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filterPrivacy="1"/>
  <xr:revisionPtr revIDLastSave="0" documentId="13_ncr:1_{7A4AE848-6AE3-485E-99D7-89E766CD76C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osimetry Worksheet" sheetId="1" r:id="rId1"/>
    <sheet name="Calculations" sheetId="3" r:id="rId2"/>
  </sheets>
  <definedNames>
    <definedName name="_xlnm.Print_Area" localSheetId="0">'Dosimetry Worksheet'!$BG$40:$BO$80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3" l="1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5" i="3"/>
  <c r="N25" i="3"/>
  <c r="O25" i="3" s="1"/>
  <c r="N26" i="3"/>
  <c r="O26" i="3" s="1"/>
  <c r="BL45" i="1"/>
  <c r="BL46" i="1"/>
  <c r="BL47" i="1"/>
  <c r="BL52" i="1"/>
  <c r="BL51" i="1"/>
  <c r="BM50" i="1"/>
  <c r="G5" i="3" l="1"/>
  <c r="E18" i="1"/>
  <c r="BM52" i="1" s="1"/>
  <c r="E17" i="1"/>
  <c r="F5" i="3"/>
  <c r="I5" i="3" s="1"/>
  <c r="AJ5" i="3"/>
  <c r="AP6" i="3"/>
  <c r="BA5" i="3"/>
  <c r="BB5" i="3" s="1"/>
  <c r="BA6" i="3"/>
  <c r="BB6" i="3" s="1"/>
  <c r="AV6" i="3"/>
  <c r="X5" i="3"/>
  <c r="W5" i="3"/>
  <c r="N6002" i="3"/>
  <c r="R6002" i="3" s="1"/>
  <c r="N6001" i="3"/>
  <c r="Q6001" i="3" s="1"/>
  <c r="N6000" i="3"/>
  <c r="R6000" i="3" s="1"/>
  <c r="N5999" i="3"/>
  <c r="R5999" i="3" s="1"/>
  <c r="N5998" i="3"/>
  <c r="R5998" i="3" s="1"/>
  <c r="N5997" i="3"/>
  <c r="R5997" i="3" s="1"/>
  <c r="N5996" i="3"/>
  <c r="T5996" i="3" s="1"/>
  <c r="V5996" i="3" s="1"/>
  <c r="N5995" i="3"/>
  <c r="O5995" i="3" s="1"/>
  <c r="N5994" i="3"/>
  <c r="R5994" i="3" s="1"/>
  <c r="N5993" i="3"/>
  <c r="Q5993" i="3" s="1"/>
  <c r="N5992" i="3"/>
  <c r="T5992" i="3" s="1"/>
  <c r="N5991" i="3"/>
  <c r="R5991" i="3" s="1"/>
  <c r="N5990" i="3"/>
  <c r="T5990" i="3" s="1"/>
  <c r="AE5990" i="3" s="1"/>
  <c r="N5989" i="3"/>
  <c r="R5989" i="3" s="1"/>
  <c r="N5988" i="3"/>
  <c r="O5988" i="3" s="1"/>
  <c r="N5987" i="3"/>
  <c r="O5987" i="3" s="1"/>
  <c r="N5986" i="3"/>
  <c r="Q5986" i="3" s="1"/>
  <c r="N5985" i="3"/>
  <c r="R5985" i="3" s="1"/>
  <c r="N5984" i="3"/>
  <c r="Q5984" i="3" s="1"/>
  <c r="N5983" i="3"/>
  <c r="Q5983" i="3" s="1"/>
  <c r="N5982" i="3"/>
  <c r="R5982" i="3" s="1"/>
  <c r="N5981" i="3"/>
  <c r="O5981" i="3" s="1"/>
  <c r="N5980" i="3"/>
  <c r="T5980" i="3" s="1"/>
  <c r="N5979" i="3"/>
  <c r="R5979" i="3" s="1"/>
  <c r="N5978" i="3"/>
  <c r="T5978" i="3" s="1"/>
  <c r="AE5978" i="3" s="1"/>
  <c r="N5977" i="3"/>
  <c r="Q5977" i="3" s="1"/>
  <c r="N5976" i="3"/>
  <c r="O5976" i="3" s="1"/>
  <c r="N5975" i="3"/>
  <c r="O5975" i="3" s="1"/>
  <c r="N5974" i="3"/>
  <c r="R5974" i="3" s="1"/>
  <c r="N5973" i="3"/>
  <c r="R5973" i="3" s="1"/>
  <c r="N5972" i="3"/>
  <c r="R5972" i="3" s="1"/>
  <c r="N5971" i="3"/>
  <c r="R5971" i="3" s="1"/>
  <c r="N5970" i="3"/>
  <c r="Q5970" i="3" s="1"/>
  <c r="N5969" i="3"/>
  <c r="Q5969" i="3" s="1"/>
  <c r="N5968" i="3"/>
  <c r="R5968" i="3" s="1"/>
  <c r="N5967" i="3"/>
  <c r="Q5967" i="3" s="1"/>
  <c r="N5966" i="3"/>
  <c r="T5966" i="3" s="1"/>
  <c r="V5966" i="3" s="1"/>
  <c r="N5965" i="3"/>
  <c r="R5965" i="3" s="1"/>
  <c r="N5964" i="3"/>
  <c r="Q5964" i="3" s="1"/>
  <c r="N5963" i="3"/>
  <c r="Q5963" i="3" s="1"/>
  <c r="N5962" i="3"/>
  <c r="T5962" i="3" s="1"/>
  <c r="N5961" i="3"/>
  <c r="R5961" i="3" s="1"/>
  <c r="N5960" i="3"/>
  <c r="R5960" i="3" s="1"/>
  <c r="N5959" i="3"/>
  <c r="Q5959" i="3" s="1"/>
  <c r="N5958" i="3"/>
  <c r="R5958" i="3" s="1"/>
  <c r="N5957" i="3"/>
  <c r="Q5957" i="3" s="1"/>
  <c r="N5956" i="3"/>
  <c r="Q5956" i="3" s="1"/>
  <c r="N5955" i="3"/>
  <c r="Q5955" i="3" s="1"/>
  <c r="N5954" i="3"/>
  <c r="T5954" i="3" s="1"/>
  <c r="V5954" i="3" s="1"/>
  <c r="N5953" i="3"/>
  <c r="Q5953" i="3" s="1"/>
  <c r="N5952" i="3"/>
  <c r="Q5952" i="3" s="1"/>
  <c r="N5951" i="3"/>
  <c r="Q5951" i="3" s="1"/>
  <c r="N5950" i="3"/>
  <c r="Q5950" i="3" s="1"/>
  <c r="N5949" i="3"/>
  <c r="Q5949" i="3" s="1"/>
  <c r="N5948" i="3"/>
  <c r="R5948" i="3" s="1"/>
  <c r="N5947" i="3"/>
  <c r="R5947" i="3" s="1"/>
  <c r="N5946" i="3"/>
  <c r="R5946" i="3" s="1"/>
  <c r="N5945" i="3"/>
  <c r="R5945" i="3" s="1"/>
  <c r="N5944" i="3"/>
  <c r="Q5944" i="3" s="1"/>
  <c r="N5943" i="3"/>
  <c r="O5943" i="3" s="1"/>
  <c r="N5942" i="3"/>
  <c r="R5942" i="3" s="1"/>
  <c r="N5941" i="3"/>
  <c r="R5941" i="3" s="1"/>
  <c r="N5940" i="3"/>
  <c r="Q5940" i="3" s="1"/>
  <c r="N5939" i="3"/>
  <c r="T5939" i="3" s="1"/>
  <c r="AE5939" i="3" s="1"/>
  <c r="N5938" i="3"/>
  <c r="T5938" i="3" s="1"/>
  <c r="N5937" i="3"/>
  <c r="Q5937" i="3" s="1"/>
  <c r="N5936" i="3"/>
  <c r="Q5936" i="3" s="1"/>
  <c r="N5935" i="3"/>
  <c r="R5935" i="3" s="1"/>
  <c r="N5934" i="3"/>
  <c r="R5934" i="3" s="1"/>
  <c r="N5933" i="3"/>
  <c r="Q5933" i="3" s="1"/>
  <c r="N5932" i="3"/>
  <c r="R5932" i="3" s="1"/>
  <c r="N5931" i="3"/>
  <c r="R5931" i="3" s="1"/>
  <c r="N5930" i="3"/>
  <c r="O5930" i="3" s="1"/>
  <c r="N5929" i="3"/>
  <c r="R5929" i="3" s="1"/>
  <c r="N5928" i="3"/>
  <c r="R5928" i="3" s="1"/>
  <c r="N5927" i="3"/>
  <c r="R5927" i="3" s="1"/>
  <c r="N5926" i="3"/>
  <c r="R5926" i="3" s="1"/>
  <c r="N5925" i="3"/>
  <c r="O5925" i="3" s="1"/>
  <c r="N5924" i="3"/>
  <c r="Q5924" i="3" s="1"/>
  <c r="N5923" i="3"/>
  <c r="R5923" i="3" s="1"/>
  <c r="N5922" i="3"/>
  <c r="T5922" i="3" s="1"/>
  <c r="AE5922" i="3" s="1"/>
  <c r="N5921" i="3"/>
  <c r="Q5921" i="3" s="1"/>
  <c r="N5920" i="3"/>
  <c r="O5920" i="3" s="1"/>
  <c r="N5919" i="3"/>
  <c r="Q5919" i="3" s="1"/>
  <c r="N5918" i="3"/>
  <c r="R5918" i="3" s="1"/>
  <c r="N5917" i="3"/>
  <c r="R5917" i="3" s="1"/>
  <c r="N5916" i="3"/>
  <c r="R5916" i="3" s="1"/>
  <c r="N5915" i="3"/>
  <c r="R5915" i="3" s="1"/>
  <c r="N5914" i="3"/>
  <c r="Q5914" i="3" s="1"/>
  <c r="N5913" i="3"/>
  <c r="O5913" i="3" s="1"/>
  <c r="N5912" i="3"/>
  <c r="R5912" i="3" s="1"/>
  <c r="N5911" i="3"/>
  <c r="R5911" i="3" s="1"/>
  <c r="N5910" i="3"/>
  <c r="Q5910" i="3" s="1"/>
  <c r="N5909" i="3"/>
  <c r="R5909" i="3" s="1"/>
  <c r="N5908" i="3"/>
  <c r="O5908" i="3" s="1"/>
  <c r="N5907" i="3"/>
  <c r="Q5907" i="3" s="1"/>
  <c r="N5906" i="3"/>
  <c r="Q5906" i="3" s="1"/>
  <c r="N5905" i="3"/>
  <c r="O5905" i="3" s="1"/>
  <c r="N5904" i="3"/>
  <c r="Q5904" i="3" s="1"/>
  <c r="N5903" i="3"/>
  <c r="R5903" i="3" s="1"/>
  <c r="N5902" i="3"/>
  <c r="Q5902" i="3" s="1"/>
  <c r="N5901" i="3"/>
  <c r="R5901" i="3" s="1"/>
  <c r="N5900" i="3"/>
  <c r="T5900" i="3" s="1"/>
  <c r="V5900" i="3" s="1"/>
  <c r="N5899" i="3"/>
  <c r="R5899" i="3" s="1"/>
  <c r="N5898" i="3"/>
  <c r="T5898" i="3" s="1"/>
  <c r="AE5898" i="3" s="1"/>
  <c r="N5897" i="3"/>
  <c r="R5897" i="3" s="1"/>
  <c r="N5896" i="3"/>
  <c r="R5896" i="3" s="1"/>
  <c r="N5895" i="3"/>
  <c r="R5895" i="3" s="1"/>
  <c r="N5894" i="3"/>
  <c r="Q5894" i="3" s="1"/>
  <c r="N5893" i="3"/>
  <c r="Q5893" i="3" s="1"/>
  <c r="N5892" i="3"/>
  <c r="Q5892" i="3" s="1"/>
  <c r="N5891" i="3"/>
  <c r="N5890" i="3"/>
  <c r="R5890" i="3" s="1"/>
  <c r="N5889" i="3"/>
  <c r="O5889" i="3" s="1"/>
  <c r="N5888" i="3"/>
  <c r="T5888" i="3" s="1"/>
  <c r="AE5888" i="3" s="1"/>
  <c r="N5887" i="3"/>
  <c r="Q5887" i="3" s="1"/>
  <c r="N5886" i="3"/>
  <c r="T5886" i="3" s="1"/>
  <c r="AE5886" i="3" s="1"/>
  <c r="N5885" i="3"/>
  <c r="O5885" i="3" s="1"/>
  <c r="N5884" i="3"/>
  <c r="Q5884" i="3" s="1"/>
  <c r="N5883" i="3"/>
  <c r="R5883" i="3" s="1"/>
  <c r="N5882" i="3"/>
  <c r="T5882" i="3" s="1"/>
  <c r="AE5882" i="3" s="1"/>
  <c r="N5881" i="3"/>
  <c r="R5881" i="3" s="1"/>
  <c r="N5880" i="3"/>
  <c r="Q5880" i="3" s="1"/>
  <c r="N5879" i="3"/>
  <c r="R5879" i="3" s="1"/>
  <c r="N5878" i="3"/>
  <c r="Q5878" i="3" s="1"/>
  <c r="N5877" i="3"/>
  <c r="Q5877" i="3" s="1"/>
  <c r="N5876" i="3"/>
  <c r="R5876" i="3" s="1"/>
  <c r="N5875" i="3"/>
  <c r="Q5875" i="3" s="1"/>
  <c r="N5874" i="3"/>
  <c r="T5874" i="3" s="1"/>
  <c r="AE5874" i="3" s="1"/>
  <c r="N5873" i="3"/>
  <c r="R5873" i="3" s="1"/>
  <c r="N5872" i="3"/>
  <c r="R5872" i="3" s="1"/>
  <c r="N5871" i="3"/>
  <c r="Q5871" i="3" s="1"/>
  <c r="N5870" i="3"/>
  <c r="T5870" i="3" s="1"/>
  <c r="N5869" i="3"/>
  <c r="T5869" i="3" s="1"/>
  <c r="AE5869" i="3" s="1"/>
  <c r="N5868" i="3"/>
  <c r="R5868" i="3" s="1"/>
  <c r="N5867" i="3"/>
  <c r="N5866" i="3"/>
  <c r="R5866" i="3" s="1"/>
  <c r="N5865" i="3"/>
  <c r="O5865" i="3" s="1"/>
  <c r="N5864" i="3"/>
  <c r="Q5864" i="3" s="1"/>
  <c r="N5863" i="3"/>
  <c r="O5863" i="3" s="1"/>
  <c r="N5862" i="3"/>
  <c r="Q5862" i="3" s="1"/>
  <c r="N5861" i="3"/>
  <c r="R5861" i="3" s="1"/>
  <c r="N5860" i="3"/>
  <c r="Q5860" i="3" s="1"/>
  <c r="N5859" i="3"/>
  <c r="O5859" i="3" s="1"/>
  <c r="N5858" i="3"/>
  <c r="Q5858" i="3" s="1"/>
  <c r="N5857" i="3"/>
  <c r="O5857" i="3" s="1"/>
  <c r="N5856" i="3"/>
  <c r="T5856" i="3" s="1"/>
  <c r="AE5856" i="3" s="1"/>
  <c r="N5855" i="3"/>
  <c r="R5855" i="3" s="1"/>
  <c r="N5854" i="3"/>
  <c r="R5854" i="3" s="1"/>
  <c r="N5853" i="3"/>
  <c r="Q5853" i="3" s="1"/>
  <c r="N5852" i="3"/>
  <c r="Q5852" i="3" s="1"/>
  <c r="N5851" i="3"/>
  <c r="Q5851" i="3" s="1"/>
  <c r="N5850" i="3"/>
  <c r="Q5850" i="3" s="1"/>
  <c r="N5849" i="3"/>
  <c r="Q5849" i="3" s="1"/>
  <c r="N5848" i="3"/>
  <c r="R5848" i="3" s="1"/>
  <c r="N5847" i="3"/>
  <c r="R5847" i="3" s="1"/>
  <c r="N5846" i="3"/>
  <c r="Q5846" i="3" s="1"/>
  <c r="N5845" i="3"/>
  <c r="Q5845" i="3" s="1"/>
  <c r="N5844" i="3"/>
  <c r="R5844" i="3" s="1"/>
  <c r="N5843" i="3"/>
  <c r="R5843" i="3" s="1"/>
  <c r="N5842" i="3"/>
  <c r="R5842" i="3" s="1"/>
  <c r="N5841" i="3"/>
  <c r="Q5841" i="3" s="1"/>
  <c r="N5840" i="3"/>
  <c r="Q5840" i="3" s="1"/>
  <c r="N5839" i="3"/>
  <c r="O5839" i="3" s="1"/>
  <c r="N5838" i="3"/>
  <c r="R5838" i="3" s="1"/>
  <c r="N5837" i="3"/>
  <c r="R5837" i="3" s="1"/>
  <c r="N5836" i="3"/>
  <c r="R5836" i="3" s="1"/>
  <c r="N5835" i="3"/>
  <c r="R5835" i="3" s="1"/>
  <c r="N5834" i="3"/>
  <c r="Q5834" i="3" s="1"/>
  <c r="N5833" i="3"/>
  <c r="Q5833" i="3" s="1"/>
  <c r="N5832" i="3"/>
  <c r="Q5832" i="3" s="1"/>
  <c r="N5831" i="3"/>
  <c r="O5831" i="3" s="1"/>
  <c r="N5830" i="3"/>
  <c r="O5830" i="3" s="1"/>
  <c r="N5829" i="3"/>
  <c r="R5829" i="3" s="1"/>
  <c r="N5828" i="3"/>
  <c r="R5828" i="3" s="1"/>
  <c r="N5827" i="3"/>
  <c r="Q5827" i="3" s="1"/>
  <c r="N5826" i="3"/>
  <c r="R5826" i="3" s="1"/>
  <c r="N5825" i="3"/>
  <c r="R5825" i="3" s="1"/>
  <c r="N5824" i="3"/>
  <c r="Q5824" i="3" s="1"/>
  <c r="N5823" i="3"/>
  <c r="O5823" i="3" s="1"/>
  <c r="N5822" i="3"/>
  <c r="R5822" i="3" s="1"/>
  <c r="N5821" i="3"/>
  <c r="Q5821" i="3" s="1"/>
  <c r="N5820" i="3"/>
  <c r="Q5820" i="3" s="1"/>
  <c r="N5819" i="3"/>
  <c r="N5818" i="3"/>
  <c r="T5818" i="3" s="1"/>
  <c r="N5817" i="3"/>
  <c r="Q5817" i="3" s="1"/>
  <c r="N5816" i="3"/>
  <c r="R5816" i="3" s="1"/>
  <c r="N5815" i="3"/>
  <c r="Q5815" i="3" s="1"/>
  <c r="N5814" i="3"/>
  <c r="R5814" i="3" s="1"/>
  <c r="N5813" i="3"/>
  <c r="Q5813" i="3" s="1"/>
  <c r="N5812" i="3"/>
  <c r="R5812" i="3" s="1"/>
  <c r="N5811" i="3"/>
  <c r="R5811" i="3" s="1"/>
  <c r="N5810" i="3"/>
  <c r="Q5810" i="3" s="1"/>
  <c r="N5809" i="3"/>
  <c r="O5809" i="3" s="1"/>
  <c r="N5808" i="3"/>
  <c r="R5808" i="3" s="1"/>
  <c r="N5807" i="3"/>
  <c r="T5807" i="3" s="1"/>
  <c r="AE5807" i="3" s="1"/>
  <c r="N5806" i="3"/>
  <c r="Q5806" i="3" s="1"/>
  <c r="N5805" i="3"/>
  <c r="Q5805" i="3" s="1"/>
  <c r="N5804" i="3"/>
  <c r="R5804" i="3" s="1"/>
  <c r="N5803" i="3"/>
  <c r="R5803" i="3" s="1"/>
  <c r="N5802" i="3"/>
  <c r="Q5802" i="3" s="1"/>
  <c r="N5801" i="3"/>
  <c r="Q5801" i="3" s="1"/>
  <c r="N5800" i="3"/>
  <c r="R5800" i="3" s="1"/>
  <c r="N5799" i="3"/>
  <c r="N5798" i="3"/>
  <c r="Q5798" i="3" s="1"/>
  <c r="N5797" i="3"/>
  <c r="R5797" i="3" s="1"/>
  <c r="N5796" i="3"/>
  <c r="R5796" i="3" s="1"/>
  <c r="N5795" i="3"/>
  <c r="T5795" i="3" s="1"/>
  <c r="V5795" i="3" s="1"/>
  <c r="N5794" i="3"/>
  <c r="R5794" i="3" s="1"/>
  <c r="N5793" i="3"/>
  <c r="Q5793" i="3" s="1"/>
  <c r="N5792" i="3"/>
  <c r="R5792" i="3" s="1"/>
  <c r="N5791" i="3"/>
  <c r="R5791" i="3" s="1"/>
  <c r="N5790" i="3"/>
  <c r="Q5790" i="3" s="1"/>
  <c r="N5789" i="3"/>
  <c r="R5789" i="3" s="1"/>
  <c r="N5788" i="3"/>
  <c r="Q5788" i="3" s="1"/>
  <c r="N5787" i="3"/>
  <c r="R5787" i="3" s="1"/>
  <c r="N5786" i="3"/>
  <c r="Q5786" i="3" s="1"/>
  <c r="N5785" i="3"/>
  <c r="R5785" i="3" s="1"/>
  <c r="N5784" i="3"/>
  <c r="R5784" i="3" s="1"/>
  <c r="N5783" i="3"/>
  <c r="R5783" i="3" s="1"/>
  <c r="N5782" i="3"/>
  <c r="Q5782" i="3" s="1"/>
  <c r="N5781" i="3"/>
  <c r="T5781" i="3" s="1"/>
  <c r="V5781" i="3" s="1"/>
  <c r="N5780" i="3"/>
  <c r="R5780" i="3" s="1"/>
  <c r="N5779" i="3"/>
  <c r="Q5779" i="3" s="1"/>
  <c r="N5778" i="3"/>
  <c r="N5777" i="3"/>
  <c r="Q5777" i="3" s="1"/>
  <c r="N5776" i="3"/>
  <c r="R5776" i="3" s="1"/>
  <c r="N5775" i="3"/>
  <c r="R5775" i="3" s="1"/>
  <c r="N5774" i="3"/>
  <c r="R5774" i="3" s="1"/>
  <c r="N5773" i="3"/>
  <c r="R5773" i="3" s="1"/>
  <c r="N5772" i="3"/>
  <c r="R5772" i="3" s="1"/>
  <c r="N5771" i="3"/>
  <c r="Q5771" i="3" s="1"/>
  <c r="N5770" i="3"/>
  <c r="Q5770" i="3" s="1"/>
  <c r="N5769" i="3"/>
  <c r="Q5769" i="3" s="1"/>
  <c r="N5768" i="3"/>
  <c r="N5767" i="3"/>
  <c r="O5767" i="3" s="1"/>
  <c r="N5766" i="3"/>
  <c r="N5765" i="3"/>
  <c r="R5765" i="3" s="1"/>
  <c r="N5764" i="3"/>
  <c r="Q5764" i="3" s="1"/>
  <c r="N5763" i="3"/>
  <c r="N5762" i="3"/>
  <c r="Q5762" i="3" s="1"/>
  <c r="N5761" i="3"/>
  <c r="N5760" i="3"/>
  <c r="T5760" i="3" s="1"/>
  <c r="N5759" i="3"/>
  <c r="Q5759" i="3" s="1"/>
  <c r="N5758" i="3"/>
  <c r="R5758" i="3" s="1"/>
  <c r="N5757" i="3"/>
  <c r="Q5757" i="3" s="1"/>
  <c r="N5756" i="3"/>
  <c r="R5756" i="3" s="1"/>
  <c r="N5755" i="3"/>
  <c r="R5755" i="3" s="1"/>
  <c r="N5754" i="3"/>
  <c r="N5753" i="3"/>
  <c r="R5753" i="3" s="1"/>
  <c r="N5752" i="3"/>
  <c r="Q5752" i="3" s="1"/>
  <c r="N5751" i="3"/>
  <c r="R5751" i="3" s="1"/>
  <c r="N5750" i="3"/>
  <c r="Q5750" i="3" s="1"/>
  <c r="N5749" i="3"/>
  <c r="N5748" i="3"/>
  <c r="Q5748" i="3" s="1"/>
  <c r="N5747" i="3"/>
  <c r="Q5747" i="3" s="1"/>
  <c r="N5746" i="3"/>
  <c r="Q5746" i="3" s="1"/>
  <c r="N5745" i="3"/>
  <c r="T5745" i="3" s="1"/>
  <c r="AE5745" i="3" s="1"/>
  <c r="N5744" i="3"/>
  <c r="R5744" i="3" s="1"/>
  <c r="N5743" i="3"/>
  <c r="R5743" i="3" s="1"/>
  <c r="N5742" i="3"/>
  <c r="N5741" i="3"/>
  <c r="Q5741" i="3" s="1"/>
  <c r="N5740" i="3"/>
  <c r="R5740" i="3" s="1"/>
  <c r="N5739" i="3"/>
  <c r="R5739" i="3" s="1"/>
  <c r="N5738" i="3"/>
  <c r="T5738" i="3" s="1"/>
  <c r="N5737" i="3"/>
  <c r="N5736" i="3"/>
  <c r="R5736" i="3" s="1"/>
  <c r="N5735" i="3"/>
  <c r="T5735" i="3" s="1"/>
  <c r="AE5735" i="3" s="1"/>
  <c r="N5734" i="3"/>
  <c r="N5733" i="3"/>
  <c r="T5733" i="3" s="1"/>
  <c r="AE5733" i="3" s="1"/>
  <c r="N5732" i="3"/>
  <c r="Q5732" i="3" s="1"/>
  <c r="N5731" i="3"/>
  <c r="R5731" i="3" s="1"/>
  <c r="N5730" i="3"/>
  <c r="N5729" i="3"/>
  <c r="R5729" i="3" s="1"/>
  <c r="N5728" i="3"/>
  <c r="R5728" i="3" s="1"/>
  <c r="N5727" i="3"/>
  <c r="N5726" i="3"/>
  <c r="Q5726" i="3" s="1"/>
  <c r="N5725" i="3"/>
  <c r="R5725" i="3" s="1"/>
  <c r="N5724" i="3"/>
  <c r="Q5724" i="3" s="1"/>
  <c r="N5723" i="3"/>
  <c r="Q5723" i="3" s="1"/>
  <c r="N5722" i="3"/>
  <c r="T5722" i="3" s="1"/>
  <c r="N5721" i="3"/>
  <c r="R5721" i="3" s="1"/>
  <c r="N5720" i="3"/>
  <c r="Q5720" i="3" s="1"/>
  <c r="N5719" i="3"/>
  <c r="R5719" i="3" s="1"/>
  <c r="N5718" i="3"/>
  <c r="N5717" i="3"/>
  <c r="Q5717" i="3" s="1"/>
  <c r="N5716" i="3"/>
  <c r="R5716" i="3" s="1"/>
  <c r="N5715" i="3"/>
  <c r="R5715" i="3" s="1"/>
  <c r="N5714" i="3"/>
  <c r="R5714" i="3" s="1"/>
  <c r="N5713" i="3"/>
  <c r="N5712" i="3"/>
  <c r="Q5712" i="3" s="1"/>
  <c r="N5711" i="3"/>
  <c r="Q5711" i="3" s="1"/>
  <c r="N5710" i="3"/>
  <c r="O5710" i="3" s="1"/>
  <c r="N5709" i="3"/>
  <c r="O5709" i="3" s="1"/>
  <c r="N5708" i="3"/>
  <c r="Q5708" i="3" s="1"/>
  <c r="N5707" i="3"/>
  <c r="T5707" i="3" s="1"/>
  <c r="N5706" i="3"/>
  <c r="N5705" i="3"/>
  <c r="R5705" i="3" s="1"/>
  <c r="N5704" i="3"/>
  <c r="R5704" i="3" s="1"/>
  <c r="N5703" i="3"/>
  <c r="N5702" i="3"/>
  <c r="R5702" i="3" s="1"/>
  <c r="N5701" i="3"/>
  <c r="N5700" i="3"/>
  <c r="O5700" i="3" s="1"/>
  <c r="N5699" i="3"/>
  <c r="Q5699" i="3" s="1"/>
  <c r="N5698" i="3"/>
  <c r="Q5698" i="3" s="1"/>
  <c r="N5697" i="3"/>
  <c r="R5697" i="3" s="1"/>
  <c r="N5696" i="3"/>
  <c r="Q5696" i="3" s="1"/>
  <c r="N5695" i="3"/>
  <c r="Q5695" i="3" s="1"/>
  <c r="N5694" i="3"/>
  <c r="N5693" i="3"/>
  <c r="R5693" i="3" s="1"/>
  <c r="N5692" i="3"/>
  <c r="R5692" i="3" s="1"/>
  <c r="N5691" i="3"/>
  <c r="R5691" i="3" s="1"/>
  <c r="N5690" i="3"/>
  <c r="T5690" i="3" s="1"/>
  <c r="N5689" i="3"/>
  <c r="N5688" i="3"/>
  <c r="R5688" i="3" s="1"/>
  <c r="N5687" i="3"/>
  <c r="R5687" i="3" s="1"/>
  <c r="N5686" i="3"/>
  <c r="T5686" i="3" s="1"/>
  <c r="N5685" i="3"/>
  <c r="Q5685" i="3" s="1"/>
  <c r="N5684" i="3"/>
  <c r="T5684" i="3" s="1"/>
  <c r="AE5684" i="3" s="1"/>
  <c r="N5683" i="3"/>
  <c r="T5683" i="3" s="1"/>
  <c r="N5682" i="3"/>
  <c r="N5681" i="3"/>
  <c r="R5681" i="3" s="1"/>
  <c r="N5680" i="3"/>
  <c r="R5680" i="3" s="1"/>
  <c r="N5679" i="3"/>
  <c r="N5678" i="3"/>
  <c r="R5678" i="3" s="1"/>
  <c r="N5677" i="3"/>
  <c r="N5676" i="3"/>
  <c r="Q5676" i="3" s="1"/>
  <c r="N5675" i="3"/>
  <c r="R5675" i="3" s="1"/>
  <c r="N5674" i="3"/>
  <c r="T5674" i="3" s="1"/>
  <c r="N5673" i="3"/>
  <c r="R5673" i="3" s="1"/>
  <c r="N5672" i="3"/>
  <c r="R5672" i="3" s="1"/>
  <c r="N5671" i="3"/>
  <c r="N5670" i="3"/>
  <c r="R5670" i="3" s="1"/>
  <c r="N5669" i="3"/>
  <c r="Q5669" i="3" s="1"/>
  <c r="N5668" i="3"/>
  <c r="R5668" i="3" s="1"/>
  <c r="N5667" i="3"/>
  <c r="N5666" i="3"/>
  <c r="Q5666" i="3" s="1"/>
  <c r="N5665" i="3"/>
  <c r="N5664" i="3"/>
  <c r="Q5664" i="3" s="1"/>
  <c r="N5663" i="3"/>
  <c r="Q5663" i="3" s="1"/>
  <c r="N5662" i="3"/>
  <c r="T5662" i="3" s="1"/>
  <c r="N5661" i="3"/>
  <c r="R5661" i="3" s="1"/>
  <c r="N5660" i="3"/>
  <c r="O5660" i="3" s="1"/>
  <c r="N5659" i="3"/>
  <c r="N5658" i="3"/>
  <c r="R5658" i="3" s="1"/>
  <c r="N5657" i="3"/>
  <c r="Q5657" i="3" s="1"/>
  <c r="N5656" i="3"/>
  <c r="R5656" i="3" s="1"/>
  <c r="N5655" i="3"/>
  <c r="R5655" i="3" s="1"/>
  <c r="N5654" i="3"/>
  <c r="T5654" i="3" s="1"/>
  <c r="N5653" i="3"/>
  <c r="N5652" i="3"/>
  <c r="Q5652" i="3" s="1"/>
  <c r="N5651" i="3"/>
  <c r="Q5651" i="3" s="1"/>
  <c r="N5650" i="3"/>
  <c r="N5649" i="3"/>
  <c r="Q5649" i="3" s="1"/>
  <c r="N5648" i="3"/>
  <c r="R5648" i="3" s="1"/>
  <c r="N5647" i="3"/>
  <c r="N5646" i="3"/>
  <c r="N5645" i="3"/>
  <c r="R5645" i="3" s="1"/>
  <c r="N5644" i="3"/>
  <c r="Q5644" i="3" s="1"/>
  <c r="N5643" i="3"/>
  <c r="R5643" i="3" s="1"/>
  <c r="N5642" i="3"/>
  <c r="R5642" i="3" s="1"/>
  <c r="N5641" i="3"/>
  <c r="R5641" i="3" s="1"/>
  <c r="N5640" i="3"/>
  <c r="T5640" i="3" s="1"/>
  <c r="N5639" i="3"/>
  <c r="O5639" i="3" s="1"/>
  <c r="N5638" i="3"/>
  <c r="T5638" i="3" s="1"/>
  <c r="N5637" i="3"/>
  <c r="R5637" i="3" s="1"/>
  <c r="N5636" i="3"/>
  <c r="R5636" i="3" s="1"/>
  <c r="N5635" i="3"/>
  <c r="N5634" i="3"/>
  <c r="R5634" i="3" s="1"/>
  <c r="N5633" i="3"/>
  <c r="R5633" i="3" s="1"/>
  <c r="N5632" i="3"/>
  <c r="R5632" i="3" s="1"/>
  <c r="N5631" i="3"/>
  <c r="R5631" i="3" s="1"/>
  <c r="N5630" i="3"/>
  <c r="R5630" i="3" s="1"/>
  <c r="N5629" i="3"/>
  <c r="N5628" i="3"/>
  <c r="N5627" i="3"/>
  <c r="O5627" i="3" s="1"/>
  <c r="N5626" i="3"/>
  <c r="N5625" i="3"/>
  <c r="O5625" i="3" s="1"/>
  <c r="N5624" i="3"/>
  <c r="Q5624" i="3" s="1"/>
  <c r="N5623" i="3"/>
  <c r="N5622" i="3"/>
  <c r="N5621" i="3"/>
  <c r="R5621" i="3" s="1"/>
  <c r="N5620" i="3"/>
  <c r="R5620" i="3" s="1"/>
  <c r="N5619" i="3"/>
  <c r="N5618" i="3"/>
  <c r="R5618" i="3" s="1"/>
  <c r="N5617" i="3"/>
  <c r="N5616" i="3"/>
  <c r="N5615" i="3"/>
  <c r="R5615" i="3" s="1"/>
  <c r="N5614" i="3"/>
  <c r="R5614" i="3" s="1"/>
  <c r="N5613" i="3"/>
  <c r="R5613" i="3" s="1"/>
  <c r="N5612" i="3"/>
  <c r="Q5612" i="3" s="1"/>
  <c r="N5611" i="3"/>
  <c r="R5611" i="3" s="1"/>
  <c r="N5610" i="3"/>
  <c r="R5610" i="3" s="1"/>
  <c r="N5609" i="3"/>
  <c r="R5609" i="3" s="1"/>
  <c r="N5608" i="3"/>
  <c r="R5608" i="3" s="1"/>
  <c r="N5607" i="3"/>
  <c r="N5606" i="3"/>
  <c r="T5606" i="3" s="1"/>
  <c r="N5605" i="3"/>
  <c r="N5604" i="3"/>
  <c r="R5604" i="3" s="1"/>
  <c r="N5603" i="3"/>
  <c r="T5603" i="3" s="1"/>
  <c r="AE5603" i="3" s="1"/>
  <c r="N5602" i="3"/>
  <c r="O5602" i="3" s="1"/>
  <c r="N5601" i="3"/>
  <c r="R5601" i="3" s="1"/>
  <c r="N5600" i="3"/>
  <c r="Q5600" i="3" s="1"/>
  <c r="N5599" i="3"/>
  <c r="N5598" i="3"/>
  <c r="N5597" i="3"/>
  <c r="Q5597" i="3" s="1"/>
  <c r="N5596" i="3"/>
  <c r="R5596" i="3" s="1"/>
  <c r="N5595" i="3"/>
  <c r="N5594" i="3"/>
  <c r="T5594" i="3" s="1"/>
  <c r="N5593" i="3"/>
  <c r="R5593" i="3" s="1"/>
  <c r="N5592" i="3"/>
  <c r="N5591" i="3"/>
  <c r="Q5591" i="3" s="1"/>
  <c r="N5590" i="3"/>
  <c r="T5590" i="3" s="1"/>
  <c r="N5589" i="3"/>
  <c r="Q5589" i="3" s="1"/>
  <c r="N5588" i="3"/>
  <c r="Q5588" i="3" s="1"/>
  <c r="N5587" i="3"/>
  <c r="N5586" i="3"/>
  <c r="R5586" i="3" s="1"/>
  <c r="N5585" i="3"/>
  <c r="Q5585" i="3" s="1"/>
  <c r="N5584" i="3"/>
  <c r="R5584" i="3" s="1"/>
  <c r="N5583" i="3"/>
  <c r="N5582" i="3"/>
  <c r="Q5582" i="3" s="1"/>
  <c r="N5581" i="3"/>
  <c r="R5581" i="3" s="1"/>
  <c r="N5580" i="3"/>
  <c r="R5580" i="3" s="1"/>
  <c r="N5579" i="3"/>
  <c r="R5579" i="3" s="1"/>
  <c r="N5578" i="3"/>
  <c r="R5578" i="3" s="1"/>
  <c r="N5577" i="3"/>
  <c r="Q5577" i="3" s="1"/>
  <c r="N5576" i="3"/>
  <c r="Q5576" i="3" s="1"/>
  <c r="N5575" i="3"/>
  <c r="N5574" i="3"/>
  <c r="N5573" i="3"/>
  <c r="R5573" i="3" s="1"/>
  <c r="N5572" i="3"/>
  <c r="R5572" i="3" s="1"/>
  <c r="N5571" i="3"/>
  <c r="N5570" i="3"/>
  <c r="T5570" i="3" s="1"/>
  <c r="N5569" i="3"/>
  <c r="N5568" i="3"/>
  <c r="N5567" i="3"/>
  <c r="R5567" i="3" s="1"/>
  <c r="N5566" i="3"/>
  <c r="Q5566" i="3" s="1"/>
  <c r="N5565" i="3"/>
  <c r="T5565" i="3" s="1"/>
  <c r="AE5565" i="3" s="1"/>
  <c r="N5564" i="3"/>
  <c r="Q5564" i="3" s="1"/>
  <c r="N5563" i="3"/>
  <c r="N5562" i="3"/>
  <c r="R5562" i="3" s="1"/>
  <c r="N5561" i="3"/>
  <c r="R5561" i="3" s="1"/>
  <c r="N5560" i="3"/>
  <c r="R5560" i="3" s="1"/>
  <c r="N5559" i="3"/>
  <c r="N5558" i="3"/>
  <c r="T5558" i="3" s="1"/>
  <c r="N5557" i="3"/>
  <c r="N5556" i="3"/>
  <c r="N5555" i="3"/>
  <c r="R5555" i="3" s="1"/>
  <c r="N5554" i="3"/>
  <c r="Q5554" i="3" s="1"/>
  <c r="N5553" i="3"/>
  <c r="Q5553" i="3" s="1"/>
  <c r="N5552" i="3"/>
  <c r="T5552" i="3" s="1"/>
  <c r="AE5552" i="3" s="1"/>
  <c r="N5551" i="3"/>
  <c r="R5551" i="3" s="1"/>
  <c r="N5550" i="3"/>
  <c r="R5550" i="3" s="1"/>
  <c r="N5549" i="3"/>
  <c r="R5549" i="3" s="1"/>
  <c r="N5548" i="3"/>
  <c r="R5548" i="3" s="1"/>
  <c r="N5547" i="3"/>
  <c r="N5546" i="3"/>
  <c r="R5546" i="3" s="1"/>
  <c r="N5545" i="3"/>
  <c r="N5544" i="3"/>
  <c r="N5543" i="3"/>
  <c r="O5543" i="3" s="1"/>
  <c r="N5542" i="3"/>
  <c r="Q5542" i="3" s="1"/>
  <c r="N5541" i="3"/>
  <c r="T5541" i="3" s="1"/>
  <c r="AE5541" i="3" s="1"/>
  <c r="N5540" i="3"/>
  <c r="T5540" i="3" s="1"/>
  <c r="AE5540" i="3" s="1"/>
  <c r="N5539" i="3"/>
  <c r="N5538" i="3"/>
  <c r="N5537" i="3"/>
  <c r="R5537" i="3" s="1"/>
  <c r="N5536" i="3"/>
  <c r="R5536" i="3" s="1"/>
  <c r="N5535" i="3"/>
  <c r="R5535" i="3" s="1"/>
  <c r="N5534" i="3"/>
  <c r="T5534" i="3" s="1"/>
  <c r="N5533" i="3"/>
  <c r="N5532" i="3"/>
  <c r="R5532" i="3" s="1"/>
  <c r="N5531" i="3"/>
  <c r="N5530" i="3"/>
  <c r="Q5530" i="3" s="1"/>
  <c r="N5529" i="3"/>
  <c r="Q5529" i="3" s="1"/>
  <c r="N5528" i="3"/>
  <c r="N5527" i="3"/>
  <c r="N5526" i="3"/>
  <c r="N5525" i="3"/>
  <c r="R5525" i="3" s="1"/>
  <c r="N5524" i="3"/>
  <c r="R5524" i="3" s="1"/>
  <c r="N5523" i="3"/>
  <c r="R5523" i="3" s="1"/>
  <c r="N5522" i="3"/>
  <c r="O5522" i="3" s="1"/>
  <c r="N5521" i="3"/>
  <c r="N5520" i="3"/>
  <c r="N5519" i="3"/>
  <c r="N5518" i="3"/>
  <c r="Q5518" i="3" s="1"/>
  <c r="N5517" i="3"/>
  <c r="Q5517" i="3" s="1"/>
  <c r="N5516" i="3"/>
  <c r="T5516" i="3" s="1"/>
  <c r="AE5516" i="3" s="1"/>
  <c r="N5515" i="3"/>
  <c r="R5515" i="3" s="1"/>
  <c r="N5514" i="3"/>
  <c r="R5514" i="3" s="1"/>
  <c r="N5513" i="3"/>
  <c r="Q5513" i="3" s="1"/>
  <c r="N5512" i="3"/>
  <c r="Q5512" i="3" s="1"/>
  <c r="N5511" i="3"/>
  <c r="R5511" i="3" s="1"/>
  <c r="N5510" i="3"/>
  <c r="R5510" i="3" s="1"/>
  <c r="N5509" i="3"/>
  <c r="N5508" i="3"/>
  <c r="N5507" i="3"/>
  <c r="N5506" i="3"/>
  <c r="Q5506" i="3" s="1"/>
  <c r="N5505" i="3"/>
  <c r="O5505" i="3" s="1"/>
  <c r="N5504" i="3"/>
  <c r="Q5504" i="3" s="1"/>
  <c r="N5503" i="3"/>
  <c r="N5502" i="3"/>
  <c r="N5501" i="3"/>
  <c r="R5501" i="3" s="1"/>
  <c r="N5500" i="3"/>
  <c r="R5500" i="3" s="1"/>
  <c r="N5499" i="3"/>
  <c r="N5498" i="3"/>
  <c r="R5498" i="3" s="1"/>
  <c r="N5497" i="3"/>
  <c r="N5496" i="3"/>
  <c r="N5495" i="3"/>
  <c r="R5495" i="3" s="1"/>
  <c r="N5494" i="3"/>
  <c r="Q5494" i="3" s="1"/>
  <c r="N5493" i="3"/>
  <c r="T5493" i="3" s="1"/>
  <c r="AE5493" i="3" s="1"/>
  <c r="N5492" i="3"/>
  <c r="Q5492" i="3" s="1"/>
  <c r="N5491" i="3"/>
  <c r="N5490" i="3"/>
  <c r="R5490" i="3" s="1"/>
  <c r="N5489" i="3"/>
  <c r="Q5489" i="3" s="1"/>
  <c r="N5488" i="3"/>
  <c r="Q5488" i="3" s="1"/>
  <c r="N5487" i="3"/>
  <c r="R5487" i="3" s="1"/>
  <c r="N5486" i="3"/>
  <c r="R5486" i="3" s="1"/>
  <c r="N5485" i="3"/>
  <c r="N5484" i="3"/>
  <c r="N5483" i="3"/>
  <c r="N5482" i="3"/>
  <c r="R5482" i="3" s="1"/>
  <c r="N5481" i="3"/>
  <c r="R5481" i="3" s="1"/>
  <c r="N5480" i="3"/>
  <c r="Q5480" i="3" s="1"/>
  <c r="N5479" i="3"/>
  <c r="R5479" i="3" s="1"/>
  <c r="N5478" i="3"/>
  <c r="R5478" i="3" s="1"/>
  <c r="N5477" i="3"/>
  <c r="Q5477" i="3" s="1"/>
  <c r="N5476" i="3"/>
  <c r="R5476" i="3" s="1"/>
  <c r="N5475" i="3"/>
  <c r="N5474" i="3"/>
  <c r="T5474" i="3" s="1"/>
  <c r="N5473" i="3"/>
  <c r="R5473" i="3" s="1"/>
  <c r="N5472" i="3"/>
  <c r="R5472" i="3" s="1"/>
  <c r="N5471" i="3"/>
  <c r="R5471" i="3" s="1"/>
  <c r="N5470" i="3"/>
  <c r="O5470" i="3" s="1"/>
  <c r="N5469" i="3"/>
  <c r="Q5469" i="3" s="1"/>
  <c r="N5468" i="3"/>
  <c r="R5468" i="3" s="1"/>
  <c r="N5467" i="3"/>
  <c r="R5467" i="3" s="1"/>
  <c r="N5466" i="3"/>
  <c r="N5465" i="3"/>
  <c r="R5465" i="3" s="1"/>
  <c r="N5464" i="3"/>
  <c r="R5464" i="3" s="1"/>
  <c r="N5463" i="3"/>
  <c r="N5462" i="3"/>
  <c r="Q5462" i="3" s="1"/>
  <c r="N5461" i="3"/>
  <c r="R5461" i="3" s="1"/>
  <c r="N5460" i="3"/>
  <c r="N5459" i="3"/>
  <c r="R5459" i="3" s="1"/>
  <c r="N5458" i="3"/>
  <c r="Q5458" i="3" s="1"/>
  <c r="N5457" i="3"/>
  <c r="R5457" i="3" s="1"/>
  <c r="N5456" i="3"/>
  <c r="Q5456" i="3" s="1"/>
  <c r="N5455" i="3"/>
  <c r="R5455" i="3" s="1"/>
  <c r="N5454" i="3"/>
  <c r="R5454" i="3" s="1"/>
  <c r="N5453" i="3"/>
  <c r="R5453" i="3" s="1"/>
  <c r="N5452" i="3"/>
  <c r="Q5452" i="3" s="1"/>
  <c r="N5451" i="3"/>
  <c r="R5451" i="3" s="1"/>
  <c r="N5450" i="3"/>
  <c r="T5450" i="3" s="1"/>
  <c r="N5449" i="3"/>
  <c r="R5449" i="3" s="1"/>
  <c r="N5448" i="3"/>
  <c r="R5448" i="3" s="1"/>
  <c r="N5447" i="3"/>
  <c r="R5447" i="3" s="1"/>
  <c r="N5446" i="3"/>
  <c r="O5446" i="3" s="1"/>
  <c r="N5445" i="3"/>
  <c r="O5445" i="3" s="1"/>
  <c r="N5444" i="3"/>
  <c r="Q5444" i="3" s="1"/>
  <c r="N5443" i="3"/>
  <c r="R5443" i="3" s="1"/>
  <c r="N5442" i="3"/>
  <c r="R5442" i="3" s="1"/>
  <c r="N5441" i="3"/>
  <c r="R5441" i="3" s="1"/>
  <c r="N5440" i="3"/>
  <c r="R5440" i="3" s="1"/>
  <c r="N5439" i="3"/>
  <c r="R5439" i="3" s="1"/>
  <c r="N5438" i="3"/>
  <c r="Q5438" i="3" s="1"/>
  <c r="N5437" i="3"/>
  <c r="R5437" i="3" s="1"/>
  <c r="N5436" i="3"/>
  <c r="N5435" i="3"/>
  <c r="N5434" i="3"/>
  <c r="O5434" i="3" s="1"/>
  <c r="N5433" i="3"/>
  <c r="Q5433" i="3" s="1"/>
  <c r="N5432" i="3"/>
  <c r="T5432" i="3" s="1"/>
  <c r="AE5432" i="3" s="1"/>
  <c r="N5431" i="3"/>
  <c r="R5431" i="3" s="1"/>
  <c r="N5430" i="3"/>
  <c r="R5430" i="3" s="1"/>
  <c r="N5429" i="3"/>
  <c r="Q5429" i="3" s="1"/>
  <c r="N5428" i="3"/>
  <c r="R5428" i="3" s="1"/>
  <c r="N5427" i="3"/>
  <c r="N5426" i="3"/>
  <c r="Q5426" i="3" s="1"/>
  <c r="N5425" i="3"/>
  <c r="R5425" i="3" s="1"/>
  <c r="N5424" i="3"/>
  <c r="N5423" i="3"/>
  <c r="N5422" i="3"/>
  <c r="R5422" i="3" s="1"/>
  <c r="N5421" i="3"/>
  <c r="Q5421" i="3" s="1"/>
  <c r="N5420" i="3"/>
  <c r="T5420" i="3" s="1"/>
  <c r="AE5420" i="3" s="1"/>
  <c r="N5419" i="3"/>
  <c r="N5418" i="3"/>
  <c r="N5417" i="3"/>
  <c r="R5417" i="3" s="1"/>
  <c r="N5416" i="3"/>
  <c r="R5416" i="3" s="1"/>
  <c r="N5415" i="3"/>
  <c r="N5414" i="3"/>
  <c r="R5414" i="3" s="1"/>
  <c r="N5413" i="3"/>
  <c r="R5413" i="3" s="1"/>
  <c r="N5412" i="3"/>
  <c r="R5412" i="3" s="1"/>
  <c r="N5411" i="3"/>
  <c r="N5410" i="3"/>
  <c r="R5410" i="3" s="1"/>
  <c r="N5409" i="3"/>
  <c r="O5409" i="3" s="1"/>
  <c r="N5408" i="3"/>
  <c r="T5408" i="3" s="1"/>
  <c r="AE5408" i="3" s="1"/>
  <c r="N5407" i="3"/>
  <c r="N5406" i="3"/>
  <c r="N5405" i="3"/>
  <c r="R5405" i="3" s="1"/>
  <c r="N5404" i="3"/>
  <c r="R5404" i="3" s="1"/>
  <c r="N5403" i="3"/>
  <c r="N5402" i="3"/>
  <c r="R5402" i="3" s="1"/>
  <c r="N5401" i="3"/>
  <c r="N5400" i="3"/>
  <c r="N5399" i="3"/>
  <c r="N5398" i="3"/>
  <c r="N5397" i="3"/>
  <c r="O5397" i="3" s="1"/>
  <c r="N5396" i="3"/>
  <c r="T5396" i="3" s="1"/>
  <c r="AE5396" i="3" s="1"/>
  <c r="N5395" i="3"/>
  <c r="R5395" i="3" s="1"/>
  <c r="N5394" i="3"/>
  <c r="N5393" i="3"/>
  <c r="Q5393" i="3" s="1"/>
  <c r="N5392" i="3"/>
  <c r="N5391" i="3"/>
  <c r="N5390" i="3"/>
  <c r="R5390" i="3" s="1"/>
  <c r="N5389" i="3"/>
  <c r="N5388" i="3"/>
  <c r="N5387" i="3"/>
  <c r="N5386" i="3"/>
  <c r="R5386" i="3" s="1"/>
  <c r="N5385" i="3"/>
  <c r="O5385" i="3" s="1"/>
  <c r="N5384" i="3"/>
  <c r="T5384" i="3" s="1"/>
  <c r="AE5384" i="3" s="1"/>
  <c r="N5383" i="3"/>
  <c r="N5382" i="3"/>
  <c r="N5381" i="3"/>
  <c r="Q5381" i="3" s="1"/>
  <c r="N5380" i="3"/>
  <c r="N5379" i="3"/>
  <c r="N5378" i="3"/>
  <c r="Q5378" i="3" s="1"/>
  <c r="N5377" i="3"/>
  <c r="N5376" i="3"/>
  <c r="N5375" i="3"/>
  <c r="R5375" i="3" s="1"/>
  <c r="N5374" i="3"/>
  <c r="N5373" i="3"/>
  <c r="O5373" i="3" s="1"/>
  <c r="N5372" i="3"/>
  <c r="T5372" i="3" s="1"/>
  <c r="AE5372" i="3" s="1"/>
  <c r="N5371" i="3"/>
  <c r="R5371" i="3" s="1"/>
  <c r="N5370" i="3"/>
  <c r="N5369" i="3"/>
  <c r="R5369" i="3" s="1"/>
  <c r="N5368" i="3"/>
  <c r="N5367" i="3"/>
  <c r="N5366" i="3"/>
  <c r="R5366" i="3" s="1"/>
  <c r="N5365" i="3"/>
  <c r="R5365" i="3" s="1"/>
  <c r="N5364" i="3"/>
  <c r="N5363" i="3"/>
  <c r="N5362" i="3"/>
  <c r="N5361" i="3"/>
  <c r="R5361" i="3" s="1"/>
  <c r="N5360" i="3"/>
  <c r="O5360" i="3" s="1"/>
  <c r="N5359" i="3"/>
  <c r="R5359" i="3" s="1"/>
  <c r="N5358" i="3"/>
  <c r="R5358" i="3" s="1"/>
  <c r="N5357" i="3"/>
  <c r="Q5357" i="3" s="1"/>
  <c r="N5356" i="3"/>
  <c r="N5355" i="3"/>
  <c r="N5354" i="3"/>
  <c r="R5354" i="3" s="1"/>
  <c r="N5353" i="3"/>
  <c r="N5352" i="3"/>
  <c r="N5351" i="3"/>
  <c r="R5351" i="3" s="1"/>
  <c r="N5350" i="3"/>
  <c r="R5350" i="3" s="1"/>
  <c r="N5349" i="3"/>
  <c r="Q5349" i="3" s="1"/>
  <c r="N5348" i="3"/>
  <c r="T5348" i="3" s="1"/>
  <c r="AE5348" i="3" s="1"/>
  <c r="N5347" i="3"/>
  <c r="N5346" i="3"/>
  <c r="N5345" i="3"/>
  <c r="Q5345" i="3" s="1"/>
  <c r="N5344" i="3"/>
  <c r="N5343" i="3"/>
  <c r="N5342" i="3"/>
  <c r="R5342" i="3" s="1"/>
  <c r="N5341" i="3"/>
  <c r="N5340" i="3"/>
  <c r="R5340" i="3" s="1"/>
  <c r="N5339" i="3"/>
  <c r="N5338" i="3"/>
  <c r="N5337" i="3"/>
  <c r="O5337" i="3" s="1"/>
  <c r="N5336" i="3"/>
  <c r="T5336" i="3" s="1"/>
  <c r="AE5336" i="3" s="1"/>
  <c r="N5335" i="3"/>
  <c r="R5335" i="3" s="1"/>
  <c r="N5334" i="3"/>
  <c r="N5333" i="3"/>
  <c r="R5333" i="3" s="1"/>
  <c r="N5332" i="3"/>
  <c r="R5332" i="3" s="1"/>
  <c r="N5331" i="3"/>
  <c r="N5330" i="3"/>
  <c r="R5330" i="3" s="1"/>
  <c r="N5329" i="3"/>
  <c r="R5329" i="3" s="1"/>
  <c r="N5328" i="3"/>
  <c r="N5327" i="3"/>
  <c r="N5326" i="3"/>
  <c r="N5325" i="3"/>
  <c r="O5325" i="3" s="1"/>
  <c r="N5324" i="3"/>
  <c r="T5324" i="3" s="1"/>
  <c r="AE5324" i="3" s="1"/>
  <c r="N5323" i="3"/>
  <c r="N5322" i="3"/>
  <c r="R5322" i="3" s="1"/>
  <c r="N5321" i="3"/>
  <c r="R5321" i="3" s="1"/>
  <c r="N5320" i="3"/>
  <c r="N5319" i="3"/>
  <c r="N5318" i="3"/>
  <c r="R5318" i="3" s="1"/>
  <c r="N5317" i="3"/>
  <c r="N5316" i="3"/>
  <c r="R5316" i="3" s="1"/>
  <c r="N5315" i="3"/>
  <c r="R5315" i="3" s="1"/>
  <c r="N5314" i="3"/>
  <c r="N5313" i="3"/>
  <c r="Q5313" i="3" s="1"/>
  <c r="N5312" i="3"/>
  <c r="Q5312" i="3" s="1"/>
  <c r="N5311" i="3"/>
  <c r="N5310" i="3"/>
  <c r="N5309" i="3"/>
  <c r="R5309" i="3" s="1"/>
  <c r="N5308" i="3"/>
  <c r="N5307" i="3"/>
  <c r="N5306" i="3"/>
  <c r="R5306" i="3" s="1"/>
  <c r="N5305" i="3"/>
  <c r="N5304" i="3"/>
  <c r="R5304" i="3" s="1"/>
  <c r="N5303" i="3"/>
  <c r="R5303" i="3" s="1"/>
  <c r="N5302" i="3"/>
  <c r="N5301" i="3"/>
  <c r="R5301" i="3" s="1"/>
  <c r="N5300" i="3"/>
  <c r="Q5300" i="3" s="1"/>
  <c r="N5299" i="3"/>
  <c r="N5298" i="3"/>
  <c r="R5298" i="3" s="1"/>
  <c r="N5297" i="3"/>
  <c r="R5297" i="3" s="1"/>
  <c r="N5296" i="3"/>
  <c r="N5295" i="3"/>
  <c r="N5294" i="3"/>
  <c r="T5294" i="3" s="1"/>
  <c r="N5293" i="3"/>
  <c r="N5292" i="3"/>
  <c r="R5292" i="3" s="1"/>
  <c r="N5291" i="3"/>
  <c r="N5290" i="3"/>
  <c r="N5289" i="3"/>
  <c r="T5289" i="3" s="1"/>
  <c r="AE5289" i="3" s="1"/>
  <c r="N5288" i="3"/>
  <c r="R5288" i="3" s="1"/>
  <c r="N5287" i="3"/>
  <c r="N5286" i="3"/>
  <c r="R5286" i="3" s="1"/>
  <c r="N5285" i="3"/>
  <c r="Q5285" i="3" s="1"/>
  <c r="N5284" i="3"/>
  <c r="N5283" i="3"/>
  <c r="R5283" i="3" s="1"/>
  <c r="N5282" i="3"/>
  <c r="Q5282" i="3" s="1"/>
  <c r="N5281" i="3"/>
  <c r="R5281" i="3" s="1"/>
  <c r="N5280" i="3"/>
  <c r="R5280" i="3" s="1"/>
  <c r="N5279" i="3"/>
  <c r="N5278" i="3"/>
  <c r="N5277" i="3"/>
  <c r="T5277" i="3" s="1"/>
  <c r="AE5277" i="3" s="1"/>
  <c r="N5276" i="3"/>
  <c r="Q5276" i="3" s="1"/>
  <c r="N5275" i="3"/>
  <c r="N5274" i="3"/>
  <c r="N5273" i="3"/>
  <c r="Q5273" i="3" s="1"/>
  <c r="N5272" i="3"/>
  <c r="N5271" i="3"/>
  <c r="N5270" i="3"/>
  <c r="R5270" i="3" s="1"/>
  <c r="N5269" i="3"/>
  <c r="R5269" i="3" s="1"/>
  <c r="N5268" i="3"/>
  <c r="N5267" i="3"/>
  <c r="R5267" i="3" s="1"/>
  <c r="N5266" i="3"/>
  <c r="N5265" i="3"/>
  <c r="R5265" i="3" s="1"/>
  <c r="N5264" i="3"/>
  <c r="T5264" i="3" s="1"/>
  <c r="AE5264" i="3" s="1"/>
  <c r="N5263" i="3"/>
  <c r="R5263" i="3" s="1"/>
  <c r="N5262" i="3"/>
  <c r="R5262" i="3" s="1"/>
  <c r="N5261" i="3"/>
  <c r="T5261" i="3" s="1"/>
  <c r="N5260" i="3"/>
  <c r="N5259" i="3"/>
  <c r="N5258" i="3"/>
  <c r="T5258" i="3" s="1"/>
  <c r="N5257" i="3"/>
  <c r="R5257" i="3" s="1"/>
  <c r="N5256" i="3"/>
  <c r="N5255" i="3"/>
  <c r="R5255" i="3" s="1"/>
  <c r="N5254" i="3"/>
  <c r="R5254" i="3" s="1"/>
  <c r="N5253" i="3"/>
  <c r="Q5253" i="3" s="1"/>
  <c r="N5252" i="3"/>
  <c r="T5252" i="3" s="1"/>
  <c r="AE5252" i="3" s="1"/>
  <c r="N5251" i="3"/>
  <c r="N5250" i="3"/>
  <c r="R5250" i="3" s="1"/>
  <c r="N5249" i="3"/>
  <c r="R5249" i="3" s="1"/>
  <c r="N5248" i="3"/>
  <c r="N5247" i="3"/>
  <c r="N5246" i="3"/>
  <c r="T5246" i="3" s="1"/>
  <c r="N5245" i="3"/>
  <c r="R5245" i="3" s="1"/>
  <c r="N5244" i="3"/>
  <c r="N5243" i="3"/>
  <c r="N5242" i="3"/>
  <c r="N5241" i="3"/>
  <c r="Q5241" i="3" s="1"/>
  <c r="N5240" i="3"/>
  <c r="T5240" i="3" s="1"/>
  <c r="AE5240" i="3" s="1"/>
  <c r="N5239" i="3"/>
  <c r="R5239" i="3" s="1"/>
  <c r="N5238" i="3"/>
  <c r="R5238" i="3" s="1"/>
  <c r="N5237" i="3"/>
  <c r="Q5237" i="3" s="1"/>
  <c r="N5236" i="3"/>
  <c r="N5235" i="3"/>
  <c r="N5234" i="3"/>
  <c r="Q5234" i="3" s="1"/>
  <c r="N5233" i="3"/>
  <c r="R5233" i="3" s="1"/>
  <c r="N5232" i="3"/>
  <c r="N5231" i="3"/>
  <c r="R5231" i="3" s="1"/>
  <c r="N5230" i="3"/>
  <c r="N5229" i="3"/>
  <c r="T5229" i="3" s="1"/>
  <c r="AE5229" i="3" s="1"/>
  <c r="N5228" i="3"/>
  <c r="Q5228" i="3" s="1"/>
  <c r="N5227" i="3"/>
  <c r="N5226" i="3"/>
  <c r="R5226" i="3" s="1"/>
  <c r="N5225" i="3"/>
  <c r="R5225" i="3" s="1"/>
  <c r="N5224" i="3"/>
  <c r="N5223" i="3"/>
  <c r="N5222" i="3"/>
  <c r="Q5222" i="3" s="1"/>
  <c r="N5221" i="3"/>
  <c r="R5221" i="3" s="1"/>
  <c r="N5220" i="3"/>
  <c r="N5219" i="3"/>
  <c r="R5219" i="3" s="1"/>
  <c r="N5218" i="3"/>
  <c r="R5218" i="3" s="1"/>
  <c r="N5217" i="3"/>
  <c r="Q5217" i="3" s="1"/>
  <c r="N5216" i="3"/>
  <c r="T5216" i="3" s="1"/>
  <c r="N5215" i="3"/>
  <c r="R5215" i="3" s="1"/>
  <c r="N5214" i="3"/>
  <c r="N5213" i="3"/>
  <c r="R5213" i="3" s="1"/>
  <c r="N5212" i="3"/>
  <c r="N5211" i="3"/>
  <c r="N5210" i="3"/>
  <c r="Q5210" i="3" s="1"/>
  <c r="N5209" i="3"/>
  <c r="R5209" i="3" s="1"/>
  <c r="N5208" i="3"/>
  <c r="N5207" i="3"/>
  <c r="N5206" i="3"/>
  <c r="R5206" i="3" s="1"/>
  <c r="N5205" i="3"/>
  <c r="R5205" i="3" s="1"/>
  <c r="N5204" i="3"/>
  <c r="Q5204" i="3" s="1"/>
  <c r="N5203" i="3"/>
  <c r="N5202" i="3"/>
  <c r="N5201" i="3"/>
  <c r="Q5201" i="3" s="1"/>
  <c r="N5200" i="3"/>
  <c r="N5199" i="3"/>
  <c r="N5198" i="3"/>
  <c r="T5198" i="3" s="1"/>
  <c r="N5197" i="3"/>
  <c r="R5197" i="3" s="1"/>
  <c r="N5196" i="3"/>
  <c r="R5196" i="3" s="1"/>
  <c r="N5195" i="3"/>
  <c r="N5194" i="3"/>
  <c r="R5194" i="3" s="1"/>
  <c r="N5193" i="3"/>
  <c r="T5193" i="3" s="1"/>
  <c r="AE5193" i="3" s="1"/>
  <c r="N5192" i="3"/>
  <c r="T5192" i="3" s="1"/>
  <c r="N5191" i="3"/>
  <c r="N5190" i="3"/>
  <c r="R5190" i="3" s="1"/>
  <c r="N5189" i="3"/>
  <c r="Q5189" i="3" s="1"/>
  <c r="N5188" i="3"/>
  <c r="N5187" i="3"/>
  <c r="R5187" i="3" s="1"/>
  <c r="N5186" i="3"/>
  <c r="R5186" i="3" s="1"/>
  <c r="N5185" i="3"/>
  <c r="R5185" i="3" s="1"/>
  <c r="N5184" i="3"/>
  <c r="R5184" i="3" s="1"/>
  <c r="N5183" i="3"/>
  <c r="N5182" i="3"/>
  <c r="R5182" i="3" s="1"/>
  <c r="N5181" i="3"/>
  <c r="O5181" i="3" s="1"/>
  <c r="N5180" i="3"/>
  <c r="T5180" i="3" s="1"/>
  <c r="N5179" i="3"/>
  <c r="R5179" i="3" s="1"/>
  <c r="N5178" i="3"/>
  <c r="N5177" i="3"/>
  <c r="Q5177" i="3" s="1"/>
  <c r="N5176" i="3"/>
  <c r="N5175" i="3"/>
  <c r="N5174" i="3"/>
  <c r="R5174" i="3" s="1"/>
  <c r="N5173" i="3"/>
  <c r="R5173" i="3" s="1"/>
  <c r="N5172" i="3"/>
  <c r="R5172" i="3" s="1"/>
  <c r="N5171" i="3"/>
  <c r="N5170" i="3"/>
  <c r="R5170" i="3" s="1"/>
  <c r="N5169" i="3"/>
  <c r="R5169" i="3" s="1"/>
  <c r="N5168" i="3"/>
  <c r="T5168" i="3" s="1"/>
  <c r="N5167" i="3"/>
  <c r="R5167" i="3" s="1"/>
  <c r="N5166" i="3"/>
  <c r="R5166" i="3" s="1"/>
  <c r="N5165" i="3"/>
  <c r="Q5165" i="3" s="1"/>
  <c r="N5164" i="3"/>
  <c r="N5163" i="3"/>
  <c r="N5162" i="3"/>
  <c r="Q5162" i="3" s="1"/>
  <c r="N5161" i="3"/>
  <c r="R5161" i="3" s="1"/>
  <c r="N5160" i="3"/>
  <c r="R5160" i="3" s="1"/>
  <c r="N5159" i="3"/>
  <c r="R5159" i="3" s="1"/>
  <c r="N5158" i="3"/>
  <c r="N5157" i="3"/>
  <c r="R5157" i="3" s="1"/>
  <c r="N5156" i="3"/>
  <c r="R5156" i="3" s="1"/>
  <c r="N5155" i="3"/>
  <c r="R5155" i="3" s="1"/>
  <c r="N5154" i="3"/>
  <c r="R5154" i="3" s="1"/>
  <c r="N5153" i="3"/>
  <c r="R5153" i="3" s="1"/>
  <c r="N5152" i="3"/>
  <c r="N5151" i="3"/>
  <c r="R5151" i="3" s="1"/>
  <c r="N5150" i="3"/>
  <c r="Q5150" i="3" s="1"/>
  <c r="N5149" i="3"/>
  <c r="R5149" i="3" s="1"/>
  <c r="N5148" i="3"/>
  <c r="R5148" i="3" s="1"/>
  <c r="N5147" i="3"/>
  <c r="R5147" i="3" s="1"/>
  <c r="N5146" i="3"/>
  <c r="N5145" i="3"/>
  <c r="R5145" i="3" s="1"/>
  <c r="N5144" i="3"/>
  <c r="R5144" i="3" s="1"/>
  <c r="N5143" i="3"/>
  <c r="N5142" i="3"/>
  <c r="N5141" i="3"/>
  <c r="Q5141" i="3" s="1"/>
  <c r="N5140" i="3"/>
  <c r="N5139" i="3"/>
  <c r="N5138" i="3"/>
  <c r="R5138" i="3" s="1"/>
  <c r="N5137" i="3"/>
  <c r="N5136" i="3"/>
  <c r="R5136" i="3" s="1"/>
  <c r="N5135" i="3"/>
  <c r="R5135" i="3" s="1"/>
  <c r="N5134" i="3"/>
  <c r="R5134" i="3" s="1"/>
  <c r="N5133" i="3"/>
  <c r="R5133" i="3" s="1"/>
  <c r="N5132" i="3"/>
  <c r="N5131" i="3"/>
  <c r="R5131" i="3" s="1"/>
  <c r="N5130" i="3"/>
  <c r="N5129" i="3"/>
  <c r="R5129" i="3" s="1"/>
  <c r="N5128" i="3"/>
  <c r="R5128" i="3" s="1"/>
  <c r="N5127" i="3"/>
  <c r="N5126" i="3"/>
  <c r="R5126" i="3" s="1"/>
  <c r="N5125" i="3"/>
  <c r="R5125" i="3" s="1"/>
  <c r="N5124" i="3"/>
  <c r="R5124" i="3" s="1"/>
  <c r="N5123" i="3"/>
  <c r="R5123" i="3" s="1"/>
  <c r="N5122" i="3"/>
  <c r="N5121" i="3"/>
  <c r="R5121" i="3" s="1"/>
  <c r="N5120" i="3"/>
  <c r="R5120" i="3" s="1"/>
  <c r="N5119" i="3"/>
  <c r="R5119" i="3" s="1"/>
  <c r="N5118" i="3"/>
  <c r="N5117" i="3"/>
  <c r="R5117" i="3" s="1"/>
  <c r="N5116" i="3"/>
  <c r="N5115" i="3"/>
  <c r="R5115" i="3" s="1"/>
  <c r="N5114" i="3"/>
  <c r="O5114" i="3" s="1"/>
  <c r="N5113" i="3"/>
  <c r="R5113" i="3" s="1"/>
  <c r="N5112" i="3"/>
  <c r="R5112" i="3" s="1"/>
  <c r="N5111" i="3"/>
  <c r="N5110" i="3"/>
  <c r="N5109" i="3"/>
  <c r="Q5109" i="3" s="1"/>
  <c r="N5108" i="3"/>
  <c r="R5108" i="3" s="1"/>
  <c r="N5107" i="3"/>
  <c r="R5107" i="3" s="1"/>
  <c r="N5106" i="3"/>
  <c r="R5106" i="3" s="1"/>
  <c r="N5105" i="3"/>
  <c r="R5105" i="3" s="1"/>
  <c r="N5104" i="3"/>
  <c r="R5104" i="3" s="1"/>
  <c r="N5103" i="3"/>
  <c r="N5102" i="3"/>
  <c r="Q5102" i="3" s="1"/>
  <c r="N5101" i="3"/>
  <c r="R5101" i="3" s="1"/>
  <c r="N5100" i="3"/>
  <c r="N5099" i="3"/>
  <c r="N5098" i="3"/>
  <c r="N5097" i="3"/>
  <c r="Q5097" i="3" s="1"/>
  <c r="N5096" i="3"/>
  <c r="R5096" i="3" s="1"/>
  <c r="N5095" i="3"/>
  <c r="R5095" i="3" s="1"/>
  <c r="N5094" i="3"/>
  <c r="R5094" i="3" s="1"/>
  <c r="N5093" i="3"/>
  <c r="Q5093" i="3" s="1"/>
  <c r="N5092" i="3"/>
  <c r="R5092" i="3" s="1"/>
  <c r="N5091" i="3"/>
  <c r="R5091" i="3" s="1"/>
  <c r="N5090" i="3"/>
  <c r="Q5090" i="3" s="1"/>
  <c r="N5089" i="3"/>
  <c r="N5088" i="3"/>
  <c r="R5088" i="3" s="1"/>
  <c r="N5087" i="3"/>
  <c r="N5086" i="3"/>
  <c r="N5085" i="3"/>
  <c r="T5085" i="3" s="1"/>
  <c r="N5084" i="3"/>
  <c r="N5083" i="3"/>
  <c r="R5083" i="3" s="1"/>
  <c r="N5082" i="3"/>
  <c r="R5082" i="3" s="1"/>
  <c r="N5081" i="3"/>
  <c r="Q5081" i="3" s="1"/>
  <c r="N5080" i="3"/>
  <c r="N5079" i="3"/>
  <c r="R5079" i="3" s="1"/>
  <c r="N5078" i="3"/>
  <c r="N5077" i="3"/>
  <c r="N5076" i="3"/>
  <c r="R5076" i="3" s="1"/>
  <c r="N5075" i="3"/>
  <c r="R5075" i="3" s="1"/>
  <c r="N5074" i="3"/>
  <c r="N5073" i="3"/>
  <c r="R5073" i="3" s="1"/>
  <c r="N5072" i="3"/>
  <c r="N5071" i="3"/>
  <c r="R5071" i="3" s="1"/>
  <c r="N5070" i="3"/>
  <c r="N5069" i="3"/>
  <c r="N5068" i="3"/>
  <c r="N5067" i="3"/>
  <c r="R5067" i="3" s="1"/>
  <c r="N5066" i="3"/>
  <c r="N5065" i="3"/>
  <c r="R5065" i="3" s="1"/>
  <c r="N5064" i="3"/>
  <c r="R5064" i="3" s="1"/>
  <c r="N5063" i="3"/>
  <c r="N5062" i="3"/>
  <c r="N5061" i="3"/>
  <c r="R5061" i="3" s="1"/>
  <c r="N5060" i="3"/>
  <c r="R5060" i="3" s="1"/>
  <c r="N5059" i="3"/>
  <c r="N5058" i="3"/>
  <c r="N5057" i="3"/>
  <c r="N5056" i="3"/>
  <c r="N5055" i="3"/>
  <c r="N5054" i="3"/>
  <c r="R5054" i="3" s="1"/>
  <c r="N5053" i="3"/>
  <c r="R5053" i="3" s="1"/>
  <c r="N5052" i="3"/>
  <c r="N5051" i="3"/>
  <c r="R5051" i="3" s="1"/>
  <c r="N5050" i="3"/>
  <c r="N5049" i="3"/>
  <c r="N5048" i="3"/>
  <c r="R5048" i="3" s="1"/>
  <c r="N5047" i="3"/>
  <c r="R5047" i="3" s="1"/>
  <c r="N5046" i="3"/>
  <c r="R5046" i="3" s="1"/>
  <c r="N5045" i="3"/>
  <c r="N5044" i="3"/>
  <c r="N5043" i="3"/>
  <c r="R5043" i="3" s="1"/>
  <c r="N5042" i="3"/>
  <c r="R5042" i="3" s="1"/>
  <c r="N5041" i="3"/>
  <c r="N5040" i="3"/>
  <c r="N5039" i="3"/>
  <c r="R5039" i="3" s="1"/>
  <c r="N5038" i="3"/>
  <c r="N5037" i="3"/>
  <c r="N5036" i="3"/>
  <c r="N5035" i="3"/>
  <c r="R5035" i="3" s="1"/>
  <c r="N5034" i="3"/>
  <c r="N5033" i="3"/>
  <c r="N5032" i="3"/>
  <c r="N5031" i="3"/>
  <c r="N5030" i="3"/>
  <c r="R5030" i="3" s="1"/>
  <c r="N5029" i="3"/>
  <c r="R5029" i="3" s="1"/>
  <c r="N5028" i="3"/>
  <c r="N5027" i="3"/>
  <c r="R5027" i="3" s="1"/>
  <c r="N5026" i="3"/>
  <c r="N5025" i="3"/>
  <c r="N5024" i="3"/>
  <c r="R5024" i="3" s="1"/>
  <c r="N5023" i="3"/>
  <c r="R5023" i="3" s="1"/>
  <c r="N5022" i="3"/>
  <c r="R5022" i="3" s="1"/>
  <c r="N5021" i="3"/>
  <c r="R5021" i="3" s="1"/>
  <c r="N5020" i="3"/>
  <c r="N5019" i="3"/>
  <c r="N5018" i="3"/>
  <c r="R5018" i="3" s="1"/>
  <c r="N5017" i="3"/>
  <c r="R5017" i="3" s="1"/>
  <c r="N5016" i="3"/>
  <c r="N5015" i="3"/>
  <c r="N5014" i="3"/>
  <c r="N5013" i="3"/>
  <c r="R5013" i="3" s="1"/>
  <c r="N5012" i="3"/>
  <c r="R5012" i="3" s="1"/>
  <c r="N5011" i="3"/>
  <c r="R5011" i="3" s="1"/>
  <c r="N5010" i="3"/>
  <c r="N5009" i="3"/>
  <c r="N5008" i="3"/>
  <c r="N5007" i="3"/>
  <c r="R5007" i="3" s="1"/>
  <c r="N5006" i="3"/>
  <c r="R5006" i="3" s="1"/>
  <c r="N5005" i="3"/>
  <c r="R5005" i="3" s="1"/>
  <c r="N5004" i="3"/>
  <c r="N5003" i="3"/>
  <c r="N5002" i="3"/>
  <c r="N5001" i="3"/>
  <c r="N5000" i="3"/>
  <c r="N4999" i="3"/>
  <c r="R4999" i="3" s="1"/>
  <c r="N4998" i="3"/>
  <c r="R4998" i="3" s="1"/>
  <c r="N4997" i="3"/>
  <c r="R4997" i="3" s="1"/>
  <c r="N4996" i="3"/>
  <c r="N4995" i="3"/>
  <c r="R4995" i="3" s="1"/>
  <c r="N4994" i="3"/>
  <c r="R4994" i="3" s="1"/>
  <c r="N4993" i="3"/>
  <c r="R4993" i="3" s="1"/>
  <c r="N4992" i="3"/>
  <c r="R4992" i="3" s="1"/>
  <c r="N4991" i="3"/>
  <c r="R4991" i="3" s="1"/>
  <c r="N4990" i="3"/>
  <c r="N4989" i="3"/>
  <c r="N4988" i="3"/>
  <c r="N4987" i="3"/>
  <c r="R4987" i="3" s="1"/>
  <c r="N4986" i="3"/>
  <c r="R4986" i="3" s="1"/>
  <c r="N4985" i="3"/>
  <c r="R4985" i="3" s="1"/>
  <c r="N4984" i="3"/>
  <c r="N4983" i="3"/>
  <c r="N4982" i="3"/>
  <c r="R4982" i="3" s="1"/>
  <c r="N4981" i="3"/>
  <c r="R4981" i="3" s="1"/>
  <c r="N4980" i="3"/>
  <c r="R4980" i="3" s="1"/>
  <c r="N4979" i="3"/>
  <c r="N4978" i="3"/>
  <c r="R4978" i="3" s="1"/>
  <c r="N4977" i="3"/>
  <c r="R4977" i="3" s="1"/>
  <c r="N4976" i="3"/>
  <c r="R4976" i="3" s="1"/>
  <c r="N4975" i="3"/>
  <c r="R4975" i="3" s="1"/>
  <c r="N4974" i="3"/>
  <c r="R4974" i="3" s="1"/>
  <c r="N4973" i="3"/>
  <c r="R4973" i="3" s="1"/>
  <c r="N4972" i="3"/>
  <c r="R4972" i="3" s="1"/>
  <c r="N4971" i="3"/>
  <c r="N4970" i="3"/>
  <c r="N4969" i="3"/>
  <c r="N4968" i="3"/>
  <c r="R4968" i="3" s="1"/>
  <c r="N4967" i="3"/>
  <c r="R4967" i="3" s="1"/>
  <c r="N4966" i="3"/>
  <c r="R4966" i="3" s="1"/>
  <c r="N4965" i="3"/>
  <c r="N4964" i="3"/>
  <c r="N4963" i="3"/>
  <c r="R4963" i="3" s="1"/>
  <c r="N4962" i="3"/>
  <c r="N4961" i="3"/>
  <c r="R4961" i="3" s="1"/>
  <c r="N4960" i="3"/>
  <c r="N4959" i="3"/>
  <c r="R4959" i="3" s="1"/>
  <c r="N4958" i="3"/>
  <c r="N4957" i="3"/>
  <c r="R4957" i="3" s="1"/>
  <c r="N4956" i="3"/>
  <c r="R4956" i="3" s="1"/>
  <c r="N4955" i="3"/>
  <c r="R4955" i="3" s="1"/>
  <c r="N4954" i="3"/>
  <c r="N4953" i="3"/>
  <c r="R4953" i="3" s="1"/>
  <c r="N4952" i="3"/>
  <c r="R4952" i="3" s="1"/>
  <c r="N4951" i="3"/>
  <c r="R4951" i="3" s="1"/>
  <c r="N4950" i="3"/>
  <c r="N4949" i="3"/>
  <c r="N4948" i="3"/>
  <c r="N4947" i="3"/>
  <c r="N4946" i="3"/>
  <c r="N4945" i="3"/>
  <c r="N4944" i="3"/>
  <c r="N4943" i="3"/>
  <c r="R4943" i="3" s="1"/>
  <c r="N4942" i="3"/>
  <c r="N4941" i="3"/>
  <c r="R4941" i="3" s="1"/>
  <c r="N4940" i="3"/>
  <c r="R4940" i="3" s="1"/>
  <c r="N4939" i="3"/>
  <c r="R4939" i="3" s="1"/>
  <c r="N4938" i="3"/>
  <c r="R4938" i="3" s="1"/>
  <c r="N4937" i="3"/>
  <c r="N4936" i="3"/>
  <c r="R4936" i="3" s="1"/>
  <c r="N4935" i="3"/>
  <c r="R4935" i="3" s="1"/>
  <c r="N4934" i="3"/>
  <c r="N4933" i="3"/>
  <c r="R4933" i="3" s="1"/>
  <c r="N4932" i="3"/>
  <c r="N4931" i="3"/>
  <c r="R4931" i="3" s="1"/>
  <c r="N4930" i="3"/>
  <c r="R4930" i="3" s="1"/>
  <c r="N4929" i="3"/>
  <c r="R4929" i="3" s="1"/>
  <c r="N4928" i="3"/>
  <c r="N4927" i="3"/>
  <c r="N4926" i="3"/>
  <c r="N4925" i="3"/>
  <c r="R4925" i="3" s="1"/>
  <c r="N4924" i="3"/>
  <c r="R4924" i="3" s="1"/>
  <c r="N4923" i="3"/>
  <c r="N4922" i="3"/>
  <c r="N4921" i="3"/>
  <c r="R4921" i="3" s="1"/>
  <c r="N4920" i="3"/>
  <c r="N4919" i="3"/>
  <c r="N4918" i="3"/>
  <c r="N4917" i="3"/>
  <c r="N4916" i="3"/>
  <c r="R4916" i="3" s="1"/>
  <c r="N4915" i="3"/>
  <c r="N4914" i="3"/>
  <c r="R4914" i="3" s="1"/>
  <c r="N4913" i="3"/>
  <c r="R4913" i="3" s="1"/>
  <c r="N4912" i="3"/>
  <c r="R4912" i="3" s="1"/>
  <c r="N4911" i="3"/>
  <c r="R4911" i="3" s="1"/>
  <c r="N4910" i="3"/>
  <c r="N4909" i="3"/>
  <c r="R4909" i="3" s="1"/>
  <c r="N4908" i="3"/>
  <c r="N4907" i="3"/>
  <c r="N4906" i="3"/>
  <c r="N4905" i="3"/>
  <c r="R4905" i="3" s="1"/>
  <c r="N4904" i="3"/>
  <c r="R4904" i="3" s="1"/>
  <c r="N4903" i="3"/>
  <c r="R4903" i="3" s="1"/>
  <c r="N4902" i="3"/>
  <c r="N4901" i="3"/>
  <c r="R4901" i="3" s="1"/>
  <c r="N4900" i="3"/>
  <c r="R4900" i="3" s="1"/>
  <c r="N4899" i="3"/>
  <c r="N4898" i="3"/>
  <c r="N4897" i="3"/>
  <c r="R4897" i="3" s="1"/>
  <c r="N4896" i="3"/>
  <c r="R4896" i="3" s="1"/>
  <c r="N4895" i="3"/>
  <c r="R4895" i="3" s="1"/>
  <c r="N4894" i="3"/>
  <c r="N4893" i="3"/>
  <c r="N4892" i="3"/>
  <c r="R4892" i="3" s="1"/>
  <c r="N4891" i="3"/>
  <c r="R4891" i="3" s="1"/>
  <c r="N4890" i="3"/>
  <c r="N4889" i="3"/>
  <c r="N4888" i="3"/>
  <c r="R4888" i="3" s="1"/>
  <c r="N4887" i="3"/>
  <c r="N4886" i="3"/>
  <c r="N4885" i="3"/>
  <c r="N4884" i="3"/>
  <c r="N4883" i="3"/>
  <c r="R4883" i="3" s="1"/>
  <c r="N4882" i="3"/>
  <c r="R4882" i="3" s="1"/>
  <c r="N4881" i="3"/>
  <c r="R4881" i="3" s="1"/>
  <c r="N4880" i="3"/>
  <c r="N4879" i="3"/>
  <c r="N4878" i="3"/>
  <c r="R4878" i="3" s="1"/>
  <c r="N4877" i="3"/>
  <c r="N4876" i="3"/>
  <c r="N4875" i="3"/>
  <c r="R4875" i="3" s="1"/>
  <c r="N4874" i="3"/>
  <c r="R4874" i="3" s="1"/>
  <c r="N4873" i="3"/>
  <c r="N4872" i="3"/>
  <c r="R4872" i="3" s="1"/>
  <c r="N4871" i="3"/>
  <c r="N4870" i="3"/>
  <c r="R4870" i="3" s="1"/>
  <c r="N4869" i="3"/>
  <c r="N4868" i="3"/>
  <c r="R4868" i="3" s="1"/>
  <c r="N4867" i="3"/>
  <c r="R4867" i="3" s="1"/>
  <c r="N4866" i="3"/>
  <c r="R4866" i="3" s="1"/>
  <c r="N4865" i="3"/>
  <c r="R4865" i="3" s="1"/>
  <c r="N4864" i="3"/>
  <c r="R4864" i="3" s="1"/>
  <c r="N4863" i="3"/>
  <c r="N4862" i="3"/>
  <c r="R4862" i="3" s="1"/>
  <c r="N4861" i="3"/>
  <c r="R4861" i="3" s="1"/>
  <c r="N4860" i="3"/>
  <c r="R4860" i="3" s="1"/>
  <c r="N4859" i="3"/>
  <c r="R4859" i="3" s="1"/>
  <c r="N4858" i="3"/>
  <c r="R4858" i="3" s="1"/>
  <c r="N4857" i="3"/>
  <c r="R4857" i="3" s="1"/>
  <c r="N4856" i="3"/>
  <c r="R4856" i="3" s="1"/>
  <c r="N4855" i="3"/>
  <c r="R4855" i="3" s="1"/>
  <c r="N4854" i="3"/>
  <c r="N4853" i="3"/>
  <c r="N4852" i="3"/>
  <c r="R4852" i="3" s="1"/>
  <c r="N4851" i="3"/>
  <c r="R4851" i="3" s="1"/>
  <c r="N4850" i="3"/>
  <c r="R4850" i="3" s="1"/>
  <c r="N4849" i="3"/>
  <c r="R4849" i="3" s="1"/>
  <c r="N4848" i="3"/>
  <c r="R4848" i="3" s="1"/>
  <c r="N4847" i="3"/>
  <c r="R4847" i="3" s="1"/>
  <c r="N4846" i="3"/>
  <c r="R4846" i="3" s="1"/>
  <c r="N4845" i="3"/>
  <c r="N4844" i="3"/>
  <c r="R4844" i="3" s="1"/>
  <c r="N4843" i="3"/>
  <c r="N4842" i="3"/>
  <c r="R4842" i="3" s="1"/>
  <c r="N4841" i="3"/>
  <c r="N4840" i="3"/>
  <c r="R4840" i="3" s="1"/>
  <c r="N4839" i="3"/>
  <c r="R4839" i="3" s="1"/>
  <c r="N4838" i="3"/>
  <c r="R4838" i="3" s="1"/>
  <c r="N4837" i="3"/>
  <c r="R4837" i="3" s="1"/>
  <c r="N4836" i="3"/>
  <c r="R4836" i="3" s="1"/>
  <c r="N4835" i="3"/>
  <c r="R4835" i="3" s="1"/>
  <c r="N4834" i="3"/>
  <c r="N4833" i="3"/>
  <c r="R4833" i="3" s="1"/>
  <c r="N4832" i="3"/>
  <c r="R4832" i="3" s="1"/>
  <c r="N4831" i="3"/>
  <c r="R4831" i="3" s="1"/>
  <c r="N4830" i="3"/>
  <c r="N4829" i="3"/>
  <c r="N4828" i="3"/>
  <c r="N4827" i="3"/>
  <c r="R4827" i="3" s="1"/>
  <c r="N4826" i="3"/>
  <c r="N4825" i="3"/>
  <c r="R4825" i="3" s="1"/>
  <c r="N4824" i="3"/>
  <c r="R4824" i="3" s="1"/>
  <c r="N4823" i="3"/>
  <c r="R4823" i="3" s="1"/>
  <c r="N4822" i="3"/>
  <c r="N4821" i="3"/>
  <c r="R4821" i="3" s="1"/>
  <c r="N4820" i="3"/>
  <c r="R4820" i="3" s="1"/>
  <c r="N4819" i="3"/>
  <c r="N4818" i="3"/>
  <c r="N4817" i="3"/>
  <c r="R4817" i="3" s="1"/>
  <c r="N4816" i="3"/>
  <c r="R4816" i="3" s="1"/>
  <c r="N4815" i="3"/>
  <c r="N4814" i="3"/>
  <c r="R4814" i="3" s="1"/>
  <c r="N4813" i="3"/>
  <c r="N4812" i="3"/>
  <c r="N4811" i="3"/>
  <c r="R4811" i="3" s="1"/>
  <c r="N4810" i="3"/>
  <c r="N4809" i="3"/>
  <c r="R4809" i="3" s="1"/>
  <c r="N4808" i="3"/>
  <c r="N4807" i="3"/>
  <c r="N4806" i="3"/>
  <c r="N4805" i="3"/>
  <c r="N4804" i="3"/>
  <c r="N4803" i="3"/>
  <c r="R4803" i="3" s="1"/>
  <c r="N4802" i="3"/>
  <c r="N4801" i="3"/>
  <c r="N4800" i="3"/>
  <c r="R4800" i="3" s="1"/>
  <c r="N4799" i="3"/>
  <c r="R4799" i="3" s="1"/>
  <c r="N4798" i="3"/>
  <c r="R4798" i="3" s="1"/>
  <c r="N4797" i="3"/>
  <c r="R4797" i="3" s="1"/>
  <c r="N4796" i="3"/>
  <c r="N4795" i="3"/>
  <c r="N4794" i="3"/>
  <c r="R4794" i="3" s="1"/>
  <c r="N4793" i="3"/>
  <c r="R4793" i="3" s="1"/>
  <c r="N4792" i="3"/>
  <c r="R4792" i="3" s="1"/>
  <c r="N4791" i="3"/>
  <c r="R4791" i="3" s="1"/>
  <c r="N4790" i="3"/>
  <c r="N4789" i="3"/>
  <c r="R4789" i="3" s="1"/>
  <c r="N4788" i="3"/>
  <c r="R4788" i="3" s="1"/>
  <c r="N4787" i="3"/>
  <c r="R4787" i="3" s="1"/>
  <c r="N4786" i="3"/>
  <c r="R4786" i="3" s="1"/>
  <c r="N4785" i="3"/>
  <c r="R4785" i="3" s="1"/>
  <c r="N4784" i="3"/>
  <c r="N4783" i="3"/>
  <c r="R4783" i="3" s="1"/>
  <c r="N4782" i="3"/>
  <c r="R4782" i="3" s="1"/>
  <c r="N4781" i="3"/>
  <c r="R4781" i="3" s="1"/>
  <c r="N4780" i="3"/>
  <c r="N4779" i="3"/>
  <c r="R4779" i="3" s="1"/>
  <c r="N4778" i="3"/>
  <c r="N4777" i="3"/>
  <c r="R4777" i="3" s="1"/>
  <c r="N4776" i="3"/>
  <c r="R4776" i="3" s="1"/>
  <c r="N4775" i="3"/>
  <c r="N4774" i="3"/>
  <c r="R4774" i="3" s="1"/>
  <c r="N4773" i="3"/>
  <c r="R4773" i="3" s="1"/>
  <c r="N4772" i="3"/>
  <c r="R4772" i="3" s="1"/>
  <c r="N4771" i="3"/>
  <c r="R4771" i="3" s="1"/>
  <c r="N4770" i="3"/>
  <c r="N4769" i="3"/>
  <c r="N4768" i="3"/>
  <c r="R4768" i="3" s="1"/>
  <c r="N4767" i="3"/>
  <c r="R4767" i="3" s="1"/>
  <c r="N4766" i="3"/>
  <c r="R4766" i="3" s="1"/>
  <c r="N4765" i="3"/>
  <c r="N4764" i="3"/>
  <c r="N4763" i="3"/>
  <c r="N4762" i="3"/>
  <c r="R4762" i="3" s="1"/>
  <c r="N4761" i="3"/>
  <c r="R4761" i="3" s="1"/>
  <c r="N4760" i="3"/>
  <c r="R4760" i="3" s="1"/>
  <c r="N4759" i="3"/>
  <c r="R4759" i="3" s="1"/>
  <c r="N4758" i="3"/>
  <c r="N4757" i="3"/>
  <c r="N4756" i="3"/>
  <c r="N4755" i="3"/>
  <c r="R4755" i="3" s="1"/>
  <c r="N4754" i="3"/>
  <c r="N4753" i="3"/>
  <c r="N4752" i="3"/>
  <c r="R4752" i="3" s="1"/>
  <c r="N4751" i="3"/>
  <c r="N4750" i="3"/>
  <c r="R4750" i="3" s="1"/>
  <c r="N4749" i="3"/>
  <c r="N4748" i="3"/>
  <c r="R4748" i="3" s="1"/>
  <c r="N4747" i="3"/>
  <c r="N4746" i="3"/>
  <c r="N4745" i="3"/>
  <c r="N4744" i="3"/>
  <c r="R4744" i="3" s="1"/>
  <c r="N4743" i="3"/>
  <c r="N4742" i="3"/>
  <c r="R4742" i="3" s="1"/>
  <c r="N4741" i="3"/>
  <c r="N4740" i="3"/>
  <c r="N4739" i="3"/>
  <c r="N4738" i="3"/>
  <c r="N4737" i="3"/>
  <c r="R4737" i="3" s="1"/>
  <c r="N4736" i="3"/>
  <c r="N4735" i="3"/>
  <c r="R4735" i="3" s="1"/>
  <c r="N4734" i="3"/>
  <c r="N4733" i="3"/>
  <c r="N4732" i="3"/>
  <c r="R4732" i="3" s="1"/>
  <c r="N4731" i="3"/>
  <c r="N4730" i="3"/>
  <c r="R4730" i="3" s="1"/>
  <c r="N4729" i="3"/>
  <c r="N4728" i="3"/>
  <c r="N4727" i="3"/>
  <c r="N4726" i="3"/>
  <c r="R4726" i="3" s="1"/>
  <c r="N4725" i="3"/>
  <c r="N4724" i="3"/>
  <c r="N4723" i="3"/>
  <c r="R4723" i="3" s="1"/>
  <c r="N4722" i="3"/>
  <c r="R4722" i="3" s="1"/>
  <c r="N4721" i="3"/>
  <c r="R4721" i="3" s="1"/>
  <c r="N4720" i="3"/>
  <c r="R4720" i="3" s="1"/>
  <c r="N4719" i="3"/>
  <c r="R4719" i="3" s="1"/>
  <c r="N4718" i="3"/>
  <c r="N4717" i="3"/>
  <c r="R4717" i="3" s="1"/>
  <c r="N4716" i="3"/>
  <c r="R4716" i="3" s="1"/>
  <c r="N4715" i="3"/>
  <c r="R4715" i="3" s="1"/>
  <c r="N4714" i="3"/>
  <c r="N4713" i="3"/>
  <c r="R4713" i="3" s="1"/>
  <c r="N4712" i="3"/>
  <c r="R4712" i="3" s="1"/>
  <c r="N4711" i="3"/>
  <c r="R4711" i="3" s="1"/>
  <c r="N4710" i="3"/>
  <c r="R4710" i="3" s="1"/>
  <c r="N4709" i="3"/>
  <c r="R4709" i="3" s="1"/>
  <c r="N4708" i="3"/>
  <c r="R4708" i="3" s="1"/>
  <c r="N4707" i="3"/>
  <c r="R4707" i="3" s="1"/>
  <c r="N4706" i="3"/>
  <c r="N4705" i="3"/>
  <c r="R4705" i="3" s="1"/>
  <c r="N4704" i="3"/>
  <c r="R4704" i="3" s="1"/>
  <c r="N4703" i="3"/>
  <c r="R4703" i="3" s="1"/>
  <c r="N4702" i="3"/>
  <c r="N4701" i="3"/>
  <c r="N4700" i="3"/>
  <c r="R4700" i="3" s="1"/>
  <c r="N4699" i="3"/>
  <c r="N4698" i="3"/>
  <c r="R4698" i="3" s="1"/>
  <c r="N4697" i="3"/>
  <c r="R4697" i="3" s="1"/>
  <c r="N4696" i="3"/>
  <c r="N4695" i="3"/>
  <c r="N4694" i="3"/>
  <c r="R4694" i="3" s="1"/>
  <c r="N4693" i="3"/>
  <c r="N4692" i="3"/>
  <c r="R4692" i="3" s="1"/>
  <c r="N4691" i="3"/>
  <c r="R4691" i="3" s="1"/>
  <c r="N4690" i="3"/>
  <c r="N4689" i="3"/>
  <c r="R4689" i="3" s="1"/>
  <c r="N4688" i="3"/>
  <c r="N4687" i="3"/>
  <c r="R4687" i="3" s="1"/>
  <c r="N4686" i="3"/>
  <c r="N4685" i="3"/>
  <c r="N4684" i="3"/>
  <c r="R4684" i="3" s="1"/>
  <c r="N4683" i="3"/>
  <c r="R4683" i="3" s="1"/>
  <c r="N4682" i="3"/>
  <c r="R4682" i="3" s="1"/>
  <c r="N4681" i="3"/>
  <c r="R4681" i="3" s="1"/>
  <c r="N4680" i="3"/>
  <c r="R4680" i="3" s="1"/>
  <c r="N4679" i="3"/>
  <c r="N4678" i="3"/>
  <c r="N4677" i="3"/>
  <c r="N4676" i="3"/>
  <c r="R4676" i="3" s="1"/>
  <c r="N4675" i="3"/>
  <c r="N4674" i="3"/>
  <c r="N4673" i="3"/>
  <c r="N4672" i="3"/>
  <c r="N4671" i="3"/>
  <c r="R4671" i="3" s="1"/>
  <c r="N4670" i="3"/>
  <c r="R4670" i="3" s="1"/>
  <c r="N4669" i="3"/>
  <c r="N4668" i="3"/>
  <c r="N4667" i="3"/>
  <c r="N4666" i="3"/>
  <c r="N4665" i="3"/>
  <c r="R4665" i="3" s="1"/>
  <c r="N4664" i="3"/>
  <c r="N4663" i="3"/>
  <c r="R4663" i="3" s="1"/>
  <c r="N4662" i="3"/>
  <c r="N4661" i="3"/>
  <c r="N4660" i="3"/>
  <c r="R4660" i="3" s="1"/>
  <c r="N4659" i="3"/>
  <c r="N4658" i="3"/>
  <c r="N4657" i="3"/>
  <c r="R4657" i="3" s="1"/>
  <c r="N4656" i="3"/>
  <c r="N4655" i="3"/>
  <c r="R4655" i="3" s="1"/>
  <c r="N4654" i="3"/>
  <c r="R4654" i="3" s="1"/>
  <c r="N4653" i="3"/>
  <c r="R4653" i="3" s="1"/>
  <c r="N4652" i="3"/>
  <c r="R4652" i="3" s="1"/>
  <c r="N4651" i="3"/>
  <c r="R4651" i="3" s="1"/>
  <c r="N4650" i="3"/>
  <c r="R4650" i="3" s="1"/>
  <c r="N4649" i="3"/>
  <c r="R4649" i="3" s="1"/>
  <c r="N4648" i="3"/>
  <c r="N4647" i="3"/>
  <c r="R4647" i="3" s="1"/>
  <c r="N4646" i="3"/>
  <c r="R4646" i="3" s="1"/>
  <c r="N4645" i="3"/>
  <c r="R4645" i="3" s="1"/>
  <c r="N4644" i="3"/>
  <c r="R4644" i="3" s="1"/>
  <c r="N4643" i="3"/>
  <c r="R4643" i="3" s="1"/>
  <c r="N4642" i="3"/>
  <c r="R4642" i="3" s="1"/>
  <c r="N4641" i="3"/>
  <c r="N4640" i="3"/>
  <c r="N4639" i="3"/>
  <c r="R4639" i="3" s="1"/>
  <c r="N4638" i="3"/>
  <c r="N4637" i="3"/>
  <c r="N4636" i="3"/>
  <c r="R4636" i="3" s="1"/>
  <c r="N4635" i="3"/>
  <c r="R4635" i="3" s="1"/>
  <c r="N4634" i="3"/>
  <c r="N4633" i="3"/>
  <c r="R4633" i="3" s="1"/>
  <c r="N4632" i="3"/>
  <c r="N4631" i="3"/>
  <c r="N4630" i="3"/>
  <c r="N4629" i="3"/>
  <c r="N4628" i="3"/>
  <c r="N4627" i="3"/>
  <c r="N4626" i="3"/>
  <c r="R4626" i="3" s="1"/>
  <c r="N4625" i="3"/>
  <c r="R4625" i="3" s="1"/>
  <c r="N4624" i="3"/>
  <c r="R4624" i="3" s="1"/>
  <c r="N4623" i="3"/>
  <c r="N4622" i="3"/>
  <c r="N4621" i="3"/>
  <c r="R4621" i="3" s="1"/>
  <c r="N4620" i="3"/>
  <c r="R4620" i="3" s="1"/>
  <c r="N4619" i="3"/>
  <c r="N4618" i="3"/>
  <c r="N4617" i="3"/>
  <c r="N4616" i="3"/>
  <c r="N4615" i="3"/>
  <c r="N4614" i="3"/>
  <c r="N4613" i="3"/>
  <c r="N4612" i="3"/>
  <c r="N4611" i="3"/>
  <c r="N4610" i="3"/>
  <c r="N4609" i="3"/>
  <c r="R4609" i="3" s="1"/>
  <c r="N4608" i="3"/>
  <c r="R4608" i="3" s="1"/>
  <c r="N4607" i="3"/>
  <c r="N4606" i="3"/>
  <c r="R4606" i="3" s="1"/>
  <c r="N4605" i="3"/>
  <c r="N4604" i="3"/>
  <c r="N4603" i="3"/>
  <c r="N4602" i="3"/>
  <c r="N4601" i="3"/>
  <c r="N4600" i="3"/>
  <c r="N4599" i="3"/>
  <c r="N4598" i="3"/>
  <c r="R4598" i="3" s="1"/>
  <c r="N4597" i="3"/>
  <c r="R4597" i="3" s="1"/>
  <c r="N4596" i="3"/>
  <c r="N4595" i="3"/>
  <c r="N4594" i="3"/>
  <c r="N4593" i="3"/>
  <c r="R4593" i="3" s="1"/>
  <c r="N4592" i="3"/>
  <c r="R4592" i="3" s="1"/>
  <c r="N4591" i="3"/>
  <c r="N4590" i="3"/>
  <c r="N4589" i="3"/>
  <c r="N4588" i="3"/>
  <c r="N4587" i="3"/>
  <c r="N4586" i="3"/>
  <c r="N4585" i="3"/>
  <c r="N4584" i="3"/>
  <c r="N4583" i="3"/>
  <c r="N4582" i="3"/>
  <c r="N4581" i="3"/>
  <c r="N4580" i="3"/>
  <c r="R4580" i="3" s="1"/>
  <c r="N4579" i="3"/>
  <c r="R4579" i="3" s="1"/>
  <c r="N4578" i="3"/>
  <c r="N4577" i="3"/>
  <c r="N4576" i="3"/>
  <c r="N4575" i="3"/>
  <c r="R4575" i="3" s="1"/>
  <c r="N4574" i="3"/>
  <c r="R4574" i="3" s="1"/>
  <c r="N4573" i="3"/>
  <c r="N4572" i="3"/>
  <c r="N4571" i="3"/>
  <c r="N4570" i="3"/>
  <c r="N4569" i="3"/>
  <c r="N4568" i="3"/>
  <c r="R4568" i="3" s="1"/>
  <c r="N4567" i="3"/>
  <c r="R4567" i="3" s="1"/>
  <c r="N4566" i="3"/>
  <c r="R4566" i="3" s="1"/>
  <c r="N4565" i="3"/>
  <c r="R4565" i="3" s="1"/>
  <c r="N4564" i="3"/>
  <c r="R4564" i="3" s="1"/>
  <c r="N4563" i="3"/>
  <c r="N4562" i="3"/>
  <c r="N4561" i="3"/>
  <c r="R4561" i="3" s="1"/>
  <c r="N4560" i="3"/>
  <c r="R4560" i="3" s="1"/>
  <c r="N4559" i="3"/>
  <c r="R4559" i="3" s="1"/>
  <c r="N4558" i="3"/>
  <c r="N4557" i="3"/>
  <c r="R4557" i="3" s="1"/>
  <c r="N4556" i="3"/>
  <c r="N4555" i="3"/>
  <c r="N4554" i="3"/>
  <c r="N4553" i="3"/>
  <c r="R4553" i="3" s="1"/>
  <c r="N4552" i="3"/>
  <c r="N4551" i="3"/>
  <c r="N4550" i="3"/>
  <c r="N4549" i="3"/>
  <c r="N4548" i="3"/>
  <c r="N4547" i="3"/>
  <c r="N4546" i="3"/>
  <c r="R4546" i="3" s="1"/>
  <c r="N4545" i="3"/>
  <c r="N4544" i="3"/>
  <c r="N4543" i="3"/>
  <c r="N4542" i="3"/>
  <c r="N4541" i="3"/>
  <c r="N4540" i="3"/>
  <c r="N4539" i="3"/>
  <c r="N4538" i="3"/>
  <c r="R4538" i="3" s="1"/>
  <c r="N4537" i="3"/>
  <c r="N4536" i="3"/>
  <c r="R4536" i="3" s="1"/>
  <c r="N4535" i="3"/>
  <c r="R4535" i="3" s="1"/>
  <c r="N4534" i="3"/>
  <c r="R4534" i="3" s="1"/>
  <c r="N4533" i="3"/>
  <c r="R4533" i="3" s="1"/>
  <c r="N4532" i="3"/>
  <c r="N4531" i="3"/>
  <c r="N4530" i="3"/>
  <c r="N4529" i="3"/>
  <c r="R4529" i="3" s="1"/>
  <c r="N4528" i="3"/>
  <c r="R4528" i="3" s="1"/>
  <c r="N4527" i="3"/>
  <c r="N4526" i="3"/>
  <c r="R4526" i="3" s="1"/>
  <c r="N4525" i="3"/>
  <c r="R4525" i="3" s="1"/>
  <c r="N4524" i="3"/>
  <c r="N4523" i="3"/>
  <c r="R4523" i="3" s="1"/>
  <c r="N4522" i="3"/>
  <c r="N4521" i="3"/>
  <c r="N4520" i="3"/>
  <c r="N4519" i="3"/>
  <c r="N4518" i="3"/>
  <c r="R4518" i="3" s="1"/>
  <c r="N4517" i="3"/>
  <c r="R4517" i="3" s="1"/>
  <c r="N4516" i="3"/>
  <c r="N4515" i="3"/>
  <c r="R4515" i="3" s="1"/>
  <c r="N4514" i="3"/>
  <c r="R4514" i="3" s="1"/>
  <c r="N4513" i="3"/>
  <c r="R4513" i="3" s="1"/>
  <c r="N4512" i="3"/>
  <c r="N4511" i="3"/>
  <c r="R4511" i="3" s="1"/>
  <c r="N4510" i="3"/>
  <c r="R4510" i="3" s="1"/>
  <c r="N4509" i="3"/>
  <c r="N4508" i="3"/>
  <c r="R4508" i="3" s="1"/>
  <c r="N4507" i="3"/>
  <c r="R4507" i="3" s="1"/>
  <c r="N4506" i="3"/>
  <c r="N4505" i="3"/>
  <c r="R4505" i="3" s="1"/>
  <c r="N4504" i="3"/>
  <c r="R4504" i="3" s="1"/>
  <c r="N4503" i="3"/>
  <c r="N4502" i="3"/>
  <c r="R4502" i="3" s="1"/>
  <c r="N4501" i="3"/>
  <c r="N4500" i="3"/>
  <c r="N4499" i="3"/>
  <c r="N4498" i="3"/>
  <c r="R4498" i="3" s="1"/>
  <c r="N4497" i="3"/>
  <c r="N4496" i="3"/>
  <c r="R4496" i="3" s="1"/>
  <c r="N4495" i="3"/>
  <c r="R4495" i="3" s="1"/>
  <c r="N4494" i="3"/>
  <c r="N4493" i="3"/>
  <c r="R4493" i="3" s="1"/>
  <c r="N4492" i="3"/>
  <c r="R4492" i="3" s="1"/>
  <c r="N4491" i="3"/>
  <c r="N4490" i="3"/>
  <c r="R4490" i="3" s="1"/>
  <c r="N4489" i="3"/>
  <c r="N4488" i="3"/>
  <c r="R4488" i="3" s="1"/>
  <c r="N4487" i="3"/>
  <c r="N4486" i="3"/>
  <c r="R4486" i="3" s="1"/>
  <c r="N4485" i="3"/>
  <c r="R4485" i="3" s="1"/>
  <c r="N4484" i="3"/>
  <c r="N4483" i="3"/>
  <c r="N4482" i="3"/>
  <c r="N4481" i="3"/>
  <c r="R4481" i="3" s="1"/>
  <c r="N4480" i="3"/>
  <c r="N4479" i="3"/>
  <c r="R4479" i="3" s="1"/>
  <c r="N4478" i="3"/>
  <c r="R4478" i="3" s="1"/>
  <c r="N4477" i="3"/>
  <c r="N4476" i="3"/>
  <c r="N4475" i="3"/>
  <c r="R4475" i="3" s="1"/>
  <c r="N4474" i="3"/>
  <c r="N4473" i="3"/>
  <c r="N4472" i="3"/>
  <c r="N4471" i="3"/>
  <c r="N4470" i="3"/>
  <c r="R4470" i="3" s="1"/>
  <c r="N4469" i="3"/>
  <c r="R4469" i="3" s="1"/>
  <c r="N4468" i="3"/>
  <c r="N4467" i="3"/>
  <c r="N4466" i="3"/>
  <c r="N4465" i="3"/>
  <c r="N4464" i="3"/>
  <c r="R4464" i="3" s="1"/>
  <c r="N4463" i="3"/>
  <c r="R4463" i="3" s="1"/>
  <c r="N4462" i="3"/>
  <c r="R4462" i="3" s="1"/>
  <c r="N4461" i="3"/>
  <c r="R4461" i="3" s="1"/>
  <c r="N4460" i="3"/>
  <c r="N4459" i="3"/>
  <c r="N4458" i="3"/>
  <c r="N4457" i="3"/>
  <c r="R4457" i="3" s="1"/>
  <c r="N4456" i="3"/>
  <c r="N4455" i="3"/>
  <c r="N4454" i="3"/>
  <c r="R4454" i="3" s="1"/>
  <c r="N4453" i="3"/>
  <c r="R4453" i="3" s="1"/>
  <c r="N4452" i="3"/>
  <c r="R4452" i="3" s="1"/>
  <c r="N4451" i="3"/>
  <c r="R4451" i="3" s="1"/>
  <c r="N4450" i="3"/>
  <c r="N4449" i="3"/>
  <c r="R4449" i="3" s="1"/>
  <c r="N4448" i="3"/>
  <c r="N4447" i="3"/>
  <c r="N4446" i="3"/>
  <c r="N4445" i="3"/>
  <c r="R4445" i="3" s="1"/>
  <c r="N4444" i="3"/>
  <c r="N4443" i="3"/>
  <c r="R4443" i="3" s="1"/>
  <c r="N4442" i="3"/>
  <c r="N4441" i="3"/>
  <c r="N4440" i="3"/>
  <c r="N4439" i="3"/>
  <c r="R4439" i="3" s="1"/>
  <c r="N4438" i="3"/>
  <c r="R4438" i="3" s="1"/>
  <c r="N4437" i="3"/>
  <c r="N4436" i="3"/>
  <c r="N4435" i="3"/>
  <c r="N4434" i="3"/>
  <c r="N4433" i="3"/>
  <c r="N4432" i="3"/>
  <c r="N4431" i="3"/>
  <c r="R4431" i="3" s="1"/>
  <c r="N4430" i="3"/>
  <c r="N4429" i="3"/>
  <c r="R4429" i="3" s="1"/>
  <c r="N4428" i="3"/>
  <c r="N4427" i="3"/>
  <c r="R4427" i="3" s="1"/>
  <c r="N4426" i="3"/>
  <c r="R4426" i="3" s="1"/>
  <c r="N4425" i="3"/>
  <c r="R4425" i="3" s="1"/>
  <c r="N4424" i="3"/>
  <c r="N4423" i="3"/>
  <c r="N4422" i="3"/>
  <c r="R4422" i="3" s="1"/>
  <c r="N4421" i="3"/>
  <c r="N4420" i="3"/>
  <c r="N4419" i="3"/>
  <c r="N4418" i="3"/>
  <c r="R4418" i="3" s="1"/>
  <c r="N4417" i="3"/>
  <c r="R4417" i="3" s="1"/>
  <c r="N4416" i="3"/>
  <c r="N4415" i="3"/>
  <c r="R4415" i="3" s="1"/>
  <c r="N4414" i="3"/>
  <c r="N4413" i="3"/>
  <c r="N4412" i="3"/>
  <c r="R4412" i="3" s="1"/>
  <c r="N4411" i="3"/>
  <c r="R4411" i="3" s="1"/>
  <c r="N4410" i="3"/>
  <c r="N4409" i="3"/>
  <c r="N4408" i="3"/>
  <c r="N4407" i="3"/>
  <c r="R4407" i="3" s="1"/>
  <c r="N4406" i="3"/>
  <c r="R4406" i="3" s="1"/>
  <c r="N4405" i="3"/>
  <c r="R4405" i="3" s="1"/>
  <c r="N4404" i="3"/>
  <c r="R4404" i="3" s="1"/>
  <c r="N4403" i="3"/>
  <c r="R4403" i="3" s="1"/>
  <c r="N4402" i="3"/>
  <c r="R4402" i="3" s="1"/>
  <c r="N4401" i="3"/>
  <c r="N4400" i="3"/>
  <c r="N4399" i="3"/>
  <c r="R4399" i="3" s="1"/>
  <c r="N4398" i="3"/>
  <c r="N4397" i="3"/>
  <c r="N4396" i="3"/>
  <c r="N4395" i="3"/>
  <c r="N4394" i="3"/>
  <c r="N4393" i="3"/>
  <c r="R4393" i="3" s="1"/>
  <c r="N4392" i="3"/>
  <c r="N4391" i="3"/>
  <c r="R4391" i="3" s="1"/>
  <c r="N4390" i="3"/>
  <c r="N4389" i="3"/>
  <c r="N4388" i="3"/>
  <c r="R4388" i="3" s="1"/>
  <c r="N4387" i="3"/>
  <c r="R4387" i="3" s="1"/>
  <c r="N4386" i="3"/>
  <c r="R4386" i="3" s="1"/>
  <c r="N4385" i="3"/>
  <c r="R4385" i="3" s="1"/>
  <c r="N4384" i="3"/>
  <c r="N4383" i="3"/>
  <c r="N4382" i="3"/>
  <c r="R4382" i="3" s="1"/>
  <c r="N4381" i="3"/>
  <c r="N4380" i="3"/>
  <c r="N4379" i="3"/>
  <c r="R4379" i="3" s="1"/>
  <c r="N4378" i="3"/>
  <c r="N4377" i="3"/>
  <c r="R4377" i="3" s="1"/>
  <c r="N4376" i="3"/>
  <c r="R4376" i="3" s="1"/>
  <c r="N4375" i="3"/>
  <c r="N4374" i="3"/>
  <c r="N4373" i="3"/>
  <c r="N4372" i="3"/>
  <c r="N4371" i="3"/>
  <c r="N4370" i="3"/>
  <c r="N4369" i="3"/>
  <c r="R4369" i="3" s="1"/>
  <c r="N4368" i="3"/>
  <c r="R4368" i="3" s="1"/>
  <c r="N4367" i="3"/>
  <c r="R4367" i="3" s="1"/>
  <c r="N4366" i="3"/>
  <c r="N4365" i="3"/>
  <c r="N4364" i="3"/>
  <c r="N4363" i="3"/>
  <c r="R4363" i="3" s="1"/>
  <c r="N4362" i="3"/>
  <c r="R4362" i="3" s="1"/>
  <c r="N4361" i="3"/>
  <c r="N4360" i="3"/>
  <c r="R4360" i="3" s="1"/>
  <c r="N4359" i="3"/>
  <c r="N4358" i="3"/>
  <c r="R4358" i="3" s="1"/>
  <c r="N4357" i="3"/>
  <c r="N4356" i="3"/>
  <c r="N4355" i="3"/>
  <c r="N4354" i="3"/>
  <c r="R4354" i="3" s="1"/>
  <c r="N4353" i="3"/>
  <c r="N4352" i="3"/>
  <c r="N4351" i="3"/>
  <c r="N4350" i="3"/>
  <c r="N4349" i="3"/>
  <c r="N4348" i="3"/>
  <c r="N4347" i="3"/>
  <c r="R4347" i="3" s="1"/>
  <c r="N4346" i="3"/>
  <c r="R4346" i="3" s="1"/>
  <c r="N4345" i="3"/>
  <c r="N4344" i="3"/>
  <c r="N4343" i="3"/>
  <c r="R4343" i="3" s="1"/>
  <c r="N4342" i="3"/>
  <c r="R4342" i="3" s="1"/>
  <c r="N4341" i="3"/>
  <c r="R4341" i="3" s="1"/>
  <c r="N4340" i="3"/>
  <c r="R4340" i="3" s="1"/>
  <c r="N4339" i="3"/>
  <c r="R4339" i="3" s="1"/>
  <c r="N4338" i="3"/>
  <c r="N4337" i="3"/>
  <c r="R4337" i="3" s="1"/>
  <c r="N4336" i="3"/>
  <c r="R4336" i="3" s="1"/>
  <c r="N4335" i="3"/>
  <c r="R4335" i="3" s="1"/>
  <c r="N4334" i="3"/>
  <c r="R4334" i="3" s="1"/>
  <c r="N4333" i="3"/>
  <c r="R4333" i="3" s="1"/>
  <c r="N4332" i="3"/>
  <c r="R4332" i="3" s="1"/>
  <c r="N4331" i="3"/>
  <c r="R4331" i="3" s="1"/>
  <c r="N4330" i="3"/>
  <c r="N4329" i="3"/>
  <c r="N4328" i="3"/>
  <c r="R4328" i="3" s="1"/>
  <c r="N4327" i="3"/>
  <c r="R4327" i="3" s="1"/>
  <c r="N4326" i="3"/>
  <c r="N4325" i="3"/>
  <c r="N4324" i="3"/>
  <c r="N4323" i="3"/>
  <c r="N4322" i="3"/>
  <c r="R4322" i="3" s="1"/>
  <c r="N4321" i="3"/>
  <c r="R4321" i="3" s="1"/>
  <c r="N4320" i="3"/>
  <c r="R4320" i="3" s="1"/>
  <c r="N4319" i="3"/>
  <c r="N4318" i="3"/>
  <c r="N4317" i="3"/>
  <c r="R4317" i="3" s="1"/>
  <c r="N4316" i="3"/>
  <c r="N4315" i="3"/>
  <c r="N4314" i="3"/>
  <c r="N4313" i="3"/>
  <c r="N4312" i="3"/>
  <c r="N4311" i="3"/>
  <c r="R4311" i="3" s="1"/>
  <c r="N4310" i="3"/>
  <c r="N4309" i="3"/>
  <c r="R4309" i="3" s="1"/>
  <c r="N4308" i="3"/>
  <c r="N4307" i="3"/>
  <c r="R4307" i="3" s="1"/>
  <c r="N4306" i="3"/>
  <c r="R4306" i="3" s="1"/>
  <c r="N4305" i="3"/>
  <c r="R4305" i="3" s="1"/>
  <c r="N4304" i="3"/>
  <c r="N4303" i="3"/>
  <c r="N4302" i="3"/>
  <c r="R4302" i="3" s="1"/>
  <c r="N4301" i="3"/>
  <c r="R4301" i="3" s="1"/>
  <c r="N4300" i="3"/>
  <c r="N4299" i="3"/>
  <c r="N4298" i="3"/>
  <c r="R4298" i="3" s="1"/>
  <c r="N4297" i="3"/>
  <c r="N4296" i="3"/>
  <c r="N4295" i="3"/>
  <c r="N4294" i="3"/>
  <c r="R4294" i="3" s="1"/>
  <c r="N4293" i="3"/>
  <c r="N4292" i="3"/>
  <c r="R4292" i="3" s="1"/>
  <c r="N4291" i="3"/>
  <c r="R4291" i="3" s="1"/>
  <c r="N4290" i="3"/>
  <c r="R4290" i="3" s="1"/>
  <c r="N4289" i="3"/>
  <c r="N4288" i="3"/>
  <c r="N4287" i="3"/>
  <c r="N4286" i="3"/>
  <c r="R4286" i="3" s="1"/>
  <c r="N4285" i="3"/>
  <c r="N4284" i="3"/>
  <c r="N4283" i="3"/>
  <c r="R4283" i="3" s="1"/>
  <c r="N4282" i="3"/>
  <c r="N4281" i="3"/>
  <c r="R4281" i="3" s="1"/>
  <c r="N4280" i="3"/>
  <c r="N4279" i="3"/>
  <c r="R4279" i="3" s="1"/>
  <c r="N4278" i="3"/>
  <c r="R4278" i="3" s="1"/>
  <c r="N4277" i="3"/>
  <c r="R4277" i="3" s="1"/>
  <c r="N4276" i="3"/>
  <c r="R4276" i="3" s="1"/>
  <c r="N4275" i="3"/>
  <c r="R4275" i="3" s="1"/>
  <c r="N4274" i="3"/>
  <c r="R4274" i="3" s="1"/>
  <c r="N4273" i="3"/>
  <c r="R4273" i="3" s="1"/>
  <c r="N4272" i="3"/>
  <c r="N4271" i="3"/>
  <c r="N4270" i="3"/>
  <c r="R4270" i="3" s="1"/>
  <c r="N4269" i="3"/>
  <c r="N4268" i="3"/>
  <c r="R4268" i="3" s="1"/>
  <c r="N4267" i="3"/>
  <c r="R4267" i="3" s="1"/>
  <c r="N4266" i="3"/>
  <c r="N4265" i="3"/>
  <c r="R4265" i="3" s="1"/>
  <c r="N4264" i="3"/>
  <c r="R4264" i="3" s="1"/>
  <c r="N4263" i="3"/>
  <c r="N4262" i="3"/>
  <c r="R4262" i="3" s="1"/>
  <c r="N4261" i="3"/>
  <c r="R4261" i="3" s="1"/>
  <c r="N4260" i="3"/>
  <c r="R4260" i="3" s="1"/>
  <c r="N4259" i="3"/>
  <c r="N4258" i="3"/>
  <c r="N4257" i="3"/>
  <c r="N4256" i="3"/>
  <c r="N4255" i="3"/>
  <c r="N4254" i="3"/>
  <c r="N4253" i="3"/>
  <c r="N4252" i="3"/>
  <c r="N4251" i="3"/>
  <c r="N4250" i="3"/>
  <c r="R4250" i="3" s="1"/>
  <c r="N4249" i="3"/>
  <c r="N4248" i="3"/>
  <c r="R4248" i="3" s="1"/>
  <c r="N4247" i="3"/>
  <c r="N4246" i="3"/>
  <c r="R4246" i="3" s="1"/>
  <c r="N4245" i="3"/>
  <c r="R4245" i="3" s="1"/>
  <c r="N4244" i="3"/>
  <c r="R4244" i="3" s="1"/>
  <c r="N4243" i="3"/>
  <c r="N4242" i="3"/>
  <c r="R4242" i="3" s="1"/>
  <c r="N4241" i="3"/>
  <c r="R4241" i="3" s="1"/>
  <c r="N4240" i="3"/>
  <c r="R4240" i="3" s="1"/>
  <c r="N4239" i="3"/>
  <c r="N4238" i="3"/>
  <c r="N4237" i="3"/>
  <c r="R4237" i="3" s="1"/>
  <c r="N4236" i="3"/>
  <c r="R4236" i="3" s="1"/>
  <c r="N4235" i="3"/>
  <c r="R4235" i="3" s="1"/>
  <c r="N4234" i="3"/>
  <c r="R4234" i="3" s="1"/>
  <c r="N4233" i="3"/>
  <c r="N4232" i="3"/>
  <c r="N4231" i="3"/>
  <c r="R4231" i="3" s="1"/>
  <c r="N4230" i="3"/>
  <c r="R4230" i="3" s="1"/>
  <c r="N4229" i="3"/>
  <c r="R4229" i="3" s="1"/>
  <c r="N4228" i="3"/>
  <c r="N4227" i="3"/>
  <c r="R4227" i="3" s="1"/>
  <c r="N4226" i="3"/>
  <c r="N4225" i="3"/>
  <c r="R4225" i="3" s="1"/>
  <c r="N4224" i="3"/>
  <c r="N4223" i="3"/>
  <c r="R4223" i="3" s="1"/>
  <c r="N4222" i="3"/>
  <c r="R4222" i="3" s="1"/>
  <c r="N4221" i="3"/>
  <c r="R4221" i="3" s="1"/>
  <c r="N4220" i="3"/>
  <c r="R4220" i="3" s="1"/>
  <c r="N4219" i="3"/>
  <c r="N4218" i="3"/>
  <c r="R4218" i="3" s="1"/>
  <c r="N4217" i="3"/>
  <c r="R4217" i="3" s="1"/>
  <c r="N4216" i="3"/>
  <c r="N4215" i="3"/>
  <c r="R4215" i="3" s="1"/>
  <c r="N4214" i="3"/>
  <c r="N4213" i="3"/>
  <c r="N4212" i="3"/>
  <c r="R4212" i="3" s="1"/>
  <c r="N4211" i="3"/>
  <c r="R4211" i="3" s="1"/>
  <c r="N4210" i="3"/>
  <c r="R4210" i="3" s="1"/>
  <c r="N4209" i="3"/>
  <c r="R4209" i="3" s="1"/>
  <c r="N4208" i="3"/>
  <c r="N4207" i="3"/>
  <c r="R4207" i="3" s="1"/>
  <c r="N4206" i="3"/>
  <c r="R4206" i="3" s="1"/>
  <c r="N4205" i="3"/>
  <c r="R4205" i="3" s="1"/>
  <c r="N4204" i="3"/>
  <c r="R4204" i="3" s="1"/>
  <c r="N4203" i="3"/>
  <c r="R4203" i="3" s="1"/>
  <c r="N4202" i="3"/>
  <c r="N4201" i="3"/>
  <c r="R4201" i="3" s="1"/>
  <c r="N4200" i="3"/>
  <c r="R4200" i="3" s="1"/>
  <c r="N4199" i="3"/>
  <c r="R4199" i="3" s="1"/>
  <c r="N4198" i="3"/>
  <c r="N4197" i="3"/>
  <c r="R4197" i="3" s="1"/>
  <c r="N4196" i="3"/>
  <c r="N4195" i="3"/>
  <c r="R4195" i="3" s="1"/>
  <c r="N4194" i="3"/>
  <c r="R4194" i="3" s="1"/>
  <c r="N4193" i="3"/>
  <c r="R4193" i="3" s="1"/>
  <c r="N4192" i="3"/>
  <c r="N4191" i="3"/>
  <c r="R4191" i="3" s="1"/>
  <c r="N4190" i="3"/>
  <c r="N4189" i="3"/>
  <c r="R4189" i="3" s="1"/>
  <c r="N4188" i="3"/>
  <c r="R4188" i="3" s="1"/>
  <c r="N4187" i="3"/>
  <c r="N4186" i="3"/>
  <c r="N4185" i="3"/>
  <c r="R4185" i="3" s="1"/>
  <c r="N4184" i="3"/>
  <c r="R4184" i="3" s="1"/>
  <c r="N4183" i="3"/>
  <c r="R4183" i="3" s="1"/>
  <c r="N4182" i="3"/>
  <c r="N4181" i="3"/>
  <c r="N4180" i="3"/>
  <c r="N4179" i="3"/>
  <c r="N4178" i="3"/>
  <c r="N4177" i="3"/>
  <c r="R4177" i="3" s="1"/>
  <c r="N4176" i="3"/>
  <c r="N4175" i="3"/>
  <c r="R4175" i="3" s="1"/>
  <c r="N4174" i="3"/>
  <c r="R4174" i="3" s="1"/>
  <c r="N4173" i="3"/>
  <c r="N4172" i="3"/>
  <c r="R4172" i="3" s="1"/>
  <c r="N4171" i="3"/>
  <c r="N4170" i="3"/>
  <c r="N4169" i="3"/>
  <c r="N4168" i="3"/>
  <c r="R4168" i="3" s="1"/>
  <c r="N4167" i="3"/>
  <c r="R4167" i="3" s="1"/>
  <c r="N4166" i="3"/>
  <c r="N4165" i="3"/>
  <c r="N4164" i="3"/>
  <c r="R4164" i="3" s="1"/>
  <c r="N4163" i="3"/>
  <c r="N4162" i="3"/>
  <c r="N4161" i="3"/>
  <c r="N4160" i="3"/>
  <c r="R4160" i="3" s="1"/>
  <c r="N4159" i="3"/>
  <c r="N4158" i="3"/>
  <c r="R4158" i="3" s="1"/>
  <c r="N4157" i="3"/>
  <c r="N4156" i="3"/>
  <c r="R4156" i="3" s="1"/>
  <c r="N4155" i="3"/>
  <c r="R4155" i="3" s="1"/>
  <c r="N4154" i="3"/>
  <c r="R4154" i="3" s="1"/>
  <c r="N4153" i="3"/>
  <c r="N4152" i="3"/>
  <c r="R4152" i="3" s="1"/>
  <c r="N4151" i="3"/>
  <c r="R4151" i="3" s="1"/>
  <c r="N4150" i="3"/>
  <c r="N4149" i="3"/>
  <c r="R4149" i="3" s="1"/>
  <c r="N4148" i="3"/>
  <c r="N4147" i="3"/>
  <c r="N4146" i="3"/>
  <c r="R4146" i="3" s="1"/>
  <c r="N4145" i="3"/>
  <c r="N4144" i="3"/>
  <c r="N4143" i="3"/>
  <c r="R4143" i="3" s="1"/>
  <c r="N4142" i="3"/>
  <c r="R4142" i="3" s="1"/>
  <c r="N4141" i="3"/>
  <c r="R4141" i="3" s="1"/>
  <c r="N4140" i="3"/>
  <c r="N4139" i="3"/>
  <c r="R4139" i="3" s="1"/>
  <c r="N4138" i="3"/>
  <c r="N4137" i="3"/>
  <c r="R4137" i="3" s="1"/>
  <c r="N4136" i="3"/>
  <c r="R4136" i="3" s="1"/>
  <c r="N4135" i="3"/>
  <c r="N4134" i="3"/>
  <c r="R4134" i="3" s="1"/>
  <c r="N4133" i="3"/>
  <c r="N4132" i="3"/>
  <c r="N4131" i="3"/>
  <c r="R4131" i="3" s="1"/>
  <c r="N4130" i="3"/>
  <c r="N4129" i="3"/>
  <c r="R4129" i="3" s="1"/>
  <c r="N4128" i="3"/>
  <c r="N4127" i="3"/>
  <c r="R4127" i="3" s="1"/>
  <c r="N4126" i="3"/>
  <c r="N4125" i="3"/>
  <c r="R4125" i="3" s="1"/>
  <c r="N4124" i="3"/>
  <c r="N4123" i="3"/>
  <c r="R4123" i="3" s="1"/>
  <c r="N4122" i="3"/>
  <c r="N4121" i="3"/>
  <c r="R4121" i="3" s="1"/>
  <c r="N4120" i="3"/>
  <c r="N4119" i="3"/>
  <c r="R4119" i="3" s="1"/>
  <c r="N4118" i="3"/>
  <c r="R4118" i="3" s="1"/>
  <c r="N4117" i="3"/>
  <c r="R4117" i="3" s="1"/>
  <c r="N4116" i="3"/>
  <c r="R4116" i="3" s="1"/>
  <c r="N4115" i="3"/>
  <c r="N4114" i="3"/>
  <c r="N4113" i="3"/>
  <c r="N4112" i="3"/>
  <c r="R4112" i="3" s="1"/>
  <c r="N4111" i="3"/>
  <c r="N4110" i="3"/>
  <c r="N4109" i="3"/>
  <c r="N4108" i="3"/>
  <c r="R4108" i="3" s="1"/>
  <c r="N4107" i="3"/>
  <c r="R4107" i="3" s="1"/>
  <c r="N4106" i="3"/>
  <c r="N4105" i="3"/>
  <c r="R4105" i="3" s="1"/>
  <c r="N4104" i="3"/>
  <c r="R4104" i="3" s="1"/>
  <c r="N4103" i="3"/>
  <c r="N4102" i="3"/>
  <c r="N4101" i="3"/>
  <c r="N4100" i="3"/>
  <c r="R4100" i="3" s="1"/>
  <c r="N4099" i="3"/>
  <c r="N4098" i="3"/>
  <c r="N4097" i="3"/>
  <c r="N4096" i="3"/>
  <c r="N4095" i="3"/>
  <c r="R4095" i="3" s="1"/>
  <c r="N4094" i="3"/>
  <c r="R4094" i="3" s="1"/>
  <c r="N4093" i="3"/>
  <c r="R4093" i="3" s="1"/>
  <c r="N4092" i="3"/>
  <c r="N4091" i="3"/>
  <c r="N4090" i="3"/>
  <c r="N4089" i="3"/>
  <c r="R4089" i="3" s="1"/>
  <c r="N4088" i="3"/>
  <c r="R4088" i="3" s="1"/>
  <c r="N4087" i="3"/>
  <c r="R4087" i="3" s="1"/>
  <c r="N4086" i="3"/>
  <c r="N4085" i="3"/>
  <c r="R4085" i="3" s="1"/>
  <c r="N4084" i="3"/>
  <c r="N4083" i="3"/>
  <c r="N4082" i="3"/>
  <c r="R4082" i="3" s="1"/>
  <c r="N4081" i="3"/>
  <c r="R4081" i="3" s="1"/>
  <c r="N4080" i="3"/>
  <c r="N4079" i="3"/>
  <c r="N4078" i="3"/>
  <c r="R4078" i="3" s="1"/>
  <c r="N4077" i="3"/>
  <c r="R4077" i="3" s="1"/>
  <c r="N4076" i="3"/>
  <c r="N4075" i="3"/>
  <c r="R4075" i="3" s="1"/>
  <c r="N4074" i="3"/>
  <c r="R4074" i="3" s="1"/>
  <c r="N4073" i="3"/>
  <c r="R4073" i="3" s="1"/>
  <c r="N4072" i="3"/>
  <c r="R4072" i="3" s="1"/>
  <c r="N4071" i="3"/>
  <c r="R4071" i="3" s="1"/>
  <c r="N4070" i="3"/>
  <c r="R4070" i="3" s="1"/>
  <c r="N4069" i="3"/>
  <c r="R4069" i="3" s="1"/>
  <c r="N4068" i="3"/>
  <c r="N4067" i="3"/>
  <c r="R4067" i="3" s="1"/>
  <c r="N4066" i="3"/>
  <c r="R4066" i="3" s="1"/>
  <c r="N4065" i="3"/>
  <c r="R4065" i="3" s="1"/>
  <c r="N4064" i="3"/>
  <c r="R4064" i="3" s="1"/>
  <c r="N4063" i="3"/>
  <c r="R4063" i="3" s="1"/>
  <c r="N4062" i="3"/>
  <c r="N4061" i="3"/>
  <c r="N4060" i="3"/>
  <c r="N4059" i="3"/>
  <c r="N4058" i="3"/>
  <c r="N4057" i="3"/>
  <c r="R4057" i="3" s="1"/>
  <c r="N4056" i="3"/>
  <c r="N4055" i="3"/>
  <c r="R4055" i="3" s="1"/>
  <c r="N4054" i="3"/>
  <c r="R4054" i="3" s="1"/>
  <c r="N4053" i="3"/>
  <c r="N4052" i="3"/>
  <c r="R4052" i="3" s="1"/>
  <c r="N4051" i="3"/>
  <c r="R4051" i="3" s="1"/>
  <c r="N4050" i="3"/>
  <c r="N4049" i="3"/>
  <c r="R4049" i="3" s="1"/>
  <c r="N4048" i="3"/>
  <c r="N4047" i="3"/>
  <c r="N4046" i="3"/>
  <c r="R4046" i="3" s="1"/>
  <c r="N4045" i="3"/>
  <c r="R4045" i="3" s="1"/>
  <c r="N4044" i="3"/>
  <c r="N4043" i="3"/>
  <c r="N4042" i="3"/>
  <c r="R4042" i="3" s="1"/>
  <c r="N4041" i="3"/>
  <c r="R4041" i="3" s="1"/>
  <c r="N4040" i="3"/>
  <c r="N4039" i="3"/>
  <c r="R4039" i="3" s="1"/>
  <c r="N4038" i="3"/>
  <c r="R4038" i="3" s="1"/>
  <c r="N4037" i="3"/>
  <c r="N4036" i="3"/>
  <c r="N4035" i="3"/>
  <c r="R4035" i="3" s="1"/>
  <c r="N4034" i="3"/>
  <c r="N4033" i="3"/>
  <c r="R4033" i="3" s="1"/>
  <c r="N4032" i="3"/>
  <c r="R4032" i="3" s="1"/>
  <c r="N4031" i="3"/>
  <c r="N4030" i="3"/>
  <c r="N4029" i="3"/>
  <c r="R4029" i="3" s="1"/>
  <c r="N4028" i="3"/>
  <c r="N4027" i="3"/>
  <c r="R4027" i="3" s="1"/>
  <c r="N4026" i="3"/>
  <c r="N4025" i="3"/>
  <c r="R4025" i="3" s="1"/>
  <c r="N4024" i="3"/>
  <c r="R4024" i="3" s="1"/>
  <c r="N4023" i="3"/>
  <c r="R4023" i="3" s="1"/>
  <c r="N4022" i="3"/>
  <c r="N4021" i="3"/>
  <c r="R4021" i="3" s="1"/>
  <c r="N4020" i="3"/>
  <c r="N4019" i="3"/>
  <c r="R4019" i="3" s="1"/>
  <c r="N4018" i="3"/>
  <c r="N4017" i="3"/>
  <c r="N4016" i="3"/>
  <c r="R4016" i="3" s="1"/>
  <c r="N4015" i="3"/>
  <c r="R4015" i="3" s="1"/>
  <c r="N4014" i="3"/>
  <c r="N4013" i="3"/>
  <c r="N4012" i="3"/>
  <c r="R4012" i="3" s="1"/>
  <c r="N4011" i="3"/>
  <c r="N4010" i="3"/>
  <c r="R4010" i="3" s="1"/>
  <c r="N4009" i="3"/>
  <c r="R4009" i="3" s="1"/>
  <c r="N4008" i="3"/>
  <c r="R4008" i="3" s="1"/>
  <c r="N4007" i="3"/>
  <c r="R4007" i="3" s="1"/>
  <c r="N4006" i="3"/>
  <c r="N4005" i="3"/>
  <c r="N4004" i="3"/>
  <c r="R4004" i="3" s="1"/>
  <c r="N4003" i="3"/>
  <c r="R4003" i="3" s="1"/>
  <c r="N4002" i="3"/>
  <c r="N4001" i="3"/>
  <c r="N4000" i="3"/>
  <c r="N3999" i="3"/>
  <c r="R3999" i="3" s="1"/>
  <c r="N3998" i="3"/>
  <c r="R3998" i="3" s="1"/>
  <c r="N3997" i="3"/>
  <c r="R3997" i="3" s="1"/>
  <c r="N3996" i="3"/>
  <c r="N3995" i="3"/>
  <c r="R3995" i="3" s="1"/>
  <c r="N3994" i="3"/>
  <c r="R3994" i="3" s="1"/>
  <c r="N3993" i="3"/>
  <c r="N3992" i="3"/>
  <c r="N3991" i="3"/>
  <c r="R3991" i="3" s="1"/>
  <c r="N3990" i="3"/>
  <c r="R3990" i="3" s="1"/>
  <c r="N3989" i="3"/>
  <c r="R3989" i="3" s="1"/>
  <c r="N3988" i="3"/>
  <c r="R3988" i="3" s="1"/>
  <c r="N3987" i="3"/>
  <c r="R3987" i="3" s="1"/>
  <c r="N3986" i="3"/>
  <c r="N3985" i="3"/>
  <c r="N3984" i="3"/>
  <c r="R3984" i="3" s="1"/>
  <c r="N3983" i="3"/>
  <c r="R3983" i="3" s="1"/>
  <c r="N3982" i="3"/>
  <c r="N3981" i="3"/>
  <c r="R3981" i="3" s="1"/>
  <c r="N3980" i="3"/>
  <c r="R3980" i="3" s="1"/>
  <c r="N3979" i="3"/>
  <c r="N3978" i="3"/>
  <c r="R3978" i="3" s="1"/>
  <c r="N3977" i="3"/>
  <c r="N3976" i="3"/>
  <c r="R3976" i="3" s="1"/>
  <c r="N3975" i="3"/>
  <c r="N3974" i="3"/>
  <c r="N3973" i="3"/>
  <c r="R3973" i="3" s="1"/>
  <c r="N3972" i="3"/>
  <c r="R3972" i="3" s="1"/>
  <c r="N3971" i="3"/>
  <c r="R3971" i="3" s="1"/>
  <c r="N3970" i="3"/>
  <c r="N3969" i="3"/>
  <c r="N3968" i="3"/>
  <c r="R3968" i="3" s="1"/>
  <c r="N3967" i="3"/>
  <c r="N3966" i="3"/>
  <c r="N3965" i="3"/>
  <c r="N3964" i="3"/>
  <c r="N3963" i="3"/>
  <c r="N3962" i="3"/>
  <c r="R3962" i="3" s="1"/>
  <c r="N3961" i="3"/>
  <c r="N3960" i="3"/>
  <c r="R3960" i="3" s="1"/>
  <c r="N3959" i="3"/>
  <c r="N3958" i="3"/>
  <c r="R3958" i="3" s="1"/>
  <c r="N3957" i="3"/>
  <c r="N3956" i="3"/>
  <c r="N3955" i="3"/>
  <c r="N3954" i="3"/>
  <c r="N3953" i="3"/>
  <c r="R3953" i="3" s="1"/>
  <c r="N3952" i="3"/>
  <c r="R3952" i="3" s="1"/>
  <c r="N3951" i="3"/>
  <c r="N3950" i="3"/>
  <c r="R3950" i="3" s="1"/>
  <c r="N3949" i="3"/>
  <c r="R3949" i="3" s="1"/>
  <c r="N3948" i="3"/>
  <c r="R3948" i="3" s="1"/>
  <c r="N3947" i="3"/>
  <c r="N3946" i="3"/>
  <c r="N3945" i="3"/>
  <c r="N3944" i="3"/>
  <c r="R3944" i="3" s="1"/>
  <c r="N3943" i="3"/>
  <c r="N3942" i="3"/>
  <c r="R3942" i="3" s="1"/>
  <c r="N3941" i="3"/>
  <c r="R3941" i="3" s="1"/>
  <c r="N3940" i="3"/>
  <c r="R3940" i="3" s="1"/>
  <c r="N3939" i="3"/>
  <c r="N3938" i="3"/>
  <c r="N3937" i="3"/>
  <c r="R3937" i="3" s="1"/>
  <c r="N3936" i="3"/>
  <c r="R3936" i="3" s="1"/>
  <c r="N3935" i="3"/>
  <c r="N3934" i="3"/>
  <c r="R3934" i="3" s="1"/>
  <c r="N3933" i="3"/>
  <c r="N3932" i="3"/>
  <c r="R3932" i="3" s="1"/>
  <c r="N3931" i="3"/>
  <c r="N3930" i="3"/>
  <c r="R3930" i="3" s="1"/>
  <c r="N3929" i="3"/>
  <c r="N3928" i="3"/>
  <c r="R3928" i="3" s="1"/>
  <c r="N3927" i="3"/>
  <c r="N3926" i="3"/>
  <c r="R3926" i="3" s="1"/>
  <c r="N3925" i="3"/>
  <c r="N3924" i="3"/>
  <c r="N3923" i="3"/>
  <c r="R3923" i="3" s="1"/>
  <c r="N3922" i="3"/>
  <c r="R3922" i="3" s="1"/>
  <c r="N3921" i="3"/>
  <c r="N3920" i="3"/>
  <c r="R3920" i="3" s="1"/>
  <c r="N3919" i="3"/>
  <c r="N3918" i="3"/>
  <c r="R3918" i="3" s="1"/>
  <c r="N3917" i="3"/>
  <c r="R3917" i="3" s="1"/>
  <c r="N3916" i="3"/>
  <c r="N3915" i="3"/>
  <c r="R3915" i="3" s="1"/>
  <c r="N3914" i="3"/>
  <c r="R3914" i="3" s="1"/>
  <c r="N3913" i="3"/>
  <c r="R3913" i="3" s="1"/>
  <c r="N3912" i="3"/>
  <c r="N3911" i="3"/>
  <c r="R3911" i="3" s="1"/>
  <c r="N3910" i="3"/>
  <c r="N3909" i="3"/>
  <c r="N3908" i="3"/>
  <c r="N3907" i="3"/>
  <c r="R3907" i="3" s="1"/>
  <c r="N3906" i="3"/>
  <c r="R3906" i="3" s="1"/>
  <c r="N3905" i="3"/>
  <c r="R3905" i="3" s="1"/>
  <c r="N3904" i="3"/>
  <c r="N3903" i="3"/>
  <c r="R3903" i="3" s="1"/>
  <c r="N3902" i="3"/>
  <c r="R3902" i="3" s="1"/>
  <c r="N3901" i="3"/>
  <c r="R3901" i="3" s="1"/>
  <c r="N3900" i="3"/>
  <c r="R3900" i="3" s="1"/>
  <c r="N3899" i="3"/>
  <c r="R3899" i="3" s="1"/>
  <c r="N3898" i="3"/>
  <c r="N3897" i="3"/>
  <c r="R3897" i="3" s="1"/>
  <c r="N3896" i="3"/>
  <c r="N3895" i="3"/>
  <c r="R3895" i="3" s="1"/>
  <c r="N3894" i="3"/>
  <c r="N3893" i="3"/>
  <c r="N3892" i="3"/>
  <c r="R3892" i="3" s="1"/>
  <c r="N3891" i="3"/>
  <c r="R3891" i="3" s="1"/>
  <c r="N3890" i="3"/>
  <c r="N3889" i="3"/>
  <c r="N3888" i="3"/>
  <c r="R3888" i="3" s="1"/>
  <c r="N3887" i="3"/>
  <c r="R3887" i="3" s="1"/>
  <c r="N3886" i="3"/>
  <c r="R3886" i="3" s="1"/>
  <c r="N3885" i="3"/>
  <c r="R3885" i="3" s="1"/>
  <c r="N3884" i="3"/>
  <c r="R3884" i="3" s="1"/>
  <c r="N3883" i="3"/>
  <c r="R3883" i="3" s="1"/>
  <c r="N3882" i="3"/>
  <c r="N3881" i="3"/>
  <c r="R3881" i="3" s="1"/>
  <c r="N3880" i="3"/>
  <c r="N3879" i="3"/>
  <c r="N3878" i="3"/>
  <c r="R3878" i="3" s="1"/>
  <c r="N3877" i="3"/>
  <c r="N3876" i="3"/>
  <c r="R3876" i="3" s="1"/>
  <c r="N3875" i="3"/>
  <c r="R3875" i="3" s="1"/>
  <c r="N3874" i="3"/>
  <c r="R3874" i="3" s="1"/>
  <c r="N3873" i="3"/>
  <c r="N3872" i="3"/>
  <c r="R3872" i="3" s="1"/>
  <c r="N3871" i="3"/>
  <c r="N3870" i="3"/>
  <c r="R3870" i="3" s="1"/>
  <c r="N3869" i="3"/>
  <c r="R3869" i="3" s="1"/>
  <c r="N3868" i="3"/>
  <c r="N3867" i="3"/>
  <c r="R3867" i="3" s="1"/>
  <c r="N3866" i="3"/>
  <c r="N3865" i="3"/>
  <c r="R3865" i="3" s="1"/>
  <c r="N3864" i="3"/>
  <c r="N3863" i="3"/>
  <c r="R3863" i="3" s="1"/>
  <c r="N3862" i="3"/>
  <c r="R3862" i="3" s="1"/>
  <c r="N3861" i="3"/>
  <c r="N3860" i="3"/>
  <c r="N3859" i="3"/>
  <c r="N3858" i="3"/>
  <c r="R3858" i="3" s="1"/>
  <c r="N3857" i="3"/>
  <c r="R3857" i="3" s="1"/>
  <c r="N3856" i="3"/>
  <c r="R3856" i="3" s="1"/>
  <c r="N3855" i="3"/>
  <c r="R3855" i="3" s="1"/>
  <c r="N3854" i="3"/>
  <c r="N3853" i="3"/>
  <c r="N3852" i="3"/>
  <c r="R3852" i="3" s="1"/>
  <c r="N3851" i="3"/>
  <c r="R3851" i="3" s="1"/>
  <c r="N3850" i="3"/>
  <c r="R3850" i="3" s="1"/>
  <c r="N3849" i="3"/>
  <c r="R3849" i="3" s="1"/>
  <c r="N3848" i="3"/>
  <c r="N3847" i="3"/>
  <c r="R3847" i="3" s="1"/>
  <c r="N3846" i="3"/>
  <c r="N3845" i="3"/>
  <c r="R3845" i="3" s="1"/>
  <c r="N3844" i="3"/>
  <c r="N3843" i="3"/>
  <c r="N3842" i="3"/>
  <c r="N3841" i="3"/>
  <c r="R3841" i="3" s="1"/>
  <c r="N3840" i="3"/>
  <c r="R3840" i="3" s="1"/>
  <c r="N3839" i="3"/>
  <c r="R3839" i="3" s="1"/>
  <c r="N3838" i="3"/>
  <c r="R3838" i="3" s="1"/>
  <c r="N3837" i="3"/>
  <c r="R3837" i="3" s="1"/>
  <c r="N3836" i="3"/>
  <c r="N3835" i="3"/>
  <c r="N3834" i="3"/>
  <c r="R3834" i="3" s="1"/>
  <c r="N3833" i="3"/>
  <c r="R3833" i="3" s="1"/>
  <c r="N3832" i="3"/>
  <c r="R3832" i="3" s="1"/>
  <c r="N3831" i="3"/>
  <c r="R3831" i="3" s="1"/>
  <c r="N3830" i="3"/>
  <c r="N3829" i="3"/>
  <c r="N3828" i="3"/>
  <c r="R3828" i="3" s="1"/>
  <c r="N3827" i="3"/>
  <c r="R3827" i="3" s="1"/>
  <c r="N3826" i="3"/>
  <c r="R3826" i="3" s="1"/>
  <c r="N3825" i="3"/>
  <c r="R3825" i="3" s="1"/>
  <c r="N3824" i="3"/>
  <c r="N3823" i="3"/>
  <c r="N3822" i="3"/>
  <c r="N3821" i="3"/>
  <c r="N3820" i="3"/>
  <c r="N3819" i="3"/>
  <c r="N3818" i="3"/>
  <c r="N3817" i="3"/>
  <c r="R3817" i="3" s="1"/>
  <c r="N3816" i="3"/>
  <c r="R3816" i="3" s="1"/>
  <c r="N3815" i="3"/>
  <c r="R3815" i="3" s="1"/>
  <c r="N3814" i="3"/>
  <c r="R3814" i="3" s="1"/>
  <c r="N3813" i="3"/>
  <c r="R3813" i="3" s="1"/>
  <c r="N3812" i="3"/>
  <c r="N3811" i="3"/>
  <c r="N3810" i="3"/>
  <c r="N3809" i="3"/>
  <c r="N3808" i="3"/>
  <c r="R3808" i="3" s="1"/>
  <c r="N3807" i="3"/>
  <c r="R3807" i="3" s="1"/>
  <c r="N3806" i="3"/>
  <c r="N3805" i="3"/>
  <c r="R3805" i="3" s="1"/>
  <c r="N3804" i="3"/>
  <c r="N3803" i="3"/>
  <c r="R3803" i="3" s="1"/>
  <c r="N3802" i="3"/>
  <c r="R3802" i="3" s="1"/>
  <c r="N3801" i="3"/>
  <c r="N3800" i="3"/>
  <c r="N3799" i="3"/>
  <c r="R3799" i="3" s="1"/>
  <c r="N3798" i="3"/>
  <c r="N3797" i="3"/>
  <c r="N3796" i="3"/>
  <c r="N3795" i="3"/>
  <c r="R3795" i="3" s="1"/>
  <c r="N3794" i="3"/>
  <c r="N3793" i="3"/>
  <c r="R3793" i="3" s="1"/>
  <c r="N3792" i="3"/>
  <c r="N3791" i="3"/>
  <c r="R3791" i="3" s="1"/>
  <c r="N3790" i="3"/>
  <c r="N3789" i="3"/>
  <c r="N3788" i="3"/>
  <c r="R3788" i="3" s="1"/>
  <c r="N3787" i="3"/>
  <c r="N3786" i="3"/>
  <c r="R3786" i="3" s="1"/>
  <c r="N3785" i="3"/>
  <c r="R3785" i="3" s="1"/>
  <c r="N3784" i="3"/>
  <c r="R3784" i="3" s="1"/>
  <c r="N3783" i="3"/>
  <c r="R3783" i="3" s="1"/>
  <c r="N3782" i="3"/>
  <c r="R3782" i="3" s="1"/>
  <c r="N3781" i="3"/>
  <c r="N3780" i="3"/>
  <c r="N3779" i="3"/>
  <c r="N3778" i="3"/>
  <c r="R3778" i="3" s="1"/>
  <c r="N3777" i="3"/>
  <c r="N3776" i="3"/>
  <c r="R3776" i="3" s="1"/>
  <c r="N3775" i="3"/>
  <c r="N3774" i="3"/>
  <c r="N3773" i="3"/>
  <c r="N3772" i="3"/>
  <c r="N3771" i="3"/>
  <c r="R3771" i="3" s="1"/>
  <c r="N3770" i="3"/>
  <c r="N3769" i="3"/>
  <c r="N3768" i="3"/>
  <c r="N3767" i="3"/>
  <c r="N3766" i="3"/>
  <c r="R3766" i="3" s="1"/>
  <c r="N3765" i="3"/>
  <c r="R3765" i="3" s="1"/>
  <c r="N3764" i="3"/>
  <c r="R3764" i="3" s="1"/>
  <c r="N3763" i="3"/>
  <c r="N3762" i="3"/>
  <c r="N3761" i="3"/>
  <c r="N3760" i="3"/>
  <c r="N3759" i="3"/>
  <c r="N3758" i="3"/>
  <c r="R3758" i="3" s="1"/>
  <c r="N3757" i="3"/>
  <c r="N3756" i="3"/>
  <c r="N3755" i="3"/>
  <c r="N3754" i="3"/>
  <c r="R3754" i="3" s="1"/>
  <c r="N3753" i="3"/>
  <c r="R3753" i="3" s="1"/>
  <c r="N3752" i="3"/>
  <c r="R3752" i="3" s="1"/>
  <c r="N3751" i="3"/>
  <c r="R3751" i="3" s="1"/>
  <c r="N3750" i="3"/>
  <c r="N3749" i="3"/>
  <c r="R3749" i="3" s="1"/>
  <c r="N3748" i="3"/>
  <c r="N3747" i="3"/>
  <c r="N3746" i="3"/>
  <c r="N3745" i="3"/>
  <c r="N3744" i="3"/>
  <c r="N3743" i="3"/>
  <c r="R3743" i="3" s="1"/>
  <c r="N3742" i="3"/>
  <c r="R3742" i="3" s="1"/>
  <c r="N3741" i="3"/>
  <c r="R3741" i="3" s="1"/>
  <c r="N3740" i="3"/>
  <c r="N3739" i="3"/>
  <c r="N3738" i="3"/>
  <c r="R3738" i="3" s="1"/>
  <c r="N3737" i="3"/>
  <c r="R3737" i="3" s="1"/>
  <c r="N3736" i="3"/>
  <c r="N3735" i="3"/>
  <c r="N3734" i="3"/>
  <c r="N3733" i="3"/>
  <c r="N3732" i="3"/>
  <c r="R3732" i="3" s="1"/>
  <c r="N3731" i="3"/>
  <c r="R3731" i="3" s="1"/>
  <c r="N3730" i="3"/>
  <c r="N3729" i="3"/>
  <c r="R3729" i="3" s="1"/>
  <c r="N3728" i="3"/>
  <c r="R3728" i="3" s="1"/>
  <c r="N3727" i="3"/>
  <c r="N3726" i="3"/>
  <c r="N3725" i="3"/>
  <c r="R3725" i="3" s="1"/>
  <c r="N3724" i="3"/>
  <c r="N3723" i="3"/>
  <c r="N3722" i="3"/>
  <c r="N3721" i="3"/>
  <c r="R3721" i="3" s="1"/>
  <c r="N3720" i="3"/>
  <c r="R3720" i="3" s="1"/>
  <c r="N3719" i="3"/>
  <c r="N3718" i="3"/>
  <c r="R3718" i="3" s="1"/>
  <c r="N3717" i="3"/>
  <c r="N3716" i="3"/>
  <c r="R3716" i="3" s="1"/>
  <c r="N3715" i="3"/>
  <c r="N3714" i="3"/>
  <c r="R3714" i="3" s="1"/>
  <c r="N3713" i="3"/>
  <c r="R3713" i="3" s="1"/>
  <c r="N3712" i="3"/>
  <c r="R3712" i="3" s="1"/>
  <c r="N3711" i="3"/>
  <c r="N3710" i="3"/>
  <c r="R3710" i="3" s="1"/>
  <c r="N3709" i="3"/>
  <c r="N3708" i="3"/>
  <c r="R3708" i="3" s="1"/>
  <c r="N3707" i="3"/>
  <c r="N3706" i="3"/>
  <c r="N3705" i="3"/>
  <c r="N3704" i="3"/>
  <c r="N3703" i="3"/>
  <c r="R3703" i="3" s="1"/>
  <c r="N3702" i="3"/>
  <c r="R3702" i="3" s="1"/>
  <c r="N3701" i="3"/>
  <c r="R3701" i="3" s="1"/>
  <c r="N3700" i="3"/>
  <c r="R3700" i="3" s="1"/>
  <c r="N3699" i="3"/>
  <c r="N3698" i="3"/>
  <c r="R3698" i="3" s="1"/>
  <c r="N3697" i="3"/>
  <c r="N3696" i="3"/>
  <c r="R3696" i="3" s="1"/>
  <c r="N3695" i="3"/>
  <c r="R3695" i="3" s="1"/>
  <c r="N3694" i="3"/>
  <c r="R3694" i="3" s="1"/>
  <c r="N3693" i="3"/>
  <c r="N3692" i="3"/>
  <c r="R3692" i="3" s="1"/>
  <c r="N3691" i="3"/>
  <c r="R3691" i="3" s="1"/>
  <c r="N3690" i="3"/>
  <c r="R3690" i="3" s="1"/>
  <c r="N3689" i="3"/>
  <c r="N3688" i="3"/>
  <c r="N3687" i="3"/>
  <c r="N3686" i="3"/>
  <c r="N3685" i="3"/>
  <c r="R3685" i="3" s="1"/>
  <c r="N3684" i="3"/>
  <c r="R3684" i="3" s="1"/>
  <c r="N3683" i="3"/>
  <c r="R3683" i="3" s="1"/>
  <c r="N3682" i="3"/>
  <c r="N3681" i="3"/>
  <c r="N3680" i="3"/>
  <c r="R3680" i="3" s="1"/>
  <c r="N3679" i="3"/>
  <c r="R3679" i="3" s="1"/>
  <c r="N3678" i="3"/>
  <c r="R3678" i="3" s="1"/>
  <c r="N3677" i="3"/>
  <c r="R3677" i="3" s="1"/>
  <c r="N3676" i="3"/>
  <c r="R3676" i="3" s="1"/>
  <c r="N3675" i="3"/>
  <c r="R3675" i="3" s="1"/>
  <c r="N3674" i="3"/>
  <c r="R3674" i="3" s="1"/>
  <c r="N3673" i="3"/>
  <c r="N3672" i="3"/>
  <c r="N3671" i="3"/>
  <c r="N3670" i="3"/>
  <c r="N3669" i="3"/>
  <c r="R3669" i="3" s="1"/>
  <c r="N3668" i="3"/>
  <c r="R3668" i="3" s="1"/>
  <c r="N3667" i="3"/>
  <c r="R3667" i="3" s="1"/>
  <c r="N3666" i="3"/>
  <c r="N3665" i="3"/>
  <c r="N3664" i="3"/>
  <c r="R3664" i="3" s="1"/>
  <c r="N3663" i="3"/>
  <c r="R3663" i="3" s="1"/>
  <c r="N3662" i="3"/>
  <c r="R3662" i="3" s="1"/>
  <c r="N3661" i="3"/>
  <c r="N3660" i="3"/>
  <c r="N3659" i="3"/>
  <c r="N3658" i="3"/>
  <c r="R3658" i="3" s="1"/>
  <c r="N3657" i="3"/>
  <c r="R3657" i="3" s="1"/>
  <c r="N3656" i="3"/>
  <c r="R3656" i="3" s="1"/>
  <c r="N3655" i="3"/>
  <c r="N3654" i="3"/>
  <c r="N3653" i="3"/>
  <c r="N3652" i="3"/>
  <c r="N3651" i="3"/>
  <c r="R3651" i="3" s="1"/>
  <c r="N3650" i="3"/>
  <c r="R3650" i="3" s="1"/>
  <c r="N3649" i="3"/>
  <c r="R3649" i="3" s="1"/>
  <c r="N3648" i="3"/>
  <c r="R3648" i="3" s="1"/>
  <c r="N3647" i="3"/>
  <c r="N3646" i="3"/>
  <c r="R3646" i="3" s="1"/>
  <c r="N3645" i="3"/>
  <c r="R3645" i="3" s="1"/>
  <c r="N3644" i="3"/>
  <c r="R3644" i="3" s="1"/>
  <c r="N3643" i="3"/>
  <c r="R3643" i="3" s="1"/>
  <c r="N3642" i="3"/>
  <c r="R3642" i="3" s="1"/>
  <c r="N3641" i="3"/>
  <c r="N3640" i="3"/>
  <c r="R3640" i="3" s="1"/>
  <c r="N3639" i="3"/>
  <c r="R3639" i="3" s="1"/>
  <c r="N3638" i="3"/>
  <c r="R3638" i="3" s="1"/>
  <c r="N3637" i="3"/>
  <c r="R3637" i="3" s="1"/>
  <c r="N3636" i="3"/>
  <c r="N3635" i="3"/>
  <c r="R3635" i="3" s="1"/>
  <c r="N3634" i="3"/>
  <c r="N3633" i="3"/>
  <c r="R3633" i="3" s="1"/>
  <c r="N3632" i="3"/>
  <c r="N3631" i="3"/>
  <c r="N3630" i="3"/>
  <c r="N3629" i="3"/>
  <c r="R3629" i="3" s="1"/>
  <c r="N3628" i="3"/>
  <c r="R3628" i="3" s="1"/>
  <c r="N3627" i="3"/>
  <c r="R3627" i="3" s="1"/>
  <c r="N3626" i="3"/>
  <c r="N3625" i="3"/>
  <c r="R3625" i="3" s="1"/>
  <c r="N3624" i="3"/>
  <c r="R3624" i="3" s="1"/>
  <c r="N3623" i="3"/>
  <c r="R3623" i="3" s="1"/>
  <c r="N3622" i="3"/>
  <c r="R3622" i="3" s="1"/>
  <c r="N3621" i="3"/>
  <c r="R3621" i="3" s="1"/>
  <c r="N3620" i="3"/>
  <c r="R3620" i="3" s="1"/>
  <c r="N3619" i="3"/>
  <c r="R3619" i="3" s="1"/>
  <c r="N3618" i="3"/>
  <c r="N3617" i="3"/>
  <c r="R3617" i="3" s="1"/>
  <c r="N3616" i="3"/>
  <c r="R3616" i="3" s="1"/>
  <c r="N3615" i="3"/>
  <c r="R3615" i="3" s="1"/>
  <c r="N3614" i="3"/>
  <c r="N3613" i="3"/>
  <c r="R3613" i="3" s="1"/>
  <c r="N3612" i="3"/>
  <c r="N3611" i="3"/>
  <c r="R3611" i="3" s="1"/>
  <c r="N3610" i="3"/>
  <c r="R3610" i="3" s="1"/>
  <c r="N3609" i="3"/>
  <c r="R3609" i="3" s="1"/>
  <c r="N3608" i="3"/>
  <c r="N3607" i="3"/>
  <c r="R3607" i="3" s="1"/>
  <c r="N3606" i="3"/>
  <c r="N3605" i="3"/>
  <c r="R3605" i="3" s="1"/>
  <c r="N3604" i="3"/>
  <c r="R3604" i="3" s="1"/>
  <c r="N3603" i="3"/>
  <c r="R3603" i="3" s="1"/>
  <c r="N3602" i="3"/>
  <c r="R3602" i="3" s="1"/>
  <c r="N3601" i="3"/>
  <c r="N3600" i="3"/>
  <c r="N3599" i="3"/>
  <c r="R3599" i="3" s="1"/>
  <c r="N3598" i="3"/>
  <c r="R3598" i="3" s="1"/>
  <c r="N3597" i="3"/>
  <c r="R3597" i="3" s="1"/>
  <c r="N3596" i="3"/>
  <c r="R3596" i="3" s="1"/>
  <c r="N3595" i="3"/>
  <c r="R3595" i="3" s="1"/>
  <c r="N3594" i="3"/>
  <c r="N3593" i="3"/>
  <c r="R3593" i="3" s="1"/>
  <c r="N3592" i="3"/>
  <c r="N3591" i="3"/>
  <c r="R3591" i="3" s="1"/>
  <c r="N3590" i="3"/>
  <c r="R3590" i="3" s="1"/>
  <c r="N3589" i="3"/>
  <c r="R3589" i="3" s="1"/>
  <c r="N3588" i="3"/>
  <c r="R3588" i="3" s="1"/>
  <c r="N3587" i="3"/>
  <c r="R3587" i="3" s="1"/>
  <c r="N3586" i="3"/>
  <c r="N3585" i="3"/>
  <c r="R3585" i="3" s="1"/>
  <c r="N3584" i="3"/>
  <c r="R3584" i="3" s="1"/>
  <c r="N3583" i="3"/>
  <c r="R3583" i="3" s="1"/>
  <c r="N3582" i="3"/>
  <c r="R3582" i="3" s="1"/>
  <c r="N3581" i="3"/>
  <c r="R3581" i="3" s="1"/>
  <c r="N3580" i="3"/>
  <c r="R3580" i="3" s="1"/>
  <c r="N3579" i="3"/>
  <c r="R3579" i="3" s="1"/>
  <c r="N3578" i="3"/>
  <c r="R3578" i="3" s="1"/>
  <c r="N3577" i="3"/>
  <c r="R3577" i="3" s="1"/>
  <c r="N3576" i="3"/>
  <c r="N3575" i="3"/>
  <c r="R3575" i="3" s="1"/>
  <c r="N3574" i="3"/>
  <c r="N3573" i="3"/>
  <c r="R3573" i="3" s="1"/>
  <c r="N3572" i="3"/>
  <c r="N3571" i="3"/>
  <c r="N3570" i="3"/>
  <c r="R3570" i="3" s="1"/>
  <c r="N3569" i="3"/>
  <c r="N3568" i="3"/>
  <c r="N3567" i="3"/>
  <c r="R3567" i="3" s="1"/>
  <c r="N3566" i="3"/>
  <c r="R3566" i="3" s="1"/>
  <c r="N3565" i="3"/>
  <c r="N3564" i="3"/>
  <c r="R3564" i="3" s="1"/>
  <c r="N3563" i="3"/>
  <c r="N3562" i="3"/>
  <c r="R3562" i="3" s="1"/>
  <c r="N3561" i="3"/>
  <c r="R3561" i="3" s="1"/>
  <c r="N3560" i="3"/>
  <c r="N3559" i="3"/>
  <c r="R3559" i="3" s="1"/>
  <c r="N3558" i="3"/>
  <c r="R3558" i="3" s="1"/>
  <c r="N3557" i="3"/>
  <c r="N3556" i="3"/>
  <c r="R3556" i="3" s="1"/>
  <c r="N3555" i="3"/>
  <c r="R3555" i="3" s="1"/>
  <c r="N3554" i="3"/>
  <c r="N3553" i="3"/>
  <c r="N3552" i="3"/>
  <c r="R3552" i="3" s="1"/>
  <c r="N3551" i="3"/>
  <c r="R3551" i="3" s="1"/>
  <c r="N3550" i="3"/>
  <c r="N3549" i="3"/>
  <c r="R3549" i="3" s="1"/>
  <c r="N3548" i="3"/>
  <c r="R3548" i="3" s="1"/>
  <c r="N3547" i="3"/>
  <c r="R3547" i="3" s="1"/>
  <c r="N3546" i="3"/>
  <c r="R3546" i="3" s="1"/>
  <c r="N3545" i="3"/>
  <c r="R3545" i="3" s="1"/>
  <c r="N3544" i="3"/>
  <c r="R3544" i="3" s="1"/>
  <c r="N3543" i="3"/>
  <c r="R3543" i="3" s="1"/>
  <c r="N3542" i="3"/>
  <c r="N3541" i="3"/>
  <c r="R3541" i="3" s="1"/>
  <c r="N3540" i="3"/>
  <c r="R3540" i="3" s="1"/>
  <c r="N3539" i="3"/>
  <c r="N3538" i="3"/>
  <c r="N3537" i="3"/>
  <c r="R3537" i="3" s="1"/>
  <c r="N3536" i="3"/>
  <c r="N3535" i="3"/>
  <c r="R3535" i="3" s="1"/>
  <c r="N3534" i="3"/>
  <c r="N3533" i="3"/>
  <c r="R3533" i="3" s="1"/>
  <c r="N3532" i="3"/>
  <c r="N3531" i="3"/>
  <c r="N3530" i="3"/>
  <c r="N3529" i="3"/>
  <c r="R3529" i="3" s="1"/>
  <c r="N3528" i="3"/>
  <c r="R3528" i="3" s="1"/>
  <c r="N3527" i="3"/>
  <c r="N3526" i="3"/>
  <c r="R3526" i="3" s="1"/>
  <c r="N3525" i="3"/>
  <c r="N3524" i="3"/>
  <c r="R3524" i="3" s="1"/>
  <c r="N3523" i="3"/>
  <c r="N3522" i="3"/>
  <c r="R3522" i="3" s="1"/>
  <c r="N3521" i="3"/>
  <c r="N3520" i="3"/>
  <c r="R3520" i="3" s="1"/>
  <c r="N3519" i="3"/>
  <c r="N3518" i="3"/>
  <c r="N3517" i="3"/>
  <c r="R3517" i="3" s="1"/>
  <c r="N3516" i="3"/>
  <c r="R3516" i="3" s="1"/>
  <c r="N3515" i="3"/>
  <c r="N3514" i="3"/>
  <c r="R3514" i="3" s="1"/>
  <c r="N3513" i="3"/>
  <c r="N3512" i="3"/>
  <c r="N3511" i="3"/>
  <c r="R3511" i="3" s="1"/>
  <c r="N3510" i="3"/>
  <c r="N3509" i="3"/>
  <c r="R3509" i="3" s="1"/>
  <c r="N3508" i="3"/>
  <c r="R3508" i="3" s="1"/>
  <c r="N3507" i="3"/>
  <c r="R3507" i="3" s="1"/>
  <c r="N3506" i="3"/>
  <c r="N3505" i="3"/>
  <c r="R3505" i="3" s="1"/>
  <c r="N3504" i="3"/>
  <c r="N3503" i="3"/>
  <c r="R3503" i="3" s="1"/>
  <c r="N3502" i="3"/>
  <c r="R3502" i="3" s="1"/>
  <c r="N3501" i="3"/>
  <c r="N3500" i="3"/>
  <c r="R3500" i="3" s="1"/>
  <c r="N3499" i="3"/>
  <c r="N3498" i="3"/>
  <c r="R3498" i="3" s="1"/>
  <c r="N3497" i="3"/>
  <c r="R3497" i="3" s="1"/>
  <c r="N3496" i="3"/>
  <c r="R3496" i="3" s="1"/>
  <c r="N3495" i="3"/>
  <c r="N3494" i="3"/>
  <c r="N3493" i="3"/>
  <c r="N3492" i="3"/>
  <c r="R3492" i="3" s="1"/>
  <c r="N3491" i="3"/>
  <c r="N3490" i="3"/>
  <c r="R3490" i="3" s="1"/>
  <c r="N3489" i="3"/>
  <c r="N3488" i="3"/>
  <c r="R3488" i="3" s="1"/>
  <c r="N3487" i="3"/>
  <c r="R3487" i="3" s="1"/>
  <c r="N3486" i="3"/>
  <c r="N3485" i="3"/>
  <c r="N3484" i="3"/>
  <c r="N3483" i="3"/>
  <c r="N3482" i="3"/>
  <c r="R3482" i="3" s="1"/>
  <c r="N3481" i="3"/>
  <c r="N3480" i="3"/>
  <c r="R3480" i="3" s="1"/>
  <c r="N3479" i="3"/>
  <c r="N3478" i="3"/>
  <c r="R3478" i="3" s="1"/>
  <c r="N3477" i="3"/>
  <c r="R3477" i="3" s="1"/>
  <c r="N3476" i="3"/>
  <c r="N3475" i="3"/>
  <c r="R3475" i="3" s="1"/>
  <c r="N3474" i="3"/>
  <c r="R3474" i="3" s="1"/>
  <c r="N3473" i="3"/>
  <c r="R3473" i="3" s="1"/>
  <c r="N3472" i="3"/>
  <c r="R3472" i="3" s="1"/>
  <c r="N3471" i="3"/>
  <c r="N3470" i="3"/>
  <c r="N3469" i="3"/>
  <c r="R3469" i="3" s="1"/>
  <c r="N3468" i="3"/>
  <c r="N3467" i="3"/>
  <c r="N3466" i="3"/>
  <c r="R3466" i="3" s="1"/>
  <c r="N3465" i="3"/>
  <c r="R3465" i="3" s="1"/>
  <c r="N3464" i="3"/>
  <c r="R3464" i="3" s="1"/>
  <c r="N3463" i="3"/>
  <c r="R3463" i="3" s="1"/>
  <c r="N3462" i="3"/>
  <c r="R3462" i="3" s="1"/>
  <c r="N3461" i="3"/>
  <c r="N3460" i="3"/>
  <c r="R3460" i="3" s="1"/>
  <c r="N3459" i="3"/>
  <c r="R3459" i="3" s="1"/>
  <c r="N3458" i="3"/>
  <c r="R3458" i="3" s="1"/>
  <c r="N3457" i="3"/>
  <c r="R3457" i="3" s="1"/>
  <c r="N3456" i="3"/>
  <c r="R3456" i="3" s="1"/>
  <c r="N3455" i="3"/>
  <c r="R3455" i="3" s="1"/>
  <c r="N3454" i="3"/>
  <c r="R3454" i="3" s="1"/>
  <c r="N3453" i="3"/>
  <c r="R3453" i="3" s="1"/>
  <c r="N3452" i="3"/>
  <c r="N3451" i="3"/>
  <c r="R3451" i="3" s="1"/>
  <c r="N3450" i="3"/>
  <c r="R3450" i="3" s="1"/>
  <c r="N3449" i="3"/>
  <c r="N3448" i="3"/>
  <c r="R3448" i="3" s="1"/>
  <c r="N3447" i="3"/>
  <c r="R3447" i="3" s="1"/>
  <c r="N3446" i="3"/>
  <c r="N3445" i="3"/>
  <c r="R3445" i="3" s="1"/>
  <c r="N3444" i="3"/>
  <c r="R3444" i="3" s="1"/>
  <c r="N3443" i="3"/>
  <c r="N3442" i="3"/>
  <c r="N3441" i="3"/>
  <c r="R3441" i="3" s="1"/>
  <c r="N3440" i="3"/>
  <c r="N3439" i="3"/>
  <c r="R3439" i="3" s="1"/>
  <c r="N3438" i="3"/>
  <c r="R3438" i="3" s="1"/>
  <c r="N3437" i="3"/>
  <c r="R3437" i="3" s="1"/>
  <c r="N3436" i="3"/>
  <c r="R3436" i="3" s="1"/>
  <c r="N3435" i="3"/>
  <c r="N3434" i="3"/>
  <c r="R3434" i="3" s="1"/>
  <c r="N3433" i="3"/>
  <c r="R3433" i="3" s="1"/>
  <c r="N3432" i="3"/>
  <c r="R3432" i="3" s="1"/>
  <c r="N3431" i="3"/>
  <c r="R3431" i="3" s="1"/>
  <c r="N3430" i="3"/>
  <c r="R3430" i="3" s="1"/>
  <c r="N3429" i="3"/>
  <c r="R3429" i="3" s="1"/>
  <c r="N3428" i="3"/>
  <c r="R3428" i="3" s="1"/>
  <c r="N3427" i="3"/>
  <c r="R3427" i="3" s="1"/>
  <c r="N3426" i="3"/>
  <c r="R3426" i="3" s="1"/>
  <c r="N3425" i="3"/>
  <c r="R3425" i="3" s="1"/>
  <c r="N3424" i="3"/>
  <c r="R3424" i="3" s="1"/>
  <c r="N3423" i="3"/>
  <c r="R3423" i="3" s="1"/>
  <c r="N3422" i="3"/>
  <c r="R3422" i="3" s="1"/>
  <c r="N3421" i="3"/>
  <c r="R3421" i="3" s="1"/>
  <c r="N3420" i="3"/>
  <c r="R3420" i="3" s="1"/>
  <c r="N3419" i="3"/>
  <c r="N3418" i="3"/>
  <c r="R3418" i="3" s="1"/>
  <c r="N3417" i="3"/>
  <c r="R3417" i="3" s="1"/>
  <c r="N3416" i="3"/>
  <c r="R3416" i="3" s="1"/>
  <c r="N3415" i="3"/>
  <c r="R3415" i="3" s="1"/>
  <c r="N3414" i="3"/>
  <c r="R3414" i="3" s="1"/>
  <c r="N3413" i="3"/>
  <c r="R3413" i="3" s="1"/>
  <c r="N3412" i="3"/>
  <c r="N3411" i="3"/>
  <c r="R3411" i="3" s="1"/>
  <c r="N3410" i="3"/>
  <c r="N3409" i="3"/>
  <c r="N3408" i="3"/>
  <c r="R3408" i="3" s="1"/>
  <c r="N3407" i="3"/>
  <c r="N3406" i="3"/>
  <c r="R3406" i="3" s="1"/>
  <c r="N3405" i="3"/>
  <c r="N3404" i="3"/>
  <c r="N3403" i="3"/>
  <c r="R3403" i="3" s="1"/>
  <c r="N3402" i="3"/>
  <c r="R3402" i="3" s="1"/>
  <c r="N3401" i="3"/>
  <c r="N3400" i="3"/>
  <c r="R3400" i="3" s="1"/>
  <c r="N3399" i="3"/>
  <c r="N3398" i="3"/>
  <c r="R3398" i="3" s="1"/>
  <c r="N3397" i="3"/>
  <c r="R3397" i="3" s="1"/>
  <c r="N3396" i="3"/>
  <c r="R3396" i="3" s="1"/>
  <c r="N3395" i="3"/>
  <c r="N3394" i="3"/>
  <c r="N3393" i="3"/>
  <c r="R3393" i="3" s="1"/>
  <c r="N3392" i="3"/>
  <c r="R3392" i="3" s="1"/>
  <c r="N3391" i="3"/>
  <c r="R3391" i="3" s="1"/>
  <c r="N3390" i="3"/>
  <c r="R3390" i="3" s="1"/>
  <c r="N3389" i="3"/>
  <c r="R3389" i="3" s="1"/>
  <c r="N3388" i="3"/>
  <c r="R3388" i="3" s="1"/>
  <c r="N3387" i="3"/>
  <c r="N3386" i="3"/>
  <c r="R3386" i="3" s="1"/>
  <c r="N3385" i="3"/>
  <c r="R3385" i="3" s="1"/>
  <c r="N3384" i="3"/>
  <c r="R3384" i="3" s="1"/>
  <c r="N3383" i="3"/>
  <c r="R3383" i="3" s="1"/>
  <c r="N3382" i="3"/>
  <c r="N3381" i="3"/>
  <c r="R3381" i="3" s="1"/>
  <c r="N3380" i="3"/>
  <c r="R3380" i="3" s="1"/>
  <c r="N3379" i="3"/>
  <c r="R3379" i="3" s="1"/>
  <c r="N3378" i="3"/>
  <c r="R3378" i="3" s="1"/>
  <c r="N3377" i="3"/>
  <c r="N3376" i="3"/>
  <c r="N3375" i="3"/>
  <c r="R3375" i="3" s="1"/>
  <c r="N3374" i="3"/>
  <c r="R3374" i="3" s="1"/>
  <c r="N3373" i="3"/>
  <c r="R3373" i="3" s="1"/>
  <c r="N3372" i="3"/>
  <c r="N3371" i="3"/>
  <c r="R3371" i="3" s="1"/>
  <c r="N3370" i="3"/>
  <c r="N3369" i="3"/>
  <c r="R3369" i="3" s="1"/>
  <c r="N3368" i="3"/>
  <c r="R3368" i="3" s="1"/>
  <c r="N3367" i="3"/>
  <c r="R3367" i="3" s="1"/>
  <c r="N3366" i="3"/>
  <c r="R3366" i="3" s="1"/>
  <c r="N3365" i="3"/>
  <c r="N3364" i="3"/>
  <c r="N3363" i="3"/>
  <c r="N3362" i="3"/>
  <c r="R3362" i="3" s="1"/>
  <c r="N3361" i="3"/>
  <c r="R3361" i="3" s="1"/>
  <c r="N3360" i="3"/>
  <c r="N3359" i="3"/>
  <c r="N3358" i="3"/>
  <c r="N3357" i="3"/>
  <c r="R3357" i="3" s="1"/>
  <c r="N3356" i="3"/>
  <c r="R3356" i="3" s="1"/>
  <c r="N3355" i="3"/>
  <c r="R3355" i="3" s="1"/>
  <c r="N3354" i="3"/>
  <c r="R3354" i="3" s="1"/>
  <c r="N3353" i="3"/>
  <c r="R3353" i="3" s="1"/>
  <c r="N3352" i="3"/>
  <c r="R3352" i="3" s="1"/>
  <c r="N3351" i="3"/>
  <c r="N3350" i="3"/>
  <c r="R3350" i="3" s="1"/>
  <c r="N3349" i="3"/>
  <c r="R3349" i="3" s="1"/>
  <c r="N3348" i="3"/>
  <c r="N3347" i="3"/>
  <c r="N3346" i="3"/>
  <c r="R3346" i="3" s="1"/>
  <c r="N3345" i="3"/>
  <c r="N3344" i="3"/>
  <c r="R3344" i="3" s="1"/>
  <c r="N3343" i="3"/>
  <c r="R3343" i="3" s="1"/>
  <c r="N3342" i="3"/>
  <c r="N3341" i="3"/>
  <c r="R3341" i="3" s="1"/>
  <c r="N3340" i="3"/>
  <c r="N3339" i="3"/>
  <c r="N3338" i="3"/>
  <c r="N3337" i="3"/>
  <c r="R3337" i="3" s="1"/>
  <c r="N3336" i="3"/>
  <c r="N3335" i="3"/>
  <c r="R3335" i="3" s="1"/>
  <c r="N3334" i="3"/>
  <c r="N3333" i="3"/>
  <c r="N3332" i="3"/>
  <c r="N3331" i="3"/>
  <c r="R3331" i="3" s="1"/>
  <c r="N3330" i="3"/>
  <c r="N3329" i="3"/>
  <c r="R3329" i="3" s="1"/>
  <c r="N3328" i="3"/>
  <c r="R3328" i="3" s="1"/>
  <c r="N3327" i="3"/>
  <c r="R3327" i="3" s="1"/>
  <c r="N3326" i="3"/>
  <c r="N3325" i="3"/>
  <c r="N3324" i="3"/>
  <c r="R3324" i="3" s="1"/>
  <c r="N3323" i="3"/>
  <c r="R3323" i="3" s="1"/>
  <c r="N3322" i="3"/>
  <c r="R3322" i="3" s="1"/>
  <c r="N3321" i="3"/>
  <c r="R3321" i="3" s="1"/>
  <c r="N3320" i="3"/>
  <c r="R3320" i="3" s="1"/>
  <c r="N3319" i="3"/>
  <c r="N3318" i="3"/>
  <c r="R3318" i="3" s="1"/>
  <c r="N3317" i="3"/>
  <c r="N3316" i="3"/>
  <c r="R3316" i="3" s="1"/>
  <c r="N3315" i="3"/>
  <c r="R3315" i="3" s="1"/>
  <c r="N3314" i="3"/>
  <c r="R3314" i="3" s="1"/>
  <c r="N3313" i="3"/>
  <c r="R3313" i="3" s="1"/>
  <c r="N3312" i="3"/>
  <c r="N3311" i="3"/>
  <c r="R3311" i="3" s="1"/>
  <c r="N3310" i="3"/>
  <c r="R3310" i="3" s="1"/>
  <c r="N3309" i="3"/>
  <c r="R3309" i="3" s="1"/>
  <c r="N3308" i="3"/>
  <c r="R3308" i="3" s="1"/>
  <c r="N3307" i="3"/>
  <c r="N3306" i="3"/>
  <c r="R3306" i="3" s="1"/>
  <c r="N3305" i="3"/>
  <c r="R3305" i="3" s="1"/>
  <c r="N3304" i="3"/>
  <c r="R3304" i="3" s="1"/>
  <c r="N3303" i="3"/>
  <c r="R3303" i="3" s="1"/>
  <c r="N3302" i="3"/>
  <c r="R3302" i="3" s="1"/>
  <c r="N3301" i="3"/>
  <c r="N3300" i="3"/>
  <c r="R3300" i="3" s="1"/>
  <c r="N3299" i="3"/>
  <c r="R3299" i="3" s="1"/>
  <c r="N3298" i="3"/>
  <c r="R3298" i="3" s="1"/>
  <c r="N3297" i="3"/>
  <c r="R3297" i="3" s="1"/>
  <c r="N3296" i="3"/>
  <c r="R3296" i="3" s="1"/>
  <c r="N3295" i="3"/>
  <c r="N3294" i="3"/>
  <c r="R3294" i="3" s="1"/>
  <c r="N3293" i="3"/>
  <c r="R3293" i="3" s="1"/>
  <c r="N3292" i="3"/>
  <c r="R3292" i="3" s="1"/>
  <c r="N3291" i="3"/>
  <c r="R3291" i="3" s="1"/>
  <c r="N3290" i="3"/>
  <c r="R3290" i="3" s="1"/>
  <c r="N3289" i="3"/>
  <c r="R3289" i="3" s="1"/>
  <c r="N3288" i="3"/>
  <c r="R3288" i="3" s="1"/>
  <c r="N3287" i="3"/>
  <c r="N3286" i="3"/>
  <c r="R3286" i="3" s="1"/>
  <c r="N3285" i="3"/>
  <c r="N3284" i="3"/>
  <c r="R3284" i="3" s="1"/>
  <c r="N3283" i="3"/>
  <c r="N3282" i="3"/>
  <c r="R3282" i="3" s="1"/>
  <c r="N3281" i="3"/>
  <c r="R3281" i="3" s="1"/>
  <c r="N3280" i="3"/>
  <c r="N3279" i="3"/>
  <c r="R3279" i="3" s="1"/>
  <c r="N3278" i="3"/>
  <c r="R3278" i="3" s="1"/>
  <c r="N3277" i="3"/>
  <c r="R3277" i="3" s="1"/>
  <c r="N3276" i="3"/>
  <c r="R3276" i="3" s="1"/>
  <c r="N3275" i="3"/>
  <c r="N3274" i="3"/>
  <c r="N3273" i="3"/>
  <c r="R3273" i="3" s="1"/>
  <c r="N3272" i="3"/>
  <c r="R3272" i="3" s="1"/>
  <c r="N3271" i="3"/>
  <c r="R3271" i="3" s="1"/>
  <c r="N3270" i="3"/>
  <c r="R3270" i="3" s="1"/>
  <c r="N3269" i="3"/>
  <c r="R3269" i="3" s="1"/>
  <c r="N3268" i="3"/>
  <c r="N3267" i="3"/>
  <c r="N3266" i="3"/>
  <c r="R3266" i="3" s="1"/>
  <c r="N3265" i="3"/>
  <c r="R3265" i="3" s="1"/>
  <c r="N3264" i="3"/>
  <c r="R3264" i="3" s="1"/>
  <c r="N3263" i="3"/>
  <c r="R3263" i="3" s="1"/>
  <c r="N3262" i="3"/>
  <c r="R3262" i="3" s="1"/>
  <c r="N3261" i="3"/>
  <c r="R3261" i="3" s="1"/>
  <c r="N3260" i="3"/>
  <c r="R3260" i="3" s="1"/>
  <c r="N3259" i="3"/>
  <c r="R3259" i="3" s="1"/>
  <c r="N3258" i="3"/>
  <c r="R3258" i="3" s="1"/>
  <c r="N3257" i="3"/>
  <c r="R3257" i="3" s="1"/>
  <c r="N3256" i="3"/>
  <c r="R3256" i="3" s="1"/>
  <c r="N3255" i="3"/>
  <c r="R3255" i="3" s="1"/>
  <c r="N3254" i="3"/>
  <c r="R3254" i="3" s="1"/>
  <c r="N3253" i="3"/>
  <c r="N3252" i="3"/>
  <c r="R3252" i="3" s="1"/>
  <c r="N3251" i="3"/>
  <c r="R3251" i="3" s="1"/>
  <c r="N3250" i="3"/>
  <c r="N3249" i="3"/>
  <c r="R3249" i="3" s="1"/>
  <c r="N3248" i="3"/>
  <c r="R3248" i="3" s="1"/>
  <c r="N3247" i="3"/>
  <c r="N3246" i="3"/>
  <c r="R3246" i="3" s="1"/>
  <c r="N3245" i="3"/>
  <c r="N3244" i="3"/>
  <c r="R3244" i="3" s="1"/>
  <c r="N3243" i="3"/>
  <c r="R3243" i="3" s="1"/>
  <c r="N3242" i="3"/>
  <c r="R3242" i="3" s="1"/>
  <c r="N3241" i="3"/>
  <c r="N3240" i="3"/>
  <c r="R3240" i="3" s="1"/>
  <c r="N3239" i="3"/>
  <c r="R3239" i="3" s="1"/>
  <c r="N3238" i="3"/>
  <c r="R3238" i="3" s="1"/>
  <c r="N3237" i="3"/>
  <c r="N3236" i="3"/>
  <c r="R3236" i="3" s="1"/>
  <c r="N3235" i="3"/>
  <c r="R3235" i="3" s="1"/>
  <c r="N3234" i="3"/>
  <c r="R3234" i="3" s="1"/>
  <c r="N3233" i="3"/>
  <c r="N3232" i="3"/>
  <c r="R3232" i="3" s="1"/>
  <c r="N3231" i="3"/>
  <c r="R3231" i="3" s="1"/>
  <c r="N3230" i="3"/>
  <c r="R3230" i="3" s="1"/>
  <c r="N3229" i="3"/>
  <c r="R3229" i="3" s="1"/>
  <c r="N3228" i="3"/>
  <c r="N3227" i="3"/>
  <c r="R3227" i="3" s="1"/>
  <c r="N3226" i="3"/>
  <c r="N3225" i="3"/>
  <c r="N3224" i="3"/>
  <c r="R3224" i="3" s="1"/>
  <c r="N3223" i="3"/>
  <c r="N3222" i="3"/>
  <c r="R3222" i="3" s="1"/>
  <c r="N3221" i="3"/>
  <c r="R3221" i="3" s="1"/>
  <c r="N3220" i="3"/>
  <c r="R3220" i="3" s="1"/>
  <c r="N3219" i="3"/>
  <c r="R3219" i="3" s="1"/>
  <c r="N3218" i="3"/>
  <c r="R3218" i="3" s="1"/>
  <c r="N3217" i="3"/>
  <c r="R3217" i="3" s="1"/>
  <c r="N3216" i="3"/>
  <c r="R3216" i="3" s="1"/>
  <c r="N3215" i="3"/>
  <c r="N3214" i="3"/>
  <c r="R3214" i="3" s="1"/>
  <c r="N3213" i="3"/>
  <c r="N3212" i="3"/>
  <c r="R3212" i="3" s="1"/>
  <c r="N3211" i="3"/>
  <c r="R3211" i="3" s="1"/>
  <c r="N3210" i="3"/>
  <c r="R3210" i="3" s="1"/>
  <c r="N3209" i="3"/>
  <c r="R3209" i="3" s="1"/>
  <c r="N3208" i="3"/>
  <c r="R3208" i="3" s="1"/>
  <c r="N3207" i="3"/>
  <c r="N3206" i="3"/>
  <c r="R3206" i="3" s="1"/>
  <c r="N3205" i="3"/>
  <c r="R3205" i="3" s="1"/>
  <c r="N3204" i="3"/>
  <c r="R3204" i="3" s="1"/>
  <c r="N3203" i="3"/>
  <c r="R3203" i="3" s="1"/>
  <c r="N3202" i="3"/>
  <c r="N3201" i="3"/>
  <c r="R3201" i="3" s="1"/>
  <c r="N3200" i="3"/>
  <c r="R3200" i="3" s="1"/>
  <c r="N3199" i="3"/>
  <c r="N3198" i="3"/>
  <c r="N3197" i="3"/>
  <c r="R3197" i="3" s="1"/>
  <c r="N3196" i="3"/>
  <c r="R3196" i="3" s="1"/>
  <c r="N3195" i="3"/>
  <c r="R3195" i="3" s="1"/>
  <c r="N3194" i="3"/>
  <c r="R3194" i="3" s="1"/>
  <c r="N3193" i="3"/>
  <c r="R3193" i="3" s="1"/>
  <c r="N3192" i="3"/>
  <c r="R3192" i="3" s="1"/>
  <c r="N3191" i="3"/>
  <c r="R3191" i="3" s="1"/>
  <c r="N3190" i="3"/>
  <c r="R3190" i="3" s="1"/>
  <c r="N3189" i="3"/>
  <c r="N3188" i="3"/>
  <c r="R3188" i="3" s="1"/>
  <c r="N3187" i="3"/>
  <c r="R3187" i="3" s="1"/>
  <c r="N3186" i="3"/>
  <c r="R3186" i="3" s="1"/>
  <c r="N3185" i="3"/>
  <c r="R3185" i="3" s="1"/>
  <c r="N3184" i="3"/>
  <c r="R3184" i="3" s="1"/>
  <c r="N3183" i="3"/>
  <c r="N3182" i="3"/>
  <c r="R3182" i="3" s="1"/>
  <c r="N3181" i="3"/>
  <c r="R3181" i="3" s="1"/>
  <c r="N3180" i="3"/>
  <c r="R3180" i="3" s="1"/>
  <c r="N3179" i="3"/>
  <c r="R3179" i="3" s="1"/>
  <c r="N3178" i="3"/>
  <c r="R3178" i="3" s="1"/>
  <c r="N3177" i="3"/>
  <c r="N3176" i="3"/>
  <c r="R3176" i="3" s="1"/>
  <c r="N3175" i="3"/>
  <c r="N3174" i="3"/>
  <c r="R3174" i="3" s="1"/>
  <c r="N3173" i="3"/>
  <c r="R3173" i="3" s="1"/>
  <c r="N3172" i="3"/>
  <c r="R3172" i="3" s="1"/>
  <c r="N3171" i="3"/>
  <c r="R3171" i="3" s="1"/>
  <c r="N3170" i="3"/>
  <c r="R3170" i="3" s="1"/>
  <c r="N3169" i="3"/>
  <c r="R3169" i="3" s="1"/>
  <c r="N3168" i="3"/>
  <c r="R3168" i="3" s="1"/>
  <c r="N3167" i="3"/>
  <c r="R3167" i="3" s="1"/>
  <c r="N3166" i="3"/>
  <c r="R3166" i="3" s="1"/>
  <c r="N3165" i="3"/>
  <c r="N3164" i="3"/>
  <c r="R3164" i="3" s="1"/>
  <c r="N3163" i="3"/>
  <c r="R3163" i="3" s="1"/>
  <c r="N3162" i="3"/>
  <c r="R3162" i="3" s="1"/>
  <c r="N3161" i="3"/>
  <c r="N3160" i="3"/>
  <c r="R3160" i="3" s="1"/>
  <c r="N3159" i="3"/>
  <c r="R3159" i="3" s="1"/>
  <c r="N3158" i="3"/>
  <c r="R3158" i="3" s="1"/>
  <c r="N3157" i="3"/>
  <c r="R3157" i="3" s="1"/>
  <c r="N3156" i="3"/>
  <c r="R3156" i="3" s="1"/>
  <c r="N3155" i="3"/>
  <c r="R3155" i="3" s="1"/>
  <c r="N3154" i="3"/>
  <c r="R3154" i="3" s="1"/>
  <c r="N3153" i="3"/>
  <c r="N3152" i="3"/>
  <c r="R3152" i="3" s="1"/>
  <c r="N3151" i="3"/>
  <c r="N3150" i="3"/>
  <c r="R3150" i="3" s="1"/>
  <c r="N3149" i="3"/>
  <c r="N3148" i="3"/>
  <c r="R3148" i="3" s="1"/>
  <c r="N3147" i="3"/>
  <c r="R3147" i="3" s="1"/>
  <c r="N3146" i="3"/>
  <c r="R3146" i="3" s="1"/>
  <c r="N3145" i="3"/>
  <c r="R3145" i="3" s="1"/>
  <c r="N3144" i="3"/>
  <c r="R3144" i="3" s="1"/>
  <c r="N3143" i="3"/>
  <c r="R3143" i="3" s="1"/>
  <c r="N3142" i="3"/>
  <c r="R3142" i="3" s="1"/>
  <c r="N3141" i="3"/>
  <c r="N3140" i="3"/>
  <c r="R3140" i="3" s="1"/>
  <c r="N3139" i="3"/>
  <c r="R3139" i="3" s="1"/>
  <c r="N3138" i="3"/>
  <c r="N3137" i="3"/>
  <c r="R3137" i="3" s="1"/>
  <c r="N3136" i="3"/>
  <c r="R3136" i="3" s="1"/>
  <c r="N3135" i="3"/>
  <c r="N3134" i="3"/>
  <c r="R3134" i="3" s="1"/>
  <c r="N3133" i="3"/>
  <c r="R3133" i="3" s="1"/>
  <c r="N3132" i="3"/>
  <c r="N3131" i="3"/>
  <c r="R3131" i="3" s="1"/>
  <c r="N3130" i="3"/>
  <c r="N3129" i="3"/>
  <c r="N3128" i="3"/>
  <c r="N3127" i="3"/>
  <c r="N3126" i="3"/>
  <c r="R3126" i="3" s="1"/>
  <c r="N3125" i="3"/>
  <c r="R3125" i="3" s="1"/>
  <c r="N3124" i="3"/>
  <c r="N3123" i="3"/>
  <c r="N3122" i="3"/>
  <c r="N3121" i="3"/>
  <c r="N3120" i="3"/>
  <c r="N3119" i="3"/>
  <c r="N3118" i="3"/>
  <c r="R3118" i="3" s="1"/>
  <c r="N3117" i="3"/>
  <c r="N3116" i="3"/>
  <c r="N3115" i="3"/>
  <c r="R3115" i="3" s="1"/>
  <c r="N3114" i="3"/>
  <c r="R3114" i="3" s="1"/>
  <c r="N3113" i="3"/>
  <c r="R3113" i="3" s="1"/>
  <c r="N3112" i="3"/>
  <c r="R3112" i="3" s="1"/>
  <c r="N3111" i="3"/>
  <c r="R3111" i="3" s="1"/>
  <c r="N3110" i="3"/>
  <c r="N3109" i="3"/>
  <c r="R3109" i="3" s="1"/>
  <c r="N3108" i="3"/>
  <c r="R3108" i="3" s="1"/>
  <c r="N3107" i="3"/>
  <c r="R3107" i="3" s="1"/>
  <c r="N3106" i="3"/>
  <c r="R3106" i="3" s="1"/>
  <c r="N3105" i="3"/>
  <c r="R3105" i="3" s="1"/>
  <c r="N3104" i="3"/>
  <c r="N3103" i="3"/>
  <c r="R3103" i="3" s="1"/>
  <c r="N3102" i="3"/>
  <c r="R3102" i="3" s="1"/>
  <c r="N3101" i="3"/>
  <c r="N3100" i="3"/>
  <c r="N3099" i="3"/>
  <c r="R3099" i="3" s="1"/>
  <c r="N3098" i="3"/>
  <c r="R3098" i="3" s="1"/>
  <c r="N3097" i="3"/>
  <c r="N3096" i="3"/>
  <c r="R3096" i="3" s="1"/>
  <c r="N3095" i="3"/>
  <c r="N3094" i="3"/>
  <c r="R3094" i="3" s="1"/>
  <c r="N3093" i="3"/>
  <c r="N3092" i="3"/>
  <c r="R3092" i="3" s="1"/>
  <c r="N3091" i="3"/>
  <c r="R3091" i="3" s="1"/>
  <c r="N3090" i="3"/>
  <c r="R3090" i="3" s="1"/>
  <c r="N3089" i="3"/>
  <c r="N3088" i="3"/>
  <c r="R3088" i="3" s="1"/>
  <c r="N3087" i="3"/>
  <c r="N3086" i="3"/>
  <c r="R3086" i="3" s="1"/>
  <c r="N3085" i="3"/>
  <c r="R3085" i="3" s="1"/>
  <c r="N3084" i="3"/>
  <c r="N3083" i="3"/>
  <c r="R3083" i="3" s="1"/>
  <c r="N3082" i="3"/>
  <c r="R3082" i="3" s="1"/>
  <c r="N3081" i="3"/>
  <c r="R3081" i="3" s="1"/>
  <c r="N3080" i="3"/>
  <c r="N3079" i="3"/>
  <c r="N3078" i="3"/>
  <c r="R3078" i="3" s="1"/>
  <c r="N3077" i="3"/>
  <c r="N3076" i="3"/>
  <c r="R3076" i="3" s="1"/>
  <c r="N3075" i="3"/>
  <c r="R3075" i="3" s="1"/>
  <c r="N3074" i="3"/>
  <c r="R3074" i="3" s="1"/>
  <c r="N3073" i="3"/>
  <c r="R3073" i="3" s="1"/>
  <c r="N3072" i="3"/>
  <c r="R3072" i="3" s="1"/>
  <c r="N3071" i="3"/>
  <c r="N3070" i="3"/>
  <c r="R3070" i="3" s="1"/>
  <c r="N3069" i="3"/>
  <c r="R3069" i="3" s="1"/>
  <c r="N3068" i="3"/>
  <c r="R3068" i="3" s="1"/>
  <c r="N3067" i="3"/>
  <c r="R3067" i="3" s="1"/>
  <c r="N3066" i="3"/>
  <c r="R3066" i="3" s="1"/>
  <c r="N3065" i="3"/>
  <c r="R3065" i="3" s="1"/>
  <c r="N3064" i="3"/>
  <c r="R3064" i="3" s="1"/>
  <c r="N3063" i="3"/>
  <c r="R3063" i="3" s="1"/>
  <c r="N3062" i="3"/>
  <c r="R3062" i="3" s="1"/>
  <c r="N3061" i="3"/>
  <c r="N3060" i="3"/>
  <c r="N3059" i="3"/>
  <c r="N3058" i="3"/>
  <c r="N3057" i="3"/>
  <c r="R3057" i="3" s="1"/>
  <c r="N3056" i="3"/>
  <c r="R3056" i="3" s="1"/>
  <c r="N3055" i="3"/>
  <c r="R3055" i="3" s="1"/>
  <c r="N3054" i="3"/>
  <c r="N3053" i="3"/>
  <c r="N3052" i="3"/>
  <c r="N3051" i="3"/>
  <c r="R3051" i="3" s="1"/>
  <c r="N3050" i="3"/>
  <c r="R3050" i="3" s="1"/>
  <c r="N3049" i="3"/>
  <c r="R3049" i="3" s="1"/>
  <c r="N3048" i="3"/>
  <c r="N3047" i="3"/>
  <c r="N3046" i="3"/>
  <c r="R3046" i="3" s="1"/>
  <c r="N3045" i="3"/>
  <c r="R3045" i="3" s="1"/>
  <c r="N3044" i="3"/>
  <c r="R3044" i="3" s="1"/>
  <c r="N3043" i="3"/>
  <c r="R3043" i="3" s="1"/>
  <c r="N3042" i="3"/>
  <c r="R3042" i="3" s="1"/>
  <c r="N3041" i="3"/>
  <c r="N3040" i="3"/>
  <c r="N3039" i="3"/>
  <c r="N3038" i="3"/>
  <c r="N3037" i="3"/>
  <c r="N3036" i="3"/>
  <c r="R3036" i="3" s="1"/>
  <c r="N3035" i="3"/>
  <c r="R3035" i="3" s="1"/>
  <c r="N3034" i="3"/>
  <c r="R3034" i="3" s="1"/>
  <c r="N3033" i="3"/>
  <c r="N3032" i="3"/>
  <c r="R3032" i="3" s="1"/>
  <c r="N3031" i="3"/>
  <c r="R3031" i="3" s="1"/>
  <c r="N3030" i="3"/>
  <c r="N3029" i="3"/>
  <c r="R3029" i="3" s="1"/>
  <c r="N3028" i="3"/>
  <c r="R3028" i="3" s="1"/>
  <c r="N3027" i="3"/>
  <c r="N3026" i="3"/>
  <c r="N3025" i="3"/>
  <c r="R3025" i="3" s="1"/>
  <c r="N3024" i="3"/>
  <c r="R3024" i="3" s="1"/>
  <c r="N3023" i="3"/>
  <c r="R3023" i="3" s="1"/>
  <c r="N3022" i="3"/>
  <c r="R3022" i="3" s="1"/>
  <c r="N3021" i="3"/>
  <c r="R3021" i="3" s="1"/>
  <c r="N3020" i="3"/>
  <c r="R3020" i="3" s="1"/>
  <c r="N3019" i="3"/>
  <c r="R3019" i="3" s="1"/>
  <c r="N3018" i="3"/>
  <c r="N3017" i="3"/>
  <c r="N3016" i="3"/>
  <c r="N3015" i="3"/>
  <c r="R3015" i="3" s="1"/>
  <c r="N3014" i="3"/>
  <c r="R3014" i="3" s="1"/>
  <c r="N3013" i="3"/>
  <c r="R3013" i="3" s="1"/>
  <c r="N3012" i="3"/>
  <c r="N3011" i="3"/>
  <c r="N3010" i="3"/>
  <c r="N3009" i="3"/>
  <c r="N3008" i="3"/>
  <c r="N3007" i="3"/>
  <c r="R3007" i="3" s="1"/>
  <c r="N3006" i="3"/>
  <c r="N3005" i="3"/>
  <c r="R3005" i="3" s="1"/>
  <c r="N3004" i="3"/>
  <c r="R3004" i="3" s="1"/>
  <c r="N3003" i="3"/>
  <c r="N3002" i="3"/>
  <c r="R3002" i="3" s="1"/>
  <c r="N3001" i="3"/>
  <c r="N3000" i="3"/>
  <c r="R3000" i="3" s="1"/>
  <c r="N2999" i="3"/>
  <c r="R2999" i="3" s="1"/>
  <c r="N2998" i="3"/>
  <c r="R2998" i="3" s="1"/>
  <c r="N2997" i="3"/>
  <c r="N2996" i="3"/>
  <c r="N2995" i="3"/>
  <c r="N2994" i="3"/>
  <c r="N2993" i="3"/>
  <c r="R2993" i="3" s="1"/>
  <c r="N2992" i="3"/>
  <c r="N2991" i="3"/>
  <c r="R2991" i="3" s="1"/>
  <c r="N2990" i="3"/>
  <c r="R2990" i="3" s="1"/>
  <c r="N2989" i="3"/>
  <c r="R2989" i="3" s="1"/>
  <c r="N2988" i="3"/>
  <c r="R2988" i="3" s="1"/>
  <c r="N2987" i="3"/>
  <c r="N2986" i="3"/>
  <c r="R2986" i="3" s="1"/>
  <c r="N2985" i="3"/>
  <c r="N2984" i="3"/>
  <c r="R2984" i="3" s="1"/>
  <c r="N2983" i="3"/>
  <c r="R2983" i="3" s="1"/>
  <c r="N2982" i="3"/>
  <c r="R2982" i="3" s="1"/>
  <c r="N2981" i="3"/>
  <c r="N2980" i="3"/>
  <c r="R2980" i="3" s="1"/>
  <c r="N2979" i="3"/>
  <c r="N2978" i="3"/>
  <c r="R2978" i="3" s="1"/>
  <c r="N2977" i="3"/>
  <c r="R2977" i="3" s="1"/>
  <c r="N2976" i="3"/>
  <c r="R2976" i="3" s="1"/>
  <c r="N2975" i="3"/>
  <c r="R2975" i="3" s="1"/>
  <c r="N2974" i="3"/>
  <c r="R2974" i="3" s="1"/>
  <c r="N2973" i="3"/>
  <c r="N2972" i="3"/>
  <c r="N2971" i="3"/>
  <c r="N2970" i="3"/>
  <c r="N2969" i="3"/>
  <c r="R2969" i="3" s="1"/>
  <c r="N2968" i="3"/>
  <c r="R2968" i="3" s="1"/>
  <c r="N2967" i="3"/>
  <c r="N2966" i="3"/>
  <c r="N2965" i="3"/>
  <c r="R2965" i="3" s="1"/>
  <c r="N2964" i="3"/>
  <c r="N2963" i="3"/>
  <c r="R2963" i="3" s="1"/>
  <c r="N2962" i="3"/>
  <c r="R2962" i="3" s="1"/>
  <c r="N2961" i="3"/>
  <c r="N2960" i="3"/>
  <c r="R2960" i="3" s="1"/>
  <c r="N2959" i="3"/>
  <c r="R2959" i="3" s="1"/>
  <c r="N2958" i="3"/>
  <c r="R2958" i="3" s="1"/>
  <c r="N2957" i="3"/>
  <c r="R2957" i="3" s="1"/>
  <c r="N2956" i="3"/>
  <c r="R2956" i="3" s="1"/>
  <c r="N2955" i="3"/>
  <c r="N2954" i="3"/>
  <c r="R2954" i="3" s="1"/>
  <c r="N2953" i="3"/>
  <c r="R2953" i="3" s="1"/>
  <c r="N2952" i="3"/>
  <c r="R2952" i="3" s="1"/>
  <c r="N2951" i="3"/>
  <c r="N2950" i="3"/>
  <c r="R2950" i="3" s="1"/>
  <c r="N2949" i="3"/>
  <c r="N2948" i="3"/>
  <c r="R2948" i="3" s="1"/>
  <c r="N2947" i="3"/>
  <c r="N2946" i="3"/>
  <c r="R2946" i="3" s="1"/>
  <c r="N2945" i="3"/>
  <c r="N2944" i="3"/>
  <c r="R2944" i="3" s="1"/>
  <c r="N2943" i="3"/>
  <c r="N2942" i="3"/>
  <c r="N2941" i="3"/>
  <c r="R2941" i="3" s="1"/>
  <c r="N2940" i="3"/>
  <c r="R2940" i="3" s="1"/>
  <c r="N2939" i="3"/>
  <c r="R2939" i="3" s="1"/>
  <c r="N2938" i="3"/>
  <c r="R2938" i="3" s="1"/>
  <c r="N2937" i="3"/>
  <c r="N2936" i="3"/>
  <c r="R2936" i="3" s="1"/>
  <c r="N2935" i="3"/>
  <c r="N2934" i="3"/>
  <c r="R2934" i="3" s="1"/>
  <c r="N2933" i="3"/>
  <c r="N2932" i="3"/>
  <c r="R2932" i="3" s="1"/>
  <c r="N2931" i="3"/>
  <c r="N2930" i="3"/>
  <c r="R2930" i="3" s="1"/>
  <c r="N2929" i="3"/>
  <c r="N2928" i="3"/>
  <c r="R2928" i="3" s="1"/>
  <c r="N2927" i="3"/>
  <c r="N2926" i="3"/>
  <c r="R2926" i="3" s="1"/>
  <c r="N2925" i="3"/>
  <c r="N2924" i="3"/>
  <c r="N2923" i="3"/>
  <c r="R2923" i="3" s="1"/>
  <c r="N2922" i="3"/>
  <c r="R2922" i="3" s="1"/>
  <c r="N2921" i="3"/>
  <c r="R2921" i="3" s="1"/>
  <c r="N2920" i="3"/>
  <c r="R2920" i="3" s="1"/>
  <c r="N2919" i="3"/>
  <c r="N2918" i="3"/>
  <c r="N2917" i="3"/>
  <c r="R2917" i="3" s="1"/>
  <c r="N2916" i="3"/>
  <c r="R2916" i="3" s="1"/>
  <c r="N2915" i="3"/>
  <c r="N2914" i="3"/>
  <c r="R2914" i="3" s="1"/>
  <c r="N2913" i="3"/>
  <c r="N2912" i="3"/>
  <c r="R2912" i="3" s="1"/>
  <c r="N2911" i="3"/>
  <c r="R2911" i="3" s="1"/>
  <c r="N2910" i="3"/>
  <c r="R2910" i="3" s="1"/>
  <c r="N2909" i="3"/>
  <c r="N2908" i="3"/>
  <c r="R2908" i="3" s="1"/>
  <c r="N2907" i="3"/>
  <c r="N2906" i="3"/>
  <c r="R2906" i="3" s="1"/>
  <c r="N2905" i="3"/>
  <c r="R2905" i="3" s="1"/>
  <c r="N2904" i="3"/>
  <c r="R2904" i="3" s="1"/>
  <c r="N2903" i="3"/>
  <c r="R2903" i="3" s="1"/>
  <c r="N2902" i="3"/>
  <c r="R2902" i="3" s="1"/>
  <c r="N2901" i="3"/>
  <c r="N2900" i="3"/>
  <c r="R2900" i="3" s="1"/>
  <c r="N2899" i="3"/>
  <c r="R2899" i="3" s="1"/>
  <c r="N2898" i="3"/>
  <c r="R2898" i="3" s="1"/>
  <c r="N2897" i="3"/>
  <c r="N2896" i="3"/>
  <c r="R2896" i="3" s="1"/>
  <c r="N2895" i="3"/>
  <c r="N2894" i="3"/>
  <c r="N2893" i="3"/>
  <c r="R2893" i="3" s="1"/>
  <c r="N2892" i="3"/>
  <c r="R2892" i="3" s="1"/>
  <c r="N2891" i="3"/>
  <c r="R2891" i="3" s="1"/>
  <c r="N2890" i="3"/>
  <c r="N2889" i="3"/>
  <c r="N2888" i="3"/>
  <c r="R2888" i="3" s="1"/>
  <c r="N2887" i="3"/>
  <c r="R2887" i="3" s="1"/>
  <c r="N2886" i="3"/>
  <c r="R2886" i="3" s="1"/>
  <c r="N2885" i="3"/>
  <c r="N2884" i="3"/>
  <c r="N2883" i="3"/>
  <c r="N2882" i="3"/>
  <c r="N2881" i="3"/>
  <c r="N2880" i="3"/>
  <c r="R2880" i="3" s="1"/>
  <c r="N2879" i="3"/>
  <c r="R2879" i="3" s="1"/>
  <c r="N2878" i="3"/>
  <c r="N2877" i="3"/>
  <c r="N2876" i="3"/>
  <c r="N2875" i="3"/>
  <c r="R2875" i="3" s="1"/>
  <c r="N2874" i="3"/>
  <c r="R2874" i="3" s="1"/>
  <c r="N2873" i="3"/>
  <c r="R2873" i="3" s="1"/>
  <c r="N2872" i="3"/>
  <c r="N2871" i="3"/>
  <c r="R2871" i="3" s="1"/>
  <c r="N2870" i="3"/>
  <c r="N2869" i="3"/>
  <c r="R2869" i="3" s="1"/>
  <c r="N2868" i="3"/>
  <c r="N2867" i="3"/>
  <c r="N2866" i="3"/>
  <c r="R2866" i="3" s="1"/>
  <c r="N2865" i="3"/>
  <c r="R2865" i="3" s="1"/>
  <c r="N2864" i="3"/>
  <c r="N2863" i="3"/>
  <c r="R2863" i="3" s="1"/>
  <c r="N2862" i="3"/>
  <c r="R2862" i="3" s="1"/>
  <c r="N2861" i="3"/>
  <c r="R2861" i="3" s="1"/>
  <c r="N2860" i="3"/>
  <c r="N2859" i="3"/>
  <c r="R2859" i="3" s="1"/>
  <c r="N2858" i="3"/>
  <c r="N2857" i="3"/>
  <c r="R2857" i="3" s="1"/>
  <c r="N2856" i="3"/>
  <c r="R2856" i="3" s="1"/>
  <c r="N2855" i="3"/>
  <c r="N2854" i="3"/>
  <c r="N2853" i="3"/>
  <c r="N2852" i="3"/>
  <c r="N2851" i="3"/>
  <c r="R2851" i="3" s="1"/>
  <c r="N2850" i="3"/>
  <c r="R2850" i="3" s="1"/>
  <c r="N2849" i="3"/>
  <c r="R2849" i="3" s="1"/>
  <c r="N2848" i="3"/>
  <c r="N2847" i="3"/>
  <c r="N2846" i="3"/>
  <c r="N2845" i="3"/>
  <c r="N2844" i="3"/>
  <c r="R2844" i="3" s="1"/>
  <c r="N2843" i="3"/>
  <c r="N2842" i="3"/>
  <c r="R2842" i="3" s="1"/>
  <c r="N2841" i="3"/>
  <c r="N2840" i="3"/>
  <c r="R2840" i="3" s="1"/>
  <c r="N2839" i="3"/>
  <c r="R2839" i="3" s="1"/>
  <c r="N2838" i="3"/>
  <c r="N2837" i="3"/>
  <c r="N2836" i="3"/>
  <c r="R2836" i="3" s="1"/>
  <c r="N2835" i="3"/>
  <c r="R2835" i="3" s="1"/>
  <c r="N2834" i="3"/>
  <c r="R2834" i="3" s="1"/>
  <c r="N2833" i="3"/>
  <c r="N2832" i="3"/>
  <c r="N2831" i="3"/>
  <c r="N2830" i="3"/>
  <c r="R2830" i="3" s="1"/>
  <c r="N2829" i="3"/>
  <c r="R2829" i="3" s="1"/>
  <c r="N2828" i="3"/>
  <c r="N2827" i="3"/>
  <c r="R2827" i="3" s="1"/>
  <c r="N2826" i="3"/>
  <c r="N2825" i="3"/>
  <c r="R2825" i="3" s="1"/>
  <c r="N2824" i="3"/>
  <c r="R2824" i="3" s="1"/>
  <c r="N2823" i="3"/>
  <c r="R2823" i="3" s="1"/>
  <c r="N2822" i="3"/>
  <c r="N2821" i="3"/>
  <c r="R2821" i="3" s="1"/>
  <c r="N2820" i="3"/>
  <c r="N2819" i="3"/>
  <c r="N2818" i="3"/>
  <c r="R2818" i="3" s="1"/>
  <c r="N2817" i="3"/>
  <c r="N2816" i="3"/>
  <c r="R2816" i="3" s="1"/>
  <c r="N2815" i="3"/>
  <c r="R2815" i="3" s="1"/>
  <c r="N2814" i="3"/>
  <c r="N2813" i="3"/>
  <c r="R2813" i="3" s="1"/>
  <c r="N2812" i="3"/>
  <c r="R2812" i="3" s="1"/>
  <c r="N2811" i="3"/>
  <c r="N2810" i="3"/>
  <c r="N2809" i="3"/>
  <c r="R2809" i="3" s="1"/>
  <c r="N2808" i="3"/>
  <c r="R2808" i="3" s="1"/>
  <c r="N2807" i="3"/>
  <c r="R2807" i="3" s="1"/>
  <c r="N2806" i="3"/>
  <c r="N2805" i="3"/>
  <c r="R2805" i="3" s="1"/>
  <c r="N2804" i="3"/>
  <c r="R2804" i="3" s="1"/>
  <c r="N2803" i="3"/>
  <c r="N2802" i="3"/>
  <c r="R2802" i="3" s="1"/>
  <c r="N2801" i="3"/>
  <c r="R2801" i="3" s="1"/>
  <c r="N2800" i="3"/>
  <c r="N2799" i="3"/>
  <c r="R2799" i="3" s="1"/>
  <c r="N2798" i="3"/>
  <c r="R2798" i="3" s="1"/>
  <c r="N2797" i="3"/>
  <c r="N2796" i="3"/>
  <c r="N2795" i="3"/>
  <c r="R2795" i="3" s="1"/>
  <c r="N2794" i="3"/>
  <c r="R2794" i="3" s="1"/>
  <c r="N2793" i="3"/>
  <c r="R2793" i="3" s="1"/>
  <c r="N2792" i="3"/>
  <c r="R2792" i="3" s="1"/>
  <c r="N2791" i="3"/>
  <c r="N2790" i="3"/>
  <c r="R2790" i="3" s="1"/>
  <c r="N2789" i="3"/>
  <c r="N2788" i="3"/>
  <c r="R2788" i="3" s="1"/>
  <c r="N2787" i="3"/>
  <c r="R2787" i="3" s="1"/>
  <c r="N2786" i="3"/>
  <c r="N2785" i="3"/>
  <c r="R2785" i="3" s="1"/>
  <c r="N2784" i="3"/>
  <c r="R2784" i="3" s="1"/>
  <c r="N2783" i="3"/>
  <c r="R2783" i="3" s="1"/>
  <c r="N2782" i="3"/>
  <c r="N2781" i="3"/>
  <c r="R2781" i="3" s="1"/>
  <c r="N2780" i="3"/>
  <c r="N2779" i="3"/>
  <c r="R2779" i="3" s="1"/>
  <c r="N2778" i="3"/>
  <c r="R2778" i="3" s="1"/>
  <c r="N2777" i="3"/>
  <c r="N2776" i="3"/>
  <c r="N2775" i="3"/>
  <c r="R2775" i="3" s="1"/>
  <c r="N2774" i="3"/>
  <c r="N2773" i="3"/>
  <c r="R2773" i="3" s="1"/>
  <c r="N2772" i="3"/>
  <c r="R2772" i="3" s="1"/>
  <c r="N2771" i="3"/>
  <c r="N2770" i="3"/>
  <c r="N2769" i="3"/>
  <c r="R2769" i="3" s="1"/>
  <c r="N2768" i="3"/>
  <c r="R2768" i="3" s="1"/>
  <c r="N2767" i="3"/>
  <c r="N2766" i="3"/>
  <c r="R2766" i="3" s="1"/>
  <c r="N2765" i="3"/>
  <c r="N2764" i="3"/>
  <c r="R2764" i="3" s="1"/>
  <c r="N2763" i="3"/>
  <c r="N2762" i="3"/>
  <c r="R2762" i="3" s="1"/>
  <c r="N2761" i="3"/>
  <c r="R2761" i="3" s="1"/>
  <c r="N2760" i="3"/>
  <c r="R2760" i="3" s="1"/>
  <c r="N2759" i="3"/>
  <c r="N2758" i="3"/>
  <c r="R2758" i="3" s="1"/>
  <c r="N2757" i="3"/>
  <c r="R2757" i="3" s="1"/>
  <c r="N2756" i="3"/>
  <c r="R2756" i="3" s="1"/>
  <c r="N2755" i="3"/>
  <c r="R2755" i="3" s="1"/>
  <c r="N2754" i="3"/>
  <c r="R2754" i="3" s="1"/>
  <c r="N2753" i="3"/>
  <c r="N2752" i="3"/>
  <c r="R2752" i="3" s="1"/>
  <c r="N2751" i="3"/>
  <c r="N2750" i="3"/>
  <c r="R2750" i="3" s="1"/>
  <c r="N2749" i="3"/>
  <c r="R2749" i="3" s="1"/>
  <c r="N2748" i="3"/>
  <c r="R2748" i="3" s="1"/>
  <c r="N2747" i="3"/>
  <c r="R2747" i="3" s="1"/>
  <c r="N2746" i="3"/>
  <c r="R2746" i="3" s="1"/>
  <c r="N2745" i="3"/>
  <c r="N2744" i="3"/>
  <c r="R2744" i="3" s="1"/>
  <c r="N2743" i="3"/>
  <c r="N2742" i="3"/>
  <c r="R2742" i="3" s="1"/>
  <c r="N2741" i="3"/>
  <c r="R2741" i="3" s="1"/>
  <c r="N2740" i="3"/>
  <c r="N2739" i="3"/>
  <c r="N2738" i="3"/>
  <c r="R2738" i="3" s="1"/>
  <c r="N2737" i="3"/>
  <c r="R2737" i="3" s="1"/>
  <c r="N2736" i="3"/>
  <c r="R2736" i="3" s="1"/>
  <c r="N2735" i="3"/>
  <c r="R2735" i="3" s="1"/>
  <c r="N2734" i="3"/>
  <c r="N2733" i="3"/>
  <c r="R2733" i="3" s="1"/>
  <c r="N2732" i="3"/>
  <c r="R2732" i="3" s="1"/>
  <c r="N2731" i="3"/>
  <c r="R2731" i="3" s="1"/>
  <c r="N2730" i="3"/>
  <c r="R2730" i="3" s="1"/>
  <c r="N2729" i="3"/>
  <c r="N2728" i="3"/>
  <c r="N2727" i="3"/>
  <c r="R2727" i="3" s="1"/>
  <c r="N2726" i="3"/>
  <c r="R2726" i="3" s="1"/>
  <c r="N2725" i="3"/>
  <c r="N2724" i="3"/>
  <c r="R2724" i="3" s="1"/>
  <c r="N2723" i="3"/>
  <c r="R2723" i="3" s="1"/>
  <c r="N2722" i="3"/>
  <c r="N2721" i="3"/>
  <c r="R2721" i="3" s="1"/>
  <c r="N2720" i="3"/>
  <c r="R2720" i="3" s="1"/>
  <c r="N2719" i="3"/>
  <c r="N2718" i="3"/>
  <c r="R2718" i="3" s="1"/>
  <c r="N2717" i="3"/>
  <c r="R2717" i="3" s="1"/>
  <c r="N2716" i="3"/>
  <c r="R2716" i="3" s="1"/>
  <c r="N2715" i="3"/>
  <c r="N2714" i="3"/>
  <c r="N2713" i="3"/>
  <c r="N2712" i="3"/>
  <c r="R2712" i="3" s="1"/>
  <c r="N2711" i="3"/>
  <c r="N2710" i="3"/>
  <c r="R2710" i="3" s="1"/>
  <c r="N2709" i="3"/>
  <c r="R2709" i="3" s="1"/>
  <c r="N2708" i="3"/>
  <c r="N2707" i="3"/>
  <c r="R2707" i="3" s="1"/>
  <c r="N2706" i="3"/>
  <c r="R2706" i="3" s="1"/>
  <c r="N2705" i="3"/>
  <c r="N2704" i="3"/>
  <c r="N2703" i="3"/>
  <c r="N2702" i="3"/>
  <c r="R2702" i="3" s="1"/>
  <c r="N2701" i="3"/>
  <c r="R2701" i="3" s="1"/>
  <c r="N2700" i="3"/>
  <c r="R2700" i="3" s="1"/>
  <c r="N2699" i="3"/>
  <c r="N2698" i="3"/>
  <c r="N2697" i="3"/>
  <c r="R2697" i="3" s="1"/>
  <c r="N2696" i="3"/>
  <c r="N2695" i="3"/>
  <c r="N2694" i="3"/>
  <c r="R2694" i="3" s="1"/>
  <c r="N2693" i="3"/>
  <c r="N2692" i="3"/>
  <c r="R2692" i="3" s="1"/>
  <c r="N2691" i="3"/>
  <c r="R2691" i="3" s="1"/>
  <c r="N2690" i="3"/>
  <c r="N2689" i="3"/>
  <c r="R2689" i="3" s="1"/>
  <c r="N2688" i="3"/>
  <c r="R2688" i="3" s="1"/>
  <c r="N2687" i="3"/>
  <c r="N2686" i="3"/>
  <c r="N2685" i="3"/>
  <c r="R2685" i="3" s="1"/>
  <c r="N2684" i="3"/>
  <c r="R2684" i="3" s="1"/>
  <c r="N2683" i="3"/>
  <c r="R2683" i="3" s="1"/>
  <c r="N2682" i="3"/>
  <c r="R2682" i="3" s="1"/>
  <c r="N2681" i="3"/>
  <c r="N2680" i="3"/>
  <c r="N2679" i="3"/>
  <c r="R2679" i="3" s="1"/>
  <c r="N2678" i="3"/>
  <c r="N2677" i="3"/>
  <c r="N2676" i="3"/>
  <c r="R2676" i="3" s="1"/>
  <c r="N2675" i="3"/>
  <c r="N2674" i="3"/>
  <c r="N2673" i="3"/>
  <c r="R2673" i="3" s="1"/>
  <c r="N2672" i="3"/>
  <c r="N2671" i="3"/>
  <c r="R2671" i="3" s="1"/>
  <c r="N2670" i="3"/>
  <c r="R2670" i="3" s="1"/>
  <c r="N2669" i="3"/>
  <c r="R2669" i="3" s="1"/>
  <c r="N2668" i="3"/>
  <c r="N2667" i="3"/>
  <c r="R2667" i="3" s="1"/>
  <c r="N2666" i="3"/>
  <c r="R2666" i="3" s="1"/>
  <c r="N2665" i="3"/>
  <c r="R2665" i="3" s="1"/>
  <c r="N2664" i="3"/>
  <c r="R2664" i="3" s="1"/>
  <c r="N2663" i="3"/>
  <c r="N2662" i="3"/>
  <c r="R2662" i="3" s="1"/>
  <c r="N2661" i="3"/>
  <c r="N2660" i="3"/>
  <c r="N2659" i="3"/>
  <c r="N2658" i="3"/>
  <c r="R2658" i="3" s="1"/>
  <c r="N2657" i="3"/>
  <c r="N2656" i="3"/>
  <c r="R2656" i="3" s="1"/>
  <c r="N2655" i="3"/>
  <c r="R2655" i="3" s="1"/>
  <c r="N2654" i="3"/>
  <c r="R2654" i="3" s="1"/>
  <c r="N2653" i="3"/>
  <c r="N2652" i="3"/>
  <c r="R2652" i="3" s="1"/>
  <c r="N2651" i="3"/>
  <c r="N2650" i="3"/>
  <c r="R2650" i="3" s="1"/>
  <c r="N2649" i="3"/>
  <c r="N2648" i="3"/>
  <c r="N2647" i="3"/>
  <c r="R2647" i="3" s="1"/>
  <c r="N2646" i="3"/>
  <c r="N2645" i="3"/>
  <c r="N2644" i="3"/>
  <c r="R2644" i="3" s="1"/>
  <c r="N2643" i="3"/>
  <c r="R2643" i="3" s="1"/>
  <c r="N2642" i="3"/>
  <c r="R2642" i="3" s="1"/>
  <c r="N2641" i="3"/>
  <c r="N2640" i="3"/>
  <c r="N2639" i="3"/>
  <c r="R2639" i="3" s="1"/>
  <c r="N2638" i="3"/>
  <c r="N2637" i="3"/>
  <c r="N2636" i="3"/>
  <c r="R2636" i="3" s="1"/>
  <c r="N2635" i="3"/>
  <c r="N2634" i="3"/>
  <c r="N2633" i="3"/>
  <c r="N2632" i="3"/>
  <c r="R2632" i="3" s="1"/>
  <c r="N2631" i="3"/>
  <c r="R2631" i="3" s="1"/>
  <c r="N2630" i="3"/>
  <c r="N2629" i="3"/>
  <c r="R2629" i="3" s="1"/>
  <c r="N2628" i="3"/>
  <c r="R2628" i="3" s="1"/>
  <c r="N2627" i="3"/>
  <c r="R2627" i="3" s="1"/>
  <c r="N2626" i="3"/>
  <c r="R2626" i="3" s="1"/>
  <c r="N2625" i="3"/>
  <c r="N2624" i="3"/>
  <c r="R2624" i="3" s="1"/>
  <c r="N2623" i="3"/>
  <c r="N2622" i="3"/>
  <c r="N2621" i="3"/>
  <c r="N2620" i="3"/>
  <c r="N2619" i="3"/>
  <c r="R2619" i="3" s="1"/>
  <c r="N2618" i="3"/>
  <c r="R2618" i="3" s="1"/>
  <c r="N2617" i="3"/>
  <c r="R2617" i="3" s="1"/>
  <c r="N2616" i="3"/>
  <c r="N2615" i="3"/>
  <c r="N2614" i="3"/>
  <c r="N2613" i="3"/>
  <c r="R2613" i="3" s="1"/>
  <c r="N2612" i="3"/>
  <c r="N2611" i="3"/>
  <c r="R2611" i="3" s="1"/>
  <c r="N2610" i="3"/>
  <c r="R2610" i="3" s="1"/>
  <c r="N2609" i="3"/>
  <c r="N2608" i="3"/>
  <c r="N2607" i="3"/>
  <c r="N2606" i="3"/>
  <c r="R2606" i="3" s="1"/>
  <c r="N2605" i="3"/>
  <c r="N2604" i="3"/>
  <c r="N2603" i="3"/>
  <c r="N2602" i="3"/>
  <c r="R2602" i="3" s="1"/>
  <c r="N2601" i="3"/>
  <c r="N2600" i="3"/>
  <c r="R2600" i="3" s="1"/>
  <c r="N2599" i="3"/>
  <c r="R2599" i="3" s="1"/>
  <c r="N2598" i="3"/>
  <c r="N2597" i="3"/>
  <c r="R2597" i="3" s="1"/>
  <c r="N2596" i="3"/>
  <c r="N2595" i="3"/>
  <c r="N2594" i="3"/>
  <c r="N2593" i="3"/>
  <c r="R2593" i="3" s="1"/>
  <c r="N2592" i="3"/>
  <c r="N2591" i="3"/>
  <c r="N2590" i="3"/>
  <c r="N2589" i="3"/>
  <c r="R2589" i="3" s="1"/>
  <c r="N2588" i="3"/>
  <c r="R2588" i="3" s="1"/>
  <c r="N2587" i="3"/>
  <c r="R2587" i="3" s="1"/>
  <c r="N2586" i="3"/>
  <c r="R2586" i="3" s="1"/>
  <c r="N2585" i="3"/>
  <c r="R2585" i="3" s="1"/>
  <c r="N2584" i="3"/>
  <c r="N2583" i="3"/>
  <c r="R2583" i="3" s="1"/>
  <c r="N2582" i="3"/>
  <c r="N2581" i="3"/>
  <c r="R2581" i="3" s="1"/>
  <c r="N2580" i="3"/>
  <c r="R2580" i="3" s="1"/>
  <c r="N2579" i="3"/>
  <c r="N2578" i="3"/>
  <c r="N2577" i="3"/>
  <c r="R2577" i="3" s="1"/>
  <c r="N2576" i="3"/>
  <c r="R2576" i="3" s="1"/>
  <c r="N2575" i="3"/>
  <c r="R2575" i="3" s="1"/>
  <c r="N2574" i="3"/>
  <c r="N2573" i="3"/>
  <c r="R2573" i="3" s="1"/>
  <c r="N2572" i="3"/>
  <c r="N2571" i="3"/>
  <c r="N2570" i="3"/>
  <c r="N2569" i="3"/>
  <c r="R2569" i="3" s="1"/>
  <c r="N2568" i="3"/>
  <c r="R2568" i="3" s="1"/>
  <c r="N2567" i="3"/>
  <c r="N2566" i="3"/>
  <c r="R2566" i="3" s="1"/>
  <c r="N2565" i="3"/>
  <c r="R2565" i="3" s="1"/>
  <c r="N2564" i="3"/>
  <c r="N2563" i="3"/>
  <c r="N2562" i="3"/>
  <c r="R2562" i="3" s="1"/>
  <c r="N2561" i="3"/>
  <c r="R2561" i="3" s="1"/>
  <c r="N2560" i="3"/>
  <c r="N2559" i="3"/>
  <c r="N2558" i="3"/>
  <c r="N2557" i="3"/>
  <c r="R2557" i="3" s="1"/>
  <c r="N2556" i="3"/>
  <c r="N2555" i="3"/>
  <c r="N2554" i="3"/>
  <c r="R2554" i="3" s="1"/>
  <c r="N2553" i="3"/>
  <c r="R2553" i="3" s="1"/>
  <c r="N2552" i="3"/>
  <c r="R2552" i="3" s="1"/>
  <c r="N2551" i="3"/>
  <c r="N2550" i="3"/>
  <c r="N2549" i="3"/>
  <c r="N2548" i="3"/>
  <c r="R2548" i="3" s="1"/>
  <c r="N2547" i="3"/>
  <c r="N2546" i="3"/>
  <c r="R2546" i="3" s="1"/>
  <c r="N2545" i="3"/>
  <c r="N2544" i="3"/>
  <c r="N2543" i="3"/>
  <c r="N2542" i="3"/>
  <c r="N2541" i="3"/>
  <c r="R2541" i="3" s="1"/>
  <c r="N2540" i="3"/>
  <c r="R2540" i="3" s="1"/>
  <c r="N2539" i="3"/>
  <c r="R2539" i="3" s="1"/>
  <c r="N2538" i="3"/>
  <c r="R2538" i="3" s="1"/>
  <c r="N2537" i="3"/>
  <c r="R2537" i="3" s="1"/>
  <c r="N2536" i="3"/>
  <c r="N2535" i="3"/>
  <c r="N2534" i="3"/>
  <c r="R2534" i="3" s="1"/>
  <c r="N2533" i="3"/>
  <c r="N2532" i="3"/>
  <c r="N2531" i="3"/>
  <c r="R2531" i="3" s="1"/>
  <c r="N2530" i="3"/>
  <c r="R2530" i="3" s="1"/>
  <c r="N2529" i="3"/>
  <c r="N2528" i="3"/>
  <c r="R2528" i="3" s="1"/>
  <c r="N2527" i="3"/>
  <c r="R2527" i="3" s="1"/>
  <c r="N2526" i="3"/>
  <c r="N2525" i="3"/>
  <c r="N2524" i="3"/>
  <c r="N2523" i="3"/>
  <c r="N2522" i="3"/>
  <c r="R2522" i="3" s="1"/>
  <c r="N2521" i="3"/>
  <c r="N2520" i="3"/>
  <c r="R2520" i="3" s="1"/>
  <c r="N2519" i="3"/>
  <c r="N2518" i="3"/>
  <c r="R2518" i="3" s="1"/>
  <c r="N2517" i="3"/>
  <c r="R2517" i="3" s="1"/>
  <c r="N2516" i="3"/>
  <c r="R2516" i="3" s="1"/>
  <c r="N2515" i="3"/>
  <c r="R2515" i="3" s="1"/>
  <c r="N2514" i="3"/>
  <c r="N2513" i="3"/>
  <c r="N2512" i="3"/>
  <c r="N2511" i="3"/>
  <c r="N2510" i="3"/>
  <c r="R2510" i="3" s="1"/>
  <c r="N2509" i="3"/>
  <c r="N2508" i="3"/>
  <c r="R2508" i="3" s="1"/>
  <c r="N2507" i="3"/>
  <c r="N2506" i="3"/>
  <c r="R2506" i="3" s="1"/>
  <c r="N2505" i="3"/>
  <c r="N2504" i="3"/>
  <c r="R2504" i="3" s="1"/>
  <c r="N2503" i="3"/>
  <c r="R2503" i="3" s="1"/>
  <c r="N2502" i="3"/>
  <c r="N2501" i="3"/>
  <c r="R2501" i="3" s="1"/>
  <c r="N2500" i="3"/>
  <c r="N2499" i="3"/>
  <c r="N2498" i="3"/>
  <c r="R2498" i="3" s="1"/>
  <c r="N2497" i="3"/>
  <c r="R2497" i="3" s="1"/>
  <c r="N2496" i="3"/>
  <c r="R2496" i="3" s="1"/>
  <c r="N2495" i="3"/>
  <c r="N2494" i="3"/>
  <c r="N2493" i="3"/>
  <c r="R2493" i="3" s="1"/>
  <c r="N2492" i="3"/>
  <c r="R2492" i="3" s="1"/>
  <c r="N2491" i="3"/>
  <c r="R2491" i="3" s="1"/>
  <c r="N2490" i="3"/>
  <c r="R2490" i="3" s="1"/>
  <c r="N2489" i="3"/>
  <c r="R2489" i="3" s="1"/>
  <c r="N2488" i="3"/>
  <c r="N2487" i="3"/>
  <c r="N2486" i="3"/>
  <c r="R2486" i="3" s="1"/>
  <c r="N2485" i="3"/>
  <c r="N2484" i="3"/>
  <c r="N2483" i="3"/>
  <c r="R2483" i="3" s="1"/>
  <c r="N2482" i="3"/>
  <c r="R2482" i="3" s="1"/>
  <c r="N2481" i="3"/>
  <c r="N2480" i="3"/>
  <c r="R2480" i="3" s="1"/>
  <c r="N2479" i="3"/>
  <c r="R2479" i="3" s="1"/>
  <c r="N2478" i="3"/>
  <c r="N2477" i="3"/>
  <c r="R2477" i="3" s="1"/>
  <c r="N2476" i="3"/>
  <c r="N2475" i="3"/>
  <c r="N2474" i="3"/>
  <c r="R2474" i="3" s="1"/>
  <c r="N2473" i="3"/>
  <c r="R2473" i="3" s="1"/>
  <c r="N2472" i="3"/>
  <c r="N2471" i="3"/>
  <c r="R2471" i="3" s="1"/>
  <c r="N2470" i="3"/>
  <c r="R2470" i="3" s="1"/>
  <c r="N2469" i="3"/>
  <c r="N2468" i="3"/>
  <c r="R2468" i="3" s="1"/>
  <c r="N2467" i="3"/>
  <c r="R2467" i="3" s="1"/>
  <c r="N2466" i="3"/>
  <c r="N2465" i="3"/>
  <c r="R2465" i="3" s="1"/>
  <c r="N2464" i="3"/>
  <c r="R2464" i="3" s="1"/>
  <c r="N2463" i="3"/>
  <c r="N2462" i="3"/>
  <c r="R2462" i="3" s="1"/>
  <c r="N2461" i="3"/>
  <c r="N2460" i="3"/>
  <c r="R2460" i="3" s="1"/>
  <c r="N2459" i="3"/>
  <c r="N2458" i="3"/>
  <c r="R2458" i="3" s="1"/>
  <c r="N2457" i="3"/>
  <c r="N2456" i="3"/>
  <c r="R2456" i="3" s="1"/>
  <c r="N2455" i="3"/>
  <c r="R2455" i="3" s="1"/>
  <c r="N2454" i="3"/>
  <c r="R2454" i="3" s="1"/>
  <c r="N2453" i="3"/>
  <c r="N2452" i="3"/>
  <c r="R2452" i="3" s="1"/>
  <c r="N2451" i="3"/>
  <c r="N2450" i="3"/>
  <c r="N2449" i="3"/>
  <c r="N2448" i="3"/>
  <c r="N2447" i="3"/>
  <c r="R2447" i="3" s="1"/>
  <c r="N2446" i="3"/>
  <c r="N2445" i="3"/>
  <c r="N2444" i="3"/>
  <c r="N2443" i="3"/>
  <c r="N2442" i="3"/>
  <c r="N2441" i="3"/>
  <c r="R2441" i="3" s="1"/>
  <c r="N2440" i="3"/>
  <c r="N2439" i="3"/>
  <c r="R2439" i="3" s="1"/>
  <c r="N2438" i="3"/>
  <c r="N2437" i="3"/>
  <c r="N2436" i="3"/>
  <c r="N2435" i="3"/>
  <c r="R2435" i="3" s="1"/>
  <c r="N2434" i="3"/>
  <c r="N2433" i="3"/>
  <c r="N2432" i="3"/>
  <c r="N2431" i="3"/>
  <c r="N2430" i="3"/>
  <c r="R2430" i="3" s="1"/>
  <c r="N2429" i="3"/>
  <c r="R2429" i="3" s="1"/>
  <c r="N2428" i="3"/>
  <c r="N2427" i="3"/>
  <c r="R2427" i="3" s="1"/>
  <c r="N2426" i="3"/>
  <c r="R2426" i="3" s="1"/>
  <c r="N2425" i="3"/>
  <c r="N2424" i="3"/>
  <c r="R2424" i="3" s="1"/>
  <c r="N2423" i="3"/>
  <c r="R2423" i="3" s="1"/>
  <c r="N2422" i="3"/>
  <c r="N2421" i="3"/>
  <c r="R2421" i="3" s="1"/>
  <c r="N2420" i="3"/>
  <c r="R2420" i="3" s="1"/>
  <c r="N2419" i="3"/>
  <c r="R2419" i="3" s="1"/>
  <c r="N2418" i="3"/>
  <c r="R2418" i="3" s="1"/>
  <c r="N2417" i="3"/>
  <c r="R2417" i="3" s="1"/>
  <c r="N2416" i="3"/>
  <c r="R2416" i="3" s="1"/>
  <c r="N2415" i="3"/>
  <c r="R2415" i="3" s="1"/>
  <c r="N2414" i="3"/>
  <c r="N2413" i="3"/>
  <c r="N2412" i="3"/>
  <c r="R2412" i="3" s="1"/>
  <c r="N2411" i="3"/>
  <c r="R2411" i="3" s="1"/>
  <c r="N2410" i="3"/>
  <c r="R2410" i="3" s="1"/>
  <c r="N2409" i="3"/>
  <c r="N2408" i="3"/>
  <c r="R2408" i="3" s="1"/>
  <c r="N2407" i="3"/>
  <c r="N2406" i="3"/>
  <c r="R2406" i="3" s="1"/>
  <c r="N2405" i="3"/>
  <c r="R2405" i="3" s="1"/>
  <c r="N2404" i="3"/>
  <c r="R2404" i="3" s="1"/>
  <c r="N2403" i="3"/>
  <c r="N2402" i="3"/>
  <c r="R2402" i="3" s="1"/>
  <c r="N2401" i="3"/>
  <c r="R2401" i="3" s="1"/>
  <c r="N2400" i="3"/>
  <c r="N2399" i="3"/>
  <c r="N2398" i="3"/>
  <c r="R2398" i="3" s="1"/>
  <c r="N2397" i="3"/>
  <c r="R2397" i="3" s="1"/>
  <c r="N2396" i="3"/>
  <c r="R2396" i="3" s="1"/>
  <c r="N2395" i="3"/>
  <c r="N2394" i="3"/>
  <c r="R2394" i="3" s="1"/>
  <c r="N2393" i="3"/>
  <c r="N2392" i="3"/>
  <c r="R2392" i="3" s="1"/>
  <c r="N2391" i="3"/>
  <c r="N2390" i="3"/>
  <c r="R2390" i="3" s="1"/>
  <c r="N2389" i="3"/>
  <c r="N2388" i="3"/>
  <c r="R2388" i="3" s="1"/>
  <c r="N2387" i="3"/>
  <c r="R2387" i="3" s="1"/>
  <c r="N2386" i="3"/>
  <c r="R2386" i="3" s="1"/>
  <c r="N2385" i="3"/>
  <c r="N2384" i="3"/>
  <c r="R2384" i="3" s="1"/>
  <c r="N2383" i="3"/>
  <c r="R2383" i="3" s="1"/>
  <c r="N2382" i="3"/>
  <c r="N2381" i="3"/>
  <c r="R2381" i="3" s="1"/>
  <c r="N2380" i="3"/>
  <c r="R2380" i="3" s="1"/>
  <c r="N2379" i="3"/>
  <c r="R2379" i="3" s="1"/>
  <c r="N2378" i="3"/>
  <c r="N2377" i="3"/>
  <c r="N2376" i="3"/>
  <c r="R2376" i="3" s="1"/>
  <c r="N2375" i="3"/>
  <c r="R2375" i="3" s="1"/>
  <c r="N2374" i="3"/>
  <c r="R2374" i="3" s="1"/>
  <c r="N2373" i="3"/>
  <c r="R2373" i="3" s="1"/>
  <c r="N2372" i="3"/>
  <c r="R2372" i="3" s="1"/>
  <c r="N2371" i="3"/>
  <c r="N2370" i="3"/>
  <c r="N2369" i="3"/>
  <c r="R2369" i="3" s="1"/>
  <c r="N2368" i="3"/>
  <c r="R2368" i="3" s="1"/>
  <c r="N2367" i="3"/>
  <c r="R2367" i="3" s="1"/>
  <c r="N2366" i="3"/>
  <c r="R2366" i="3" s="1"/>
  <c r="N2365" i="3"/>
  <c r="R2365" i="3" s="1"/>
  <c r="N2364" i="3"/>
  <c r="R2364" i="3" s="1"/>
  <c r="N2363" i="3"/>
  <c r="R2363" i="3" s="1"/>
  <c r="N2362" i="3"/>
  <c r="R2362" i="3" s="1"/>
  <c r="N2361" i="3"/>
  <c r="R2361" i="3" s="1"/>
  <c r="N2360" i="3"/>
  <c r="N2359" i="3"/>
  <c r="N2358" i="3"/>
  <c r="R2358" i="3" s="1"/>
  <c r="N2357" i="3"/>
  <c r="R2357" i="3" s="1"/>
  <c r="N2356" i="3"/>
  <c r="N2355" i="3"/>
  <c r="R2355" i="3" s="1"/>
  <c r="N2354" i="3"/>
  <c r="R2354" i="3" s="1"/>
  <c r="N2353" i="3"/>
  <c r="N2352" i="3"/>
  <c r="N2351" i="3"/>
  <c r="N2350" i="3"/>
  <c r="N2349" i="3"/>
  <c r="N2348" i="3"/>
  <c r="N2347" i="3"/>
  <c r="N2346" i="3"/>
  <c r="N2345" i="3"/>
  <c r="R2345" i="3" s="1"/>
  <c r="N2344" i="3"/>
  <c r="N2343" i="3"/>
  <c r="R2343" i="3" s="1"/>
  <c r="N2342" i="3"/>
  <c r="R2342" i="3" s="1"/>
  <c r="N2341" i="3"/>
  <c r="R2341" i="3" s="1"/>
  <c r="N2340" i="3"/>
  <c r="R2340" i="3" s="1"/>
  <c r="N2339" i="3"/>
  <c r="N2338" i="3"/>
  <c r="N2337" i="3"/>
  <c r="N2336" i="3"/>
  <c r="R2336" i="3" s="1"/>
  <c r="N2335" i="3"/>
  <c r="R2335" i="3" s="1"/>
  <c r="N2334" i="3"/>
  <c r="R2334" i="3" s="1"/>
  <c r="N2333" i="3"/>
  <c r="R2333" i="3" s="1"/>
  <c r="N2332" i="3"/>
  <c r="R2332" i="3" s="1"/>
  <c r="N2331" i="3"/>
  <c r="R2331" i="3" s="1"/>
  <c r="N2330" i="3"/>
  <c r="N2329" i="3"/>
  <c r="R2329" i="3" s="1"/>
  <c r="N2328" i="3"/>
  <c r="R2328" i="3" s="1"/>
  <c r="N2327" i="3"/>
  <c r="N2326" i="3"/>
  <c r="R2326" i="3" s="1"/>
  <c r="N2325" i="3"/>
  <c r="N2324" i="3"/>
  <c r="R2324" i="3" s="1"/>
  <c r="N2323" i="3"/>
  <c r="R2323" i="3" s="1"/>
  <c r="N2322" i="3"/>
  <c r="R2322" i="3" s="1"/>
  <c r="N2321" i="3"/>
  <c r="N2320" i="3"/>
  <c r="N2319" i="3"/>
  <c r="R2319" i="3" s="1"/>
  <c r="N2318" i="3"/>
  <c r="N2317" i="3"/>
  <c r="R2317" i="3" s="1"/>
  <c r="N2316" i="3"/>
  <c r="R2316" i="3" s="1"/>
  <c r="N2315" i="3"/>
  <c r="N2314" i="3"/>
  <c r="N2313" i="3"/>
  <c r="R2313" i="3" s="1"/>
  <c r="N2312" i="3"/>
  <c r="R2312" i="3" s="1"/>
  <c r="N2311" i="3"/>
  <c r="R2311" i="3" s="1"/>
  <c r="N2310" i="3"/>
  <c r="R2310" i="3" s="1"/>
  <c r="N2309" i="3"/>
  <c r="N2308" i="3"/>
  <c r="N2307" i="3"/>
  <c r="N2306" i="3"/>
  <c r="N2305" i="3"/>
  <c r="R2305" i="3" s="1"/>
  <c r="N2304" i="3"/>
  <c r="N2303" i="3"/>
  <c r="R2303" i="3" s="1"/>
  <c r="N2302" i="3"/>
  <c r="R2302" i="3" s="1"/>
  <c r="N2301" i="3"/>
  <c r="N2300" i="3"/>
  <c r="N2299" i="3"/>
  <c r="R2299" i="3" s="1"/>
  <c r="N2298" i="3"/>
  <c r="R2298" i="3" s="1"/>
  <c r="N2297" i="3"/>
  <c r="N2296" i="3"/>
  <c r="N2295" i="3"/>
  <c r="R2295" i="3" s="1"/>
  <c r="N2294" i="3"/>
  <c r="N2293" i="3"/>
  <c r="R2293" i="3" s="1"/>
  <c r="N2292" i="3"/>
  <c r="R2292" i="3" s="1"/>
  <c r="N2291" i="3"/>
  <c r="N2290" i="3"/>
  <c r="N2289" i="3"/>
  <c r="R2289" i="3" s="1"/>
  <c r="N2288" i="3"/>
  <c r="N2287" i="3"/>
  <c r="R2287" i="3" s="1"/>
  <c r="N2286" i="3"/>
  <c r="N2285" i="3"/>
  <c r="R2285" i="3" s="1"/>
  <c r="N2284" i="3"/>
  <c r="R2284" i="3" s="1"/>
  <c r="N2283" i="3"/>
  <c r="N2282" i="3"/>
  <c r="N2281" i="3"/>
  <c r="R2281" i="3" s="1"/>
  <c r="N2280" i="3"/>
  <c r="N2279" i="3"/>
  <c r="R2279" i="3" s="1"/>
  <c r="N2278" i="3"/>
  <c r="R2278" i="3" s="1"/>
  <c r="N2277" i="3"/>
  <c r="R2277" i="3" s="1"/>
  <c r="N2276" i="3"/>
  <c r="N2275" i="3"/>
  <c r="R2275" i="3" s="1"/>
  <c r="N2274" i="3"/>
  <c r="N2273" i="3"/>
  <c r="R2273" i="3" s="1"/>
  <c r="N2272" i="3"/>
  <c r="N2271" i="3"/>
  <c r="R2271" i="3" s="1"/>
  <c r="N2270" i="3"/>
  <c r="N2269" i="3"/>
  <c r="R2269" i="3" s="1"/>
  <c r="N2268" i="3"/>
  <c r="R2268" i="3" s="1"/>
  <c r="N2267" i="3"/>
  <c r="R2267" i="3" s="1"/>
  <c r="N2266" i="3"/>
  <c r="N2265" i="3"/>
  <c r="R2265" i="3" s="1"/>
  <c r="N2264" i="3"/>
  <c r="R2264" i="3" s="1"/>
  <c r="N2263" i="3"/>
  <c r="R2263" i="3" s="1"/>
  <c r="N2262" i="3"/>
  <c r="N2261" i="3"/>
  <c r="N2260" i="3"/>
  <c r="R2260" i="3" s="1"/>
  <c r="N2259" i="3"/>
  <c r="N2258" i="3"/>
  <c r="N2257" i="3"/>
  <c r="R2257" i="3" s="1"/>
  <c r="N2256" i="3"/>
  <c r="N2255" i="3"/>
  <c r="N2254" i="3"/>
  <c r="R2254" i="3" s="1"/>
  <c r="N2253" i="3"/>
  <c r="N2252" i="3"/>
  <c r="R2252" i="3" s="1"/>
  <c r="N2251" i="3"/>
  <c r="R2251" i="3" s="1"/>
  <c r="N2250" i="3"/>
  <c r="N2249" i="3"/>
  <c r="N2248" i="3"/>
  <c r="R2248" i="3" s="1"/>
  <c r="N2247" i="3"/>
  <c r="R2247" i="3" s="1"/>
  <c r="N2246" i="3"/>
  <c r="R2246" i="3" s="1"/>
  <c r="N2245" i="3"/>
  <c r="R2245" i="3" s="1"/>
  <c r="N2244" i="3"/>
  <c r="R2244" i="3" s="1"/>
  <c r="N2243" i="3"/>
  <c r="R2243" i="3" s="1"/>
  <c r="N2242" i="3"/>
  <c r="N2241" i="3"/>
  <c r="N2240" i="3"/>
  <c r="N2239" i="3"/>
  <c r="R2239" i="3" s="1"/>
  <c r="N2238" i="3"/>
  <c r="R2238" i="3" s="1"/>
  <c r="N2237" i="3"/>
  <c r="R2237" i="3" s="1"/>
  <c r="N2236" i="3"/>
  <c r="R2236" i="3" s="1"/>
  <c r="N2235" i="3"/>
  <c r="N2234" i="3"/>
  <c r="R2234" i="3" s="1"/>
  <c r="N2233" i="3"/>
  <c r="R2233" i="3" s="1"/>
  <c r="N2232" i="3"/>
  <c r="N2231" i="3"/>
  <c r="R2231" i="3" s="1"/>
  <c r="N2230" i="3"/>
  <c r="R2230" i="3" s="1"/>
  <c r="N2229" i="3"/>
  <c r="R2229" i="3" s="1"/>
  <c r="N2228" i="3"/>
  <c r="R2228" i="3" s="1"/>
  <c r="N2227" i="3"/>
  <c r="N2226" i="3"/>
  <c r="R2226" i="3" s="1"/>
  <c r="N2225" i="3"/>
  <c r="N2224" i="3"/>
  <c r="R2224" i="3" s="1"/>
  <c r="N2223" i="3"/>
  <c r="R2223" i="3" s="1"/>
  <c r="N2222" i="3"/>
  <c r="R2222" i="3" s="1"/>
  <c r="N2221" i="3"/>
  <c r="R2221" i="3" s="1"/>
  <c r="N2220" i="3"/>
  <c r="R2220" i="3" s="1"/>
  <c r="N2219" i="3"/>
  <c r="N2218" i="3"/>
  <c r="N2217" i="3"/>
  <c r="R2217" i="3" s="1"/>
  <c r="N2216" i="3"/>
  <c r="R2216" i="3" s="1"/>
  <c r="N2215" i="3"/>
  <c r="R2215" i="3" s="1"/>
  <c r="N2214" i="3"/>
  <c r="R2214" i="3" s="1"/>
  <c r="N2213" i="3"/>
  <c r="N2212" i="3"/>
  <c r="R2212" i="3" s="1"/>
  <c r="N2211" i="3"/>
  <c r="R2211" i="3" s="1"/>
  <c r="N2210" i="3"/>
  <c r="R2210" i="3" s="1"/>
  <c r="N2209" i="3"/>
  <c r="R2209" i="3" s="1"/>
  <c r="N2208" i="3"/>
  <c r="N2207" i="3"/>
  <c r="R2207" i="3" s="1"/>
  <c r="N2206" i="3"/>
  <c r="N2205" i="3"/>
  <c r="N2204" i="3"/>
  <c r="R2204" i="3" s="1"/>
  <c r="N2203" i="3"/>
  <c r="N2202" i="3"/>
  <c r="N2201" i="3"/>
  <c r="R2201" i="3" s="1"/>
  <c r="N2200" i="3"/>
  <c r="R2200" i="3" s="1"/>
  <c r="N2199" i="3"/>
  <c r="R2199" i="3" s="1"/>
  <c r="N2198" i="3"/>
  <c r="N2197" i="3"/>
  <c r="R2197" i="3" s="1"/>
  <c r="N2196" i="3"/>
  <c r="R2196" i="3" s="1"/>
  <c r="N2195" i="3"/>
  <c r="R2195" i="3" s="1"/>
  <c r="N2194" i="3"/>
  <c r="N2193" i="3"/>
  <c r="N2192" i="3"/>
  <c r="N2191" i="3"/>
  <c r="N2190" i="3"/>
  <c r="N2189" i="3"/>
  <c r="R2189" i="3" s="1"/>
  <c r="N2188" i="3"/>
  <c r="R2188" i="3" s="1"/>
  <c r="N2187" i="3"/>
  <c r="R2187" i="3" s="1"/>
  <c r="N2186" i="3"/>
  <c r="R2186" i="3" s="1"/>
  <c r="N2185" i="3"/>
  <c r="N2184" i="3"/>
  <c r="N2183" i="3"/>
  <c r="R2183" i="3" s="1"/>
  <c r="N2182" i="3"/>
  <c r="N2181" i="3"/>
  <c r="R2181" i="3" s="1"/>
  <c r="N2180" i="3"/>
  <c r="N2179" i="3"/>
  <c r="R2179" i="3" s="1"/>
  <c r="N2178" i="3"/>
  <c r="R2178" i="3" s="1"/>
  <c r="N2177" i="3"/>
  <c r="N2176" i="3"/>
  <c r="R2176" i="3" s="1"/>
  <c r="N2175" i="3"/>
  <c r="N2174" i="3"/>
  <c r="R2174" i="3" s="1"/>
  <c r="N2173" i="3"/>
  <c r="N2172" i="3"/>
  <c r="N2171" i="3"/>
  <c r="R2171" i="3" s="1"/>
  <c r="N2170" i="3"/>
  <c r="N2169" i="3"/>
  <c r="R2169" i="3" s="1"/>
  <c r="N2168" i="3"/>
  <c r="N2167" i="3"/>
  <c r="N2166" i="3"/>
  <c r="N2165" i="3"/>
  <c r="N2164" i="3"/>
  <c r="N2163" i="3"/>
  <c r="N2162" i="3"/>
  <c r="N2161" i="3"/>
  <c r="R2161" i="3" s="1"/>
  <c r="N2160" i="3"/>
  <c r="R2160" i="3" s="1"/>
  <c r="N2159" i="3"/>
  <c r="N2158" i="3"/>
  <c r="R2158" i="3" s="1"/>
  <c r="N2157" i="3"/>
  <c r="N2156" i="3"/>
  <c r="R2156" i="3" s="1"/>
  <c r="N2155" i="3"/>
  <c r="N2154" i="3"/>
  <c r="N2153" i="3"/>
  <c r="R2153" i="3" s="1"/>
  <c r="N2152" i="3"/>
  <c r="N2151" i="3"/>
  <c r="R2151" i="3" s="1"/>
  <c r="N2150" i="3"/>
  <c r="N2149" i="3"/>
  <c r="N2148" i="3"/>
  <c r="N2147" i="3"/>
  <c r="R2147" i="3" s="1"/>
  <c r="N2146" i="3"/>
  <c r="R2146" i="3" s="1"/>
  <c r="N2145" i="3"/>
  <c r="R2145" i="3" s="1"/>
  <c r="N2144" i="3"/>
  <c r="R2144" i="3" s="1"/>
  <c r="N2143" i="3"/>
  <c r="N2142" i="3"/>
  <c r="R2142" i="3" s="1"/>
  <c r="N2141" i="3"/>
  <c r="R2141" i="3" s="1"/>
  <c r="N2140" i="3"/>
  <c r="R2140" i="3" s="1"/>
  <c r="N2139" i="3"/>
  <c r="R2139" i="3" s="1"/>
  <c r="N2138" i="3"/>
  <c r="N2137" i="3"/>
  <c r="R2137" i="3" s="1"/>
  <c r="N2136" i="3"/>
  <c r="R2136" i="3" s="1"/>
  <c r="N2135" i="3"/>
  <c r="R2135" i="3" s="1"/>
  <c r="N2134" i="3"/>
  <c r="R2134" i="3" s="1"/>
  <c r="N2133" i="3"/>
  <c r="N2132" i="3"/>
  <c r="R2132" i="3" s="1"/>
  <c r="N2131" i="3"/>
  <c r="N2130" i="3"/>
  <c r="R2130" i="3" s="1"/>
  <c r="N2129" i="3"/>
  <c r="R2129" i="3" s="1"/>
  <c r="N2128" i="3"/>
  <c r="N2127" i="3"/>
  <c r="R2127" i="3" s="1"/>
  <c r="N2126" i="3"/>
  <c r="R2126" i="3" s="1"/>
  <c r="N2125" i="3"/>
  <c r="N2124" i="3"/>
  <c r="N2123" i="3"/>
  <c r="R2123" i="3" s="1"/>
  <c r="N2122" i="3"/>
  <c r="R2122" i="3" s="1"/>
  <c r="N2121" i="3"/>
  <c r="N2120" i="3"/>
  <c r="R2120" i="3" s="1"/>
  <c r="N2119" i="3"/>
  <c r="N2118" i="3"/>
  <c r="R2118" i="3" s="1"/>
  <c r="N2117" i="3"/>
  <c r="R2117" i="3" s="1"/>
  <c r="N2116" i="3"/>
  <c r="R2116" i="3" s="1"/>
  <c r="N2115" i="3"/>
  <c r="R2115" i="3" s="1"/>
  <c r="N2114" i="3"/>
  <c r="N2113" i="3"/>
  <c r="R2113" i="3" s="1"/>
  <c r="N2112" i="3"/>
  <c r="N2111" i="3"/>
  <c r="R2111" i="3" s="1"/>
  <c r="N2110" i="3"/>
  <c r="R2110" i="3" s="1"/>
  <c r="N2109" i="3"/>
  <c r="R2109" i="3" s="1"/>
  <c r="N2108" i="3"/>
  <c r="R2108" i="3" s="1"/>
  <c r="N2107" i="3"/>
  <c r="N2106" i="3"/>
  <c r="R2106" i="3" s="1"/>
  <c r="N2105" i="3"/>
  <c r="N2104" i="3"/>
  <c r="R2104" i="3" s="1"/>
  <c r="N2103" i="3"/>
  <c r="R2103" i="3" s="1"/>
  <c r="N2102" i="3"/>
  <c r="R2102" i="3" s="1"/>
  <c r="N2101" i="3"/>
  <c r="N2100" i="3"/>
  <c r="N2099" i="3"/>
  <c r="N2098" i="3"/>
  <c r="R2098" i="3" s="1"/>
  <c r="N2097" i="3"/>
  <c r="N2096" i="3"/>
  <c r="R2096" i="3" s="1"/>
  <c r="N2095" i="3"/>
  <c r="N2094" i="3"/>
  <c r="N2093" i="3"/>
  <c r="N2092" i="3"/>
  <c r="R2092" i="3" s="1"/>
  <c r="N2091" i="3"/>
  <c r="R2091" i="3" s="1"/>
  <c r="N2090" i="3"/>
  <c r="R2090" i="3" s="1"/>
  <c r="N2089" i="3"/>
  <c r="R2089" i="3" s="1"/>
  <c r="N2088" i="3"/>
  <c r="R2088" i="3" s="1"/>
  <c r="N2087" i="3"/>
  <c r="N2086" i="3"/>
  <c r="N2085" i="3"/>
  <c r="R2085" i="3" s="1"/>
  <c r="N2084" i="3"/>
  <c r="N2083" i="3"/>
  <c r="R2083" i="3" s="1"/>
  <c r="N2082" i="3"/>
  <c r="R2082" i="3" s="1"/>
  <c r="N2081" i="3"/>
  <c r="N2080" i="3"/>
  <c r="R2080" i="3" s="1"/>
  <c r="N2079" i="3"/>
  <c r="N2078" i="3"/>
  <c r="R2078" i="3" s="1"/>
  <c r="N2077" i="3"/>
  <c r="N2076" i="3"/>
  <c r="N2075" i="3"/>
  <c r="N2074" i="3"/>
  <c r="R2074" i="3" s="1"/>
  <c r="N2073" i="3"/>
  <c r="N2072" i="3"/>
  <c r="R2072" i="3" s="1"/>
  <c r="N2071" i="3"/>
  <c r="N2070" i="3"/>
  <c r="N2069" i="3"/>
  <c r="N2068" i="3"/>
  <c r="R2068" i="3" s="1"/>
  <c r="N2067" i="3"/>
  <c r="R2067" i="3" s="1"/>
  <c r="N2066" i="3"/>
  <c r="R2066" i="3" s="1"/>
  <c r="N2065" i="3"/>
  <c r="N2064" i="3"/>
  <c r="N2063" i="3"/>
  <c r="N2062" i="3"/>
  <c r="N2061" i="3"/>
  <c r="R2061" i="3" s="1"/>
  <c r="N2060" i="3"/>
  <c r="R2060" i="3" s="1"/>
  <c r="N2059" i="3"/>
  <c r="R2059" i="3" s="1"/>
  <c r="N2058" i="3"/>
  <c r="R2058" i="3" s="1"/>
  <c r="N2057" i="3"/>
  <c r="N2056" i="3"/>
  <c r="N2055" i="3"/>
  <c r="N2054" i="3"/>
  <c r="R2054" i="3" s="1"/>
  <c r="N2053" i="3"/>
  <c r="N2052" i="3"/>
  <c r="R2052" i="3" s="1"/>
  <c r="N2051" i="3"/>
  <c r="N2050" i="3"/>
  <c r="N2049" i="3"/>
  <c r="N2048" i="3"/>
  <c r="R2048" i="3" s="1"/>
  <c r="N2047" i="3"/>
  <c r="R2047" i="3" s="1"/>
  <c r="N2046" i="3"/>
  <c r="R2046" i="3" s="1"/>
  <c r="N2045" i="3"/>
  <c r="N2044" i="3"/>
  <c r="R2044" i="3" s="1"/>
  <c r="N2043" i="3"/>
  <c r="R2043" i="3" s="1"/>
  <c r="N2042" i="3"/>
  <c r="R2042" i="3" s="1"/>
  <c r="N2041" i="3"/>
  <c r="N2040" i="3"/>
  <c r="R2040" i="3" s="1"/>
  <c r="N2039" i="3"/>
  <c r="N2038" i="3"/>
  <c r="R2038" i="3" s="1"/>
  <c r="N2037" i="3"/>
  <c r="N2036" i="3"/>
  <c r="R2036" i="3" s="1"/>
  <c r="N2035" i="3"/>
  <c r="R2035" i="3" s="1"/>
  <c r="N2034" i="3"/>
  <c r="N2033" i="3"/>
  <c r="N2032" i="3"/>
  <c r="N2031" i="3"/>
  <c r="R2031" i="3" s="1"/>
  <c r="N2030" i="3"/>
  <c r="R2030" i="3" s="1"/>
  <c r="N2029" i="3"/>
  <c r="R2029" i="3" s="1"/>
  <c r="N2028" i="3"/>
  <c r="N2027" i="3"/>
  <c r="N2026" i="3"/>
  <c r="N2025" i="3"/>
  <c r="N2024" i="3"/>
  <c r="R2024" i="3" s="1"/>
  <c r="N2023" i="3"/>
  <c r="N2022" i="3"/>
  <c r="N2021" i="3"/>
  <c r="N2020" i="3"/>
  <c r="N2019" i="3"/>
  <c r="R2019" i="3" s="1"/>
  <c r="N2018" i="3"/>
  <c r="R2018" i="3" s="1"/>
  <c r="N2017" i="3"/>
  <c r="R2017" i="3" s="1"/>
  <c r="N2016" i="3"/>
  <c r="N2015" i="3"/>
  <c r="N2014" i="3"/>
  <c r="N2013" i="3"/>
  <c r="N2012" i="3"/>
  <c r="R2012" i="3" s="1"/>
  <c r="N2011" i="3"/>
  <c r="R2011" i="3" s="1"/>
  <c r="N2010" i="3"/>
  <c r="N2009" i="3"/>
  <c r="N2008" i="3"/>
  <c r="R2008" i="3" s="1"/>
  <c r="N2007" i="3"/>
  <c r="N2006" i="3"/>
  <c r="R2006" i="3" s="1"/>
  <c r="N2005" i="3"/>
  <c r="R2005" i="3" s="1"/>
  <c r="N2004" i="3"/>
  <c r="N2003" i="3"/>
  <c r="N2002" i="3"/>
  <c r="R2002" i="3" s="1"/>
  <c r="N2001" i="3"/>
  <c r="R2001" i="3" s="1"/>
  <c r="N2000" i="3"/>
  <c r="R2000" i="3" s="1"/>
  <c r="N1999" i="3"/>
  <c r="R1999" i="3" s="1"/>
  <c r="N1998" i="3"/>
  <c r="N1997" i="3"/>
  <c r="N1996" i="3"/>
  <c r="R1996" i="3" s="1"/>
  <c r="N1995" i="3"/>
  <c r="R1995" i="3" s="1"/>
  <c r="N1994" i="3"/>
  <c r="R1994" i="3" s="1"/>
  <c r="N1993" i="3"/>
  <c r="R1993" i="3" s="1"/>
  <c r="N1992" i="3"/>
  <c r="N1991" i="3"/>
  <c r="N1990" i="3"/>
  <c r="R1990" i="3" s="1"/>
  <c r="N1989" i="3"/>
  <c r="R1989" i="3" s="1"/>
  <c r="N1988" i="3"/>
  <c r="R1988" i="3" s="1"/>
  <c r="N1987" i="3"/>
  <c r="R1987" i="3" s="1"/>
  <c r="N1986" i="3"/>
  <c r="N1985" i="3"/>
  <c r="N1984" i="3"/>
  <c r="N1983" i="3"/>
  <c r="N1982" i="3"/>
  <c r="R1982" i="3" s="1"/>
  <c r="N1981" i="3"/>
  <c r="R1981" i="3" s="1"/>
  <c r="N1980" i="3"/>
  <c r="N1979" i="3"/>
  <c r="N1978" i="3"/>
  <c r="N1977" i="3"/>
  <c r="N1976" i="3"/>
  <c r="N1975" i="3"/>
  <c r="N1974" i="3"/>
  <c r="N1973" i="3"/>
  <c r="N1972" i="3"/>
  <c r="N1971" i="3"/>
  <c r="N1970" i="3"/>
  <c r="N1969" i="3"/>
  <c r="N1968" i="3"/>
  <c r="N1967" i="3"/>
  <c r="N1966" i="3"/>
  <c r="N1965" i="3"/>
  <c r="N1964" i="3"/>
  <c r="N1963" i="3"/>
  <c r="N1962" i="3"/>
  <c r="N1961" i="3"/>
  <c r="N1960" i="3"/>
  <c r="N1959" i="3"/>
  <c r="N1958" i="3"/>
  <c r="N1957" i="3"/>
  <c r="N1956" i="3"/>
  <c r="N1955" i="3"/>
  <c r="N1954" i="3"/>
  <c r="N1953" i="3"/>
  <c r="N1952" i="3"/>
  <c r="N1951" i="3"/>
  <c r="N1950" i="3"/>
  <c r="N1949" i="3"/>
  <c r="N1948" i="3"/>
  <c r="N1947" i="3"/>
  <c r="N1946" i="3"/>
  <c r="N1945" i="3"/>
  <c r="N1944" i="3"/>
  <c r="N1943" i="3"/>
  <c r="N1942" i="3"/>
  <c r="N1941" i="3"/>
  <c r="N1940" i="3"/>
  <c r="N1939" i="3"/>
  <c r="N1938" i="3"/>
  <c r="N1937" i="3"/>
  <c r="N1936" i="3"/>
  <c r="N1935" i="3"/>
  <c r="N1934" i="3"/>
  <c r="N1933" i="3"/>
  <c r="N1932" i="3"/>
  <c r="N1931" i="3"/>
  <c r="N1930" i="3"/>
  <c r="N1929" i="3"/>
  <c r="N1928" i="3"/>
  <c r="N1927" i="3"/>
  <c r="N1926" i="3"/>
  <c r="N1925" i="3"/>
  <c r="N1924" i="3"/>
  <c r="N1923" i="3"/>
  <c r="N1922" i="3"/>
  <c r="N1921" i="3"/>
  <c r="N1920" i="3"/>
  <c r="N1919" i="3"/>
  <c r="N1918" i="3"/>
  <c r="N1917" i="3"/>
  <c r="N1916" i="3"/>
  <c r="N1915" i="3"/>
  <c r="N1914" i="3"/>
  <c r="N1913" i="3"/>
  <c r="N1912" i="3"/>
  <c r="N1911" i="3"/>
  <c r="N1910" i="3"/>
  <c r="N1909" i="3"/>
  <c r="N1908" i="3"/>
  <c r="N1907" i="3"/>
  <c r="N1906" i="3"/>
  <c r="N1905" i="3"/>
  <c r="N1904" i="3"/>
  <c r="N1903" i="3"/>
  <c r="N1902" i="3"/>
  <c r="N1901" i="3"/>
  <c r="N1900" i="3"/>
  <c r="N1899" i="3"/>
  <c r="N1898" i="3"/>
  <c r="N1897" i="3"/>
  <c r="N1896" i="3"/>
  <c r="N1895" i="3"/>
  <c r="N1894" i="3"/>
  <c r="N1893" i="3"/>
  <c r="N1892" i="3"/>
  <c r="N1891" i="3"/>
  <c r="N1890" i="3"/>
  <c r="N1889" i="3"/>
  <c r="N1888" i="3"/>
  <c r="N1887" i="3"/>
  <c r="N1886" i="3"/>
  <c r="N1885" i="3"/>
  <c r="N1884" i="3"/>
  <c r="N1883" i="3"/>
  <c r="N1882" i="3"/>
  <c r="N1881" i="3"/>
  <c r="N1880" i="3"/>
  <c r="N1879" i="3"/>
  <c r="N1878" i="3"/>
  <c r="N1877" i="3"/>
  <c r="N1876" i="3"/>
  <c r="N1875" i="3"/>
  <c r="N1874" i="3"/>
  <c r="N1873" i="3"/>
  <c r="N1872" i="3"/>
  <c r="N1871" i="3"/>
  <c r="N1870" i="3"/>
  <c r="N1869" i="3"/>
  <c r="N1868" i="3"/>
  <c r="N1867" i="3"/>
  <c r="N1866" i="3"/>
  <c r="N1865" i="3"/>
  <c r="N1864" i="3"/>
  <c r="N1863" i="3"/>
  <c r="N1862" i="3"/>
  <c r="N1861" i="3"/>
  <c r="N1860" i="3"/>
  <c r="N1859" i="3"/>
  <c r="N1858" i="3"/>
  <c r="N1857" i="3"/>
  <c r="N1856" i="3"/>
  <c r="N1855" i="3"/>
  <c r="N1854" i="3"/>
  <c r="N1853" i="3"/>
  <c r="N1852" i="3"/>
  <c r="N1851" i="3"/>
  <c r="N1850" i="3"/>
  <c r="N1849" i="3"/>
  <c r="N1848" i="3"/>
  <c r="N1847" i="3"/>
  <c r="N1846" i="3"/>
  <c r="N1845" i="3"/>
  <c r="N1844" i="3"/>
  <c r="N1843" i="3"/>
  <c r="N1842" i="3"/>
  <c r="N1841" i="3"/>
  <c r="N1840" i="3"/>
  <c r="N1839" i="3"/>
  <c r="N1838" i="3"/>
  <c r="N1837" i="3"/>
  <c r="N1836" i="3"/>
  <c r="N1835" i="3"/>
  <c r="N1834" i="3"/>
  <c r="N1833" i="3"/>
  <c r="N1832" i="3"/>
  <c r="N1831" i="3"/>
  <c r="N1830" i="3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6" i="3"/>
  <c r="N1795" i="3"/>
  <c r="N1794" i="3"/>
  <c r="N1793" i="3"/>
  <c r="N1792" i="3"/>
  <c r="N1791" i="3"/>
  <c r="N1790" i="3"/>
  <c r="N1789" i="3"/>
  <c r="N1788" i="3"/>
  <c r="N1787" i="3"/>
  <c r="N1786" i="3"/>
  <c r="N1785" i="3"/>
  <c r="N1784" i="3"/>
  <c r="N1783" i="3"/>
  <c r="N1782" i="3"/>
  <c r="N1781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N1757" i="3"/>
  <c r="N1756" i="3"/>
  <c r="N1755" i="3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4" i="3"/>
  <c r="N1733" i="3"/>
  <c r="N1732" i="3"/>
  <c r="N1731" i="3"/>
  <c r="N1730" i="3"/>
  <c r="N1729" i="3"/>
  <c r="N1728" i="3"/>
  <c r="N1727" i="3"/>
  <c r="N1726" i="3"/>
  <c r="N1725" i="3"/>
  <c r="N1724" i="3"/>
  <c r="N1723" i="3"/>
  <c r="N1722" i="3"/>
  <c r="N1721" i="3"/>
  <c r="N1720" i="3"/>
  <c r="N1719" i="3"/>
  <c r="N1718" i="3"/>
  <c r="N1717" i="3"/>
  <c r="N1716" i="3"/>
  <c r="N1715" i="3"/>
  <c r="N1714" i="3"/>
  <c r="N1713" i="3"/>
  <c r="N1712" i="3"/>
  <c r="N1711" i="3"/>
  <c r="N1710" i="3"/>
  <c r="N1709" i="3"/>
  <c r="N1708" i="3"/>
  <c r="N1707" i="3"/>
  <c r="N1706" i="3"/>
  <c r="N1705" i="3"/>
  <c r="N1704" i="3"/>
  <c r="N1703" i="3"/>
  <c r="N1702" i="3"/>
  <c r="N1701" i="3"/>
  <c r="N1700" i="3"/>
  <c r="N1699" i="3"/>
  <c r="N1698" i="3"/>
  <c r="N1697" i="3"/>
  <c r="N1696" i="3"/>
  <c r="N1695" i="3"/>
  <c r="N1694" i="3"/>
  <c r="N1693" i="3"/>
  <c r="N1692" i="3"/>
  <c r="N1691" i="3"/>
  <c r="N1690" i="3"/>
  <c r="N1689" i="3"/>
  <c r="N1688" i="3"/>
  <c r="N1687" i="3"/>
  <c r="N1686" i="3"/>
  <c r="N1685" i="3"/>
  <c r="N1684" i="3"/>
  <c r="N1683" i="3"/>
  <c r="N1682" i="3"/>
  <c r="N1681" i="3"/>
  <c r="N1680" i="3"/>
  <c r="N1679" i="3"/>
  <c r="N1678" i="3"/>
  <c r="N1677" i="3"/>
  <c r="N1676" i="3"/>
  <c r="N1675" i="3"/>
  <c r="N1674" i="3"/>
  <c r="N1673" i="3"/>
  <c r="N1672" i="3"/>
  <c r="N1671" i="3"/>
  <c r="N1670" i="3"/>
  <c r="N1669" i="3"/>
  <c r="N1668" i="3"/>
  <c r="N1667" i="3"/>
  <c r="N1666" i="3"/>
  <c r="N1665" i="3"/>
  <c r="N1664" i="3"/>
  <c r="N1663" i="3"/>
  <c r="N1662" i="3"/>
  <c r="N1661" i="3"/>
  <c r="N1660" i="3"/>
  <c r="N1659" i="3"/>
  <c r="N1658" i="3"/>
  <c r="N1657" i="3"/>
  <c r="N1656" i="3"/>
  <c r="N1655" i="3"/>
  <c r="N1654" i="3"/>
  <c r="N1653" i="3"/>
  <c r="N1652" i="3"/>
  <c r="N1651" i="3"/>
  <c r="N1650" i="3"/>
  <c r="N1649" i="3"/>
  <c r="N1648" i="3"/>
  <c r="N1647" i="3"/>
  <c r="N1646" i="3"/>
  <c r="N1645" i="3"/>
  <c r="N1644" i="3"/>
  <c r="N1643" i="3"/>
  <c r="N1642" i="3"/>
  <c r="N1641" i="3"/>
  <c r="N1640" i="3"/>
  <c r="N1639" i="3"/>
  <c r="N1638" i="3"/>
  <c r="N1637" i="3"/>
  <c r="N1636" i="3"/>
  <c r="N1635" i="3"/>
  <c r="N1634" i="3"/>
  <c r="N1633" i="3"/>
  <c r="N1632" i="3"/>
  <c r="N1631" i="3"/>
  <c r="N1630" i="3"/>
  <c r="N1629" i="3"/>
  <c r="N1628" i="3"/>
  <c r="N1627" i="3"/>
  <c r="N1626" i="3"/>
  <c r="N1625" i="3"/>
  <c r="N1624" i="3"/>
  <c r="N1623" i="3"/>
  <c r="N1622" i="3"/>
  <c r="N1621" i="3"/>
  <c r="N1620" i="3"/>
  <c r="N1619" i="3"/>
  <c r="N1618" i="3"/>
  <c r="N1617" i="3"/>
  <c r="N1616" i="3"/>
  <c r="N1615" i="3"/>
  <c r="N1614" i="3"/>
  <c r="N1613" i="3"/>
  <c r="N1612" i="3"/>
  <c r="N1611" i="3"/>
  <c r="N1610" i="3"/>
  <c r="N1609" i="3"/>
  <c r="N1608" i="3"/>
  <c r="N1607" i="3"/>
  <c r="N1606" i="3"/>
  <c r="N1605" i="3"/>
  <c r="N1604" i="3"/>
  <c r="N1603" i="3"/>
  <c r="N1602" i="3"/>
  <c r="N1601" i="3"/>
  <c r="N1600" i="3"/>
  <c r="N1599" i="3"/>
  <c r="N1598" i="3"/>
  <c r="N1597" i="3"/>
  <c r="N1596" i="3"/>
  <c r="N1595" i="3"/>
  <c r="N1594" i="3"/>
  <c r="N1593" i="3"/>
  <c r="N1592" i="3"/>
  <c r="N1591" i="3"/>
  <c r="N1590" i="3"/>
  <c r="N1589" i="3"/>
  <c r="N1588" i="3"/>
  <c r="N1587" i="3"/>
  <c r="N1586" i="3"/>
  <c r="N1585" i="3"/>
  <c r="N1584" i="3"/>
  <c r="N1583" i="3"/>
  <c r="N1582" i="3"/>
  <c r="N1581" i="3"/>
  <c r="N1580" i="3"/>
  <c r="N1579" i="3"/>
  <c r="N1578" i="3"/>
  <c r="N1577" i="3"/>
  <c r="N1576" i="3"/>
  <c r="N1575" i="3"/>
  <c r="N1574" i="3"/>
  <c r="N1573" i="3"/>
  <c r="N1572" i="3"/>
  <c r="N1571" i="3"/>
  <c r="N1570" i="3"/>
  <c r="N1569" i="3"/>
  <c r="N1568" i="3"/>
  <c r="N1567" i="3"/>
  <c r="N1566" i="3"/>
  <c r="N1565" i="3"/>
  <c r="N1564" i="3"/>
  <c r="N1563" i="3"/>
  <c r="N1562" i="3"/>
  <c r="N1561" i="3"/>
  <c r="N1560" i="3"/>
  <c r="N1559" i="3"/>
  <c r="N1558" i="3"/>
  <c r="N1557" i="3"/>
  <c r="N1556" i="3"/>
  <c r="N1555" i="3"/>
  <c r="N1554" i="3"/>
  <c r="N1553" i="3"/>
  <c r="N1552" i="3"/>
  <c r="N1551" i="3"/>
  <c r="N1550" i="3"/>
  <c r="N1549" i="3"/>
  <c r="N1548" i="3"/>
  <c r="N1547" i="3"/>
  <c r="N1546" i="3"/>
  <c r="N1545" i="3"/>
  <c r="N1544" i="3"/>
  <c r="N1543" i="3"/>
  <c r="N1542" i="3"/>
  <c r="N1541" i="3"/>
  <c r="N1540" i="3"/>
  <c r="N1539" i="3"/>
  <c r="N1538" i="3"/>
  <c r="N1537" i="3"/>
  <c r="N1536" i="3"/>
  <c r="N1535" i="3"/>
  <c r="N1534" i="3"/>
  <c r="N1533" i="3"/>
  <c r="N1532" i="3"/>
  <c r="N1531" i="3"/>
  <c r="N1530" i="3"/>
  <c r="N1529" i="3"/>
  <c r="N1528" i="3"/>
  <c r="N1527" i="3"/>
  <c r="N1526" i="3"/>
  <c r="N1525" i="3"/>
  <c r="N1524" i="3"/>
  <c r="N1523" i="3"/>
  <c r="N1522" i="3"/>
  <c r="N1521" i="3"/>
  <c r="N1520" i="3"/>
  <c r="N1519" i="3"/>
  <c r="N1518" i="3"/>
  <c r="N1517" i="3"/>
  <c r="N1516" i="3"/>
  <c r="N1515" i="3"/>
  <c r="N1514" i="3"/>
  <c r="N1513" i="3"/>
  <c r="N1512" i="3"/>
  <c r="N1511" i="3"/>
  <c r="N1510" i="3"/>
  <c r="N1509" i="3"/>
  <c r="N1508" i="3"/>
  <c r="N1507" i="3"/>
  <c r="N1506" i="3"/>
  <c r="N1505" i="3"/>
  <c r="N1504" i="3"/>
  <c r="N1503" i="3"/>
  <c r="N1502" i="3"/>
  <c r="N1501" i="3"/>
  <c r="N1500" i="3"/>
  <c r="N1499" i="3"/>
  <c r="N1498" i="3"/>
  <c r="N1497" i="3"/>
  <c r="N1496" i="3"/>
  <c r="N1495" i="3"/>
  <c r="N1494" i="3"/>
  <c r="N1493" i="3"/>
  <c r="N1492" i="3"/>
  <c r="N1491" i="3"/>
  <c r="N1490" i="3"/>
  <c r="N1489" i="3"/>
  <c r="N1488" i="3"/>
  <c r="N1487" i="3"/>
  <c r="N1486" i="3"/>
  <c r="N1485" i="3"/>
  <c r="N1484" i="3"/>
  <c r="N1483" i="3"/>
  <c r="N1482" i="3"/>
  <c r="N1481" i="3"/>
  <c r="N1480" i="3"/>
  <c r="N1479" i="3"/>
  <c r="N1478" i="3"/>
  <c r="N1477" i="3"/>
  <c r="N1476" i="3"/>
  <c r="N1475" i="3"/>
  <c r="N1474" i="3"/>
  <c r="N1473" i="3"/>
  <c r="N1472" i="3"/>
  <c r="N1471" i="3"/>
  <c r="N1470" i="3"/>
  <c r="N1469" i="3"/>
  <c r="N1468" i="3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N1451" i="3"/>
  <c r="N1450" i="3"/>
  <c r="N1449" i="3"/>
  <c r="N1448" i="3"/>
  <c r="N1447" i="3"/>
  <c r="N1446" i="3"/>
  <c r="N1445" i="3"/>
  <c r="N1444" i="3"/>
  <c r="N1443" i="3"/>
  <c r="N1442" i="3"/>
  <c r="N1441" i="3"/>
  <c r="N1440" i="3"/>
  <c r="N1439" i="3"/>
  <c r="N1438" i="3"/>
  <c r="N1437" i="3"/>
  <c r="N1436" i="3"/>
  <c r="N1435" i="3"/>
  <c r="N1434" i="3"/>
  <c r="N1433" i="3"/>
  <c r="N1432" i="3"/>
  <c r="N1431" i="3"/>
  <c r="N1430" i="3"/>
  <c r="N1429" i="3"/>
  <c r="N1428" i="3"/>
  <c r="N1427" i="3"/>
  <c r="N1426" i="3"/>
  <c r="N1425" i="3"/>
  <c r="N1424" i="3"/>
  <c r="N1423" i="3"/>
  <c r="N1422" i="3"/>
  <c r="N1421" i="3"/>
  <c r="N1420" i="3"/>
  <c r="N1419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N1387" i="3"/>
  <c r="N1386" i="3"/>
  <c r="N1385" i="3"/>
  <c r="N1384" i="3"/>
  <c r="N1383" i="3"/>
  <c r="N1382" i="3"/>
  <c r="N1381" i="3"/>
  <c r="N1380" i="3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N1361" i="3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N1348" i="3"/>
  <c r="N1347" i="3"/>
  <c r="N1346" i="3"/>
  <c r="N1345" i="3"/>
  <c r="N1344" i="3"/>
  <c r="N1343" i="3"/>
  <c r="N1342" i="3"/>
  <c r="N1341" i="3"/>
  <c r="N1340" i="3"/>
  <c r="N1339" i="3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N1326" i="3"/>
  <c r="N1325" i="3"/>
  <c r="N1324" i="3"/>
  <c r="N1323" i="3"/>
  <c r="N1322" i="3"/>
  <c r="N1321" i="3"/>
  <c r="N1320" i="3"/>
  <c r="N1319" i="3"/>
  <c r="N1318" i="3"/>
  <c r="N1317" i="3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N1304" i="3"/>
  <c r="N1303" i="3"/>
  <c r="N1302" i="3"/>
  <c r="N1301" i="3"/>
  <c r="N1300" i="3"/>
  <c r="N1299" i="3"/>
  <c r="N1298" i="3"/>
  <c r="N1297" i="3"/>
  <c r="N1296" i="3"/>
  <c r="N1295" i="3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N1282" i="3"/>
  <c r="N1281" i="3"/>
  <c r="N1280" i="3"/>
  <c r="N1279" i="3"/>
  <c r="N1278" i="3"/>
  <c r="N1277" i="3"/>
  <c r="N1276" i="3"/>
  <c r="N1275" i="3"/>
  <c r="N1274" i="3"/>
  <c r="N1273" i="3"/>
  <c r="N1272" i="3"/>
  <c r="N1271" i="3"/>
  <c r="N1270" i="3"/>
  <c r="N1269" i="3"/>
  <c r="N1268" i="3"/>
  <c r="N1267" i="3"/>
  <c r="N1266" i="3"/>
  <c r="N1265" i="3"/>
  <c r="N1264" i="3"/>
  <c r="N1263" i="3"/>
  <c r="N1262" i="3"/>
  <c r="N1261" i="3"/>
  <c r="N1260" i="3"/>
  <c r="N1259" i="3"/>
  <c r="N1258" i="3"/>
  <c r="N1257" i="3"/>
  <c r="N1256" i="3"/>
  <c r="N1255" i="3"/>
  <c r="N1254" i="3"/>
  <c r="N1253" i="3"/>
  <c r="N1252" i="3"/>
  <c r="N1251" i="3"/>
  <c r="N1250" i="3"/>
  <c r="N1249" i="3"/>
  <c r="N1248" i="3"/>
  <c r="N1247" i="3"/>
  <c r="N1246" i="3"/>
  <c r="N1245" i="3"/>
  <c r="N1244" i="3"/>
  <c r="N1243" i="3"/>
  <c r="N1242" i="3"/>
  <c r="N1241" i="3"/>
  <c r="N1240" i="3"/>
  <c r="N1239" i="3"/>
  <c r="N1238" i="3"/>
  <c r="N1237" i="3"/>
  <c r="N1236" i="3"/>
  <c r="N1235" i="3"/>
  <c r="N1234" i="3"/>
  <c r="N1233" i="3"/>
  <c r="N1232" i="3"/>
  <c r="N1231" i="3"/>
  <c r="N1230" i="3"/>
  <c r="N1229" i="3"/>
  <c r="N1228" i="3"/>
  <c r="N1227" i="3"/>
  <c r="N1226" i="3"/>
  <c r="N1225" i="3"/>
  <c r="N1224" i="3"/>
  <c r="N1223" i="3"/>
  <c r="N1222" i="3"/>
  <c r="N1221" i="3"/>
  <c r="N1220" i="3"/>
  <c r="N1219" i="3"/>
  <c r="N1218" i="3"/>
  <c r="N1217" i="3"/>
  <c r="N1216" i="3"/>
  <c r="N1215" i="3"/>
  <c r="N1214" i="3"/>
  <c r="N1213" i="3"/>
  <c r="N1212" i="3"/>
  <c r="N1211" i="3"/>
  <c r="N1210" i="3"/>
  <c r="N1209" i="3"/>
  <c r="N1208" i="3"/>
  <c r="N1207" i="3"/>
  <c r="N1206" i="3"/>
  <c r="N1205" i="3"/>
  <c r="N1204" i="3"/>
  <c r="N1203" i="3"/>
  <c r="N1202" i="3"/>
  <c r="N1201" i="3"/>
  <c r="N1200" i="3"/>
  <c r="N1199" i="3"/>
  <c r="N1198" i="3"/>
  <c r="N1197" i="3"/>
  <c r="N1196" i="3"/>
  <c r="N1195" i="3"/>
  <c r="N1194" i="3"/>
  <c r="N1193" i="3"/>
  <c r="N1192" i="3"/>
  <c r="N1191" i="3"/>
  <c r="N1190" i="3"/>
  <c r="N1189" i="3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N1176" i="3"/>
  <c r="N1175" i="3"/>
  <c r="N1174" i="3"/>
  <c r="N1173" i="3"/>
  <c r="N1172" i="3"/>
  <c r="N1171" i="3"/>
  <c r="N1170" i="3"/>
  <c r="N1169" i="3"/>
  <c r="N1168" i="3"/>
  <c r="N1167" i="3"/>
  <c r="N1166" i="3"/>
  <c r="N1165" i="3"/>
  <c r="N1164" i="3"/>
  <c r="N1163" i="3"/>
  <c r="N1162" i="3"/>
  <c r="N1161" i="3"/>
  <c r="N1160" i="3"/>
  <c r="N1159" i="3"/>
  <c r="N1158" i="3"/>
  <c r="N1157" i="3"/>
  <c r="N1156" i="3"/>
  <c r="N1155" i="3"/>
  <c r="N1154" i="3"/>
  <c r="N1153" i="3"/>
  <c r="N1152" i="3"/>
  <c r="N1151" i="3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N1138" i="3"/>
  <c r="N1137" i="3"/>
  <c r="N1136" i="3"/>
  <c r="N1135" i="3"/>
  <c r="N1134" i="3"/>
  <c r="N1133" i="3"/>
  <c r="N1132" i="3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N1119" i="3"/>
  <c r="N1118" i="3"/>
  <c r="N1117" i="3"/>
  <c r="N1116" i="3"/>
  <c r="N1115" i="3"/>
  <c r="N1114" i="3"/>
  <c r="N1113" i="3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N1100" i="3"/>
  <c r="N1099" i="3"/>
  <c r="N1098" i="3"/>
  <c r="N1097" i="3"/>
  <c r="N1096" i="3"/>
  <c r="N1095" i="3"/>
  <c r="N1094" i="3"/>
  <c r="N1093" i="3"/>
  <c r="N1092" i="3"/>
  <c r="N1091" i="3"/>
  <c r="N1090" i="3"/>
  <c r="N1089" i="3"/>
  <c r="N1088" i="3"/>
  <c r="N1087" i="3"/>
  <c r="N1086" i="3"/>
  <c r="N1085" i="3"/>
  <c r="N1084" i="3"/>
  <c r="N1083" i="3"/>
  <c r="N1082" i="3"/>
  <c r="N1081" i="3"/>
  <c r="N1080" i="3"/>
  <c r="N1079" i="3"/>
  <c r="N1078" i="3"/>
  <c r="N1077" i="3"/>
  <c r="N1076" i="3"/>
  <c r="N1075" i="3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N1062" i="3"/>
  <c r="N1061" i="3"/>
  <c r="N1060" i="3"/>
  <c r="N1059" i="3"/>
  <c r="N1058" i="3"/>
  <c r="N1057" i="3"/>
  <c r="N1056" i="3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N1043" i="3"/>
  <c r="N1042" i="3"/>
  <c r="N1041" i="3"/>
  <c r="N1040" i="3"/>
  <c r="N1039" i="3"/>
  <c r="N1038" i="3"/>
  <c r="N1037" i="3"/>
  <c r="N1036" i="3"/>
  <c r="N1035" i="3"/>
  <c r="N1034" i="3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BJ57" i="1" l="1"/>
  <c r="BM51" i="1"/>
  <c r="AZ6" i="3"/>
  <c r="BC5" i="3" s="1"/>
  <c r="BF5" i="3" s="1"/>
  <c r="BL6" i="3"/>
  <c r="BL7" i="3" s="1"/>
  <c r="BL8" i="3" s="1"/>
  <c r="BL9" i="3" s="1"/>
  <c r="BL10" i="3" s="1"/>
  <c r="BL11" i="3" s="1"/>
  <c r="BL12" i="3" s="1"/>
  <c r="BL13" i="3" s="1"/>
  <c r="BL14" i="3" s="1"/>
  <c r="BL15" i="3" s="1"/>
  <c r="BL16" i="3" s="1"/>
  <c r="BL17" i="3" s="1"/>
  <c r="BL18" i="3" s="1"/>
  <c r="BL19" i="3" s="1"/>
  <c r="BL20" i="3" s="1"/>
  <c r="BL21" i="3" s="1"/>
  <c r="BL22" i="3" s="1"/>
  <c r="BL23" i="3" s="1"/>
  <c r="BL24" i="3" s="1"/>
  <c r="BL25" i="3" s="1"/>
  <c r="BL26" i="3" s="1"/>
  <c r="BL27" i="3" s="1"/>
  <c r="BL28" i="3" s="1"/>
  <c r="BL29" i="3" s="1"/>
  <c r="BL30" i="3" s="1"/>
  <c r="BL31" i="3" s="1"/>
  <c r="BL32" i="3" s="1"/>
  <c r="BL33" i="3" s="1"/>
  <c r="BL34" i="3" s="1"/>
  <c r="BL35" i="3" s="1"/>
  <c r="BL36" i="3" s="1"/>
  <c r="BL37" i="3" s="1"/>
  <c r="BL38" i="3" s="1"/>
  <c r="BL39" i="3" s="1"/>
  <c r="BL40" i="3" s="1"/>
  <c r="BL41" i="3" s="1"/>
  <c r="BL42" i="3" s="1"/>
  <c r="BL43" i="3" s="1"/>
  <c r="BL44" i="3" s="1"/>
  <c r="BL45" i="3" s="1"/>
  <c r="BL46" i="3" s="1"/>
  <c r="BL47" i="3" s="1"/>
  <c r="BL48" i="3" s="1"/>
  <c r="BL49" i="3" s="1"/>
  <c r="BL50" i="3" s="1"/>
  <c r="BL51" i="3" s="1"/>
  <c r="BL52" i="3" s="1"/>
  <c r="BL53" i="3" s="1"/>
  <c r="BL54" i="3" s="1"/>
  <c r="BL55" i="3" s="1"/>
  <c r="BL56" i="3" s="1"/>
  <c r="BL57" i="3" s="1"/>
  <c r="BL58" i="3" s="1"/>
  <c r="BL59" i="3" s="1"/>
  <c r="BL60" i="3" s="1"/>
  <c r="BL61" i="3" s="1"/>
  <c r="BL62" i="3" s="1"/>
  <c r="BL63" i="3" s="1"/>
  <c r="BL64" i="3" s="1"/>
  <c r="BL65" i="3" s="1"/>
  <c r="BL66" i="3" s="1"/>
  <c r="BL67" i="3" s="1"/>
  <c r="BL68" i="3" s="1"/>
  <c r="BL69" i="3" s="1"/>
  <c r="BL70" i="3" s="1"/>
  <c r="BL71" i="3" s="1"/>
  <c r="BL72" i="3" s="1"/>
  <c r="BL73" i="3" s="1"/>
  <c r="BL74" i="3" s="1"/>
  <c r="BL75" i="3" s="1"/>
  <c r="BL76" i="3" s="1"/>
  <c r="BL77" i="3" s="1"/>
  <c r="BL78" i="3" s="1"/>
  <c r="BL79" i="3" s="1"/>
  <c r="BL80" i="3" s="1"/>
  <c r="BL81" i="3" s="1"/>
  <c r="BL82" i="3" s="1"/>
  <c r="BL83" i="3" s="1"/>
  <c r="BL84" i="3" s="1"/>
  <c r="BL85" i="3" s="1"/>
  <c r="BL86" i="3" s="1"/>
  <c r="BL87" i="3" s="1"/>
  <c r="BL88" i="3" s="1"/>
  <c r="BL89" i="3" s="1"/>
  <c r="BL90" i="3" s="1"/>
  <c r="BL91" i="3" s="1"/>
  <c r="BL92" i="3" s="1"/>
  <c r="BL93" i="3" s="1"/>
  <c r="BL94" i="3" s="1"/>
  <c r="BL95" i="3" s="1"/>
  <c r="BL96" i="3" s="1"/>
  <c r="BL97" i="3" s="1"/>
  <c r="BL98" i="3" s="1"/>
  <c r="BL99" i="3" s="1"/>
  <c r="BL100" i="3" s="1"/>
  <c r="BL101" i="3" s="1"/>
  <c r="BL102" i="3" s="1"/>
  <c r="BL103" i="3" s="1"/>
  <c r="BL104" i="3" s="1"/>
  <c r="BL105" i="3" s="1"/>
  <c r="BL106" i="3" s="1"/>
  <c r="BL107" i="3" s="1"/>
  <c r="BL108" i="3" s="1"/>
  <c r="BL109" i="3" s="1"/>
  <c r="BL110" i="3" s="1"/>
  <c r="BL111" i="3" s="1"/>
  <c r="BL112" i="3" s="1"/>
  <c r="BL113" i="3" s="1"/>
  <c r="BL114" i="3" s="1"/>
  <c r="BL115" i="3" s="1"/>
  <c r="BL116" i="3" s="1"/>
  <c r="BL117" i="3" s="1"/>
  <c r="BL118" i="3" s="1"/>
  <c r="BL119" i="3" s="1"/>
  <c r="BL120" i="3" s="1"/>
  <c r="BL121" i="3" s="1"/>
  <c r="BL122" i="3" s="1"/>
  <c r="BL123" i="3" s="1"/>
  <c r="BL124" i="3" s="1"/>
  <c r="BL125" i="3" s="1"/>
  <c r="BL126" i="3" s="1"/>
  <c r="BL127" i="3" s="1"/>
  <c r="BL128" i="3" s="1"/>
  <c r="BL129" i="3" s="1"/>
  <c r="BL130" i="3" s="1"/>
  <c r="BL131" i="3" s="1"/>
  <c r="BL132" i="3" s="1"/>
  <c r="BL133" i="3" s="1"/>
  <c r="BL134" i="3" s="1"/>
  <c r="BL135" i="3" s="1"/>
  <c r="BL136" i="3" s="1"/>
  <c r="BL137" i="3" s="1"/>
  <c r="BL138" i="3" s="1"/>
  <c r="BL139" i="3" s="1"/>
  <c r="BL140" i="3" s="1"/>
  <c r="BL141" i="3" s="1"/>
  <c r="BL142" i="3" s="1"/>
  <c r="BL143" i="3" s="1"/>
  <c r="BL144" i="3" s="1"/>
  <c r="BL145" i="3" s="1"/>
  <c r="BL146" i="3" s="1"/>
  <c r="BL147" i="3" s="1"/>
  <c r="BL148" i="3" s="1"/>
  <c r="BL149" i="3" s="1"/>
  <c r="BL150" i="3" s="1"/>
  <c r="BL151" i="3" s="1"/>
  <c r="BL152" i="3" s="1"/>
  <c r="BL153" i="3" s="1"/>
  <c r="BL154" i="3" s="1"/>
  <c r="BL155" i="3" s="1"/>
  <c r="BL156" i="3" s="1"/>
  <c r="BL157" i="3" s="1"/>
  <c r="BL158" i="3" s="1"/>
  <c r="BL159" i="3" s="1"/>
  <c r="BL160" i="3" s="1"/>
  <c r="BL161" i="3" s="1"/>
  <c r="BL162" i="3" s="1"/>
  <c r="BL163" i="3" s="1"/>
  <c r="BL164" i="3" s="1"/>
  <c r="BL165" i="3" s="1"/>
  <c r="BL166" i="3" s="1"/>
  <c r="BL167" i="3" s="1"/>
  <c r="BL168" i="3" s="1"/>
  <c r="BL169" i="3" s="1"/>
  <c r="BL170" i="3" s="1"/>
  <c r="BL171" i="3" s="1"/>
  <c r="BL172" i="3" s="1"/>
  <c r="BL173" i="3" s="1"/>
  <c r="BL174" i="3" s="1"/>
  <c r="BL175" i="3" s="1"/>
  <c r="BL176" i="3" s="1"/>
  <c r="BL177" i="3" s="1"/>
  <c r="BL178" i="3" s="1"/>
  <c r="BL179" i="3" s="1"/>
  <c r="BL180" i="3" s="1"/>
  <c r="BL181" i="3" s="1"/>
  <c r="BL182" i="3" s="1"/>
  <c r="BL183" i="3" s="1"/>
  <c r="BL184" i="3" s="1"/>
  <c r="BL185" i="3" s="1"/>
  <c r="BL186" i="3" s="1"/>
  <c r="BL187" i="3" s="1"/>
  <c r="BL188" i="3" s="1"/>
  <c r="BL189" i="3" s="1"/>
  <c r="BL190" i="3" s="1"/>
  <c r="BL191" i="3" s="1"/>
  <c r="BL192" i="3" s="1"/>
  <c r="BL193" i="3" s="1"/>
  <c r="BL194" i="3" s="1"/>
  <c r="BL195" i="3" s="1"/>
  <c r="BL196" i="3" s="1"/>
  <c r="BL197" i="3" s="1"/>
  <c r="BL198" i="3" s="1"/>
  <c r="BL199" i="3" s="1"/>
  <c r="BL200" i="3" s="1"/>
  <c r="BL201" i="3" s="1"/>
  <c r="BL202" i="3" s="1"/>
  <c r="BL203" i="3" s="1"/>
  <c r="BL204" i="3" s="1"/>
  <c r="BL205" i="3" s="1"/>
  <c r="BL206" i="3" s="1"/>
  <c r="BL207" i="3" s="1"/>
  <c r="BL208" i="3" s="1"/>
  <c r="BL209" i="3" s="1"/>
  <c r="BL210" i="3" s="1"/>
  <c r="BL211" i="3" s="1"/>
  <c r="BL212" i="3" s="1"/>
  <c r="BL213" i="3" s="1"/>
  <c r="BL214" i="3" s="1"/>
  <c r="BL215" i="3" s="1"/>
  <c r="BL216" i="3" s="1"/>
  <c r="BL217" i="3" s="1"/>
  <c r="BL218" i="3" s="1"/>
  <c r="BL219" i="3" s="1"/>
  <c r="BL220" i="3" s="1"/>
  <c r="BL221" i="3" s="1"/>
  <c r="BL222" i="3" s="1"/>
  <c r="BL223" i="3" s="1"/>
  <c r="BL224" i="3" s="1"/>
  <c r="BL225" i="3" s="1"/>
  <c r="BL226" i="3" s="1"/>
  <c r="BL227" i="3" s="1"/>
  <c r="BL228" i="3" s="1"/>
  <c r="BL229" i="3" s="1"/>
  <c r="BL230" i="3" s="1"/>
  <c r="BL231" i="3" s="1"/>
  <c r="BL232" i="3" s="1"/>
  <c r="BL233" i="3" s="1"/>
  <c r="BL234" i="3" s="1"/>
  <c r="BL235" i="3" s="1"/>
  <c r="BL236" i="3" s="1"/>
  <c r="BL237" i="3" s="1"/>
  <c r="BL238" i="3" s="1"/>
  <c r="BL239" i="3" s="1"/>
  <c r="BL240" i="3" s="1"/>
  <c r="BL241" i="3" s="1"/>
  <c r="BL242" i="3" s="1"/>
  <c r="BL243" i="3" s="1"/>
  <c r="BL244" i="3" s="1"/>
  <c r="BL245" i="3" s="1"/>
  <c r="BL246" i="3" s="1"/>
  <c r="BL247" i="3" s="1"/>
  <c r="BL248" i="3" s="1"/>
  <c r="BL249" i="3" s="1"/>
  <c r="BL250" i="3" s="1"/>
  <c r="BL251" i="3" s="1"/>
  <c r="BL252" i="3" s="1"/>
  <c r="BL253" i="3" s="1"/>
  <c r="BL254" i="3" s="1"/>
  <c r="BL255" i="3" s="1"/>
  <c r="BL256" i="3" s="1"/>
  <c r="BL257" i="3" s="1"/>
  <c r="BL258" i="3" s="1"/>
  <c r="BL259" i="3" s="1"/>
  <c r="BL260" i="3" s="1"/>
  <c r="BL261" i="3" s="1"/>
  <c r="BL262" i="3" s="1"/>
  <c r="BL263" i="3" s="1"/>
  <c r="BL264" i="3" s="1"/>
  <c r="BL265" i="3" s="1"/>
  <c r="BL266" i="3" s="1"/>
  <c r="BL267" i="3" s="1"/>
  <c r="BL268" i="3" s="1"/>
  <c r="BL269" i="3" s="1"/>
  <c r="BL270" i="3" s="1"/>
  <c r="BL271" i="3" s="1"/>
  <c r="BL272" i="3" s="1"/>
  <c r="BL273" i="3" s="1"/>
  <c r="BL274" i="3" s="1"/>
  <c r="BL275" i="3" s="1"/>
  <c r="BL276" i="3" s="1"/>
  <c r="BL277" i="3" s="1"/>
  <c r="BL278" i="3" s="1"/>
  <c r="BL279" i="3" s="1"/>
  <c r="BL280" i="3" s="1"/>
  <c r="BL281" i="3" s="1"/>
  <c r="BL282" i="3" s="1"/>
  <c r="BL283" i="3" s="1"/>
  <c r="BL284" i="3" s="1"/>
  <c r="BL285" i="3" s="1"/>
  <c r="BL286" i="3" s="1"/>
  <c r="BL287" i="3" s="1"/>
  <c r="BL288" i="3" s="1"/>
  <c r="BL289" i="3" s="1"/>
  <c r="BL290" i="3" s="1"/>
  <c r="BL291" i="3" s="1"/>
  <c r="BL292" i="3" s="1"/>
  <c r="BL293" i="3" s="1"/>
  <c r="BL294" i="3" s="1"/>
  <c r="BL295" i="3" s="1"/>
  <c r="BL296" i="3" s="1"/>
  <c r="BL297" i="3" s="1"/>
  <c r="BL298" i="3" s="1"/>
  <c r="BL299" i="3" s="1"/>
  <c r="BL300" i="3" s="1"/>
  <c r="BL301" i="3" s="1"/>
  <c r="BL302" i="3" s="1"/>
  <c r="BL303" i="3" s="1"/>
  <c r="BL304" i="3" s="1"/>
  <c r="BL305" i="3" s="1"/>
  <c r="BL306" i="3" s="1"/>
  <c r="BL307" i="3" s="1"/>
  <c r="BL308" i="3" s="1"/>
  <c r="BL309" i="3" s="1"/>
  <c r="BL310" i="3" s="1"/>
  <c r="BL311" i="3" s="1"/>
  <c r="BL312" i="3" s="1"/>
  <c r="BL313" i="3" s="1"/>
  <c r="BL314" i="3" s="1"/>
  <c r="BL315" i="3" s="1"/>
  <c r="BL316" i="3" s="1"/>
  <c r="BL317" i="3" s="1"/>
  <c r="BL318" i="3" s="1"/>
  <c r="BL319" i="3" s="1"/>
  <c r="BL320" i="3" s="1"/>
  <c r="BL321" i="3" s="1"/>
  <c r="BL322" i="3" s="1"/>
  <c r="BL323" i="3" s="1"/>
  <c r="BL324" i="3" s="1"/>
  <c r="BL325" i="3" s="1"/>
  <c r="BL326" i="3" s="1"/>
  <c r="BL327" i="3" s="1"/>
  <c r="BL328" i="3" s="1"/>
  <c r="BL329" i="3" s="1"/>
  <c r="BL330" i="3" s="1"/>
  <c r="BL331" i="3" s="1"/>
  <c r="BL332" i="3" s="1"/>
  <c r="BL333" i="3" s="1"/>
  <c r="BL334" i="3" s="1"/>
  <c r="BL335" i="3" s="1"/>
  <c r="BL336" i="3" s="1"/>
  <c r="BL337" i="3" s="1"/>
  <c r="BL338" i="3" s="1"/>
  <c r="BL339" i="3" s="1"/>
  <c r="BL340" i="3" s="1"/>
  <c r="BL341" i="3" s="1"/>
  <c r="BL342" i="3" s="1"/>
  <c r="BL343" i="3" s="1"/>
  <c r="BL344" i="3" s="1"/>
  <c r="BL345" i="3" s="1"/>
  <c r="BL346" i="3" s="1"/>
  <c r="BL347" i="3" s="1"/>
  <c r="BL348" i="3" s="1"/>
  <c r="BL349" i="3" s="1"/>
  <c r="BL350" i="3" s="1"/>
  <c r="BL351" i="3" s="1"/>
  <c r="BL352" i="3" s="1"/>
  <c r="BL353" i="3" s="1"/>
  <c r="BL354" i="3" s="1"/>
  <c r="BL355" i="3" s="1"/>
  <c r="BL356" i="3" s="1"/>
  <c r="BL357" i="3" s="1"/>
  <c r="BL358" i="3" s="1"/>
  <c r="BL359" i="3" s="1"/>
  <c r="BL360" i="3" s="1"/>
  <c r="BL361" i="3" s="1"/>
  <c r="BL362" i="3" s="1"/>
  <c r="BL363" i="3" s="1"/>
  <c r="BL364" i="3" s="1"/>
  <c r="BL365" i="3" s="1"/>
  <c r="BL366" i="3" s="1"/>
  <c r="BL367" i="3" s="1"/>
  <c r="BL368" i="3" s="1"/>
  <c r="BL369" i="3" s="1"/>
  <c r="BL370" i="3" s="1"/>
  <c r="BL371" i="3" s="1"/>
  <c r="BL372" i="3" s="1"/>
  <c r="BL373" i="3" s="1"/>
  <c r="BL374" i="3" s="1"/>
  <c r="BL375" i="3" s="1"/>
  <c r="BL376" i="3" s="1"/>
  <c r="BL377" i="3" s="1"/>
  <c r="BL378" i="3" s="1"/>
  <c r="BL379" i="3" s="1"/>
  <c r="BL380" i="3" s="1"/>
  <c r="BL381" i="3" s="1"/>
  <c r="BL382" i="3" s="1"/>
  <c r="BL383" i="3" s="1"/>
  <c r="BL384" i="3" s="1"/>
  <c r="BL385" i="3" s="1"/>
  <c r="BL386" i="3" s="1"/>
  <c r="BL387" i="3" s="1"/>
  <c r="BL388" i="3" s="1"/>
  <c r="BL389" i="3" s="1"/>
  <c r="BL390" i="3" s="1"/>
  <c r="BL391" i="3" s="1"/>
  <c r="BL392" i="3" s="1"/>
  <c r="BL393" i="3" s="1"/>
  <c r="BL394" i="3" s="1"/>
  <c r="BL395" i="3" s="1"/>
  <c r="BL396" i="3" s="1"/>
  <c r="BL397" i="3" s="1"/>
  <c r="BL398" i="3" s="1"/>
  <c r="BL399" i="3" s="1"/>
  <c r="BL400" i="3" s="1"/>
  <c r="BL401" i="3" s="1"/>
  <c r="BL402" i="3" s="1"/>
  <c r="BL403" i="3" s="1"/>
  <c r="BL404" i="3" s="1"/>
  <c r="BL405" i="3" s="1"/>
  <c r="BL406" i="3" s="1"/>
  <c r="BL407" i="3" s="1"/>
  <c r="BL408" i="3" s="1"/>
  <c r="BL409" i="3" s="1"/>
  <c r="BL410" i="3" s="1"/>
  <c r="BL411" i="3" s="1"/>
  <c r="BL412" i="3" s="1"/>
  <c r="BL413" i="3" s="1"/>
  <c r="BL414" i="3" s="1"/>
  <c r="BL415" i="3" s="1"/>
  <c r="BL416" i="3" s="1"/>
  <c r="BL417" i="3" s="1"/>
  <c r="BL418" i="3" s="1"/>
  <c r="BL419" i="3" s="1"/>
  <c r="BL420" i="3" s="1"/>
  <c r="BL421" i="3" s="1"/>
  <c r="BL422" i="3" s="1"/>
  <c r="BL423" i="3" s="1"/>
  <c r="BL424" i="3" s="1"/>
  <c r="BL425" i="3" s="1"/>
  <c r="BL426" i="3" s="1"/>
  <c r="BL427" i="3" s="1"/>
  <c r="BL428" i="3" s="1"/>
  <c r="BL429" i="3" s="1"/>
  <c r="BL430" i="3" s="1"/>
  <c r="BL431" i="3" s="1"/>
  <c r="BL432" i="3" s="1"/>
  <c r="BL433" i="3" s="1"/>
  <c r="BL434" i="3" s="1"/>
  <c r="BL435" i="3" s="1"/>
  <c r="BL436" i="3" s="1"/>
  <c r="BL437" i="3" s="1"/>
  <c r="BL438" i="3" s="1"/>
  <c r="BL439" i="3" s="1"/>
  <c r="BL440" i="3" s="1"/>
  <c r="BL441" i="3" s="1"/>
  <c r="BL442" i="3" s="1"/>
  <c r="BL443" i="3" s="1"/>
  <c r="BL444" i="3" s="1"/>
  <c r="BL445" i="3" s="1"/>
  <c r="BL446" i="3" s="1"/>
  <c r="BL447" i="3" s="1"/>
  <c r="BL448" i="3" s="1"/>
  <c r="BL449" i="3" s="1"/>
  <c r="BL450" i="3" s="1"/>
  <c r="BL451" i="3" s="1"/>
  <c r="BL452" i="3" s="1"/>
  <c r="BL453" i="3" s="1"/>
  <c r="BL454" i="3" s="1"/>
  <c r="BL455" i="3" s="1"/>
  <c r="BL456" i="3" s="1"/>
  <c r="BL457" i="3" s="1"/>
  <c r="BL458" i="3" s="1"/>
  <c r="BL459" i="3" s="1"/>
  <c r="BL460" i="3" s="1"/>
  <c r="BL461" i="3" s="1"/>
  <c r="BL462" i="3" s="1"/>
  <c r="BL463" i="3" s="1"/>
  <c r="BL464" i="3" s="1"/>
  <c r="BL465" i="3" s="1"/>
  <c r="BL466" i="3" s="1"/>
  <c r="BL467" i="3" s="1"/>
  <c r="BL468" i="3" s="1"/>
  <c r="BL469" i="3" s="1"/>
  <c r="BL470" i="3" s="1"/>
  <c r="BL471" i="3" s="1"/>
  <c r="BL472" i="3" s="1"/>
  <c r="BL473" i="3" s="1"/>
  <c r="BL474" i="3" s="1"/>
  <c r="BL475" i="3" s="1"/>
  <c r="BL476" i="3" s="1"/>
  <c r="BL477" i="3" s="1"/>
  <c r="BL478" i="3" s="1"/>
  <c r="BL479" i="3" s="1"/>
  <c r="BL480" i="3" s="1"/>
  <c r="BL481" i="3" s="1"/>
  <c r="BL482" i="3" s="1"/>
  <c r="BL483" i="3" s="1"/>
  <c r="BL484" i="3" s="1"/>
  <c r="BL485" i="3" s="1"/>
  <c r="BL486" i="3" s="1"/>
  <c r="BL487" i="3" s="1"/>
  <c r="BL488" i="3" s="1"/>
  <c r="BL489" i="3" s="1"/>
  <c r="BL490" i="3" s="1"/>
  <c r="BL491" i="3" s="1"/>
  <c r="BL492" i="3" s="1"/>
  <c r="BL493" i="3" s="1"/>
  <c r="BL494" i="3" s="1"/>
  <c r="BL495" i="3" s="1"/>
  <c r="BL496" i="3" s="1"/>
  <c r="BL497" i="3" s="1"/>
  <c r="BL498" i="3" s="1"/>
  <c r="BL499" i="3" s="1"/>
  <c r="BL500" i="3" s="1"/>
  <c r="BL501" i="3" s="1"/>
  <c r="BL502" i="3" s="1"/>
  <c r="BL503" i="3" s="1"/>
  <c r="BL504" i="3" s="1"/>
  <c r="BL505" i="3" s="1"/>
  <c r="BL506" i="3" s="1"/>
  <c r="BL507" i="3" s="1"/>
  <c r="BL508" i="3" s="1"/>
  <c r="BL509" i="3" s="1"/>
  <c r="BL510" i="3" s="1"/>
  <c r="BL511" i="3" s="1"/>
  <c r="BL512" i="3" s="1"/>
  <c r="BL513" i="3" s="1"/>
  <c r="BL514" i="3" s="1"/>
  <c r="BL515" i="3" s="1"/>
  <c r="BL516" i="3" s="1"/>
  <c r="BL517" i="3" s="1"/>
  <c r="BL518" i="3" s="1"/>
  <c r="BL519" i="3" s="1"/>
  <c r="BL520" i="3" s="1"/>
  <c r="BL521" i="3" s="1"/>
  <c r="BL522" i="3" s="1"/>
  <c r="BL523" i="3" s="1"/>
  <c r="BL524" i="3" s="1"/>
  <c r="BL525" i="3" s="1"/>
  <c r="BL526" i="3" s="1"/>
  <c r="BL527" i="3" s="1"/>
  <c r="BL528" i="3" s="1"/>
  <c r="BL529" i="3" s="1"/>
  <c r="BL530" i="3" s="1"/>
  <c r="BL531" i="3" s="1"/>
  <c r="BL532" i="3" s="1"/>
  <c r="BL533" i="3" s="1"/>
  <c r="BL534" i="3" s="1"/>
  <c r="BL535" i="3" s="1"/>
  <c r="BL536" i="3" s="1"/>
  <c r="BL537" i="3" s="1"/>
  <c r="BL538" i="3" s="1"/>
  <c r="BL539" i="3" s="1"/>
  <c r="BL540" i="3" s="1"/>
  <c r="BL541" i="3" s="1"/>
  <c r="BL542" i="3" s="1"/>
  <c r="BL543" i="3" s="1"/>
  <c r="BL544" i="3" s="1"/>
  <c r="BL545" i="3" s="1"/>
  <c r="BL546" i="3" s="1"/>
  <c r="BL547" i="3" s="1"/>
  <c r="BL548" i="3" s="1"/>
  <c r="BL549" i="3" s="1"/>
  <c r="BL550" i="3" s="1"/>
  <c r="BL551" i="3" s="1"/>
  <c r="BL552" i="3" s="1"/>
  <c r="BL553" i="3" s="1"/>
  <c r="BL554" i="3" s="1"/>
  <c r="BL555" i="3" s="1"/>
  <c r="BL556" i="3" s="1"/>
  <c r="BL557" i="3" s="1"/>
  <c r="BL558" i="3" s="1"/>
  <c r="BL559" i="3" s="1"/>
  <c r="BL560" i="3" s="1"/>
  <c r="BL561" i="3" s="1"/>
  <c r="BL562" i="3" s="1"/>
  <c r="BL563" i="3" s="1"/>
  <c r="BL564" i="3" s="1"/>
  <c r="BL565" i="3" s="1"/>
  <c r="BL566" i="3" s="1"/>
  <c r="BL567" i="3" s="1"/>
  <c r="BL568" i="3" s="1"/>
  <c r="BL569" i="3" s="1"/>
  <c r="BL570" i="3" s="1"/>
  <c r="BL571" i="3" s="1"/>
  <c r="BL572" i="3" s="1"/>
  <c r="BL573" i="3" s="1"/>
  <c r="BL574" i="3" s="1"/>
  <c r="BL575" i="3" s="1"/>
  <c r="BL576" i="3" s="1"/>
  <c r="BL577" i="3" s="1"/>
  <c r="BL578" i="3" s="1"/>
  <c r="BL579" i="3" s="1"/>
  <c r="BL580" i="3" s="1"/>
  <c r="BL581" i="3" s="1"/>
  <c r="BL582" i="3" s="1"/>
  <c r="BL583" i="3" s="1"/>
  <c r="BL584" i="3" s="1"/>
  <c r="BL585" i="3" s="1"/>
  <c r="BL586" i="3" s="1"/>
  <c r="BL587" i="3" s="1"/>
  <c r="BL588" i="3" s="1"/>
  <c r="BL589" i="3" s="1"/>
  <c r="BL590" i="3" s="1"/>
  <c r="BL591" i="3" s="1"/>
  <c r="BL592" i="3" s="1"/>
  <c r="BL593" i="3" s="1"/>
  <c r="BL594" i="3" s="1"/>
  <c r="BL595" i="3" s="1"/>
  <c r="BL596" i="3" s="1"/>
  <c r="BL597" i="3" s="1"/>
  <c r="BL598" i="3" s="1"/>
  <c r="BL599" i="3" s="1"/>
  <c r="BL600" i="3" s="1"/>
  <c r="BL601" i="3" s="1"/>
  <c r="BL602" i="3" s="1"/>
  <c r="BL603" i="3" s="1"/>
  <c r="BL604" i="3" s="1"/>
  <c r="BL605" i="3" s="1"/>
  <c r="BL606" i="3" s="1"/>
  <c r="BL607" i="3" s="1"/>
  <c r="BL608" i="3" s="1"/>
  <c r="BL609" i="3" s="1"/>
  <c r="BL610" i="3" s="1"/>
  <c r="BL611" i="3" s="1"/>
  <c r="BL612" i="3" s="1"/>
  <c r="BL613" i="3" s="1"/>
  <c r="BL614" i="3" s="1"/>
  <c r="BL615" i="3" s="1"/>
  <c r="BL616" i="3" s="1"/>
  <c r="BL617" i="3" s="1"/>
  <c r="BL618" i="3" s="1"/>
  <c r="BL619" i="3" s="1"/>
  <c r="BL620" i="3" s="1"/>
  <c r="BL621" i="3" s="1"/>
  <c r="BL622" i="3" s="1"/>
  <c r="BL623" i="3" s="1"/>
  <c r="BL624" i="3" s="1"/>
  <c r="BL625" i="3" s="1"/>
  <c r="BL626" i="3" s="1"/>
  <c r="BL627" i="3" s="1"/>
  <c r="BL628" i="3" s="1"/>
  <c r="BL629" i="3" s="1"/>
  <c r="BL630" i="3" s="1"/>
  <c r="BL631" i="3" s="1"/>
  <c r="BL632" i="3" s="1"/>
  <c r="BL633" i="3" s="1"/>
  <c r="BL634" i="3" s="1"/>
  <c r="BL635" i="3" s="1"/>
  <c r="BL636" i="3" s="1"/>
  <c r="BL637" i="3" s="1"/>
  <c r="BL638" i="3" s="1"/>
  <c r="BL639" i="3" s="1"/>
  <c r="BL640" i="3" s="1"/>
  <c r="BL641" i="3" s="1"/>
  <c r="BL642" i="3" s="1"/>
  <c r="BL643" i="3" s="1"/>
  <c r="BL644" i="3" s="1"/>
  <c r="BL645" i="3" s="1"/>
  <c r="BL646" i="3" s="1"/>
  <c r="BL647" i="3" s="1"/>
  <c r="BL648" i="3" s="1"/>
  <c r="BL649" i="3" s="1"/>
  <c r="BL650" i="3" s="1"/>
  <c r="BL651" i="3" s="1"/>
  <c r="BL652" i="3" s="1"/>
  <c r="BL653" i="3" s="1"/>
  <c r="BL654" i="3" s="1"/>
  <c r="BL655" i="3" s="1"/>
  <c r="BL656" i="3" s="1"/>
  <c r="BL657" i="3" s="1"/>
  <c r="BL658" i="3" s="1"/>
  <c r="BL659" i="3" s="1"/>
  <c r="BL660" i="3" s="1"/>
  <c r="BL661" i="3" s="1"/>
  <c r="BL662" i="3" s="1"/>
  <c r="BL663" i="3" s="1"/>
  <c r="BL664" i="3" s="1"/>
  <c r="BL665" i="3" s="1"/>
  <c r="BL666" i="3" s="1"/>
  <c r="BL667" i="3" s="1"/>
  <c r="BL668" i="3" s="1"/>
  <c r="BL669" i="3" s="1"/>
  <c r="BL670" i="3" s="1"/>
  <c r="BL671" i="3" s="1"/>
  <c r="BL672" i="3" s="1"/>
  <c r="BL673" i="3" s="1"/>
  <c r="BL674" i="3" s="1"/>
  <c r="BL675" i="3" s="1"/>
  <c r="BL676" i="3" s="1"/>
  <c r="BL677" i="3" s="1"/>
  <c r="BL678" i="3" s="1"/>
  <c r="BL679" i="3" s="1"/>
  <c r="BL680" i="3" s="1"/>
  <c r="BL681" i="3" s="1"/>
  <c r="BL682" i="3" s="1"/>
  <c r="BL683" i="3" s="1"/>
  <c r="BL684" i="3" s="1"/>
  <c r="BL685" i="3" s="1"/>
  <c r="BL686" i="3" s="1"/>
  <c r="BL687" i="3" s="1"/>
  <c r="BL688" i="3" s="1"/>
  <c r="BL689" i="3" s="1"/>
  <c r="BL690" i="3" s="1"/>
  <c r="BL691" i="3" s="1"/>
  <c r="BL692" i="3" s="1"/>
  <c r="BL693" i="3" s="1"/>
  <c r="BL694" i="3" s="1"/>
  <c r="BL695" i="3" s="1"/>
  <c r="BL696" i="3" s="1"/>
  <c r="BL697" i="3" s="1"/>
  <c r="BL698" i="3" s="1"/>
  <c r="BL699" i="3" s="1"/>
  <c r="BL700" i="3" s="1"/>
  <c r="BL701" i="3" s="1"/>
  <c r="BL702" i="3" s="1"/>
  <c r="BL703" i="3" s="1"/>
  <c r="BL704" i="3" s="1"/>
  <c r="BL705" i="3" s="1"/>
  <c r="BL706" i="3" s="1"/>
  <c r="BL707" i="3" s="1"/>
  <c r="BL708" i="3" s="1"/>
  <c r="BL709" i="3" s="1"/>
  <c r="BL710" i="3" s="1"/>
  <c r="BL711" i="3" s="1"/>
  <c r="BL712" i="3" s="1"/>
  <c r="BL713" i="3" s="1"/>
  <c r="BL714" i="3" s="1"/>
  <c r="BL715" i="3" s="1"/>
  <c r="BL716" i="3" s="1"/>
  <c r="BL717" i="3" s="1"/>
  <c r="BL718" i="3" s="1"/>
  <c r="BL719" i="3" s="1"/>
  <c r="BL720" i="3" s="1"/>
  <c r="BL721" i="3" s="1"/>
  <c r="BL722" i="3" s="1"/>
  <c r="BL723" i="3" s="1"/>
  <c r="BL724" i="3" s="1"/>
  <c r="BL725" i="3" s="1"/>
  <c r="BL726" i="3" s="1"/>
  <c r="BL727" i="3" s="1"/>
  <c r="BL728" i="3" s="1"/>
  <c r="BL729" i="3" s="1"/>
  <c r="BL730" i="3" s="1"/>
  <c r="BL731" i="3" s="1"/>
  <c r="BL732" i="3" s="1"/>
  <c r="BL733" i="3" s="1"/>
  <c r="BL734" i="3" s="1"/>
  <c r="BL735" i="3" s="1"/>
  <c r="BL736" i="3" s="1"/>
  <c r="BL737" i="3" s="1"/>
  <c r="BL738" i="3" s="1"/>
  <c r="BL739" i="3" s="1"/>
  <c r="BL740" i="3" s="1"/>
  <c r="BL741" i="3" s="1"/>
  <c r="BL742" i="3" s="1"/>
  <c r="BL743" i="3" s="1"/>
  <c r="BL744" i="3" s="1"/>
  <c r="BL745" i="3" s="1"/>
  <c r="BL746" i="3" s="1"/>
  <c r="BL747" i="3" s="1"/>
  <c r="BL748" i="3" s="1"/>
  <c r="BL749" i="3" s="1"/>
  <c r="BL750" i="3" s="1"/>
  <c r="BL751" i="3" s="1"/>
  <c r="BL752" i="3" s="1"/>
  <c r="BL753" i="3" s="1"/>
  <c r="BL754" i="3" s="1"/>
  <c r="BL755" i="3" s="1"/>
  <c r="BL756" i="3" s="1"/>
  <c r="BL757" i="3" s="1"/>
  <c r="BL758" i="3" s="1"/>
  <c r="BL759" i="3" s="1"/>
  <c r="BL760" i="3" s="1"/>
  <c r="BL761" i="3" s="1"/>
  <c r="BL762" i="3" s="1"/>
  <c r="BL763" i="3" s="1"/>
  <c r="BL764" i="3" s="1"/>
  <c r="BL765" i="3" s="1"/>
  <c r="BL766" i="3" s="1"/>
  <c r="BL767" i="3" s="1"/>
  <c r="BL768" i="3" s="1"/>
  <c r="BL769" i="3" s="1"/>
  <c r="BL770" i="3" s="1"/>
  <c r="BL771" i="3" s="1"/>
  <c r="BL772" i="3" s="1"/>
  <c r="BL773" i="3" s="1"/>
  <c r="BL774" i="3" s="1"/>
  <c r="BL775" i="3" s="1"/>
  <c r="BL776" i="3" s="1"/>
  <c r="BL777" i="3" s="1"/>
  <c r="BL778" i="3" s="1"/>
  <c r="BL779" i="3" s="1"/>
  <c r="BL780" i="3" s="1"/>
  <c r="BL781" i="3" s="1"/>
  <c r="BL782" i="3" s="1"/>
  <c r="BL783" i="3" s="1"/>
  <c r="BL784" i="3" s="1"/>
  <c r="BL785" i="3" s="1"/>
  <c r="BL786" i="3" s="1"/>
  <c r="BL787" i="3" s="1"/>
  <c r="BL788" i="3" s="1"/>
  <c r="BL789" i="3" s="1"/>
  <c r="BL790" i="3" s="1"/>
  <c r="BL791" i="3" s="1"/>
  <c r="BL792" i="3" s="1"/>
  <c r="BL793" i="3" s="1"/>
  <c r="BL794" i="3" s="1"/>
  <c r="BL795" i="3" s="1"/>
  <c r="BL796" i="3" s="1"/>
  <c r="BL797" i="3" s="1"/>
  <c r="BL798" i="3" s="1"/>
  <c r="BL799" i="3" s="1"/>
  <c r="BL800" i="3" s="1"/>
  <c r="BL801" i="3" s="1"/>
  <c r="BL802" i="3" s="1"/>
  <c r="BL803" i="3" s="1"/>
  <c r="BL804" i="3" s="1"/>
  <c r="BL805" i="3" s="1"/>
  <c r="BL806" i="3" s="1"/>
  <c r="BL807" i="3" s="1"/>
  <c r="BL808" i="3" s="1"/>
  <c r="BL809" i="3" s="1"/>
  <c r="BL810" i="3" s="1"/>
  <c r="BL811" i="3" s="1"/>
  <c r="BL812" i="3" s="1"/>
  <c r="BL813" i="3" s="1"/>
  <c r="BL814" i="3" s="1"/>
  <c r="BL815" i="3" s="1"/>
  <c r="BL816" i="3" s="1"/>
  <c r="BL817" i="3" s="1"/>
  <c r="BL818" i="3" s="1"/>
  <c r="BL819" i="3" s="1"/>
  <c r="BL820" i="3" s="1"/>
  <c r="BL821" i="3" s="1"/>
  <c r="BL822" i="3" s="1"/>
  <c r="BL823" i="3" s="1"/>
  <c r="BL824" i="3" s="1"/>
  <c r="BL825" i="3" s="1"/>
  <c r="BL826" i="3" s="1"/>
  <c r="BL827" i="3" s="1"/>
  <c r="BL828" i="3" s="1"/>
  <c r="BL829" i="3" s="1"/>
  <c r="BL830" i="3" s="1"/>
  <c r="BL831" i="3" s="1"/>
  <c r="BL832" i="3" s="1"/>
  <c r="BL833" i="3" s="1"/>
  <c r="BL834" i="3" s="1"/>
  <c r="BL835" i="3" s="1"/>
  <c r="BL836" i="3" s="1"/>
  <c r="BL837" i="3" s="1"/>
  <c r="BL838" i="3" s="1"/>
  <c r="BL839" i="3" s="1"/>
  <c r="BL840" i="3" s="1"/>
  <c r="BL841" i="3" s="1"/>
  <c r="BL842" i="3" s="1"/>
  <c r="BL843" i="3" s="1"/>
  <c r="BL844" i="3" s="1"/>
  <c r="BL845" i="3" s="1"/>
  <c r="BL846" i="3" s="1"/>
  <c r="BL847" i="3" s="1"/>
  <c r="BL848" i="3" s="1"/>
  <c r="BL849" i="3" s="1"/>
  <c r="BL850" i="3" s="1"/>
  <c r="BL851" i="3" s="1"/>
  <c r="BL852" i="3" s="1"/>
  <c r="BL853" i="3" s="1"/>
  <c r="BL854" i="3" s="1"/>
  <c r="BL855" i="3" s="1"/>
  <c r="BL856" i="3" s="1"/>
  <c r="BL857" i="3" s="1"/>
  <c r="BL858" i="3" s="1"/>
  <c r="BL859" i="3" s="1"/>
  <c r="BL860" i="3" s="1"/>
  <c r="BL861" i="3" s="1"/>
  <c r="BL862" i="3" s="1"/>
  <c r="BL863" i="3" s="1"/>
  <c r="BL864" i="3" s="1"/>
  <c r="BL865" i="3" s="1"/>
  <c r="BL866" i="3" s="1"/>
  <c r="BL867" i="3" s="1"/>
  <c r="BL868" i="3" s="1"/>
  <c r="BL869" i="3" s="1"/>
  <c r="BL870" i="3" s="1"/>
  <c r="BL871" i="3" s="1"/>
  <c r="BL872" i="3" s="1"/>
  <c r="BL873" i="3" s="1"/>
  <c r="BL874" i="3" s="1"/>
  <c r="BL875" i="3" s="1"/>
  <c r="BL876" i="3" s="1"/>
  <c r="BL877" i="3" s="1"/>
  <c r="BL878" i="3" s="1"/>
  <c r="BL879" i="3" s="1"/>
  <c r="BL880" i="3" s="1"/>
  <c r="BL881" i="3" s="1"/>
  <c r="BL882" i="3" s="1"/>
  <c r="BL883" i="3" s="1"/>
  <c r="BL884" i="3" s="1"/>
  <c r="BL885" i="3" s="1"/>
  <c r="BL886" i="3" s="1"/>
  <c r="BL887" i="3" s="1"/>
  <c r="BL888" i="3" s="1"/>
  <c r="BL889" i="3" s="1"/>
  <c r="BL890" i="3" s="1"/>
  <c r="BL891" i="3" s="1"/>
  <c r="BL892" i="3" s="1"/>
  <c r="BL893" i="3" s="1"/>
  <c r="BL894" i="3" s="1"/>
  <c r="BL895" i="3" s="1"/>
  <c r="BL896" i="3" s="1"/>
  <c r="BL897" i="3" s="1"/>
  <c r="BL898" i="3" s="1"/>
  <c r="BL899" i="3" s="1"/>
  <c r="BL900" i="3" s="1"/>
  <c r="BL901" i="3" s="1"/>
  <c r="BL902" i="3" s="1"/>
  <c r="BL903" i="3" s="1"/>
  <c r="BL904" i="3" s="1"/>
  <c r="BL905" i="3" s="1"/>
  <c r="BL906" i="3" s="1"/>
  <c r="BL907" i="3" s="1"/>
  <c r="BL908" i="3" s="1"/>
  <c r="BL909" i="3" s="1"/>
  <c r="BL910" i="3" s="1"/>
  <c r="BL911" i="3" s="1"/>
  <c r="BL912" i="3" s="1"/>
  <c r="BL913" i="3" s="1"/>
  <c r="BL914" i="3" s="1"/>
  <c r="BL915" i="3" s="1"/>
  <c r="BL916" i="3" s="1"/>
  <c r="BL917" i="3" s="1"/>
  <c r="BL918" i="3" s="1"/>
  <c r="BL919" i="3" s="1"/>
  <c r="BL920" i="3" s="1"/>
  <c r="BL921" i="3" s="1"/>
  <c r="BL922" i="3" s="1"/>
  <c r="BL923" i="3" s="1"/>
  <c r="BL924" i="3" s="1"/>
  <c r="BL925" i="3" s="1"/>
  <c r="BL926" i="3" s="1"/>
  <c r="BL927" i="3" s="1"/>
  <c r="BL928" i="3" s="1"/>
  <c r="BL929" i="3" s="1"/>
  <c r="BL930" i="3" s="1"/>
  <c r="BL931" i="3" s="1"/>
  <c r="BL932" i="3" s="1"/>
  <c r="BL933" i="3" s="1"/>
  <c r="BL934" i="3" s="1"/>
  <c r="BL935" i="3" s="1"/>
  <c r="BL936" i="3" s="1"/>
  <c r="BL937" i="3" s="1"/>
  <c r="BL938" i="3" s="1"/>
  <c r="BL939" i="3" s="1"/>
  <c r="BL940" i="3" s="1"/>
  <c r="BL941" i="3" s="1"/>
  <c r="BL942" i="3" s="1"/>
  <c r="BL943" i="3" s="1"/>
  <c r="BL944" i="3" s="1"/>
  <c r="BL945" i="3" s="1"/>
  <c r="BL946" i="3" s="1"/>
  <c r="BL947" i="3" s="1"/>
  <c r="BL948" i="3" s="1"/>
  <c r="BL949" i="3" s="1"/>
  <c r="BL950" i="3" s="1"/>
  <c r="BL951" i="3" s="1"/>
  <c r="BL952" i="3" s="1"/>
  <c r="BL953" i="3" s="1"/>
  <c r="BL954" i="3" s="1"/>
  <c r="BL955" i="3" s="1"/>
  <c r="BL956" i="3" s="1"/>
  <c r="BL957" i="3" s="1"/>
  <c r="BL958" i="3" s="1"/>
  <c r="BL959" i="3" s="1"/>
  <c r="BL960" i="3" s="1"/>
  <c r="BL961" i="3" s="1"/>
  <c r="BL962" i="3" s="1"/>
  <c r="BL963" i="3" s="1"/>
  <c r="BL964" i="3" s="1"/>
  <c r="BL965" i="3" s="1"/>
  <c r="BL966" i="3" s="1"/>
  <c r="BL967" i="3" s="1"/>
  <c r="BL968" i="3" s="1"/>
  <c r="BL969" i="3" s="1"/>
  <c r="BL970" i="3" s="1"/>
  <c r="BL971" i="3" s="1"/>
  <c r="BL972" i="3" s="1"/>
  <c r="BL973" i="3" s="1"/>
  <c r="BL974" i="3" s="1"/>
  <c r="BL975" i="3" s="1"/>
  <c r="BL976" i="3" s="1"/>
  <c r="BL977" i="3" s="1"/>
  <c r="BL978" i="3" s="1"/>
  <c r="BL979" i="3" s="1"/>
  <c r="BL980" i="3" s="1"/>
  <c r="BL981" i="3" s="1"/>
  <c r="BL982" i="3" s="1"/>
  <c r="BL983" i="3" s="1"/>
  <c r="BL984" i="3" s="1"/>
  <c r="BL985" i="3" s="1"/>
  <c r="BL986" i="3" s="1"/>
  <c r="BL987" i="3" s="1"/>
  <c r="BL988" i="3" s="1"/>
  <c r="BL989" i="3" s="1"/>
  <c r="BL990" i="3" s="1"/>
  <c r="BL991" i="3" s="1"/>
  <c r="BL992" i="3" s="1"/>
  <c r="BL993" i="3" s="1"/>
  <c r="BL994" i="3" s="1"/>
  <c r="BL995" i="3" s="1"/>
  <c r="BL996" i="3" s="1"/>
  <c r="BL997" i="3" s="1"/>
  <c r="BL998" i="3" s="1"/>
  <c r="BL999" i="3" s="1"/>
  <c r="BL1000" i="3" s="1"/>
  <c r="BL1001" i="3" s="1"/>
  <c r="BL1002" i="3" s="1"/>
  <c r="BL1003" i="3" s="1"/>
  <c r="BL1004" i="3" s="1"/>
  <c r="BL1005" i="3" s="1"/>
  <c r="BL1006" i="3" s="1"/>
  <c r="BL1007" i="3" s="1"/>
  <c r="BL1008" i="3" s="1"/>
  <c r="BL1009" i="3" s="1"/>
  <c r="BL1010" i="3" s="1"/>
  <c r="BL1011" i="3" s="1"/>
  <c r="BL1012" i="3" s="1"/>
  <c r="BL1013" i="3" s="1"/>
  <c r="BL1014" i="3" s="1"/>
  <c r="BL1015" i="3" s="1"/>
  <c r="BL1016" i="3" s="1"/>
  <c r="BL1017" i="3" s="1"/>
  <c r="BL1018" i="3" s="1"/>
  <c r="BL1019" i="3" s="1"/>
  <c r="BL1020" i="3" s="1"/>
  <c r="BL1021" i="3" s="1"/>
  <c r="BL1022" i="3" s="1"/>
  <c r="BL1023" i="3" s="1"/>
  <c r="BL1024" i="3" s="1"/>
  <c r="BL1025" i="3" s="1"/>
  <c r="BL1026" i="3" s="1"/>
  <c r="BL1027" i="3" s="1"/>
  <c r="BL1028" i="3" s="1"/>
  <c r="BL1029" i="3" s="1"/>
  <c r="BL1030" i="3" s="1"/>
  <c r="BL1031" i="3" s="1"/>
  <c r="BL1032" i="3" s="1"/>
  <c r="BL1033" i="3" s="1"/>
  <c r="BL1034" i="3" s="1"/>
  <c r="BL1035" i="3" s="1"/>
  <c r="BL1036" i="3" s="1"/>
  <c r="BL1037" i="3" s="1"/>
  <c r="BL1038" i="3" s="1"/>
  <c r="BL1039" i="3" s="1"/>
  <c r="BL1040" i="3" s="1"/>
  <c r="BL1041" i="3" s="1"/>
  <c r="BL1042" i="3" s="1"/>
  <c r="BL1043" i="3" s="1"/>
  <c r="BL1044" i="3" s="1"/>
  <c r="BL1045" i="3" s="1"/>
  <c r="BL1046" i="3" s="1"/>
  <c r="BL1047" i="3" s="1"/>
  <c r="BL1048" i="3" s="1"/>
  <c r="BL1049" i="3" s="1"/>
  <c r="BL1050" i="3" s="1"/>
  <c r="BL1051" i="3" s="1"/>
  <c r="BL1052" i="3" s="1"/>
  <c r="BL1053" i="3" s="1"/>
  <c r="BL1054" i="3" s="1"/>
  <c r="BL1055" i="3" s="1"/>
  <c r="BL1056" i="3" s="1"/>
  <c r="BL1057" i="3" s="1"/>
  <c r="BL1058" i="3" s="1"/>
  <c r="BL1059" i="3" s="1"/>
  <c r="BL1060" i="3" s="1"/>
  <c r="BL1061" i="3" s="1"/>
  <c r="BL1062" i="3" s="1"/>
  <c r="BL1063" i="3" s="1"/>
  <c r="BL1064" i="3" s="1"/>
  <c r="BL1065" i="3" s="1"/>
  <c r="BL1066" i="3" s="1"/>
  <c r="BL1067" i="3" s="1"/>
  <c r="BL1068" i="3" s="1"/>
  <c r="BL1069" i="3" s="1"/>
  <c r="BL1070" i="3" s="1"/>
  <c r="BL1071" i="3" s="1"/>
  <c r="BL1072" i="3" s="1"/>
  <c r="BL1073" i="3" s="1"/>
  <c r="BL1074" i="3" s="1"/>
  <c r="BL1075" i="3" s="1"/>
  <c r="BL1076" i="3" s="1"/>
  <c r="BL1077" i="3" s="1"/>
  <c r="BL1078" i="3" s="1"/>
  <c r="BL1079" i="3" s="1"/>
  <c r="BL1080" i="3" s="1"/>
  <c r="BL1081" i="3" s="1"/>
  <c r="BL1082" i="3" s="1"/>
  <c r="BL1083" i="3" s="1"/>
  <c r="BL1084" i="3" s="1"/>
  <c r="BL1085" i="3" s="1"/>
  <c r="BL1086" i="3" s="1"/>
  <c r="BL1087" i="3" s="1"/>
  <c r="BL1088" i="3" s="1"/>
  <c r="BL1089" i="3" s="1"/>
  <c r="BL1090" i="3" s="1"/>
  <c r="BL1091" i="3" s="1"/>
  <c r="BL1092" i="3" s="1"/>
  <c r="BL1093" i="3" s="1"/>
  <c r="BL1094" i="3" s="1"/>
  <c r="BL1095" i="3" s="1"/>
  <c r="BL1096" i="3" s="1"/>
  <c r="BL1097" i="3" s="1"/>
  <c r="BL1098" i="3" s="1"/>
  <c r="BL1099" i="3" s="1"/>
  <c r="BL1100" i="3" s="1"/>
  <c r="BL1101" i="3" s="1"/>
  <c r="BL1102" i="3" s="1"/>
  <c r="BL1103" i="3" s="1"/>
  <c r="BL1104" i="3" s="1"/>
  <c r="BL1105" i="3" s="1"/>
  <c r="BL1106" i="3" s="1"/>
  <c r="BL1107" i="3" s="1"/>
  <c r="BL1108" i="3" s="1"/>
  <c r="BL1109" i="3" s="1"/>
  <c r="BL1110" i="3" s="1"/>
  <c r="BL1111" i="3" s="1"/>
  <c r="BL1112" i="3" s="1"/>
  <c r="BL1113" i="3" s="1"/>
  <c r="BL1114" i="3" s="1"/>
  <c r="BL1115" i="3" s="1"/>
  <c r="BL1116" i="3" s="1"/>
  <c r="BL1117" i="3" s="1"/>
  <c r="BL1118" i="3" s="1"/>
  <c r="BL1119" i="3" s="1"/>
  <c r="BL1120" i="3" s="1"/>
  <c r="BL1121" i="3" s="1"/>
  <c r="BL1122" i="3" s="1"/>
  <c r="BL1123" i="3" s="1"/>
  <c r="BL1124" i="3" s="1"/>
  <c r="BL1125" i="3" s="1"/>
  <c r="BL1126" i="3" s="1"/>
  <c r="BL1127" i="3" s="1"/>
  <c r="BL1128" i="3" s="1"/>
  <c r="BL1129" i="3" s="1"/>
  <c r="BL1130" i="3" s="1"/>
  <c r="BL1131" i="3" s="1"/>
  <c r="BL1132" i="3" s="1"/>
  <c r="BL1133" i="3" s="1"/>
  <c r="BL1134" i="3" s="1"/>
  <c r="BL1135" i="3" s="1"/>
  <c r="BL1136" i="3" s="1"/>
  <c r="BL1137" i="3" s="1"/>
  <c r="BL1138" i="3" s="1"/>
  <c r="BL1139" i="3" s="1"/>
  <c r="BL1140" i="3" s="1"/>
  <c r="BL1141" i="3" s="1"/>
  <c r="BL1142" i="3" s="1"/>
  <c r="BL1143" i="3" s="1"/>
  <c r="BL1144" i="3" s="1"/>
  <c r="BL1145" i="3" s="1"/>
  <c r="BL1146" i="3" s="1"/>
  <c r="BL1147" i="3" s="1"/>
  <c r="BL1148" i="3" s="1"/>
  <c r="BL1149" i="3" s="1"/>
  <c r="BL1150" i="3" s="1"/>
  <c r="BL1151" i="3" s="1"/>
  <c r="BL1152" i="3" s="1"/>
  <c r="BL1153" i="3" s="1"/>
  <c r="BL1154" i="3" s="1"/>
  <c r="BL1155" i="3" s="1"/>
  <c r="BL1156" i="3" s="1"/>
  <c r="BL1157" i="3" s="1"/>
  <c r="BL1158" i="3" s="1"/>
  <c r="BL1159" i="3" s="1"/>
  <c r="BL1160" i="3" s="1"/>
  <c r="BL1161" i="3" s="1"/>
  <c r="BL1162" i="3" s="1"/>
  <c r="BL1163" i="3" s="1"/>
  <c r="BL1164" i="3" s="1"/>
  <c r="BL1165" i="3" s="1"/>
  <c r="BL1166" i="3" s="1"/>
  <c r="BL1167" i="3" s="1"/>
  <c r="BL1168" i="3" s="1"/>
  <c r="BL1169" i="3" s="1"/>
  <c r="BL1170" i="3" s="1"/>
  <c r="BL1171" i="3" s="1"/>
  <c r="BL1172" i="3" s="1"/>
  <c r="BL1173" i="3" s="1"/>
  <c r="BL1174" i="3" s="1"/>
  <c r="BL1175" i="3" s="1"/>
  <c r="BL1176" i="3" s="1"/>
  <c r="BL1177" i="3" s="1"/>
  <c r="BL1178" i="3" s="1"/>
  <c r="BL1179" i="3" s="1"/>
  <c r="BL1180" i="3" s="1"/>
  <c r="BL1181" i="3" s="1"/>
  <c r="BL1182" i="3" s="1"/>
  <c r="BL1183" i="3" s="1"/>
  <c r="BL1184" i="3" s="1"/>
  <c r="BL1185" i="3" s="1"/>
  <c r="BL1186" i="3" s="1"/>
  <c r="BL1187" i="3" s="1"/>
  <c r="BL1188" i="3" s="1"/>
  <c r="BL1189" i="3" s="1"/>
  <c r="BL1190" i="3" s="1"/>
  <c r="BL1191" i="3" s="1"/>
  <c r="BL1192" i="3" s="1"/>
  <c r="BL1193" i="3" s="1"/>
  <c r="BL1194" i="3" s="1"/>
  <c r="BL1195" i="3" s="1"/>
  <c r="BL1196" i="3" s="1"/>
  <c r="BL1197" i="3" s="1"/>
  <c r="BL1198" i="3" s="1"/>
  <c r="BL1199" i="3" s="1"/>
  <c r="BL1200" i="3" s="1"/>
  <c r="BL1201" i="3" s="1"/>
  <c r="BL1202" i="3" s="1"/>
  <c r="BL1203" i="3" s="1"/>
  <c r="BL1204" i="3" s="1"/>
  <c r="BL1205" i="3" s="1"/>
  <c r="BL1206" i="3" s="1"/>
  <c r="BL1207" i="3" s="1"/>
  <c r="BL1208" i="3" s="1"/>
  <c r="BL1209" i="3" s="1"/>
  <c r="BL1210" i="3" s="1"/>
  <c r="BL1211" i="3" s="1"/>
  <c r="BL1212" i="3" s="1"/>
  <c r="BL1213" i="3" s="1"/>
  <c r="BL1214" i="3" s="1"/>
  <c r="BL1215" i="3" s="1"/>
  <c r="BL1216" i="3" s="1"/>
  <c r="BL1217" i="3" s="1"/>
  <c r="BL1218" i="3" s="1"/>
  <c r="BL1219" i="3" s="1"/>
  <c r="BL1220" i="3" s="1"/>
  <c r="BL1221" i="3" s="1"/>
  <c r="BL1222" i="3" s="1"/>
  <c r="BL1223" i="3" s="1"/>
  <c r="BL1224" i="3" s="1"/>
  <c r="BL1225" i="3" s="1"/>
  <c r="BL1226" i="3" s="1"/>
  <c r="BL1227" i="3" s="1"/>
  <c r="BL1228" i="3" s="1"/>
  <c r="BL1229" i="3" s="1"/>
  <c r="BL1230" i="3" s="1"/>
  <c r="BL1231" i="3" s="1"/>
  <c r="BL1232" i="3" s="1"/>
  <c r="BL1233" i="3" s="1"/>
  <c r="BL1234" i="3" s="1"/>
  <c r="BL1235" i="3" s="1"/>
  <c r="BL1236" i="3" s="1"/>
  <c r="BL1237" i="3" s="1"/>
  <c r="BL1238" i="3" s="1"/>
  <c r="BL1239" i="3" s="1"/>
  <c r="BL1240" i="3" s="1"/>
  <c r="BL1241" i="3" s="1"/>
  <c r="BL1242" i="3" s="1"/>
  <c r="BL1243" i="3" s="1"/>
  <c r="BL1244" i="3" s="1"/>
  <c r="BL1245" i="3" s="1"/>
  <c r="BL1246" i="3" s="1"/>
  <c r="BL1247" i="3" s="1"/>
  <c r="BL1248" i="3" s="1"/>
  <c r="BL1249" i="3" s="1"/>
  <c r="BL1250" i="3" s="1"/>
  <c r="BL1251" i="3" s="1"/>
  <c r="BL1252" i="3" s="1"/>
  <c r="BL1253" i="3" s="1"/>
  <c r="BL1254" i="3" s="1"/>
  <c r="BL1255" i="3" s="1"/>
  <c r="BL1256" i="3" s="1"/>
  <c r="BL1257" i="3" s="1"/>
  <c r="BL1258" i="3" s="1"/>
  <c r="BL1259" i="3" s="1"/>
  <c r="BL1260" i="3" s="1"/>
  <c r="BL1261" i="3" s="1"/>
  <c r="BL1262" i="3" s="1"/>
  <c r="BL1263" i="3" s="1"/>
  <c r="BL1264" i="3" s="1"/>
  <c r="BL1265" i="3" s="1"/>
  <c r="BL1266" i="3" s="1"/>
  <c r="BL1267" i="3" s="1"/>
  <c r="BL1268" i="3" s="1"/>
  <c r="BL1269" i="3" s="1"/>
  <c r="BL1270" i="3" s="1"/>
  <c r="BL1271" i="3" s="1"/>
  <c r="BL1272" i="3" s="1"/>
  <c r="BL1273" i="3" s="1"/>
  <c r="BL1274" i="3" s="1"/>
  <c r="BL1275" i="3" s="1"/>
  <c r="BL1276" i="3" s="1"/>
  <c r="BL1277" i="3" s="1"/>
  <c r="BL1278" i="3" s="1"/>
  <c r="BL1279" i="3" s="1"/>
  <c r="BL1280" i="3" s="1"/>
  <c r="BL1281" i="3" s="1"/>
  <c r="BL1282" i="3" s="1"/>
  <c r="BL1283" i="3" s="1"/>
  <c r="BL1284" i="3" s="1"/>
  <c r="BL1285" i="3" s="1"/>
  <c r="BL1286" i="3" s="1"/>
  <c r="BL1287" i="3" s="1"/>
  <c r="BL1288" i="3" s="1"/>
  <c r="BL1289" i="3" s="1"/>
  <c r="BL1290" i="3" s="1"/>
  <c r="BL1291" i="3" s="1"/>
  <c r="BL1292" i="3" s="1"/>
  <c r="BL1293" i="3" s="1"/>
  <c r="BL1294" i="3" s="1"/>
  <c r="BL1295" i="3" s="1"/>
  <c r="BL1296" i="3" s="1"/>
  <c r="BL1297" i="3" s="1"/>
  <c r="BL1298" i="3" s="1"/>
  <c r="BL1299" i="3" s="1"/>
  <c r="BL1300" i="3" s="1"/>
  <c r="BL1301" i="3" s="1"/>
  <c r="BL1302" i="3" s="1"/>
  <c r="BL1303" i="3" s="1"/>
  <c r="BL1304" i="3" s="1"/>
  <c r="BL1305" i="3" s="1"/>
  <c r="BL1306" i="3" s="1"/>
  <c r="BL1307" i="3" s="1"/>
  <c r="BL1308" i="3" s="1"/>
  <c r="BL1309" i="3" s="1"/>
  <c r="BL1310" i="3" s="1"/>
  <c r="BL1311" i="3" s="1"/>
  <c r="BL1312" i="3" s="1"/>
  <c r="BL1313" i="3" s="1"/>
  <c r="BL1314" i="3" s="1"/>
  <c r="BL1315" i="3" s="1"/>
  <c r="BL1316" i="3" s="1"/>
  <c r="BL1317" i="3" s="1"/>
  <c r="BL1318" i="3" s="1"/>
  <c r="BL1319" i="3" s="1"/>
  <c r="BL1320" i="3" s="1"/>
  <c r="BL1321" i="3" s="1"/>
  <c r="BL1322" i="3" s="1"/>
  <c r="BL1323" i="3" s="1"/>
  <c r="BL1324" i="3" s="1"/>
  <c r="BL1325" i="3" s="1"/>
  <c r="BL1326" i="3" s="1"/>
  <c r="BL1327" i="3" s="1"/>
  <c r="BL1328" i="3" s="1"/>
  <c r="BL1329" i="3" s="1"/>
  <c r="BL1330" i="3" s="1"/>
  <c r="BL1331" i="3" s="1"/>
  <c r="BL1332" i="3" s="1"/>
  <c r="BL1333" i="3" s="1"/>
  <c r="BL1334" i="3" s="1"/>
  <c r="BL1335" i="3" s="1"/>
  <c r="BL1336" i="3" s="1"/>
  <c r="BL1337" i="3" s="1"/>
  <c r="BL1338" i="3" s="1"/>
  <c r="BL1339" i="3" s="1"/>
  <c r="BL1340" i="3" s="1"/>
  <c r="BL1341" i="3" s="1"/>
  <c r="BL1342" i="3" s="1"/>
  <c r="BL1343" i="3" s="1"/>
  <c r="BL1344" i="3" s="1"/>
  <c r="BL1345" i="3" s="1"/>
  <c r="BL1346" i="3" s="1"/>
  <c r="BL1347" i="3" s="1"/>
  <c r="BL1348" i="3" s="1"/>
  <c r="BL1349" i="3" s="1"/>
  <c r="BL1350" i="3" s="1"/>
  <c r="BL1351" i="3" s="1"/>
  <c r="BL1352" i="3" s="1"/>
  <c r="BL1353" i="3" s="1"/>
  <c r="BL1354" i="3" s="1"/>
  <c r="BL1355" i="3" s="1"/>
  <c r="BL1356" i="3" s="1"/>
  <c r="BL1357" i="3" s="1"/>
  <c r="BL1358" i="3" s="1"/>
  <c r="BL1359" i="3" s="1"/>
  <c r="BL1360" i="3" s="1"/>
  <c r="BL1361" i="3" s="1"/>
  <c r="BL1362" i="3" s="1"/>
  <c r="BL1363" i="3" s="1"/>
  <c r="BL1364" i="3" s="1"/>
  <c r="BL1365" i="3" s="1"/>
  <c r="BL1366" i="3" s="1"/>
  <c r="BL1367" i="3" s="1"/>
  <c r="BL1368" i="3" s="1"/>
  <c r="BL1369" i="3" s="1"/>
  <c r="BL1370" i="3" s="1"/>
  <c r="BL1371" i="3" s="1"/>
  <c r="BL1372" i="3" s="1"/>
  <c r="BL1373" i="3" s="1"/>
  <c r="BL1374" i="3" s="1"/>
  <c r="BL1375" i="3" s="1"/>
  <c r="BL1376" i="3" s="1"/>
  <c r="BL1377" i="3" s="1"/>
  <c r="BL1378" i="3" s="1"/>
  <c r="BL1379" i="3" s="1"/>
  <c r="BL1380" i="3" s="1"/>
  <c r="BL1381" i="3" s="1"/>
  <c r="BL1382" i="3" s="1"/>
  <c r="BL1383" i="3" s="1"/>
  <c r="BL1384" i="3" s="1"/>
  <c r="BL1385" i="3" s="1"/>
  <c r="BL1386" i="3" s="1"/>
  <c r="BL1387" i="3" s="1"/>
  <c r="BL1388" i="3" s="1"/>
  <c r="BL1389" i="3" s="1"/>
  <c r="BL1390" i="3" s="1"/>
  <c r="BL1391" i="3" s="1"/>
  <c r="BL1392" i="3" s="1"/>
  <c r="BL1393" i="3" s="1"/>
  <c r="BL1394" i="3" s="1"/>
  <c r="BL1395" i="3" s="1"/>
  <c r="BL1396" i="3" s="1"/>
  <c r="BL1397" i="3" s="1"/>
  <c r="BL1398" i="3" s="1"/>
  <c r="BL1399" i="3" s="1"/>
  <c r="BL1400" i="3" s="1"/>
  <c r="BL1401" i="3" s="1"/>
  <c r="BL1402" i="3" s="1"/>
  <c r="BL1403" i="3" s="1"/>
  <c r="BL1404" i="3" s="1"/>
  <c r="BL1405" i="3" s="1"/>
  <c r="BL1406" i="3" s="1"/>
  <c r="BL1407" i="3" s="1"/>
  <c r="BL1408" i="3" s="1"/>
  <c r="BL1409" i="3" s="1"/>
  <c r="BL1410" i="3" s="1"/>
  <c r="BL1411" i="3" s="1"/>
  <c r="BL1412" i="3" s="1"/>
  <c r="BL1413" i="3" s="1"/>
  <c r="BL1414" i="3" s="1"/>
  <c r="BL1415" i="3" s="1"/>
  <c r="BL1416" i="3" s="1"/>
  <c r="BL1417" i="3" s="1"/>
  <c r="BL1418" i="3" s="1"/>
  <c r="BL1419" i="3" s="1"/>
  <c r="BL1420" i="3" s="1"/>
  <c r="BL1421" i="3" s="1"/>
  <c r="BL1422" i="3" s="1"/>
  <c r="BL1423" i="3" s="1"/>
  <c r="BL1424" i="3" s="1"/>
  <c r="BL1425" i="3" s="1"/>
  <c r="BL1426" i="3" s="1"/>
  <c r="BL1427" i="3" s="1"/>
  <c r="BL1428" i="3" s="1"/>
  <c r="BL1429" i="3" s="1"/>
  <c r="BL1430" i="3" s="1"/>
  <c r="BL1431" i="3" s="1"/>
  <c r="BL1432" i="3" s="1"/>
  <c r="BL1433" i="3" s="1"/>
  <c r="BL1434" i="3" s="1"/>
  <c r="BL1435" i="3" s="1"/>
  <c r="BL1436" i="3" s="1"/>
  <c r="BL1437" i="3" s="1"/>
  <c r="BL1438" i="3" s="1"/>
  <c r="BL1439" i="3" s="1"/>
  <c r="BL1440" i="3" s="1"/>
  <c r="BL1441" i="3" s="1"/>
  <c r="BL1442" i="3" s="1"/>
  <c r="BL1443" i="3" s="1"/>
  <c r="BL1444" i="3" s="1"/>
  <c r="BL1445" i="3" s="1"/>
  <c r="BL1446" i="3" s="1"/>
  <c r="BL1447" i="3" s="1"/>
  <c r="BL1448" i="3" s="1"/>
  <c r="BL1449" i="3" s="1"/>
  <c r="BL1450" i="3" s="1"/>
  <c r="BL1451" i="3" s="1"/>
  <c r="BL1452" i="3" s="1"/>
  <c r="BL1453" i="3" s="1"/>
  <c r="BL1454" i="3" s="1"/>
  <c r="BL1455" i="3" s="1"/>
  <c r="BL1456" i="3" s="1"/>
  <c r="BL1457" i="3" s="1"/>
  <c r="BL1458" i="3" s="1"/>
  <c r="BL1459" i="3" s="1"/>
  <c r="BL1460" i="3" s="1"/>
  <c r="BL1461" i="3" s="1"/>
  <c r="BL1462" i="3" s="1"/>
  <c r="BL1463" i="3" s="1"/>
  <c r="BL1464" i="3" s="1"/>
  <c r="BL1465" i="3" s="1"/>
  <c r="BL1466" i="3" s="1"/>
  <c r="BL1467" i="3" s="1"/>
  <c r="BL1468" i="3" s="1"/>
  <c r="BL1469" i="3" s="1"/>
  <c r="BL1470" i="3" s="1"/>
  <c r="BL1471" i="3" s="1"/>
  <c r="BL1472" i="3" s="1"/>
  <c r="BL1473" i="3" s="1"/>
  <c r="BL1474" i="3" s="1"/>
  <c r="BL1475" i="3" s="1"/>
  <c r="BL1476" i="3" s="1"/>
  <c r="BL1477" i="3" s="1"/>
  <c r="BL1478" i="3" s="1"/>
  <c r="BL1479" i="3" s="1"/>
  <c r="BL1480" i="3" s="1"/>
  <c r="BL1481" i="3" s="1"/>
  <c r="BL1482" i="3" s="1"/>
  <c r="BL1483" i="3" s="1"/>
  <c r="BL1484" i="3" s="1"/>
  <c r="BL1485" i="3" s="1"/>
  <c r="BL1486" i="3" s="1"/>
  <c r="BL1487" i="3" s="1"/>
  <c r="BL1488" i="3" s="1"/>
  <c r="BL1489" i="3" s="1"/>
  <c r="BL1490" i="3" s="1"/>
  <c r="BL1491" i="3" s="1"/>
  <c r="BL1492" i="3" s="1"/>
  <c r="BL1493" i="3" s="1"/>
  <c r="BL1494" i="3" s="1"/>
  <c r="BL1495" i="3" s="1"/>
  <c r="BL1496" i="3" s="1"/>
  <c r="BL1497" i="3" s="1"/>
  <c r="BL1498" i="3" s="1"/>
  <c r="BL1499" i="3" s="1"/>
  <c r="BL1500" i="3" s="1"/>
  <c r="BL1501" i="3" s="1"/>
  <c r="BL1502" i="3" s="1"/>
  <c r="BL1503" i="3" s="1"/>
  <c r="BL1504" i="3" s="1"/>
  <c r="BL1505" i="3" s="1"/>
  <c r="BL1506" i="3" s="1"/>
  <c r="BL1507" i="3" s="1"/>
  <c r="BL1508" i="3" s="1"/>
  <c r="BL1509" i="3" s="1"/>
  <c r="BL1510" i="3" s="1"/>
  <c r="BL1511" i="3" s="1"/>
  <c r="BL1512" i="3" s="1"/>
  <c r="BL1513" i="3" s="1"/>
  <c r="BL1514" i="3" s="1"/>
  <c r="BL1515" i="3" s="1"/>
  <c r="BL1516" i="3" s="1"/>
  <c r="BL1517" i="3" s="1"/>
  <c r="BL1518" i="3" s="1"/>
  <c r="BL1519" i="3" s="1"/>
  <c r="BL1520" i="3" s="1"/>
  <c r="BL1521" i="3" s="1"/>
  <c r="BL1522" i="3" s="1"/>
  <c r="BL1523" i="3" s="1"/>
  <c r="BL1524" i="3" s="1"/>
  <c r="BL1525" i="3" s="1"/>
  <c r="BL1526" i="3" s="1"/>
  <c r="BL1527" i="3" s="1"/>
  <c r="BL1528" i="3" s="1"/>
  <c r="BL1529" i="3" s="1"/>
  <c r="BL1530" i="3" s="1"/>
  <c r="BL1531" i="3" s="1"/>
  <c r="BL1532" i="3" s="1"/>
  <c r="BL1533" i="3" s="1"/>
  <c r="BL1534" i="3" s="1"/>
  <c r="BL1535" i="3" s="1"/>
  <c r="BL1536" i="3" s="1"/>
  <c r="BL1537" i="3" s="1"/>
  <c r="BL1538" i="3" s="1"/>
  <c r="BL1539" i="3" s="1"/>
  <c r="BL1540" i="3" s="1"/>
  <c r="BL1541" i="3" s="1"/>
  <c r="BL1542" i="3" s="1"/>
  <c r="BL1543" i="3" s="1"/>
  <c r="BL1544" i="3" s="1"/>
  <c r="BL1545" i="3" s="1"/>
  <c r="BL1546" i="3" s="1"/>
  <c r="BL1547" i="3" s="1"/>
  <c r="BL1548" i="3" s="1"/>
  <c r="BL1549" i="3" s="1"/>
  <c r="BL1550" i="3" s="1"/>
  <c r="BL1551" i="3" s="1"/>
  <c r="BL1552" i="3" s="1"/>
  <c r="BL1553" i="3" s="1"/>
  <c r="BL1554" i="3" s="1"/>
  <c r="BL1555" i="3" s="1"/>
  <c r="BL1556" i="3" s="1"/>
  <c r="BL1557" i="3" s="1"/>
  <c r="BL1558" i="3" s="1"/>
  <c r="BL1559" i="3" s="1"/>
  <c r="BL1560" i="3" s="1"/>
  <c r="BL1561" i="3" s="1"/>
  <c r="BL1562" i="3" s="1"/>
  <c r="BL1563" i="3" s="1"/>
  <c r="BL1564" i="3" s="1"/>
  <c r="BL1565" i="3" s="1"/>
  <c r="BL1566" i="3" s="1"/>
  <c r="BL1567" i="3" s="1"/>
  <c r="BL1568" i="3" s="1"/>
  <c r="BL1569" i="3" s="1"/>
  <c r="BL1570" i="3" s="1"/>
  <c r="BL1571" i="3" s="1"/>
  <c r="BL1572" i="3" s="1"/>
  <c r="BL1573" i="3" s="1"/>
  <c r="BL1574" i="3" s="1"/>
  <c r="BL1575" i="3" s="1"/>
  <c r="BL1576" i="3" s="1"/>
  <c r="BL1577" i="3" s="1"/>
  <c r="BL1578" i="3" s="1"/>
  <c r="BL1579" i="3" s="1"/>
  <c r="BL1580" i="3" s="1"/>
  <c r="BL1581" i="3" s="1"/>
  <c r="BL1582" i="3" s="1"/>
  <c r="BL1583" i="3" s="1"/>
  <c r="BL1584" i="3" s="1"/>
  <c r="BL1585" i="3" s="1"/>
  <c r="BL1586" i="3" s="1"/>
  <c r="BL1587" i="3" s="1"/>
  <c r="BL1588" i="3" s="1"/>
  <c r="BL1589" i="3" s="1"/>
  <c r="BL1590" i="3" s="1"/>
  <c r="BL1591" i="3" s="1"/>
  <c r="BL1592" i="3" s="1"/>
  <c r="BL1593" i="3" s="1"/>
  <c r="BL1594" i="3" s="1"/>
  <c r="BL1595" i="3" s="1"/>
  <c r="BL1596" i="3" s="1"/>
  <c r="BL1597" i="3" s="1"/>
  <c r="BL1598" i="3" s="1"/>
  <c r="BL1599" i="3" s="1"/>
  <c r="BL1600" i="3" s="1"/>
  <c r="BL1601" i="3" s="1"/>
  <c r="BL1602" i="3" s="1"/>
  <c r="BL1603" i="3" s="1"/>
  <c r="BL1604" i="3" s="1"/>
  <c r="BL1605" i="3" s="1"/>
  <c r="BL1606" i="3" s="1"/>
  <c r="BL1607" i="3" s="1"/>
  <c r="BL1608" i="3" s="1"/>
  <c r="BL1609" i="3" s="1"/>
  <c r="BL1610" i="3" s="1"/>
  <c r="BL1611" i="3" s="1"/>
  <c r="BL1612" i="3" s="1"/>
  <c r="BL1613" i="3" s="1"/>
  <c r="BL1614" i="3" s="1"/>
  <c r="BL1615" i="3" s="1"/>
  <c r="BL1616" i="3" s="1"/>
  <c r="BL1617" i="3" s="1"/>
  <c r="BL1618" i="3" s="1"/>
  <c r="BL1619" i="3" s="1"/>
  <c r="BL1620" i="3" s="1"/>
  <c r="BL1621" i="3" s="1"/>
  <c r="BL1622" i="3" s="1"/>
  <c r="BL1623" i="3" s="1"/>
  <c r="BL1624" i="3" s="1"/>
  <c r="BL1625" i="3" s="1"/>
  <c r="BL1626" i="3" s="1"/>
  <c r="BL1627" i="3" s="1"/>
  <c r="BL1628" i="3" s="1"/>
  <c r="BL1629" i="3" s="1"/>
  <c r="BL1630" i="3" s="1"/>
  <c r="BL1631" i="3" s="1"/>
  <c r="BL1632" i="3" s="1"/>
  <c r="BL1633" i="3" s="1"/>
  <c r="BL1634" i="3" s="1"/>
  <c r="BL1635" i="3" s="1"/>
  <c r="BL1636" i="3" s="1"/>
  <c r="BL1637" i="3" s="1"/>
  <c r="BL1638" i="3" s="1"/>
  <c r="BL1639" i="3" s="1"/>
  <c r="BL1640" i="3" s="1"/>
  <c r="BL1641" i="3" s="1"/>
  <c r="BL1642" i="3" s="1"/>
  <c r="BL1643" i="3" s="1"/>
  <c r="BL1644" i="3" s="1"/>
  <c r="BL1645" i="3" s="1"/>
  <c r="BL1646" i="3" s="1"/>
  <c r="BL1647" i="3" s="1"/>
  <c r="BL1648" i="3" s="1"/>
  <c r="BL1649" i="3" s="1"/>
  <c r="BL1650" i="3" s="1"/>
  <c r="BL1651" i="3" s="1"/>
  <c r="BL1652" i="3" s="1"/>
  <c r="BL1653" i="3" s="1"/>
  <c r="BL1654" i="3" s="1"/>
  <c r="BL1655" i="3" s="1"/>
  <c r="BL1656" i="3" s="1"/>
  <c r="BL1657" i="3" s="1"/>
  <c r="BL1658" i="3" s="1"/>
  <c r="BL1659" i="3" s="1"/>
  <c r="BL1660" i="3" s="1"/>
  <c r="BL1661" i="3" s="1"/>
  <c r="BL1662" i="3" s="1"/>
  <c r="BL1663" i="3" s="1"/>
  <c r="BL1664" i="3" s="1"/>
  <c r="BL1665" i="3" s="1"/>
  <c r="BL1666" i="3" s="1"/>
  <c r="BL1667" i="3" s="1"/>
  <c r="BL1668" i="3" s="1"/>
  <c r="BL1669" i="3" s="1"/>
  <c r="BL1670" i="3" s="1"/>
  <c r="BL1671" i="3" s="1"/>
  <c r="BL1672" i="3" s="1"/>
  <c r="BL1673" i="3" s="1"/>
  <c r="BL1674" i="3" s="1"/>
  <c r="BL1675" i="3" s="1"/>
  <c r="BL1676" i="3" s="1"/>
  <c r="BL1677" i="3" s="1"/>
  <c r="BL1678" i="3" s="1"/>
  <c r="BL1679" i="3" s="1"/>
  <c r="BL1680" i="3" s="1"/>
  <c r="BL1681" i="3" s="1"/>
  <c r="BL1682" i="3" s="1"/>
  <c r="BL1683" i="3" s="1"/>
  <c r="BL1684" i="3" s="1"/>
  <c r="BL1685" i="3" s="1"/>
  <c r="BL1686" i="3" s="1"/>
  <c r="BL1687" i="3" s="1"/>
  <c r="BL1688" i="3" s="1"/>
  <c r="BL1689" i="3" s="1"/>
  <c r="BL1690" i="3" s="1"/>
  <c r="BL1691" i="3" s="1"/>
  <c r="BL1692" i="3" s="1"/>
  <c r="BL1693" i="3" s="1"/>
  <c r="BL1694" i="3" s="1"/>
  <c r="BL1695" i="3" s="1"/>
  <c r="BL1696" i="3" s="1"/>
  <c r="BL1697" i="3" s="1"/>
  <c r="BL1698" i="3" s="1"/>
  <c r="BL1699" i="3" s="1"/>
  <c r="BL1700" i="3" s="1"/>
  <c r="BL1701" i="3" s="1"/>
  <c r="BL1702" i="3" s="1"/>
  <c r="BL1703" i="3" s="1"/>
  <c r="BL1704" i="3" s="1"/>
  <c r="BL1705" i="3" s="1"/>
  <c r="BL1706" i="3" s="1"/>
  <c r="BL1707" i="3" s="1"/>
  <c r="BL1708" i="3" s="1"/>
  <c r="BL1709" i="3" s="1"/>
  <c r="BL1710" i="3" s="1"/>
  <c r="BL1711" i="3" s="1"/>
  <c r="BL1712" i="3" s="1"/>
  <c r="BL1713" i="3" s="1"/>
  <c r="BL1714" i="3" s="1"/>
  <c r="BL1715" i="3" s="1"/>
  <c r="BL1716" i="3" s="1"/>
  <c r="BL1717" i="3" s="1"/>
  <c r="BL1718" i="3" s="1"/>
  <c r="BL1719" i="3" s="1"/>
  <c r="BL1720" i="3" s="1"/>
  <c r="BL1721" i="3" s="1"/>
  <c r="BL1722" i="3" s="1"/>
  <c r="BL1723" i="3" s="1"/>
  <c r="BL1724" i="3" s="1"/>
  <c r="BL1725" i="3" s="1"/>
  <c r="BL1726" i="3" s="1"/>
  <c r="BL1727" i="3" s="1"/>
  <c r="BL1728" i="3" s="1"/>
  <c r="BL1729" i="3" s="1"/>
  <c r="BL1730" i="3" s="1"/>
  <c r="BL1731" i="3" s="1"/>
  <c r="BL1732" i="3" s="1"/>
  <c r="BL1733" i="3" s="1"/>
  <c r="BL1734" i="3" s="1"/>
  <c r="BL1735" i="3" s="1"/>
  <c r="BL1736" i="3" s="1"/>
  <c r="BL1737" i="3" s="1"/>
  <c r="BL1738" i="3" s="1"/>
  <c r="BL1739" i="3" s="1"/>
  <c r="BL1740" i="3" s="1"/>
  <c r="BL1741" i="3" s="1"/>
  <c r="BL1742" i="3" s="1"/>
  <c r="BL1743" i="3" s="1"/>
  <c r="BL1744" i="3" s="1"/>
  <c r="BL1745" i="3" s="1"/>
  <c r="BL1746" i="3" s="1"/>
  <c r="BL1747" i="3" s="1"/>
  <c r="BL1748" i="3" s="1"/>
  <c r="BL1749" i="3" s="1"/>
  <c r="BL1750" i="3" s="1"/>
  <c r="BL1751" i="3" s="1"/>
  <c r="BL1752" i="3" s="1"/>
  <c r="BL1753" i="3" s="1"/>
  <c r="BL1754" i="3" s="1"/>
  <c r="BL1755" i="3" s="1"/>
  <c r="BL1756" i="3" s="1"/>
  <c r="BL1757" i="3" s="1"/>
  <c r="BL1758" i="3" s="1"/>
  <c r="BL1759" i="3" s="1"/>
  <c r="BL1760" i="3" s="1"/>
  <c r="BL1761" i="3" s="1"/>
  <c r="BL1762" i="3" s="1"/>
  <c r="BL1763" i="3" s="1"/>
  <c r="BL1764" i="3" s="1"/>
  <c r="BL1765" i="3" s="1"/>
  <c r="BL1766" i="3" s="1"/>
  <c r="BL1767" i="3" s="1"/>
  <c r="BL1768" i="3" s="1"/>
  <c r="BL1769" i="3" s="1"/>
  <c r="BL1770" i="3" s="1"/>
  <c r="BL1771" i="3" s="1"/>
  <c r="BL1772" i="3" s="1"/>
  <c r="BL1773" i="3" s="1"/>
  <c r="BL1774" i="3" s="1"/>
  <c r="BL1775" i="3" s="1"/>
  <c r="BL1776" i="3" s="1"/>
  <c r="BL1777" i="3" s="1"/>
  <c r="BL1778" i="3" s="1"/>
  <c r="BL1779" i="3" s="1"/>
  <c r="BL1780" i="3" s="1"/>
  <c r="BL1781" i="3" s="1"/>
  <c r="BL1782" i="3" s="1"/>
  <c r="BL1783" i="3" s="1"/>
  <c r="BL1784" i="3" s="1"/>
  <c r="BL1785" i="3" s="1"/>
  <c r="BL1786" i="3" s="1"/>
  <c r="BL1787" i="3" s="1"/>
  <c r="BL1788" i="3" s="1"/>
  <c r="BL1789" i="3" s="1"/>
  <c r="BL1790" i="3" s="1"/>
  <c r="BL1791" i="3" s="1"/>
  <c r="BL1792" i="3" s="1"/>
  <c r="BL1793" i="3" s="1"/>
  <c r="BL1794" i="3" s="1"/>
  <c r="BL1795" i="3" s="1"/>
  <c r="BL1796" i="3" s="1"/>
  <c r="BL1797" i="3" s="1"/>
  <c r="BL1798" i="3" s="1"/>
  <c r="BL1799" i="3" s="1"/>
  <c r="BL1800" i="3" s="1"/>
  <c r="BL1801" i="3" s="1"/>
  <c r="BL1802" i="3" s="1"/>
  <c r="BL1803" i="3" s="1"/>
  <c r="BL1804" i="3" s="1"/>
  <c r="BL1805" i="3" s="1"/>
  <c r="BL1806" i="3" s="1"/>
  <c r="BL1807" i="3" s="1"/>
  <c r="BL1808" i="3" s="1"/>
  <c r="BL1809" i="3" s="1"/>
  <c r="BL1810" i="3" s="1"/>
  <c r="BL1811" i="3" s="1"/>
  <c r="BL1812" i="3" s="1"/>
  <c r="BL1813" i="3" s="1"/>
  <c r="BL1814" i="3" s="1"/>
  <c r="BL1815" i="3" s="1"/>
  <c r="BL1816" i="3" s="1"/>
  <c r="BL1817" i="3" s="1"/>
  <c r="BL1818" i="3" s="1"/>
  <c r="BL1819" i="3" s="1"/>
  <c r="BL1820" i="3" s="1"/>
  <c r="BL1821" i="3" s="1"/>
  <c r="BL1822" i="3" s="1"/>
  <c r="BL1823" i="3" s="1"/>
  <c r="BL1824" i="3" s="1"/>
  <c r="BL1825" i="3" s="1"/>
  <c r="BL1826" i="3" s="1"/>
  <c r="BL1827" i="3" s="1"/>
  <c r="BL1828" i="3" s="1"/>
  <c r="BL1829" i="3" s="1"/>
  <c r="BL1830" i="3" s="1"/>
  <c r="BL1831" i="3" s="1"/>
  <c r="BL1832" i="3" s="1"/>
  <c r="BL1833" i="3" s="1"/>
  <c r="BL1834" i="3" s="1"/>
  <c r="BL1835" i="3" s="1"/>
  <c r="BL1836" i="3" s="1"/>
  <c r="BL1837" i="3" s="1"/>
  <c r="BL1838" i="3" s="1"/>
  <c r="BL1839" i="3" s="1"/>
  <c r="BL1840" i="3" s="1"/>
  <c r="BL1841" i="3" s="1"/>
  <c r="BL1842" i="3" s="1"/>
  <c r="BL1843" i="3" s="1"/>
  <c r="BL1844" i="3" s="1"/>
  <c r="BL1845" i="3" s="1"/>
  <c r="BL1846" i="3" s="1"/>
  <c r="BL1847" i="3" s="1"/>
  <c r="BL1848" i="3" s="1"/>
  <c r="BL1849" i="3" s="1"/>
  <c r="BL1850" i="3" s="1"/>
  <c r="BL1851" i="3" s="1"/>
  <c r="BL1852" i="3" s="1"/>
  <c r="BL1853" i="3" s="1"/>
  <c r="BL1854" i="3" s="1"/>
  <c r="BL1855" i="3" s="1"/>
  <c r="BL1856" i="3" s="1"/>
  <c r="BL1857" i="3" s="1"/>
  <c r="BL1858" i="3" s="1"/>
  <c r="BL1859" i="3" s="1"/>
  <c r="BL1860" i="3" s="1"/>
  <c r="BL1861" i="3" s="1"/>
  <c r="BL1862" i="3" s="1"/>
  <c r="BL1863" i="3" s="1"/>
  <c r="BL1864" i="3" s="1"/>
  <c r="BL1865" i="3" s="1"/>
  <c r="BL1866" i="3" s="1"/>
  <c r="BL1867" i="3" s="1"/>
  <c r="BL1868" i="3" s="1"/>
  <c r="BL1869" i="3" s="1"/>
  <c r="BL1870" i="3" s="1"/>
  <c r="BL1871" i="3" s="1"/>
  <c r="BL1872" i="3" s="1"/>
  <c r="BL1873" i="3" s="1"/>
  <c r="BL1874" i="3" s="1"/>
  <c r="BL1875" i="3" s="1"/>
  <c r="BL1876" i="3" s="1"/>
  <c r="BL1877" i="3" s="1"/>
  <c r="BL1878" i="3" s="1"/>
  <c r="BL1879" i="3" s="1"/>
  <c r="BL1880" i="3" s="1"/>
  <c r="BL1881" i="3" s="1"/>
  <c r="BL1882" i="3" s="1"/>
  <c r="BL1883" i="3" s="1"/>
  <c r="BL1884" i="3" s="1"/>
  <c r="BL1885" i="3" s="1"/>
  <c r="BL1886" i="3" s="1"/>
  <c r="BL1887" i="3" s="1"/>
  <c r="BL1888" i="3" s="1"/>
  <c r="BL1889" i="3" s="1"/>
  <c r="BL1890" i="3" s="1"/>
  <c r="BL1891" i="3" s="1"/>
  <c r="BL1892" i="3" s="1"/>
  <c r="BL1893" i="3" s="1"/>
  <c r="BL1894" i="3" s="1"/>
  <c r="BL1895" i="3" s="1"/>
  <c r="BL1896" i="3" s="1"/>
  <c r="BL1897" i="3" s="1"/>
  <c r="BL1898" i="3" s="1"/>
  <c r="BL1899" i="3" s="1"/>
  <c r="BL1900" i="3" s="1"/>
  <c r="BL1901" i="3" s="1"/>
  <c r="BL1902" i="3" s="1"/>
  <c r="BL1903" i="3" s="1"/>
  <c r="BL1904" i="3" s="1"/>
  <c r="BL1905" i="3" s="1"/>
  <c r="BL1906" i="3" s="1"/>
  <c r="BL1907" i="3" s="1"/>
  <c r="BL1908" i="3" s="1"/>
  <c r="BL1909" i="3" s="1"/>
  <c r="BL1910" i="3" s="1"/>
  <c r="BL1911" i="3" s="1"/>
  <c r="BL1912" i="3" s="1"/>
  <c r="BL1913" i="3" s="1"/>
  <c r="BL1914" i="3" s="1"/>
  <c r="BL1915" i="3" s="1"/>
  <c r="BL1916" i="3" s="1"/>
  <c r="BL1917" i="3" s="1"/>
  <c r="BL1918" i="3" s="1"/>
  <c r="BL1919" i="3" s="1"/>
  <c r="BL1920" i="3" s="1"/>
  <c r="BL1921" i="3" s="1"/>
  <c r="BL1922" i="3" s="1"/>
  <c r="BL1923" i="3" s="1"/>
  <c r="BL1924" i="3" s="1"/>
  <c r="BL1925" i="3" s="1"/>
  <c r="BL1926" i="3" s="1"/>
  <c r="BL1927" i="3" s="1"/>
  <c r="BL1928" i="3" s="1"/>
  <c r="BL1929" i="3" s="1"/>
  <c r="BL1930" i="3" s="1"/>
  <c r="BL1931" i="3" s="1"/>
  <c r="BL1932" i="3" s="1"/>
  <c r="BL1933" i="3" s="1"/>
  <c r="BL1934" i="3" s="1"/>
  <c r="BL1935" i="3" s="1"/>
  <c r="BL1936" i="3" s="1"/>
  <c r="BL1937" i="3" s="1"/>
  <c r="BL1938" i="3" s="1"/>
  <c r="BL1939" i="3" s="1"/>
  <c r="BL1940" i="3" s="1"/>
  <c r="BL1941" i="3" s="1"/>
  <c r="BL1942" i="3" s="1"/>
  <c r="BL1943" i="3" s="1"/>
  <c r="BL1944" i="3" s="1"/>
  <c r="BL1945" i="3" s="1"/>
  <c r="BL1946" i="3" s="1"/>
  <c r="BL1947" i="3" s="1"/>
  <c r="BL1948" i="3" s="1"/>
  <c r="BL1949" i="3" s="1"/>
  <c r="BL1950" i="3" s="1"/>
  <c r="BL1951" i="3" s="1"/>
  <c r="BL1952" i="3" s="1"/>
  <c r="BL1953" i="3" s="1"/>
  <c r="BL1954" i="3" s="1"/>
  <c r="BL1955" i="3" s="1"/>
  <c r="BL1956" i="3" s="1"/>
  <c r="BL1957" i="3" s="1"/>
  <c r="BL1958" i="3" s="1"/>
  <c r="BL1959" i="3" s="1"/>
  <c r="BL1960" i="3" s="1"/>
  <c r="BL1961" i="3" s="1"/>
  <c r="BL1962" i="3" s="1"/>
  <c r="BL1963" i="3" s="1"/>
  <c r="BL1964" i="3" s="1"/>
  <c r="BL1965" i="3" s="1"/>
  <c r="BL1966" i="3" s="1"/>
  <c r="BL1967" i="3" s="1"/>
  <c r="BL1968" i="3" s="1"/>
  <c r="BL1969" i="3" s="1"/>
  <c r="BL1970" i="3" s="1"/>
  <c r="BL1971" i="3" s="1"/>
  <c r="BL1972" i="3" s="1"/>
  <c r="BL1973" i="3" s="1"/>
  <c r="BL1974" i="3" s="1"/>
  <c r="BL1975" i="3" s="1"/>
  <c r="BL1976" i="3" s="1"/>
  <c r="BL1977" i="3" s="1"/>
  <c r="BL1978" i="3" s="1"/>
  <c r="BL1979" i="3" s="1"/>
  <c r="BL1980" i="3" s="1"/>
  <c r="BL1981" i="3" s="1"/>
  <c r="BL1982" i="3" s="1"/>
  <c r="BL1983" i="3" s="1"/>
  <c r="BL1984" i="3" s="1"/>
  <c r="BL1985" i="3" s="1"/>
  <c r="BL1986" i="3" s="1"/>
  <c r="BL1987" i="3" s="1"/>
  <c r="BL1988" i="3" s="1"/>
  <c r="BL1989" i="3" s="1"/>
  <c r="BL1990" i="3" s="1"/>
  <c r="BL1991" i="3" s="1"/>
  <c r="BL1992" i="3" s="1"/>
  <c r="BL1993" i="3" s="1"/>
  <c r="BL1994" i="3" s="1"/>
  <c r="BL1995" i="3" s="1"/>
  <c r="BL1996" i="3" s="1"/>
  <c r="BL1997" i="3" s="1"/>
  <c r="BL1998" i="3" s="1"/>
  <c r="BL1999" i="3" s="1"/>
  <c r="BL2000" i="3" s="1"/>
  <c r="BL2001" i="3" s="1"/>
  <c r="BL2002" i="3" s="1"/>
  <c r="BL2003" i="3" s="1"/>
  <c r="BL2004" i="3" s="1"/>
  <c r="BL2005" i="3" s="1"/>
  <c r="BL2006" i="3" s="1"/>
  <c r="BL2007" i="3" s="1"/>
  <c r="BL2008" i="3" s="1"/>
  <c r="BL2009" i="3" s="1"/>
  <c r="BL2010" i="3" s="1"/>
  <c r="BL2011" i="3" s="1"/>
  <c r="BL2012" i="3" s="1"/>
  <c r="BL2013" i="3" s="1"/>
  <c r="BL2014" i="3" s="1"/>
  <c r="BL2015" i="3" s="1"/>
  <c r="BL2016" i="3" s="1"/>
  <c r="BL2017" i="3" s="1"/>
  <c r="BL2018" i="3" s="1"/>
  <c r="BL2019" i="3" s="1"/>
  <c r="BL2020" i="3" s="1"/>
  <c r="BL2021" i="3" s="1"/>
  <c r="BL2022" i="3" s="1"/>
  <c r="BL2023" i="3" s="1"/>
  <c r="BL2024" i="3" s="1"/>
  <c r="BL2025" i="3" s="1"/>
  <c r="BL2026" i="3" s="1"/>
  <c r="BL2027" i="3" s="1"/>
  <c r="BL2028" i="3" s="1"/>
  <c r="BL2029" i="3" s="1"/>
  <c r="BL2030" i="3" s="1"/>
  <c r="BL2031" i="3" s="1"/>
  <c r="BL2032" i="3" s="1"/>
  <c r="BL2033" i="3" s="1"/>
  <c r="BL2034" i="3" s="1"/>
  <c r="BL2035" i="3" s="1"/>
  <c r="BL2036" i="3" s="1"/>
  <c r="BL2037" i="3" s="1"/>
  <c r="BL2038" i="3" s="1"/>
  <c r="BL2039" i="3" s="1"/>
  <c r="BL2040" i="3" s="1"/>
  <c r="BL2041" i="3" s="1"/>
  <c r="BL2042" i="3" s="1"/>
  <c r="BL2043" i="3" s="1"/>
  <c r="BL2044" i="3" s="1"/>
  <c r="BL2045" i="3" s="1"/>
  <c r="BL2046" i="3" s="1"/>
  <c r="BL2047" i="3" s="1"/>
  <c r="BL2048" i="3" s="1"/>
  <c r="BL2049" i="3" s="1"/>
  <c r="BL2050" i="3" s="1"/>
  <c r="BL2051" i="3" s="1"/>
  <c r="BL2052" i="3" s="1"/>
  <c r="BL2053" i="3" s="1"/>
  <c r="BL2054" i="3" s="1"/>
  <c r="BL2055" i="3" s="1"/>
  <c r="BL2056" i="3" s="1"/>
  <c r="BL2057" i="3" s="1"/>
  <c r="BL2058" i="3" s="1"/>
  <c r="BL2059" i="3" s="1"/>
  <c r="BL2060" i="3" s="1"/>
  <c r="BL2061" i="3" s="1"/>
  <c r="BL2062" i="3" s="1"/>
  <c r="BL2063" i="3" s="1"/>
  <c r="BL2064" i="3" s="1"/>
  <c r="BL2065" i="3" s="1"/>
  <c r="BL2066" i="3" s="1"/>
  <c r="BL2067" i="3" s="1"/>
  <c r="BL2068" i="3" s="1"/>
  <c r="BL2069" i="3" s="1"/>
  <c r="BL2070" i="3" s="1"/>
  <c r="BL2071" i="3" s="1"/>
  <c r="BL2072" i="3" s="1"/>
  <c r="BL2073" i="3" s="1"/>
  <c r="BL2074" i="3" s="1"/>
  <c r="BL2075" i="3" s="1"/>
  <c r="BL2076" i="3" s="1"/>
  <c r="BL2077" i="3" s="1"/>
  <c r="BL2078" i="3" s="1"/>
  <c r="BL2079" i="3" s="1"/>
  <c r="BL2080" i="3" s="1"/>
  <c r="BL2081" i="3" s="1"/>
  <c r="BL2082" i="3" s="1"/>
  <c r="BL2083" i="3" s="1"/>
  <c r="BL2084" i="3" s="1"/>
  <c r="BL2085" i="3" s="1"/>
  <c r="BL2086" i="3" s="1"/>
  <c r="BL2087" i="3" s="1"/>
  <c r="BL2088" i="3" s="1"/>
  <c r="BL2089" i="3" s="1"/>
  <c r="BL2090" i="3" s="1"/>
  <c r="BL2091" i="3" s="1"/>
  <c r="BL2092" i="3" s="1"/>
  <c r="BL2093" i="3" s="1"/>
  <c r="BL2094" i="3" s="1"/>
  <c r="BL2095" i="3" s="1"/>
  <c r="BL2096" i="3" s="1"/>
  <c r="BL2097" i="3" s="1"/>
  <c r="BL2098" i="3" s="1"/>
  <c r="BL2099" i="3" s="1"/>
  <c r="BL2100" i="3" s="1"/>
  <c r="BL2101" i="3" s="1"/>
  <c r="BL2102" i="3" s="1"/>
  <c r="BL2103" i="3" s="1"/>
  <c r="BL2104" i="3" s="1"/>
  <c r="BL2105" i="3" s="1"/>
  <c r="BL2106" i="3" s="1"/>
  <c r="BL2107" i="3" s="1"/>
  <c r="BL2108" i="3" s="1"/>
  <c r="BL2109" i="3" s="1"/>
  <c r="BL2110" i="3" s="1"/>
  <c r="BL2111" i="3" s="1"/>
  <c r="BL2112" i="3" s="1"/>
  <c r="BL2113" i="3" s="1"/>
  <c r="BL2114" i="3" s="1"/>
  <c r="BL2115" i="3" s="1"/>
  <c r="BL2116" i="3" s="1"/>
  <c r="BL2117" i="3" s="1"/>
  <c r="BL2118" i="3" s="1"/>
  <c r="BL2119" i="3" s="1"/>
  <c r="BL2120" i="3" s="1"/>
  <c r="BL2121" i="3" s="1"/>
  <c r="BL2122" i="3" s="1"/>
  <c r="BL2123" i="3" s="1"/>
  <c r="BL2124" i="3" s="1"/>
  <c r="BL2125" i="3" s="1"/>
  <c r="BL2126" i="3" s="1"/>
  <c r="BL2127" i="3" s="1"/>
  <c r="BL2128" i="3" s="1"/>
  <c r="BL2129" i="3" s="1"/>
  <c r="BL2130" i="3" s="1"/>
  <c r="BL2131" i="3" s="1"/>
  <c r="BL2132" i="3" s="1"/>
  <c r="BL2133" i="3" s="1"/>
  <c r="BL2134" i="3" s="1"/>
  <c r="BL2135" i="3" s="1"/>
  <c r="BL2136" i="3" s="1"/>
  <c r="BL2137" i="3" s="1"/>
  <c r="BL2138" i="3" s="1"/>
  <c r="BL2139" i="3" s="1"/>
  <c r="BL2140" i="3" s="1"/>
  <c r="BL2141" i="3" s="1"/>
  <c r="BL2142" i="3" s="1"/>
  <c r="BL2143" i="3" s="1"/>
  <c r="BL2144" i="3" s="1"/>
  <c r="BL2145" i="3" s="1"/>
  <c r="BL2146" i="3" s="1"/>
  <c r="BL2147" i="3" s="1"/>
  <c r="BL2148" i="3" s="1"/>
  <c r="BL2149" i="3" s="1"/>
  <c r="BL2150" i="3" s="1"/>
  <c r="BL2151" i="3" s="1"/>
  <c r="BL2152" i="3" s="1"/>
  <c r="BL2153" i="3" s="1"/>
  <c r="BL2154" i="3" s="1"/>
  <c r="BL2155" i="3" s="1"/>
  <c r="BL2156" i="3" s="1"/>
  <c r="BL2157" i="3" s="1"/>
  <c r="BL2158" i="3" s="1"/>
  <c r="BL2159" i="3" s="1"/>
  <c r="BL2160" i="3" s="1"/>
  <c r="BL2161" i="3" s="1"/>
  <c r="BL2162" i="3" s="1"/>
  <c r="BL2163" i="3" s="1"/>
  <c r="BL2164" i="3" s="1"/>
  <c r="BL2165" i="3" s="1"/>
  <c r="BL2166" i="3" s="1"/>
  <c r="BL2167" i="3" s="1"/>
  <c r="BL2168" i="3" s="1"/>
  <c r="BL2169" i="3" s="1"/>
  <c r="BL2170" i="3" s="1"/>
  <c r="BL2171" i="3" s="1"/>
  <c r="BL2172" i="3" s="1"/>
  <c r="BL2173" i="3" s="1"/>
  <c r="BL2174" i="3" s="1"/>
  <c r="BL2175" i="3" s="1"/>
  <c r="BL2176" i="3" s="1"/>
  <c r="BL2177" i="3" s="1"/>
  <c r="BL2178" i="3" s="1"/>
  <c r="BL2179" i="3" s="1"/>
  <c r="BL2180" i="3" s="1"/>
  <c r="BL2181" i="3" s="1"/>
  <c r="BL2182" i="3" s="1"/>
  <c r="BL2183" i="3" s="1"/>
  <c r="BL2184" i="3" s="1"/>
  <c r="BL2185" i="3" s="1"/>
  <c r="BL2186" i="3" s="1"/>
  <c r="BL2187" i="3" s="1"/>
  <c r="BL2188" i="3" s="1"/>
  <c r="BL2189" i="3" s="1"/>
  <c r="BL2190" i="3" s="1"/>
  <c r="BL2191" i="3" s="1"/>
  <c r="BL2192" i="3" s="1"/>
  <c r="BL2193" i="3" s="1"/>
  <c r="BL2194" i="3" s="1"/>
  <c r="BL2195" i="3" s="1"/>
  <c r="BL2196" i="3" s="1"/>
  <c r="BL2197" i="3" s="1"/>
  <c r="BL2198" i="3" s="1"/>
  <c r="BL2199" i="3" s="1"/>
  <c r="BL2200" i="3" s="1"/>
  <c r="BL2201" i="3" s="1"/>
  <c r="BL2202" i="3" s="1"/>
  <c r="BL2203" i="3" s="1"/>
  <c r="BL2204" i="3" s="1"/>
  <c r="BL2205" i="3" s="1"/>
  <c r="BL2206" i="3" s="1"/>
  <c r="BL2207" i="3" s="1"/>
  <c r="BL2208" i="3" s="1"/>
  <c r="BL2209" i="3" s="1"/>
  <c r="BL2210" i="3" s="1"/>
  <c r="BL2211" i="3" s="1"/>
  <c r="BL2212" i="3" s="1"/>
  <c r="BL2213" i="3" s="1"/>
  <c r="BL2214" i="3" s="1"/>
  <c r="BL2215" i="3" s="1"/>
  <c r="BL2216" i="3" s="1"/>
  <c r="BL2217" i="3" s="1"/>
  <c r="BL2218" i="3" s="1"/>
  <c r="BL2219" i="3" s="1"/>
  <c r="BL2220" i="3" s="1"/>
  <c r="BL2221" i="3" s="1"/>
  <c r="BL2222" i="3" s="1"/>
  <c r="BL2223" i="3" s="1"/>
  <c r="BL2224" i="3" s="1"/>
  <c r="BL2225" i="3" s="1"/>
  <c r="BL2226" i="3" s="1"/>
  <c r="BL2227" i="3" s="1"/>
  <c r="BL2228" i="3" s="1"/>
  <c r="BL2229" i="3" s="1"/>
  <c r="BL2230" i="3" s="1"/>
  <c r="BL2231" i="3" s="1"/>
  <c r="BL2232" i="3" s="1"/>
  <c r="BL2233" i="3" s="1"/>
  <c r="BL2234" i="3" s="1"/>
  <c r="BL2235" i="3" s="1"/>
  <c r="BL2236" i="3" s="1"/>
  <c r="BL2237" i="3" s="1"/>
  <c r="BL2238" i="3" s="1"/>
  <c r="BL2239" i="3" s="1"/>
  <c r="BL2240" i="3" s="1"/>
  <c r="BL2241" i="3" s="1"/>
  <c r="BL2242" i="3" s="1"/>
  <c r="BL2243" i="3" s="1"/>
  <c r="BL2244" i="3" s="1"/>
  <c r="BL2245" i="3" s="1"/>
  <c r="BL2246" i="3" s="1"/>
  <c r="BL2247" i="3" s="1"/>
  <c r="BL2248" i="3" s="1"/>
  <c r="BL2249" i="3" s="1"/>
  <c r="BL2250" i="3" s="1"/>
  <c r="BL2251" i="3" s="1"/>
  <c r="BL2252" i="3" s="1"/>
  <c r="BL2253" i="3" s="1"/>
  <c r="BL2254" i="3" s="1"/>
  <c r="BL2255" i="3" s="1"/>
  <c r="BL2256" i="3" s="1"/>
  <c r="BL2257" i="3" s="1"/>
  <c r="BL2258" i="3" s="1"/>
  <c r="BL2259" i="3" s="1"/>
  <c r="BL2260" i="3" s="1"/>
  <c r="BL2261" i="3" s="1"/>
  <c r="BL2262" i="3" s="1"/>
  <c r="BL2263" i="3" s="1"/>
  <c r="BL2264" i="3" s="1"/>
  <c r="BL2265" i="3" s="1"/>
  <c r="BL2266" i="3" s="1"/>
  <c r="BL2267" i="3" s="1"/>
  <c r="BL2268" i="3" s="1"/>
  <c r="BL2269" i="3" s="1"/>
  <c r="BL2270" i="3" s="1"/>
  <c r="BL2271" i="3" s="1"/>
  <c r="BL2272" i="3" s="1"/>
  <c r="BL2273" i="3" s="1"/>
  <c r="BL2274" i="3" s="1"/>
  <c r="BL2275" i="3" s="1"/>
  <c r="BL2276" i="3" s="1"/>
  <c r="BL2277" i="3" s="1"/>
  <c r="BL2278" i="3" s="1"/>
  <c r="BL2279" i="3" s="1"/>
  <c r="BL2280" i="3" s="1"/>
  <c r="BL2281" i="3" s="1"/>
  <c r="BL2282" i="3" s="1"/>
  <c r="BL2283" i="3" s="1"/>
  <c r="BL2284" i="3" s="1"/>
  <c r="BL2285" i="3" s="1"/>
  <c r="BL2286" i="3" s="1"/>
  <c r="BL2287" i="3" s="1"/>
  <c r="BL2288" i="3" s="1"/>
  <c r="BL2289" i="3" s="1"/>
  <c r="BL2290" i="3" s="1"/>
  <c r="BL2291" i="3" s="1"/>
  <c r="BL2292" i="3" s="1"/>
  <c r="BL2293" i="3" s="1"/>
  <c r="BL2294" i="3" s="1"/>
  <c r="BL2295" i="3" s="1"/>
  <c r="BL2296" i="3" s="1"/>
  <c r="BL2297" i="3" s="1"/>
  <c r="BL2298" i="3" s="1"/>
  <c r="BL2299" i="3" s="1"/>
  <c r="BL2300" i="3" s="1"/>
  <c r="BL2301" i="3" s="1"/>
  <c r="BL2302" i="3" s="1"/>
  <c r="BL2303" i="3" s="1"/>
  <c r="BL2304" i="3" s="1"/>
  <c r="BL2305" i="3" s="1"/>
  <c r="BL2306" i="3" s="1"/>
  <c r="BL2307" i="3" s="1"/>
  <c r="BL2308" i="3" s="1"/>
  <c r="BL2309" i="3" s="1"/>
  <c r="BL2310" i="3" s="1"/>
  <c r="BL2311" i="3" s="1"/>
  <c r="BL2312" i="3" s="1"/>
  <c r="BL2313" i="3" s="1"/>
  <c r="BL2314" i="3" s="1"/>
  <c r="BL2315" i="3" s="1"/>
  <c r="BL2316" i="3" s="1"/>
  <c r="BL2317" i="3" s="1"/>
  <c r="BL2318" i="3" s="1"/>
  <c r="BL2319" i="3" s="1"/>
  <c r="BL2320" i="3" s="1"/>
  <c r="BL2321" i="3" s="1"/>
  <c r="BL2322" i="3" s="1"/>
  <c r="BL2323" i="3" s="1"/>
  <c r="BL2324" i="3" s="1"/>
  <c r="BL2325" i="3" s="1"/>
  <c r="BL2326" i="3" s="1"/>
  <c r="BL2327" i="3" s="1"/>
  <c r="BL2328" i="3" s="1"/>
  <c r="BL2329" i="3" s="1"/>
  <c r="BL2330" i="3" s="1"/>
  <c r="BL2331" i="3" s="1"/>
  <c r="BL2332" i="3" s="1"/>
  <c r="BL2333" i="3" s="1"/>
  <c r="BL2334" i="3" s="1"/>
  <c r="BL2335" i="3" s="1"/>
  <c r="BL2336" i="3" s="1"/>
  <c r="BL2337" i="3" s="1"/>
  <c r="BL2338" i="3" s="1"/>
  <c r="BL2339" i="3" s="1"/>
  <c r="BL2340" i="3" s="1"/>
  <c r="BL2341" i="3" s="1"/>
  <c r="BL2342" i="3" s="1"/>
  <c r="BL2343" i="3" s="1"/>
  <c r="BL2344" i="3" s="1"/>
  <c r="BL2345" i="3" s="1"/>
  <c r="BL2346" i="3" s="1"/>
  <c r="BL2347" i="3" s="1"/>
  <c r="BL2348" i="3" s="1"/>
  <c r="BL2349" i="3" s="1"/>
  <c r="BL2350" i="3" s="1"/>
  <c r="BL2351" i="3" s="1"/>
  <c r="BL2352" i="3" s="1"/>
  <c r="BL2353" i="3" s="1"/>
  <c r="BL2354" i="3" s="1"/>
  <c r="BL2355" i="3" s="1"/>
  <c r="BL2356" i="3" s="1"/>
  <c r="BL2357" i="3" s="1"/>
  <c r="BL2358" i="3" s="1"/>
  <c r="BL2359" i="3" s="1"/>
  <c r="BL2360" i="3" s="1"/>
  <c r="BL2361" i="3" s="1"/>
  <c r="BL2362" i="3" s="1"/>
  <c r="BL2363" i="3" s="1"/>
  <c r="BL2364" i="3" s="1"/>
  <c r="BL2365" i="3" s="1"/>
  <c r="BL2366" i="3" s="1"/>
  <c r="BL2367" i="3" s="1"/>
  <c r="BL2368" i="3" s="1"/>
  <c r="BL2369" i="3" s="1"/>
  <c r="BL2370" i="3" s="1"/>
  <c r="BL2371" i="3" s="1"/>
  <c r="BL2372" i="3" s="1"/>
  <c r="BL2373" i="3" s="1"/>
  <c r="BL2374" i="3" s="1"/>
  <c r="BL2375" i="3" s="1"/>
  <c r="BL2376" i="3" s="1"/>
  <c r="BL2377" i="3" s="1"/>
  <c r="BL2378" i="3" s="1"/>
  <c r="BL2379" i="3" s="1"/>
  <c r="BL2380" i="3" s="1"/>
  <c r="BL2381" i="3" s="1"/>
  <c r="BL2382" i="3" s="1"/>
  <c r="BL2383" i="3" s="1"/>
  <c r="BL2384" i="3" s="1"/>
  <c r="BL2385" i="3" s="1"/>
  <c r="BL2386" i="3" s="1"/>
  <c r="BL2387" i="3" s="1"/>
  <c r="BL2388" i="3" s="1"/>
  <c r="BL2389" i="3" s="1"/>
  <c r="BL2390" i="3" s="1"/>
  <c r="BL2391" i="3" s="1"/>
  <c r="BL2392" i="3" s="1"/>
  <c r="BL2393" i="3" s="1"/>
  <c r="BL2394" i="3" s="1"/>
  <c r="BL2395" i="3" s="1"/>
  <c r="BL2396" i="3" s="1"/>
  <c r="BL2397" i="3" s="1"/>
  <c r="BL2398" i="3" s="1"/>
  <c r="BL2399" i="3" s="1"/>
  <c r="BL2400" i="3" s="1"/>
  <c r="BL2401" i="3" s="1"/>
  <c r="BL2402" i="3" s="1"/>
  <c r="BL2403" i="3" s="1"/>
  <c r="BL2404" i="3" s="1"/>
  <c r="BL2405" i="3" s="1"/>
  <c r="BL2406" i="3" s="1"/>
  <c r="BL2407" i="3" s="1"/>
  <c r="BL2408" i="3" s="1"/>
  <c r="BL2409" i="3" s="1"/>
  <c r="BL2410" i="3" s="1"/>
  <c r="BL2411" i="3" s="1"/>
  <c r="BL2412" i="3" s="1"/>
  <c r="BL2413" i="3" s="1"/>
  <c r="BL2414" i="3" s="1"/>
  <c r="BL2415" i="3" s="1"/>
  <c r="BL2416" i="3" s="1"/>
  <c r="BL2417" i="3" s="1"/>
  <c r="BL2418" i="3" s="1"/>
  <c r="BL2419" i="3" s="1"/>
  <c r="BL2420" i="3" s="1"/>
  <c r="BL2421" i="3" s="1"/>
  <c r="BL2422" i="3" s="1"/>
  <c r="BL2423" i="3" s="1"/>
  <c r="BL2424" i="3" s="1"/>
  <c r="BL2425" i="3" s="1"/>
  <c r="BL2426" i="3" s="1"/>
  <c r="BL2427" i="3" s="1"/>
  <c r="BL2428" i="3" s="1"/>
  <c r="BL2429" i="3" s="1"/>
  <c r="BL2430" i="3" s="1"/>
  <c r="BL2431" i="3" s="1"/>
  <c r="BL2432" i="3" s="1"/>
  <c r="BL2433" i="3" s="1"/>
  <c r="BL2434" i="3" s="1"/>
  <c r="BL2435" i="3" s="1"/>
  <c r="BL2436" i="3" s="1"/>
  <c r="BL2437" i="3" s="1"/>
  <c r="BL2438" i="3" s="1"/>
  <c r="BL2439" i="3" s="1"/>
  <c r="BL2440" i="3" s="1"/>
  <c r="BL2441" i="3" s="1"/>
  <c r="BL2442" i="3" s="1"/>
  <c r="BL2443" i="3" s="1"/>
  <c r="BL2444" i="3" s="1"/>
  <c r="BL2445" i="3" s="1"/>
  <c r="BL2446" i="3" s="1"/>
  <c r="BL2447" i="3" s="1"/>
  <c r="BL2448" i="3" s="1"/>
  <c r="BL2449" i="3" s="1"/>
  <c r="BL2450" i="3" s="1"/>
  <c r="BL2451" i="3" s="1"/>
  <c r="BL2452" i="3" s="1"/>
  <c r="BL2453" i="3" s="1"/>
  <c r="BL2454" i="3" s="1"/>
  <c r="BL2455" i="3" s="1"/>
  <c r="BL2456" i="3" s="1"/>
  <c r="BL2457" i="3" s="1"/>
  <c r="BL2458" i="3" s="1"/>
  <c r="BL2459" i="3" s="1"/>
  <c r="BL2460" i="3" s="1"/>
  <c r="BL2461" i="3" s="1"/>
  <c r="BL2462" i="3" s="1"/>
  <c r="BL2463" i="3" s="1"/>
  <c r="BL2464" i="3" s="1"/>
  <c r="BL2465" i="3" s="1"/>
  <c r="BL2466" i="3" s="1"/>
  <c r="BL2467" i="3" s="1"/>
  <c r="BL2468" i="3" s="1"/>
  <c r="BL2469" i="3" s="1"/>
  <c r="BL2470" i="3" s="1"/>
  <c r="BL2471" i="3" s="1"/>
  <c r="BL2472" i="3" s="1"/>
  <c r="BL2473" i="3" s="1"/>
  <c r="BL2474" i="3" s="1"/>
  <c r="BL2475" i="3" s="1"/>
  <c r="BL2476" i="3" s="1"/>
  <c r="BL2477" i="3" s="1"/>
  <c r="BL2478" i="3" s="1"/>
  <c r="BL2479" i="3" s="1"/>
  <c r="BL2480" i="3" s="1"/>
  <c r="BL2481" i="3" s="1"/>
  <c r="BL2482" i="3" s="1"/>
  <c r="BL2483" i="3" s="1"/>
  <c r="BL2484" i="3" s="1"/>
  <c r="BL2485" i="3" s="1"/>
  <c r="BL2486" i="3" s="1"/>
  <c r="BL2487" i="3" s="1"/>
  <c r="BL2488" i="3" s="1"/>
  <c r="BL2489" i="3" s="1"/>
  <c r="BL2490" i="3" s="1"/>
  <c r="BL2491" i="3" s="1"/>
  <c r="BL2492" i="3" s="1"/>
  <c r="BL2493" i="3" s="1"/>
  <c r="BL2494" i="3" s="1"/>
  <c r="BL2495" i="3" s="1"/>
  <c r="BL2496" i="3" s="1"/>
  <c r="BL2497" i="3" s="1"/>
  <c r="BL2498" i="3" s="1"/>
  <c r="BL2499" i="3" s="1"/>
  <c r="BL2500" i="3" s="1"/>
  <c r="BL2501" i="3" s="1"/>
  <c r="BL2502" i="3" s="1"/>
  <c r="BL2503" i="3" s="1"/>
  <c r="BL2504" i="3" s="1"/>
  <c r="BL2505" i="3" s="1"/>
  <c r="BL2506" i="3" s="1"/>
  <c r="BL2507" i="3" s="1"/>
  <c r="BL2508" i="3" s="1"/>
  <c r="BL2509" i="3" s="1"/>
  <c r="BL2510" i="3" s="1"/>
  <c r="BL2511" i="3" s="1"/>
  <c r="BL2512" i="3" s="1"/>
  <c r="BL2513" i="3" s="1"/>
  <c r="BL2514" i="3" s="1"/>
  <c r="BL2515" i="3" s="1"/>
  <c r="BL2516" i="3" s="1"/>
  <c r="BL2517" i="3" s="1"/>
  <c r="BL2518" i="3" s="1"/>
  <c r="BL2519" i="3" s="1"/>
  <c r="BL2520" i="3" s="1"/>
  <c r="BL2521" i="3" s="1"/>
  <c r="BL2522" i="3" s="1"/>
  <c r="BL2523" i="3" s="1"/>
  <c r="BL2524" i="3" s="1"/>
  <c r="BL2525" i="3" s="1"/>
  <c r="BL2526" i="3" s="1"/>
  <c r="BL2527" i="3" s="1"/>
  <c r="BL2528" i="3" s="1"/>
  <c r="BL2529" i="3" s="1"/>
  <c r="BL2530" i="3" s="1"/>
  <c r="BL2531" i="3" s="1"/>
  <c r="BL2532" i="3" s="1"/>
  <c r="BL2533" i="3" s="1"/>
  <c r="BL2534" i="3" s="1"/>
  <c r="BL2535" i="3" s="1"/>
  <c r="BL2536" i="3" s="1"/>
  <c r="BL2537" i="3" s="1"/>
  <c r="BL2538" i="3" s="1"/>
  <c r="BL2539" i="3" s="1"/>
  <c r="BL2540" i="3" s="1"/>
  <c r="BL2541" i="3" s="1"/>
  <c r="BL2542" i="3" s="1"/>
  <c r="BL2543" i="3" s="1"/>
  <c r="BL2544" i="3" s="1"/>
  <c r="BL2545" i="3" s="1"/>
  <c r="BL2546" i="3" s="1"/>
  <c r="BL2547" i="3" s="1"/>
  <c r="BL2548" i="3" s="1"/>
  <c r="BL2549" i="3" s="1"/>
  <c r="BL2550" i="3" s="1"/>
  <c r="BL2551" i="3" s="1"/>
  <c r="BL2552" i="3" s="1"/>
  <c r="BL2553" i="3" s="1"/>
  <c r="BL2554" i="3" s="1"/>
  <c r="BL2555" i="3" s="1"/>
  <c r="BL2556" i="3" s="1"/>
  <c r="BL2557" i="3" s="1"/>
  <c r="BL2558" i="3" s="1"/>
  <c r="BL2559" i="3" s="1"/>
  <c r="BL2560" i="3" s="1"/>
  <c r="BL2561" i="3" s="1"/>
  <c r="BL2562" i="3" s="1"/>
  <c r="BL2563" i="3" s="1"/>
  <c r="BL2564" i="3" s="1"/>
  <c r="BL2565" i="3" s="1"/>
  <c r="BL2566" i="3" s="1"/>
  <c r="BL2567" i="3" s="1"/>
  <c r="BL2568" i="3" s="1"/>
  <c r="BL2569" i="3" s="1"/>
  <c r="BL2570" i="3" s="1"/>
  <c r="BL2571" i="3" s="1"/>
  <c r="BL2572" i="3" s="1"/>
  <c r="BL2573" i="3" s="1"/>
  <c r="BL2574" i="3" s="1"/>
  <c r="BL2575" i="3" s="1"/>
  <c r="BL2576" i="3" s="1"/>
  <c r="BL2577" i="3" s="1"/>
  <c r="BL2578" i="3" s="1"/>
  <c r="BL2579" i="3" s="1"/>
  <c r="BL2580" i="3" s="1"/>
  <c r="BL2581" i="3" s="1"/>
  <c r="BL2582" i="3" s="1"/>
  <c r="BL2583" i="3" s="1"/>
  <c r="BL2584" i="3" s="1"/>
  <c r="BL2585" i="3" s="1"/>
  <c r="BL2586" i="3" s="1"/>
  <c r="BL2587" i="3" s="1"/>
  <c r="BL2588" i="3" s="1"/>
  <c r="BL2589" i="3" s="1"/>
  <c r="BL2590" i="3" s="1"/>
  <c r="BL2591" i="3" s="1"/>
  <c r="BL2592" i="3" s="1"/>
  <c r="BL2593" i="3" s="1"/>
  <c r="BL2594" i="3" s="1"/>
  <c r="BL2595" i="3" s="1"/>
  <c r="BL2596" i="3" s="1"/>
  <c r="BL2597" i="3" s="1"/>
  <c r="BL2598" i="3" s="1"/>
  <c r="BL2599" i="3" s="1"/>
  <c r="BL2600" i="3" s="1"/>
  <c r="BL2601" i="3" s="1"/>
  <c r="BL2602" i="3" s="1"/>
  <c r="BL2603" i="3" s="1"/>
  <c r="BL2604" i="3" s="1"/>
  <c r="BL2605" i="3" s="1"/>
  <c r="BL2606" i="3" s="1"/>
  <c r="BL2607" i="3" s="1"/>
  <c r="BL2608" i="3" s="1"/>
  <c r="BL2609" i="3" s="1"/>
  <c r="BL2610" i="3" s="1"/>
  <c r="BL2611" i="3" s="1"/>
  <c r="BL2612" i="3" s="1"/>
  <c r="BL2613" i="3" s="1"/>
  <c r="BL2614" i="3" s="1"/>
  <c r="BL2615" i="3" s="1"/>
  <c r="BL2616" i="3" s="1"/>
  <c r="BL2617" i="3" s="1"/>
  <c r="BL2618" i="3" s="1"/>
  <c r="BL2619" i="3" s="1"/>
  <c r="BL2620" i="3" s="1"/>
  <c r="BL2621" i="3" s="1"/>
  <c r="BL2622" i="3" s="1"/>
  <c r="BL2623" i="3" s="1"/>
  <c r="BL2624" i="3" s="1"/>
  <c r="BL2625" i="3" s="1"/>
  <c r="BL2626" i="3" s="1"/>
  <c r="BL2627" i="3" s="1"/>
  <c r="BL2628" i="3" s="1"/>
  <c r="BL2629" i="3" s="1"/>
  <c r="BL2630" i="3" s="1"/>
  <c r="BL2631" i="3" s="1"/>
  <c r="BL2632" i="3" s="1"/>
  <c r="BL2633" i="3" s="1"/>
  <c r="BL2634" i="3" s="1"/>
  <c r="BL2635" i="3" s="1"/>
  <c r="BL2636" i="3" s="1"/>
  <c r="BL2637" i="3" s="1"/>
  <c r="BL2638" i="3" s="1"/>
  <c r="BL2639" i="3" s="1"/>
  <c r="BL2640" i="3" s="1"/>
  <c r="BL2641" i="3" s="1"/>
  <c r="BL2642" i="3" s="1"/>
  <c r="BL2643" i="3" s="1"/>
  <c r="BL2644" i="3" s="1"/>
  <c r="BL2645" i="3" s="1"/>
  <c r="BL2646" i="3" s="1"/>
  <c r="BL2647" i="3" s="1"/>
  <c r="BL2648" i="3" s="1"/>
  <c r="BL2649" i="3" s="1"/>
  <c r="BL2650" i="3" s="1"/>
  <c r="BL2651" i="3" s="1"/>
  <c r="BL2652" i="3" s="1"/>
  <c r="BL2653" i="3" s="1"/>
  <c r="BL2654" i="3" s="1"/>
  <c r="BL2655" i="3" s="1"/>
  <c r="BL2656" i="3" s="1"/>
  <c r="BL2657" i="3" s="1"/>
  <c r="BL2658" i="3" s="1"/>
  <c r="BL2659" i="3" s="1"/>
  <c r="BL2660" i="3" s="1"/>
  <c r="BL2661" i="3" s="1"/>
  <c r="BL2662" i="3" s="1"/>
  <c r="BL2663" i="3" s="1"/>
  <c r="BL2664" i="3" s="1"/>
  <c r="BL2665" i="3" s="1"/>
  <c r="BL2666" i="3" s="1"/>
  <c r="BL2667" i="3" s="1"/>
  <c r="BL2668" i="3" s="1"/>
  <c r="BL2669" i="3" s="1"/>
  <c r="BL2670" i="3" s="1"/>
  <c r="BL2671" i="3" s="1"/>
  <c r="BL2672" i="3" s="1"/>
  <c r="BL2673" i="3" s="1"/>
  <c r="BL2674" i="3" s="1"/>
  <c r="BL2675" i="3" s="1"/>
  <c r="BL2676" i="3" s="1"/>
  <c r="BL2677" i="3" s="1"/>
  <c r="BL2678" i="3" s="1"/>
  <c r="BL2679" i="3" s="1"/>
  <c r="BL2680" i="3" s="1"/>
  <c r="BL2681" i="3" s="1"/>
  <c r="BL2682" i="3" s="1"/>
  <c r="BL2683" i="3" s="1"/>
  <c r="BL2684" i="3" s="1"/>
  <c r="BL2685" i="3" s="1"/>
  <c r="BL2686" i="3" s="1"/>
  <c r="BL2687" i="3" s="1"/>
  <c r="BL2688" i="3" s="1"/>
  <c r="BL2689" i="3" s="1"/>
  <c r="BL2690" i="3" s="1"/>
  <c r="BL2691" i="3" s="1"/>
  <c r="BL2692" i="3" s="1"/>
  <c r="BL2693" i="3" s="1"/>
  <c r="BL2694" i="3" s="1"/>
  <c r="BL2695" i="3" s="1"/>
  <c r="BL2696" i="3" s="1"/>
  <c r="BL2697" i="3" s="1"/>
  <c r="BL2698" i="3" s="1"/>
  <c r="BL2699" i="3" s="1"/>
  <c r="BL2700" i="3" s="1"/>
  <c r="BL2701" i="3" s="1"/>
  <c r="BL2702" i="3" s="1"/>
  <c r="BL2703" i="3" s="1"/>
  <c r="BL2704" i="3" s="1"/>
  <c r="BL2705" i="3" s="1"/>
  <c r="BL2706" i="3" s="1"/>
  <c r="BL2707" i="3" s="1"/>
  <c r="BL2708" i="3" s="1"/>
  <c r="BL2709" i="3" s="1"/>
  <c r="BL2710" i="3" s="1"/>
  <c r="BL2711" i="3" s="1"/>
  <c r="BL2712" i="3" s="1"/>
  <c r="BL2713" i="3" s="1"/>
  <c r="BL2714" i="3" s="1"/>
  <c r="BL2715" i="3" s="1"/>
  <c r="BL2716" i="3" s="1"/>
  <c r="BL2717" i="3" s="1"/>
  <c r="BL2718" i="3" s="1"/>
  <c r="BL2719" i="3" s="1"/>
  <c r="BL2720" i="3" s="1"/>
  <c r="BL2721" i="3" s="1"/>
  <c r="BL2722" i="3" s="1"/>
  <c r="BL2723" i="3" s="1"/>
  <c r="BL2724" i="3" s="1"/>
  <c r="BL2725" i="3" s="1"/>
  <c r="BL2726" i="3" s="1"/>
  <c r="BL2727" i="3" s="1"/>
  <c r="BL2728" i="3" s="1"/>
  <c r="BL2729" i="3" s="1"/>
  <c r="BL2730" i="3" s="1"/>
  <c r="BL2731" i="3" s="1"/>
  <c r="BL2732" i="3" s="1"/>
  <c r="BL2733" i="3" s="1"/>
  <c r="BL2734" i="3" s="1"/>
  <c r="BL2735" i="3" s="1"/>
  <c r="BL2736" i="3" s="1"/>
  <c r="BL2737" i="3" s="1"/>
  <c r="BL2738" i="3" s="1"/>
  <c r="BL2739" i="3" s="1"/>
  <c r="BL2740" i="3" s="1"/>
  <c r="BL2741" i="3" s="1"/>
  <c r="BL2742" i="3" s="1"/>
  <c r="BL2743" i="3" s="1"/>
  <c r="BL2744" i="3" s="1"/>
  <c r="BL2745" i="3" s="1"/>
  <c r="BL2746" i="3" s="1"/>
  <c r="BL2747" i="3" s="1"/>
  <c r="BL2748" i="3" s="1"/>
  <c r="BL2749" i="3" s="1"/>
  <c r="BL2750" i="3" s="1"/>
  <c r="BL2751" i="3" s="1"/>
  <c r="BL2752" i="3" s="1"/>
  <c r="BL2753" i="3" s="1"/>
  <c r="BL2754" i="3" s="1"/>
  <c r="BL2755" i="3" s="1"/>
  <c r="BL2756" i="3" s="1"/>
  <c r="BL2757" i="3" s="1"/>
  <c r="BL2758" i="3" s="1"/>
  <c r="BL2759" i="3" s="1"/>
  <c r="BL2760" i="3" s="1"/>
  <c r="BL2761" i="3" s="1"/>
  <c r="BL2762" i="3" s="1"/>
  <c r="BL2763" i="3" s="1"/>
  <c r="BL2764" i="3" s="1"/>
  <c r="BL2765" i="3" s="1"/>
  <c r="BL2766" i="3" s="1"/>
  <c r="BL2767" i="3" s="1"/>
  <c r="BL2768" i="3" s="1"/>
  <c r="BL2769" i="3" s="1"/>
  <c r="BL2770" i="3" s="1"/>
  <c r="BL2771" i="3" s="1"/>
  <c r="BL2772" i="3" s="1"/>
  <c r="BL2773" i="3" s="1"/>
  <c r="BL2774" i="3" s="1"/>
  <c r="BL2775" i="3" s="1"/>
  <c r="BL2776" i="3" s="1"/>
  <c r="BL2777" i="3" s="1"/>
  <c r="BL2778" i="3" s="1"/>
  <c r="BL2779" i="3" s="1"/>
  <c r="BL2780" i="3" s="1"/>
  <c r="BL2781" i="3" s="1"/>
  <c r="BL2782" i="3" s="1"/>
  <c r="BL2783" i="3" s="1"/>
  <c r="BL2784" i="3" s="1"/>
  <c r="BL2785" i="3" s="1"/>
  <c r="BL2786" i="3" s="1"/>
  <c r="BL2787" i="3" s="1"/>
  <c r="BL2788" i="3" s="1"/>
  <c r="BL2789" i="3" s="1"/>
  <c r="BL2790" i="3" s="1"/>
  <c r="BL2791" i="3" s="1"/>
  <c r="BL2792" i="3" s="1"/>
  <c r="BL2793" i="3" s="1"/>
  <c r="BL2794" i="3" s="1"/>
  <c r="BL2795" i="3" s="1"/>
  <c r="BL2796" i="3" s="1"/>
  <c r="BL2797" i="3" s="1"/>
  <c r="BL2798" i="3" s="1"/>
  <c r="BL2799" i="3" s="1"/>
  <c r="BL2800" i="3" s="1"/>
  <c r="BL2801" i="3" s="1"/>
  <c r="BL2802" i="3" s="1"/>
  <c r="BL2803" i="3" s="1"/>
  <c r="BL2804" i="3" s="1"/>
  <c r="BL2805" i="3" s="1"/>
  <c r="BL2806" i="3" s="1"/>
  <c r="BL2807" i="3" s="1"/>
  <c r="BL2808" i="3" s="1"/>
  <c r="BL2809" i="3" s="1"/>
  <c r="BL2810" i="3" s="1"/>
  <c r="BL2811" i="3" s="1"/>
  <c r="BL2812" i="3" s="1"/>
  <c r="BL2813" i="3" s="1"/>
  <c r="BL2814" i="3" s="1"/>
  <c r="BL2815" i="3" s="1"/>
  <c r="BL2816" i="3" s="1"/>
  <c r="BL2817" i="3" s="1"/>
  <c r="BL2818" i="3" s="1"/>
  <c r="BL2819" i="3" s="1"/>
  <c r="BL2820" i="3" s="1"/>
  <c r="BL2821" i="3" s="1"/>
  <c r="BL2822" i="3" s="1"/>
  <c r="BL2823" i="3" s="1"/>
  <c r="BL2824" i="3" s="1"/>
  <c r="BL2825" i="3" s="1"/>
  <c r="BL2826" i="3" s="1"/>
  <c r="BL2827" i="3" s="1"/>
  <c r="BL2828" i="3" s="1"/>
  <c r="BL2829" i="3" s="1"/>
  <c r="BL2830" i="3" s="1"/>
  <c r="BL2831" i="3" s="1"/>
  <c r="BL2832" i="3" s="1"/>
  <c r="BL2833" i="3" s="1"/>
  <c r="BL2834" i="3" s="1"/>
  <c r="BL2835" i="3" s="1"/>
  <c r="BL2836" i="3" s="1"/>
  <c r="BL2837" i="3" s="1"/>
  <c r="BL2838" i="3" s="1"/>
  <c r="BL2839" i="3" s="1"/>
  <c r="BL2840" i="3" s="1"/>
  <c r="BL2841" i="3" s="1"/>
  <c r="BL2842" i="3" s="1"/>
  <c r="BL2843" i="3" s="1"/>
  <c r="BL2844" i="3" s="1"/>
  <c r="BL2845" i="3" s="1"/>
  <c r="BL2846" i="3" s="1"/>
  <c r="BL2847" i="3" s="1"/>
  <c r="BL2848" i="3" s="1"/>
  <c r="BL2849" i="3" s="1"/>
  <c r="BL2850" i="3" s="1"/>
  <c r="BL2851" i="3" s="1"/>
  <c r="BL2852" i="3" s="1"/>
  <c r="BL2853" i="3" s="1"/>
  <c r="BL2854" i="3" s="1"/>
  <c r="BL2855" i="3" s="1"/>
  <c r="BL2856" i="3" s="1"/>
  <c r="BL2857" i="3" s="1"/>
  <c r="BL2858" i="3" s="1"/>
  <c r="BL2859" i="3" s="1"/>
  <c r="BL2860" i="3" s="1"/>
  <c r="BL2861" i="3" s="1"/>
  <c r="BL2862" i="3" s="1"/>
  <c r="BL2863" i="3" s="1"/>
  <c r="BL2864" i="3" s="1"/>
  <c r="BL2865" i="3" s="1"/>
  <c r="BL2866" i="3" s="1"/>
  <c r="BL2867" i="3" s="1"/>
  <c r="BL2868" i="3" s="1"/>
  <c r="BL2869" i="3" s="1"/>
  <c r="BL2870" i="3" s="1"/>
  <c r="BL2871" i="3" s="1"/>
  <c r="BL2872" i="3" s="1"/>
  <c r="BL2873" i="3" s="1"/>
  <c r="BL2874" i="3" s="1"/>
  <c r="BL2875" i="3" s="1"/>
  <c r="BL2876" i="3" s="1"/>
  <c r="BL2877" i="3" s="1"/>
  <c r="BL2878" i="3" s="1"/>
  <c r="BL2879" i="3" s="1"/>
  <c r="BL2880" i="3" s="1"/>
  <c r="BL2881" i="3" s="1"/>
  <c r="BL2882" i="3" s="1"/>
  <c r="BL2883" i="3" s="1"/>
  <c r="BL2884" i="3" s="1"/>
  <c r="BL2885" i="3" s="1"/>
  <c r="BL2886" i="3" s="1"/>
  <c r="BL2887" i="3" s="1"/>
  <c r="BL2888" i="3" s="1"/>
  <c r="BL2889" i="3" s="1"/>
  <c r="BL2890" i="3" s="1"/>
  <c r="BL2891" i="3" s="1"/>
  <c r="BL2892" i="3" s="1"/>
  <c r="BL2893" i="3" s="1"/>
  <c r="BL2894" i="3" s="1"/>
  <c r="BL2895" i="3" s="1"/>
  <c r="BL2896" i="3" s="1"/>
  <c r="BL2897" i="3" s="1"/>
  <c r="BL2898" i="3" s="1"/>
  <c r="BL2899" i="3" s="1"/>
  <c r="BL2900" i="3" s="1"/>
  <c r="BL2901" i="3" s="1"/>
  <c r="BL2902" i="3" s="1"/>
  <c r="BL2903" i="3" s="1"/>
  <c r="BL2904" i="3" s="1"/>
  <c r="BL2905" i="3" s="1"/>
  <c r="BL2906" i="3" s="1"/>
  <c r="BL2907" i="3" s="1"/>
  <c r="BL2908" i="3" s="1"/>
  <c r="BL2909" i="3" s="1"/>
  <c r="BL2910" i="3" s="1"/>
  <c r="BL2911" i="3" s="1"/>
  <c r="BL2912" i="3" s="1"/>
  <c r="BL2913" i="3" s="1"/>
  <c r="BL2914" i="3" s="1"/>
  <c r="BL2915" i="3" s="1"/>
  <c r="BL2916" i="3" s="1"/>
  <c r="BL2917" i="3" s="1"/>
  <c r="BL2918" i="3" s="1"/>
  <c r="BL2919" i="3" s="1"/>
  <c r="BL2920" i="3" s="1"/>
  <c r="BL2921" i="3" s="1"/>
  <c r="BL2922" i="3" s="1"/>
  <c r="BL2923" i="3" s="1"/>
  <c r="BL2924" i="3" s="1"/>
  <c r="BL2925" i="3" s="1"/>
  <c r="BL2926" i="3" s="1"/>
  <c r="BL2927" i="3" s="1"/>
  <c r="BL2928" i="3" s="1"/>
  <c r="BL2929" i="3" s="1"/>
  <c r="BL2930" i="3" s="1"/>
  <c r="BL2931" i="3" s="1"/>
  <c r="BL2932" i="3" s="1"/>
  <c r="BL2933" i="3" s="1"/>
  <c r="BL2934" i="3" s="1"/>
  <c r="BL2935" i="3" s="1"/>
  <c r="BL2936" i="3" s="1"/>
  <c r="BL2937" i="3" s="1"/>
  <c r="BL2938" i="3" s="1"/>
  <c r="BL2939" i="3" s="1"/>
  <c r="BL2940" i="3" s="1"/>
  <c r="BL2941" i="3" s="1"/>
  <c r="BL2942" i="3" s="1"/>
  <c r="BL2943" i="3" s="1"/>
  <c r="BL2944" i="3" s="1"/>
  <c r="BL2945" i="3" s="1"/>
  <c r="BL2946" i="3" s="1"/>
  <c r="BL2947" i="3" s="1"/>
  <c r="BL2948" i="3" s="1"/>
  <c r="BL2949" i="3" s="1"/>
  <c r="BL2950" i="3" s="1"/>
  <c r="BL2951" i="3" s="1"/>
  <c r="BL2952" i="3" s="1"/>
  <c r="BL2953" i="3" s="1"/>
  <c r="BL2954" i="3" s="1"/>
  <c r="BL2955" i="3" s="1"/>
  <c r="BL2956" i="3" s="1"/>
  <c r="BL2957" i="3" s="1"/>
  <c r="BL2958" i="3" s="1"/>
  <c r="BL2959" i="3" s="1"/>
  <c r="BL2960" i="3" s="1"/>
  <c r="BL2961" i="3" s="1"/>
  <c r="BL2962" i="3" s="1"/>
  <c r="BL2963" i="3" s="1"/>
  <c r="BL2964" i="3" s="1"/>
  <c r="BL2965" i="3" s="1"/>
  <c r="BL2966" i="3" s="1"/>
  <c r="BL2967" i="3" s="1"/>
  <c r="BL2968" i="3" s="1"/>
  <c r="BL2969" i="3" s="1"/>
  <c r="BL2970" i="3" s="1"/>
  <c r="BL2971" i="3" s="1"/>
  <c r="BL2972" i="3" s="1"/>
  <c r="BL2973" i="3" s="1"/>
  <c r="BL2974" i="3" s="1"/>
  <c r="BL2975" i="3" s="1"/>
  <c r="BL2976" i="3" s="1"/>
  <c r="BL2977" i="3" s="1"/>
  <c r="BL2978" i="3" s="1"/>
  <c r="BL2979" i="3" s="1"/>
  <c r="BL2980" i="3" s="1"/>
  <c r="BL2981" i="3" s="1"/>
  <c r="BL2982" i="3" s="1"/>
  <c r="BL2983" i="3" s="1"/>
  <c r="BL2984" i="3" s="1"/>
  <c r="BL2985" i="3" s="1"/>
  <c r="BL2986" i="3" s="1"/>
  <c r="BL2987" i="3" s="1"/>
  <c r="BL2988" i="3" s="1"/>
  <c r="BL2989" i="3" s="1"/>
  <c r="BL2990" i="3" s="1"/>
  <c r="BL2991" i="3" s="1"/>
  <c r="BL2992" i="3" s="1"/>
  <c r="BL2993" i="3" s="1"/>
  <c r="BL2994" i="3" s="1"/>
  <c r="BL2995" i="3" s="1"/>
  <c r="BL2996" i="3" s="1"/>
  <c r="BL2997" i="3" s="1"/>
  <c r="BL2998" i="3" s="1"/>
  <c r="BL2999" i="3" s="1"/>
  <c r="BL3000" i="3" s="1"/>
  <c r="BL3001" i="3" s="1"/>
  <c r="BL3002" i="3" s="1"/>
  <c r="BL3003" i="3" s="1"/>
  <c r="BL3004" i="3" s="1"/>
  <c r="BL3005" i="3" s="1"/>
  <c r="BL3006" i="3" s="1"/>
  <c r="BL3007" i="3" s="1"/>
  <c r="BL3008" i="3" s="1"/>
  <c r="BL3009" i="3" s="1"/>
  <c r="BL3010" i="3" s="1"/>
  <c r="BL3011" i="3" s="1"/>
  <c r="BL3012" i="3" s="1"/>
  <c r="BL3013" i="3" s="1"/>
  <c r="BL3014" i="3" s="1"/>
  <c r="BL3015" i="3" s="1"/>
  <c r="BL3016" i="3" s="1"/>
  <c r="BL3017" i="3" s="1"/>
  <c r="BL3018" i="3" s="1"/>
  <c r="BL3019" i="3" s="1"/>
  <c r="BL3020" i="3" s="1"/>
  <c r="BL3021" i="3" s="1"/>
  <c r="BL3022" i="3" s="1"/>
  <c r="BL3023" i="3" s="1"/>
  <c r="BL3024" i="3" s="1"/>
  <c r="BL3025" i="3" s="1"/>
  <c r="BL3026" i="3" s="1"/>
  <c r="BL3027" i="3" s="1"/>
  <c r="BL3028" i="3" s="1"/>
  <c r="BL3029" i="3" s="1"/>
  <c r="BL3030" i="3" s="1"/>
  <c r="BL3031" i="3" s="1"/>
  <c r="BL3032" i="3" s="1"/>
  <c r="BL3033" i="3" s="1"/>
  <c r="BL3034" i="3" s="1"/>
  <c r="BL3035" i="3" s="1"/>
  <c r="BL3036" i="3" s="1"/>
  <c r="BL3037" i="3" s="1"/>
  <c r="BL3038" i="3" s="1"/>
  <c r="BL3039" i="3" s="1"/>
  <c r="BL3040" i="3" s="1"/>
  <c r="BL3041" i="3" s="1"/>
  <c r="BL3042" i="3" s="1"/>
  <c r="BL3043" i="3" s="1"/>
  <c r="BL3044" i="3" s="1"/>
  <c r="BL3045" i="3" s="1"/>
  <c r="BL3046" i="3" s="1"/>
  <c r="BL3047" i="3" s="1"/>
  <c r="BL3048" i="3" s="1"/>
  <c r="BL3049" i="3" s="1"/>
  <c r="BL3050" i="3" s="1"/>
  <c r="BL3051" i="3" s="1"/>
  <c r="BL3052" i="3" s="1"/>
  <c r="BL3053" i="3" s="1"/>
  <c r="BL3054" i="3" s="1"/>
  <c r="BL3055" i="3" s="1"/>
  <c r="BL3056" i="3" s="1"/>
  <c r="BL3057" i="3" s="1"/>
  <c r="BL3058" i="3" s="1"/>
  <c r="BL3059" i="3" s="1"/>
  <c r="BL3060" i="3" s="1"/>
  <c r="BL3061" i="3" s="1"/>
  <c r="BL3062" i="3" s="1"/>
  <c r="BL3063" i="3" s="1"/>
  <c r="BL3064" i="3" s="1"/>
  <c r="BL3065" i="3" s="1"/>
  <c r="BL3066" i="3" s="1"/>
  <c r="BL3067" i="3" s="1"/>
  <c r="BL3068" i="3" s="1"/>
  <c r="BL3069" i="3" s="1"/>
  <c r="BL3070" i="3" s="1"/>
  <c r="BL3071" i="3" s="1"/>
  <c r="BL3072" i="3" s="1"/>
  <c r="BL3073" i="3" s="1"/>
  <c r="BL3074" i="3" s="1"/>
  <c r="BL3075" i="3" s="1"/>
  <c r="BL3076" i="3" s="1"/>
  <c r="BL3077" i="3" s="1"/>
  <c r="BL3078" i="3" s="1"/>
  <c r="BL3079" i="3" s="1"/>
  <c r="BL3080" i="3" s="1"/>
  <c r="BL3081" i="3" s="1"/>
  <c r="BL3082" i="3" s="1"/>
  <c r="BL3083" i="3" s="1"/>
  <c r="BL3084" i="3" s="1"/>
  <c r="BL3085" i="3" s="1"/>
  <c r="BL3086" i="3" s="1"/>
  <c r="BL3087" i="3" s="1"/>
  <c r="BL3088" i="3" s="1"/>
  <c r="BL3089" i="3" s="1"/>
  <c r="BL3090" i="3" s="1"/>
  <c r="BL3091" i="3" s="1"/>
  <c r="BL3092" i="3" s="1"/>
  <c r="BL3093" i="3" s="1"/>
  <c r="BL3094" i="3" s="1"/>
  <c r="BL3095" i="3" s="1"/>
  <c r="BL3096" i="3" s="1"/>
  <c r="BL3097" i="3" s="1"/>
  <c r="BL3098" i="3" s="1"/>
  <c r="BL3099" i="3" s="1"/>
  <c r="BL3100" i="3" s="1"/>
  <c r="BL3101" i="3" s="1"/>
  <c r="BL3102" i="3" s="1"/>
  <c r="BL3103" i="3" s="1"/>
  <c r="BL3104" i="3" s="1"/>
  <c r="BL3105" i="3" s="1"/>
  <c r="BL3106" i="3" s="1"/>
  <c r="BL3107" i="3" s="1"/>
  <c r="BL3108" i="3" s="1"/>
  <c r="BL3109" i="3" s="1"/>
  <c r="BL3110" i="3" s="1"/>
  <c r="BL3111" i="3" s="1"/>
  <c r="BL3112" i="3" s="1"/>
  <c r="BL3113" i="3" s="1"/>
  <c r="BL3114" i="3" s="1"/>
  <c r="BL3115" i="3" s="1"/>
  <c r="BL3116" i="3" s="1"/>
  <c r="BL3117" i="3" s="1"/>
  <c r="BL3118" i="3" s="1"/>
  <c r="BL3119" i="3" s="1"/>
  <c r="BL3120" i="3" s="1"/>
  <c r="BL3121" i="3" s="1"/>
  <c r="BL3122" i="3" s="1"/>
  <c r="BL3123" i="3" s="1"/>
  <c r="BL3124" i="3" s="1"/>
  <c r="BL3125" i="3" s="1"/>
  <c r="BL3126" i="3" s="1"/>
  <c r="BL3127" i="3" s="1"/>
  <c r="BL3128" i="3" s="1"/>
  <c r="BL3129" i="3" s="1"/>
  <c r="BL3130" i="3" s="1"/>
  <c r="BL3131" i="3" s="1"/>
  <c r="BL3132" i="3" s="1"/>
  <c r="BL3133" i="3" s="1"/>
  <c r="BL3134" i="3" s="1"/>
  <c r="BL3135" i="3" s="1"/>
  <c r="BL3136" i="3" s="1"/>
  <c r="BL3137" i="3" s="1"/>
  <c r="BL3138" i="3" s="1"/>
  <c r="BL3139" i="3" s="1"/>
  <c r="BL3140" i="3" s="1"/>
  <c r="BL3141" i="3" s="1"/>
  <c r="BL3142" i="3" s="1"/>
  <c r="BL3143" i="3" s="1"/>
  <c r="BL3144" i="3" s="1"/>
  <c r="BL3145" i="3" s="1"/>
  <c r="BL3146" i="3" s="1"/>
  <c r="BL3147" i="3" s="1"/>
  <c r="BL3148" i="3" s="1"/>
  <c r="BL3149" i="3" s="1"/>
  <c r="BL3150" i="3" s="1"/>
  <c r="BL3151" i="3" s="1"/>
  <c r="BL3152" i="3" s="1"/>
  <c r="BL3153" i="3" s="1"/>
  <c r="BL3154" i="3" s="1"/>
  <c r="BL3155" i="3" s="1"/>
  <c r="BL3156" i="3" s="1"/>
  <c r="BL3157" i="3" s="1"/>
  <c r="BL3158" i="3" s="1"/>
  <c r="BL3159" i="3" s="1"/>
  <c r="BL3160" i="3" s="1"/>
  <c r="BL3161" i="3" s="1"/>
  <c r="BL3162" i="3" s="1"/>
  <c r="BL3163" i="3" s="1"/>
  <c r="BL3164" i="3" s="1"/>
  <c r="BL3165" i="3" s="1"/>
  <c r="BL3166" i="3" s="1"/>
  <c r="BL3167" i="3" s="1"/>
  <c r="BL3168" i="3" s="1"/>
  <c r="BL3169" i="3" s="1"/>
  <c r="BL3170" i="3" s="1"/>
  <c r="BL3171" i="3" s="1"/>
  <c r="BL3172" i="3" s="1"/>
  <c r="BL3173" i="3" s="1"/>
  <c r="BL3174" i="3" s="1"/>
  <c r="BL3175" i="3" s="1"/>
  <c r="BL3176" i="3" s="1"/>
  <c r="BL3177" i="3" s="1"/>
  <c r="BL3178" i="3" s="1"/>
  <c r="BL3179" i="3" s="1"/>
  <c r="BL3180" i="3" s="1"/>
  <c r="BL3181" i="3" s="1"/>
  <c r="BL3182" i="3" s="1"/>
  <c r="BL3183" i="3" s="1"/>
  <c r="BL3184" i="3" s="1"/>
  <c r="BL3185" i="3" s="1"/>
  <c r="BL3186" i="3" s="1"/>
  <c r="BL3187" i="3" s="1"/>
  <c r="BL3188" i="3" s="1"/>
  <c r="BL3189" i="3" s="1"/>
  <c r="BL3190" i="3" s="1"/>
  <c r="BL3191" i="3" s="1"/>
  <c r="BL3192" i="3" s="1"/>
  <c r="BL3193" i="3" s="1"/>
  <c r="BL3194" i="3" s="1"/>
  <c r="BL3195" i="3" s="1"/>
  <c r="BL3196" i="3" s="1"/>
  <c r="BL3197" i="3" s="1"/>
  <c r="BL3198" i="3" s="1"/>
  <c r="BL3199" i="3" s="1"/>
  <c r="BL3200" i="3" s="1"/>
  <c r="BL3201" i="3" s="1"/>
  <c r="BL3202" i="3" s="1"/>
  <c r="BL3203" i="3" s="1"/>
  <c r="BL3204" i="3" s="1"/>
  <c r="BL3205" i="3" s="1"/>
  <c r="BL3206" i="3" s="1"/>
  <c r="BL3207" i="3" s="1"/>
  <c r="BL3208" i="3" s="1"/>
  <c r="BL3209" i="3" s="1"/>
  <c r="BL3210" i="3" s="1"/>
  <c r="BL3211" i="3" s="1"/>
  <c r="BL3212" i="3" s="1"/>
  <c r="BL3213" i="3" s="1"/>
  <c r="BL3214" i="3" s="1"/>
  <c r="BL3215" i="3" s="1"/>
  <c r="BL3216" i="3" s="1"/>
  <c r="BL3217" i="3" s="1"/>
  <c r="BL3218" i="3" s="1"/>
  <c r="BL3219" i="3" s="1"/>
  <c r="BL3220" i="3" s="1"/>
  <c r="BL3221" i="3" s="1"/>
  <c r="BL3222" i="3" s="1"/>
  <c r="BL3223" i="3" s="1"/>
  <c r="BL3224" i="3" s="1"/>
  <c r="BL3225" i="3" s="1"/>
  <c r="BL3226" i="3" s="1"/>
  <c r="BL3227" i="3" s="1"/>
  <c r="BL3228" i="3" s="1"/>
  <c r="BL3229" i="3" s="1"/>
  <c r="BL3230" i="3" s="1"/>
  <c r="BL3231" i="3" s="1"/>
  <c r="BL3232" i="3" s="1"/>
  <c r="BL3233" i="3" s="1"/>
  <c r="BL3234" i="3" s="1"/>
  <c r="BL3235" i="3" s="1"/>
  <c r="BL3236" i="3" s="1"/>
  <c r="BL3237" i="3" s="1"/>
  <c r="BL3238" i="3" s="1"/>
  <c r="BL3239" i="3" s="1"/>
  <c r="BL3240" i="3" s="1"/>
  <c r="BL3241" i="3" s="1"/>
  <c r="BL3242" i="3" s="1"/>
  <c r="BL3243" i="3" s="1"/>
  <c r="BL3244" i="3" s="1"/>
  <c r="BL3245" i="3" s="1"/>
  <c r="BL3246" i="3" s="1"/>
  <c r="BL3247" i="3" s="1"/>
  <c r="BL3248" i="3" s="1"/>
  <c r="BL3249" i="3" s="1"/>
  <c r="BL3250" i="3" s="1"/>
  <c r="BL3251" i="3" s="1"/>
  <c r="BL3252" i="3" s="1"/>
  <c r="BL3253" i="3" s="1"/>
  <c r="BL3254" i="3" s="1"/>
  <c r="BL3255" i="3" s="1"/>
  <c r="BL3256" i="3" s="1"/>
  <c r="BL3257" i="3" s="1"/>
  <c r="BL3258" i="3" s="1"/>
  <c r="BL3259" i="3" s="1"/>
  <c r="BL3260" i="3" s="1"/>
  <c r="BL3261" i="3" s="1"/>
  <c r="BL3262" i="3" s="1"/>
  <c r="BL3263" i="3" s="1"/>
  <c r="BL3264" i="3" s="1"/>
  <c r="BL3265" i="3" s="1"/>
  <c r="BL3266" i="3" s="1"/>
  <c r="BL3267" i="3" s="1"/>
  <c r="BL3268" i="3" s="1"/>
  <c r="BL3269" i="3" s="1"/>
  <c r="BL3270" i="3" s="1"/>
  <c r="BL3271" i="3" s="1"/>
  <c r="BL3272" i="3" s="1"/>
  <c r="BL3273" i="3" s="1"/>
  <c r="BL3274" i="3" s="1"/>
  <c r="BL3275" i="3" s="1"/>
  <c r="BL3276" i="3" s="1"/>
  <c r="BL3277" i="3" s="1"/>
  <c r="BL3278" i="3" s="1"/>
  <c r="BL3279" i="3" s="1"/>
  <c r="BL3280" i="3" s="1"/>
  <c r="BL3281" i="3" s="1"/>
  <c r="BL3282" i="3" s="1"/>
  <c r="BL3283" i="3" s="1"/>
  <c r="BL3284" i="3" s="1"/>
  <c r="BL3285" i="3" s="1"/>
  <c r="BL3286" i="3" s="1"/>
  <c r="BL3287" i="3" s="1"/>
  <c r="BL3288" i="3" s="1"/>
  <c r="BL3289" i="3" s="1"/>
  <c r="BL3290" i="3" s="1"/>
  <c r="BL3291" i="3" s="1"/>
  <c r="BL3292" i="3" s="1"/>
  <c r="BL3293" i="3" s="1"/>
  <c r="BL3294" i="3" s="1"/>
  <c r="BL3295" i="3" s="1"/>
  <c r="BL3296" i="3" s="1"/>
  <c r="BL3297" i="3" s="1"/>
  <c r="BL3298" i="3" s="1"/>
  <c r="BL3299" i="3" s="1"/>
  <c r="BL3300" i="3" s="1"/>
  <c r="BL3301" i="3" s="1"/>
  <c r="BL3302" i="3" s="1"/>
  <c r="BL3303" i="3" s="1"/>
  <c r="BL3304" i="3" s="1"/>
  <c r="BL3305" i="3" s="1"/>
  <c r="BL3306" i="3" s="1"/>
  <c r="BL3307" i="3" s="1"/>
  <c r="BL3308" i="3" s="1"/>
  <c r="BL3309" i="3" s="1"/>
  <c r="BL3310" i="3" s="1"/>
  <c r="BL3311" i="3" s="1"/>
  <c r="BL3312" i="3" s="1"/>
  <c r="BL3313" i="3" s="1"/>
  <c r="BL3314" i="3" s="1"/>
  <c r="BL3315" i="3" s="1"/>
  <c r="BL3316" i="3" s="1"/>
  <c r="BL3317" i="3" s="1"/>
  <c r="BL3318" i="3" s="1"/>
  <c r="BL3319" i="3" s="1"/>
  <c r="BL3320" i="3" s="1"/>
  <c r="BL3321" i="3" s="1"/>
  <c r="BL3322" i="3" s="1"/>
  <c r="BL3323" i="3" s="1"/>
  <c r="BL3324" i="3" s="1"/>
  <c r="BL3325" i="3" s="1"/>
  <c r="BL3326" i="3" s="1"/>
  <c r="BL3327" i="3" s="1"/>
  <c r="BL3328" i="3" s="1"/>
  <c r="BL3329" i="3" s="1"/>
  <c r="BL3330" i="3" s="1"/>
  <c r="BL3331" i="3" s="1"/>
  <c r="BL3332" i="3" s="1"/>
  <c r="BL3333" i="3" s="1"/>
  <c r="BL3334" i="3" s="1"/>
  <c r="BL3335" i="3" s="1"/>
  <c r="BL3336" i="3" s="1"/>
  <c r="BL3337" i="3" s="1"/>
  <c r="BL3338" i="3" s="1"/>
  <c r="BL3339" i="3" s="1"/>
  <c r="BL3340" i="3" s="1"/>
  <c r="BL3341" i="3" s="1"/>
  <c r="BL3342" i="3" s="1"/>
  <c r="BL3343" i="3" s="1"/>
  <c r="BL3344" i="3" s="1"/>
  <c r="BL3345" i="3" s="1"/>
  <c r="BL3346" i="3" s="1"/>
  <c r="BL3347" i="3" s="1"/>
  <c r="BL3348" i="3" s="1"/>
  <c r="BL3349" i="3" s="1"/>
  <c r="BL3350" i="3" s="1"/>
  <c r="BL3351" i="3" s="1"/>
  <c r="BL3352" i="3" s="1"/>
  <c r="BL3353" i="3" s="1"/>
  <c r="BL3354" i="3" s="1"/>
  <c r="BL3355" i="3" s="1"/>
  <c r="BL3356" i="3" s="1"/>
  <c r="BL3357" i="3" s="1"/>
  <c r="BL3358" i="3" s="1"/>
  <c r="BL3359" i="3" s="1"/>
  <c r="BL3360" i="3" s="1"/>
  <c r="BL3361" i="3" s="1"/>
  <c r="BL3362" i="3" s="1"/>
  <c r="BL3363" i="3" s="1"/>
  <c r="BL3364" i="3" s="1"/>
  <c r="BL3365" i="3" s="1"/>
  <c r="BL3366" i="3" s="1"/>
  <c r="BL3367" i="3" s="1"/>
  <c r="BL3368" i="3" s="1"/>
  <c r="BL3369" i="3" s="1"/>
  <c r="BL3370" i="3" s="1"/>
  <c r="BL3371" i="3" s="1"/>
  <c r="BL3372" i="3" s="1"/>
  <c r="BL3373" i="3" s="1"/>
  <c r="BL3374" i="3" s="1"/>
  <c r="BL3375" i="3" s="1"/>
  <c r="BL3376" i="3" s="1"/>
  <c r="BL3377" i="3" s="1"/>
  <c r="BL3378" i="3" s="1"/>
  <c r="BL3379" i="3" s="1"/>
  <c r="BL3380" i="3" s="1"/>
  <c r="BL3381" i="3" s="1"/>
  <c r="BL3382" i="3" s="1"/>
  <c r="BL3383" i="3" s="1"/>
  <c r="BL3384" i="3" s="1"/>
  <c r="BL3385" i="3" s="1"/>
  <c r="BL3386" i="3" s="1"/>
  <c r="BL3387" i="3" s="1"/>
  <c r="BL3388" i="3" s="1"/>
  <c r="BL3389" i="3" s="1"/>
  <c r="BL3390" i="3" s="1"/>
  <c r="BL3391" i="3" s="1"/>
  <c r="BL3392" i="3" s="1"/>
  <c r="BL3393" i="3" s="1"/>
  <c r="BL3394" i="3" s="1"/>
  <c r="BL3395" i="3" s="1"/>
  <c r="BL3396" i="3" s="1"/>
  <c r="BL3397" i="3" s="1"/>
  <c r="BL3398" i="3" s="1"/>
  <c r="BL3399" i="3" s="1"/>
  <c r="BL3400" i="3" s="1"/>
  <c r="BL3401" i="3" s="1"/>
  <c r="BL3402" i="3" s="1"/>
  <c r="BL3403" i="3" s="1"/>
  <c r="BL3404" i="3" s="1"/>
  <c r="BL3405" i="3" s="1"/>
  <c r="BL3406" i="3" s="1"/>
  <c r="BL3407" i="3" s="1"/>
  <c r="BL3408" i="3" s="1"/>
  <c r="BL3409" i="3" s="1"/>
  <c r="BL3410" i="3" s="1"/>
  <c r="BL3411" i="3" s="1"/>
  <c r="BL3412" i="3" s="1"/>
  <c r="BL3413" i="3" s="1"/>
  <c r="BL3414" i="3" s="1"/>
  <c r="BL3415" i="3" s="1"/>
  <c r="BL3416" i="3" s="1"/>
  <c r="BL3417" i="3" s="1"/>
  <c r="BL3418" i="3" s="1"/>
  <c r="BL3419" i="3" s="1"/>
  <c r="BL3420" i="3" s="1"/>
  <c r="BL3421" i="3" s="1"/>
  <c r="BL3422" i="3" s="1"/>
  <c r="BL3423" i="3" s="1"/>
  <c r="BL3424" i="3" s="1"/>
  <c r="BL3425" i="3" s="1"/>
  <c r="BL3426" i="3" s="1"/>
  <c r="BL3427" i="3" s="1"/>
  <c r="BL3428" i="3" s="1"/>
  <c r="BL3429" i="3" s="1"/>
  <c r="BL3430" i="3" s="1"/>
  <c r="BL3431" i="3" s="1"/>
  <c r="BL3432" i="3" s="1"/>
  <c r="BL3433" i="3" s="1"/>
  <c r="BL3434" i="3" s="1"/>
  <c r="BL3435" i="3" s="1"/>
  <c r="BL3436" i="3" s="1"/>
  <c r="BL3437" i="3" s="1"/>
  <c r="BL3438" i="3" s="1"/>
  <c r="BL3439" i="3" s="1"/>
  <c r="BL3440" i="3" s="1"/>
  <c r="BL3441" i="3" s="1"/>
  <c r="BL3442" i="3" s="1"/>
  <c r="BL3443" i="3" s="1"/>
  <c r="BL3444" i="3" s="1"/>
  <c r="BL3445" i="3" s="1"/>
  <c r="BL3446" i="3" s="1"/>
  <c r="BL3447" i="3" s="1"/>
  <c r="BL3448" i="3" s="1"/>
  <c r="BL3449" i="3" s="1"/>
  <c r="BL3450" i="3" s="1"/>
  <c r="BL3451" i="3" s="1"/>
  <c r="BL3452" i="3" s="1"/>
  <c r="BL3453" i="3" s="1"/>
  <c r="BL3454" i="3" s="1"/>
  <c r="BL3455" i="3" s="1"/>
  <c r="BL3456" i="3" s="1"/>
  <c r="BL3457" i="3" s="1"/>
  <c r="BL3458" i="3" s="1"/>
  <c r="BL3459" i="3" s="1"/>
  <c r="BL3460" i="3" s="1"/>
  <c r="BL3461" i="3" s="1"/>
  <c r="BL3462" i="3" s="1"/>
  <c r="BL3463" i="3" s="1"/>
  <c r="BL3464" i="3" s="1"/>
  <c r="BL3465" i="3" s="1"/>
  <c r="BL3466" i="3" s="1"/>
  <c r="BL3467" i="3" s="1"/>
  <c r="BL3468" i="3" s="1"/>
  <c r="BL3469" i="3" s="1"/>
  <c r="BL3470" i="3" s="1"/>
  <c r="BL3471" i="3" s="1"/>
  <c r="BL3472" i="3" s="1"/>
  <c r="BL3473" i="3" s="1"/>
  <c r="BL3474" i="3" s="1"/>
  <c r="BL3475" i="3" s="1"/>
  <c r="BL3476" i="3" s="1"/>
  <c r="BL3477" i="3" s="1"/>
  <c r="BL3478" i="3" s="1"/>
  <c r="BL3479" i="3" s="1"/>
  <c r="BL3480" i="3" s="1"/>
  <c r="BL3481" i="3" s="1"/>
  <c r="BL3482" i="3" s="1"/>
  <c r="BL3483" i="3" s="1"/>
  <c r="BL3484" i="3" s="1"/>
  <c r="BL3485" i="3" s="1"/>
  <c r="BL3486" i="3" s="1"/>
  <c r="BL3487" i="3" s="1"/>
  <c r="BL3488" i="3" s="1"/>
  <c r="BL3489" i="3" s="1"/>
  <c r="BL3490" i="3" s="1"/>
  <c r="BL3491" i="3" s="1"/>
  <c r="BL3492" i="3" s="1"/>
  <c r="BL3493" i="3" s="1"/>
  <c r="BL3494" i="3" s="1"/>
  <c r="BL3495" i="3" s="1"/>
  <c r="BL3496" i="3" s="1"/>
  <c r="BL3497" i="3" s="1"/>
  <c r="BL3498" i="3" s="1"/>
  <c r="BL3499" i="3" s="1"/>
  <c r="BL3500" i="3" s="1"/>
  <c r="BL3501" i="3" s="1"/>
  <c r="BL3502" i="3" s="1"/>
  <c r="BL3503" i="3" s="1"/>
  <c r="BL3504" i="3" s="1"/>
  <c r="BL3505" i="3" s="1"/>
  <c r="BL3506" i="3" s="1"/>
  <c r="BL3507" i="3" s="1"/>
  <c r="BL3508" i="3" s="1"/>
  <c r="BL3509" i="3" s="1"/>
  <c r="BL3510" i="3" s="1"/>
  <c r="BL3511" i="3" s="1"/>
  <c r="BL3512" i="3" s="1"/>
  <c r="BL3513" i="3" s="1"/>
  <c r="BL3514" i="3" s="1"/>
  <c r="BL3515" i="3" s="1"/>
  <c r="BL3516" i="3" s="1"/>
  <c r="BL3517" i="3" s="1"/>
  <c r="BL3518" i="3" s="1"/>
  <c r="BL3519" i="3" s="1"/>
  <c r="BL3520" i="3" s="1"/>
  <c r="BL3521" i="3" s="1"/>
  <c r="BL3522" i="3" s="1"/>
  <c r="BL3523" i="3" s="1"/>
  <c r="BL3524" i="3" s="1"/>
  <c r="BL3525" i="3" s="1"/>
  <c r="BL3526" i="3" s="1"/>
  <c r="BL3527" i="3" s="1"/>
  <c r="BL3528" i="3" s="1"/>
  <c r="BL3529" i="3" s="1"/>
  <c r="BL3530" i="3" s="1"/>
  <c r="BL3531" i="3" s="1"/>
  <c r="BL3532" i="3" s="1"/>
  <c r="BL3533" i="3" s="1"/>
  <c r="BL3534" i="3" s="1"/>
  <c r="BL3535" i="3" s="1"/>
  <c r="BL3536" i="3" s="1"/>
  <c r="BL3537" i="3" s="1"/>
  <c r="BL3538" i="3" s="1"/>
  <c r="BL3539" i="3" s="1"/>
  <c r="BL3540" i="3" s="1"/>
  <c r="BL3541" i="3" s="1"/>
  <c r="BL3542" i="3" s="1"/>
  <c r="BL3543" i="3" s="1"/>
  <c r="BL3544" i="3" s="1"/>
  <c r="BL3545" i="3" s="1"/>
  <c r="BL3546" i="3" s="1"/>
  <c r="BL3547" i="3" s="1"/>
  <c r="BL3548" i="3" s="1"/>
  <c r="BL3549" i="3" s="1"/>
  <c r="BL3550" i="3" s="1"/>
  <c r="BL3551" i="3" s="1"/>
  <c r="BL3552" i="3" s="1"/>
  <c r="BL3553" i="3" s="1"/>
  <c r="BL3554" i="3" s="1"/>
  <c r="BL3555" i="3" s="1"/>
  <c r="BL3556" i="3" s="1"/>
  <c r="BL3557" i="3" s="1"/>
  <c r="BL3558" i="3" s="1"/>
  <c r="BL3559" i="3" s="1"/>
  <c r="BL3560" i="3" s="1"/>
  <c r="BL3561" i="3" s="1"/>
  <c r="BL3562" i="3" s="1"/>
  <c r="BL3563" i="3" s="1"/>
  <c r="BL3564" i="3" s="1"/>
  <c r="BL3565" i="3" s="1"/>
  <c r="BL3566" i="3" s="1"/>
  <c r="BL3567" i="3" s="1"/>
  <c r="BL3568" i="3" s="1"/>
  <c r="BL3569" i="3" s="1"/>
  <c r="BL3570" i="3" s="1"/>
  <c r="BL3571" i="3" s="1"/>
  <c r="BL3572" i="3" s="1"/>
  <c r="BL3573" i="3" s="1"/>
  <c r="BL3574" i="3" s="1"/>
  <c r="BL3575" i="3" s="1"/>
  <c r="BL3576" i="3" s="1"/>
  <c r="BL3577" i="3" s="1"/>
  <c r="BL3578" i="3" s="1"/>
  <c r="BL3579" i="3" s="1"/>
  <c r="BL3580" i="3" s="1"/>
  <c r="BL3581" i="3" s="1"/>
  <c r="BL3582" i="3" s="1"/>
  <c r="BL3583" i="3" s="1"/>
  <c r="BL3584" i="3" s="1"/>
  <c r="BL3585" i="3" s="1"/>
  <c r="BL3586" i="3" s="1"/>
  <c r="BL3587" i="3" s="1"/>
  <c r="BL3588" i="3" s="1"/>
  <c r="BL3589" i="3" s="1"/>
  <c r="BL3590" i="3" s="1"/>
  <c r="BL3591" i="3" s="1"/>
  <c r="BL3592" i="3" s="1"/>
  <c r="BL3593" i="3" s="1"/>
  <c r="BL3594" i="3" s="1"/>
  <c r="BL3595" i="3" s="1"/>
  <c r="BL3596" i="3" s="1"/>
  <c r="BL3597" i="3" s="1"/>
  <c r="BL3598" i="3" s="1"/>
  <c r="BL3599" i="3" s="1"/>
  <c r="BL3600" i="3" s="1"/>
  <c r="BL3601" i="3" s="1"/>
  <c r="BL3602" i="3" s="1"/>
  <c r="BL3603" i="3" s="1"/>
  <c r="BL3604" i="3" s="1"/>
  <c r="BL3605" i="3" s="1"/>
  <c r="BL3606" i="3" s="1"/>
  <c r="BL3607" i="3" s="1"/>
  <c r="BL3608" i="3" s="1"/>
  <c r="BL3609" i="3" s="1"/>
  <c r="BL3610" i="3" s="1"/>
  <c r="BL3611" i="3" s="1"/>
  <c r="BL3612" i="3" s="1"/>
  <c r="BL3613" i="3" s="1"/>
  <c r="BL3614" i="3" s="1"/>
  <c r="BL3615" i="3" s="1"/>
  <c r="BL3616" i="3" s="1"/>
  <c r="BL3617" i="3" s="1"/>
  <c r="BL3618" i="3" s="1"/>
  <c r="BL3619" i="3" s="1"/>
  <c r="BL3620" i="3" s="1"/>
  <c r="BL3621" i="3" s="1"/>
  <c r="BL3622" i="3" s="1"/>
  <c r="BL3623" i="3" s="1"/>
  <c r="BL3624" i="3" s="1"/>
  <c r="BL3625" i="3" s="1"/>
  <c r="BL3626" i="3" s="1"/>
  <c r="BL3627" i="3" s="1"/>
  <c r="BL3628" i="3" s="1"/>
  <c r="BL3629" i="3" s="1"/>
  <c r="BL3630" i="3" s="1"/>
  <c r="BL3631" i="3" s="1"/>
  <c r="BL3632" i="3" s="1"/>
  <c r="BL3633" i="3" s="1"/>
  <c r="BL3634" i="3" s="1"/>
  <c r="BL3635" i="3" s="1"/>
  <c r="BL3636" i="3" s="1"/>
  <c r="BL3637" i="3" s="1"/>
  <c r="BL3638" i="3" s="1"/>
  <c r="BL3639" i="3" s="1"/>
  <c r="BL3640" i="3" s="1"/>
  <c r="BL3641" i="3" s="1"/>
  <c r="BL3642" i="3" s="1"/>
  <c r="BL3643" i="3" s="1"/>
  <c r="BL3644" i="3" s="1"/>
  <c r="BL3645" i="3" s="1"/>
  <c r="BL3646" i="3" s="1"/>
  <c r="BL3647" i="3" s="1"/>
  <c r="BL3648" i="3" s="1"/>
  <c r="BL3649" i="3" s="1"/>
  <c r="BL3650" i="3" s="1"/>
  <c r="BL3651" i="3" s="1"/>
  <c r="BL3652" i="3" s="1"/>
  <c r="BL3653" i="3" s="1"/>
  <c r="BL3654" i="3" s="1"/>
  <c r="BL3655" i="3" s="1"/>
  <c r="BL3656" i="3" s="1"/>
  <c r="BL3657" i="3" s="1"/>
  <c r="BL3658" i="3" s="1"/>
  <c r="BL3659" i="3" s="1"/>
  <c r="BL3660" i="3" s="1"/>
  <c r="BL3661" i="3" s="1"/>
  <c r="BL3662" i="3" s="1"/>
  <c r="BL3663" i="3" s="1"/>
  <c r="BL3664" i="3" s="1"/>
  <c r="BL3665" i="3" s="1"/>
  <c r="BL3666" i="3" s="1"/>
  <c r="BL3667" i="3" s="1"/>
  <c r="BL3668" i="3" s="1"/>
  <c r="BL3669" i="3" s="1"/>
  <c r="BL3670" i="3" s="1"/>
  <c r="BL3671" i="3" s="1"/>
  <c r="BL3672" i="3" s="1"/>
  <c r="BL3673" i="3" s="1"/>
  <c r="BL3674" i="3" s="1"/>
  <c r="BL3675" i="3" s="1"/>
  <c r="BL3676" i="3" s="1"/>
  <c r="BL3677" i="3" s="1"/>
  <c r="BL3678" i="3" s="1"/>
  <c r="BL3679" i="3" s="1"/>
  <c r="BL3680" i="3" s="1"/>
  <c r="BL3681" i="3" s="1"/>
  <c r="BL3682" i="3" s="1"/>
  <c r="BL3683" i="3" s="1"/>
  <c r="BL3684" i="3" s="1"/>
  <c r="BL3685" i="3" s="1"/>
  <c r="BL3686" i="3" s="1"/>
  <c r="BL3687" i="3" s="1"/>
  <c r="BL3688" i="3" s="1"/>
  <c r="BL3689" i="3" s="1"/>
  <c r="BL3690" i="3" s="1"/>
  <c r="BL3691" i="3" s="1"/>
  <c r="BL3692" i="3" s="1"/>
  <c r="BL3693" i="3" s="1"/>
  <c r="BL3694" i="3" s="1"/>
  <c r="BL3695" i="3" s="1"/>
  <c r="BL3696" i="3" s="1"/>
  <c r="BL3697" i="3" s="1"/>
  <c r="BL3698" i="3" s="1"/>
  <c r="BL3699" i="3" s="1"/>
  <c r="BL3700" i="3" s="1"/>
  <c r="BL3701" i="3" s="1"/>
  <c r="BL3702" i="3" s="1"/>
  <c r="BL3703" i="3" s="1"/>
  <c r="BL3704" i="3" s="1"/>
  <c r="BL3705" i="3" s="1"/>
  <c r="BL3706" i="3" s="1"/>
  <c r="BL3707" i="3" s="1"/>
  <c r="BL3708" i="3" s="1"/>
  <c r="BL3709" i="3" s="1"/>
  <c r="BL3710" i="3" s="1"/>
  <c r="BL3711" i="3" s="1"/>
  <c r="BL3712" i="3" s="1"/>
  <c r="BL3713" i="3" s="1"/>
  <c r="BL3714" i="3" s="1"/>
  <c r="BL3715" i="3" s="1"/>
  <c r="BL3716" i="3" s="1"/>
  <c r="BL3717" i="3" s="1"/>
  <c r="BL3718" i="3" s="1"/>
  <c r="BL3719" i="3" s="1"/>
  <c r="BL3720" i="3" s="1"/>
  <c r="BL3721" i="3" s="1"/>
  <c r="BL3722" i="3" s="1"/>
  <c r="BL3723" i="3" s="1"/>
  <c r="BL3724" i="3" s="1"/>
  <c r="BL3725" i="3" s="1"/>
  <c r="BL3726" i="3" s="1"/>
  <c r="BL3727" i="3" s="1"/>
  <c r="BL3728" i="3" s="1"/>
  <c r="BL3729" i="3" s="1"/>
  <c r="BL3730" i="3" s="1"/>
  <c r="BL3731" i="3" s="1"/>
  <c r="BL3732" i="3" s="1"/>
  <c r="BL3733" i="3" s="1"/>
  <c r="BL3734" i="3" s="1"/>
  <c r="BL3735" i="3" s="1"/>
  <c r="BL3736" i="3" s="1"/>
  <c r="BL3737" i="3" s="1"/>
  <c r="BL3738" i="3" s="1"/>
  <c r="BL3739" i="3" s="1"/>
  <c r="BL3740" i="3" s="1"/>
  <c r="BL3741" i="3" s="1"/>
  <c r="BL3742" i="3" s="1"/>
  <c r="BL3743" i="3" s="1"/>
  <c r="BL3744" i="3" s="1"/>
  <c r="BL3745" i="3" s="1"/>
  <c r="BL3746" i="3" s="1"/>
  <c r="BL3747" i="3" s="1"/>
  <c r="BL3748" i="3" s="1"/>
  <c r="BL3749" i="3" s="1"/>
  <c r="BL3750" i="3" s="1"/>
  <c r="BL3751" i="3" s="1"/>
  <c r="BL3752" i="3" s="1"/>
  <c r="BL3753" i="3" s="1"/>
  <c r="BL3754" i="3" s="1"/>
  <c r="BL3755" i="3" s="1"/>
  <c r="BL3756" i="3" s="1"/>
  <c r="BL3757" i="3" s="1"/>
  <c r="BL3758" i="3" s="1"/>
  <c r="BL3759" i="3" s="1"/>
  <c r="BL3760" i="3" s="1"/>
  <c r="BL3761" i="3" s="1"/>
  <c r="BL3762" i="3" s="1"/>
  <c r="BL3763" i="3" s="1"/>
  <c r="BL3764" i="3" s="1"/>
  <c r="BL3765" i="3" s="1"/>
  <c r="BL3766" i="3" s="1"/>
  <c r="BL3767" i="3" s="1"/>
  <c r="BL3768" i="3" s="1"/>
  <c r="BL3769" i="3" s="1"/>
  <c r="BL3770" i="3" s="1"/>
  <c r="BL3771" i="3" s="1"/>
  <c r="BL3772" i="3" s="1"/>
  <c r="BL3773" i="3" s="1"/>
  <c r="BL3774" i="3" s="1"/>
  <c r="BL3775" i="3" s="1"/>
  <c r="BL3776" i="3" s="1"/>
  <c r="BL3777" i="3" s="1"/>
  <c r="BL3778" i="3" s="1"/>
  <c r="BL3779" i="3" s="1"/>
  <c r="BL3780" i="3" s="1"/>
  <c r="BL3781" i="3" s="1"/>
  <c r="BL3782" i="3" s="1"/>
  <c r="BL3783" i="3" s="1"/>
  <c r="BL3784" i="3" s="1"/>
  <c r="BL3785" i="3" s="1"/>
  <c r="BL3786" i="3" s="1"/>
  <c r="BL3787" i="3" s="1"/>
  <c r="BL3788" i="3" s="1"/>
  <c r="BL3789" i="3" s="1"/>
  <c r="BL3790" i="3" s="1"/>
  <c r="BL3791" i="3" s="1"/>
  <c r="BL3792" i="3" s="1"/>
  <c r="BL3793" i="3" s="1"/>
  <c r="BL3794" i="3" s="1"/>
  <c r="BL3795" i="3" s="1"/>
  <c r="BL3796" i="3" s="1"/>
  <c r="BL3797" i="3" s="1"/>
  <c r="BL3798" i="3" s="1"/>
  <c r="BL3799" i="3" s="1"/>
  <c r="BL3800" i="3" s="1"/>
  <c r="BL3801" i="3" s="1"/>
  <c r="BL3802" i="3" s="1"/>
  <c r="BL3803" i="3" s="1"/>
  <c r="BL3804" i="3" s="1"/>
  <c r="BL3805" i="3" s="1"/>
  <c r="BL3806" i="3" s="1"/>
  <c r="BL3807" i="3" s="1"/>
  <c r="BL3808" i="3" s="1"/>
  <c r="BL3809" i="3" s="1"/>
  <c r="BL3810" i="3" s="1"/>
  <c r="BL3811" i="3" s="1"/>
  <c r="BL3812" i="3" s="1"/>
  <c r="BL3813" i="3" s="1"/>
  <c r="BL3814" i="3" s="1"/>
  <c r="BL3815" i="3" s="1"/>
  <c r="BL3816" i="3" s="1"/>
  <c r="BL3817" i="3" s="1"/>
  <c r="BL3818" i="3" s="1"/>
  <c r="BL3819" i="3" s="1"/>
  <c r="BL3820" i="3" s="1"/>
  <c r="BL3821" i="3" s="1"/>
  <c r="BL3822" i="3" s="1"/>
  <c r="BL3823" i="3" s="1"/>
  <c r="BL3824" i="3" s="1"/>
  <c r="BL3825" i="3" s="1"/>
  <c r="BL3826" i="3" s="1"/>
  <c r="BL3827" i="3" s="1"/>
  <c r="BL3828" i="3" s="1"/>
  <c r="BL3829" i="3" s="1"/>
  <c r="BL3830" i="3" s="1"/>
  <c r="BL3831" i="3" s="1"/>
  <c r="BL3832" i="3" s="1"/>
  <c r="BL3833" i="3" s="1"/>
  <c r="BL3834" i="3" s="1"/>
  <c r="BL3835" i="3" s="1"/>
  <c r="BL3836" i="3" s="1"/>
  <c r="BL3837" i="3" s="1"/>
  <c r="BL3838" i="3" s="1"/>
  <c r="BL3839" i="3" s="1"/>
  <c r="BL3840" i="3" s="1"/>
  <c r="BL3841" i="3" s="1"/>
  <c r="BL3842" i="3" s="1"/>
  <c r="BL3843" i="3" s="1"/>
  <c r="BL3844" i="3" s="1"/>
  <c r="BL3845" i="3" s="1"/>
  <c r="BL3846" i="3" s="1"/>
  <c r="BL3847" i="3" s="1"/>
  <c r="BL3848" i="3" s="1"/>
  <c r="BL3849" i="3" s="1"/>
  <c r="BL3850" i="3" s="1"/>
  <c r="BL3851" i="3" s="1"/>
  <c r="BL3852" i="3" s="1"/>
  <c r="BL3853" i="3" s="1"/>
  <c r="BL3854" i="3" s="1"/>
  <c r="BL3855" i="3" s="1"/>
  <c r="BL3856" i="3" s="1"/>
  <c r="BL3857" i="3" s="1"/>
  <c r="BL3858" i="3" s="1"/>
  <c r="BL3859" i="3" s="1"/>
  <c r="BL3860" i="3" s="1"/>
  <c r="BL3861" i="3" s="1"/>
  <c r="BL3862" i="3" s="1"/>
  <c r="BL3863" i="3" s="1"/>
  <c r="BL3864" i="3" s="1"/>
  <c r="BL3865" i="3" s="1"/>
  <c r="BL3866" i="3" s="1"/>
  <c r="BL3867" i="3" s="1"/>
  <c r="BL3868" i="3" s="1"/>
  <c r="BL3869" i="3" s="1"/>
  <c r="BL3870" i="3" s="1"/>
  <c r="BL3871" i="3" s="1"/>
  <c r="BL3872" i="3" s="1"/>
  <c r="BL3873" i="3" s="1"/>
  <c r="BL3874" i="3" s="1"/>
  <c r="BL3875" i="3" s="1"/>
  <c r="BL3876" i="3" s="1"/>
  <c r="BL3877" i="3" s="1"/>
  <c r="BL3878" i="3" s="1"/>
  <c r="BL3879" i="3" s="1"/>
  <c r="BL3880" i="3" s="1"/>
  <c r="BL3881" i="3" s="1"/>
  <c r="BL3882" i="3" s="1"/>
  <c r="BL3883" i="3" s="1"/>
  <c r="BL3884" i="3" s="1"/>
  <c r="BL3885" i="3" s="1"/>
  <c r="BL3886" i="3" s="1"/>
  <c r="BL3887" i="3" s="1"/>
  <c r="BL3888" i="3" s="1"/>
  <c r="BL3889" i="3" s="1"/>
  <c r="BL3890" i="3" s="1"/>
  <c r="BL3891" i="3" s="1"/>
  <c r="BL3892" i="3" s="1"/>
  <c r="BL3893" i="3" s="1"/>
  <c r="BL3894" i="3" s="1"/>
  <c r="BL3895" i="3" s="1"/>
  <c r="BL3896" i="3" s="1"/>
  <c r="BL3897" i="3" s="1"/>
  <c r="BL3898" i="3" s="1"/>
  <c r="BL3899" i="3" s="1"/>
  <c r="BL3900" i="3" s="1"/>
  <c r="BL3901" i="3" s="1"/>
  <c r="BL3902" i="3" s="1"/>
  <c r="BL3903" i="3" s="1"/>
  <c r="BL3904" i="3" s="1"/>
  <c r="BL3905" i="3" s="1"/>
  <c r="BL3906" i="3" s="1"/>
  <c r="BL3907" i="3" s="1"/>
  <c r="BL3908" i="3" s="1"/>
  <c r="BL3909" i="3" s="1"/>
  <c r="BL3910" i="3" s="1"/>
  <c r="BL3911" i="3" s="1"/>
  <c r="BL3912" i="3" s="1"/>
  <c r="BL3913" i="3" s="1"/>
  <c r="BL3914" i="3" s="1"/>
  <c r="BL3915" i="3" s="1"/>
  <c r="BL3916" i="3" s="1"/>
  <c r="BL3917" i="3" s="1"/>
  <c r="BL3918" i="3" s="1"/>
  <c r="BL3919" i="3" s="1"/>
  <c r="BL3920" i="3" s="1"/>
  <c r="BL3921" i="3" s="1"/>
  <c r="BL3922" i="3" s="1"/>
  <c r="BL3923" i="3" s="1"/>
  <c r="BL3924" i="3" s="1"/>
  <c r="BL3925" i="3" s="1"/>
  <c r="BL3926" i="3" s="1"/>
  <c r="BL3927" i="3" s="1"/>
  <c r="BL3928" i="3" s="1"/>
  <c r="BL3929" i="3" s="1"/>
  <c r="BL3930" i="3" s="1"/>
  <c r="BL3931" i="3" s="1"/>
  <c r="BL3932" i="3" s="1"/>
  <c r="BL3933" i="3" s="1"/>
  <c r="BL3934" i="3" s="1"/>
  <c r="BL3935" i="3" s="1"/>
  <c r="BL3936" i="3" s="1"/>
  <c r="BL3937" i="3" s="1"/>
  <c r="BL3938" i="3" s="1"/>
  <c r="BL3939" i="3" s="1"/>
  <c r="BL3940" i="3" s="1"/>
  <c r="BL3941" i="3" s="1"/>
  <c r="BL3942" i="3" s="1"/>
  <c r="BL3943" i="3" s="1"/>
  <c r="BL3944" i="3" s="1"/>
  <c r="BL3945" i="3" s="1"/>
  <c r="BL3946" i="3" s="1"/>
  <c r="BL3947" i="3" s="1"/>
  <c r="BL3948" i="3" s="1"/>
  <c r="BL3949" i="3" s="1"/>
  <c r="BL3950" i="3" s="1"/>
  <c r="BL3951" i="3" s="1"/>
  <c r="BL3952" i="3" s="1"/>
  <c r="BL3953" i="3" s="1"/>
  <c r="BL3954" i="3" s="1"/>
  <c r="BL3955" i="3" s="1"/>
  <c r="BL3956" i="3" s="1"/>
  <c r="BL3957" i="3" s="1"/>
  <c r="BL3958" i="3" s="1"/>
  <c r="BL3959" i="3" s="1"/>
  <c r="BL3960" i="3" s="1"/>
  <c r="BL3961" i="3" s="1"/>
  <c r="BL3962" i="3" s="1"/>
  <c r="BL3963" i="3" s="1"/>
  <c r="BL3964" i="3" s="1"/>
  <c r="BL3965" i="3" s="1"/>
  <c r="BL3966" i="3" s="1"/>
  <c r="BL3967" i="3" s="1"/>
  <c r="BL3968" i="3" s="1"/>
  <c r="BL3969" i="3" s="1"/>
  <c r="BL3970" i="3" s="1"/>
  <c r="BL3971" i="3" s="1"/>
  <c r="BL3972" i="3" s="1"/>
  <c r="BL3973" i="3" s="1"/>
  <c r="BL3974" i="3" s="1"/>
  <c r="BL3975" i="3" s="1"/>
  <c r="BL3976" i="3" s="1"/>
  <c r="BL3977" i="3" s="1"/>
  <c r="BL3978" i="3" s="1"/>
  <c r="BL3979" i="3" s="1"/>
  <c r="BL3980" i="3" s="1"/>
  <c r="BL3981" i="3" s="1"/>
  <c r="BL3982" i="3" s="1"/>
  <c r="BL3983" i="3" s="1"/>
  <c r="BL3984" i="3" s="1"/>
  <c r="BL3985" i="3" s="1"/>
  <c r="BL3986" i="3" s="1"/>
  <c r="BL3987" i="3" s="1"/>
  <c r="BL3988" i="3" s="1"/>
  <c r="BL3989" i="3" s="1"/>
  <c r="BL3990" i="3" s="1"/>
  <c r="BL3991" i="3" s="1"/>
  <c r="BL3992" i="3" s="1"/>
  <c r="BL3993" i="3" s="1"/>
  <c r="BL3994" i="3" s="1"/>
  <c r="BL3995" i="3" s="1"/>
  <c r="BL3996" i="3" s="1"/>
  <c r="BL3997" i="3" s="1"/>
  <c r="BL3998" i="3" s="1"/>
  <c r="BL3999" i="3" s="1"/>
  <c r="BL4000" i="3" s="1"/>
  <c r="BL4001" i="3" s="1"/>
  <c r="BL4002" i="3" s="1"/>
  <c r="BL4003" i="3" s="1"/>
  <c r="BL4004" i="3" s="1"/>
  <c r="BL4005" i="3" s="1"/>
  <c r="BL4006" i="3" s="1"/>
  <c r="BL4007" i="3" s="1"/>
  <c r="BL4008" i="3" s="1"/>
  <c r="BL4009" i="3" s="1"/>
  <c r="BL4010" i="3" s="1"/>
  <c r="BL4011" i="3" s="1"/>
  <c r="BL4012" i="3" s="1"/>
  <c r="BL4013" i="3" s="1"/>
  <c r="BL4014" i="3" s="1"/>
  <c r="BL4015" i="3" s="1"/>
  <c r="BL4016" i="3" s="1"/>
  <c r="BL4017" i="3" s="1"/>
  <c r="BL4018" i="3" s="1"/>
  <c r="BL4019" i="3" s="1"/>
  <c r="BL4020" i="3" s="1"/>
  <c r="BL4021" i="3" s="1"/>
  <c r="BL4022" i="3" s="1"/>
  <c r="BL4023" i="3" s="1"/>
  <c r="BL4024" i="3" s="1"/>
  <c r="BL4025" i="3" s="1"/>
  <c r="BL4026" i="3" s="1"/>
  <c r="BL4027" i="3" s="1"/>
  <c r="BL4028" i="3" s="1"/>
  <c r="BL4029" i="3" s="1"/>
  <c r="BL4030" i="3" s="1"/>
  <c r="BL4031" i="3" s="1"/>
  <c r="BL4032" i="3" s="1"/>
  <c r="BL4033" i="3" s="1"/>
  <c r="BL4034" i="3" s="1"/>
  <c r="BL4035" i="3" s="1"/>
  <c r="BL4036" i="3" s="1"/>
  <c r="BL4037" i="3" s="1"/>
  <c r="BL4038" i="3" s="1"/>
  <c r="BL4039" i="3" s="1"/>
  <c r="BL4040" i="3" s="1"/>
  <c r="BL4041" i="3" s="1"/>
  <c r="BL4042" i="3" s="1"/>
  <c r="BL4043" i="3" s="1"/>
  <c r="BL4044" i="3" s="1"/>
  <c r="BL4045" i="3" s="1"/>
  <c r="BL4046" i="3" s="1"/>
  <c r="BL4047" i="3" s="1"/>
  <c r="BL4048" i="3" s="1"/>
  <c r="BL4049" i="3" s="1"/>
  <c r="BL4050" i="3" s="1"/>
  <c r="BL4051" i="3" s="1"/>
  <c r="BL4052" i="3" s="1"/>
  <c r="BL4053" i="3" s="1"/>
  <c r="BL4054" i="3" s="1"/>
  <c r="BL4055" i="3" s="1"/>
  <c r="BL4056" i="3" s="1"/>
  <c r="BL4057" i="3" s="1"/>
  <c r="BL4058" i="3" s="1"/>
  <c r="BL4059" i="3" s="1"/>
  <c r="BL4060" i="3" s="1"/>
  <c r="BL4061" i="3" s="1"/>
  <c r="BL4062" i="3" s="1"/>
  <c r="BL4063" i="3" s="1"/>
  <c r="BL4064" i="3" s="1"/>
  <c r="BL4065" i="3" s="1"/>
  <c r="BL4066" i="3" s="1"/>
  <c r="BL4067" i="3" s="1"/>
  <c r="BL4068" i="3" s="1"/>
  <c r="BL4069" i="3" s="1"/>
  <c r="BL4070" i="3" s="1"/>
  <c r="BL4071" i="3" s="1"/>
  <c r="BL4072" i="3" s="1"/>
  <c r="BL4073" i="3" s="1"/>
  <c r="BL4074" i="3" s="1"/>
  <c r="BL4075" i="3" s="1"/>
  <c r="BL4076" i="3" s="1"/>
  <c r="BL4077" i="3" s="1"/>
  <c r="BL4078" i="3" s="1"/>
  <c r="BL4079" i="3" s="1"/>
  <c r="BL4080" i="3" s="1"/>
  <c r="BL4081" i="3" s="1"/>
  <c r="BL4082" i="3" s="1"/>
  <c r="BL4083" i="3" s="1"/>
  <c r="BL4084" i="3" s="1"/>
  <c r="BL4085" i="3" s="1"/>
  <c r="BL4086" i="3" s="1"/>
  <c r="BL4087" i="3" s="1"/>
  <c r="BL4088" i="3" s="1"/>
  <c r="BL4089" i="3" s="1"/>
  <c r="BL4090" i="3" s="1"/>
  <c r="BL4091" i="3" s="1"/>
  <c r="BL4092" i="3" s="1"/>
  <c r="BL4093" i="3" s="1"/>
  <c r="BL4094" i="3" s="1"/>
  <c r="BL4095" i="3" s="1"/>
  <c r="BL4096" i="3" s="1"/>
  <c r="BL4097" i="3" s="1"/>
  <c r="BL4098" i="3" s="1"/>
  <c r="BL4099" i="3" s="1"/>
  <c r="BL4100" i="3" s="1"/>
  <c r="BL4101" i="3" s="1"/>
  <c r="BL4102" i="3" s="1"/>
  <c r="BL4103" i="3" s="1"/>
  <c r="BL4104" i="3" s="1"/>
  <c r="BL4105" i="3" s="1"/>
  <c r="BL4106" i="3" s="1"/>
  <c r="BL4107" i="3" s="1"/>
  <c r="BL4108" i="3" s="1"/>
  <c r="BL4109" i="3" s="1"/>
  <c r="BL4110" i="3" s="1"/>
  <c r="BL4111" i="3" s="1"/>
  <c r="BL4112" i="3" s="1"/>
  <c r="BL4113" i="3" s="1"/>
  <c r="BL4114" i="3" s="1"/>
  <c r="BL4115" i="3" s="1"/>
  <c r="BL4116" i="3" s="1"/>
  <c r="BL4117" i="3" s="1"/>
  <c r="BL4118" i="3" s="1"/>
  <c r="BL4119" i="3" s="1"/>
  <c r="BL4120" i="3" s="1"/>
  <c r="BL4121" i="3" s="1"/>
  <c r="BL4122" i="3" s="1"/>
  <c r="BL4123" i="3" s="1"/>
  <c r="BL4124" i="3" s="1"/>
  <c r="BL4125" i="3" s="1"/>
  <c r="BL4126" i="3" s="1"/>
  <c r="BL4127" i="3" s="1"/>
  <c r="BL4128" i="3" s="1"/>
  <c r="BL4129" i="3" s="1"/>
  <c r="BL4130" i="3" s="1"/>
  <c r="BL4131" i="3" s="1"/>
  <c r="BL4132" i="3" s="1"/>
  <c r="BL4133" i="3" s="1"/>
  <c r="BL4134" i="3" s="1"/>
  <c r="BL4135" i="3" s="1"/>
  <c r="BL4136" i="3" s="1"/>
  <c r="BL4137" i="3" s="1"/>
  <c r="BL4138" i="3" s="1"/>
  <c r="BL4139" i="3" s="1"/>
  <c r="BL4140" i="3" s="1"/>
  <c r="BL4141" i="3" s="1"/>
  <c r="BL4142" i="3" s="1"/>
  <c r="BL4143" i="3" s="1"/>
  <c r="BL4144" i="3" s="1"/>
  <c r="BL4145" i="3" s="1"/>
  <c r="BL4146" i="3" s="1"/>
  <c r="BL4147" i="3" s="1"/>
  <c r="BL4148" i="3" s="1"/>
  <c r="BL4149" i="3" s="1"/>
  <c r="BL4150" i="3" s="1"/>
  <c r="BL4151" i="3" s="1"/>
  <c r="BL4152" i="3" s="1"/>
  <c r="BL4153" i="3" s="1"/>
  <c r="BL4154" i="3" s="1"/>
  <c r="BL4155" i="3" s="1"/>
  <c r="BL4156" i="3" s="1"/>
  <c r="BL4157" i="3" s="1"/>
  <c r="BL4158" i="3" s="1"/>
  <c r="BL4159" i="3" s="1"/>
  <c r="BL4160" i="3" s="1"/>
  <c r="BL4161" i="3" s="1"/>
  <c r="BL4162" i="3" s="1"/>
  <c r="BL4163" i="3" s="1"/>
  <c r="BL4164" i="3" s="1"/>
  <c r="BL4165" i="3" s="1"/>
  <c r="BL4166" i="3" s="1"/>
  <c r="BL4167" i="3" s="1"/>
  <c r="BL4168" i="3" s="1"/>
  <c r="BL4169" i="3" s="1"/>
  <c r="BL4170" i="3" s="1"/>
  <c r="BL4171" i="3" s="1"/>
  <c r="BL4172" i="3" s="1"/>
  <c r="BL4173" i="3" s="1"/>
  <c r="BL4174" i="3" s="1"/>
  <c r="BL4175" i="3" s="1"/>
  <c r="BL4176" i="3" s="1"/>
  <c r="BL4177" i="3" s="1"/>
  <c r="BL4178" i="3" s="1"/>
  <c r="BL4179" i="3" s="1"/>
  <c r="BL4180" i="3" s="1"/>
  <c r="BL4181" i="3" s="1"/>
  <c r="BL4182" i="3" s="1"/>
  <c r="BL4183" i="3" s="1"/>
  <c r="BL4184" i="3" s="1"/>
  <c r="BL4185" i="3" s="1"/>
  <c r="BL4186" i="3" s="1"/>
  <c r="BL4187" i="3" s="1"/>
  <c r="BL4188" i="3" s="1"/>
  <c r="BL4189" i="3" s="1"/>
  <c r="BL4190" i="3" s="1"/>
  <c r="BL4191" i="3" s="1"/>
  <c r="BL4192" i="3" s="1"/>
  <c r="BL4193" i="3" s="1"/>
  <c r="BL4194" i="3" s="1"/>
  <c r="BL4195" i="3" s="1"/>
  <c r="BL4196" i="3" s="1"/>
  <c r="BL4197" i="3" s="1"/>
  <c r="BL4198" i="3" s="1"/>
  <c r="BL4199" i="3" s="1"/>
  <c r="BL4200" i="3" s="1"/>
  <c r="BL4201" i="3" s="1"/>
  <c r="BL4202" i="3" s="1"/>
  <c r="BL4203" i="3" s="1"/>
  <c r="BL4204" i="3" s="1"/>
  <c r="BL4205" i="3" s="1"/>
  <c r="BL4206" i="3" s="1"/>
  <c r="BL4207" i="3" s="1"/>
  <c r="BL4208" i="3" s="1"/>
  <c r="BL4209" i="3" s="1"/>
  <c r="BL4210" i="3" s="1"/>
  <c r="BL4211" i="3" s="1"/>
  <c r="BL4212" i="3" s="1"/>
  <c r="BL4213" i="3" s="1"/>
  <c r="BL4214" i="3" s="1"/>
  <c r="BL4215" i="3" s="1"/>
  <c r="BL4216" i="3" s="1"/>
  <c r="BL4217" i="3" s="1"/>
  <c r="BL4218" i="3" s="1"/>
  <c r="BL4219" i="3" s="1"/>
  <c r="BL4220" i="3" s="1"/>
  <c r="BL4221" i="3" s="1"/>
  <c r="BL4222" i="3" s="1"/>
  <c r="BL4223" i="3" s="1"/>
  <c r="BL4224" i="3" s="1"/>
  <c r="BL4225" i="3" s="1"/>
  <c r="BL4226" i="3" s="1"/>
  <c r="BL4227" i="3" s="1"/>
  <c r="BL4228" i="3" s="1"/>
  <c r="BL4229" i="3" s="1"/>
  <c r="BL4230" i="3" s="1"/>
  <c r="BL4231" i="3" s="1"/>
  <c r="BL4232" i="3" s="1"/>
  <c r="BL4233" i="3" s="1"/>
  <c r="BL4234" i="3" s="1"/>
  <c r="BL4235" i="3" s="1"/>
  <c r="BL4236" i="3" s="1"/>
  <c r="BL4237" i="3" s="1"/>
  <c r="BL4238" i="3" s="1"/>
  <c r="BL4239" i="3" s="1"/>
  <c r="BL4240" i="3" s="1"/>
  <c r="BL4241" i="3" s="1"/>
  <c r="BL4242" i="3" s="1"/>
  <c r="BL4243" i="3" s="1"/>
  <c r="BL4244" i="3" s="1"/>
  <c r="BL4245" i="3" s="1"/>
  <c r="BL4246" i="3" s="1"/>
  <c r="BL4247" i="3" s="1"/>
  <c r="BL4248" i="3" s="1"/>
  <c r="BL4249" i="3" s="1"/>
  <c r="BL4250" i="3" s="1"/>
  <c r="BL4251" i="3" s="1"/>
  <c r="BL4252" i="3" s="1"/>
  <c r="BL4253" i="3" s="1"/>
  <c r="BL4254" i="3" s="1"/>
  <c r="BL4255" i="3" s="1"/>
  <c r="BL4256" i="3" s="1"/>
  <c r="BL4257" i="3" s="1"/>
  <c r="BL4258" i="3" s="1"/>
  <c r="BL4259" i="3" s="1"/>
  <c r="BL4260" i="3" s="1"/>
  <c r="BL4261" i="3" s="1"/>
  <c r="BL4262" i="3" s="1"/>
  <c r="BL4263" i="3" s="1"/>
  <c r="BL4264" i="3" s="1"/>
  <c r="BL4265" i="3" s="1"/>
  <c r="BL4266" i="3" s="1"/>
  <c r="BL4267" i="3" s="1"/>
  <c r="BL4268" i="3" s="1"/>
  <c r="BL4269" i="3" s="1"/>
  <c r="BL4270" i="3" s="1"/>
  <c r="BL4271" i="3" s="1"/>
  <c r="BL4272" i="3" s="1"/>
  <c r="BL4273" i="3" s="1"/>
  <c r="BL4274" i="3" s="1"/>
  <c r="BL4275" i="3" s="1"/>
  <c r="BL4276" i="3" s="1"/>
  <c r="BL4277" i="3" s="1"/>
  <c r="BL4278" i="3" s="1"/>
  <c r="BL4279" i="3" s="1"/>
  <c r="BL4280" i="3" s="1"/>
  <c r="BL4281" i="3" s="1"/>
  <c r="BL4282" i="3" s="1"/>
  <c r="BL4283" i="3" s="1"/>
  <c r="BL4284" i="3" s="1"/>
  <c r="BL4285" i="3" s="1"/>
  <c r="BL4286" i="3" s="1"/>
  <c r="BL4287" i="3" s="1"/>
  <c r="BL4288" i="3" s="1"/>
  <c r="BL4289" i="3" s="1"/>
  <c r="BL4290" i="3" s="1"/>
  <c r="BL4291" i="3" s="1"/>
  <c r="BL4292" i="3" s="1"/>
  <c r="BL4293" i="3" s="1"/>
  <c r="BL4294" i="3" s="1"/>
  <c r="BL4295" i="3" s="1"/>
  <c r="BL4296" i="3" s="1"/>
  <c r="BL4297" i="3" s="1"/>
  <c r="BL4298" i="3" s="1"/>
  <c r="BL4299" i="3" s="1"/>
  <c r="BL4300" i="3" s="1"/>
  <c r="BL4301" i="3" s="1"/>
  <c r="BL4302" i="3" s="1"/>
  <c r="BL4303" i="3" s="1"/>
  <c r="BL4304" i="3" s="1"/>
  <c r="BL4305" i="3" s="1"/>
  <c r="BL4306" i="3" s="1"/>
  <c r="BL4307" i="3" s="1"/>
  <c r="BL4308" i="3" s="1"/>
  <c r="BL4309" i="3" s="1"/>
  <c r="BL4310" i="3" s="1"/>
  <c r="BL4311" i="3" s="1"/>
  <c r="BL4312" i="3" s="1"/>
  <c r="BL4313" i="3" s="1"/>
  <c r="BL4314" i="3" s="1"/>
  <c r="BL4315" i="3" s="1"/>
  <c r="BL4316" i="3" s="1"/>
  <c r="BL4317" i="3" s="1"/>
  <c r="BL4318" i="3" s="1"/>
  <c r="BL4319" i="3" s="1"/>
  <c r="BL4320" i="3" s="1"/>
  <c r="BL4321" i="3" s="1"/>
  <c r="BL4322" i="3" s="1"/>
  <c r="BL4323" i="3" s="1"/>
  <c r="BL4324" i="3" s="1"/>
  <c r="BL4325" i="3" s="1"/>
  <c r="BL4326" i="3" s="1"/>
  <c r="BL4327" i="3" s="1"/>
  <c r="BL4328" i="3" s="1"/>
  <c r="BL4329" i="3" s="1"/>
  <c r="BL4330" i="3" s="1"/>
  <c r="BL4331" i="3" s="1"/>
  <c r="BL4332" i="3" s="1"/>
  <c r="BL4333" i="3" s="1"/>
  <c r="BL4334" i="3" s="1"/>
  <c r="BL4335" i="3" s="1"/>
  <c r="BL4336" i="3" s="1"/>
  <c r="BL4337" i="3" s="1"/>
  <c r="BL4338" i="3" s="1"/>
  <c r="BL4339" i="3" s="1"/>
  <c r="BL4340" i="3" s="1"/>
  <c r="BL4341" i="3" s="1"/>
  <c r="BL4342" i="3" s="1"/>
  <c r="BL4343" i="3" s="1"/>
  <c r="BL4344" i="3" s="1"/>
  <c r="BL4345" i="3" s="1"/>
  <c r="BL4346" i="3" s="1"/>
  <c r="BL4347" i="3" s="1"/>
  <c r="BL4348" i="3" s="1"/>
  <c r="BL4349" i="3" s="1"/>
  <c r="BL4350" i="3" s="1"/>
  <c r="BL4351" i="3" s="1"/>
  <c r="BL4352" i="3" s="1"/>
  <c r="BL4353" i="3" s="1"/>
  <c r="BL4354" i="3" s="1"/>
  <c r="BL4355" i="3" s="1"/>
  <c r="BL4356" i="3" s="1"/>
  <c r="BL4357" i="3" s="1"/>
  <c r="BL4358" i="3" s="1"/>
  <c r="BL4359" i="3" s="1"/>
  <c r="BL4360" i="3" s="1"/>
  <c r="BL4361" i="3" s="1"/>
  <c r="BL4362" i="3" s="1"/>
  <c r="BL4363" i="3" s="1"/>
  <c r="BL4364" i="3" s="1"/>
  <c r="BL4365" i="3" s="1"/>
  <c r="BL4366" i="3" s="1"/>
  <c r="BL4367" i="3" s="1"/>
  <c r="BL4368" i="3" s="1"/>
  <c r="BL4369" i="3" s="1"/>
  <c r="BL4370" i="3" s="1"/>
  <c r="BL4371" i="3" s="1"/>
  <c r="BL4372" i="3" s="1"/>
  <c r="BL4373" i="3" s="1"/>
  <c r="BL4374" i="3" s="1"/>
  <c r="BL4375" i="3" s="1"/>
  <c r="BL4376" i="3" s="1"/>
  <c r="BL4377" i="3" s="1"/>
  <c r="BL4378" i="3" s="1"/>
  <c r="BL4379" i="3" s="1"/>
  <c r="BL4380" i="3" s="1"/>
  <c r="BL4381" i="3" s="1"/>
  <c r="BL4382" i="3" s="1"/>
  <c r="BL4383" i="3" s="1"/>
  <c r="BL4384" i="3" s="1"/>
  <c r="BL4385" i="3" s="1"/>
  <c r="BL4386" i="3" s="1"/>
  <c r="BL4387" i="3" s="1"/>
  <c r="BL4388" i="3" s="1"/>
  <c r="BL4389" i="3" s="1"/>
  <c r="BL4390" i="3" s="1"/>
  <c r="BL4391" i="3" s="1"/>
  <c r="BL4392" i="3" s="1"/>
  <c r="BL4393" i="3" s="1"/>
  <c r="BL4394" i="3" s="1"/>
  <c r="BL4395" i="3" s="1"/>
  <c r="BL4396" i="3" s="1"/>
  <c r="BL4397" i="3" s="1"/>
  <c r="BL4398" i="3" s="1"/>
  <c r="BL4399" i="3" s="1"/>
  <c r="BL4400" i="3" s="1"/>
  <c r="BL4401" i="3" s="1"/>
  <c r="BL4402" i="3" s="1"/>
  <c r="BL4403" i="3" s="1"/>
  <c r="BL4404" i="3" s="1"/>
  <c r="BL4405" i="3" s="1"/>
  <c r="BL4406" i="3" s="1"/>
  <c r="BL4407" i="3" s="1"/>
  <c r="BL4408" i="3" s="1"/>
  <c r="BL4409" i="3" s="1"/>
  <c r="BL4410" i="3" s="1"/>
  <c r="BL4411" i="3" s="1"/>
  <c r="BL4412" i="3" s="1"/>
  <c r="BL4413" i="3" s="1"/>
  <c r="BL4414" i="3" s="1"/>
  <c r="BL4415" i="3" s="1"/>
  <c r="BL4416" i="3" s="1"/>
  <c r="BL4417" i="3" s="1"/>
  <c r="BL4418" i="3" s="1"/>
  <c r="BL4419" i="3" s="1"/>
  <c r="BL4420" i="3" s="1"/>
  <c r="BL4421" i="3" s="1"/>
  <c r="BL4422" i="3" s="1"/>
  <c r="BL4423" i="3" s="1"/>
  <c r="BL4424" i="3" s="1"/>
  <c r="BL4425" i="3" s="1"/>
  <c r="BL4426" i="3" s="1"/>
  <c r="BL4427" i="3" s="1"/>
  <c r="BL4428" i="3" s="1"/>
  <c r="BL4429" i="3" s="1"/>
  <c r="BL4430" i="3" s="1"/>
  <c r="BL4431" i="3" s="1"/>
  <c r="BL4432" i="3" s="1"/>
  <c r="BL4433" i="3" s="1"/>
  <c r="BL4434" i="3" s="1"/>
  <c r="BL4435" i="3" s="1"/>
  <c r="BL4436" i="3" s="1"/>
  <c r="BL4437" i="3" s="1"/>
  <c r="BL4438" i="3" s="1"/>
  <c r="BL4439" i="3" s="1"/>
  <c r="BL4440" i="3" s="1"/>
  <c r="BL4441" i="3" s="1"/>
  <c r="BL4442" i="3" s="1"/>
  <c r="BL4443" i="3" s="1"/>
  <c r="BL4444" i="3" s="1"/>
  <c r="BL4445" i="3" s="1"/>
  <c r="BL4446" i="3" s="1"/>
  <c r="BL4447" i="3" s="1"/>
  <c r="BL4448" i="3" s="1"/>
  <c r="BL4449" i="3" s="1"/>
  <c r="BL4450" i="3" s="1"/>
  <c r="BL4451" i="3" s="1"/>
  <c r="BL4452" i="3" s="1"/>
  <c r="BL4453" i="3" s="1"/>
  <c r="BL4454" i="3" s="1"/>
  <c r="BL4455" i="3" s="1"/>
  <c r="BL4456" i="3" s="1"/>
  <c r="BL4457" i="3" s="1"/>
  <c r="BL4458" i="3" s="1"/>
  <c r="BL4459" i="3" s="1"/>
  <c r="BL4460" i="3" s="1"/>
  <c r="BL4461" i="3" s="1"/>
  <c r="BL4462" i="3" s="1"/>
  <c r="BL4463" i="3" s="1"/>
  <c r="BL4464" i="3" s="1"/>
  <c r="BL4465" i="3" s="1"/>
  <c r="BL4466" i="3" s="1"/>
  <c r="BL4467" i="3" s="1"/>
  <c r="BL4468" i="3" s="1"/>
  <c r="BL4469" i="3" s="1"/>
  <c r="BL4470" i="3" s="1"/>
  <c r="BL4471" i="3" s="1"/>
  <c r="BL4472" i="3" s="1"/>
  <c r="BL4473" i="3" s="1"/>
  <c r="BL4474" i="3" s="1"/>
  <c r="BL4475" i="3" s="1"/>
  <c r="BL4476" i="3" s="1"/>
  <c r="BL4477" i="3" s="1"/>
  <c r="BL4478" i="3" s="1"/>
  <c r="BL4479" i="3" s="1"/>
  <c r="BL4480" i="3" s="1"/>
  <c r="BL4481" i="3" s="1"/>
  <c r="BL4482" i="3" s="1"/>
  <c r="BL4483" i="3" s="1"/>
  <c r="BL4484" i="3" s="1"/>
  <c r="BL4485" i="3" s="1"/>
  <c r="BL4486" i="3" s="1"/>
  <c r="BL4487" i="3" s="1"/>
  <c r="BL4488" i="3" s="1"/>
  <c r="BL4489" i="3" s="1"/>
  <c r="BL4490" i="3" s="1"/>
  <c r="BL4491" i="3" s="1"/>
  <c r="BL4492" i="3" s="1"/>
  <c r="BL4493" i="3" s="1"/>
  <c r="BL4494" i="3" s="1"/>
  <c r="BL4495" i="3" s="1"/>
  <c r="BL4496" i="3" s="1"/>
  <c r="BL4497" i="3" s="1"/>
  <c r="BL4498" i="3" s="1"/>
  <c r="BL4499" i="3" s="1"/>
  <c r="BL4500" i="3" s="1"/>
  <c r="BL4501" i="3" s="1"/>
  <c r="BL4502" i="3" s="1"/>
  <c r="BL4503" i="3" s="1"/>
  <c r="BL4504" i="3" s="1"/>
  <c r="BL4505" i="3" s="1"/>
  <c r="BL4506" i="3" s="1"/>
  <c r="BL4507" i="3" s="1"/>
  <c r="BL4508" i="3" s="1"/>
  <c r="BL4509" i="3" s="1"/>
  <c r="BL4510" i="3" s="1"/>
  <c r="BL4511" i="3" s="1"/>
  <c r="BL4512" i="3" s="1"/>
  <c r="BL4513" i="3" s="1"/>
  <c r="BL4514" i="3" s="1"/>
  <c r="BL4515" i="3" s="1"/>
  <c r="BL4516" i="3" s="1"/>
  <c r="BL4517" i="3" s="1"/>
  <c r="BL4518" i="3" s="1"/>
  <c r="BL4519" i="3" s="1"/>
  <c r="BL4520" i="3" s="1"/>
  <c r="BL4521" i="3" s="1"/>
  <c r="BL4522" i="3" s="1"/>
  <c r="BL4523" i="3" s="1"/>
  <c r="BL4524" i="3" s="1"/>
  <c r="BL4525" i="3" s="1"/>
  <c r="BL4526" i="3" s="1"/>
  <c r="BL4527" i="3" s="1"/>
  <c r="BL4528" i="3" s="1"/>
  <c r="BL4529" i="3" s="1"/>
  <c r="BL4530" i="3" s="1"/>
  <c r="BL4531" i="3" s="1"/>
  <c r="BL4532" i="3" s="1"/>
  <c r="BL4533" i="3" s="1"/>
  <c r="BL4534" i="3" s="1"/>
  <c r="BL4535" i="3" s="1"/>
  <c r="BL4536" i="3" s="1"/>
  <c r="BL4537" i="3" s="1"/>
  <c r="BL4538" i="3" s="1"/>
  <c r="BL4539" i="3" s="1"/>
  <c r="BL4540" i="3" s="1"/>
  <c r="BL4541" i="3" s="1"/>
  <c r="BL4542" i="3" s="1"/>
  <c r="BL4543" i="3" s="1"/>
  <c r="BL4544" i="3" s="1"/>
  <c r="BL4545" i="3" s="1"/>
  <c r="BL4546" i="3" s="1"/>
  <c r="BL4547" i="3" s="1"/>
  <c r="BL4548" i="3" s="1"/>
  <c r="BL4549" i="3" s="1"/>
  <c r="BL4550" i="3" s="1"/>
  <c r="BL4551" i="3" s="1"/>
  <c r="BL4552" i="3" s="1"/>
  <c r="BL4553" i="3" s="1"/>
  <c r="BL4554" i="3" s="1"/>
  <c r="BL4555" i="3" s="1"/>
  <c r="BL4556" i="3" s="1"/>
  <c r="BL4557" i="3" s="1"/>
  <c r="BL4558" i="3" s="1"/>
  <c r="BL4559" i="3" s="1"/>
  <c r="BL4560" i="3" s="1"/>
  <c r="BL4561" i="3" s="1"/>
  <c r="BL4562" i="3" s="1"/>
  <c r="BL4563" i="3" s="1"/>
  <c r="BL4564" i="3" s="1"/>
  <c r="BL4565" i="3" s="1"/>
  <c r="BL4566" i="3" s="1"/>
  <c r="BL4567" i="3" s="1"/>
  <c r="BL4568" i="3" s="1"/>
  <c r="BL4569" i="3" s="1"/>
  <c r="BL4570" i="3" s="1"/>
  <c r="BL4571" i="3" s="1"/>
  <c r="BL4572" i="3" s="1"/>
  <c r="BL4573" i="3" s="1"/>
  <c r="BL4574" i="3" s="1"/>
  <c r="BL4575" i="3" s="1"/>
  <c r="BL4576" i="3" s="1"/>
  <c r="BL4577" i="3" s="1"/>
  <c r="BL4578" i="3" s="1"/>
  <c r="BL4579" i="3" s="1"/>
  <c r="BL4580" i="3" s="1"/>
  <c r="BL4581" i="3" s="1"/>
  <c r="BL4582" i="3" s="1"/>
  <c r="BL4583" i="3" s="1"/>
  <c r="BL4584" i="3" s="1"/>
  <c r="BL4585" i="3" s="1"/>
  <c r="BL4586" i="3" s="1"/>
  <c r="BL4587" i="3" s="1"/>
  <c r="BL4588" i="3" s="1"/>
  <c r="BL4589" i="3" s="1"/>
  <c r="BL4590" i="3" s="1"/>
  <c r="BL4591" i="3" s="1"/>
  <c r="BL4592" i="3" s="1"/>
  <c r="BL4593" i="3" s="1"/>
  <c r="BL4594" i="3" s="1"/>
  <c r="BL4595" i="3" s="1"/>
  <c r="BL4596" i="3" s="1"/>
  <c r="BL4597" i="3" s="1"/>
  <c r="BL4598" i="3" s="1"/>
  <c r="BL4599" i="3" s="1"/>
  <c r="BL4600" i="3" s="1"/>
  <c r="BL4601" i="3" s="1"/>
  <c r="BL4602" i="3" s="1"/>
  <c r="BL4603" i="3" s="1"/>
  <c r="BL4604" i="3" s="1"/>
  <c r="BL4605" i="3" s="1"/>
  <c r="BL4606" i="3" s="1"/>
  <c r="BL4607" i="3" s="1"/>
  <c r="BL4608" i="3" s="1"/>
  <c r="BL4609" i="3" s="1"/>
  <c r="BL4610" i="3" s="1"/>
  <c r="BL4611" i="3" s="1"/>
  <c r="BL4612" i="3" s="1"/>
  <c r="BL4613" i="3" s="1"/>
  <c r="BL4614" i="3" s="1"/>
  <c r="BL4615" i="3" s="1"/>
  <c r="BL4616" i="3" s="1"/>
  <c r="BL4617" i="3" s="1"/>
  <c r="BL4618" i="3" s="1"/>
  <c r="BL4619" i="3" s="1"/>
  <c r="BL4620" i="3" s="1"/>
  <c r="BL4621" i="3" s="1"/>
  <c r="BL4622" i="3" s="1"/>
  <c r="BL4623" i="3" s="1"/>
  <c r="BL4624" i="3" s="1"/>
  <c r="BL4625" i="3" s="1"/>
  <c r="BL4626" i="3" s="1"/>
  <c r="BL4627" i="3" s="1"/>
  <c r="BL4628" i="3" s="1"/>
  <c r="BL4629" i="3" s="1"/>
  <c r="BL4630" i="3" s="1"/>
  <c r="BL4631" i="3" s="1"/>
  <c r="BL4632" i="3" s="1"/>
  <c r="BL4633" i="3" s="1"/>
  <c r="BL4634" i="3" s="1"/>
  <c r="BL4635" i="3" s="1"/>
  <c r="BL4636" i="3" s="1"/>
  <c r="BL4637" i="3" s="1"/>
  <c r="BL4638" i="3" s="1"/>
  <c r="BL4639" i="3" s="1"/>
  <c r="BL4640" i="3" s="1"/>
  <c r="BL4641" i="3" s="1"/>
  <c r="BL4642" i="3" s="1"/>
  <c r="BL4643" i="3" s="1"/>
  <c r="BL4644" i="3" s="1"/>
  <c r="BL4645" i="3" s="1"/>
  <c r="BL4646" i="3" s="1"/>
  <c r="BL4647" i="3" s="1"/>
  <c r="BL4648" i="3" s="1"/>
  <c r="BL4649" i="3" s="1"/>
  <c r="BL4650" i="3" s="1"/>
  <c r="BL4651" i="3" s="1"/>
  <c r="BL4652" i="3" s="1"/>
  <c r="BL4653" i="3" s="1"/>
  <c r="BL4654" i="3" s="1"/>
  <c r="BL4655" i="3" s="1"/>
  <c r="BL4656" i="3" s="1"/>
  <c r="BL4657" i="3" s="1"/>
  <c r="BL4658" i="3" s="1"/>
  <c r="BL4659" i="3" s="1"/>
  <c r="BL4660" i="3" s="1"/>
  <c r="BL4661" i="3" s="1"/>
  <c r="BL4662" i="3" s="1"/>
  <c r="BL4663" i="3" s="1"/>
  <c r="BL4664" i="3" s="1"/>
  <c r="BL4665" i="3" s="1"/>
  <c r="BL4666" i="3" s="1"/>
  <c r="BL4667" i="3" s="1"/>
  <c r="BL4668" i="3" s="1"/>
  <c r="BL4669" i="3" s="1"/>
  <c r="BL4670" i="3" s="1"/>
  <c r="BL4671" i="3" s="1"/>
  <c r="BL4672" i="3" s="1"/>
  <c r="BL4673" i="3" s="1"/>
  <c r="BL4674" i="3" s="1"/>
  <c r="BL4675" i="3" s="1"/>
  <c r="BL4676" i="3" s="1"/>
  <c r="BL4677" i="3" s="1"/>
  <c r="BL4678" i="3" s="1"/>
  <c r="BL4679" i="3" s="1"/>
  <c r="BL4680" i="3" s="1"/>
  <c r="BL4681" i="3" s="1"/>
  <c r="BL4682" i="3" s="1"/>
  <c r="BL4683" i="3" s="1"/>
  <c r="BL4684" i="3" s="1"/>
  <c r="BL4685" i="3" s="1"/>
  <c r="BL4686" i="3" s="1"/>
  <c r="BL4687" i="3" s="1"/>
  <c r="BL4688" i="3" s="1"/>
  <c r="BL4689" i="3" s="1"/>
  <c r="BL4690" i="3" s="1"/>
  <c r="BL4691" i="3" s="1"/>
  <c r="BL4692" i="3" s="1"/>
  <c r="BL4693" i="3" s="1"/>
  <c r="BL4694" i="3" s="1"/>
  <c r="BL4695" i="3" s="1"/>
  <c r="BL4696" i="3" s="1"/>
  <c r="BL4697" i="3" s="1"/>
  <c r="BL4698" i="3" s="1"/>
  <c r="BL4699" i="3" s="1"/>
  <c r="BL4700" i="3" s="1"/>
  <c r="BL4701" i="3" s="1"/>
  <c r="BL4702" i="3" s="1"/>
  <c r="BL4703" i="3" s="1"/>
  <c r="BL4704" i="3" s="1"/>
  <c r="BL4705" i="3" s="1"/>
  <c r="BL4706" i="3" s="1"/>
  <c r="BL4707" i="3" s="1"/>
  <c r="BL4708" i="3" s="1"/>
  <c r="BL4709" i="3" s="1"/>
  <c r="BL4710" i="3" s="1"/>
  <c r="BL4711" i="3" s="1"/>
  <c r="BL4712" i="3" s="1"/>
  <c r="BL4713" i="3" s="1"/>
  <c r="BL4714" i="3" s="1"/>
  <c r="BL4715" i="3" s="1"/>
  <c r="BL4716" i="3" s="1"/>
  <c r="BL4717" i="3" s="1"/>
  <c r="BL4718" i="3" s="1"/>
  <c r="BL4719" i="3" s="1"/>
  <c r="BL4720" i="3" s="1"/>
  <c r="BL4721" i="3" s="1"/>
  <c r="BL4722" i="3" s="1"/>
  <c r="BL4723" i="3" s="1"/>
  <c r="BL4724" i="3" s="1"/>
  <c r="BL4725" i="3" s="1"/>
  <c r="BL4726" i="3" s="1"/>
  <c r="BL4727" i="3" s="1"/>
  <c r="BL4728" i="3" s="1"/>
  <c r="BL4729" i="3" s="1"/>
  <c r="BL4730" i="3" s="1"/>
  <c r="BL4731" i="3" s="1"/>
  <c r="BL4732" i="3" s="1"/>
  <c r="BL4733" i="3" s="1"/>
  <c r="BL4734" i="3" s="1"/>
  <c r="BL4735" i="3" s="1"/>
  <c r="BL4736" i="3" s="1"/>
  <c r="BL4737" i="3" s="1"/>
  <c r="BL4738" i="3" s="1"/>
  <c r="BL4739" i="3" s="1"/>
  <c r="BL4740" i="3" s="1"/>
  <c r="BL4741" i="3" s="1"/>
  <c r="BL4742" i="3" s="1"/>
  <c r="BL4743" i="3" s="1"/>
  <c r="BL4744" i="3" s="1"/>
  <c r="BL4745" i="3" s="1"/>
  <c r="BL4746" i="3" s="1"/>
  <c r="BL4747" i="3" s="1"/>
  <c r="BL4748" i="3" s="1"/>
  <c r="BL4749" i="3" s="1"/>
  <c r="BL4750" i="3" s="1"/>
  <c r="BL4751" i="3" s="1"/>
  <c r="BL4752" i="3" s="1"/>
  <c r="BL4753" i="3" s="1"/>
  <c r="BL4754" i="3" s="1"/>
  <c r="BL4755" i="3" s="1"/>
  <c r="BL4756" i="3" s="1"/>
  <c r="BL4757" i="3" s="1"/>
  <c r="BL4758" i="3" s="1"/>
  <c r="BL4759" i="3" s="1"/>
  <c r="BL4760" i="3" s="1"/>
  <c r="BL4761" i="3" s="1"/>
  <c r="BL4762" i="3" s="1"/>
  <c r="BL4763" i="3" s="1"/>
  <c r="BL4764" i="3" s="1"/>
  <c r="BL4765" i="3" s="1"/>
  <c r="BL4766" i="3" s="1"/>
  <c r="BL4767" i="3" s="1"/>
  <c r="BL4768" i="3" s="1"/>
  <c r="BL4769" i="3" s="1"/>
  <c r="BL4770" i="3" s="1"/>
  <c r="BL4771" i="3" s="1"/>
  <c r="BL4772" i="3" s="1"/>
  <c r="BL4773" i="3" s="1"/>
  <c r="BL4774" i="3" s="1"/>
  <c r="BL4775" i="3" s="1"/>
  <c r="BL4776" i="3" s="1"/>
  <c r="BL4777" i="3" s="1"/>
  <c r="BL4778" i="3" s="1"/>
  <c r="BL4779" i="3" s="1"/>
  <c r="BL4780" i="3" s="1"/>
  <c r="BL4781" i="3" s="1"/>
  <c r="BL4782" i="3" s="1"/>
  <c r="BL4783" i="3" s="1"/>
  <c r="BL4784" i="3" s="1"/>
  <c r="BL4785" i="3" s="1"/>
  <c r="BL4786" i="3" s="1"/>
  <c r="BL4787" i="3" s="1"/>
  <c r="BL4788" i="3" s="1"/>
  <c r="BL4789" i="3" s="1"/>
  <c r="BL4790" i="3" s="1"/>
  <c r="BL4791" i="3" s="1"/>
  <c r="BL4792" i="3" s="1"/>
  <c r="BL4793" i="3" s="1"/>
  <c r="BL4794" i="3" s="1"/>
  <c r="BL4795" i="3" s="1"/>
  <c r="BL4796" i="3" s="1"/>
  <c r="BL4797" i="3" s="1"/>
  <c r="BL4798" i="3" s="1"/>
  <c r="BL4799" i="3" s="1"/>
  <c r="BL4800" i="3" s="1"/>
  <c r="BL4801" i="3" s="1"/>
  <c r="BL4802" i="3" s="1"/>
  <c r="BL4803" i="3" s="1"/>
  <c r="BL4804" i="3" s="1"/>
  <c r="BL4805" i="3" s="1"/>
  <c r="BL4806" i="3" s="1"/>
  <c r="BL4807" i="3" s="1"/>
  <c r="BL4808" i="3" s="1"/>
  <c r="BL4809" i="3" s="1"/>
  <c r="BL4810" i="3" s="1"/>
  <c r="BL4811" i="3" s="1"/>
  <c r="BL4812" i="3" s="1"/>
  <c r="BL4813" i="3" s="1"/>
  <c r="BL4814" i="3" s="1"/>
  <c r="BL4815" i="3" s="1"/>
  <c r="BL4816" i="3" s="1"/>
  <c r="BL4817" i="3" s="1"/>
  <c r="BL4818" i="3" s="1"/>
  <c r="BL4819" i="3" s="1"/>
  <c r="BL4820" i="3" s="1"/>
  <c r="BL4821" i="3" s="1"/>
  <c r="BL4822" i="3" s="1"/>
  <c r="BL4823" i="3" s="1"/>
  <c r="BL4824" i="3" s="1"/>
  <c r="BL4825" i="3" s="1"/>
  <c r="BL4826" i="3" s="1"/>
  <c r="BL4827" i="3" s="1"/>
  <c r="BL4828" i="3" s="1"/>
  <c r="BL4829" i="3" s="1"/>
  <c r="BL4830" i="3" s="1"/>
  <c r="BL4831" i="3" s="1"/>
  <c r="BL4832" i="3" s="1"/>
  <c r="BL4833" i="3" s="1"/>
  <c r="BL4834" i="3" s="1"/>
  <c r="BL4835" i="3" s="1"/>
  <c r="BL4836" i="3" s="1"/>
  <c r="BL4837" i="3" s="1"/>
  <c r="BL4838" i="3" s="1"/>
  <c r="BL4839" i="3" s="1"/>
  <c r="BL4840" i="3" s="1"/>
  <c r="BL4841" i="3" s="1"/>
  <c r="BL4842" i="3" s="1"/>
  <c r="BL4843" i="3" s="1"/>
  <c r="BL4844" i="3" s="1"/>
  <c r="BL4845" i="3" s="1"/>
  <c r="BL4846" i="3" s="1"/>
  <c r="BL4847" i="3" s="1"/>
  <c r="BL4848" i="3" s="1"/>
  <c r="BL4849" i="3" s="1"/>
  <c r="BL4850" i="3" s="1"/>
  <c r="BL4851" i="3" s="1"/>
  <c r="BL4852" i="3" s="1"/>
  <c r="BL4853" i="3" s="1"/>
  <c r="BL4854" i="3" s="1"/>
  <c r="BL4855" i="3" s="1"/>
  <c r="BL4856" i="3" s="1"/>
  <c r="BL4857" i="3" s="1"/>
  <c r="BL4858" i="3" s="1"/>
  <c r="BL4859" i="3" s="1"/>
  <c r="BL4860" i="3" s="1"/>
  <c r="BL4861" i="3" s="1"/>
  <c r="BL4862" i="3" s="1"/>
  <c r="BL4863" i="3" s="1"/>
  <c r="BL4864" i="3" s="1"/>
  <c r="BL4865" i="3" s="1"/>
  <c r="BL4866" i="3" s="1"/>
  <c r="BL4867" i="3" s="1"/>
  <c r="BL4868" i="3" s="1"/>
  <c r="BL4869" i="3" s="1"/>
  <c r="BL4870" i="3" s="1"/>
  <c r="BL4871" i="3" s="1"/>
  <c r="BL4872" i="3" s="1"/>
  <c r="BL4873" i="3" s="1"/>
  <c r="BL4874" i="3" s="1"/>
  <c r="BL4875" i="3" s="1"/>
  <c r="BL4876" i="3" s="1"/>
  <c r="BL4877" i="3" s="1"/>
  <c r="BL4878" i="3" s="1"/>
  <c r="BL4879" i="3" s="1"/>
  <c r="BL4880" i="3" s="1"/>
  <c r="BL4881" i="3" s="1"/>
  <c r="BL4882" i="3" s="1"/>
  <c r="BL4883" i="3" s="1"/>
  <c r="BL4884" i="3" s="1"/>
  <c r="BL4885" i="3" s="1"/>
  <c r="BL4886" i="3" s="1"/>
  <c r="BL4887" i="3" s="1"/>
  <c r="BL4888" i="3" s="1"/>
  <c r="BL4889" i="3" s="1"/>
  <c r="BL4890" i="3" s="1"/>
  <c r="BL4891" i="3" s="1"/>
  <c r="BL4892" i="3" s="1"/>
  <c r="BL4893" i="3" s="1"/>
  <c r="BL4894" i="3" s="1"/>
  <c r="BL4895" i="3" s="1"/>
  <c r="BL4896" i="3" s="1"/>
  <c r="BL4897" i="3" s="1"/>
  <c r="BL4898" i="3" s="1"/>
  <c r="BL4899" i="3" s="1"/>
  <c r="BL4900" i="3" s="1"/>
  <c r="BL4901" i="3" s="1"/>
  <c r="BL4902" i="3" s="1"/>
  <c r="BL4903" i="3" s="1"/>
  <c r="BL4904" i="3" s="1"/>
  <c r="BL4905" i="3" s="1"/>
  <c r="BL4906" i="3" s="1"/>
  <c r="BL4907" i="3" s="1"/>
  <c r="BL4908" i="3" s="1"/>
  <c r="BL4909" i="3" s="1"/>
  <c r="BL4910" i="3" s="1"/>
  <c r="BL4911" i="3" s="1"/>
  <c r="BL4912" i="3" s="1"/>
  <c r="BL4913" i="3" s="1"/>
  <c r="BL4914" i="3" s="1"/>
  <c r="BL4915" i="3" s="1"/>
  <c r="BL4916" i="3" s="1"/>
  <c r="BL4917" i="3" s="1"/>
  <c r="BL4918" i="3" s="1"/>
  <c r="BL4919" i="3" s="1"/>
  <c r="BL4920" i="3" s="1"/>
  <c r="BL4921" i="3" s="1"/>
  <c r="BL4922" i="3" s="1"/>
  <c r="BL4923" i="3" s="1"/>
  <c r="BL4924" i="3" s="1"/>
  <c r="BL4925" i="3" s="1"/>
  <c r="BL4926" i="3" s="1"/>
  <c r="BL4927" i="3" s="1"/>
  <c r="BL4928" i="3" s="1"/>
  <c r="BL4929" i="3" s="1"/>
  <c r="BL4930" i="3" s="1"/>
  <c r="BL4931" i="3" s="1"/>
  <c r="BL4932" i="3" s="1"/>
  <c r="BL4933" i="3" s="1"/>
  <c r="BL4934" i="3" s="1"/>
  <c r="BL4935" i="3" s="1"/>
  <c r="BL4936" i="3" s="1"/>
  <c r="BL4937" i="3" s="1"/>
  <c r="BL4938" i="3" s="1"/>
  <c r="BL4939" i="3" s="1"/>
  <c r="BL4940" i="3" s="1"/>
  <c r="BL4941" i="3" s="1"/>
  <c r="BL4942" i="3" s="1"/>
  <c r="BL4943" i="3" s="1"/>
  <c r="BL4944" i="3" s="1"/>
  <c r="BL4945" i="3" s="1"/>
  <c r="BL4946" i="3" s="1"/>
  <c r="BL4947" i="3" s="1"/>
  <c r="BL4948" i="3" s="1"/>
  <c r="BL4949" i="3" s="1"/>
  <c r="BL4950" i="3" s="1"/>
  <c r="BL4951" i="3" s="1"/>
  <c r="BL4952" i="3" s="1"/>
  <c r="BL4953" i="3" s="1"/>
  <c r="BL4954" i="3" s="1"/>
  <c r="BL4955" i="3" s="1"/>
  <c r="BL4956" i="3" s="1"/>
  <c r="BL4957" i="3" s="1"/>
  <c r="BL4958" i="3" s="1"/>
  <c r="BL4959" i="3" s="1"/>
  <c r="BL4960" i="3" s="1"/>
  <c r="BL4961" i="3" s="1"/>
  <c r="BL4962" i="3" s="1"/>
  <c r="BL4963" i="3" s="1"/>
  <c r="BL4964" i="3" s="1"/>
  <c r="BL4965" i="3" s="1"/>
  <c r="BL4966" i="3" s="1"/>
  <c r="BL4967" i="3" s="1"/>
  <c r="BL4968" i="3" s="1"/>
  <c r="BL4969" i="3" s="1"/>
  <c r="BL4970" i="3" s="1"/>
  <c r="BL4971" i="3" s="1"/>
  <c r="BL4972" i="3" s="1"/>
  <c r="BL4973" i="3" s="1"/>
  <c r="BL4974" i="3" s="1"/>
  <c r="BL4975" i="3" s="1"/>
  <c r="BL4976" i="3" s="1"/>
  <c r="BL4977" i="3" s="1"/>
  <c r="BL4978" i="3" s="1"/>
  <c r="BL4979" i="3" s="1"/>
  <c r="BL4980" i="3" s="1"/>
  <c r="BL4981" i="3" s="1"/>
  <c r="BL4982" i="3" s="1"/>
  <c r="BL4983" i="3" s="1"/>
  <c r="BL4984" i="3" s="1"/>
  <c r="BL4985" i="3" s="1"/>
  <c r="BL4986" i="3" s="1"/>
  <c r="BL4987" i="3" s="1"/>
  <c r="BL4988" i="3" s="1"/>
  <c r="BL4989" i="3" s="1"/>
  <c r="BL4990" i="3" s="1"/>
  <c r="BL4991" i="3" s="1"/>
  <c r="BL4992" i="3" s="1"/>
  <c r="BL4993" i="3" s="1"/>
  <c r="BL4994" i="3" s="1"/>
  <c r="BL4995" i="3" s="1"/>
  <c r="BL4996" i="3" s="1"/>
  <c r="BL4997" i="3" s="1"/>
  <c r="BL4998" i="3" s="1"/>
  <c r="BL4999" i="3" s="1"/>
  <c r="BL5000" i="3" s="1"/>
  <c r="BL5001" i="3" s="1"/>
  <c r="BL5002" i="3" s="1"/>
  <c r="BL5003" i="3" s="1"/>
  <c r="BL5004" i="3" s="1"/>
  <c r="BL5005" i="3" s="1"/>
  <c r="BL5006" i="3" s="1"/>
  <c r="BL5007" i="3" s="1"/>
  <c r="BL5008" i="3" s="1"/>
  <c r="BL5009" i="3" s="1"/>
  <c r="BL5010" i="3" s="1"/>
  <c r="BL5011" i="3" s="1"/>
  <c r="BL5012" i="3" s="1"/>
  <c r="BL5013" i="3" s="1"/>
  <c r="BL5014" i="3" s="1"/>
  <c r="BL5015" i="3" s="1"/>
  <c r="BL5016" i="3" s="1"/>
  <c r="BL5017" i="3" s="1"/>
  <c r="BL5018" i="3" s="1"/>
  <c r="BL5019" i="3" s="1"/>
  <c r="BL5020" i="3" s="1"/>
  <c r="BL5021" i="3" s="1"/>
  <c r="BL5022" i="3" s="1"/>
  <c r="BL5023" i="3" s="1"/>
  <c r="BL5024" i="3" s="1"/>
  <c r="BL5025" i="3" s="1"/>
  <c r="BL5026" i="3" s="1"/>
  <c r="BL5027" i="3" s="1"/>
  <c r="BL5028" i="3" s="1"/>
  <c r="BL5029" i="3" s="1"/>
  <c r="BL5030" i="3" s="1"/>
  <c r="BL5031" i="3" s="1"/>
  <c r="BL5032" i="3" s="1"/>
  <c r="BL5033" i="3" s="1"/>
  <c r="BL5034" i="3" s="1"/>
  <c r="BL5035" i="3" s="1"/>
  <c r="BL5036" i="3" s="1"/>
  <c r="BL5037" i="3" s="1"/>
  <c r="BL5038" i="3" s="1"/>
  <c r="BL5039" i="3" s="1"/>
  <c r="BL5040" i="3" s="1"/>
  <c r="BL5041" i="3" s="1"/>
  <c r="BL5042" i="3" s="1"/>
  <c r="BL5043" i="3" s="1"/>
  <c r="BL5044" i="3" s="1"/>
  <c r="BL5045" i="3" s="1"/>
  <c r="BL5046" i="3" s="1"/>
  <c r="BL5047" i="3" s="1"/>
  <c r="BL5048" i="3" s="1"/>
  <c r="BL5049" i="3" s="1"/>
  <c r="BL5050" i="3" s="1"/>
  <c r="BL5051" i="3" s="1"/>
  <c r="BL5052" i="3" s="1"/>
  <c r="BL5053" i="3" s="1"/>
  <c r="BL5054" i="3" s="1"/>
  <c r="BL5055" i="3" s="1"/>
  <c r="BL5056" i="3" s="1"/>
  <c r="BL5057" i="3" s="1"/>
  <c r="BL5058" i="3" s="1"/>
  <c r="BL5059" i="3" s="1"/>
  <c r="BL5060" i="3" s="1"/>
  <c r="BL5061" i="3" s="1"/>
  <c r="BL5062" i="3" s="1"/>
  <c r="BL5063" i="3" s="1"/>
  <c r="BL5064" i="3" s="1"/>
  <c r="BL5065" i="3" s="1"/>
  <c r="BL5066" i="3" s="1"/>
  <c r="BL5067" i="3" s="1"/>
  <c r="BL5068" i="3" s="1"/>
  <c r="BL5069" i="3" s="1"/>
  <c r="BL5070" i="3" s="1"/>
  <c r="BL5071" i="3" s="1"/>
  <c r="BL5072" i="3" s="1"/>
  <c r="BL5073" i="3" s="1"/>
  <c r="BL5074" i="3" s="1"/>
  <c r="BL5075" i="3" s="1"/>
  <c r="BL5076" i="3" s="1"/>
  <c r="BL5077" i="3" s="1"/>
  <c r="BL5078" i="3" s="1"/>
  <c r="BL5079" i="3" s="1"/>
  <c r="BL5080" i="3" s="1"/>
  <c r="BL5081" i="3" s="1"/>
  <c r="BL5082" i="3" s="1"/>
  <c r="BL5083" i="3" s="1"/>
  <c r="BL5084" i="3" s="1"/>
  <c r="BL5085" i="3" s="1"/>
  <c r="BL5086" i="3" s="1"/>
  <c r="BL5087" i="3" s="1"/>
  <c r="BL5088" i="3" s="1"/>
  <c r="BL5089" i="3" s="1"/>
  <c r="BL5090" i="3" s="1"/>
  <c r="BL5091" i="3" s="1"/>
  <c r="BL5092" i="3" s="1"/>
  <c r="BL5093" i="3" s="1"/>
  <c r="BL5094" i="3" s="1"/>
  <c r="BL5095" i="3" s="1"/>
  <c r="BL5096" i="3" s="1"/>
  <c r="BL5097" i="3" s="1"/>
  <c r="BL5098" i="3" s="1"/>
  <c r="BL5099" i="3" s="1"/>
  <c r="BL5100" i="3" s="1"/>
  <c r="BL5101" i="3" s="1"/>
  <c r="BL5102" i="3" s="1"/>
  <c r="BL5103" i="3" s="1"/>
  <c r="BL5104" i="3" s="1"/>
  <c r="BL5105" i="3" s="1"/>
  <c r="BL5106" i="3" s="1"/>
  <c r="BL5107" i="3" s="1"/>
  <c r="BL5108" i="3" s="1"/>
  <c r="BL5109" i="3" s="1"/>
  <c r="BL5110" i="3" s="1"/>
  <c r="BL5111" i="3" s="1"/>
  <c r="BL5112" i="3" s="1"/>
  <c r="BL5113" i="3" s="1"/>
  <c r="BL5114" i="3" s="1"/>
  <c r="BL5115" i="3" s="1"/>
  <c r="BL5116" i="3" s="1"/>
  <c r="BL5117" i="3" s="1"/>
  <c r="BL5118" i="3" s="1"/>
  <c r="BL5119" i="3" s="1"/>
  <c r="BL5120" i="3" s="1"/>
  <c r="BL5121" i="3" s="1"/>
  <c r="BL5122" i="3" s="1"/>
  <c r="BL5123" i="3" s="1"/>
  <c r="BL5124" i="3" s="1"/>
  <c r="BL5125" i="3" s="1"/>
  <c r="BL5126" i="3" s="1"/>
  <c r="BL5127" i="3" s="1"/>
  <c r="BL5128" i="3" s="1"/>
  <c r="BL5129" i="3" s="1"/>
  <c r="BL5130" i="3" s="1"/>
  <c r="BL5131" i="3" s="1"/>
  <c r="BL5132" i="3" s="1"/>
  <c r="BL5133" i="3" s="1"/>
  <c r="BL5134" i="3" s="1"/>
  <c r="BL5135" i="3" s="1"/>
  <c r="BL5136" i="3" s="1"/>
  <c r="BL5137" i="3" s="1"/>
  <c r="BL5138" i="3" s="1"/>
  <c r="BL5139" i="3" s="1"/>
  <c r="BL5140" i="3" s="1"/>
  <c r="BL5141" i="3" s="1"/>
  <c r="BL5142" i="3" s="1"/>
  <c r="BL5143" i="3" s="1"/>
  <c r="BL5144" i="3" s="1"/>
  <c r="BL5145" i="3" s="1"/>
  <c r="BL5146" i="3" s="1"/>
  <c r="BL5147" i="3" s="1"/>
  <c r="BL5148" i="3" s="1"/>
  <c r="BL5149" i="3" s="1"/>
  <c r="BL5150" i="3" s="1"/>
  <c r="BL5151" i="3" s="1"/>
  <c r="BL5152" i="3" s="1"/>
  <c r="BL5153" i="3" s="1"/>
  <c r="BL5154" i="3" s="1"/>
  <c r="BL5155" i="3" s="1"/>
  <c r="BL5156" i="3" s="1"/>
  <c r="BL5157" i="3" s="1"/>
  <c r="BL5158" i="3" s="1"/>
  <c r="BL5159" i="3" s="1"/>
  <c r="BL5160" i="3" s="1"/>
  <c r="BL5161" i="3" s="1"/>
  <c r="BL5162" i="3" s="1"/>
  <c r="BL5163" i="3" s="1"/>
  <c r="BL5164" i="3" s="1"/>
  <c r="BL5165" i="3" s="1"/>
  <c r="BL5166" i="3" s="1"/>
  <c r="BL5167" i="3" s="1"/>
  <c r="BL5168" i="3" s="1"/>
  <c r="BL5169" i="3" s="1"/>
  <c r="BL5170" i="3" s="1"/>
  <c r="BL5171" i="3" s="1"/>
  <c r="BL5172" i="3" s="1"/>
  <c r="BL5173" i="3" s="1"/>
  <c r="BL5174" i="3" s="1"/>
  <c r="BL5175" i="3" s="1"/>
  <c r="BL5176" i="3" s="1"/>
  <c r="BL5177" i="3" s="1"/>
  <c r="BL5178" i="3" s="1"/>
  <c r="BL5179" i="3" s="1"/>
  <c r="BL5180" i="3" s="1"/>
  <c r="BL5181" i="3" s="1"/>
  <c r="BL5182" i="3" s="1"/>
  <c r="BL5183" i="3" s="1"/>
  <c r="BL5184" i="3" s="1"/>
  <c r="BL5185" i="3" s="1"/>
  <c r="BL5186" i="3" s="1"/>
  <c r="BL5187" i="3" s="1"/>
  <c r="BL5188" i="3" s="1"/>
  <c r="BL5189" i="3" s="1"/>
  <c r="BL5190" i="3" s="1"/>
  <c r="BL5191" i="3" s="1"/>
  <c r="BL5192" i="3" s="1"/>
  <c r="BL5193" i="3" s="1"/>
  <c r="BL5194" i="3" s="1"/>
  <c r="BL5195" i="3" s="1"/>
  <c r="BL5196" i="3" s="1"/>
  <c r="BL5197" i="3" s="1"/>
  <c r="BL5198" i="3" s="1"/>
  <c r="BL5199" i="3" s="1"/>
  <c r="BL5200" i="3" s="1"/>
  <c r="BL5201" i="3" s="1"/>
  <c r="BL5202" i="3" s="1"/>
  <c r="BL5203" i="3" s="1"/>
  <c r="BL5204" i="3" s="1"/>
  <c r="BL5205" i="3" s="1"/>
  <c r="BL5206" i="3" s="1"/>
  <c r="BL5207" i="3" s="1"/>
  <c r="BL5208" i="3" s="1"/>
  <c r="BL5209" i="3" s="1"/>
  <c r="BL5210" i="3" s="1"/>
  <c r="BL5211" i="3" s="1"/>
  <c r="BL5212" i="3" s="1"/>
  <c r="BL5213" i="3" s="1"/>
  <c r="BL5214" i="3" s="1"/>
  <c r="BL5215" i="3" s="1"/>
  <c r="BL5216" i="3" s="1"/>
  <c r="BL5217" i="3" s="1"/>
  <c r="BL5218" i="3" s="1"/>
  <c r="BL5219" i="3" s="1"/>
  <c r="BL5220" i="3" s="1"/>
  <c r="BL5221" i="3" s="1"/>
  <c r="BL5222" i="3" s="1"/>
  <c r="BL5223" i="3" s="1"/>
  <c r="BL5224" i="3" s="1"/>
  <c r="BL5225" i="3" s="1"/>
  <c r="BL5226" i="3" s="1"/>
  <c r="BL5227" i="3" s="1"/>
  <c r="BL5228" i="3" s="1"/>
  <c r="BL5229" i="3" s="1"/>
  <c r="BL5230" i="3" s="1"/>
  <c r="BL5231" i="3" s="1"/>
  <c r="BL5232" i="3" s="1"/>
  <c r="BL5233" i="3" s="1"/>
  <c r="BL5234" i="3" s="1"/>
  <c r="BL5235" i="3" s="1"/>
  <c r="BL5236" i="3" s="1"/>
  <c r="BL5237" i="3" s="1"/>
  <c r="BL5238" i="3" s="1"/>
  <c r="BL5239" i="3" s="1"/>
  <c r="BL5240" i="3" s="1"/>
  <c r="BL5241" i="3" s="1"/>
  <c r="BL5242" i="3" s="1"/>
  <c r="BL5243" i="3" s="1"/>
  <c r="BL5244" i="3" s="1"/>
  <c r="BL5245" i="3" s="1"/>
  <c r="BL5246" i="3" s="1"/>
  <c r="BL5247" i="3" s="1"/>
  <c r="BL5248" i="3" s="1"/>
  <c r="BL5249" i="3" s="1"/>
  <c r="BL5250" i="3" s="1"/>
  <c r="BL5251" i="3" s="1"/>
  <c r="BL5252" i="3" s="1"/>
  <c r="BL5253" i="3" s="1"/>
  <c r="BL5254" i="3" s="1"/>
  <c r="BL5255" i="3" s="1"/>
  <c r="BL5256" i="3" s="1"/>
  <c r="BL5257" i="3" s="1"/>
  <c r="BL5258" i="3" s="1"/>
  <c r="BL5259" i="3" s="1"/>
  <c r="BL5260" i="3" s="1"/>
  <c r="BL5261" i="3" s="1"/>
  <c r="BL5262" i="3" s="1"/>
  <c r="BL5263" i="3" s="1"/>
  <c r="BL5264" i="3" s="1"/>
  <c r="BL5265" i="3" s="1"/>
  <c r="BL5266" i="3" s="1"/>
  <c r="BL5267" i="3" s="1"/>
  <c r="BL5268" i="3" s="1"/>
  <c r="BL5269" i="3" s="1"/>
  <c r="BL5270" i="3" s="1"/>
  <c r="BL5271" i="3" s="1"/>
  <c r="BL5272" i="3" s="1"/>
  <c r="BL5273" i="3" s="1"/>
  <c r="BL5274" i="3" s="1"/>
  <c r="BL5275" i="3" s="1"/>
  <c r="BL5276" i="3" s="1"/>
  <c r="BL5277" i="3" s="1"/>
  <c r="BL5278" i="3" s="1"/>
  <c r="BL5279" i="3" s="1"/>
  <c r="BL5280" i="3" s="1"/>
  <c r="BL5281" i="3" s="1"/>
  <c r="BL5282" i="3" s="1"/>
  <c r="BL5283" i="3" s="1"/>
  <c r="BL5284" i="3" s="1"/>
  <c r="BL5285" i="3" s="1"/>
  <c r="BL5286" i="3" s="1"/>
  <c r="BL5287" i="3" s="1"/>
  <c r="BL5288" i="3" s="1"/>
  <c r="BL5289" i="3" s="1"/>
  <c r="BL5290" i="3" s="1"/>
  <c r="BL5291" i="3" s="1"/>
  <c r="BL5292" i="3" s="1"/>
  <c r="BL5293" i="3" s="1"/>
  <c r="BL5294" i="3" s="1"/>
  <c r="BL5295" i="3" s="1"/>
  <c r="BL5296" i="3" s="1"/>
  <c r="BL5297" i="3" s="1"/>
  <c r="BL5298" i="3" s="1"/>
  <c r="BL5299" i="3" s="1"/>
  <c r="BL5300" i="3" s="1"/>
  <c r="BL5301" i="3" s="1"/>
  <c r="BL5302" i="3" s="1"/>
  <c r="BL5303" i="3" s="1"/>
  <c r="BL5304" i="3" s="1"/>
  <c r="BL5305" i="3" s="1"/>
  <c r="BL5306" i="3" s="1"/>
  <c r="BL5307" i="3" s="1"/>
  <c r="BL5308" i="3" s="1"/>
  <c r="BL5309" i="3" s="1"/>
  <c r="BL5310" i="3" s="1"/>
  <c r="BL5311" i="3" s="1"/>
  <c r="BL5312" i="3" s="1"/>
  <c r="BL5313" i="3" s="1"/>
  <c r="BL5314" i="3" s="1"/>
  <c r="BL5315" i="3" s="1"/>
  <c r="BL5316" i="3" s="1"/>
  <c r="BL5317" i="3" s="1"/>
  <c r="BL5318" i="3" s="1"/>
  <c r="BL5319" i="3" s="1"/>
  <c r="BL5320" i="3" s="1"/>
  <c r="BL5321" i="3" s="1"/>
  <c r="BL5322" i="3" s="1"/>
  <c r="BL5323" i="3" s="1"/>
  <c r="BL5324" i="3" s="1"/>
  <c r="BL5325" i="3" s="1"/>
  <c r="BL5326" i="3" s="1"/>
  <c r="BL5327" i="3" s="1"/>
  <c r="BL5328" i="3" s="1"/>
  <c r="BL5329" i="3" s="1"/>
  <c r="BL5330" i="3" s="1"/>
  <c r="BL5331" i="3" s="1"/>
  <c r="BL5332" i="3" s="1"/>
  <c r="BL5333" i="3" s="1"/>
  <c r="BL5334" i="3" s="1"/>
  <c r="BL5335" i="3" s="1"/>
  <c r="BL5336" i="3" s="1"/>
  <c r="BL5337" i="3" s="1"/>
  <c r="BL5338" i="3" s="1"/>
  <c r="BL5339" i="3" s="1"/>
  <c r="BL5340" i="3" s="1"/>
  <c r="BL5341" i="3" s="1"/>
  <c r="BL5342" i="3" s="1"/>
  <c r="BL5343" i="3" s="1"/>
  <c r="BL5344" i="3" s="1"/>
  <c r="BL5345" i="3" s="1"/>
  <c r="BL5346" i="3" s="1"/>
  <c r="BL5347" i="3" s="1"/>
  <c r="BL5348" i="3" s="1"/>
  <c r="BL5349" i="3" s="1"/>
  <c r="BL5350" i="3" s="1"/>
  <c r="BL5351" i="3" s="1"/>
  <c r="BL5352" i="3" s="1"/>
  <c r="BL5353" i="3" s="1"/>
  <c r="BL5354" i="3" s="1"/>
  <c r="BL5355" i="3" s="1"/>
  <c r="BL5356" i="3" s="1"/>
  <c r="BL5357" i="3" s="1"/>
  <c r="BL5358" i="3" s="1"/>
  <c r="BL5359" i="3" s="1"/>
  <c r="BL5360" i="3" s="1"/>
  <c r="BL5361" i="3" s="1"/>
  <c r="BL5362" i="3" s="1"/>
  <c r="BL5363" i="3" s="1"/>
  <c r="BL5364" i="3" s="1"/>
  <c r="BL5365" i="3" s="1"/>
  <c r="BL5366" i="3" s="1"/>
  <c r="BL5367" i="3" s="1"/>
  <c r="BL5368" i="3" s="1"/>
  <c r="BL5369" i="3" s="1"/>
  <c r="BL5370" i="3" s="1"/>
  <c r="BL5371" i="3" s="1"/>
  <c r="BL5372" i="3" s="1"/>
  <c r="BL5373" i="3" s="1"/>
  <c r="BL5374" i="3" s="1"/>
  <c r="BL5375" i="3" s="1"/>
  <c r="BL5376" i="3" s="1"/>
  <c r="BL5377" i="3" s="1"/>
  <c r="BL5378" i="3" s="1"/>
  <c r="BL5379" i="3" s="1"/>
  <c r="BL5380" i="3" s="1"/>
  <c r="BL5381" i="3" s="1"/>
  <c r="BL5382" i="3" s="1"/>
  <c r="BL5383" i="3" s="1"/>
  <c r="BL5384" i="3" s="1"/>
  <c r="BL5385" i="3" s="1"/>
  <c r="BL5386" i="3" s="1"/>
  <c r="BL5387" i="3" s="1"/>
  <c r="BL5388" i="3" s="1"/>
  <c r="BL5389" i="3" s="1"/>
  <c r="BL5390" i="3" s="1"/>
  <c r="BL5391" i="3" s="1"/>
  <c r="BL5392" i="3" s="1"/>
  <c r="BL5393" i="3" s="1"/>
  <c r="BL5394" i="3" s="1"/>
  <c r="BL5395" i="3" s="1"/>
  <c r="BL5396" i="3" s="1"/>
  <c r="BL5397" i="3" s="1"/>
  <c r="BL5398" i="3" s="1"/>
  <c r="BL5399" i="3" s="1"/>
  <c r="BL5400" i="3" s="1"/>
  <c r="BL5401" i="3" s="1"/>
  <c r="BL5402" i="3" s="1"/>
  <c r="BL5403" i="3" s="1"/>
  <c r="BL5404" i="3" s="1"/>
  <c r="BL5405" i="3" s="1"/>
  <c r="BL5406" i="3" s="1"/>
  <c r="BL5407" i="3" s="1"/>
  <c r="BL5408" i="3" s="1"/>
  <c r="BL5409" i="3" s="1"/>
  <c r="BL5410" i="3" s="1"/>
  <c r="BL5411" i="3" s="1"/>
  <c r="BL5412" i="3" s="1"/>
  <c r="BL5413" i="3" s="1"/>
  <c r="BL5414" i="3" s="1"/>
  <c r="BL5415" i="3" s="1"/>
  <c r="BL5416" i="3" s="1"/>
  <c r="BL5417" i="3" s="1"/>
  <c r="BL5418" i="3" s="1"/>
  <c r="BL5419" i="3" s="1"/>
  <c r="BL5420" i="3" s="1"/>
  <c r="BL5421" i="3" s="1"/>
  <c r="BL5422" i="3" s="1"/>
  <c r="BL5423" i="3" s="1"/>
  <c r="BL5424" i="3" s="1"/>
  <c r="BL5425" i="3" s="1"/>
  <c r="BL5426" i="3" s="1"/>
  <c r="BL5427" i="3" s="1"/>
  <c r="BL5428" i="3" s="1"/>
  <c r="BL5429" i="3" s="1"/>
  <c r="BL5430" i="3" s="1"/>
  <c r="BL5431" i="3" s="1"/>
  <c r="BL5432" i="3" s="1"/>
  <c r="BL5433" i="3" s="1"/>
  <c r="BL5434" i="3" s="1"/>
  <c r="BL5435" i="3" s="1"/>
  <c r="BL5436" i="3" s="1"/>
  <c r="BL5437" i="3" s="1"/>
  <c r="BL5438" i="3" s="1"/>
  <c r="BL5439" i="3" s="1"/>
  <c r="BL5440" i="3" s="1"/>
  <c r="BL5441" i="3" s="1"/>
  <c r="BL5442" i="3" s="1"/>
  <c r="BL5443" i="3" s="1"/>
  <c r="BL5444" i="3" s="1"/>
  <c r="BL5445" i="3" s="1"/>
  <c r="BL5446" i="3" s="1"/>
  <c r="BL5447" i="3" s="1"/>
  <c r="BL5448" i="3" s="1"/>
  <c r="BL5449" i="3" s="1"/>
  <c r="BL5450" i="3" s="1"/>
  <c r="BL5451" i="3" s="1"/>
  <c r="BL5452" i="3" s="1"/>
  <c r="BL5453" i="3" s="1"/>
  <c r="BL5454" i="3" s="1"/>
  <c r="BL5455" i="3" s="1"/>
  <c r="BL5456" i="3" s="1"/>
  <c r="BL5457" i="3" s="1"/>
  <c r="BL5458" i="3" s="1"/>
  <c r="BL5459" i="3" s="1"/>
  <c r="BL5460" i="3" s="1"/>
  <c r="BL5461" i="3" s="1"/>
  <c r="BL5462" i="3" s="1"/>
  <c r="BL5463" i="3" s="1"/>
  <c r="BL5464" i="3" s="1"/>
  <c r="BL5465" i="3" s="1"/>
  <c r="BL5466" i="3" s="1"/>
  <c r="BL5467" i="3" s="1"/>
  <c r="BL5468" i="3" s="1"/>
  <c r="BL5469" i="3" s="1"/>
  <c r="BL5470" i="3" s="1"/>
  <c r="BL5471" i="3" s="1"/>
  <c r="BL5472" i="3" s="1"/>
  <c r="BL5473" i="3" s="1"/>
  <c r="BL5474" i="3" s="1"/>
  <c r="BL5475" i="3" s="1"/>
  <c r="BL5476" i="3" s="1"/>
  <c r="BL5477" i="3" s="1"/>
  <c r="BL5478" i="3" s="1"/>
  <c r="BL5479" i="3" s="1"/>
  <c r="BL5480" i="3" s="1"/>
  <c r="BL5481" i="3" s="1"/>
  <c r="BL5482" i="3" s="1"/>
  <c r="BL5483" i="3" s="1"/>
  <c r="BL5484" i="3" s="1"/>
  <c r="BL5485" i="3" s="1"/>
  <c r="BL5486" i="3" s="1"/>
  <c r="BL5487" i="3" s="1"/>
  <c r="BL5488" i="3" s="1"/>
  <c r="BL5489" i="3" s="1"/>
  <c r="BL5490" i="3" s="1"/>
  <c r="BL5491" i="3" s="1"/>
  <c r="BL5492" i="3" s="1"/>
  <c r="BL5493" i="3" s="1"/>
  <c r="BL5494" i="3" s="1"/>
  <c r="BL5495" i="3" s="1"/>
  <c r="BL5496" i="3" s="1"/>
  <c r="BL5497" i="3" s="1"/>
  <c r="BL5498" i="3" s="1"/>
  <c r="BL5499" i="3" s="1"/>
  <c r="BL5500" i="3" s="1"/>
  <c r="BL5501" i="3" s="1"/>
  <c r="BL5502" i="3" s="1"/>
  <c r="BL5503" i="3" s="1"/>
  <c r="BL5504" i="3" s="1"/>
  <c r="BL5505" i="3" s="1"/>
  <c r="BL5506" i="3" s="1"/>
  <c r="BL5507" i="3" s="1"/>
  <c r="BL5508" i="3" s="1"/>
  <c r="BL5509" i="3" s="1"/>
  <c r="BL5510" i="3" s="1"/>
  <c r="BL5511" i="3" s="1"/>
  <c r="BL5512" i="3" s="1"/>
  <c r="BL5513" i="3" s="1"/>
  <c r="BL5514" i="3" s="1"/>
  <c r="BL5515" i="3" s="1"/>
  <c r="BL5516" i="3" s="1"/>
  <c r="BL5517" i="3" s="1"/>
  <c r="BL5518" i="3" s="1"/>
  <c r="BL5519" i="3" s="1"/>
  <c r="BL5520" i="3" s="1"/>
  <c r="BL5521" i="3" s="1"/>
  <c r="BL5522" i="3" s="1"/>
  <c r="BL5523" i="3" s="1"/>
  <c r="BL5524" i="3" s="1"/>
  <c r="BL5525" i="3" s="1"/>
  <c r="BL5526" i="3" s="1"/>
  <c r="BL5527" i="3" s="1"/>
  <c r="BL5528" i="3" s="1"/>
  <c r="BL5529" i="3" s="1"/>
  <c r="BL5530" i="3" s="1"/>
  <c r="BL5531" i="3" s="1"/>
  <c r="BL5532" i="3" s="1"/>
  <c r="BL5533" i="3" s="1"/>
  <c r="BL5534" i="3" s="1"/>
  <c r="BL5535" i="3" s="1"/>
  <c r="BL5536" i="3" s="1"/>
  <c r="BL5537" i="3" s="1"/>
  <c r="BL5538" i="3" s="1"/>
  <c r="BL5539" i="3" s="1"/>
  <c r="BL5540" i="3" s="1"/>
  <c r="BL5541" i="3" s="1"/>
  <c r="BL5542" i="3" s="1"/>
  <c r="BL5543" i="3" s="1"/>
  <c r="BL5544" i="3" s="1"/>
  <c r="BL5545" i="3" s="1"/>
  <c r="BL5546" i="3" s="1"/>
  <c r="BL5547" i="3" s="1"/>
  <c r="BL5548" i="3" s="1"/>
  <c r="BL5549" i="3" s="1"/>
  <c r="BL5550" i="3" s="1"/>
  <c r="BL5551" i="3" s="1"/>
  <c r="BL5552" i="3" s="1"/>
  <c r="BL5553" i="3" s="1"/>
  <c r="BL5554" i="3" s="1"/>
  <c r="BL5555" i="3" s="1"/>
  <c r="BL5556" i="3" s="1"/>
  <c r="BL5557" i="3" s="1"/>
  <c r="BL5558" i="3" s="1"/>
  <c r="BL5559" i="3" s="1"/>
  <c r="BL5560" i="3" s="1"/>
  <c r="BL5561" i="3" s="1"/>
  <c r="BL5562" i="3" s="1"/>
  <c r="BL5563" i="3" s="1"/>
  <c r="BL5564" i="3" s="1"/>
  <c r="BL5565" i="3" s="1"/>
  <c r="BL5566" i="3" s="1"/>
  <c r="BL5567" i="3" s="1"/>
  <c r="BL5568" i="3" s="1"/>
  <c r="BL5569" i="3" s="1"/>
  <c r="BL5570" i="3" s="1"/>
  <c r="BL5571" i="3" s="1"/>
  <c r="BL5572" i="3" s="1"/>
  <c r="BL5573" i="3" s="1"/>
  <c r="BL5574" i="3" s="1"/>
  <c r="BL5575" i="3" s="1"/>
  <c r="BL5576" i="3" s="1"/>
  <c r="BL5577" i="3" s="1"/>
  <c r="BL5578" i="3" s="1"/>
  <c r="BL5579" i="3" s="1"/>
  <c r="BL5580" i="3" s="1"/>
  <c r="BL5581" i="3" s="1"/>
  <c r="BL5582" i="3" s="1"/>
  <c r="BL5583" i="3" s="1"/>
  <c r="BL5584" i="3" s="1"/>
  <c r="BL5585" i="3" s="1"/>
  <c r="BL5586" i="3" s="1"/>
  <c r="BL5587" i="3" s="1"/>
  <c r="BL5588" i="3" s="1"/>
  <c r="BL5589" i="3" s="1"/>
  <c r="BL5590" i="3" s="1"/>
  <c r="BL5591" i="3" s="1"/>
  <c r="BL5592" i="3" s="1"/>
  <c r="BL5593" i="3" s="1"/>
  <c r="BL5594" i="3" s="1"/>
  <c r="BL5595" i="3" s="1"/>
  <c r="BL5596" i="3" s="1"/>
  <c r="BL5597" i="3" s="1"/>
  <c r="BL5598" i="3" s="1"/>
  <c r="BL5599" i="3" s="1"/>
  <c r="BL5600" i="3" s="1"/>
  <c r="BL5601" i="3" s="1"/>
  <c r="BL5602" i="3" s="1"/>
  <c r="BL5603" i="3" s="1"/>
  <c r="BL5604" i="3" s="1"/>
  <c r="BL5605" i="3" s="1"/>
  <c r="BL5606" i="3" s="1"/>
  <c r="BL5607" i="3" s="1"/>
  <c r="BL5608" i="3" s="1"/>
  <c r="BL5609" i="3" s="1"/>
  <c r="BL5610" i="3" s="1"/>
  <c r="BL5611" i="3" s="1"/>
  <c r="BL5612" i="3" s="1"/>
  <c r="BL5613" i="3" s="1"/>
  <c r="BL5614" i="3" s="1"/>
  <c r="BL5615" i="3" s="1"/>
  <c r="BL5616" i="3" s="1"/>
  <c r="BL5617" i="3" s="1"/>
  <c r="BL5618" i="3" s="1"/>
  <c r="BL5619" i="3" s="1"/>
  <c r="BL5620" i="3" s="1"/>
  <c r="BL5621" i="3" s="1"/>
  <c r="BL5622" i="3" s="1"/>
  <c r="BL5623" i="3" s="1"/>
  <c r="BL5624" i="3" s="1"/>
  <c r="BL5625" i="3" s="1"/>
  <c r="BL5626" i="3" s="1"/>
  <c r="BL5627" i="3" s="1"/>
  <c r="BL5628" i="3" s="1"/>
  <c r="BL5629" i="3" s="1"/>
  <c r="BL5630" i="3" s="1"/>
  <c r="BL5631" i="3" s="1"/>
  <c r="BL5632" i="3" s="1"/>
  <c r="BL5633" i="3" s="1"/>
  <c r="BL5634" i="3" s="1"/>
  <c r="BL5635" i="3" s="1"/>
  <c r="BL5636" i="3" s="1"/>
  <c r="BL5637" i="3" s="1"/>
  <c r="BL5638" i="3" s="1"/>
  <c r="BL5639" i="3" s="1"/>
  <c r="BL5640" i="3" s="1"/>
  <c r="BL5641" i="3" s="1"/>
  <c r="BL5642" i="3" s="1"/>
  <c r="BL5643" i="3" s="1"/>
  <c r="BL5644" i="3" s="1"/>
  <c r="BL5645" i="3" s="1"/>
  <c r="BL5646" i="3" s="1"/>
  <c r="BL5647" i="3" s="1"/>
  <c r="BL5648" i="3" s="1"/>
  <c r="BL5649" i="3" s="1"/>
  <c r="BL5650" i="3" s="1"/>
  <c r="BL5651" i="3" s="1"/>
  <c r="BL5652" i="3" s="1"/>
  <c r="BL5653" i="3" s="1"/>
  <c r="BL5654" i="3" s="1"/>
  <c r="BL5655" i="3" s="1"/>
  <c r="BL5656" i="3" s="1"/>
  <c r="BL5657" i="3" s="1"/>
  <c r="BL5658" i="3" s="1"/>
  <c r="BL5659" i="3" s="1"/>
  <c r="BL5660" i="3" s="1"/>
  <c r="BL5661" i="3" s="1"/>
  <c r="BL5662" i="3" s="1"/>
  <c r="BL5663" i="3" s="1"/>
  <c r="BL5664" i="3" s="1"/>
  <c r="BL5665" i="3" s="1"/>
  <c r="BL5666" i="3" s="1"/>
  <c r="BL5667" i="3" s="1"/>
  <c r="BL5668" i="3" s="1"/>
  <c r="BL5669" i="3" s="1"/>
  <c r="BL5670" i="3" s="1"/>
  <c r="BL5671" i="3" s="1"/>
  <c r="BL5672" i="3" s="1"/>
  <c r="BL5673" i="3" s="1"/>
  <c r="BL5674" i="3" s="1"/>
  <c r="BL5675" i="3" s="1"/>
  <c r="BL5676" i="3" s="1"/>
  <c r="BL5677" i="3" s="1"/>
  <c r="BL5678" i="3" s="1"/>
  <c r="BL5679" i="3" s="1"/>
  <c r="BL5680" i="3" s="1"/>
  <c r="BL5681" i="3" s="1"/>
  <c r="BL5682" i="3" s="1"/>
  <c r="BL5683" i="3" s="1"/>
  <c r="BL5684" i="3" s="1"/>
  <c r="BL5685" i="3" s="1"/>
  <c r="BL5686" i="3" s="1"/>
  <c r="BL5687" i="3" s="1"/>
  <c r="BL5688" i="3" s="1"/>
  <c r="BL5689" i="3" s="1"/>
  <c r="BL5690" i="3" s="1"/>
  <c r="BL5691" i="3" s="1"/>
  <c r="BL5692" i="3" s="1"/>
  <c r="BL5693" i="3" s="1"/>
  <c r="BL5694" i="3" s="1"/>
  <c r="BL5695" i="3" s="1"/>
  <c r="BL5696" i="3" s="1"/>
  <c r="BL5697" i="3" s="1"/>
  <c r="BL5698" i="3" s="1"/>
  <c r="BL5699" i="3" s="1"/>
  <c r="BL5700" i="3" s="1"/>
  <c r="BL5701" i="3" s="1"/>
  <c r="BL5702" i="3" s="1"/>
  <c r="BL5703" i="3" s="1"/>
  <c r="BL5704" i="3" s="1"/>
  <c r="BL5705" i="3" s="1"/>
  <c r="BL5706" i="3" s="1"/>
  <c r="BL5707" i="3" s="1"/>
  <c r="BL5708" i="3" s="1"/>
  <c r="BL5709" i="3" s="1"/>
  <c r="BL5710" i="3" s="1"/>
  <c r="BL5711" i="3" s="1"/>
  <c r="BL5712" i="3" s="1"/>
  <c r="BL5713" i="3" s="1"/>
  <c r="BL5714" i="3" s="1"/>
  <c r="BL5715" i="3" s="1"/>
  <c r="BL5716" i="3" s="1"/>
  <c r="BL5717" i="3" s="1"/>
  <c r="BL5718" i="3" s="1"/>
  <c r="BL5719" i="3" s="1"/>
  <c r="BL5720" i="3" s="1"/>
  <c r="BL5721" i="3" s="1"/>
  <c r="BL5722" i="3" s="1"/>
  <c r="BL5723" i="3" s="1"/>
  <c r="BL5724" i="3" s="1"/>
  <c r="BL5725" i="3" s="1"/>
  <c r="BL5726" i="3" s="1"/>
  <c r="BL5727" i="3" s="1"/>
  <c r="BL5728" i="3" s="1"/>
  <c r="BL5729" i="3" s="1"/>
  <c r="BL5730" i="3" s="1"/>
  <c r="BL5731" i="3" s="1"/>
  <c r="BL5732" i="3" s="1"/>
  <c r="BL5733" i="3" s="1"/>
  <c r="BL5734" i="3" s="1"/>
  <c r="BL5735" i="3" s="1"/>
  <c r="BL5736" i="3" s="1"/>
  <c r="BL5737" i="3" s="1"/>
  <c r="BL5738" i="3" s="1"/>
  <c r="BL5739" i="3" s="1"/>
  <c r="BL5740" i="3" s="1"/>
  <c r="BL5741" i="3" s="1"/>
  <c r="BL5742" i="3" s="1"/>
  <c r="BL5743" i="3" s="1"/>
  <c r="BL5744" i="3" s="1"/>
  <c r="BL5745" i="3" s="1"/>
  <c r="BL5746" i="3" s="1"/>
  <c r="BL5747" i="3" s="1"/>
  <c r="BL5748" i="3" s="1"/>
  <c r="BL5749" i="3" s="1"/>
  <c r="BL5750" i="3" s="1"/>
  <c r="BL5751" i="3" s="1"/>
  <c r="BL5752" i="3" s="1"/>
  <c r="BL5753" i="3" s="1"/>
  <c r="BL5754" i="3" s="1"/>
  <c r="BL5755" i="3" s="1"/>
  <c r="BL5756" i="3" s="1"/>
  <c r="BL5757" i="3" s="1"/>
  <c r="BL5758" i="3" s="1"/>
  <c r="BL5759" i="3" s="1"/>
  <c r="BL5760" i="3" s="1"/>
  <c r="BL5761" i="3" s="1"/>
  <c r="BL5762" i="3" s="1"/>
  <c r="BL5763" i="3" s="1"/>
  <c r="BL5764" i="3" s="1"/>
  <c r="BL5765" i="3" s="1"/>
  <c r="BL5766" i="3" s="1"/>
  <c r="BL5767" i="3" s="1"/>
  <c r="BL5768" i="3" s="1"/>
  <c r="BL5769" i="3" s="1"/>
  <c r="BL5770" i="3" s="1"/>
  <c r="BL5771" i="3" s="1"/>
  <c r="BL5772" i="3" s="1"/>
  <c r="BL5773" i="3" s="1"/>
  <c r="BL5774" i="3" s="1"/>
  <c r="BL5775" i="3" s="1"/>
  <c r="BL5776" i="3" s="1"/>
  <c r="BL5777" i="3" s="1"/>
  <c r="BL5778" i="3" s="1"/>
  <c r="BL5779" i="3" s="1"/>
  <c r="BL5780" i="3" s="1"/>
  <c r="BL5781" i="3" s="1"/>
  <c r="BL5782" i="3" s="1"/>
  <c r="BL5783" i="3" s="1"/>
  <c r="BL5784" i="3" s="1"/>
  <c r="BL5785" i="3" s="1"/>
  <c r="BL5786" i="3" s="1"/>
  <c r="BL5787" i="3" s="1"/>
  <c r="BL5788" i="3" s="1"/>
  <c r="BL5789" i="3" s="1"/>
  <c r="BL5790" i="3" s="1"/>
  <c r="BL5791" i="3" s="1"/>
  <c r="BL5792" i="3" s="1"/>
  <c r="BL5793" i="3" s="1"/>
  <c r="BL5794" i="3" s="1"/>
  <c r="BL5795" i="3" s="1"/>
  <c r="BL5796" i="3" s="1"/>
  <c r="BL5797" i="3" s="1"/>
  <c r="BL5798" i="3" s="1"/>
  <c r="BL5799" i="3" s="1"/>
  <c r="BL5800" i="3" s="1"/>
  <c r="BL5801" i="3" s="1"/>
  <c r="BL5802" i="3" s="1"/>
  <c r="BL5803" i="3" s="1"/>
  <c r="BL5804" i="3" s="1"/>
  <c r="BL5805" i="3" s="1"/>
  <c r="BL5806" i="3" s="1"/>
  <c r="BL5807" i="3" s="1"/>
  <c r="BL5808" i="3" s="1"/>
  <c r="BL5809" i="3" s="1"/>
  <c r="BL5810" i="3" s="1"/>
  <c r="BL5811" i="3" s="1"/>
  <c r="BL5812" i="3" s="1"/>
  <c r="BL5813" i="3" s="1"/>
  <c r="BL5814" i="3" s="1"/>
  <c r="BL5815" i="3" s="1"/>
  <c r="BL5816" i="3" s="1"/>
  <c r="BL5817" i="3" s="1"/>
  <c r="BL5818" i="3" s="1"/>
  <c r="BL5819" i="3" s="1"/>
  <c r="BL5820" i="3" s="1"/>
  <c r="BL5821" i="3" s="1"/>
  <c r="BL5822" i="3" s="1"/>
  <c r="BL5823" i="3" s="1"/>
  <c r="BL5824" i="3" s="1"/>
  <c r="BL5825" i="3" s="1"/>
  <c r="BL5826" i="3" s="1"/>
  <c r="BL5827" i="3" s="1"/>
  <c r="BL5828" i="3" s="1"/>
  <c r="BL5829" i="3" s="1"/>
  <c r="BL5830" i="3" s="1"/>
  <c r="BL5831" i="3" s="1"/>
  <c r="BL5832" i="3" s="1"/>
  <c r="BL5833" i="3" s="1"/>
  <c r="BL5834" i="3" s="1"/>
  <c r="BL5835" i="3" s="1"/>
  <c r="BL5836" i="3" s="1"/>
  <c r="BL5837" i="3" s="1"/>
  <c r="BL5838" i="3" s="1"/>
  <c r="BL5839" i="3" s="1"/>
  <c r="BL5840" i="3" s="1"/>
  <c r="BL5841" i="3" s="1"/>
  <c r="BL5842" i="3" s="1"/>
  <c r="BL5843" i="3" s="1"/>
  <c r="BL5844" i="3" s="1"/>
  <c r="BL5845" i="3" s="1"/>
  <c r="BL5846" i="3" s="1"/>
  <c r="BL5847" i="3" s="1"/>
  <c r="BL5848" i="3" s="1"/>
  <c r="BL5849" i="3" s="1"/>
  <c r="BL5850" i="3" s="1"/>
  <c r="BL5851" i="3" s="1"/>
  <c r="BL5852" i="3" s="1"/>
  <c r="BL5853" i="3" s="1"/>
  <c r="BL5854" i="3" s="1"/>
  <c r="BL5855" i="3" s="1"/>
  <c r="BL5856" i="3" s="1"/>
  <c r="BL5857" i="3" s="1"/>
  <c r="BL5858" i="3" s="1"/>
  <c r="BL5859" i="3" s="1"/>
  <c r="BL5860" i="3" s="1"/>
  <c r="BL5861" i="3" s="1"/>
  <c r="BL5862" i="3" s="1"/>
  <c r="BL5863" i="3" s="1"/>
  <c r="BL5864" i="3" s="1"/>
  <c r="BL5865" i="3" s="1"/>
  <c r="BL5866" i="3" s="1"/>
  <c r="BL5867" i="3" s="1"/>
  <c r="BL5868" i="3" s="1"/>
  <c r="BL5869" i="3" s="1"/>
  <c r="BL5870" i="3" s="1"/>
  <c r="BL5871" i="3" s="1"/>
  <c r="BL5872" i="3" s="1"/>
  <c r="BL5873" i="3" s="1"/>
  <c r="BL5874" i="3" s="1"/>
  <c r="BL5875" i="3" s="1"/>
  <c r="BL5876" i="3" s="1"/>
  <c r="BL5877" i="3" s="1"/>
  <c r="BL5878" i="3" s="1"/>
  <c r="BL5879" i="3" s="1"/>
  <c r="BL5880" i="3" s="1"/>
  <c r="BL5881" i="3" s="1"/>
  <c r="BL5882" i="3" s="1"/>
  <c r="BL5883" i="3" s="1"/>
  <c r="BL5884" i="3" s="1"/>
  <c r="BL5885" i="3" s="1"/>
  <c r="BL5886" i="3" s="1"/>
  <c r="BL5887" i="3" s="1"/>
  <c r="BL5888" i="3" s="1"/>
  <c r="BL5889" i="3" s="1"/>
  <c r="BL5890" i="3" s="1"/>
  <c r="BL5891" i="3" s="1"/>
  <c r="BL5892" i="3" s="1"/>
  <c r="BL5893" i="3" s="1"/>
  <c r="BL5894" i="3" s="1"/>
  <c r="BL5895" i="3" s="1"/>
  <c r="BL5896" i="3" s="1"/>
  <c r="BL5897" i="3" s="1"/>
  <c r="BL5898" i="3" s="1"/>
  <c r="BL5899" i="3" s="1"/>
  <c r="BL5900" i="3" s="1"/>
  <c r="BL5901" i="3" s="1"/>
  <c r="BL5902" i="3" s="1"/>
  <c r="BL5903" i="3" s="1"/>
  <c r="BL5904" i="3" s="1"/>
  <c r="BL5905" i="3" s="1"/>
  <c r="BL5906" i="3" s="1"/>
  <c r="BL5907" i="3" s="1"/>
  <c r="BL5908" i="3" s="1"/>
  <c r="BL5909" i="3" s="1"/>
  <c r="BL5910" i="3" s="1"/>
  <c r="BL5911" i="3" s="1"/>
  <c r="BL5912" i="3" s="1"/>
  <c r="BL5913" i="3" s="1"/>
  <c r="BL5914" i="3" s="1"/>
  <c r="BL5915" i="3" s="1"/>
  <c r="BL5916" i="3" s="1"/>
  <c r="BL5917" i="3" s="1"/>
  <c r="BL5918" i="3" s="1"/>
  <c r="BL5919" i="3" s="1"/>
  <c r="BL5920" i="3" s="1"/>
  <c r="BL5921" i="3" s="1"/>
  <c r="BL5922" i="3" s="1"/>
  <c r="BL5923" i="3" s="1"/>
  <c r="BL5924" i="3" s="1"/>
  <c r="BL5925" i="3" s="1"/>
  <c r="BL5926" i="3" s="1"/>
  <c r="BL5927" i="3" s="1"/>
  <c r="BL5928" i="3" s="1"/>
  <c r="BL5929" i="3" s="1"/>
  <c r="BL5930" i="3" s="1"/>
  <c r="BL5931" i="3" s="1"/>
  <c r="BL5932" i="3" s="1"/>
  <c r="BL5933" i="3" s="1"/>
  <c r="BL5934" i="3" s="1"/>
  <c r="BL5935" i="3" s="1"/>
  <c r="BL5936" i="3" s="1"/>
  <c r="BL5937" i="3" s="1"/>
  <c r="BL5938" i="3" s="1"/>
  <c r="BL5939" i="3" s="1"/>
  <c r="BL5940" i="3" s="1"/>
  <c r="BL5941" i="3" s="1"/>
  <c r="BL5942" i="3" s="1"/>
  <c r="BL5943" i="3" s="1"/>
  <c r="BL5944" i="3" s="1"/>
  <c r="BL5945" i="3" s="1"/>
  <c r="BL5946" i="3" s="1"/>
  <c r="BL5947" i="3" s="1"/>
  <c r="BL5948" i="3" s="1"/>
  <c r="BL5949" i="3" s="1"/>
  <c r="BL5950" i="3" s="1"/>
  <c r="BL5951" i="3" s="1"/>
  <c r="BL5952" i="3" s="1"/>
  <c r="BL5953" i="3" s="1"/>
  <c r="BL5954" i="3" s="1"/>
  <c r="BL5955" i="3" s="1"/>
  <c r="BL5956" i="3" s="1"/>
  <c r="BL5957" i="3" s="1"/>
  <c r="BL5958" i="3" s="1"/>
  <c r="BL5959" i="3" s="1"/>
  <c r="BL5960" i="3" s="1"/>
  <c r="BL5961" i="3" s="1"/>
  <c r="BL5962" i="3" s="1"/>
  <c r="BL5963" i="3" s="1"/>
  <c r="BL5964" i="3" s="1"/>
  <c r="BL5965" i="3" s="1"/>
  <c r="BL5966" i="3" s="1"/>
  <c r="BL5967" i="3" s="1"/>
  <c r="BL5968" i="3" s="1"/>
  <c r="BL5969" i="3" s="1"/>
  <c r="BL5970" i="3" s="1"/>
  <c r="BL5971" i="3" s="1"/>
  <c r="BL5972" i="3" s="1"/>
  <c r="BL5973" i="3" s="1"/>
  <c r="BL5974" i="3" s="1"/>
  <c r="BL5975" i="3" s="1"/>
  <c r="BL5976" i="3" s="1"/>
  <c r="BL5977" i="3" s="1"/>
  <c r="BL5978" i="3" s="1"/>
  <c r="BL5979" i="3" s="1"/>
  <c r="BL5980" i="3" s="1"/>
  <c r="BL5981" i="3" s="1"/>
  <c r="BL5982" i="3" s="1"/>
  <c r="BL5983" i="3" s="1"/>
  <c r="BL5984" i="3" s="1"/>
  <c r="BL5985" i="3" s="1"/>
  <c r="BL5986" i="3" s="1"/>
  <c r="BL5987" i="3" s="1"/>
  <c r="BL5988" i="3" s="1"/>
  <c r="BL5989" i="3" s="1"/>
  <c r="BL5990" i="3" s="1"/>
  <c r="BL5991" i="3" s="1"/>
  <c r="BL5992" i="3" s="1"/>
  <c r="BL5993" i="3" s="1"/>
  <c r="BL5994" i="3" s="1"/>
  <c r="BL5995" i="3" s="1"/>
  <c r="BL5996" i="3" s="1"/>
  <c r="BL5997" i="3" s="1"/>
  <c r="BL5998" i="3" s="1"/>
  <c r="BL5999" i="3" s="1"/>
  <c r="BL6000" i="3" s="1"/>
  <c r="BL6001" i="3" s="1"/>
  <c r="BL6002" i="3" s="1"/>
  <c r="BL53" i="1"/>
  <c r="AO6" i="3"/>
  <c r="AU6" i="3"/>
  <c r="V5640" i="3"/>
  <c r="AE5760" i="3"/>
  <c r="AE5198" i="3"/>
  <c r="AE5246" i="3"/>
  <c r="AE5258" i="3"/>
  <c r="AH5258" i="3" s="1"/>
  <c r="AE5294" i="3"/>
  <c r="AE5450" i="3"/>
  <c r="AE5474" i="3"/>
  <c r="V5534" i="3"/>
  <c r="AE5558" i="3"/>
  <c r="AH5558" i="3" s="1"/>
  <c r="AE5570" i="3"/>
  <c r="AH5570" i="3" s="1"/>
  <c r="AE5594" i="3"/>
  <c r="AH5594" i="3" s="1"/>
  <c r="AE5606" i="3"/>
  <c r="AE5654" i="3"/>
  <c r="AE5690" i="3"/>
  <c r="V5738" i="3"/>
  <c r="AE5870" i="3"/>
  <c r="AH5870" i="3" s="1"/>
  <c r="AE5674" i="3"/>
  <c r="AH5674" i="3" s="1"/>
  <c r="AE5818" i="3"/>
  <c r="AE5962" i="3"/>
  <c r="AE5938" i="3"/>
  <c r="AH5938" i="3" s="1"/>
  <c r="V5980" i="3"/>
  <c r="AE5992" i="3"/>
  <c r="AH5992" i="3" s="1"/>
  <c r="AE5590" i="3"/>
  <c r="AH5590" i="3" s="1"/>
  <c r="AE5722" i="3"/>
  <c r="AE5261" i="3"/>
  <c r="AE5662" i="3"/>
  <c r="AE5683" i="3"/>
  <c r="AH5683" i="3" s="1"/>
  <c r="AE5707" i="3"/>
  <c r="AH5707" i="3" s="1"/>
  <c r="AE5638" i="3"/>
  <c r="AH5638" i="3" s="1"/>
  <c r="AE5686" i="3"/>
  <c r="AH5686" i="3" s="1"/>
  <c r="AE5168" i="3"/>
  <c r="AE5180" i="3"/>
  <c r="AH5180" i="3" s="1"/>
  <c r="AE5192" i="3"/>
  <c r="AH5192" i="3" s="1"/>
  <c r="AE5216" i="3"/>
  <c r="AH5216" i="3" s="1"/>
  <c r="AE5085" i="3"/>
  <c r="AH5085" i="3" s="1"/>
  <c r="J5" i="3"/>
  <c r="K5" i="3"/>
  <c r="R5992" i="3"/>
  <c r="AF5992" i="3" s="1"/>
  <c r="R5980" i="3"/>
  <c r="R5944" i="3"/>
  <c r="AF5944" i="3" s="1"/>
  <c r="R5988" i="3"/>
  <c r="R5940" i="3"/>
  <c r="R5981" i="3"/>
  <c r="AF5981" i="3" s="1"/>
  <c r="R5933" i="3"/>
  <c r="AF5933" i="3" s="1"/>
  <c r="R5976" i="3"/>
  <c r="AF5976" i="3" s="1"/>
  <c r="R5920" i="3"/>
  <c r="R5969" i="3"/>
  <c r="AF5969" i="3" s="1"/>
  <c r="R5908" i="3"/>
  <c r="AF5908" i="3" s="1"/>
  <c r="R5964" i="3"/>
  <c r="R5884" i="3"/>
  <c r="AF5884" i="3" s="1"/>
  <c r="R5957" i="3"/>
  <c r="R5956" i="3"/>
  <c r="AF5956" i="3" s="1"/>
  <c r="R5952" i="3"/>
  <c r="R5993" i="3"/>
  <c r="AF5993" i="3" s="1"/>
  <c r="Q7" i="3"/>
  <c r="Q247" i="3"/>
  <c r="Q44" i="3"/>
  <c r="Q284" i="3"/>
  <c r="Q33" i="3"/>
  <c r="Q165" i="3"/>
  <c r="Q465" i="3"/>
  <c r="Q609" i="3"/>
  <c r="Q645" i="3"/>
  <c r="Q681" i="3"/>
  <c r="Q729" i="3"/>
  <c r="Q765" i="3"/>
  <c r="Q825" i="3"/>
  <c r="Q933" i="3"/>
  <c r="Q957" i="3"/>
  <c r="Q969" i="3"/>
  <c r="Q981" i="3"/>
  <c r="Q993" i="3"/>
  <c r="Q1137" i="3"/>
  <c r="Q1185" i="3"/>
  <c r="Q1197" i="3"/>
  <c r="Q1209" i="3"/>
  <c r="Q1233" i="3"/>
  <c r="Q1245" i="3"/>
  <c r="Q1269" i="3"/>
  <c r="Q1293" i="3"/>
  <c r="Q1317" i="3"/>
  <c r="Q1329" i="3"/>
  <c r="Q1353" i="3"/>
  <c r="Q1365" i="3"/>
  <c r="Q1389" i="3"/>
  <c r="Q1437" i="3"/>
  <c r="Q1461" i="3"/>
  <c r="Q1497" i="3"/>
  <c r="Q1521" i="3"/>
  <c r="Q1533" i="3"/>
  <c r="Q1557" i="3"/>
  <c r="Q1569" i="3"/>
  <c r="Q1581" i="3"/>
  <c r="Q1593" i="3"/>
  <c r="Q1617" i="3"/>
  <c r="Q1629" i="3"/>
  <c r="Q1641" i="3"/>
  <c r="Q1653" i="3"/>
  <c r="Q1665" i="3"/>
  <c r="Q1677" i="3"/>
  <c r="Q1689" i="3"/>
  <c r="Q1713" i="3"/>
  <c r="Q1725" i="3"/>
  <c r="Q1737" i="3"/>
  <c r="Q1749" i="3"/>
  <c r="Q1761" i="3"/>
  <c r="Q1773" i="3"/>
  <c r="Q1785" i="3"/>
  <c r="Q1797" i="3"/>
  <c r="Q187" i="3"/>
  <c r="Q331" i="3"/>
  <c r="Q142" i="3"/>
  <c r="Q178" i="3"/>
  <c r="Q430" i="3"/>
  <c r="Q466" i="3"/>
  <c r="Q670" i="3"/>
  <c r="Q742" i="3"/>
  <c r="T778" i="3"/>
  <c r="Q838" i="3"/>
  <c r="T862" i="3"/>
  <c r="Q874" i="3"/>
  <c r="Q898" i="3"/>
  <c r="Q910" i="3"/>
  <c r="Q934" i="3"/>
  <c r="Q946" i="3"/>
  <c r="Q1054" i="3"/>
  <c r="Q1066" i="3"/>
  <c r="Q1114" i="3"/>
  <c r="Q1126" i="3"/>
  <c r="Q1138" i="3"/>
  <c r="Q1150" i="3"/>
  <c r="Q1162" i="3"/>
  <c r="Q1174" i="3"/>
  <c r="Q1186" i="3"/>
  <c r="Q1198" i="3"/>
  <c r="Q1210" i="3"/>
  <c r="Q1222" i="3"/>
  <c r="Q1234" i="3"/>
  <c r="Q1246" i="3"/>
  <c r="Q1294" i="3"/>
  <c r="Q1318" i="3"/>
  <c r="Q1354" i="3"/>
  <c r="Q1378" i="3"/>
  <c r="Q1390" i="3"/>
  <c r="Q1402" i="3"/>
  <c r="Q1426" i="3"/>
  <c r="Q1450" i="3"/>
  <c r="Q1486" i="3"/>
  <c r="Q1510" i="3"/>
  <c r="Q1534" i="3"/>
  <c r="Q1546" i="3"/>
  <c r="Q1558" i="3"/>
  <c r="Q1570" i="3"/>
  <c r="Q1594" i="3"/>
  <c r="Q1606" i="3"/>
  <c r="Q1618" i="3"/>
  <c r="Q1630" i="3"/>
  <c r="Q1642" i="3"/>
  <c r="Q1654" i="3"/>
  <c r="Q1666" i="3"/>
  <c r="Q1678" i="3"/>
  <c r="Q1774" i="3"/>
  <c r="Q1882" i="3"/>
  <c r="Q1894" i="3"/>
  <c r="Q1918" i="3"/>
  <c r="Q1930" i="3"/>
  <c r="Q1942" i="3"/>
  <c r="Q1978" i="3"/>
  <c r="Q2014" i="3"/>
  <c r="R2014" i="3"/>
  <c r="AF2014" i="3" s="1"/>
  <c r="Q2026" i="3"/>
  <c r="R2026" i="3"/>
  <c r="Q2050" i="3"/>
  <c r="R2050" i="3"/>
  <c r="AF2050" i="3" s="1"/>
  <c r="Q2062" i="3"/>
  <c r="R2062" i="3"/>
  <c r="AF2062" i="3" s="1"/>
  <c r="Q2086" i="3"/>
  <c r="R2086" i="3"/>
  <c r="T2170" i="3"/>
  <c r="R2170" i="3"/>
  <c r="AF2170" i="3" s="1"/>
  <c r="Q2182" i="3"/>
  <c r="R2182" i="3"/>
  <c r="AF2182" i="3" s="1"/>
  <c r="Q2194" i="3"/>
  <c r="R2194" i="3"/>
  <c r="AF2194" i="3" s="1"/>
  <c r="Q2206" i="3"/>
  <c r="R2206" i="3"/>
  <c r="AF2206" i="3" s="1"/>
  <c r="Q2218" i="3"/>
  <c r="R2218" i="3"/>
  <c r="AF2218" i="3" s="1"/>
  <c r="Q2242" i="3"/>
  <c r="R2242" i="3"/>
  <c r="Q2266" i="3"/>
  <c r="R2266" i="3"/>
  <c r="AF2266" i="3" s="1"/>
  <c r="Q2290" i="3"/>
  <c r="R2290" i="3"/>
  <c r="AF2290" i="3" s="1"/>
  <c r="Q2314" i="3"/>
  <c r="R2314" i="3"/>
  <c r="AF2314" i="3" s="1"/>
  <c r="Q2338" i="3"/>
  <c r="R2338" i="3"/>
  <c r="AF2338" i="3" s="1"/>
  <c r="Q2350" i="3"/>
  <c r="R2350" i="3"/>
  <c r="AF2350" i="3" s="1"/>
  <c r="Q2422" i="3"/>
  <c r="R2422" i="3"/>
  <c r="Q2434" i="3"/>
  <c r="R2434" i="3"/>
  <c r="AF2434" i="3" s="1"/>
  <c r="Q2446" i="3"/>
  <c r="R2446" i="3"/>
  <c r="AF2446" i="3" s="1"/>
  <c r="T2494" i="3"/>
  <c r="R2494" i="3"/>
  <c r="AF2494" i="3" s="1"/>
  <c r="Q2542" i="3"/>
  <c r="R2542" i="3"/>
  <c r="AF2542" i="3" s="1"/>
  <c r="Q479" i="3"/>
  <c r="Q635" i="3"/>
  <c r="Q659" i="3"/>
  <c r="Q695" i="3"/>
  <c r="Q707" i="3"/>
  <c r="Q719" i="3"/>
  <c r="Q827" i="3"/>
  <c r="Q923" i="3"/>
  <c r="Q947" i="3"/>
  <c r="Q971" i="3"/>
  <c r="Q995" i="3"/>
  <c r="Q1019" i="3"/>
  <c r="Q1043" i="3"/>
  <c r="Q1067" i="3"/>
  <c r="Q1091" i="3"/>
  <c r="Q1115" i="3"/>
  <c r="Q1127" i="3"/>
  <c r="Q1379" i="3"/>
  <c r="Q1391" i="3"/>
  <c r="Q1403" i="3"/>
  <c r="Q1427" i="3"/>
  <c r="Q1451" i="3"/>
  <c r="Q1463" i="3"/>
  <c r="Q1475" i="3"/>
  <c r="Q1487" i="3"/>
  <c r="Q1499" i="3"/>
  <c r="Q1511" i="3"/>
  <c r="Q1535" i="3"/>
  <c r="Q1595" i="3"/>
  <c r="Q1631" i="3"/>
  <c r="Q1643" i="3"/>
  <c r="Q1655" i="3"/>
  <c r="Q1667" i="3"/>
  <c r="Q1679" i="3"/>
  <c r="Q1691" i="3"/>
  <c r="Q1703" i="3"/>
  <c r="Q1715" i="3"/>
  <c r="Q1727" i="3"/>
  <c r="Q1739" i="3"/>
  <c r="Q1751" i="3"/>
  <c r="Q1763" i="3"/>
  <c r="Q1775" i="3"/>
  <c r="Q1787" i="3"/>
  <c r="Q1799" i="3"/>
  <c r="Q1847" i="3"/>
  <c r="Q1871" i="3"/>
  <c r="Q1883" i="3"/>
  <c r="Q1895" i="3"/>
  <c r="Q1907" i="3"/>
  <c r="Q1919" i="3"/>
  <c r="Q1931" i="3"/>
  <c r="Q1943" i="3"/>
  <c r="Q1955" i="3"/>
  <c r="Q1967" i="3"/>
  <c r="Q1979" i="3"/>
  <c r="R1979" i="3"/>
  <c r="AF1979" i="3" s="1"/>
  <c r="Q1991" i="3"/>
  <c r="R1991" i="3"/>
  <c r="Q2003" i="3"/>
  <c r="R2003" i="3"/>
  <c r="AF2003" i="3" s="1"/>
  <c r="Q2015" i="3"/>
  <c r="R2015" i="3"/>
  <c r="AF2015" i="3" s="1"/>
  <c r="Q2027" i="3"/>
  <c r="R2027" i="3"/>
  <c r="AF2027" i="3" s="1"/>
  <c r="Q2039" i="3"/>
  <c r="R2039" i="3"/>
  <c r="AF2039" i="3" s="1"/>
  <c r="Q2051" i="3"/>
  <c r="R2051" i="3"/>
  <c r="Q2063" i="3"/>
  <c r="R2063" i="3"/>
  <c r="Q2075" i="3"/>
  <c r="R2075" i="3"/>
  <c r="AF2075" i="3" s="1"/>
  <c r="Q2087" i="3"/>
  <c r="R2087" i="3"/>
  <c r="AF2087" i="3" s="1"/>
  <c r="Q2099" i="3"/>
  <c r="R2099" i="3"/>
  <c r="AF2099" i="3" s="1"/>
  <c r="Q2159" i="3"/>
  <c r="R2159" i="3"/>
  <c r="AF2159" i="3" s="1"/>
  <c r="Q2219" i="3"/>
  <c r="R2219" i="3"/>
  <c r="AF2219" i="3" s="1"/>
  <c r="Q2255" i="3"/>
  <c r="R2255" i="3"/>
  <c r="Q2291" i="3"/>
  <c r="R2291" i="3"/>
  <c r="AF2291" i="3" s="1"/>
  <c r="Q2315" i="3"/>
  <c r="R2315" i="3"/>
  <c r="AF2315" i="3" s="1"/>
  <c r="Q2327" i="3"/>
  <c r="R2327" i="3"/>
  <c r="Q2339" i="3"/>
  <c r="R2339" i="3"/>
  <c r="AF2339" i="3" s="1"/>
  <c r="Q2351" i="3"/>
  <c r="R2351" i="3"/>
  <c r="AF2351" i="3" s="1"/>
  <c r="Q2399" i="3"/>
  <c r="R2399" i="3"/>
  <c r="Q2459" i="3"/>
  <c r="R2459" i="3"/>
  <c r="AF2459" i="3" s="1"/>
  <c r="Q2495" i="3"/>
  <c r="R2495" i="3"/>
  <c r="AF2495" i="3" s="1"/>
  <c r="Q2507" i="3"/>
  <c r="R2507" i="3"/>
  <c r="AF2507" i="3" s="1"/>
  <c r="Q2519" i="3"/>
  <c r="R2519" i="3"/>
  <c r="AF2519" i="3" s="1"/>
  <c r="Q119" i="3"/>
  <c r="Q227" i="3"/>
  <c r="T287" i="3"/>
  <c r="Q299" i="3"/>
  <c r="T431" i="3"/>
  <c r="Q48" i="3"/>
  <c r="Q96" i="3"/>
  <c r="Q108" i="3"/>
  <c r="Q120" i="3"/>
  <c r="Q156" i="3"/>
  <c r="Q168" i="3"/>
  <c r="Q264" i="3"/>
  <c r="Q300" i="3"/>
  <c r="Q312" i="3"/>
  <c r="Q348" i="3"/>
  <c r="Q372" i="3"/>
  <c r="Q408" i="3"/>
  <c r="Q480" i="3"/>
  <c r="Q684" i="3"/>
  <c r="Q708" i="3"/>
  <c r="Q720" i="3"/>
  <c r="Q888" i="3"/>
  <c r="Q900" i="3"/>
  <c r="Q912" i="3"/>
  <c r="Q924" i="3"/>
  <c r="Q936" i="3"/>
  <c r="Q972" i="3"/>
  <c r="Q996" i="3"/>
  <c r="Q1020" i="3"/>
  <c r="Q1044" i="3"/>
  <c r="Q1068" i="3"/>
  <c r="Q1092" i="3"/>
  <c r="Q1116" i="3"/>
  <c r="Q1152" i="3"/>
  <c r="Q1188" i="3"/>
  <c r="Q1236" i="3"/>
  <c r="Q1260" i="3"/>
  <c r="Q37" i="3"/>
  <c r="Q265" i="3"/>
  <c r="Q349" i="3"/>
  <c r="Q409" i="3"/>
  <c r="Q421" i="3"/>
  <c r="Q433" i="3"/>
  <c r="Q445" i="3"/>
  <c r="Q457" i="3"/>
  <c r="Q469" i="3"/>
  <c r="Q481" i="3"/>
  <c r="Q493" i="3"/>
  <c r="Q505" i="3"/>
  <c r="Q517" i="3"/>
  <c r="Q529" i="3"/>
  <c r="Q541" i="3"/>
  <c r="Q553" i="3"/>
  <c r="Q565" i="3"/>
  <c r="Q577" i="3"/>
  <c r="Q589" i="3"/>
  <c r="Q601" i="3"/>
  <c r="Q613" i="3"/>
  <c r="Q625" i="3"/>
  <c r="Q685" i="3"/>
  <c r="Q733" i="3"/>
  <c r="Q793" i="3"/>
  <c r="Q805" i="3"/>
  <c r="Q817" i="3"/>
  <c r="Q829" i="3"/>
  <c r="Q889" i="3"/>
  <c r="Q937" i="3"/>
  <c r="Q961" i="3"/>
  <c r="Q1009" i="3"/>
  <c r="Q1033" i="3"/>
  <c r="Q1045" i="3"/>
  <c r="Q1153" i="3"/>
  <c r="Q1189" i="3"/>
  <c r="Q1201" i="3"/>
  <c r="Q1213" i="3"/>
  <c r="Q1225" i="3"/>
  <c r="Q1285" i="3"/>
  <c r="Q1309" i="3"/>
  <c r="Q1333" i="3"/>
  <c r="Q1345" i="3"/>
  <c r="Q1369" i="3"/>
  <c r="Q1453" i="3"/>
  <c r="T1465" i="3"/>
  <c r="Q1501" i="3"/>
  <c r="Q1513" i="3"/>
  <c r="Q1525" i="3"/>
  <c r="Q1537" i="3"/>
  <c r="Q1549" i="3"/>
  <c r="Q1585" i="3"/>
  <c r="Q1597" i="3"/>
  <c r="Q1609" i="3"/>
  <c r="Q1621" i="3"/>
  <c r="Q1633" i="3"/>
  <c r="T1645" i="3"/>
  <c r="Q1669" i="3"/>
  <c r="Q1693" i="3"/>
  <c r="Q1717" i="3"/>
  <c r="Q1729" i="3"/>
  <c r="Q1789" i="3"/>
  <c r="Q1861" i="3"/>
  <c r="Q1873" i="3"/>
  <c r="Q1921" i="3"/>
  <c r="Q1945" i="3"/>
  <c r="T1969" i="3"/>
  <c r="Q2041" i="3"/>
  <c r="R2041" i="3"/>
  <c r="Q2053" i="3"/>
  <c r="R2053" i="3"/>
  <c r="Q2065" i="3"/>
  <c r="R2065" i="3"/>
  <c r="AF2065" i="3" s="1"/>
  <c r="Q2077" i="3"/>
  <c r="R2077" i="3"/>
  <c r="AF2077" i="3" s="1"/>
  <c r="Q2101" i="3"/>
  <c r="R2101" i="3"/>
  <c r="AF2101" i="3" s="1"/>
  <c r="Q2125" i="3"/>
  <c r="R2125" i="3"/>
  <c r="AF2125" i="3" s="1"/>
  <c r="Q2149" i="3"/>
  <c r="R2149" i="3"/>
  <c r="Q2173" i="3"/>
  <c r="R2173" i="3"/>
  <c r="Q2185" i="3"/>
  <c r="R2185" i="3"/>
  <c r="AF2185" i="3" s="1"/>
  <c r="Q2353" i="3"/>
  <c r="R2353" i="3"/>
  <c r="AF2353" i="3" s="1"/>
  <c r="Q2377" i="3"/>
  <c r="R2377" i="3"/>
  <c r="AF2377" i="3" s="1"/>
  <c r="Q2389" i="3"/>
  <c r="R2389" i="3"/>
  <c r="AF2389" i="3" s="1"/>
  <c r="Q2413" i="3"/>
  <c r="R2413" i="3"/>
  <c r="Q2425" i="3"/>
  <c r="R2425" i="3"/>
  <c r="Q2437" i="3"/>
  <c r="R2437" i="3"/>
  <c r="AF2437" i="3" s="1"/>
  <c r="Q2449" i="3"/>
  <c r="R2449" i="3"/>
  <c r="AF2449" i="3" s="1"/>
  <c r="Q2461" i="3"/>
  <c r="R2461" i="3"/>
  <c r="AF2461" i="3" s="1"/>
  <c r="R2485" i="3"/>
  <c r="AF2485" i="3" s="1"/>
  <c r="Q2509" i="3"/>
  <c r="R2509" i="3"/>
  <c r="AF2509" i="3" s="1"/>
  <c r="Q2521" i="3"/>
  <c r="R2521" i="3"/>
  <c r="Q2533" i="3"/>
  <c r="R2533" i="3"/>
  <c r="Q2545" i="3"/>
  <c r="R2545" i="3"/>
  <c r="AF2545" i="3" s="1"/>
  <c r="Q313" i="3"/>
  <c r="Q26" i="3"/>
  <c r="Q386" i="3"/>
  <c r="Q410" i="3"/>
  <c r="Q626" i="3"/>
  <c r="Q686" i="3"/>
  <c r="Q698" i="3"/>
  <c r="Q806" i="3"/>
  <c r="Q830" i="3"/>
  <c r="Q842" i="3"/>
  <c r="Q866" i="3"/>
  <c r="Q878" i="3"/>
  <c r="Q902" i="3"/>
  <c r="Q914" i="3"/>
  <c r="Q938" i="3"/>
  <c r="Q1010" i="3"/>
  <c r="Q1142" i="3"/>
  <c r="Q1286" i="3"/>
  <c r="Q1310" i="3"/>
  <c r="Q1442" i="3"/>
  <c r="Q1454" i="3"/>
  <c r="Q1478" i="3"/>
  <c r="Q1490" i="3"/>
  <c r="Q1514" i="3"/>
  <c r="Q1526" i="3"/>
  <c r="Q1622" i="3"/>
  <c r="Q1754" i="3"/>
  <c r="Q1766" i="3"/>
  <c r="Q1790" i="3"/>
  <c r="Q1826" i="3"/>
  <c r="Q1838" i="3"/>
  <c r="O1874" i="3"/>
  <c r="R1874" i="3" s="1"/>
  <c r="AF1874" i="3" s="1"/>
  <c r="Q1898" i="3"/>
  <c r="Q1910" i="3"/>
  <c r="Q2114" i="3"/>
  <c r="R2114" i="3"/>
  <c r="AF2114" i="3" s="1"/>
  <c r="Q2138" i="3"/>
  <c r="R2138" i="3"/>
  <c r="Q2150" i="3"/>
  <c r="R2150" i="3"/>
  <c r="AF2150" i="3" s="1"/>
  <c r="Q2162" i="3"/>
  <c r="R2162" i="3"/>
  <c r="AF2162" i="3" s="1"/>
  <c r="Q2198" i="3"/>
  <c r="R2198" i="3"/>
  <c r="AF2198" i="3" s="1"/>
  <c r="Q169" i="3"/>
  <c r="Q277" i="3"/>
  <c r="Q361" i="3"/>
  <c r="Q134" i="3"/>
  <c r="Q471" i="3"/>
  <c r="Q495" i="3"/>
  <c r="Q519" i="3"/>
  <c r="Q555" i="3"/>
  <c r="Q627" i="3"/>
  <c r="Q663" i="3"/>
  <c r="Q687" i="3"/>
  <c r="Q723" i="3"/>
  <c r="Q735" i="3"/>
  <c r="Q747" i="3"/>
  <c r="Q759" i="3"/>
  <c r="Q771" i="3"/>
  <c r="Q783" i="3"/>
  <c r="T807" i="3"/>
  <c r="Q843" i="3"/>
  <c r="Q867" i="3"/>
  <c r="Q999" i="3"/>
  <c r="Q1011" i="3"/>
  <c r="Q1023" i="3"/>
  <c r="Q1083" i="3"/>
  <c r="Q1107" i="3"/>
  <c r="Q1143" i="3"/>
  <c r="Q1167" i="3"/>
  <c r="O1215" i="3"/>
  <c r="R1215" i="3" s="1"/>
  <c r="AF1215" i="3" s="1"/>
  <c r="Q1227" i="3"/>
  <c r="Q1239" i="3"/>
  <c r="Q1335" i="3"/>
  <c r="Q1347" i="3"/>
  <c r="Q1359" i="3"/>
  <c r="Q1371" i="3"/>
  <c r="Q1383" i="3"/>
  <c r="Q1419" i="3"/>
  <c r="Q1431" i="3"/>
  <c r="Q1443" i="3"/>
  <c r="Q1479" i="3"/>
  <c r="Q1503" i="3"/>
  <c r="Q1515" i="3"/>
  <c r="Q1527" i="3"/>
  <c r="Q1539" i="3"/>
  <c r="Q1575" i="3"/>
  <c r="Q1599" i="3"/>
  <c r="Q1695" i="3"/>
  <c r="Q1707" i="3"/>
  <c r="Q1719" i="3"/>
  <c r="Q1731" i="3"/>
  <c r="Q1743" i="3"/>
  <c r="Q1755" i="3"/>
  <c r="Q1767" i="3"/>
  <c r="Q1779" i="3"/>
  <c r="Q1803" i="3"/>
  <c r="Q1815" i="3"/>
  <c r="Q205" i="3"/>
  <c r="Q148" i="3"/>
  <c r="Q160" i="3"/>
  <c r="Q196" i="3"/>
  <c r="Q280" i="3"/>
  <c r="Q292" i="3"/>
  <c r="Q376" i="3"/>
  <c r="Q400" i="3"/>
  <c r="Q424" i="3"/>
  <c r="Q436" i="3"/>
  <c r="Q448" i="3"/>
  <c r="Q460" i="3"/>
  <c r="Q544" i="3"/>
  <c r="Q640" i="3"/>
  <c r="Q652" i="3"/>
  <c r="Q724" i="3"/>
  <c r="Q856" i="3"/>
  <c r="Q880" i="3"/>
  <c r="Q892" i="3"/>
  <c r="Q964" i="3"/>
  <c r="Q988" i="3"/>
  <c r="Q1012" i="3"/>
  <c r="Q1036" i="3"/>
  <c r="Q1084" i="3"/>
  <c r="Q1144" i="3"/>
  <c r="Q1156" i="3"/>
  <c r="Q1168" i="3"/>
  <c r="Q1180" i="3"/>
  <c r="Q1192" i="3"/>
  <c r="Q1204" i="3"/>
  <c r="Q1216" i="3"/>
  <c r="Q1228" i="3"/>
  <c r="Q1240" i="3"/>
  <c r="Q1252" i="3"/>
  <c r="T341" i="3"/>
  <c r="Q617" i="3"/>
  <c r="Q629" i="3"/>
  <c r="Q641" i="3"/>
  <c r="Q653" i="3"/>
  <c r="Q677" i="3"/>
  <c r="Q689" i="3"/>
  <c r="Q713" i="3"/>
  <c r="Q773" i="3"/>
  <c r="Q833" i="3"/>
  <c r="Q905" i="3"/>
  <c r="Q941" i="3"/>
  <c r="Q965" i="3"/>
  <c r="Q977" i="3"/>
  <c r="Q989" i="3"/>
  <c r="Q1001" i="3"/>
  <c r="Q1013" i="3"/>
  <c r="Q1037" i="3"/>
  <c r="Q1133" i="3"/>
  <c r="Q1337" i="3"/>
  <c r="Q1349" i="3"/>
  <c r="Q1373" i="3"/>
  <c r="Q1385" i="3"/>
  <c r="Q1409" i="3"/>
  <c r="Q1421" i="3"/>
  <c r="Q1433" i="3"/>
  <c r="Q1445" i="3"/>
  <c r="Q1457" i="3"/>
  <c r="Q1469" i="3"/>
  <c r="Q1481" i="3"/>
  <c r="Q1493" i="3"/>
  <c r="Q1505" i="3"/>
  <c r="Q1517" i="3"/>
  <c r="Q1541" i="3"/>
  <c r="Q1565" i="3"/>
  <c r="Q1577" i="3"/>
  <c r="Q1589" i="3"/>
  <c r="Q1601" i="3"/>
  <c r="Q1625" i="3"/>
  <c r="Q1637" i="3"/>
  <c r="Q1649" i="3"/>
  <c r="Q1661" i="3"/>
  <c r="Q1673" i="3"/>
  <c r="Q1685" i="3"/>
  <c r="Q1697" i="3"/>
  <c r="Q1709" i="3"/>
  <c r="Q1721" i="3"/>
  <c r="Q1733" i="3"/>
  <c r="Q1745" i="3"/>
  <c r="Q1757" i="3"/>
  <c r="Q1769" i="3"/>
  <c r="Q1781" i="3"/>
  <c r="Q1793" i="3"/>
  <c r="Q1805" i="3"/>
  <c r="Q1841" i="3"/>
  <c r="Q1877" i="3"/>
  <c r="Q1889" i="3"/>
  <c r="Q1901" i="3"/>
  <c r="Q1913" i="3"/>
  <c r="Q1925" i="3"/>
  <c r="Q1937" i="3"/>
  <c r="Q1949" i="3"/>
  <c r="Q1961" i="3"/>
  <c r="Q1973" i="3"/>
  <c r="Q1985" i="3"/>
  <c r="R1985" i="3"/>
  <c r="Q1997" i="3"/>
  <c r="R1997" i="3"/>
  <c r="AF1997" i="3" s="1"/>
  <c r="Q2009" i="3"/>
  <c r="R2009" i="3"/>
  <c r="AF2009" i="3" s="1"/>
  <c r="Q2021" i="3"/>
  <c r="R2021" i="3"/>
  <c r="Q2033" i="3"/>
  <c r="R2033" i="3"/>
  <c r="AF2033" i="3" s="1"/>
  <c r="Q2045" i="3"/>
  <c r="R2045" i="3"/>
  <c r="Q2057" i="3"/>
  <c r="R2057" i="3"/>
  <c r="Q2069" i="3"/>
  <c r="R2069" i="3"/>
  <c r="AF2069" i="3" s="1"/>
  <c r="Q2081" i="3"/>
  <c r="R2081" i="3"/>
  <c r="Q2093" i="3"/>
  <c r="R2093" i="3"/>
  <c r="Q2105" i="3"/>
  <c r="R2105" i="3"/>
  <c r="Q2165" i="3"/>
  <c r="R2165" i="3"/>
  <c r="AF2165" i="3" s="1"/>
  <c r="Q2177" i="3"/>
  <c r="R2177" i="3"/>
  <c r="Q2213" i="3"/>
  <c r="R2213" i="3"/>
  <c r="Q2225" i="3"/>
  <c r="R2225" i="3"/>
  <c r="AF2225" i="3" s="1"/>
  <c r="T2249" i="3"/>
  <c r="R2249" i="3"/>
  <c r="Q2261" i="3"/>
  <c r="R2261" i="3"/>
  <c r="AF2261" i="3" s="1"/>
  <c r="Q2297" i="3"/>
  <c r="R2297" i="3"/>
  <c r="AF2297" i="3" s="1"/>
  <c r="Q2309" i="3"/>
  <c r="R2309" i="3"/>
  <c r="AF2309" i="3" s="1"/>
  <c r="T2321" i="3"/>
  <c r="R2321" i="3"/>
  <c r="AF2321" i="3" s="1"/>
  <c r="Q2393" i="3"/>
  <c r="R2393" i="3"/>
  <c r="AF2393" i="3" s="1"/>
  <c r="Q2453" i="3"/>
  <c r="R2453" i="3"/>
  <c r="Q2513" i="3"/>
  <c r="R2513" i="3"/>
  <c r="AF2513" i="3" s="1"/>
  <c r="Q2525" i="3"/>
  <c r="R2525" i="3"/>
  <c r="AF2525" i="3" s="1"/>
  <c r="Q2549" i="3"/>
  <c r="R2549" i="3"/>
  <c r="AF2549" i="3" s="1"/>
  <c r="Q77" i="3"/>
  <c r="Q30" i="3"/>
  <c r="Q54" i="3"/>
  <c r="Q102" i="3"/>
  <c r="Q114" i="3"/>
  <c r="Q162" i="3"/>
  <c r="Q186" i="3"/>
  <c r="Q234" i="3"/>
  <c r="Q282" i="3"/>
  <c r="Q294" i="3"/>
  <c r="Q330" i="3"/>
  <c r="Q342" i="3"/>
  <c r="Q390" i="3"/>
  <c r="Q414" i="3"/>
  <c r="Q438" i="3"/>
  <c r="Q450" i="3"/>
  <c r="Q486" i="3"/>
  <c r="Q642" i="3"/>
  <c r="Q666" i="3"/>
  <c r="Q678" i="3"/>
  <c r="Q690" i="3"/>
  <c r="Q726" i="3"/>
  <c r="Q738" i="3"/>
  <c r="Q750" i="3"/>
  <c r="Q762" i="3"/>
  <c r="Q774" i="3"/>
  <c r="Q786" i="3"/>
  <c r="Q798" i="3"/>
  <c r="Q810" i="3"/>
  <c r="Q834" i="3"/>
  <c r="Q858" i="3"/>
  <c r="Q882" i="3"/>
  <c r="Q966" i="3"/>
  <c r="T1002" i="3"/>
  <c r="V1002" i="3" s="1"/>
  <c r="Q1146" i="3"/>
  <c r="Q1278" i="3"/>
  <c r="T1314" i="3"/>
  <c r="Q1350" i="3"/>
  <c r="Q1446" i="3"/>
  <c r="Q1458" i="3"/>
  <c r="Q1470" i="3"/>
  <c r="Q1506" i="3"/>
  <c r="Q1590" i="3"/>
  <c r="Q1614" i="3"/>
  <c r="Q1722" i="3"/>
  <c r="O1746" i="3"/>
  <c r="R1746" i="3" s="1"/>
  <c r="AF1746" i="3" s="1"/>
  <c r="Q1770" i="3"/>
  <c r="Q1854" i="3"/>
  <c r="Q1950" i="3"/>
  <c r="Q1962" i="3"/>
  <c r="Q1974" i="3"/>
  <c r="Q1986" i="3"/>
  <c r="R1986" i="3"/>
  <c r="AF1986" i="3" s="1"/>
  <c r="Q1998" i="3"/>
  <c r="R1998" i="3"/>
  <c r="AF1998" i="3" s="1"/>
  <c r="Q2010" i="3"/>
  <c r="R2010" i="3"/>
  <c r="AF2010" i="3" s="1"/>
  <c r="Q2022" i="3"/>
  <c r="R2022" i="3"/>
  <c r="AF2022" i="3" s="1"/>
  <c r="Q2034" i="3"/>
  <c r="R2034" i="3"/>
  <c r="Q2070" i="3"/>
  <c r="R2070" i="3"/>
  <c r="AF2070" i="3" s="1"/>
  <c r="Q2094" i="3"/>
  <c r="R2094" i="3"/>
  <c r="AF2094" i="3" s="1"/>
  <c r="Q2154" i="3"/>
  <c r="R2154" i="3"/>
  <c r="AF2154" i="3" s="1"/>
  <c r="Q2166" i="3"/>
  <c r="R2166" i="3"/>
  <c r="AF2166" i="3" s="1"/>
  <c r="Q2190" i="3"/>
  <c r="R2190" i="3"/>
  <c r="Q2202" i="3"/>
  <c r="R2202" i="3"/>
  <c r="R2250" i="3"/>
  <c r="AF2250" i="3" s="1"/>
  <c r="R2262" i="3"/>
  <c r="AF2262" i="3" s="1"/>
  <c r="Q2274" i="3"/>
  <c r="R2274" i="3"/>
  <c r="AF2274" i="3" s="1"/>
  <c r="Q2286" i="3"/>
  <c r="R2286" i="3"/>
  <c r="AF2286" i="3" s="1"/>
  <c r="Q2346" i="3"/>
  <c r="R2346" i="3"/>
  <c r="AF2346" i="3" s="1"/>
  <c r="Q2370" i="3"/>
  <c r="R2370" i="3"/>
  <c r="AF2370" i="3" s="1"/>
  <c r="Q2382" i="3"/>
  <c r="R2382" i="3"/>
  <c r="Q2442" i="3"/>
  <c r="R2442" i="3"/>
  <c r="AF2442" i="3" s="1"/>
  <c r="Q2466" i="3"/>
  <c r="R2466" i="3"/>
  <c r="AF2466" i="3" s="1"/>
  <c r="Q2478" i="3"/>
  <c r="R2478" i="3"/>
  <c r="AF2478" i="3" s="1"/>
  <c r="Q2502" i="3"/>
  <c r="R2502" i="3"/>
  <c r="AF2502" i="3" s="1"/>
  <c r="Q2514" i="3"/>
  <c r="R2514" i="3"/>
  <c r="AF2514" i="3" s="1"/>
  <c r="Q2526" i="3"/>
  <c r="R2526" i="3"/>
  <c r="Q319" i="3"/>
  <c r="Q379" i="3"/>
  <c r="Q391" i="3"/>
  <c r="Q403" i="3"/>
  <c r="Q415" i="3"/>
  <c r="Q427" i="3"/>
  <c r="Q439" i="3"/>
  <c r="Q451" i="3"/>
  <c r="Q463" i="3"/>
  <c r="Q475" i="3"/>
  <c r="Q487" i="3"/>
  <c r="Q499" i="3"/>
  <c r="Q511" i="3"/>
  <c r="Q523" i="3"/>
  <c r="Q535" i="3"/>
  <c r="Q547" i="3"/>
  <c r="Q559" i="3"/>
  <c r="Q571" i="3"/>
  <c r="Q583" i="3"/>
  <c r="Q595" i="3"/>
  <c r="Q607" i="3"/>
  <c r="Q619" i="3"/>
  <c r="Q679" i="3"/>
  <c r="T715" i="3"/>
  <c r="Q859" i="3"/>
  <c r="Q931" i="3"/>
  <c r="Q943" i="3"/>
  <c r="Q955" i="3"/>
  <c r="Q1099" i="3"/>
  <c r="Q1219" i="3"/>
  <c r="Q1267" i="3"/>
  <c r="Q1279" i="3"/>
  <c r="Q1315" i="3"/>
  <c r="Q1327" i="3"/>
  <c r="Q1351" i="3"/>
  <c r="T1363" i="3"/>
  <c r="Q1387" i="3"/>
  <c r="Q1423" i="3"/>
  <c r="Q1447" i="3"/>
  <c r="Q1495" i="3"/>
  <c r="Q1543" i="3"/>
  <c r="Q1579" i="3"/>
  <c r="Q1591" i="3"/>
  <c r="Q1603" i="3"/>
  <c r="Q1627" i="3"/>
  <c r="Q1639" i="3"/>
  <c r="Q1651" i="3"/>
  <c r="Q1663" i="3"/>
  <c r="Q1675" i="3"/>
  <c r="Q1687" i="3"/>
  <c r="Q1747" i="3"/>
  <c r="Q1759" i="3"/>
  <c r="Q1783" i="3"/>
  <c r="Q1819" i="3"/>
  <c r="Q1843" i="3"/>
  <c r="Q1867" i="3"/>
  <c r="Q1951" i="3"/>
  <c r="Q1975" i="3"/>
  <c r="Q2023" i="3"/>
  <c r="R2023" i="3"/>
  <c r="AF2023" i="3" s="1"/>
  <c r="Q2071" i="3"/>
  <c r="R2071" i="3"/>
  <c r="Q2095" i="3"/>
  <c r="R2095" i="3"/>
  <c r="Q2107" i="3"/>
  <c r="R2107" i="3"/>
  <c r="AF2107" i="3" s="1"/>
  <c r="Q2119" i="3"/>
  <c r="R2119" i="3"/>
  <c r="AF2119" i="3" s="1"/>
  <c r="Q2131" i="3"/>
  <c r="R2131" i="3"/>
  <c r="AF2131" i="3" s="1"/>
  <c r="Q2143" i="3"/>
  <c r="R2143" i="3"/>
  <c r="AF2143" i="3" s="1"/>
  <c r="Q2155" i="3"/>
  <c r="R2155" i="3"/>
  <c r="Q2167" i="3"/>
  <c r="R2167" i="3"/>
  <c r="Q2191" i="3"/>
  <c r="R2191" i="3"/>
  <c r="AF2191" i="3" s="1"/>
  <c r="Q2203" i="3"/>
  <c r="R2203" i="3"/>
  <c r="AF2203" i="3" s="1"/>
  <c r="Q2227" i="3"/>
  <c r="R2227" i="3"/>
  <c r="AF2227" i="3" s="1"/>
  <c r="Q2347" i="3"/>
  <c r="R2347" i="3"/>
  <c r="AF2347" i="3" s="1"/>
  <c r="Q2359" i="3"/>
  <c r="R2359" i="3"/>
  <c r="Q2371" i="3"/>
  <c r="R2371" i="3"/>
  <c r="Q2395" i="3"/>
  <c r="R2395" i="3"/>
  <c r="AF2395" i="3" s="1"/>
  <c r="Q2407" i="3"/>
  <c r="R2407" i="3"/>
  <c r="AF2407" i="3" s="1"/>
  <c r="Q2431" i="3"/>
  <c r="R2431" i="3"/>
  <c r="Q2443" i="3"/>
  <c r="R2443" i="3"/>
  <c r="AF2443" i="3" s="1"/>
  <c r="Q140" i="3"/>
  <c r="Q152" i="3"/>
  <c r="Q344" i="3"/>
  <c r="Q512" i="3"/>
  <c r="Q584" i="3"/>
  <c r="Q608" i="3"/>
  <c r="Q680" i="3"/>
  <c r="Q752" i="3"/>
  <c r="Q764" i="3"/>
  <c r="Q788" i="3"/>
  <c r="Q800" i="3"/>
  <c r="Q812" i="3"/>
  <c r="Q860" i="3"/>
  <c r="Q884" i="3"/>
  <c r="Q896" i="3"/>
  <c r="Q932" i="3"/>
  <c r="Q956" i="3"/>
  <c r="Q1088" i="3"/>
  <c r="Q1124" i="3"/>
  <c r="Q1136" i="3"/>
  <c r="Q1232" i="3"/>
  <c r="Q1244" i="3"/>
  <c r="Q1292" i="3"/>
  <c r="Q1316" i="3"/>
  <c r="Q1340" i="3"/>
  <c r="Q1460" i="3"/>
  <c r="Q1472" i="3"/>
  <c r="Q1484" i="3"/>
  <c r="Q1496" i="3"/>
  <c r="Q1508" i="3"/>
  <c r="Q1532" i="3"/>
  <c r="Q1544" i="3"/>
  <c r="Q1580" i="3"/>
  <c r="Q1592" i="3"/>
  <c r="Q1616" i="3"/>
  <c r="Q1628" i="3"/>
  <c r="Q1676" i="3"/>
  <c r="Q1700" i="3"/>
  <c r="Q1808" i="3"/>
  <c r="Q1820" i="3"/>
  <c r="Q1832" i="3"/>
  <c r="Q1844" i="3"/>
  <c r="Q1868" i="3"/>
  <c r="Q1904" i="3"/>
  <c r="Q1916" i="3"/>
  <c r="Q1928" i="3"/>
  <c r="Q2084" i="3"/>
  <c r="R2084" i="3"/>
  <c r="AF2084" i="3" s="1"/>
  <c r="Q2168" i="3"/>
  <c r="R2168" i="3"/>
  <c r="AF2168" i="3" s="1"/>
  <c r="Q2180" i="3"/>
  <c r="R2180" i="3"/>
  <c r="AF2180" i="3" s="1"/>
  <c r="Q2192" i="3"/>
  <c r="R2192" i="3"/>
  <c r="AF2192" i="3" s="1"/>
  <c r="Q2240" i="3"/>
  <c r="R2240" i="3"/>
  <c r="AF2240" i="3" s="1"/>
  <c r="Q1851" i="3"/>
  <c r="Q1863" i="3"/>
  <c r="Q1935" i="3"/>
  <c r="Q1983" i="3"/>
  <c r="R1983" i="3"/>
  <c r="AF1983" i="3" s="1"/>
  <c r="Q2007" i="3"/>
  <c r="R2007" i="3"/>
  <c r="AF2007" i="3" s="1"/>
  <c r="Q2055" i="3"/>
  <c r="R2055" i="3"/>
  <c r="AF2055" i="3" s="1"/>
  <c r="Q2079" i="3"/>
  <c r="R2079" i="3"/>
  <c r="Q2163" i="3"/>
  <c r="R2163" i="3"/>
  <c r="AF2163" i="3" s="1"/>
  <c r="Q2175" i="3"/>
  <c r="R2175" i="3"/>
  <c r="Q2235" i="3"/>
  <c r="R2235" i="3"/>
  <c r="AF2235" i="3" s="1"/>
  <c r="Q2259" i="3"/>
  <c r="R2259" i="3"/>
  <c r="AF2259" i="3" s="1"/>
  <c r="Q2283" i="3"/>
  <c r="R2283" i="3"/>
  <c r="AF2283" i="3" s="1"/>
  <c r="Q2307" i="3"/>
  <c r="R2307" i="3"/>
  <c r="AF2307" i="3" s="1"/>
  <c r="Q2391" i="3"/>
  <c r="R2391" i="3"/>
  <c r="AF2391" i="3" s="1"/>
  <c r="Q2403" i="3"/>
  <c r="R2403" i="3"/>
  <c r="Q2451" i="3"/>
  <c r="R2451" i="3"/>
  <c r="Q2463" i="3"/>
  <c r="R2463" i="3"/>
  <c r="AF2463" i="3" s="1"/>
  <c r="Q2475" i="3"/>
  <c r="R2475" i="3"/>
  <c r="Q2487" i="3"/>
  <c r="R2487" i="3"/>
  <c r="AF2487" i="3" s="1"/>
  <c r="Q2499" i="3"/>
  <c r="R2499" i="3"/>
  <c r="AF2499" i="3" s="1"/>
  <c r="Q2511" i="3"/>
  <c r="R2511" i="3"/>
  <c r="AF2511" i="3" s="1"/>
  <c r="Q2523" i="3"/>
  <c r="R2523" i="3"/>
  <c r="AF2523" i="3" s="1"/>
  <c r="Q2535" i="3"/>
  <c r="R2535" i="3"/>
  <c r="AF2535" i="3" s="1"/>
  <c r="Q2547" i="3"/>
  <c r="R2547" i="3"/>
  <c r="Q2559" i="3"/>
  <c r="R2559" i="3"/>
  <c r="AF2559" i="3" s="1"/>
  <c r="Q2571" i="3"/>
  <c r="R2571" i="3"/>
  <c r="AF2571" i="3" s="1"/>
  <c r="Q2595" i="3"/>
  <c r="R2595" i="3"/>
  <c r="Q2607" i="3"/>
  <c r="R2607" i="3"/>
  <c r="Q2703" i="3"/>
  <c r="R2703" i="3"/>
  <c r="AF2703" i="3" s="1"/>
  <c r="Q2715" i="3"/>
  <c r="R2715" i="3"/>
  <c r="AF2715" i="3" s="1"/>
  <c r="Q2739" i="3"/>
  <c r="R2739" i="3"/>
  <c r="AF2739" i="3" s="1"/>
  <c r="Q2751" i="3"/>
  <c r="R2751" i="3"/>
  <c r="AF2751" i="3" s="1"/>
  <c r="Q2763" i="3"/>
  <c r="R2763" i="3"/>
  <c r="AF2763" i="3" s="1"/>
  <c r="Q2811" i="3"/>
  <c r="R2811" i="3"/>
  <c r="AF2811" i="3" s="1"/>
  <c r="Q2847" i="3"/>
  <c r="R2847" i="3"/>
  <c r="AF2847" i="3" s="1"/>
  <c r="Q2883" i="3"/>
  <c r="R2883" i="3"/>
  <c r="AF2883" i="3" s="1"/>
  <c r="Q2895" i="3"/>
  <c r="R2895" i="3"/>
  <c r="AF2895" i="3" s="1"/>
  <c r="Q2907" i="3"/>
  <c r="R2907" i="3"/>
  <c r="AF2907" i="3" s="1"/>
  <c r="Q2919" i="3"/>
  <c r="R2919" i="3"/>
  <c r="Q2931" i="3"/>
  <c r="R2931" i="3"/>
  <c r="AF2931" i="3" s="1"/>
  <c r="Q2943" i="3"/>
  <c r="R2943" i="3"/>
  <c r="AF2943" i="3" s="1"/>
  <c r="Q2955" i="3"/>
  <c r="R2955" i="3"/>
  <c r="AF2955" i="3" s="1"/>
  <c r="Q2967" i="3"/>
  <c r="R2967" i="3"/>
  <c r="Q2979" i="3"/>
  <c r="R2979" i="3"/>
  <c r="AF2979" i="3" s="1"/>
  <c r="Q3003" i="3"/>
  <c r="R3003" i="3"/>
  <c r="Q3027" i="3"/>
  <c r="R3027" i="3"/>
  <c r="AF3027" i="3" s="1"/>
  <c r="Q3039" i="3"/>
  <c r="R3039" i="3"/>
  <c r="AF3039" i="3" s="1"/>
  <c r="Q3087" i="3"/>
  <c r="R3087" i="3"/>
  <c r="AF3087" i="3" s="1"/>
  <c r="Q3123" i="3"/>
  <c r="R3123" i="3"/>
  <c r="AF3123" i="3" s="1"/>
  <c r="Q3135" i="3"/>
  <c r="R3135" i="3"/>
  <c r="AF3135" i="3" s="1"/>
  <c r="Q3183" i="3"/>
  <c r="R3183" i="3"/>
  <c r="AF3183" i="3" s="1"/>
  <c r="Q3207" i="3"/>
  <c r="R3207" i="3"/>
  <c r="AF3207" i="3" s="1"/>
  <c r="Q3267" i="3"/>
  <c r="R3267" i="3"/>
  <c r="AF3267" i="3" s="1"/>
  <c r="Q3339" i="3"/>
  <c r="R3339" i="3"/>
  <c r="AF3339" i="3" s="1"/>
  <c r="Q3351" i="3"/>
  <c r="R3351" i="3"/>
  <c r="AF3351" i="3" s="1"/>
  <c r="Q3363" i="3"/>
  <c r="R3363" i="3"/>
  <c r="AF3363" i="3" s="1"/>
  <c r="Q3387" i="3"/>
  <c r="R3387" i="3"/>
  <c r="AF3387" i="3" s="1"/>
  <c r="Q3399" i="3"/>
  <c r="R3399" i="3"/>
  <c r="AF3399" i="3" s="1"/>
  <c r="Q3435" i="3"/>
  <c r="R3435" i="3"/>
  <c r="Q3471" i="3"/>
  <c r="R3471" i="3"/>
  <c r="AF3471" i="3" s="1"/>
  <c r="Q3483" i="3"/>
  <c r="R3483" i="3"/>
  <c r="AF3483" i="3" s="1"/>
  <c r="Q3495" i="3"/>
  <c r="R3495" i="3"/>
  <c r="Q3519" i="3"/>
  <c r="R3519" i="3"/>
  <c r="Q3531" i="3"/>
  <c r="R3531" i="3"/>
  <c r="AF3531" i="3" s="1"/>
  <c r="Q3687" i="3"/>
  <c r="R3687" i="3"/>
  <c r="AF3687" i="3" s="1"/>
  <c r="Q3699" i="3"/>
  <c r="R3699" i="3"/>
  <c r="AF3699" i="3" s="1"/>
  <c r="Q3711" i="3"/>
  <c r="R3711" i="3"/>
  <c r="AF3711" i="3" s="1"/>
  <c r="Q3723" i="3"/>
  <c r="R3723" i="3"/>
  <c r="AF3723" i="3" s="1"/>
  <c r="Q3735" i="3"/>
  <c r="R3735" i="3"/>
  <c r="Q3747" i="3"/>
  <c r="R3747" i="3"/>
  <c r="AF3747" i="3" s="1"/>
  <c r="Q3759" i="3"/>
  <c r="R3759" i="3"/>
  <c r="AF3759" i="3" s="1"/>
  <c r="Q3819" i="3"/>
  <c r="R3819" i="3"/>
  <c r="AF3819" i="3" s="1"/>
  <c r="Q3843" i="3"/>
  <c r="R3843" i="3"/>
  <c r="Q3879" i="3"/>
  <c r="R3879" i="3"/>
  <c r="AF3879" i="3" s="1"/>
  <c r="Q3927" i="3"/>
  <c r="R3927" i="3"/>
  <c r="AF3927" i="3" s="1"/>
  <c r="T3939" i="3"/>
  <c r="R3939" i="3"/>
  <c r="AF3939" i="3" s="1"/>
  <c r="Q3951" i="3"/>
  <c r="R3951" i="3"/>
  <c r="AF3951" i="3" s="1"/>
  <c r="Q3963" i="3"/>
  <c r="R3963" i="3"/>
  <c r="AF3963" i="3" s="1"/>
  <c r="Q3975" i="3"/>
  <c r="R3975" i="3"/>
  <c r="AF3975" i="3" s="1"/>
  <c r="Q4011" i="3"/>
  <c r="R4011" i="3"/>
  <c r="AF4011" i="3" s="1"/>
  <c r="Q4047" i="3"/>
  <c r="R4047" i="3"/>
  <c r="Q4059" i="3"/>
  <c r="R4059" i="3"/>
  <c r="Q4083" i="3"/>
  <c r="R4083" i="3"/>
  <c r="AF4083" i="3" s="1"/>
  <c r="Q4179" i="3"/>
  <c r="R4179" i="3"/>
  <c r="AF4179" i="3" s="1"/>
  <c r="Q4239" i="3"/>
  <c r="R4239" i="3"/>
  <c r="AF4239" i="3" s="1"/>
  <c r="Q4251" i="3"/>
  <c r="R4251" i="3"/>
  <c r="AF4251" i="3" s="1"/>
  <c r="Q4263" i="3"/>
  <c r="R4263" i="3"/>
  <c r="Q4287" i="3"/>
  <c r="R4287" i="3"/>
  <c r="Q4299" i="3"/>
  <c r="R4299" i="3"/>
  <c r="Q4323" i="3"/>
  <c r="R4323" i="3"/>
  <c r="Q4359" i="3"/>
  <c r="R4359" i="3"/>
  <c r="Q4371" i="3"/>
  <c r="R4371" i="3"/>
  <c r="Q4383" i="3"/>
  <c r="R4383" i="3"/>
  <c r="Q4395" i="3"/>
  <c r="R4395" i="3"/>
  <c r="AF4395" i="3" s="1"/>
  <c r="Q4419" i="3"/>
  <c r="R4419" i="3"/>
  <c r="AF4419" i="3" s="1"/>
  <c r="Q4455" i="3"/>
  <c r="R4455" i="3"/>
  <c r="AF4455" i="3" s="1"/>
  <c r="Q4467" i="3"/>
  <c r="R4467" i="3"/>
  <c r="AF4467" i="3" s="1"/>
  <c r="Q4491" i="3"/>
  <c r="R4491" i="3"/>
  <c r="AF4491" i="3" s="1"/>
  <c r="Q4503" i="3"/>
  <c r="R4503" i="3"/>
  <c r="Q4527" i="3"/>
  <c r="R4527" i="3"/>
  <c r="AF4527" i="3" s="1"/>
  <c r="Q4539" i="3"/>
  <c r="R4539" i="3"/>
  <c r="AF4539" i="3" s="1"/>
  <c r="T4551" i="3"/>
  <c r="R4551" i="3"/>
  <c r="AF4551" i="3" s="1"/>
  <c r="Q4563" i="3"/>
  <c r="R4563" i="3"/>
  <c r="AF4563" i="3" s="1"/>
  <c r="Q4587" i="3"/>
  <c r="R4587" i="3"/>
  <c r="AF4587" i="3" s="1"/>
  <c r="Q4599" i="3"/>
  <c r="R4599" i="3"/>
  <c r="Q4611" i="3"/>
  <c r="R4611" i="3"/>
  <c r="Q4623" i="3"/>
  <c r="R4623" i="3"/>
  <c r="AF4623" i="3" s="1"/>
  <c r="Q4659" i="3"/>
  <c r="R4659" i="3"/>
  <c r="AF4659" i="3" s="1"/>
  <c r="Q4695" i="3"/>
  <c r="R4695" i="3"/>
  <c r="AF4695" i="3" s="1"/>
  <c r="Q4731" i="3"/>
  <c r="R4731" i="3"/>
  <c r="AF4731" i="3" s="1"/>
  <c r="Q4743" i="3"/>
  <c r="R4743" i="3"/>
  <c r="Q4815" i="3"/>
  <c r="R4815" i="3"/>
  <c r="AF4815" i="3" s="1"/>
  <c r="Q4863" i="3"/>
  <c r="R4863" i="3"/>
  <c r="AF4863" i="3" s="1"/>
  <c r="Q4887" i="3"/>
  <c r="R4887" i="3"/>
  <c r="AF4887" i="3" s="1"/>
  <c r="Q4899" i="3"/>
  <c r="R4899" i="3"/>
  <c r="AF4899" i="3" s="1"/>
  <c r="Q4923" i="3"/>
  <c r="R4923" i="3"/>
  <c r="AF4923" i="3" s="1"/>
  <c r="Q4947" i="3"/>
  <c r="R4947" i="3"/>
  <c r="Q4971" i="3"/>
  <c r="R4971" i="3"/>
  <c r="Q4983" i="3"/>
  <c r="R4983" i="3"/>
  <c r="AF4983" i="3" s="1"/>
  <c r="Q5019" i="3"/>
  <c r="R5019" i="3"/>
  <c r="AF5019" i="3" s="1"/>
  <c r="Q5031" i="3"/>
  <c r="R5031" i="3"/>
  <c r="AF5031" i="3" s="1"/>
  <c r="Q5055" i="3"/>
  <c r="R5055" i="3"/>
  <c r="AF5055" i="3" s="1"/>
  <c r="Q5103" i="3"/>
  <c r="R5103" i="3"/>
  <c r="Q5127" i="3"/>
  <c r="R5127" i="3"/>
  <c r="AF5127" i="3" s="1"/>
  <c r="Q5139" i="3"/>
  <c r="R5139" i="3"/>
  <c r="AF5139" i="3" s="1"/>
  <c r="Q5163" i="3"/>
  <c r="R5163" i="3"/>
  <c r="AF5163" i="3" s="1"/>
  <c r="Q5175" i="3"/>
  <c r="R5175" i="3"/>
  <c r="AF5175" i="3" s="1"/>
  <c r="T5199" i="3"/>
  <c r="R5199" i="3"/>
  <c r="AF5199" i="3" s="1"/>
  <c r="Q5211" i="3"/>
  <c r="R5211" i="3"/>
  <c r="Q5223" i="3"/>
  <c r="R5223" i="3"/>
  <c r="T5235" i="3"/>
  <c r="AE5235" i="3" s="1"/>
  <c r="R5235" i="3"/>
  <c r="AF5235" i="3" s="1"/>
  <c r="Q5247" i="3"/>
  <c r="R5247" i="3"/>
  <c r="AF5247" i="3" s="1"/>
  <c r="Q5259" i="3"/>
  <c r="R5259" i="3"/>
  <c r="Q5271" i="3"/>
  <c r="R5271" i="3"/>
  <c r="AF5271" i="3" s="1"/>
  <c r="Q5295" i="3"/>
  <c r="R5295" i="3"/>
  <c r="T5307" i="3"/>
  <c r="R5307" i="3"/>
  <c r="AF5307" i="3" s="1"/>
  <c r="T5319" i="3"/>
  <c r="R5319" i="3"/>
  <c r="AF5319" i="3" s="1"/>
  <c r="O5331" i="3"/>
  <c r="R5331" i="3"/>
  <c r="AF5331" i="3" s="1"/>
  <c r="Q5343" i="3"/>
  <c r="R5343" i="3"/>
  <c r="AF5343" i="3" s="1"/>
  <c r="O5355" i="3"/>
  <c r="R5355" i="3"/>
  <c r="AF5355" i="3" s="1"/>
  <c r="Q5367" i="3"/>
  <c r="R5367" i="3"/>
  <c r="Q5379" i="3"/>
  <c r="R5379" i="3"/>
  <c r="AF5379" i="3" s="1"/>
  <c r="Q5391" i="3"/>
  <c r="R5391" i="3"/>
  <c r="AF5391" i="3" s="1"/>
  <c r="O5403" i="3"/>
  <c r="R5403" i="3"/>
  <c r="AF5403" i="3" s="1"/>
  <c r="Q5415" i="3"/>
  <c r="R5415" i="3"/>
  <c r="AF5415" i="3" s="1"/>
  <c r="Q5427" i="3"/>
  <c r="R5427" i="3"/>
  <c r="AF5427" i="3" s="1"/>
  <c r="Q5463" i="3"/>
  <c r="R5463" i="3"/>
  <c r="Q5475" i="3"/>
  <c r="R5475" i="3"/>
  <c r="AF5475" i="3" s="1"/>
  <c r="T5499" i="3"/>
  <c r="AE5499" i="3" s="1"/>
  <c r="R5499" i="3"/>
  <c r="AF5499" i="3" s="1"/>
  <c r="Q5547" i="3"/>
  <c r="R5547" i="3"/>
  <c r="AF5547" i="3" s="1"/>
  <c r="O5559" i="3"/>
  <c r="R5559" i="3"/>
  <c r="AF5559" i="3" s="1"/>
  <c r="O5571" i="3"/>
  <c r="R5571" i="3"/>
  <c r="AF5571" i="3" s="1"/>
  <c r="T5583" i="3"/>
  <c r="R5583" i="3"/>
  <c r="Q5595" i="3"/>
  <c r="R5595" i="3"/>
  <c r="AF5595" i="3" s="1"/>
  <c r="Q5607" i="3"/>
  <c r="R5607" i="3"/>
  <c r="AF5607" i="3" s="1"/>
  <c r="Q5619" i="3"/>
  <c r="R5619" i="3"/>
  <c r="AF5619" i="3" s="1"/>
  <c r="Q5667" i="3"/>
  <c r="R5667" i="3"/>
  <c r="AF5667" i="3" s="1"/>
  <c r="Q5679" i="3"/>
  <c r="R5679" i="3"/>
  <c r="AF5679" i="3" s="1"/>
  <c r="Q5703" i="3"/>
  <c r="R5703" i="3"/>
  <c r="AF5703" i="3" s="1"/>
  <c r="Q5727" i="3"/>
  <c r="R5727" i="3"/>
  <c r="AF5727" i="3" s="1"/>
  <c r="O5763" i="3"/>
  <c r="R5763" i="3"/>
  <c r="AF5763" i="3" s="1"/>
  <c r="Q5799" i="3"/>
  <c r="R5799" i="3"/>
  <c r="AF5799" i="3" s="1"/>
  <c r="R5996" i="3"/>
  <c r="R5984" i="3"/>
  <c r="AF5984" i="3" s="1"/>
  <c r="R5936" i="3"/>
  <c r="AF5936" i="3" s="1"/>
  <c r="R5924" i="3"/>
  <c r="AF5924" i="3" s="1"/>
  <c r="R5900" i="3"/>
  <c r="R5888" i="3"/>
  <c r="R5864" i="3"/>
  <c r="R5852" i="3"/>
  <c r="AF5852" i="3" s="1"/>
  <c r="R5840" i="3"/>
  <c r="R5759" i="3"/>
  <c r="AF5759" i="3" s="1"/>
  <c r="R5711" i="3"/>
  <c r="AF5711" i="3" s="1"/>
  <c r="R5696" i="3"/>
  <c r="AF5696" i="3" s="1"/>
  <c r="R5662" i="3"/>
  <c r="AF5662" i="3" s="1"/>
  <c r="R5644" i="3"/>
  <c r="AF5644" i="3" s="1"/>
  <c r="R5625" i="3"/>
  <c r="AF5625" i="3" s="1"/>
  <c r="R5603" i="3"/>
  <c r="R5564" i="3"/>
  <c r="AF5564" i="3" s="1"/>
  <c r="R5542" i="3"/>
  <c r="R5518" i="3"/>
  <c r="R5494" i="3"/>
  <c r="R5470" i="3"/>
  <c r="R5446" i="3"/>
  <c r="R5397" i="3"/>
  <c r="AF5397" i="3" s="1"/>
  <c r="R5325" i="3"/>
  <c r="AF5325" i="3" s="1"/>
  <c r="R5289" i="3"/>
  <c r="AF5289" i="3" s="1"/>
  <c r="R5253" i="3"/>
  <c r="AF5253" i="3" s="1"/>
  <c r="R5217" i="3"/>
  <c r="R5181" i="3"/>
  <c r="AF5181" i="3" s="1"/>
  <c r="Q1324" i="3"/>
  <c r="Q1336" i="3"/>
  <c r="Q1372" i="3"/>
  <c r="Q1408" i="3"/>
  <c r="Q1432" i="3"/>
  <c r="Q1468" i="3"/>
  <c r="Q1504" i="3"/>
  <c r="Q1564" i="3"/>
  <c r="Q1576" i="3"/>
  <c r="Q1588" i="3"/>
  <c r="Q1600" i="3"/>
  <c r="Q1624" i="3"/>
  <c r="Q1636" i="3"/>
  <c r="Q1648" i="3"/>
  <c r="Q1660" i="3"/>
  <c r="Q1672" i="3"/>
  <c r="Q1732" i="3"/>
  <c r="Q1792" i="3"/>
  <c r="Q1840" i="3"/>
  <c r="Q1912" i="3"/>
  <c r="Q1924" i="3"/>
  <c r="Q1936" i="3"/>
  <c r="Q1960" i="3"/>
  <c r="Q1984" i="3"/>
  <c r="R1984" i="3"/>
  <c r="AF1984" i="3" s="1"/>
  <c r="Q2020" i="3"/>
  <c r="R2020" i="3"/>
  <c r="AF2020" i="3" s="1"/>
  <c r="Q2032" i="3"/>
  <c r="R2032" i="3"/>
  <c r="AF2032" i="3" s="1"/>
  <c r="Q2056" i="3"/>
  <c r="R2056" i="3"/>
  <c r="AF2056" i="3" s="1"/>
  <c r="Q2128" i="3"/>
  <c r="R2128" i="3"/>
  <c r="AF2128" i="3" s="1"/>
  <c r="Q2152" i="3"/>
  <c r="R2152" i="3"/>
  <c r="AF2152" i="3" s="1"/>
  <c r="Q2164" i="3"/>
  <c r="R2164" i="3"/>
  <c r="AF2164" i="3" s="1"/>
  <c r="R2272" i="3"/>
  <c r="AF2272" i="3" s="1"/>
  <c r="R2296" i="3"/>
  <c r="AF2296" i="3" s="1"/>
  <c r="Q2308" i="3"/>
  <c r="R2308" i="3"/>
  <c r="AF2308" i="3" s="1"/>
  <c r="T2320" i="3"/>
  <c r="Y2320" i="3" s="1"/>
  <c r="R2320" i="3"/>
  <c r="AF2320" i="3" s="1"/>
  <c r="Q2344" i="3"/>
  <c r="R2344" i="3"/>
  <c r="AF2344" i="3" s="1"/>
  <c r="Q2356" i="3"/>
  <c r="R2356" i="3"/>
  <c r="AF2356" i="3" s="1"/>
  <c r="Q2428" i="3"/>
  <c r="R2428" i="3"/>
  <c r="AF2428" i="3" s="1"/>
  <c r="Q2440" i="3"/>
  <c r="R2440" i="3"/>
  <c r="AF2440" i="3" s="1"/>
  <c r="Q2476" i="3"/>
  <c r="R2476" i="3"/>
  <c r="AF2476" i="3" s="1"/>
  <c r="Q2488" i="3"/>
  <c r="R2488" i="3"/>
  <c r="AF2488" i="3" s="1"/>
  <c r="Q2500" i="3"/>
  <c r="R2500" i="3"/>
  <c r="AF2500" i="3" s="1"/>
  <c r="Q2512" i="3"/>
  <c r="R2512" i="3"/>
  <c r="AF2512" i="3" s="1"/>
  <c r="Q2524" i="3"/>
  <c r="R2524" i="3"/>
  <c r="AF2524" i="3" s="1"/>
  <c r="Q2536" i="3"/>
  <c r="R2536" i="3"/>
  <c r="AF2536" i="3" s="1"/>
  <c r="Q2560" i="3"/>
  <c r="R2560" i="3"/>
  <c r="AF2560" i="3" s="1"/>
  <c r="Q2572" i="3"/>
  <c r="R2572" i="3"/>
  <c r="AF2572" i="3" s="1"/>
  <c r="Q2584" i="3"/>
  <c r="R2584" i="3"/>
  <c r="AF2584" i="3" s="1"/>
  <c r="Q2596" i="3"/>
  <c r="R2596" i="3"/>
  <c r="AF2596" i="3" s="1"/>
  <c r="Q2608" i="3"/>
  <c r="R2608" i="3"/>
  <c r="AF2608" i="3" s="1"/>
  <c r="Q2620" i="3"/>
  <c r="R2620" i="3"/>
  <c r="AF2620" i="3" s="1"/>
  <c r="Q2668" i="3"/>
  <c r="R2668" i="3"/>
  <c r="Q2680" i="3"/>
  <c r="R2680" i="3"/>
  <c r="AF2680" i="3" s="1"/>
  <c r="Q2704" i="3"/>
  <c r="R2704" i="3"/>
  <c r="AF2704" i="3" s="1"/>
  <c r="Q2728" i="3"/>
  <c r="R2728" i="3"/>
  <c r="Q2740" i="3"/>
  <c r="R2740" i="3"/>
  <c r="AF2740" i="3" s="1"/>
  <c r="Q2776" i="3"/>
  <c r="R2776" i="3"/>
  <c r="AF2776" i="3" s="1"/>
  <c r="Q2800" i="3"/>
  <c r="R2800" i="3"/>
  <c r="AF2800" i="3" s="1"/>
  <c r="Q2848" i="3"/>
  <c r="R2848" i="3"/>
  <c r="AF2848" i="3" s="1"/>
  <c r="Q2860" i="3"/>
  <c r="R2860" i="3"/>
  <c r="AF2860" i="3" s="1"/>
  <c r="Q2872" i="3"/>
  <c r="R2872" i="3"/>
  <c r="AF2872" i="3" s="1"/>
  <c r="Q2884" i="3"/>
  <c r="R2884" i="3"/>
  <c r="AF2884" i="3" s="1"/>
  <c r="Q2992" i="3"/>
  <c r="R2992" i="3"/>
  <c r="AF2992" i="3" s="1"/>
  <c r="Q3016" i="3"/>
  <c r="R3016" i="3"/>
  <c r="AF3016" i="3" s="1"/>
  <c r="Q3040" i="3"/>
  <c r="R3040" i="3"/>
  <c r="AF3040" i="3" s="1"/>
  <c r="T3052" i="3"/>
  <c r="R3052" i="3"/>
  <c r="AF3052" i="3" s="1"/>
  <c r="Q3100" i="3"/>
  <c r="R3100" i="3"/>
  <c r="AF3100" i="3" s="1"/>
  <c r="Q3124" i="3"/>
  <c r="R3124" i="3"/>
  <c r="AF3124" i="3" s="1"/>
  <c r="Q3268" i="3"/>
  <c r="R3268" i="3"/>
  <c r="Q3280" i="3"/>
  <c r="R3280" i="3"/>
  <c r="AF3280" i="3" s="1"/>
  <c r="Q3340" i="3"/>
  <c r="R3340" i="3"/>
  <c r="Q3364" i="3"/>
  <c r="R3364" i="3"/>
  <c r="Q3376" i="3"/>
  <c r="R3376" i="3"/>
  <c r="AF3376" i="3" s="1"/>
  <c r="Q3412" i="3"/>
  <c r="R3412" i="3"/>
  <c r="Q3484" i="3"/>
  <c r="R3484" i="3"/>
  <c r="AF3484" i="3" s="1"/>
  <c r="Q3532" i="3"/>
  <c r="R3532" i="3"/>
  <c r="AF3532" i="3" s="1"/>
  <c r="Q3568" i="3"/>
  <c r="R3568" i="3"/>
  <c r="AF3568" i="3" s="1"/>
  <c r="Q3592" i="3"/>
  <c r="R3592" i="3"/>
  <c r="AF3592" i="3" s="1"/>
  <c r="Q3652" i="3"/>
  <c r="R3652" i="3"/>
  <c r="AF3652" i="3" s="1"/>
  <c r="Q3688" i="3"/>
  <c r="R3688" i="3"/>
  <c r="AF3688" i="3" s="1"/>
  <c r="Q3724" i="3"/>
  <c r="R3724" i="3"/>
  <c r="Q3736" i="3"/>
  <c r="R3736" i="3"/>
  <c r="Q3748" i="3"/>
  <c r="R3748" i="3"/>
  <c r="AF3748" i="3" s="1"/>
  <c r="Q3760" i="3"/>
  <c r="R3760" i="3"/>
  <c r="AF3760" i="3" s="1"/>
  <c r="Q3772" i="3"/>
  <c r="R3772" i="3"/>
  <c r="Q3796" i="3"/>
  <c r="R3796" i="3"/>
  <c r="AF3796" i="3" s="1"/>
  <c r="Q3820" i="3"/>
  <c r="R3820" i="3"/>
  <c r="AF3820" i="3" s="1"/>
  <c r="Q3844" i="3"/>
  <c r="R3844" i="3"/>
  <c r="AF3844" i="3" s="1"/>
  <c r="R3868" i="3"/>
  <c r="AF3868" i="3" s="1"/>
  <c r="Q3880" i="3"/>
  <c r="R3880" i="3"/>
  <c r="Q3904" i="3"/>
  <c r="R3904" i="3"/>
  <c r="Q3916" i="3"/>
  <c r="R3916" i="3"/>
  <c r="AF3916" i="3" s="1"/>
  <c r="Q3964" i="3"/>
  <c r="R3964" i="3"/>
  <c r="AF3964" i="3" s="1"/>
  <c r="Q4000" i="3"/>
  <c r="R4000" i="3"/>
  <c r="Q4036" i="3"/>
  <c r="R4036" i="3"/>
  <c r="AF4036" i="3" s="1"/>
  <c r="Q4048" i="3"/>
  <c r="R4048" i="3"/>
  <c r="AF4048" i="3" s="1"/>
  <c r="Q4060" i="3"/>
  <c r="R4060" i="3"/>
  <c r="AF4060" i="3" s="1"/>
  <c r="Q4084" i="3"/>
  <c r="R4084" i="3"/>
  <c r="AF4084" i="3" s="1"/>
  <c r="Q4096" i="3"/>
  <c r="R4096" i="3"/>
  <c r="AF4096" i="3" s="1"/>
  <c r="Q4120" i="3"/>
  <c r="R4120" i="3"/>
  <c r="Q4132" i="3"/>
  <c r="R4132" i="3"/>
  <c r="AF4132" i="3" s="1"/>
  <c r="Q4144" i="3"/>
  <c r="R4144" i="3"/>
  <c r="AF4144" i="3" s="1"/>
  <c r="Q4180" i="3"/>
  <c r="R4180" i="3"/>
  <c r="Q4192" i="3"/>
  <c r="R4192" i="3"/>
  <c r="Q4216" i="3"/>
  <c r="R4216" i="3"/>
  <c r="Q4228" i="3"/>
  <c r="R4228" i="3"/>
  <c r="Q4252" i="3"/>
  <c r="R4252" i="3"/>
  <c r="AF4252" i="3" s="1"/>
  <c r="Q4288" i="3"/>
  <c r="R4288" i="3"/>
  <c r="AF4288" i="3" s="1"/>
  <c r="Q4300" i="3"/>
  <c r="R4300" i="3"/>
  <c r="Q4312" i="3"/>
  <c r="R4312" i="3"/>
  <c r="AF4312" i="3" s="1"/>
  <c r="Q4324" i="3"/>
  <c r="R4324" i="3"/>
  <c r="AF4324" i="3" s="1"/>
  <c r="Q4348" i="3"/>
  <c r="R4348" i="3"/>
  <c r="Q4372" i="3"/>
  <c r="R4372" i="3"/>
  <c r="AF4372" i="3" s="1"/>
  <c r="Q4384" i="3"/>
  <c r="R4384" i="3"/>
  <c r="AF4384" i="3" s="1"/>
  <c r="Q4396" i="3"/>
  <c r="R4396" i="3"/>
  <c r="Q4408" i="3"/>
  <c r="R4408" i="3"/>
  <c r="AF4408" i="3" s="1"/>
  <c r="Q4420" i="3"/>
  <c r="R4420" i="3"/>
  <c r="AF4420" i="3" s="1"/>
  <c r="Q4432" i="3"/>
  <c r="R4432" i="3"/>
  <c r="Q4444" i="3"/>
  <c r="R4444" i="3"/>
  <c r="AF4444" i="3" s="1"/>
  <c r="Q4456" i="3"/>
  <c r="R4456" i="3"/>
  <c r="AF4456" i="3" s="1"/>
  <c r="Q4468" i="3"/>
  <c r="R4468" i="3"/>
  <c r="AF4468" i="3" s="1"/>
  <c r="Q4480" i="3"/>
  <c r="R4480" i="3"/>
  <c r="AF4480" i="3" s="1"/>
  <c r="R4516" i="3"/>
  <c r="AF4516" i="3" s="1"/>
  <c r="Q4540" i="3"/>
  <c r="R4540" i="3"/>
  <c r="Q4552" i="3"/>
  <c r="R4552" i="3"/>
  <c r="AF4552" i="3" s="1"/>
  <c r="Q4576" i="3"/>
  <c r="R4576" i="3"/>
  <c r="AF4576" i="3" s="1"/>
  <c r="R4588" i="3"/>
  <c r="AF4588" i="3" s="1"/>
  <c r="Q4600" i="3"/>
  <c r="R4600" i="3"/>
  <c r="AF4600" i="3" s="1"/>
  <c r="O4612" i="3"/>
  <c r="R4612" i="3"/>
  <c r="AF4612" i="3" s="1"/>
  <c r="Q4648" i="3"/>
  <c r="R4648" i="3"/>
  <c r="AF4648" i="3" s="1"/>
  <c r="Q4672" i="3"/>
  <c r="R4672" i="3"/>
  <c r="Q4696" i="3"/>
  <c r="R4696" i="3"/>
  <c r="AF4696" i="3" s="1"/>
  <c r="Q4756" i="3"/>
  <c r="R4756" i="3"/>
  <c r="AF4756" i="3" s="1"/>
  <c r="Q4780" i="3"/>
  <c r="R4780" i="3"/>
  <c r="AF4780" i="3" s="1"/>
  <c r="O4804" i="3"/>
  <c r="R4804" i="3"/>
  <c r="AF4804" i="3" s="1"/>
  <c r="O4828" i="3"/>
  <c r="R4828" i="3"/>
  <c r="Q4876" i="3"/>
  <c r="R4876" i="3"/>
  <c r="Q4948" i="3"/>
  <c r="R4948" i="3"/>
  <c r="AF4948" i="3" s="1"/>
  <c r="Q4960" i="3"/>
  <c r="R4960" i="3"/>
  <c r="Q4984" i="3"/>
  <c r="R4984" i="3"/>
  <c r="AF4984" i="3" s="1"/>
  <c r="Q4996" i="3"/>
  <c r="R4996" i="3"/>
  <c r="Q5008" i="3"/>
  <c r="R5008" i="3"/>
  <c r="Q5020" i="3"/>
  <c r="R5020" i="3"/>
  <c r="Q5032" i="3"/>
  <c r="R5032" i="3"/>
  <c r="Q5044" i="3"/>
  <c r="R5044" i="3"/>
  <c r="Q5056" i="3"/>
  <c r="R5056" i="3"/>
  <c r="Q5068" i="3"/>
  <c r="R5068" i="3"/>
  <c r="AF5068" i="3" s="1"/>
  <c r="Q5080" i="3"/>
  <c r="R5080" i="3"/>
  <c r="AF5080" i="3" s="1"/>
  <c r="T5116" i="3"/>
  <c r="R5116" i="3"/>
  <c r="Q5140" i="3"/>
  <c r="R5140" i="3"/>
  <c r="AF5140" i="3" s="1"/>
  <c r="O5152" i="3"/>
  <c r="R5152" i="3"/>
  <c r="AF5152" i="3" s="1"/>
  <c r="Q5164" i="3"/>
  <c r="R5164" i="3"/>
  <c r="Q5176" i="3"/>
  <c r="R5176" i="3"/>
  <c r="AF5176" i="3" s="1"/>
  <c r="T5188" i="3"/>
  <c r="R5188" i="3"/>
  <c r="AF5188" i="3" s="1"/>
  <c r="Q5200" i="3"/>
  <c r="R5200" i="3"/>
  <c r="Q5212" i="3"/>
  <c r="R5212" i="3"/>
  <c r="AF5212" i="3" s="1"/>
  <c r="Q5224" i="3"/>
  <c r="R5224" i="3"/>
  <c r="AF5224" i="3" s="1"/>
  <c r="Q5236" i="3"/>
  <c r="R5236" i="3"/>
  <c r="AF5236" i="3" s="1"/>
  <c r="T5248" i="3"/>
  <c r="R5248" i="3"/>
  <c r="AF5248" i="3" s="1"/>
  <c r="T5260" i="3"/>
  <c r="R5260" i="3"/>
  <c r="Q5272" i="3"/>
  <c r="R5272" i="3"/>
  <c r="Q5284" i="3"/>
  <c r="R5284" i="3"/>
  <c r="AF5284" i="3" s="1"/>
  <c r="Q5296" i="3"/>
  <c r="R5296" i="3"/>
  <c r="AF5296" i="3" s="1"/>
  <c r="Q5308" i="3"/>
  <c r="R5308" i="3"/>
  <c r="AF5308" i="3" s="1"/>
  <c r="Q5320" i="3"/>
  <c r="R5320" i="3"/>
  <c r="AF5320" i="3" s="1"/>
  <c r="T5344" i="3"/>
  <c r="R5344" i="3"/>
  <c r="AF5344" i="3" s="1"/>
  <c r="R5356" i="3"/>
  <c r="AF5356" i="3" s="1"/>
  <c r="T5368" i="3"/>
  <c r="R5368" i="3"/>
  <c r="AF5368" i="3" s="1"/>
  <c r="Q5380" i="3"/>
  <c r="R5380" i="3"/>
  <c r="AF5380" i="3" s="1"/>
  <c r="Q5392" i="3"/>
  <c r="R5392" i="3"/>
  <c r="AF5392" i="3" s="1"/>
  <c r="AF5584" i="3"/>
  <c r="R5995" i="3"/>
  <c r="AF5995" i="3" s="1"/>
  <c r="R5983" i="3"/>
  <c r="AF5983" i="3" s="1"/>
  <c r="R5959" i="3"/>
  <c r="R5887" i="3"/>
  <c r="AF5887" i="3" s="1"/>
  <c r="R5875" i="3"/>
  <c r="R5863" i="3"/>
  <c r="R5851" i="3"/>
  <c r="AF5851" i="3" s="1"/>
  <c r="R5839" i="3"/>
  <c r="AF5839" i="3" s="1"/>
  <c r="R5827" i="3"/>
  <c r="AF5827" i="3" s="1"/>
  <c r="R5815" i="3"/>
  <c r="AF5815" i="3" s="1"/>
  <c r="R5790" i="3"/>
  <c r="AF5790" i="3" s="1"/>
  <c r="R5726" i="3"/>
  <c r="R5710" i="3"/>
  <c r="AF5710" i="3" s="1"/>
  <c r="R5695" i="3"/>
  <c r="R5624" i="3"/>
  <c r="AF5624" i="3" s="1"/>
  <c r="R5602" i="3"/>
  <c r="AF5602" i="3" s="1"/>
  <c r="R5582" i="3"/>
  <c r="R5541" i="3"/>
  <c r="R5517" i="3"/>
  <c r="AF5517" i="3" s="1"/>
  <c r="R5493" i="3"/>
  <c r="AF5493" i="3" s="1"/>
  <c r="R5469" i="3"/>
  <c r="AF5469" i="3" s="1"/>
  <c r="R5445" i="3"/>
  <c r="AF5445" i="3" s="1"/>
  <c r="R5421" i="3"/>
  <c r="R5396" i="3"/>
  <c r="AF5396" i="3" s="1"/>
  <c r="R5360" i="3"/>
  <c r="AF5360" i="3" s="1"/>
  <c r="R5324" i="3"/>
  <c r="R5252" i="3"/>
  <c r="R5216" i="3"/>
  <c r="R5180" i="3"/>
  <c r="R5102" i="3"/>
  <c r="Q2609" i="3"/>
  <c r="R2609" i="3"/>
  <c r="AF2609" i="3" s="1"/>
  <c r="Q2621" i="3"/>
  <c r="R2621" i="3"/>
  <c r="AF2621" i="3" s="1"/>
  <c r="Q2633" i="3"/>
  <c r="R2633" i="3"/>
  <c r="AF2633" i="3" s="1"/>
  <c r="Q2645" i="3"/>
  <c r="R2645" i="3"/>
  <c r="AF2645" i="3" s="1"/>
  <c r="Q2657" i="3"/>
  <c r="R2657" i="3"/>
  <c r="AF2657" i="3" s="1"/>
  <c r="Q2681" i="3"/>
  <c r="R2681" i="3"/>
  <c r="Q2693" i="3"/>
  <c r="R2693" i="3"/>
  <c r="AF2693" i="3" s="1"/>
  <c r="Q2705" i="3"/>
  <c r="R2705" i="3"/>
  <c r="AF2705" i="3" s="1"/>
  <c r="Q2729" i="3"/>
  <c r="R2729" i="3"/>
  <c r="AF2729" i="3" s="1"/>
  <c r="Q2753" i="3"/>
  <c r="R2753" i="3"/>
  <c r="AF2753" i="3" s="1"/>
  <c r="Q2765" i="3"/>
  <c r="R2765" i="3"/>
  <c r="Q2777" i="3"/>
  <c r="R2777" i="3"/>
  <c r="Q2789" i="3"/>
  <c r="R2789" i="3"/>
  <c r="AF2789" i="3" s="1"/>
  <c r="Q2837" i="3"/>
  <c r="R2837" i="3"/>
  <c r="AF2837" i="3" s="1"/>
  <c r="Q2885" i="3"/>
  <c r="R2885" i="3"/>
  <c r="AF2885" i="3" s="1"/>
  <c r="Q2897" i="3"/>
  <c r="R2897" i="3"/>
  <c r="AF2897" i="3" s="1"/>
  <c r="Q2909" i="3"/>
  <c r="R2909" i="3"/>
  <c r="AF2909" i="3" s="1"/>
  <c r="Q2933" i="3"/>
  <c r="R2933" i="3"/>
  <c r="Q2945" i="3"/>
  <c r="R2945" i="3"/>
  <c r="AF2945" i="3" s="1"/>
  <c r="Q2981" i="3"/>
  <c r="R2981" i="3"/>
  <c r="AF2981" i="3" s="1"/>
  <c r="Q3017" i="3"/>
  <c r="R3017" i="3"/>
  <c r="AF3017" i="3" s="1"/>
  <c r="Q3041" i="3"/>
  <c r="R3041" i="3"/>
  <c r="AF3041" i="3" s="1"/>
  <c r="Q3053" i="3"/>
  <c r="R3053" i="3"/>
  <c r="AF3053" i="3" s="1"/>
  <c r="Q3077" i="3"/>
  <c r="R3077" i="3"/>
  <c r="Q3089" i="3"/>
  <c r="R3089" i="3"/>
  <c r="AF3089" i="3" s="1"/>
  <c r="Q3101" i="3"/>
  <c r="R3101" i="3"/>
  <c r="AF3101" i="3" s="1"/>
  <c r="Q3149" i="3"/>
  <c r="R3149" i="3"/>
  <c r="AF3149" i="3" s="1"/>
  <c r="Q3161" i="3"/>
  <c r="R3161" i="3"/>
  <c r="AF3161" i="3" s="1"/>
  <c r="T3233" i="3"/>
  <c r="R3233" i="3"/>
  <c r="AF3233" i="3" s="1"/>
  <c r="Q3245" i="3"/>
  <c r="R3245" i="3"/>
  <c r="Q3317" i="3"/>
  <c r="R3317" i="3"/>
  <c r="AF3317" i="3" s="1"/>
  <c r="Q3365" i="3"/>
  <c r="R3365" i="3"/>
  <c r="Q3377" i="3"/>
  <c r="R3377" i="3"/>
  <c r="AF3377" i="3" s="1"/>
  <c r="Q3401" i="3"/>
  <c r="R3401" i="3"/>
  <c r="AF3401" i="3" s="1"/>
  <c r="Q3449" i="3"/>
  <c r="R3449" i="3"/>
  <c r="AF3449" i="3" s="1"/>
  <c r="Q3461" i="3"/>
  <c r="R3461" i="3"/>
  <c r="Q3485" i="3"/>
  <c r="R3485" i="3"/>
  <c r="AF3485" i="3" s="1"/>
  <c r="O3521" i="3"/>
  <c r="R3521" i="3"/>
  <c r="AF3521" i="3" s="1"/>
  <c r="Q3557" i="3"/>
  <c r="R3557" i="3"/>
  <c r="AF3557" i="3" s="1"/>
  <c r="Q3569" i="3"/>
  <c r="R3569" i="3"/>
  <c r="AF3569" i="3" s="1"/>
  <c r="Q3641" i="3"/>
  <c r="R3641" i="3"/>
  <c r="Q3653" i="3"/>
  <c r="R3653" i="3"/>
  <c r="Q3665" i="3"/>
  <c r="R3665" i="3"/>
  <c r="AF3665" i="3" s="1"/>
  <c r="Q3689" i="3"/>
  <c r="R3689" i="3"/>
  <c r="AF3689" i="3" s="1"/>
  <c r="Q3761" i="3"/>
  <c r="R3761" i="3"/>
  <c r="AF3761" i="3" s="1"/>
  <c r="Q3773" i="3"/>
  <c r="R3773" i="3"/>
  <c r="AF3773" i="3" s="1"/>
  <c r="Q3797" i="3"/>
  <c r="R3797" i="3"/>
  <c r="AF3797" i="3" s="1"/>
  <c r="Q3809" i="3"/>
  <c r="R3809" i="3"/>
  <c r="Q3821" i="3"/>
  <c r="R3821" i="3"/>
  <c r="AF3821" i="3" s="1"/>
  <c r="Q3893" i="3"/>
  <c r="R3893" i="3"/>
  <c r="AF3893" i="3" s="1"/>
  <c r="Q3929" i="3"/>
  <c r="R3929" i="3"/>
  <c r="Q3965" i="3"/>
  <c r="R3965" i="3"/>
  <c r="Q3977" i="3"/>
  <c r="R3977" i="3"/>
  <c r="AF3977" i="3" s="1"/>
  <c r="Q4001" i="3"/>
  <c r="R4001" i="3"/>
  <c r="Q4013" i="3"/>
  <c r="R4013" i="3"/>
  <c r="AF4013" i="3" s="1"/>
  <c r="Q4037" i="3"/>
  <c r="R4037" i="3"/>
  <c r="AF4037" i="3" s="1"/>
  <c r="Q4061" i="3"/>
  <c r="R4061" i="3"/>
  <c r="AF4061" i="3" s="1"/>
  <c r="Q4097" i="3"/>
  <c r="R4097" i="3"/>
  <c r="AF4097" i="3" s="1"/>
  <c r="Q4109" i="3"/>
  <c r="R4109" i="3"/>
  <c r="AF4109" i="3" s="1"/>
  <c r="Q4133" i="3"/>
  <c r="R4133" i="3"/>
  <c r="Q4145" i="3"/>
  <c r="R4145" i="3"/>
  <c r="AF4145" i="3" s="1"/>
  <c r="Q4157" i="3"/>
  <c r="R4157" i="3"/>
  <c r="AF4157" i="3" s="1"/>
  <c r="Q4169" i="3"/>
  <c r="R4169" i="3"/>
  <c r="AF4169" i="3" s="1"/>
  <c r="Q4181" i="3"/>
  <c r="R4181" i="3"/>
  <c r="AF4181" i="3" s="1"/>
  <c r="Q4253" i="3"/>
  <c r="R4253" i="3"/>
  <c r="AF4253" i="3" s="1"/>
  <c r="Q4289" i="3"/>
  <c r="R4289" i="3"/>
  <c r="Q4313" i="3"/>
  <c r="R4313" i="3"/>
  <c r="AF4313" i="3" s="1"/>
  <c r="Q4325" i="3"/>
  <c r="R4325" i="3"/>
  <c r="AF4325" i="3" s="1"/>
  <c r="Q4349" i="3"/>
  <c r="R4349" i="3"/>
  <c r="AF4349" i="3" s="1"/>
  <c r="Q4361" i="3"/>
  <c r="R4361" i="3"/>
  <c r="AF4361" i="3" s="1"/>
  <c r="Q4373" i="3"/>
  <c r="R4373" i="3"/>
  <c r="AF4373" i="3" s="1"/>
  <c r="Q4397" i="3"/>
  <c r="R4397" i="3"/>
  <c r="Q4409" i="3"/>
  <c r="R4409" i="3"/>
  <c r="AF4409" i="3" s="1"/>
  <c r="Q4421" i="3"/>
  <c r="R4421" i="3"/>
  <c r="AF4421" i="3" s="1"/>
  <c r="Q4433" i="3"/>
  <c r="R4433" i="3"/>
  <c r="AF4433" i="3" s="1"/>
  <c r="Q4541" i="3"/>
  <c r="R4541" i="3"/>
  <c r="AF4541" i="3" s="1"/>
  <c r="Q4577" i="3"/>
  <c r="R4577" i="3"/>
  <c r="AF4577" i="3" s="1"/>
  <c r="Q4589" i="3"/>
  <c r="R4589" i="3"/>
  <c r="Q4601" i="3"/>
  <c r="R4601" i="3"/>
  <c r="AF4601" i="3" s="1"/>
  <c r="Q4613" i="3"/>
  <c r="R4613" i="3"/>
  <c r="AF4613" i="3" s="1"/>
  <c r="Q4637" i="3"/>
  <c r="R4637" i="3"/>
  <c r="T4661" i="3"/>
  <c r="R4661" i="3"/>
  <c r="AF4661" i="3" s="1"/>
  <c r="Q4673" i="3"/>
  <c r="R4673" i="3"/>
  <c r="AF4673" i="3" s="1"/>
  <c r="Q4685" i="3"/>
  <c r="R4685" i="3"/>
  <c r="Q4733" i="3"/>
  <c r="R4733" i="3"/>
  <c r="Q4745" i="3"/>
  <c r="R4745" i="3"/>
  <c r="AF4745" i="3" s="1"/>
  <c r="Q4757" i="3"/>
  <c r="R4757" i="3"/>
  <c r="AF4757" i="3" s="1"/>
  <c r="Q4769" i="3"/>
  <c r="R4769" i="3"/>
  <c r="AF4769" i="3" s="1"/>
  <c r="T4805" i="3"/>
  <c r="R4805" i="3"/>
  <c r="Q4829" i="3"/>
  <c r="R4829" i="3"/>
  <c r="Q4841" i="3"/>
  <c r="R4841" i="3"/>
  <c r="AF4841" i="3" s="1"/>
  <c r="Q4853" i="3"/>
  <c r="R4853" i="3"/>
  <c r="AF4853" i="3" s="1"/>
  <c r="Q4877" i="3"/>
  <c r="R4877" i="3"/>
  <c r="AF4877" i="3" s="1"/>
  <c r="Q4889" i="3"/>
  <c r="R4889" i="3"/>
  <c r="AF4889" i="3" s="1"/>
  <c r="O4937" i="3"/>
  <c r="R4937" i="3"/>
  <c r="AF4937" i="3" s="1"/>
  <c r="Q4949" i="3"/>
  <c r="R4949" i="3"/>
  <c r="Q5009" i="3"/>
  <c r="R5009" i="3"/>
  <c r="AF5009" i="3" s="1"/>
  <c r="Q5033" i="3"/>
  <c r="R5033" i="3"/>
  <c r="AF5033" i="3" s="1"/>
  <c r="Q5045" i="3"/>
  <c r="R5045" i="3"/>
  <c r="AF5045" i="3" s="1"/>
  <c r="Q5057" i="3"/>
  <c r="R5057" i="3"/>
  <c r="AF5057" i="3" s="1"/>
  <c r="Q5069" i="3"/>
  <c r="R5069" i="3"/>
  <c r="AF5069" i="3" s="1"/>
  <c r="R5970" i="3"/>
  <c r="AF5970" i="3" s="1"/>
  <c r="R5922" i="3"/>
  <c r="R5910" i="3"/>
  <c r="R5898" i="3"/>
  <c r="AF5898" i="3" s="1"/>
  <c r="R5886" i="3"/>
  <c r="AF5886" i="3" s="1"/>
  <c r="R5874" i="3"/>
  <c r="AF5874" i="3" s="1"/>
  <c r="R5862" i="3"/>
  <c r="AF5862" i="3" s="1"/>
  <c r="R5850" i="3"/>
  <c r="AF5850" i="3" s="1"/>
  <c r="R5802" i="3"/>
  <c r="AF5802" i="3" s="1"/>
  <c r="R5757" i="3"/>
  <c r="AF5757" i="3" s="1"/>
  <c r="R5741" i="3"/>
  <c r="R5724" i="3"/>
  <c r="AF5724" i="3" s="1"/>
  <c r="R5709" i="3"/>
  <c r="R5676" i="3"/>
  <c r="R5660" i="3"/>
  <c r="AF5660" i="3" s="1"/>
  <c r="R5640" i="3"/>
  <c r="AF5640" i="3" s="1"/>
  <c r="R5540" i="3"/>
  <c r="AF5540" i="3" s="1"/>
  <c r="R5516" i="3"/>
  <c r="AF5516" i="3" s="1"/>
  <c r="R5492" i="3"/>
  <c r="R5444" i="3"/>
  <c r="AF5444" i="3" s="1"/>
  <c r="R5420" i="3"/>
  <c r="AF5420" i="3" s="1"/>
  <c r="R5393" i="3"/>
  <c r="AF5393" i="3" s="1"/>
  <c r="R5357" i="3"/>
  <c r="AF5357" i="3" s="1"/>
  <c r="R5285" i="3"/>
  <c r="AF5285" i="3" s="1"/>
  <c r="R5177" i="3"/>
  <c r="AF5177" i="3" s="1"/>
  <c r="R5141" i="3"/>
  <c r="R5097" i="3"/>
  <c r="AF5097" i="3" s="1"/>
  <c r="Q2550" i="3"/>
  <c r="R2550" i="3"/>
  <c r="AF2550" i="3" s="1"/>
  <c r="Q2574" i="3"/>
  <c r="R2574" i="3"/>
  <c r="AF2574" i="3" s="1"/>
  <c r="Q2598" i="3"/>
  <c r="R2598" i="3"/>
  <c r="Q2622" i="3"/>
  <c r="R2622" i="3"/>
  <c r="AF2622" i="3" s="1"/>
  <c r="Q2634" i="3"/>
  <c r="R2634" i="3"/>
  <c r="Q2646" i="3"/>
  <c r="R2646" i="3"/>
  <c r="AF2646" i="3" s="1"/>
  <c r="Q2814" i="3"/>
  <c r="R2814" i="3"/>
  <c r="Q2826" i="3"/>
  <c r="R2826" i="3"/>
  <c r="AF2826" i="3" s="1"/>
  <c r="Q2838" i="3"/>
  <c r="R2838" i="3"/>
  <c r="AF2838" i="3" s="1"/>
  <c r="Q2970" i="3"/>
  <c r="R2970" i="3"/>
  <c r="AF2970" i="3" s="1"/>
  <c r="Q2994" i="3"/>
  <c r="R2994" i="3"/>
  <c r="AF2994" i="3" s="1"/>
  <c r="Q3006" i="3"/>
  <c r="R3006" i="3"/>
  <c r="Q3018" i="3"/>
  <c r="R3018" i="3"/>
  <c r="AF3018" i="3" s="1"/>
  <c r="Q3030" i="3"/>
  <c r="R3030" i="3"/>
  <c r="AF3030" i="3" s="1"/>
  <c r="Q3054" i="3"/>
  <c r="R3054" i="3"/>
  <c r="Q3138" i="3"/>
  <c r="R3138" i="3"/>
  <c r="AF3138" i="3" s="1"/>
  <c r="Q3198" i="3"/>
  <c r="R3198" i="3"/>
  <c r="Q3330" i="3"/>
  <c r="R3330" i="3"/>
  <c r="AF3330" i="3" s="1"/>
  <c r="Q3342" i="3"/>
  <c r="R3342" i="3"/>
  <c r="Q3486" i="3"/>
  <c r="R3486" i="3"/>
  <c r="AF3486" i="3" s="1"/>
  <c r="Q3510" i="3"/>
  <c r="R3510" i="3"/>
  <c r="AF3510" i="3" s="1"/>
  <c r="Q3534" i="3"/>
  <c r="R3534" i="3"/>
  <c r="AF3534" i="3" s="1"/>
  <c r="Q3594" i="3"/>
  <c r="R3594" i="3"/>
  <c r="AF3594" i="3" s="1"/>
  <c r="Q3606" i="3"/>
  <c r="R3606" i="3"/>
  <c r="Q3618" i="3"/>
  <c r="R3618" i="3"/>
  <c r="AF3618" i="3" s="1"/>
  <c r="Q3630" i="3"/>
  <c r="R3630" i="3"/>
  <c r="AF3630" i="3" s="1"/>
  <c r="Q3654" i="3"/>
  <c r="R3654" i="3"/>
  <c r="AF3654" i="3" s="1"/>
  <c r="T3666" i="3"/>
  <c r="R3666" i="3"/>
  <c r="AF3666" i="3" s="1"/>
  <c r="Q3726" i="3"/>
  <c r="R3726" i="3"/>
  <c r="AF3726" i="3" s="1"/>
  <c r="Q3750" i="3"/>
  <c r="R3750" i="3"/>
  <c r="AF3750" i="3" s="1"/>
  <c r="Q3762" i="3"/>
  <c r="R3762" i="3"/>
  <c r="AF3762" i="3" s="1"/>
  <c r="Q3774" i="3"/>
  <c r="R3774" i="3"/>
  <c r="AF3774" i="3" s="1"/>
  <c r="Q3798" i="3"/>
  <c r="R3798" i="3"/>
  <c r="AF3798" i="3" s="1"/>
  <c r="Q3810" i="3"/>
  <c r="R3810" i="3"/>
  <c r="AF3810" i="3" s="1"/>
  <c r="Q3822" i="3"/>
  <c r="R3822" i="3"/>
  <c r="AF3822" i="3" s="1"/>
  <c r="Q3846" i="3"/>
  <c r="R3846" i="3"/>
  <c r="AF3846" i="3" s="1"/>
  <c r="Q3882" i="3"/>
  <c r="R3882" i="3"/>
  <c r="AF3882" i="3" s="1"/>
  <c r="R3894" i="3"/>
  <c r="AF3894" i="3" s="1"/>
  <c r="Q3954" i="3"/>
  <c r="R3954" i="3"/>
  <c r="Q3966" i="3"/>
  <c r="R3966" i="3"/>
  <c r="AF3966" i="3" s="1"/>
  <c r="Q4002" i="3"/>
  <c r="R4002" i="3"/>
  <c r="Q4014" i="3"/>
  <c r="R4014" i="3"/>
  <c r="AF4014" i="3" s="1"/>
  <c r="Q4026" i="3"/>
  <c r="R4026" i="3"/>
  <c r="AF4026" i="3" s="1"/>
  <c r="Q4050" i="3"/>
  <c r="R4050" i="3"/>
  <c r="AF4050" i="3" s="1"/>
  <c r="Q4062" i="3"/>
  <c r="R4062" i="3"/>
  <c r="AF4062" i="3" s="1"/>
  <c r="Q4086" i="3"/>
  <c r="R4086" i="3"/>
  <c r="AF4086" i="3" s="1"/>
  <c r="T4098" i="3"/>
  <c r="R4098" i="3"/>
  <c r="AF4098" i="3" s="1"/>
  <c r="Q4110" i="3"/>
  <c r="R4110" i="3"/>
  <c r="Q4122" i="3"/>
  <c r="R4122" i="3"/>
  <c r="AF4122" i="3" s="1"/>
  <c r="Q4170" i="3"/>
  <c r="R4170" i="3"/>
  <c r="AF4170" i="3" s="1"/>
  <c r="Q4182" i="3"/>
  <c r="R4182" i="3"/>
  <c r="AF4182" i="3" s="1"/>
  <c r="Q4254" i="3"/>
  <c r="R4254" i="3"/>
  <c r="AF4254" i="3" s="1"/>
  <c r="Q4266" i="3"/>
  <c r="R4266" i="3"/>
  <c r="AF4266" i="3" s="1"/>
  <c r="Q4314" i="3"/>
  <c r="R4314" i="3"/>
  <c r="Q4326" i="3"/>
  <c r="R4326" i="3"/>
  <c r="AF4326" i="3" s="1"/>
  <c r="Q4338" i="3"/>
  <c r="R4338" i="3"/>
  <c r="AF4338" i="3" s="1"/>
  <c r="Q4350" i="3"/>
  <c r="R4350" i="3"/>
  <c r="AF4350" i="3" s="1"/>
  <c r="Q4374" i="3"/>
  <c r="R4374" i="3"/>
  <c r="AF4374" i="3" s="1"/>
  <c r="Q4398" i="3"/>
  <c r="R4398" i="3"/>
  <c r="AF4398" i="3" s="1"/>
  <c r="Q4410" i="3"/>
  <c r="R4410" i="3"/>
  <c r="Q4434" i="3"/>
  <c r="R4434" i="3"/>
  <c r="AF4434" i="3" s="1"/>
  <c r="Q4446" i="3"/>
  <c r="R4446" i="3"/>
  <c r="AF4446" i="3" s="1"/>
  <c r="Q4458" i="3"/>
  <c r="R4458" i="3"/>
  <c r="AF4458" i="3" s="1"/>
  <c r="Q4482" i="3"/>
  <c r="R4482" i="3"/>
  <c r="Q4494" i="3"/>
  <c r="R4494" i="3"/>
  <c r="AF4494" i="3" s="1"/>
  <c r="Q4506" i="3"/>
  <c r="R4506" i="3"/>
  <c r="Q4530" i="3"/>
  <c r="R4530" i="3"/>
  <c r="AF4530" i="3" s="1"/>
  <c r="Q4542" i="3"/>
  <c r="R4542" i="3"/>
  <c r="AF4542" i="3" s="1"/>
  <c r="Q4554" i="3"/>
  <c r="R4554" i="3"/>
  <c r="AF4554" i="3" s="1"/>
  <c r="Q4578" i="3"/>
  <c r="R4578" i="3"/>
  <c r="AF4578" i="3" s="1"/>
  <c r="Q4590" i="3"/>
  <c r="R4590" i="3"/>
  <c r="AF4590" i="3" s="1"/>
  <c r="Q4602" i="3"/>
  <c r="R4602" i="3"/>
  <c r="AF4602" i="3" s="1"/>
  <c r="Q4614" i="3"/>
  <c r="R4614" i="3"/>
  <c r="AF4614" i="3" s="1"/>
  <c r="Q4638" i="3"/>
  <c r="R4638" i="3"/>
  <c r="AF4638" i="3" s="1"/>
  <c r="Q4662" i="3"/>
  <c r="R4662" i="3"/>
  <c r="AF4662" i="3" s="1"/>
  <c r="Q4674" i="3"/>
  <c r="R4674" i="3"/>
  <c r="AF4674" i="3" s="1"/>
  <c r="Q4686" i="3"/>
  <c r="R4686" i="3"/>
  <c r="AF4686" i="3" s="1"/>
  <c r="Q4734" i="3"/>
  <c r="R4734" i="3"/>
  <c r="T4746" i="3"/>
  <c r="R4746" i="3"/>
  <c r="AF4746" i="3" s="1"/>
  <c r="Q4758" i="3"/>
  <c r="R4758" i="3"/>
  <c r="AF4758" i="3" s="1"/>
  <c r="Q4770" i="3"/>
  <c r="R4770" i="3"/>
  <c r="AF4770" i="3" s="1"/>
  <c r="Q4806" i="3"/>
  <c r="R4806" i="3"/>
  <c r="AF4806" i="3" s="1"/>
  <c r="Q4818" i="3"/>
  <c r="R4818" i="3"/>
  <c r="AF4818" i="3" s="1"/>
  <c r="Q4830" i="3"/>
  <c r="R4830" i="3"/>
  <c r="Q4854" i="3"/>
  <c r="R4854" i="3"/>
  <c r="AF4854" i="3" s="1"/>
  <c r="Q4890" i="3"/>
  <c r="R4890" i="3"/>
  <c r="AF4890" i="3" s="1"/>
  <c r="Q4902" i="3"/>
  <c r="R4902" i="3"/>
  <c r="AF4902" i="3" s="1"/>
  <c r="Q4926" i="3"/>
  <c r="R4926" i="3"/>
  <c r="AF4926" i="3" s="1"/>
  <c r="Q4950" i="3"/>
  <c r="R4950" i="3"/>
  <c r="AF4950" i="3" s="1"/>
  <c r="Q4962" i="3"/>
  <c r="R4962" i="3"/>
  <c r="Q5010" i="3"/>
  <c r="R5010" i="3"/>
  <c r="AF5010" i="3" s="1"/>
  <c r="Q5034" i="3"/>
  <c r="R5034" i="3"/>
  <c r="AF5034" i="3" s="1"/>
  <c r="Q5058" i="3"/>
  <c r="R5058" i="3"/>
  <c r="AF5058" i="3" s="1"/>
  <c r="Q5070" i="3"/>
  <c r="R5070" i="3"/>
  <c r="Q5118" i="3"/>
  <c r="R5118" i="3"/>
  <c r="AF5118" i="3" s="1"/>
  <c r="Q5130" i="3"/>
  <c r="R5130" i="3"/>
  <c r="Q5142" i="3"/>
  <c r="R5142" i="3"/>
  <c r="Q5178" i="3"/>
  <c r="R5178" i="3"/>
  <c r="AF5178" i="3" s="1"/>
  <c r="Q5202" i="3"/>
  <c r="R5202" i="3"/>
  <c r="AF5202" i="3" s="1"/>
  <c r="Q5214" i="3"/>
  <c r="R5214" i="3"/>
  <c r="AF5214" i="3" s="1"/>
  <c r="Q5274" i="3"/>
  <c r="R5274" i="3"/>
  <c r="AF5274" i="3" s="1"/>
  <c r="Q5310" i="3"/>
  <c r="R5310" i="3"/>
  <c r="Q5334" i="3"/>
  <c r="R5334" i="3"/>
  <c r="AF5334" i="3" s="1"/>
  <c r="Q5346" i="3"/>
  <c r="R5346" i="3"/>
  <c r="AF5346" i="3" s="1"/>
  <c r="Q5370" i="3"/>
  <c r="R5370" i="3"/>
  <c r="AF5370" i="3" s="1"/>
  <c r="Q5382" i="3"/>
  <c r="R5382" i="3"/>
  <c r="AF5382" i="3" s="1"/>
  <c r="T5394" i="3"/>
  <c r="R5394" i="3"/>
  <c r="T5406" i="3"/>
  <c r="R5406" i="3"/>
  <c r="T5418" i="3"/>
  <c r="R5418" i="3"/>
  <c r="AF5418" i="3" s="1"/>
  <c r="Q5466" i="3"/>
  <c r="R5466" i="3"/>
  <c r="AF5466" i="3" s="1"/>
  <c r="O5502" i="3"/>
  <c r="R5502" i="3"/>
  <c r="AF5502" i="3" s="1"/>
  <c r="Q5526" i="3"/>
  <c r="R5526" i="3"/>
  <c r="AF5526" i="3" s="1"/>
  <c r="Q5538" i="3"/>
  <c r="R5538" i="3"/>
  <c r="AF5538" i="3" s="1"/>
  <c r="Q5574" i="3"/>
  <c r="R5574" i="3"/>
  <c r="Q5598" i="3"/>
  <c r="R5598" i="3"/>
  <c r="AF5598" i="3" s="1"/>
  <c r="Q5622" i="3"/>
  <c r="R5622" i="3"/>
  <c r="Q5646" i="3"/>
  <c r="R5646" i="3"/>
  <c r="AF5646" i="3" s="1"/>
  <c r="O5682" i="3"/>
  <c r="R5682" i="3"/>
  <c r="AF5682" i="3" s="1"/>
  <c r="Q5694" i="3"/>
  <c r="R5694" i="3"/>
  <c r="AF5694" i="3" s="1"/>
  <c r="T5706" i="3"/>
  <c r="R5706" i="3"/>
  <c r="Q5718" i="3"/>
  <c r="R5718" i="3"/>
  <c r="AF5718" i="3" s="1"/>
  <c r="O5730" i="3"/>
  <c r="R5730" i="3"/>
  <c r="AF5730" i="3" s="1"/>
  <c r="O5742" i="3"/>
  <c r="R5742" i="3"/>
  <c r="AF5742" i="3" s="1"/>
  <c r="O5754" i="3"/>
  <c r="R5754" i="3"/>
  <c r="AF5754" i="3" s="1"/>
  <c r="Q5766" i="3"/>
  <c r="R5766" i="3"/>
  <c r="AF5766" i="3" s="1"/>
  <c r="Q5778" i="3"/>
  <c r="R5778" i="3"/>
  <c r="R5921" i="3"/>
  <c r="AF5921" i="3" s="1"/>
  <c r="R5885" i="3"/>
  <c r="AF5885" i="3" s="1"/>
  <c r="R5849" i="3"/>
  <c r="AF5849" i="3" s="1"/>
  <c r="R5813" i="3"/>
  <c r="AF5813" i="3" s="1"/>
  <c r="R5801" i="3"/>
  <c r="AF5801" i="3" s="1"/>
  <c r="R5788" i="3"/>
  <c r="AF5788" i="3" s="1"/>
  <c r="R5771" i="3"/>
  <c r="AF5771" i="3" s="1"/>
  <c r="R5723" i="3"/>
  <c r="AF5723" i="3" s="1"/>
  <c r="R5708" i="3"/>
  <c r="AF5708" i="3" s="1"/>
  <c r="R5657" i="3"/>
  <c r="R5639" i="3"/>
  <c r="R5600" i="3"/>
  <c r="R5558" i="3"/>
  <c r="R5513" i="3"/>
  <c r="AF5513" i="3" s="1"/>
  <c r="R5489" i="3"/>
  <c r="R5282" i="3"/>
  <c r="AF5282" i="3" s="1"/>
  <c r="R5246" i="3"/>
  <c r="R5210" i="3"/>
  <c r="R5093" i="3"/>
  <c r="AF5093" i="3" s="1"/>
  <c r="Q2551" i="3"/>
  <c r="R2551" i="3"/>
  <c r="AF2551" i="3" s="1"/>
  <c r="Q2563" i="3"/>
  <c r="R2563" i="3"/>
  <c r="Q2623" i="3"/>
  <c r="R2623" i="3"/>
  <c r="T2635" i="3"/>
  <c r="R2635" i="3"/>
  <c r="Q2659" i="3"/>
  <c r="R2659" i="3"/>
  <c r="AF2659" i="3" s="1"/>
  <c r="Q2695" i="3"/>
  <c r="R2695" i="3"/>
  <c r="AF2695" i="3" s="1"/>
  <c r="Q2719" i="3"/>
  <c r="R2719" i="3"/>
  <c r="Q2743" i="3"/>
  <c r="R2743" i="3"/>
  <c r="Q2767" i="3"/>
  <c r="R2767" i="3"/>
  <c r="Q2791" i="3"/>
  <c r="R2791" i="3"/>
  <c r="AF2791" i="3" s="1"/>
  <c r="O2803" i="3"/>
  <c r="R2803" i="3"/>
  <c r="AF2803" i="3" s="1"/>
  <c r="Q2935" i="3"/>
  <c r="R2935" i="3"/>
  <c r="AF2935" i="3" s="1"/>
  <c r="Q2947" i="3"/>
  <c r="R2947" i="3"/>
  <c r="AF2947" i="3" s="1"/>
  <c r="Q2971" i="3"/>
  <c r="R2971" i="3"/>
  <c r="Q2995" i="3"/>
  <c r="R2995" i="3"/>
  <c r="AF2995" i="3" s="1"/>
  <c r="Q3079" i="3"/>
  <c r="R3079" i="3"/>
  <c r="AF3079" i="3" s="1"/>
  <c r="Q3127" i="3"/>
  <c r="R3127" i="3"/>
  <c r="AF3127" i="3" s="1"/>
  <c r="Q3151" i="3"/>
  <c r="R3151" i="3"/>
  <c r="AF3151" i="3" s="1"/>
  <c r="Q3175" i="3"/>
  <c r="R3175" i="3"/>
  <c r="AF3175" i="3" s="1"/>
  <c r="Q3199" i="3"/>
  <c r="R3199" i="3"/>
  <c r="AF3199" i="3" s="1"/>
  <c r="Q3223" i="3"/>
  <c r="R3223" i="3"/>
  <c r="AF3223" i="3" s="1"/>
  <c r="Q3247" i="3"/>
  <c r="R3247" i="3"/>
  <c r="AF3247" i="3" s="1"/>
  <c r="Q3283" i="3"/>
  <c r="R3283" i="3"/>
  <c r="AF3283" i="3" s="1"/>
  <c r="Q3295" i="3"/>
  <c r="R3295" i="3"/>
  <c r="AF3295" i="3" s="1"/>
  <c r="Q3307" i="3"/>
  <c r="R3307" i="3"/>
  <c r="Q3319" i="3"/>
  <c r="R3319" i="3"/>
  <c r="AF3319" i="3" s="1"/>
  <c r="Q3499" i="3"/>
  <c r="R3499" i="3"/>
  <c r="Q3523" i="3"/>
  <c r="R3523" i="3"/>
  <c r="AF3523" i="3" s="1"/>
  <c r="Q3571" i="3"/>
  <c r="R3571" i="3"/>
  <c r="AF3571" i="3" s="1"/>
  <c r="Q3631" i="3"/>
  <c r="R3631" i="3"/>
  <c r="AF3631" i="3" s="1"/>
  <c r="Q3655" i="3"/>
  <c r="R3655" i="3"/>
  <c r="AF3655" i="3" s="1"/>
  <c r="Q3715" i="3"/>
  <c r="R3715" i="3"/>
  <c r="Q3727" i="3"/>
  <c r="R3727" i="3"/>
  <c r="AF3727" i="3" s="1"/>
  <c r="Q3739" i="3"/>
  <c r="R3739" i="3"/>
  <c r="Q3763" i="3"/>
  <c r="R3763" i="3"/>
  <c r="AF3763" i="3" s="1"/>
  <c r="Q3775" i="3"/>
  <c r="R3775" i="3"/>
  <c r="AF3775" i="3" s="1"/>
  <c r="Q3787" i="3"/>
  <c r="R3787" i="3"/>
  <c r="AF3787" i="3" s="1"/>
  <c r="Q3811" i="3"/>
  <c r="R3811" i="3"/>
  <c r="Q3823" i="3"/>
  <c r="R3823" i="3"/>
  <c r="AF3823" i="3" s="1"/>
  <c r="Q3835" i="3"/>
  <c r="R3835" i="3"/>
  <c r="AF3835" i="3" s="1"/>
  <c r="Q3859" i="3"/>
  <c r="R3859" i="3"/>
  <c r="AF3859" i="3" s="1"/>
  <c r="Q3871" i="3"/>
  <c r="R3871" i="3"/>
  <c r="AF3871" i="3" s="1"/>
  <c r="Q3919" i="3"/>
  <c r="R3919" i="3"/>
  <c r="AF3919" i="3" s="1"/>
  <c r="Q3931" i="3"/>
  <c r="R3931" i="3"/>
  <c r="Q3943" i="3"/>
  <c r="R3943" i="3"/>
  <c r="Q3955" i="3"/>
  <c r="R3955" i="3"/>
  <c r="Q3967" i="3"/>
  <c r="R3967" i="3"/>
  <c r="AF3967" i="3" s="1"/>
  <c r="Q3979" i="3"/>
  <c r="R3979" i="3"/>
  <c r="Q4099" i="3"/>
  <c r="R4099" i="3"/>
  <c r="AF4099" i="3" s="1"/>
  <c r="Q4111" i="3"/>
  <c r="R4111" i="3"/>
  <c r="AF4111" i="3" s="1"/>
  <c r="Q4135" i="3"/>
  <c r="R4135" i="3"/>
  <c r="AF4135" i="3" s="1"/>
  <c r="Q4147" i="3"/>
  <c r="R4147" i="3"/>
  <c r="AF4147" i="3" s="1"/>
  <c r="Q4159" i="3"/>
  <c r="R4159" i="3"/>
  <c r="Q4171" i="3"/>
  <c r="R4171" i="3"/>
  <c r="AF4171" i="3" s="1"/>
  <c r="Q4219" i="3"/>
  <c r="R4219" i="3"/>
  <c r="AF4219" i="3" s="1"/>
  <c r="Q4243" i="3"/>
  <c r="R4243" i="3"/>
  <c r="AF4243" i="3" s="1"/>
  <c r="Q4255" i="3"/>
  <c r="R4255" i="3"/>
  <c r="Q4303" i="3"/>
  <c r="R4303" i="3"/>
  <c r="AF4303" i="3" s="1"/>
  <c r="Q4315" i="3"/>
  <c r="R4315" i="3"/>
  <c r="AF4315" i="3" s="1"/>
  <c r="Q4351" i="3"/>
  <c r="R4351" i="3"/>
  <c r="AF4351" i="3" s="1"/>
  <c r="Q4375" i="3"/>
  <c r="R4375" i="3"/>
  <c r="AF4375" i="3" s="1"/>
  <c r="Q4423" i="3"/>
  <c r="R4423" i="3"/>
  <c r="Q4435" i="3"/>
  <c r="R4435" i="3"/>
  <c r="AF4435" i="3" s="1"/>
  <c r="Q4447" i="3"/>
  <c r="R4447" i="3"/>
  <c r="AF4447" i="3" s="1"/>
  <c r="Q4459" i="3"/>
  <c r="R4459" i="3"/>
  <c r="Q4471" i="3"/>
  <c r="R4471" i="3"/>
  <c r="AF4471" i="3" s="1"/>
  <c r="Q4483" i="3"/>
  <c r="R4483" i="3"/>
  <c r="Q4519" i="3"/>
  <c r="R4519" i="3"/>
  <c r="T4531" i="3"/>
  <c r="R4531" i="3"/>
  <c r="AF4531" i="3" s="1"/>
  <c r="Q4543" i="3"/>
  <c r="R4543" i="3"/>
  <c r="Q4555" i="3"/>
  <c r="R4555" i="3"/>
  <c r="Q4591" i="3"/>
  <c r="R4591" i="3"/>
  <c r="AF4591" i="3" s="1"/>
  <c r="Q4603" i="3"/>
  <c r="R4603" i="3"/>
  <c r="AF4603" i="3" s="1"/>
  <c r="Q4615" i="3"/>
  <c r="R4615" i="3"/>
  <c r="Q4627" i="3"/>
  <c r="R4627" i="3"/>
  <c r="Q4675" i="3"/>
  <c r="R4675" i="3"/>
  <c r="AF4675" i="3" s="1"/>
  <c r="Q4699" i="3"/>
  <c r="R4699" i="3"/>
  <c r="AF4699" i="3" s="1"/>
  <c r="Q4747" i="3"/>
  <c r="R4747" i="3"/>
  <c r="AF4747" i="3" s="1"/>
  <c r="O4795" i="3"/>
  <c r="R4795" i="3"/>
  <c r="AF4795" i="3" s="1"/>
  <c r="Q4807" i="3"/>
  <c r="R4807" i="3"/>
  <c r="AF4807" i="3" s="1"/>
  <c r="Q4819" i="3"/>
  <c r="R4819" i="3"/>
  <c r="AF4819" i="3" s="1"/>
  <c r="Q4843" i="3"/>
  <c r="R4843" i="3"/>
  <c r="AF4843" i="3" s="1"/>
  <c r="Q4879" i="3"/>
  <c r="R4879" i="3"/>
  <c r="AF4879" i="3" s="1"/>
  <c r="Q4915" i="3"/>
  <c r="R4915" i="3"/>
  <c r="AF4915" i="3" s="1"/>
  <c r="Q4927" i="3"/>
  <c r="R4927" i="3"/>
  <c r="AF4927" i="3" s="1"/>
  <c r="Q5059" i="3"/>
  <c r="R5059" i="3"/>
  <c r="AF5059" i="3" s="1"/>
  <c r="Q5143" i="3"/>
  <c r="R5143" i="3"/>
  <c r="AF5143" i="3" s="1"/>
  <c r="Q5191" i="3"/>
  <c r="R5191" i="3"/>
  <c r="AF5191" i="3" s="1"/>
  <c r="Q5203" i="3"/>
  <c r="R5203" i="3"/>
  <c r="AF5203" i="3" s="1"/>
  <c r="Q5227" i="3"/>
  <c r="R5227" i="3"/>
  <c r="AF5227" i="3" s="1"/>
  <c r="Q5251" i="3"/>
  <c r="R5251" i="3"/>
  <c r="AF5251" i="3" s="1"/>
  <c r="Q5275" i="3"/>
  <c r="R5275" i="3"/>
  <c r="AF5275" i="3" s="1"/>
  <c r="Q5287" i="3"/>
  <c r="R5287" i="3"/>
  <c r="AF5287" i="3" s="1"/>
  <c r="Q5299" i="3"/>
  <c r="R5299" i="3"/>
  <c r="AF5299" i="3" s="1"/>
  <c r="T5311" i="3"/>
  <c r="R5311" i="3"/>
  <c r="AF5311" i="3" s="1"/>
  <c r="T5323" i="3"/>
  <c r="R5323" i="3"/>
  <c r="AF5323" i="3" s="1"/>
  <c r="O5347" i="3"/>
  <c r="R5347" i="3"/>
  <c r="AF5347" i="3" s="1"/>
  <c r="Q5383" i="3"/>
  <c r="R5383" i="3"/>
  <c r="AF5383" i="3" s="1"/>
  <c r="T5407" i="3"/>
  <c r="R5407" i="3"/>
  <c r="AF5407" i="3" s="1"/>
  <c r="O5419" i="3"/>
  <c r="R5419" i="3"/>
  <c r="AF5419" i="3" s="1"/>
  <c r="Q5491" i="3"/>
  <c r="R5491" i="3"/>
  <c r="AF5491" i="3" s="1"/>
  <c r="O5503" i="3"/>
  <c r="R5503" i="3"/>
  <c r="AF5503" i="3" s="1"/>
  <c r="Q5527" i="3"/>
  <c r="R5527" i="3"/>
  <c r="AF5527" i="3" s="1"/>
  <c r="T5539" i="3"/>
  <c r="R5539" i="3"/>
  <c r="Q5563" i="3"/>
  <c r="R5563" i="3"/>
  <c r="AF5563" i="3" s="1"/>
  <c r="T5575" i="3"/>
  <c r="R5575" i="3"/>
  <c r="AF5575" i="3" s="1"/>
  <c r="T5587" i="3"/>
  <c r="R5587" i="3"/>
  <c r="AF5587" i="3" s="1"/>
  <c r="O5599" i="3"/>
  <c r="R5599" i="3"/>
  <c r="AF5599" i="3" s="1"/>
  <c r="T5623" i="3"/>
  <c r="R5623" i="3"/>
  <c r="AF5623" i="3" s="1"/>
  <c r="Q5635" i="3"/>
  <c r="R5635" i="3"/>
  <c r="T5647" i="3"/>
  <c r="R5647" i="3"/>
  <c r="Q5659" i="3"/>
  <c r="R5659" i="3"/>
  <c r="Q5671" i="3"/>
  <c r="R5671" i="3"/>
  <c r="AF5671" i="3" s="1"/>
  <c r="R5860" i="3"/>
  <c r="AF5860" i="3" s="1"/>
  <c r="R5824" i="3"/>
  <c r="AF5824" i="3" s="1"/>
  <c r="R5786" i="3"/>
  <c r="AF5786" i="3" s="1"/>
  <c r="R5770" i="3"/>
  <c r="AF5770" i="3" s="1"/>
  <c r="R5738" i="3"/>
  <c r="AF5738" i="3" s="1"/>
  <c r="R5722" i="3"/>
  <c r="R5707" i="3"/>
  <c r="R5690" i="3"/>
  <c r="AF5690" i="3" s="1"/>
  <c r="R5674" i="3"/>
  <c r="AF5674" i="3" s="1"/>
  <c r="R5638" i="3"/>
  <c r="R5597" i="3"/>
  <c r="AF5597" i="3" s="1"/>
  <c r="R5577" i="3"/>
  <c r="AF5577" i="3" s="1"/>
  <c r="R5512" i="3"/>
  <c r="AF5512" i="3" s="1"/>
  <c r="R5488" i="3"/>
  <c r="AF5488" i="3" s="1"/>
  <c r="R5385" i="3"/>
  <c r="AF5385" i="3" s="1"/>
  <c r="R5349" i="3"/>
  <c r="AF5349" i="3" s="1"/>
  <c r="R5313" i="3"/>
  <c r="R5277" i="3"/>
  <c r="R5241" i="3"/>
  <c r="R5090" i="3"/>
  <c r="AF5090" i="3" s="1"/>
  <c r="Q2276" i="3"/>
  <c r="R2276" i="3"/>
  <c r="AF2276" i="3" s="1"/>
  <c r="Q2288" i="3"/>
  <c r="R2288" i="3"/>
  <c r="AF2288" i="3" s="1"/>
  <c r="Q2300" i="3"/>
  <c r="R2300" i="3"/>
  <c r="AF2300" i="3" s="1"/>
  <c r="Q2348" i="3"/>
  <c r="R2348" i="3"/>
  <c r="AF2348" i="3" s="1"/>
  <c r="Q2360" i="3"/>
  <c r="R2360" i="3"/>
  <c r="Q2432" i="3"/>
  <c r="R2432" i="3"/>
  <c r="AF2432" i="3" s="1"/>
  <c r="Q2444" i="3"/>
  <c r="R2444" i="3"/>
  <c r="AF2444" i="3" s="1"/>
  <c r="Q2564" i="3"/>
  <c r="R2564" i="3"/>
  <c r="AF2564" i="3" s="1"/>
  <c r="Q2612" i="3"/>
  <c r="R2612" i="3"/>
  <c r="AF2612" i="3" s="1"/>
  <c r="Q2648" i="3"/>
  <c r="R2648" i="3"/>
  <c r="Q2660" i="3"/>
  <c r="R2660" i="3"/>
  <c r="AF2660" i="3" s="1"/>
  <c r="Q2672" i="3"/>
  <c r="R2672" i="3"/>
  <c r="AF2672" i="3" s="1"/>
  <c r="Q2696" i="3"/>
  <c r="R2696" i="3"/>
  <c r="AF2696" i="3" s="1"/>
  <c r="Q2708" i="3"/>
  <c r="R2708" i="3"/>
  <c r="AF2708" i="3" s="1"/>
  <c r="Q2780" i="3"/>
  <c r="R2780" i="3"/>
  <c r="AF2780" i="3" s="1"/>
  <c r="Q2828" i="3"/>
  <c r="R2828" i="3"/>
  <c r="AF2828" i="3" s="1"/>
  <c r="Q2852" i="3"/>
  <c r="R2852" i="3"/>
  <c r="AF2852" i="3" s="1"/>
  <c r="Q2864" i="3"/>
  <c r="R2864" i="3"/>
  <c r="AF2864" i="3" s="1"/>
  <c r="Q2876" i="3"/>
  <c r="R2876" i="3"/>
  <c r="Q2924" i="3"/>
  <c r="R2924" i="3"/>
  <c r="Q2972" i="3"/>
  <c r="R2972" i="3"/>
  <c r="AF2972" i="3" s="1"/>
  <c r="Q2996" i="3"/>
  <c r="R2996" i="3"/>
  <c r="AF2996" i="3" s="1"/>
  <c r="Q3008" i="3"/>
  <c r="R3008" i="3"/>
  <c r="AF3008" i="3" s="1"/>
  <c r="Q3080" i="3"/>
  <c r="R3080" i="3"/>
  <c r="Q3104" i="3"/>
  <c r="R3104" i="3"/>
  <c r="AF3104" i="3" s="1"/>
  <c r="Q3116" i="3"/>
  <c r="R3116" i="3"/>
  <c r="Q3128" i="3"/>
  <c r="R3128" i="3"/>
  <c r="AF3128" i="3" s="1"/>
  <c r="Q3332" i="3"/>
  <c r="R3332" i="3"/>
  <c r="AF3332" i="3" s="1"/>
  <c r="T3404" i="3"/>
  <c r="R3404" i="3"/>
  <c r="AF3404" i="3" s="1"/>
  <c r="Q3440" i="3"/>
  <c r="R3440" i="3"/>
  <c r="AF3440" i="3" s="1"/>
  <c r="Q3452" i="3"/>
  <c r="R3452" i="3"/>
  <c r="AF3452" i="3" s="1"/>
  <c r="Q3476" i="3"/>
  <c r="R3476" i="3"/>
  <c r="AF3476" i="3" s="1"/>
  <c r="Q3512" i="3"/>
  <c r="R3512" i="3"/>
  <c r="AF3512" i="3" s="1"/>
  <c r="Q3536" i="3"/>
  <c r="R3536" i="3"/>
  <c r="AF3536" i="3" s="1"/>
  <c r="Q3560" i="3"/>
  <c r="R3560" i="3"/>
  <c r="AF3560" i="3" s="1"/>
  <c r="Q3572" i="3"/>
  <c r="R3572" i="3"/>
  <c r="AF3572" i="3" s="1"/>
  <c r="Q3608" i="3"/>
  <c r="R3608" i="3"/>
  <c r="AF3608" i="3" s="1"/>
  <c r="Q3632" i="3"/>
  <c r="R3632" i="3"/>
  <c r="AF3632" i="3" s="1"/>
  <c r="Q3704" i="3"/>
  <c r="R3704" i="3"/>
  <c r="AF3704" i="3" s="1"/>
  <c r="Q3740" i="3"/>
  <c r="R3740" i="3"/>
  <c r="Q3800" i="3"/>
  <c r="R3800" i="3"/>
  <c r="Q3812" i="3"/>
  <c r="R3812" i="3"/>
  <c r="AF3812" i="3" s="1"/>
  <c r="Q3824" i="3"/>
  <c r="R3824" i="3"/>
  <c r="AF3824" i="3" s="1"/>
  <c r="Q3836" i="3"/>
  <c r="R3836" i="3"/>
  <c r="AF3836" i="3" s="1"/>
  <c r="Q3848" i="3"/>
  <c r="R3848" i="3"/>
  <c r="AF3848" i="3" s="1"/>
  <c r="Q3860" i="3"/>
  <c r="R3860" i="3"/>
  <c r="AF3860" i="3" s="1"/>
  <c r="Q3896" i="3"/>
  <c r="R3896" i="3"/>
  <c r="AF3896" i="3" s="1"/>
  <c r="Q3908" i="3"/>
  <c r="R3908" i="3"/>
  <c r="AF3908" i="3" s="1"/>
  <c r="O3956" i="3"/>
  <c r="R3956" i="3"/>
  <c r="AF3956" i="3" s="1"/>
  <c r="R3992" i="3"/>
  <c r="AF3992" i="3" s="1"/>
  <c r="Q4028" i="3"/>
  <c r="R4028" i="3"/>
  <c r="AF4028" i="3" s="1"/>
  <c r="Q4040" i="3"/>
  <c r="R4040" i="3"/>
  <c r="AF4040" i="3" s="1"/>
  <c r="Q4076" i="3"/>
  <c r="R4076" i="3"/>
  <c r="AF4076" i="3" s="1"/>
  <c r="Q4124" i="3"/>
  <c r="R4124" i="3"/>
  <c r="Q4148" i="3"/>
  <c r="R4148" i="3"/>
  <c r="AF4148" i="3" s="1"/>
  <c r="Q4196" i="3"/>
  <c r="R4196" i="3"/>
  <c r="AF4196" i="3" s="1"/>
  <c r="Q4208" i="3"/>
  <c r="R4208" i="3"/>
  <c r="Q4232" i="3"/>
  <c r="R4232" i="3"/>
  <c r="AF4232" i="3" s="1"/>
  <c r="Q4256" i="3"/>
  <c r="R4256" i="3"/>
  <c r="AF4256" i="3" s="1"/>
  <c r="Q4280" i="3"/>
  <c r="R4280" i="3"/>
  <c r="Q4304" i="3"/>
  <c r="R4304" i="3"/>
  <c r="Q4316" i="3"/>
  <c r="R4316" i="3"/>
  <c r="Q4352" i="3"/>
  <c r="R4352" i="3"/>
  <c r="AF4352" i="3" s="1"/>
  <c r="Q4364" i="3"/>
  <c r="R4364" i="3"/>
  <c r="AF4364" i="3" s="1"/>
  <c r="Q4400" i="3"/>
  <c r="R4400" i="3"/>
  <c r="Q4424" i="3"/>
  <c r="R4424" i="3"/>
  <c r="Q4436" i="3"/>
  <c r="R4436" i="3"/>
  <c r="Q4448" i="3"/>
  <c r="R4448" i="3"/>
  <c r="Q4460" i="3"/>
  <c r="R4460" i="3"/>
  <c r="Q4472" i="3"/>
  <c r="R4472" i="3"/>
  <c r="AF4472" i="3" s="1"/>
  <c r="Q4484" i="3"/>
  <c r="R4484" i="3"/>
  <c r="Q4520" i="3"/>
  <c r="R4520" i="3"/>
  <c r="Q4532" i="3"/>
  <c r="R4532" i="3"/>
  <c r="Q4544" i="3"/>
  <c r="R4544" i="3"/>
  <c r="AF4544" i="3" s="1"/>
  <c r="Q4556" i="3"/>
  <c r="R4556" i="3"/>
  <c r="AF4556" i="3" s="1"/>
  <c r="Q4604" i="3"/>
  <c r="R4604" i="3"/>
  <c r="AF4604" i="3" s="1"/>
  <c r="Q4616" i="3"/>
  <c r="R4616" i="3"/>
  <c r="AF4616" i="3" s="1"/>
  <c r="Q4628" i="3"/>
  <c r="R4628" i="3"/>
  <c r="Q4640" i="3"/>
  <c r="R4640" i="3"/>
  <c r="AF4640" i="3" s="1"/>
  <c r="Q4664" i="3"/>
  <c r="R4664" i="3"/>
  <c r="AF4664" i="3" s="1"/>
  <c r="Q4688" i="3"/>
  <c r="R4688" i="3"/>
  <c r="AF4688" i="3" s="1"/>
  <c r="Q4724" i="3"/>
  <c r="R4724" i="3"/>
  <c r="Q4736" i="3"/>
  <c r="R4736" i="3"/>
  <c r="AF4736" i="3" s="1"/>
  <c r="Q4784" i="3"/>
  <c r="R4784" i="3"/>
  <c r="Q4796" i="3"/>
  <c r="R4796" i="3"/>
  <c r="AF4796" i="3" s="1"/>
  <c r="Q4808" i="3"/>
  <c r="R4808" i="3"/>
  <c r="Q4880" i="3"/>
  <c r="R4880" i="3"/>
  <c r="AF4880" i="3" s="1"/>
  <c r="T4928" i="3"/>
  <c r="R4928" i="3"/>
  <c r="Q4964" i="3"/>
  <c r="R4964" i="3"/>
  <c r="T4988" i="3"/>
  <c r="R4988" i="3"/>
  <c r="Q5000" i="3"/>
  <c r="R5000" i="3"/>
  <c r="T5036" i="3"/>
  <c r="R5036" i="3"/>
  <c r="Q5072" i="3"/>
  <c r="R5072" i="3"/>
  <c r="AF5072" i="3" s="1"/>
  <c r="T5084" i="3"/>
  <c r="R5084" i="3"/>
  <c r="AF5804" i="3"/>
  <c r="AF5816" i="3"/>
  <c r="AF5912" i="3"/>
  <c r="AF5948" i="3"/>
  <c r="R5967" i="3"/>
  <c r="AF5967" i="3" s="1"/>
  <c r="R5955" i="3"/>
  <c r="AF5955" i="3" s="1"/>
  <c r="R5943" i="3"/>
  <c r="AF5943" i="3" s="1"/>
  <c r="R5919" i="3"/>
  <c r="AF5919" i="3" s="1"/>
  <c r="R5907" i="3"/>
  <c r="AF5907" i="3" s="1"/>
  <c r="R5871" i="3"/>
  <c r="R5859" i="3"/>
  <c r="AF5859" i="3" s="1"/>
  <c r="R5823" i="3"/>
  <c r="AF5823" i="3" s="1"/>
  <c r="R5798" i="3"/>
  <c r="AF5798" i="3" s="1"/>
  <c r="R5769" i="3"/>
  <c r="AF5769" i="3" s="1"/>
  <c r="R5654" i="3"/>
  <c r="R5576" i="3"/>
  <c r="R5554" i="3"/>
  <c r="AF5554" i="3" s="1"/>
  <c r="R5534" i="3"/>
  <c r="AF5534" i="3" s="1"/>
  <c r="R5462" i="3"/>
  <c r="AF5462" i="3" s="1"/>
  <c r="R5438" i="3"/>
  <c r="AF5438" i="3" s="1"/>
  <c r="R5384" i="3"/>
  <c r="AF5384" i="3" s="1"/>
  <c r="R5348" i="3"/>
  <c r="AF5348" i="3" s="1"/>
  <c r="R5312" i="3"/>
  <c r="AF5312" i="3" s="1"/>
  <c r="R5276" i="3"/>
  <c r="AF5276" i="3" s="1"/>
  <c r="R5240" i="3"/>
  <c r="AF5240" i="3" s="1"/>
  <c r="R5204" i="3"/>
  <c r="R5168" i="3"/>
  <c r="R5132" i="3"/>
  <c r="AF5132" i="3" s="1"/>
  <c r="R5085" i="3"/>
  <c r="AF5085" i="3" s="1"/>
  <c r="Q1857" i="3"/>
  <c r="Q1869" i="3"/>
  <c r="Q1905" i="3"/>
  <c r="Q1917" i="3"/>
  <c r="Q1929" i="3"/>
  <c r="Q1965" i="3"/>
  <c r="Q2013" i="3"/>
  <c r="R2013" i="3"/>
  <c r="AF2013" i="3" s="1"/>
  <c r="Q2025" i="3"/>
  <c r="R2025" i="3"/>
  <c r="AF2025" i="3" s="1"/>
  <c r="Q2037" i="3"/>
  <c r="R2037" i="3"/>
  <c r="AF2037" i="3" s="1"/>
  <c r="Q2049" i="3"/>
  <c r="R2049" i="3"/>
  <c r="AF2049" i="3" s="1"/>
  <c r="Q2073" i="3"/>
  <c r="R2073" i="3"/>
  <c r="Q2097" i="3"/>
  <c r="R2097" i="3"/>
  <c r="Q2121" i="3"/>
  <c r="R2121" i="3"/>
  <c r="AF2121" i="3" s="1"/>
  <c r="Q2133" i="3"/>
  <c r="R2133" i="3"/>
  <c r="AF2133" i="3" s="1"/>
  <c r="Q2157" i="3"/>
  <c r="R2157" i="3"/>
  <c r="AF2157" i="3" s="1"/>
  <c r="Q2193" i="3"/>
  <c r="R2193" i="3"/>
  <c r="AF2193" i="3" s="1"/>
  <c r="Q2205" i="3"/>
  <c r="R2205" i="3"/>
  <c r="Q2241" i="3"/>
  <c r="R2241" i="3"/>
  <c r="Q2253" i="3"/>
  <c r="R2253" i="3"/>
  <c r="AF2253" i="3" s="1"/>
  <c r="Q2301" i="3"/>
  <c r="R2301" i="3"/>
  <c r="AF2301" i="3" s="1"/>
  <c r="Q2325" i="3"/>
  <c r="R2325" i="3"/>
  <c r="AF2325" i="3" s="1"/>
  <c r="Q2337" i="3"/>
  <c r="R2337" i="3"/>
  <c r="AF2337" i="3" s="1"/>
  <c r="Q2349" i="3"/>
  <c r="R2349" i="3"/>
  <c r="Q2385" i="3"/>
  <c r="R2385" i="3"/>
  <c r="Q2409" i="3"/>
  <c r="R2409" i="3"/>
  <c r="AF2409" i="3" s="1"/>
  <c r="Q2433" i="3"/>
  <c r="R2433" i="3"/>
  <c r="AF2433" i="3" s="1"/>
  <c r="Q2445" i="3"/>
  <c r="R2445" i="3"/>
  <c r="AF2445" i="3" s="1"/>
  <c r="Q2457" i="3"/>
  <c r="R2457" i="3"/>
  <c r="AF2457" i="3" s="1"/>
  <c r="Q2469" i="3"/>
  <c r="R2469" i="3"/>
  <c r="Q2481" i="3"/>
  <c r="R2481" i="3"/>
  <c r="Q2505" i="3"/>
  <c r="R2505" i="3"/>
  <c r="AF2505" i="3" s="1"/>
  <c r="Q2529" i="3"/>
  <c r="R2529" i="3"/>
  <c r="AF2529" i="3" s="1"/>
  <c r="Q2601" i="3"/>
  <c r="R2601" i="3"/>
  <c r="Q2625" i="3"/>
  <c r="R2625" i="3"/>
  <c r="AF2625" i="3" s="1"/>
  <c r="Q2637" i="3"/>
  <c r="R2637" i="3"/>
  <c r="Q2649" i="3"/>
  <c r="R2649" i="3"/>
  <c r="Q2661" i="3"/>
  <c r="R2661" i="3"/>
  <c r="AF2661" i="3" s="1"/>
  <c r="T2745" i="3"/>
  <c r="R2745" i="3"/>
  <c r="AF2745" i="3" s="1"/>
  <c r="Q2817" i="3"/>
  <c r="R2817" i="3"/>
  <c r="AF2817" i="3" s="1"/>
  <c r="Q2841" i="3"/>
  <c r="R2841" i="3"/>
  <c r="AF2841" i="3" s="1"/>
  <c r="Q2853" i="3"/>
  <c r="R2853" i="3"/>
  <c r="Q2877" i="3"/>
  <c r="R2877" i="3"/>
  <c r="Q2889" i="3"/>
  <c r="R2889" i="3"/>
  <c r="AF2889" i="3" s="1"/>
  <c r="Q2901" i="3"/>
  <c r="R2901" i="3"/>
  <c r="AF2901" i="3" s="1"/>
  <c r="Q2913" i="3"/>
  <c r="R2913" i="3"/>
  <c r="AF2913" i="3" s="1"/>
  <c r="Q2925" i="3"/>
  <c r="R2925" i="3"/>
  <c r="Q2937" i="3"/>
  <c r="R2937" i="3"/>
  <c r="Q2949" i="3"/>
  <c r="R2949" i="3"/>
  <c r="Q2961" i="3"/>
  <c r="R2961" i="3"/>
  <c r="Q2973" i="3"/>
  <c r="R2973" i="3"/>
  <c r="AF2973" i="3" s="1"/>
  <c r="Q2985" i="3"/>
  <c r="R2985" i="3"/>
  <c r="Q2997" i="3"/>
  <c r="R2997" i="3"/>
  <c r="AF2997" i="3" s="1"/>
  <c r="Q3009" i="3"/>
  <c r="R3009" i="3"/>
  <c r="Q3033" i="3"/>
  <c r="R3033" i="3"/>
  <c r="Q3093" i="3"/>
  <c r="R3093" i="3"/>
  <c r="AF3093" i="3" s="1"/>
  <c r="Q3117" i="3"/>
  <c r="R3117" i="3"/>
  <c r="AF3117" i="3" s="1"/>
  <c r="Q3129" i="3"/>
  <c r="R3129" i="3"/>
  <c r="T3141" i="3"/>
  <c r="R3141" i="3"/>
  <c r="AF3141" i="3" s="1"/>
  <c r="Q3153" i="3"/>
  <c r="R3153" i="3"/>
  <c r="Q3165" i="3"/>
  <c r="R3165" i="3"/>
  <c r="Q3177" i="3"/>
  <c r="R3177" i="3"/>
  <c r="AF3177" i="3" s="1"/>
  <c r="Q3189" i="3"/>
  <c r="R3189" i="3"/>
  <c r="AF3189" i="3" s="1"/>
  <c r="Q3213" i="3"/>
  <c r="R3213" i="3"/>
  <c r="AF3213" i="3" s="1"/>
  <c r="Q3225" i="3"/>
  <c r="R3225" i="3"/>
  <c r="R3237" i="3"/>
  <c r="AF3237" i="3" s="1"/>
  <c r="O3285" i="3"/>
  <c r="R3285" i="3"/>
  <c r="AF3285" i="3" s="1"/>
  <c r="Q3333" i="3"/>
  <c r="R3333" i="3"/>
  <c r="AF3333" i="3" s="1"/>
  <c r="Q3345" i="3"/>
  <c r="R3345" i="3"/>
  <c r="Q3405" i="3"/>
  <c r="R3405" i="3"/>
  <c r="AF3405" i="3" s="1"/>
  <c r="Q3489" i="3"/>
  <c r="R3489" i="3"/>
  <c r="Q3501" i="3"/>
  <c r="R3501" i="3"/>
  <c r="Q3513" i="3"/>
  <c r="R3513" i="3"/>
  <c r="AF3513" i="3" s="1"/>
  <c r="Q3525" i="3"/>
  <c r="R3525" i="3"/>
  <c r="Q3681" i="3"/>
  <c r="R3681" i="3"/>
  <c r="AF3681" i="3" s="1"/>
  <c r="Q3693" i="3"/>
  <c r="R3693" i="3"/>
  <c r="Q3705" i="3"/>
  <c r="R3705" i="3"/>
  <c r="AF3705" i="3" s="1"/>
  <c r="Q3717" i="3"/>
  <c r="R3717" i="3"/>
  <c r="Q3777" i="3"/>
  <c r="R3777" i="3"/>
  <c r="AF3777" i="3" s="1"/>
  <c r="Q3789" i="3"/>
  <c r="R3789" i="3"/>
  <c r="AF3789" i="3" s="1"/>
  <c r="Q3801" i="3"/>
  <c r="R3801" i="3"/>
  <c r="AF3801" i="3" s="1"/>
  <c r="Q3861" i="3"/>
  <c r="R3861" i="3"/>
  <c r="AF3861" i="3" s="1"/>
  <c r="Q3873" i="3"/>
  <c r="R3873" i="3"/>
  <c r="AF3873" i="3" s="1"/>
  <c r="Q3909" i="3"/>
  <c r="R3909" i="3"/>
  <c r="AF3909" i="3" s="1"/>
  <c r="Q3921" i="3"/>
  <c r="R3921" i="3"/>
  <c r="AF3921" i="3" s="1"/>
  <c r="Q3933" i="3"/>
  <c r="R3933" i="3"/>
  <c r="AF3933" i="3" s="1"/>
  <c r="Q3945" i="3"/>
  <c r="R3945" i="3"/>
  <c r="AF3945" i="3" s="1"/>
  <c r="Q3957" i="3"/>
  <c r="R3957" i="3"/>
  <c r="AF3957" i="3" s="1"/>
  <c r="Q3969" i="3"/>
  <c r="R3969" i="3"/>
  <c r="AF3969" i="3" s="1"/>
  <c r="Q3993" i="3"/>
  <c r="R3993" i="3"/>
  <c r="Q4005" i="3"/>
  <c r="R4005" i="3"/>
  <c r="AF4005" i="3" s="1"/>
  <c r="Q4017" i="3"/>
  <c r="R4017" i="3"/>
  <c r="Q4053" i="3"/>
  <c r="R4053" i="3"/>
  <c r="AF4053" i="3" s="1"/>
  <c r="Q4101" i="3"/>
  <c r="R4101" i="3"/>
  <c r="AF4101" i="3" s="1"/>
  <c r="T4113" i="3"/>
  <c r="R4113" i="3"/>
  <c r="AF4113" i="3" s="1"/>
  <c r="Q4161" i="3"/>
  <c r="R4161" i="3"/>
  <c r="Q4173" i="3"/>
  <c r="R4173" i="3"/>
  <c r="Q4233" i="3"/>
  <c r="R4233" i="3"/>
  <c r="AF4233" i="3" s="1"/>
  <c r="Q4257" i="3"/>
  <c r="R4257" i="3"/>
  <c r="Q4269" i="3"/>
  <c r="R4269" i="3"/>
  <c r="AF4269" i="3" s="1"/>
  <c r="Q4293" i="3"/>
  <c r="R4293" i="3"/>
  <c r="Q4329" i="3"/>
  <c r="R4329" i="3"/>
  <c r="Q4353" i="3"/>
  <c r="R4353" i="3"/>
  <c r="Q4365" i="3"/>
  <c r="R4365" i="3"/>
  <c r="Q4389" i="3"/>
  <c r="R4389" i="3"/>
  <c r="Q4401" i="3"/>
  <c r="R4401" i="3"/>
  <c r="AF4401" i="3" s="1"/>
  <c r="Q4413" i="3"/>
  <c r="R4413" i="3"/>
  <c r="AF4413" i="3" s="1"/>
  <c r="Q4437" i="3"/>
  <c r="R4437" i="3"/>
  <c r="Q4473" i="3"/>
  <c r="R4473" i="3"/>
  <c r="AF4473" i="3" s="1"/>
  <c r="Q4497" i="3"/>
  <c r="R4497" i="3"/>
  <c r="AF4497" i="3" s="1"/>
  <c r="Q4509" i="3"/>
  <c r="R4509" i="3"/>
  <c r="AF4509" i="3" s="1"/>
  <c r="Q4521" i="3"/>
  <c r="R4521" i="3"/>
  <c r="AF4521" i="3" s="1"/>
  <c r="Q4545" i="3"/>
  <c r="R4545" i="3"/>
  <c r="AF4545" i="3" s="1"/>
  <c r="Q4569" i="3"/>
  <c r="R4569" i="3"/>
  <c r="Q4581" i="3"/>
  <c r="R4581" i="3"/>
  <c r="AF4581" i="3" s="1"/>
  <c r="Q4605" i="3"/>
  <c r="R4605" i="3"/>
  <c r="AF4605" i="3" s="1"/>
  <c r="Q4617" i="3"/>
  <c r="R4617" i="3"/>
  <c r="AF4617" i="3" s="1"/>
  <c r="Q4629" i="3"/>
  <c r="R4629" i="3"/>
  <c r="AF4629" i="3" s="1"/>
  <c r="Q4641" i="3"/>
  <c r="R4641" i="3"/>
  <c r="AF4641" i="3" s="1"/>
  <c r="T4677" i="3"/>
  <c r="R4677" i="3"/>
  <c r="Q4701" i="3"/>
  <c r="R4701" i="3"/>
  <c r="AF4701" i="3" s="1"/>
  <c r="Q4725" i="3"/>
  <c r="R4725" i="3"/>
  <c r="AF4725" i="3" s="1"/>
  <c r="Q4749" i="3"/>
  <c r="R4749" i="3"/>
  <c r="AF4749" i="3" s="1"/>
  <c r="Q4845" i="3"/>
  <c r="R4845" i="3"/>
  <c r="AF4845" i="3" s="1"/>
  <c r="Q4869" i="3"/>
  <c r="R4869" i="3"/>
  <c r="AF4869" i="3" s="1"/>
  <c r="Q4893" i="3"/>
  <c r="R4893" i="3"/>
  <c r="AF4893" i="3" s="1"/>
  <c r="Q4917" i="3"/>
  <c r="R4917" i="3"/>
  <c r="AF4917" i="3" s="1"/>
  <c r="Q4965" i="3"/>
  <c r="R4965" i="3"/>
  <c r="AF4965" i="3" s="1"/>
  <c r="T4989" i="3"/>
  <c r="R4989" i="3"/>
  <c r="AF4989" i="3" s="1"/>
  <c r="Q5001" i="3"/>
  <c r="R5001" i="3"/>
  <c r="AF5001" i="3" s="1"/>
  <c r="Q5025" i="3"/>
  <c r="R5025" i="3"/>
  <c r="AF5025" i="3" s="1"/>
  <c r="Q5037" i="3"/>
  <c r="R5037" i="3"/>
  <c r="T5049" i="3"/>
  <c r="R5049" i="3"/>
  <c r="AF5049" i="3" s="1"/>
  <c r="R5990" i="3"/>
  <c r="R5978" i="3"/>
  <c r="AF5978" i="3" s="1"/>
  <c r="R5966" i="3"/>
  <c r="AF5966" i="3" s="1"/>
  <c r="R5954" i="3"/>
  <c r="AF5954" i="3" s="1"/>
  <c r="R5930" i="3"/>
  <c r="AF5930" i="3" s="1"/>
  <c r="R5906" i="3"/>
  <c r="AF5906" i="3" s="1"/>
  <c r="R5894" i="3"/>
  <c r="R5882" i="3"/>
  <c r="AF5882" i="3" s="1"/>
  <c r="R5870" i="3"/>
  <c r="R5858" i="3"/>
  <c r="R5846" i="3"/>
  <c r="R5834" i="3"/>
  <c r="AF5834" i="3" s="1"/>
  <c r="R5810" i="3"/>
  <c r="R5768" i="3"/>
  <c r="AF5768" i="3" s="1"/>
  <c r="R5752" i="3"/>
  <c r="AF5752" i="3" s="1"/>
  <c r="R5735" i="3"/>
  <c r="AF5735" i="3" s="1"/>
  <c r="R5720" i="3"/>
  <c r="AF5720" i="3" s="1"/>
  <c r="R5652" i="3"/>
  <c r="AF5652" i="3" s="1"/>
  <c r="R5594" i="3"/>
  <c r="R5553" i="3"/>
  <c r="AF5553" i="3" s="1"/>
  <c r="R5530" i="3"/>
  <c r="AF5530" i="3" s="1"/>
  <c r="R5506" i="3"/>
  <c r="R5458" i="3"/>
  <c r="R5434" i="3"/>
  <c r="AF5434" i="3" s="1"/>
  <c r="R5381" i="3"/>
  <c r="R5345" i="3"/>
  <c r="AF5345" i="3" s="1"/>
  <c r="R5273" i="3"/>
  <c r="AF5273" i="3" s="1"/>
  <c r="R5237" i="3"/>
  <c r="AF5237" i="3" s="1"/>
  <c r="R5201" i="3"/>
  <c r="AF5201" i="3" s="1"/>
  <c r="R5165" i="3"/>
  <c r="AF5165" i="3" s="1"/>
  <c r="R5081" i="3"/>
  <c r="Q2578" i="3"/>
  <c r="R2578" i="3"/>
  <c r="AF2578" i="3" s="1"/>
  <c r="Q2590" i="3"/>
  <c r="R2590" i="3"/>
  <c r="Q2614" i="3"/>
  <c r="R2614" i="3"/>
  <c r="R2638" i="3"/>
  <c r="AF2638" i="3" s="1"/>
  <c r="Q2674" i="3"/>
  <c r="R2674" i="3"/>
  <c r="AF2674" i="3" s="1"/>
  <c r="Q2686" i="3"/>
  <c r="R2686" i="3"/>
  <c r="AF2686" i="3" s="1"/>
  <c r="Q2698" i="3"/>
  <c r="R2698" i="3"/>
  <c r="AF2698" i="3" s="1"/>
  <c r="Q2722" i="3"/>
  <c r="R2722" i="3"/>
  <c r="AF2722" i="3" s="1"/>
  <c r="Q2734" i="3"/>
  <c r="R2734" i="3"/>
  <c r="AF2734" i="3" s="1"/>
  <c r="Q2770" i="3"/>
  <c r="R2770" i="3"/>
  <c r="AF2770" i="3" s="1"/>
  <c r="O2782" i="3"/>
  <c r="R2782" i="3"/>
  <c r="AF2782" i="3" s="1"/>
  <c r="Q2806" i="3"/>
  <c r="R2806" i="3"/>
  <c r="AF2806" i="3" s="1"/>
  <c r="Q2854" i="3"/>
  <c r="R2854" i="3"/>
  <c r="AF2854" i="3" s="1"/>
  <c r="Q2878" i="3"/>
  <c r="R2878" i="3"/>
  <c r="Q2890" i="3"/>
  <c r="R2890" i="3"/>
  <c r="AF2890" i="3" s="1"/>
  <c r="Q3010" i="3"/>
  <c r="R3010" i="3"/>
  <c r="AF3010" i="3" s="1"/>
  <c r="Q3058" i="3"/>
  <c r="R3058" i="3"/>
  <c r="AF3058" i="3" s="1"/>
  <c r="Q3130" i="3"/>
  <c r="R3130" i="3"/>
  <c r="AF3130" i="3" s="1"/>
  <c r="Q3202" i="3"/>
  <c r="R3202" i="3"/>
  <c r="AF3202" i="3" s="1"/>
  <c r="T3226" i="3"/>
  <c r="R3226" i="3"/>
  <c r="AF3226" i="3" s="1"/>
  <c r="Q3250" i="3"/>
  <c r="R3250" i="3"/>
  <c r="AF3250" i="3" s="1"/>
  <c r="T3274" i="3"/>
  <c r="R3274" i="3"/>
  <c r="AF3274" i="3" s="1"/>
  <c r="Q3334" i="3"/>
  <c r="R3334" i="3"/>
  <c r="AF3334" i="3" s="1"/>
  <c r="Q3358" i="3"/>
  <c r="R3358" i="3"/>
  <c r="AF3358" i="3" s="1"/>
  <c r="Q3370" i="3"/>
  <c r="R3370" i="3"/>
  <c r="AF3370" i="3" s="1"/>
  <c r="Q3382" i="3"/>
  <c r="R3382" i="3"/>
  <c r="Q3394" i="3"/>
  <c r="R3394" i="3"/>
  <c r="AF3394" i="3" s="1"/>
  <c r="Q3442" i="3"/>
  <c r="R3442" i="3"/>
  <c r="AF3442" i="3" s="1"/>
  <c r="Q3538" i="3"/>
  <c r="R3538" i="3"/>
  <c r="AF3538" i="3" s="1"/>
  <c r="Q3550" i="3"/>
  <c r="R3550" i="3"/>
  <c r="AF3550" i="3" s="1"/>
  <c r="R3574" i="3"/>
  <c r="AF3574" i="3" s="1"/>
  <c r="Q3586" i="3"/>
  <c r="R3586" i="3"/>
  <c r="Q3634" i="3"/>
  <c r="R3634" i="3"/>
  <c r="Q3670" i="3"/>
  <c r="R3670" i="3"/>
  <c r="Q3682" i="3"/>
  <c r="R3682" i="3"/>
  <c r="Q3706" i="3"/>
  <c r="R3706" i="3"/>
  <c r="AF3706" i="3" s="1"/>
  <c r="Q3730" i="3"/>
  <c r="R3730" i="3"/>
  <c r="AF3730" i="3" s="1"/>
  <c r="T3790" i="3"/>
  <c r="R3790" i="3"/>
  <c r="AF3790" i="3" s="1"/>
  <c r="Q3898" i="3"/>
  <c r="R3898" i="3"/>
  <c r="Q3910" i="3"/>
  <c r="R3910" i="3"/>
  <c r="Q3946" i="3"/>
  <c r="R3946" i="3"/>
  <c r="AF3946" i="3" s="1"/>
  <c r="Q3970" i="3"/>
  <c r="R3970" i="3"/>
  <c r="AF3970" i="3" s="1"/>
  <c r="Q3982" i="3"/>
  <c r="R3982" i="3"/>
  <c r="AF3982" i="3" s="1"/>
  <c r="Q4006" i="3"/>
  <c r="R4006" i="3"/>
  <c r="AF4006" i="3" s="1"/>
  <c r="Q4018" i="3"/>
  <c r="R4018" i="3"/>
  <c r="Q4030" i="3"/>
  <c r="R4030" i="3"/>
  <c r="Q4090" i="3"/>
  <c r="R4090" i="3"/>
  <c r="AF4090" i="3" s="1"/>
  <c r="Q4102" i="3"/>
  <c r="R4102" i="3"/>
  <c r="AF4102" i="3" s="1"/>
  <c r="Q4114" i="3"/>
  <c r="R4114" i="3"/>
  <c r="AF4114" i="3" s="1"/>
  <c r="Q4126" i="3"/>
  <c r="R4126" i="3"/>
  <c r="AF4126" i="3" s="1"/>
  <c r="Q4138" i="3"/>
  <c r="R4138" i="3"/>
  <c r="Q4150" i="3"/>
  <c r="R4150" i="3"/>
  <c r="Q4162" i="3"/>
  <c r="R4162" i="3"/>
  <c r="AF4162" i="3" s="1"/>
  <c r="Q4186" i="3"/>
  <c r="R4186" i="3"/>
  <c r="AF4186" i="3" s="1"/>
  <c r="Q4198" i="3"/>
  <c r="R4198" i="3"/>
  <c r="AF4198" i="3" s="1"/>
  <c r="Q4258" i="3"/>
  <c r="R4258" i="3"/>
  <c r="AF4258" i="3" s="1"/>
  <c r="Q4282" i="3"/>
  <c r="R4282" i="3"/>
  <c r="Q4318" i="3"/>
  <c r="R4318" i="3"/>
  <c r="Q4330" i="3"/>
  <c r="R4330" i="3"/>
  <c r="AF4330" i="3" s="1"/>
  <c r="Q4366" i="3"/>
  <c r="R4366" i="3"/>
  <c r="AF4366" i="3" s="1"/>
  <c r="Q4378" i="3"/>
  <c r="R4378" i="3"/>
  <c r="AF4378" i="3" s="1"/>
  <c r="Q4390" i="3"/>
  <c r="R4390" i="3"/>
  <c r="AF4390" i="3" s="1"/>
  <c r="Q4414" i="3"/>
  <c r="R4414" i="3"/>
  <c r="T4450" i="3"/>
  <c r="R4450" i="3"/>
  <c r="Q4474" i="3"/>
  <c r="R4474" i="3"/>
  <c r="AF4474" i="3" s="1"/>
  <c r="Q4522" i="3"/>
  <c r="R4522" i="3"/>
  <c r="AF4522" i="3" s="1"/>
  <c r="Q4558" i="3"/>
  <c r="R4558" i="3"/>
  <c r="AF4558" i="3" s="1"/>
  <c r="Q4570" i="3"/>
  <c r="R4570" i="3"/>
  <c r="Q4582" i="3"/>
  <c r="R4582" i="3"/>
  <c r="Q4594" i="3"/>
  <c r="R4594" i="3"/>
  <c r="Q4618" i="3"/>
  <c r="R4618" i="3"/>
  <c r="Q4630" i="3"/>
  <c r="R4630" i="3"/>
  <c r="AF4630" i="3" s="1"/>
  <c r="Q4666" i="3"/>
  <c r="R4666" i="3"/>
  <c r="AF4666" i="3" s="1"/>
  <c r="Q4678" i="3"/>
  <c r="R4678" i="3"/>
  <c r="AF4678" i="3" s="1"/>
  <c r="Q4690" i="3"/>
  <c r="R4690" i="3"/>
  <c r="Q4702" i="3"/>
  <c r="R4702" i="3"/>
  <c r="Q4714" i="3"/>
  <c r="R4714" i="3"/>
  <c r="AF4714" i="3" s="1"/>
  <c r="Q4738" i="3"/>
  <c r="R4738" i="3"/>
  <c r="AF4738" i="3" s="1"/>
  <c r="Q4810" i="3"/>
  <c r="R4810" i="3"/>
  <c r="AF4810" i="3" s="1"/>
  <c r="Q4822" i="3"/>
  <c r="R4822" i="3"/>
  <c r="Q4834" i="3"/>
  <c r="R4834" i="3"/>
  <c r="Q4894" i="3"/>
  <c r="R4894" i="3"/>
  <c r="O4906" i="3"/>
  <c r="R4906" i="3"/>
  <c r="Q4918" i="3"/>
  <c r="R4918" i="3"/>
  <c r="Q4942" i="3"/>
  <c r="R4942" i="3"/>
  <c r="AF4942" i="3" s="1"/>
  <c r="Q4954" i="3"/>
  <c r="R4954" i="3"/>
  <c r="AF4954" i="3" s="1"/>
  <c r="Q4990" i="3"/>
  <c r="R4990" i="3"/>
  <c r="Q5002" i="3"/>
  <c r="R5002" i="3"/>
  <c r="Q5014" i="3"/>
  <c r="R5014" i="3"/>
  <c r="AF5014" i="3" s="1"/>
  <c r="Q5026" i="3"/>
  <c r="R5026" i="3"/>
  <c r="AF5026" i="3" s="1"/>
  <c r="Q5038" i="3"/>
  <c r="R5038" i="3"/>
  <c r="AF5038" i="3" s="1"/>
  <c r="Q5050" i="3"/>
  <c r="R5050" i="3"/>
  <c r="Q5062" i="3"/>
  <c r="R5062" i="3"/>
  <c r="Q5074" i="3"/>
  <c r="R5074" i="3"/>
  <c r="Q5086" i="3"/>
  <c r="R5086" i="3"/>
  <c r="AF5086" i="3" s="1"/>
  <c r="Q5098" i="3"/>
  <c r="R5098" i="3"/>
  <c r="AF5098" i="3" s="1"/>
  <c r="Q5110" i="3"/>
  <c r="R5110" i="3"/>
  <c r="AF5110" i="3" s="1"/>
  <c r="Q5122" i="3"/>
  <c r="R5122" i="3"/>
  <c r="AF5122" i="3" s="1"/>
  <c r="Q5146" i="3"/>
  <c r="R5146" i="3"/>
  <c r="Q5158" i="3"/>
  <c r="R5158" i="3"/>
  <c r="Q5230" i="3"/>
  <c r="R5230" i="3"/>
  <c r="AF5230" i="3" s="1"/>
  <c r="T5242" i="3"/>
  <c r="R5242" i="3"/>
  <c r="AF5242" i="3" s="1"/>
  <c r="T5266" i="3"/>
  <c r="R5266" i="3"/>
  <c r="AF5266" i="3" s="1"/>
  <c r="O5278" i="3"/>
  <c r="R5278" i="3"/>
  <c r="Q5290" i="3"/>
  <c r="R5290" i="3"/>
  <c r="Q5302" i="3"/>
  <c r="R5302" i="3"/>
  <c r="T5314" i="3"/>
  <c r="R5314" i="3"/>
  <c r="AF5314" i="3" s="1"/>
  <c r="O5326" i="3"/>
  <c r="R5326" i="3"/>
  <c r="AF5326" i="3" s="1"/>
  <c r="Q5338" i="3"/>
  <c r="R5338" i="3"/>
  <c r="AF5338" i="3" s="1"/>
  <c r="R5362" i="3"/>
  <c r="AF5362" i="3" s="1"/>
  <c r="R5374" i="3"/>
  <c r="AF5374" i="3" s="1"/>
  <c r="O5398" i="3"/>
  <c r="R5398" i="3"/>
  <c r="AF5410" i="3"/>
  <c r="AF5614" i="3"/>
  <c r="R6001" i="3"/>
  <c r="AF6001" i="3" s="1"/>
  <c r="R5977" i="3"/>
  <c r="R5953" i="3"/>
  <c r="AF5953" i="3" s="1"/>
  <c r="R5905" i="3"/>
  <c r="AF5905" i="3" s="1"/>
  <c r="R5893" i="3"/>
  <c r="AF5893" i="3" s="1"/>
  <c r="R5869" i="3"/>
  <c r="AF5869" i="3" s="1"/>
  <c r="R5857" i="3"/>
  <c r="AF5857" i="3" s="1"/>
  <c r="R5845" i="3"/>
  <c r="R5833" i="3"/>
  <c r="R5821" i="3"/>
  <c r="R5809" i="3"/>
  <c r="AF5809" i="3" s="1"/>
  <c r="R5782" i="3"/>
  <c r="R5767" i="3"/>
  <c r="AF5767" i="3" s="1"/>
  <c r="R5750" i="3"/>
  <c r="R5734" i="3"/>
  <c r="AF5734" i="3" s="1"/>
  <c r="R5686" i="3"/>
  <c r="AF5686" i="3" s="1"/>
  <c r="R5669" i="3"/>
  <c r="AF5669" i="3" s="1"/>
  <c r="R5651" i="3"/>
  <c r="AF5651" i="3" s="1"/>
  <c r="R5591" i="3"/>
  <c r="AF5591" i="3" s="1"/>
  <c r="R5552" i="3"/>
  <c r="R5529" i="3"/>
  <c r="R5505" i="3"/>
  <c r="R5433" i="3"/>
  <c r="AF5433" i="3" s="1"/>
  <c r="R5409" i="3"/>
  <c r="R5378" i="3"/>
  <c r="AF5378" i="3" s="1"/>
  <c r="R5234" i="3"/>
  <c r="AF5234" i="3" s="1"/>
  <c r="R5198" i="3"/>
  <c r="AF5198" i="3" s="1"/>
  <c r="R5162" i="3"/>
  <c r="AF5162" i="3" s="1"/>
  <c r="Q2543" i="3"/>
  <c r="R2543" i="3"/>
  <c r="AF2543" i="3" s="1"/>
  <c r="Q2555" i="3"/>
  <c r="R2555" i="3"/>
  <c r="Q2567" i="3"/>
  <c r="R2567" i="3"/>
  <c r="Q2579" i="3"/>
  <c r="R2579" i="3"/>
  <c r="O2591" i="3"/>
  <c r="R2591" i="3"/>
  <c r="AF2591" i="3" s="1"/>
  <c r="Q2603" i="3"/>
  <c r="R2603" i="3"/>
  <c r="Q2615" i="3"/>
  <c r="R2615" i="3"/>
  <c r="AF2615" i="3" s="1"/>
  <c r="Q2651" i="3"/>
  <c r="R2651" i="3"/>
  <c r="AF2651" i="3" s="1"/>
  <c r="Q2663" i="3"/>
  <c r="R2663" i="3"/>
  <c r="Q2675" i="3"/>
  <c r="R2675" i="3"/>
  <c r="Q2687" i="3"/>
  <c r="R2687" i="3"/>
  <c r="Q2699" i="3"/>
  <c r="R2699" i="3"/>
  <c r="AF2699" i="3" s="1"/>
  <c r="Q2711" i="3"/>
  <c r="R2711" i="3"/>
  <c r="AF2711" i="3" s="1"/>
  <c r="Q2759" i="3"/>
  <c r="R2759" i="3"/>
  <c r="Q2771" i="3"/>
  <c r="R2771" i="3"/>
  <c r="Q2819" i="3"/>
  <c r="R2819" i="3"/>
  <c r="Q2831" i="3"/>
  <c r="R2831" i="3"/>
  <c r="AF2831" i="3" s="1"/>
  <c r="Q2843" i="3"/>
  <c r="R2843" i="3"/>
  <c r="AF2843" i="3" s="1"/>
  <c r="R2855" i="3"/>
  <c r="AF2855" i="3" s="1"/>
  <c r="Q2867" i="3"/>
  <c r="R2867" i="3"/>
  <c r="AF2867" i="3" s="1"/>
  <c r="Q2915" i="3"/>
  <c r="R2915" i="3"/>
  <c r="AF2915" i="3" s="1"/>
  <c r="Q2927" i="3"/>
  <c r="R2927" i="3"/>
  <c r="AF2927" i="3" s="1"/>
  <c r="Q2951" i="3"/>
  <c r="R2951" i="3"/>
  <c r="AF2951" i="3" s="1"/>
  <c r="Q2987" i="3"/>
  <c r="R2987" i="3"/>
  <c r="AF2987" i="3" s="1"/>
  <c r="Q3011" i="3"/>
  <c r="R3011" i="3"/>
  <c r="Q3047" i="3"/>
  <c r="R3047" i="3"/>
  <c r="AF3047" i="3" s="1"/>
  <c r="Q3059" i="3"/>
  <c r="R3059" i="3"/>
  <c r="AF3059" i="3" s="1"/>
  <c r="Q3071" i="3"/>
  <c r="R3071" i="3"/>
  <c r="AF3071" i="3" s="1"/>
  <c r="Q3095" i="3"/>
  <c r="R3095" i="3"/>
  <c r="AF3095" i="3" s="1"/>
  <c r="Q3119" i="3"/>
  <c r="R3119" i="3"/>
  <c r="O3215" i="3"/>
  <c r="R3215" i="3"/>
  <c r="AF3215" i="3" s="1"/>
  <c r="Q3275" i="3"/>
  <c r="R3275" i="3"/>
  <c r="AF3275" i="3" s="1"/>
  <c r="R3287" i="3"/>
  <c r="AF3287" i="3" s="1"/>
  <c r="Q3347" i="3"/>
  <c r="R3347" i="3"/>
  <c r="Q3359" i="3"/>
  <c r="R3359" i="3"/>
  <c r="Q3395" i="3"/>
  <c r="R3395" i="3"/>
  <c r="AF3395" i="3" s="1"/>
  <c r="Q3407" i="3"/>
  <c r="R3407" i="3"/>
  <c r="AF3407" i="3" s="1"/>
  <c r="Q3419" i="3"/>
  <c r="R3419" i="3"/>
  <c r="AF3419" i="3" s="1"/>
  <c r="Q3443" i="3"/>
  <c r="R3443" i="3"/>
  <c r="AF3443" i="3" s="1"/>
  <c r="Q3467" i="3"/>
  <c r="R3467" i="3"/>
  <c r="Q3479" i="3"/>
  <c r="R3479" i="3"/>
  <c r="Q3491" i="3"/>
  <c r="R3491" i="3"/>
  <c r="AF3491" i="3" s="1"/>
  <c r="Q3515" i="3"/>
  <c r="R3515" i="3"/>
  <c r="AF3515" i="3" s="1"/>
  <c r="Q3527" i="3"/>
  <c r="R3527" i="3"/>
  <c r="AF3527" i="3" s="1"/>
  <c r="Q3539" i="3"/>
  <c r="R3539" i="3"/>
  <c r="AF3539" i="3" s="1"/>
  <c r="T3563" i="3"/>
  <c r="R3563" i="3"/>
  <c r="Q3647" i="3"/>
  <c r="R3647" i="3"/>
  <c r="Q3659" i="3"/>
  <c r="R3659" i="3"/>
  <c r="Q3671" i="3"/>
  <c r="R3671" i="3"/>
  <c r="AF3671" i="3" s="1"/>
  <c r="Q3707" i="3"/>
  <c r="R3707" i="3"/>
  <c r="AF3707" i="3" s="1"/>
  <c r="O3719" i="3"/>
  <c r="R3719" i="3"/>
  <c r="AF3719" i="3" s="1"/>
  <c r="Q3755" i="3"/>
  <c r="R3755" i="3"/>
  <c r="Q3767" i="3"/>
  <c r="R3767" i="3"/>
  <c r="Q3779" i="3"/>
  <c r="R3779" i="3"/>
  <c r="AF3779" i="3" s="1"/>
  <c r="Q3935" i="3"/>
  <c r="R3935" i="3"/>
  <c r="AF3935" i="3" s="1"/>
  <c r="Q3947" i="3"/>
  <c r="R3947" i="3"/>
  <c r="Q3959" i="3"/>
  <c r="R3959" i="3"/>
  <c r="Q4031" i="3"/>
  <c r="R4031" i="3"/>
  <c r="Q4043" i="3"/>
  <c r="R4043" i="3"/>
  <c r="Q4079" i="3"/>
  <c r="R4079" i="3"/>
  <c r="AF4079" i="3" s="1"/>
  <c r="Q4091" i="3"/>
  <c r="R4091" i="3"/>
  <c r="AF4091" i="3" s="1"/>
  <c r="Q4103" i="3"/>
  <c r="R4103" i="3"/>
  <c r="AF4103" i="3" s="1"/>
  <c r="Q4115" i="3"/>
  <c r="R4115" i="3"/>
  <c r="AF4115" i="3" s="1"/>
  <c r="Q4163" i="3"/>
  <c r="R4163" i="3"/>
  <c r="Q4187" i="3"/>
  <c r="R4187" i="3"/>
  <c r="Q4247" i="3"/>
  <c r="R4247" i="3"/>
  <c r="AF4247" i="3" s="1"/>
  <c r="Q4259" i="3"/>
  <c r="R4259" i="3"/>
  <c r="AF4259" i="3" s="1"/>
  <c r="Q4271" i="3"/>
  <c r="R4271" i="3"/>
  <c r="AF4271" i="3" s="1"/>
  <c r="Q4295" i="3"/>
  <c r="R4295" i="3"/>
  <c r="AF4295" i="3" s="1"/>
  <c r="Q4319" i="3"/>
  <c r="R4319" i="3"/>
  <c r="Q4355" i="3"/>
  <c r="R4355" i="3"/>
  <c r="Q4487" i="3"/>
  <c r="R4487" i="3"/>
  <c r="AF4487" i="3" s="1"/>
  <c r="Q4499" i="3"/>
  <c r="R4499" i="3"/>
  <c r="AF4499" i="3" s="1"/>
  <c r="Q4547" i="3"/>
  <c r="R4547" i="3"/>
  <c r="AF4547" i="3" s="1"/>
  <c r="Q4571" i="3"/>
  <c r="R4571" i="3"/>
  <c r="AF4571" i="3" s="1"/>
  <c r="Q4583" i="3"/>
  <c r="R4583" i="3"/>
  <c r="Q4595" i="3"/>
  <c r="R4595" i="3"/>
  <c r="Q4607" i="3"/>
  <c r="R4607" i="3"/>
  <c r="AF4607" i="3" s="1"/>
  <c r="Q4619" i="3"/>
  <c r="R4619" i="3"/>
  <c r="AF4619" i="3" s="1"/>
  <c r="Q4631" i="3"/>
  <c r="R4631" i="3"/>
  <c r="AF4631" i="3" s="1"/>
  <c r="Q4667" i="3"/>
  <c r="R4667" i="3"/>
  <c r="AF4667" i="3" s="1"/>
  <c r="Q4679" i="3"/>
  <c r="R4679" i="3"/>
  <c r="Q4727" i="3"/>
  <c r="R4727" i="3"/>
  <c r="Q4739" i="3"/>
  <c r="R4739" i="3"/>
  <c r="AF4739" i="3" s="1"/>
  <c r="Q4751" i="3"/>
  <c r="R4751" i="3"/>
  <c r="AF4751" i="3" s="1"/>
  <c r="Q4763" i="3"/>
  <c r="R4763" i="3"/>
  <c r="AF4763" i="3" s="1"/>
  <c r="Q4775" i="3"/>
  <c r="R4775" i="3"/>
  <c r="Q4871" i="3"/>
  <c r="R4871" i="3"/>
  <c r="T4907" i="3"/>
  <c r="R4907" i="3"/>
  <c r="Q4919" i="3"/>
  <c r="R4919" i="3"/>
  <c r="AF4919" i="3" s="1"/>
  <c r="Q4979" i="3"/>
  <c r="R4979" i="3"/>
  <c r="AF4979" i="3" s="1"/>
  <c r="Q5003" i="3"/>
  <c r="R5003" i="3"/>
  <c r="AF5003" i="3" s="1"/>
  <c r="Q5015" i="3"/>
  <c r="R5015" i="3"/>
  <c r="AF5015" i="3" s="1"/>
  <c r="Q5063" i="3"/>
  <c r="R5063" i="3"/>
  <c r="Q5087" i="3"/>
  <c r="R5087" i="3"/>
  <c r="Q5099" i="3"/>
  <c r="R5099" i="3"/>
  <c r="AF5099" i="3" s="1"/>
  <c r="Q5111" i="3"/>
  <c r="R5111" i="3"/>
  <c r="AF5111" i="3" s="1"/>
  <c r="Q5171" i="3"/>
  <c r="R5171" i="3"/>
  <c r="AF5171" i="3" s="1"/>
  <c r="Q5183" i="3"/>
  <c r="R5183" i="3"/>
  <c r="AF5183" i="3" s="1"/>
  <c r="Q5195" i="3"/>
  <c r="R5195" i="3"/>
  <c r="Q5207" i="3"/>
  <c r="R5207" i="3"/>
  <c r="Q5243" i="3"/>
  <c r="R5243" i="3"/>
  <c r="Q5279" i="3"/>
  <c r="R5279" i="3"/>
  <c r="AF5279" i="3" s="1"/>
  <c r="Q5291" i="3"/>
  <c r="R5291" i="3"/>
  <c r="AF5291" i="3" s="1"/>
  <c r="Q5327" i="3"/>
  <c r="R5327" i="3"/>
  <c r="AF5327" i="3" s="1"/>
  <c r="Q5339" i="3"/>
  <c r="R5339" i="3"/>
  <c r="Q5363" i="3"/>
  <c r="R5363" i="3"/>
  <c r="Q5387" i="3"/>
  <c r="R5387" i="3"/>
  <c r="AF5387" i="3" s="1"/>
  <c r="Q5399" i="3"/>
  <c r="R5399" i="3"/>
  <c r="AF5399" i="3" s="1"/>
  <c r="Q5411" i="3"/>
  <c r="R5411" i="3"/>
  <c r="AF5411" i="3" s="1"/>
  <c r="O5423" i="3"/>
  <c r="R5423" i="3"/>
  <c r="AF5423" i="3" s="1"/>
  <c r="T5435" i="3"/>
  <c r="R5435" i="3"/>
  <c r="Q5483" i="3"/>
  <c r="R5483" i="3"/>
  <c r="T5507" i="3"/>
  <c r="R5507" i="3"/>
  <c r="AF5507" i="3" s="1"/>
  <c r="Q5519" i="3"/>
  <c r="R5519" i="3"/>
  <c r="AF5519" i="3" s="1"/>
  <c r="T5531" i="3"/>
  <c r="R5531" i="3"/>
  <c r="AF5531" i="3" s="1"/>
  <c r="AF5555" i="3"/>
  <c r="AF5579" i="3"/>
  <c r="AF5783" i="3"/>
  <c r="R5904" i="3"/>
  <c r="R5892" i="3"/>
  <c r="AF5892" i="3" s="1"/>
  <c r="R5880" i="3"/>
  <c r="R5856" i="3"/>
  <c r="AF5856" i="3" s="1"/>
  <c r="R5832" i="3"/>
  <c r="AF5832" i="3" s="1"/>
  <c r="R5820" i="3"/>
  <c r="AF5820" i="3" s="1"/>
  <c r="R5795" i="3"/>
  <c r="AF5795" i="3" s="1"/>
  <c r="R5781" i="3"/>
  <c r="R5748" i="3"/>
  <c r="AF5748" i="3" s="1"/>
  <c r="R5733" i="3"/>
  <c r="AF5733" i="3" s="1"/>
  <c r="R5717" i="3"/>
  <c r="AF5717" i="3" s="1"/>
  <c r="R5700" i="3"/>
  <c r="AF5700" i="3" s="1"/>
  <c r="R5685" i="3"/>
  <c r="R5650" i="3"/>
  <c r="AF5650" i="3" s="1"/>
  <c r="R5612" i="3"/>
  <c r="R5590" i="3"/>
  <c r="AF5590" i="3" s="1"/>
  <c r="R5570" i="3"/>
  <c r="AF5570" i="3" s="1"/>
  <c r="R5528" i="3"/>
  <c r="AF5528" i="3" s="1"/>
  <c r="R5504" i="3"/>
  <c r="AF5504" i="3" s="1"/>
  <c r="R5480" i="3"/>
  <c r="R5456" i="3"/>
  <c r="AF5456" i="3" s="1"/>
  <c r="R5432" i="3"/>
  <c r="R5408" i="3"/>
  <c r="AF5408" i="3" s="1"/>
  <c r="R5373" i="3"/>
  <c r="R5337" i="3"/>
  <c r="R5229" i="3"/>
  <c r="AF5229" i="3" s="1"/>
  <c r="R5193" i="3"/>
  <c r="T1296" i="3"/>
  <c r="Q1356" i="3"/>
  <c r="Q1428" i="3"/>
  <c r="Q1440" i="3"/>
  <c r="Q1464" i="3"/>
  <c r="Q1512" i="3"/>
  <c r="Q1548" i="3"/>
  <c r="Q1560" i="3"/>
  <c r="Q1572" i="3"/>
  <c r="Q1584" i="3"/>
  <c r="Q1620" i="3"/>
  <c r="Q1764" i="3"/>
  <c r="Q1800" i="3"/>
  <c r="Q1872" i="3"/>
  <c r="Q1920" i="3"/>
  <c r="Q1944" i="3"/>
  <c r="Q1956" i="3"/>
  <c r="Q1968" i="3"/>
  <c r="Q1980" i="3"/>
  <c r="R1980" i="3"/>
  <c r="Q1992" i="3"/>
  <c r="R1992" i="3"/>
  <c r="AF1992" i="3" s="1"/>
  <c r="Q2004" i="3"/>
  <c r="R2004" i="3"/>
  <c r="AF2004" i="3" s="1"/>
  <c r="Q2016" i="3"/>
  <c r="R2016" i="3"/>
  <c r="AF2016" i="3" s="1"/>
  <c r="Q2028" i="3"/>
  <c r="R2028" i="3"/>
  <c r="AF2028" i="3" s="1"/>
  <c r="Q2064" i="3"/>
  <c r="R2064" i="3"/>
  <c r="AF2064" i="3" s="1"/>
  <c r="Q2076" i="3"/>
  <c r="R2076" i="3"/>
  <c r="AF2076" i="3" s="1"/>
  <c r="Q2100" i="3"/>
  <c r="R2100" i="3"/>
  <c r="AF2100" i="3" s="1"/>
  <c r="Q2112" i="3"/>
  <c r="R2112" i="3"/>
  <c r="AF2112" i="3" s="1"/>
  <c r="Q2124" i="3"/>
  <c r="R2124" i="3"/>
  <c r="AF2124" i="3" s="1"/>
  <c r="Q2148" i="3"/>
  <c r="R2148" i="3"/>
  <c r="AF2148" i="3" s="1"/>
  <c r="Q2172" i="3"/>
  <c r="R2172" i="3"/>
  <c r="Q2184" i="3"/>
  <c r="R2184" i="3"/>
  <c r="AF2184" i="3" s="1"/>
  <c r="Q2208" i="3"/>
  <c r="R2208" i="3"/>
  <c r="AF2208" i="3" s="1"/>
  <c r="Q2232" i="3"/>
  <c r="R2232" i="3"/>
  <c r="AF2232" i="3" s="1"/>
  <c r="Q2256" i="3"/>
  <c r="R2256" i="3"/>
  <c r="AF2256" i="3" s="1"/>
  <c r="Q2280" i="3"/>
  <c r="R2280" i="3"/>
  <c r="AF2280" i="3" s="1"/>
  <c r="R2304" i="3"/>
  <c r="U2304" i="3" s="1"/>
  <c r="Q2352" i="3"/>
  <c r="R2352" i="3"/>
  <c r="Q2400" i="3"/>
  <c r="R2400" i="3"/>
  <c r="AF2400" i="3" s="1"/>
  <c r="Q2436" i="3"/>
  <c r="R2436" i="3"/>
  <c r="AF2436" i="3" s="1"/>
  <c r="Q2448" i="3"/>
  <c r="R2448" i="3"/>
  <c r="AF2448" i="3" s="1"/>
  <c r="Q2472" i="3"/>
  <c r="R2472" i="3"/>
  <c r="Q2484" i="3"/>
  <c r="R2484" i="3"/>
  <c r="Q2532" i="3"/>
  <c r="R2532" i="3"/>
  <c r="AF2532" i="3" s="1"/>
  <c r="Q2544" i="3"/>
  <c r="R2544" i="3"/>
  <c r="AF2544" i="3" s="1"/>
  <c r="Q2556" i="3"/>
  <c r="R2556" i="3"/>
  <c r="AF2556" i="3" s="1"/>
  <c r="Q2592" i="3"/>
  <c r="R2592" i="3"/>
  <c r="AF2592" i="3" s="1"/>
  <c r="Q2604" i="3"/>
  <c r="R2604" i="3"/>
  <c r="Q2616" i="3"/>
  <c r="R2616" i="3"/>
  <c r="Q2640" i="3"/>
  <c r="R2640" i="3"/>
  <c r="AF2640" i="3" s="1"/>
  <c r="Q2796" i="3"/>
  <c r="R2796" i="3"/>
  <c r="AF2796" i="3" s="1"/>
  <c r="Q2820" i="3"/>
  <c r="R2820" i="3"/>
  <c r="AF2820" i="3" s="1"/>
  <c r="Q2832" i="3"/>
  <c r="R2832" i="3"/>
  <c r="AF2832" i="3" s="1"/>
  <c r="Q2868" i="3"/>
  <c r="R2868" i="3"/>
  <c r="Q2964" i="3"/>
  <c r="R2964" i="3"/>
  <c r="Q3012" i="3"/>
  <c r="R3012" i="3"/>
  <c r="Q3048" i="3"/>
  <c r="R3048" i="3"/>
  <c r="AF3048" i="3" s="1"/>
  <c r="Q3060" i="3"/>
  <c r="R3060" i="3"/>
  <c r="Q3084" i="3"/>
  <c r="R3084" i="3"/>
  <c r="Q3120" i="3"/>
  <c r="R3120" i="3"/>
  <c r="Q3132" i="3"/>
  <c r="R3132" i="3"/>
  <c r="Q3228" i="3"/>
  <c r="R3228" i="3"/>
  <c r="Q3312" i="3"/>
  <c r="R3312" i="3"/>
  <c r="AF3312" i="3" s="1"/>
  <c r="Q3336" i="3"/>
  <c r="R3336" i="3"/>
  <c r="AF3336" i="3" s="1"/>
  <c r="Q3348" i="3"/>
  <c r="R3348" i="3"/>
  <c r="AF3348" i="3" s="1"/>
  <c r="Q3360" i="3"/>
  <c r="R3360" i="3"/>
  <c r="Q3372" i="3"/>
  <c r="R3372" i="3"/>
  <c r="Q3468" i="3"/>
  <c r="R3468" i="3"/>
  <c r="AF3468" i="3" s="1"/>
  <c r="Q3504" i="3"/>
  <c r="R3504" i="3"/>
  <c r="AF3504" i="3" s="1"/>
  <c r="Q3576" i="3"/>
  <c r="R3576" i="3"/>
  <c r="AF3576" i="3" s="1"/>
  <c r="Q3600" i="3"/>
  <c r="R3600" i="3"/>
  <c r="AF3600" i="3" s="1"/>
  <c r="R3612" i="3"/>
  <c r="AF3612" i="3" s="1"/>
  <c r="Q3636" i="3"/>
  <c r="R3636" i="3"/>
  <c r="AF3636" i="3" s="1"/>
  <c r="Q3660" i="3"/>
  <c r="R3660" i="3"/>
  <c r="AF3660" i="3" s="1"/>
  <c r="Q3672" i="3"/>
  <c r="R3672" i="3"/>
  <c r="AF3672" i="3" s="1"/>
  <c r="Q3744" i="3"/>
  <c r="R3744" i="3"/>
  <c r="AF3744" i="3" s="1"/>
  <c r="Q3756" i="3"/>
  <c r="R3756" i="3"/>
  <c r="AF3756" i="3" s="1"/>
  <c r="Q3768" i="3"/>
  <c r="R3768" i="3"/>
  <c r="AF3768" i="3" s="1"/>
  <c r="Q3780" i="3"/>
  <c r="R3780" i="3"/>
  <c r="Q3792" i="3"/>
  <c r="R3792" i="3"/>
  <c r="AF3792" i="3" s="1"/>
  <c r="Q3804" i="3"/>
  <c r="R3804" i="3"/>
  <c r="AF3804" i="3" s="1"/>
  <c r="Q3864" i="3"/>
  <c r="R3864" i="3"/>
  <c r="Q3912" i="3"/>
  <c r="R3912" i="3"/>
  <c r="AF3912" i="3" s="1"/>
  <c r="Q3924" i="3"/>
  <c r="R3924" i="3"/>
  <c r="AF3924" i="3" s="1"/>
  <c r="Q3996" i="3"/>
  <c r="R3996" i="3"/>
  <c r="AF3996" i="3" s="1"/>
  <c r="Q4020" i="3"/>
  <c r="R4020" i="3"/>
  <c r="AF4020" i="3" s="1"/>
  <c r="Q4044" i="3"/>
  <c r="R4044" i="3"/>
  <c r="AF4044" i="3" s="1"/>
  <c r="R4056" i="3"/>
  <c r="AF4056" i="3" s="1"/>
  <c r="Q4068" i="3"/>
  <c r="R4068" i="3"/>
  <c r="AF4068" i="3" s="1"/>
  <c r="Q4080" i="3"/>
  <c r="R4080" i="3"/>
  <c r="AF4080" i="3" s="1"/>
  <c r="Q4092" i="3"/>
  <c r="R4092" i="3"/>
  <c r="Q4128" i="3"/>
  <c r="R4128" i="3"/>
  <c r="Q4140" i="3"/>
  <c r="R4140" i="3"/>
  <c r="AF4140" i="3" s="1"/>
  <c r="R4176" i="3"/>
  <c r="AF4176" i="3" s="1"/>
  <c r="Q4224" i="3"/>
  <c r="R4224" i="3"/>
  <c r="AF4224" i="3" s="1"/>
  <c r="Q4272" i="3"/>
  <c r="R4272" i="3"/>
  <c r="AF4272" i="3" s="1"/>
  <c r="Q4284" i="3"/>
  <c r="R4284" i="3"/>
  <c r="Q4296" i="3"/>
  <c r="R4296" i="3"/>
  <c r="AF4296" i="3" s="1"/>
  <c r="Q4308" i="3"/>
  <c r="R4308" i="3"/>
  <c r="Q4344" i="3"/>
  <c r="R4344" i="3"/>
  <c r="Q4356" i="3"/>
  <c r="R4356" i="3"/>
  <c r="AF4356" i="3" s="1"/>
  <c r="Q4380" i="3"/>
  <c r="R4380" i="3"/>
  <c r="AF4380" i="3" s="1"/>
  <c r="Q4392" i="3"/>
  <c r="R4392" i="3"/>
  <c r="AF4392" i="3" s="1"/>
  <c r="R4416" i="3"/>
  <c r="AF4416" i="3" s="1"/>
  <c r="Q4428" i="3"/>
  <c r="R4428" i="3"/>
  <c r="Q4440" i="3"/>
  <c r="R4440" i="3"/>
  <c r="AF4440" i="3" s="1"/>
  <c r="Q4476" i="3"/>
  <c r="R4476" i="3"/>
  <c r="AF4476" i="3" s="1"/>
  <c r="Q4500" i="3"/>
  <c r="R4500" i="3"/>
  <c r="AF4500" i="3" s="1"/>
  <c r="Q4512" i="3"/>
  <c r="R4512" i="3"/>
  <c r="Q4524" i="3"/>
  <c r="R4524" i="3"/>
  <c r="Q4548" i="3"/>
  <c r="R4548" i="3"/>
  <c r="T4572" i="3"/>
  <c r="R4572" i="3"/>
  <c r="AF4572" i="3" s="1"/>
  <c r="Q4584" i="3"/>
  <c r="R4584" i="3"/>
  <c r="AF4584" i="3" s="1"/>
  <c r="Q4596" i="3"/>
  <c r="R4596" i="3"/>
  <c r="AF4596" i="3" s="1"/>
  <c r="Q4632" i="3"/>
  <c r="R4632" i="3"/>
  <c r="AF4632" i="3" s="1"/>
  <c r="Q4656" i="3"/>
  <c r="R4656" i="3"/>
  <c r="Q4668" i="3"/>
  <c r="R4668" i="3"/>
  <c r="R4728" i="3"/>
  <c r="AF4728" i="3" s="1"/>
  <c r="Q4740" i="3"/>
  <c r="R4740" i="3"/>
  <c r="AF4740" i="3" s="1"/>
  <c r="Q4764" i="3"/>
  <c r="R4764" i="3"/>
  <c r="AF4764" i="3" s="1"/>
  <c r="Q4812" i="3"/>
  <c r="R4812" i="3"/>
  <c r="AF4812" i="3" s="1"/>
  <c r="Q4884" i="3"/>
  <c r="R4884" i="3"/>
  <c r="Q4908" i="3"/>
  <c r="R4908" i="3"/>
  <c r="Q4920" i="3"/>
  <c r="R4920" i="3"/>
  <c r="AF4920" i="3" s="1"/>
  <c r="Q4932" i="3"/>
  <c r="R4932" i="3"/>
  <c r="AF4932" i="3" s="1"/>
  <c r="Q4944" i="3"/>
  <c r="R4944" i="3"/>
  <c r="AF4944" i="3" s="1"/>
  <c r="Q5004" i="3"/>
  <c r="R5004" i="3"/>
  <c r="AF5004" i="3" s="1"/>
  <c r="Q5016" i="3"/>
  <c r="R5016" i="3"/>
  <c r="AF5016" i="3" s="1"/>
  <c r="Q5028" i="3"/>
  <c r="R5028" i="3"/>
  <c r="AF5028" i="3" s="1"/>
  <c r="Q5040" i="3"/>
  <c r="R5040" i="3"/>
  <c r="Q5052" i="3"/>
  <c r="R5052" i="3"/>
  <c r="AF5052" i="3" s="1"/>
  <c r="Q5100" i="3"/>
  <c r="R5100" i="3"/>
  <c r="AF5100" i="3" s="1"/>
  <c r="Q5208" i="3"/>
  <c r="R5208" i="3"/>
  <c r="AF5208" i="3" s="1"/>
  <c r="Q5220" i="3"/>
  <c r="R5220" i="3"/>
  <c r="AF5220" i="3" s="1"/>
  <c r="Q5232" i="3"/>
  <c r="R5232" i="3"/>
  <c r="AF5232" i="3" s="1"/>
  <c r="Q5244" i="3"/>
  <c r="R5244" i="3"/>
  <c r="AF5244" i="3" s="1"/>
  <c r="Q5256" i="3"/>
  <c r="R5256" i="3"/>
  <c r="AF5256" i="3" s="1"/>
  <c r="Q5268" i="3"/>
  <c r="R5268" i="3"/>
  <c r="AF5268" i="3" s="1"/>
  <c r="Q5328" i="3"/>
  <c r="R5328" i="3"/>
  <c r="AF5328" i="3" s="1"/>
  <c r="Q5352" i="3"/>
  <c r="R5352" i="3"/>
  <c r="AF5352" i="3" s="1"/>
  <c r="Q5364" i="3"/>
  <c r="R5364" i="3"/>
  <c r="AF5364" i="3" s="1"/>
  <c r="T5376" i="3"/>
  <c r="R5376" i="3"/>
  <c r="Q5388" i="3"/>
  <c r="R5388" i="3"/>
  <c r="AF5388" i="3" s="1"/>
  <c r="Q5400" i="3"/>
  <c r="R5400" i="3"/>
  <c r="AF5400" i="3" s="1"/>
  <c r="Q5424" i="3"/>
  <c r="R5424" i="3"/>
  <c r="AF5424" i="3" s="1"/>
  <c r="Q5436" i="3"/>
  <c r="R5436" i="3"/>
  <c r="AF5436" i="3" s="1"/>
  <c r="Q5460" i="3"/>
  <c r="R5460" i="3"/>
  <c r="AF5460" i="3" s="1"/>
  <c r="O5484" i="3"/>
  <c r="R5484" i="3"/>
  <c r="AF5484" i="3" s="1"/>
  <c r="R5496" i="3"/>
  <c r="AF5496" i="3" s="1"/>
  <c r="T5508" i="3"/>
  <c r="R5508" i="3"/>
  <c r="AF5508" i="3" s="1"/>
  <c r="Q5520" i="3"/>
  <c r="R5520" i="3"/>
  <c r="AF5520" i="3" s="1"/>
  <c r="Q5544" i="3"/>
  <c r="R5544" i="3"/>
  <c r="AF5544" i="3" s="1"/>
  <c r="Q5556" i="3"/>
  <c r="R5556" i="3"/>
  <c r="Q5568" i="3"/>
  <c r="R5568" i="3"/>
  <c r="Q5592" i="3"/>
  <c r="R5592" i="3"/>
  <c r="AF5592" i="3" s="1"/>
  <c r="R5616" i="3"/>
  <c r="AF5616" i="3" s="1"/>
  <c r="O5628" i="3"/>
  <c r="R5628" i="3"/>
  <c r="AF5628" i="3" s="1"/>
  <c r="AF5688" i="3"/>
  <c r="AF5772" i="3"/>
  <c r="AF5808" i="3"/>
  <c r="AF5844" i="3"/>
  <c r="AF6000" i="3"/>
  <c r="R5987" i="3"/>
  <c r="AF5987" i="3" s="1"/>
  <c r="R5975" i="3"/>
  <c r="AF5975" i="3" s="1"/>
  <c r="R5963" i="3"/>
  <c r="AF5963" i="3" s="1"/>
  <c r="R5951" i="3"/>
  <c r="AF5951" i="3" s="1"/>
  <c r="R5939" i="3"/>
  <c r="AF5939" i="3" s="1"/>
  <c r="R5891" i="3"/>
  <c r="AF5891" i="3" s="1"/>
  <c r="R5867" i="3"/>
  <c r="AF5867" i="3" s="1"/>
  <c r="R5831" i="3"/>
  <c r="AF5831" i="3" s="1"/>
  <c r="R5819" i="3"/>
  <c r="AF5819" i="3" s="1"/>
  <c r="R5807" i="3"/>
  <c r="AF5807" i="3" s="1"/>
  <c r="R5764" i="3"/>
  <c r="AF5764" i="3" s="1"/>
  <c r="R5747" i="3"/>
  <c r="R5732" i="3"/>
  <c r="AF5732" i="3" s="1"/>
  <c r="R5699" i="3"/>
  <c r="R5684" i="3"/>
  <c r="AF5684" i="3" s="1"/>
  <c r="R5666" i="3"/>
  <c r="R5649" i="3"/>
  <c r="AF5649" i="3" s="1"/>
  <c r="R5589" i="3"/>
  <c r="AF5589" i="3" s="1"/>
  <c r="R5477" i="3"/>
  <c r="R5429" i="3"/>
  <c r="R5372" i="3"/>
  <c r="R5336" i="3"/>
  <c r="AF5336" i="3" s="1"/>
  <c r="R5300" i="3"/>
  <c r="R5264" i="3"/>
  <c r="R5228" i="3"/>
  <c r="AF5228" i="3" s="1"/>
  <c r="R5192" i="3"/>
  <c r="Q2605" i="3"/>
  <c r="R2605" i="3"/>
  <c r="AF2605" i="3" s="1"/>
  <c r="Q2641" i="3"/>
  <c r="R2641" i="3"/>
  <c r="Q2653" i="3"/>
  <c r="R2653" i="3"/>
  <c r="AF2653" i="3" s="1"/>
  <c r="T2677" i="3"/>
  <c r="R2677" i="3"/>
  <c r="AF2677" i="3" s="1"/>
  <c r="Q2713" i="3"/>
  <c r="R2713" i="3"/>
  <c r="Q2725" i="3"/>
  <c r="R2725" i="3"/>
  <c r="Q2797" i="3"/>
  <c r="R2797" i="3"/>
  <c r="AF2797" i="3" s="1"/>
  <c r="Q2833" i="3"/>
  <c r="R2833" i="3"/>
  <c r="Q2845" i="3"/>
  <c r="R2845" i="3"/>
  <c r="AF2845" i="3" s="1"/>
  <c r="Q2881" i="3"/>
  <c r="R2881" i="3"/>
  <c r="AF2881" i="3" s="1"/>
  <c r="Q2929" i="3"/>
  <c r="R2929" i="3"/>
  <c r="Q3001" i="3"/>
  <c r="R3001" i="3"/>
  <c r="Q3037" i="3"/>
  <c r="R3037" i="3"/>
  <c r="AF3037" i="3" s="1"/>
  <c r="Q3061" i="3"/>
  <c r="R3061" i="3"/>
  <c r="Q3097" i="3"/>
  <c r="R3097" i="3"/>
  <c r="AF3097" i="3" s="1"/>
  <c r="Q3121" i="3"/>
  <c r="R3121" i="3"/>
  <c r="AF3121" i="3" s="1"/>
  <c r="Q3241" i="3"/>
  <c r="R3241" i="3"/>
  <c r="Q3253" i="3"/>
  <c r="R3253" i="3"/>
  <c r="Q3301" i="3"/>
  <c r="R3301" i="3"/>
  <c r="AF3301" i="3" s="1"/>
  <c r="T3325" i="3"/>
  <c r="R3325" i="3"/>
  <c r="AF3325" i="3" s="1"/>
  <c r="Q3409" i="3"/>
  <c r="R3409" i="3"/>
  <c r="AF3409" i="3" s="1"/>
  <c r="Q3481" i="3"/>
  <c r="R3481" i="3"/>
  <c r="Q3493" i="3"/>
  <c r="R3493" i="3"/>
  <c r="Q3553" i="3"/>
  <c r="R3553" i="3"/>
  <c r="Q3565" i="3"/>
  <c r="R3565" i="3"/>
  <c r="AF3565" i="3" s="1"/>
  <c r="Q3601" i="3"/>
  <c r="R3601" i="3"/>
  <c r="AF3601" i="3" s="1"/>
  <c r="Q3661" i="3"/>
  <c r="R3661" i="3"/>
  <c r="AF3661" i="3" s="1"/>
  <c r="Q3673" i="3"/>
  <c r="R3673" i="3"/>
  <c r="AF3673" i="3" s="1"/>
  <c r="Q3697" i="3"/>
  <c r="R3697" i="3"/>
  <c r="Q3709" i="3"/>
  <c r="R3709" i="3"/>
  <c r="Q3733" i="3"/>
  <c r="R3733" i="3"/>
  <c r="AF3733" i="3" s="1"/>
  <c r="Q3745" i="3"/>
  <c r="R3745" i="3"/>
  <c r="AF3745" i="3" s="1"/>
  <c r="Q3757" i="3"/>
  <c r="R3757" i="3"/>
  <c r="AF3757" i="3" s="1"/>
  <c r="Q3769" i="3"/>
  <c r="R3769" i="3"/>
  <c r="AF3769" i="3" s="1"/>
  <c r="Q3781" i="3"/>
  <c r="R3781" i="3"/>
  <c r="Q3829" i="3"/>
  <c r="R3829" i="3"/>
  <c r="Q3853" i="3"/>
  <c r="R3853" i="3"/>
  <c r="AF3853" i="3" s="1"/>
  <c r="Q3877" i="3"/>
  <c r="R3877" i="3"/>
  <c r="AF3877" i="3" s="1"/>
  <c r="Q3889" i="3"/>
  <c r="R3889" i="3"/>
  <c r="AF3889" i="3" s="1"/>
  <c r="Q3925" i="3"/>
  <c r="R3925" i="3"/>
  <c r="AF3925" i="3" s="1"/>
  <c r="Q3961" i="3"/>
  <c r="R3961" i="3"/>
  <c r="Q3985" i="3"/>
  <c r="R3985" i="3"/>
  <c r="Q4153" i="3"/>
  <c r="R4153" i="3"/>
  <c r="Q4165" i="3"/>
  <c r="R4165" i="3"/>
  <c r="AF4165" i="3" s="1"/>
  <c r="Q4213" i="3"/>
  <c r="R4213" i="3"/>
  <c r="Q4249" i="3"/>
  <c r="R4249" i="3"/>
  <c r="AF4249" i="3" s="1"/>
  <c r="Q4285" i="3"/>
  <c r="R4285" i="3"/>
  <c r="Q4297" i="3"/>
  <c r="R4297" i="3"/>
  <c r="Q4345" i="3"/>
  <c r="R4345" i="3"/>
  <c r="AF4345" i="3" s="1"/>
  <c r="Q4357" i="3"/>
  <c r="R4357" i="3"/>
  <c r="AF4357" i="3" s="1"/>
  <c r="Q4381" i="3"/>
  <c r="R4381" i="3"/>
  <c r="AF4381" i="3" s="1"/>
  <c r="Q4441" i="3"/>
  <c r="R4441" i="3"/>
  <c r="AF4441" i="3" s="1"/>
  <c r="Q4465" i="3"/>
  <c r="R4465" i="3"/>
  <c r="Q4477" i="3"/>
  <c r="R4477" i="3"/>
  <c r="AF4477" i="3" s="1"/>
  <c r="Q4489" i="3"/>
  <c r="R4489" i="3"/>
  <c r="AF4489" i="3" s="1"/>
  <c r="Q4501" i="3"/>
  <c r="R4501" i="3"/>
  <c r="AF4501" i="3" s="1"/>
  <c r="Q4537" i="3"/>
  <c r="R4537" i="3"/>
  <c r="AF4537" i="3" s="1"/>
  <c r="Q4549" i="3"/>
  <c r="R4549" i="3"/>
  <c r="AF4549" i="3" s="1"/>
  <c r="Q4573" i="3"/>
  <c r="R4573" i="3"/>
  <c r="Q4585" i="3"/>
  <c r="R4585" i="3"/>
  <c r="Q4669" i="3"/>
  <c r="R4669" i="3"/>
  <c r="AF4669" i="3" s="1"/>
  <c r="Q4693" i="3"/>
  <c r="R4693" i="3"/>
  <c r="Q4729" i="3"/>
  <c r="R4729" i="3"/>
  <c r="AF4729" i="3" s="1"/>
  <c r="Q4741" i="3"/>
  <c r="R4741" i="3"/>
  <c r="AF4741" i="3" s="1"/>
  <c r="Q4753" i="3"/>
  <c r="R4753" i="3"/>
  <c r="Q4765" i="3"/>
  <c r="R4765" i="3"/>
  <c r="Q4801" i="3"/>
  <c r="R4801" i="3"/>
  <c r="AF4801" i="3" s="1"/>
  <c r="Q4813" i="3"/>
  <c r="R4813" i="3"/>
  <c r="AF4813" i="3" s="1"/>
  <c r="Q4873" i="3"/>
  <c r="R4873" i="3"/>
  <c r="AF4873" i="3" s="1"/>
  <c r="Q4885" i="3"/>
  <c r="R4885" i="3"/>
  <c r="AF4885" i="3" s="1"/>
  <c r="Q4945" i="3"/>
  <c r="R4945" i="3"/>
  <c r="Q4969" i="3"/>
  <c r="R4969" i="3"/>
  <c r="Q5041" i="3"/>
  <c r="R5041" i="3"/>
  <c r="AF5041" i="3" s="1"/>
  <c r="Q5077" i="3"/>
  <c r="R5077" i="3"/>
  <c r="AF5077" i="3" s="1"/>
  <c r="Q5089" i="3"/>
  <c r="R5089" i="3"/>
  <c r="AF5089" i="3" s="1"/>
  <c r="Q5137" i="3"/>
  <c r="R5137" i="3"/>
  <c r="AF5137" i="3" s="1"/>
  <c r="T5293" i="3"/>
  <c r="V5293" i="3" s="1"/>
  <c r="R5293" i="3"/>
  <c r="AF5293" i="3" s="1"/>
  <c r="O5305" i="3"/>
  <c r="R5305" i="3"/>
  <c r="AF5305" i="3" s="1"/>
  <c r="Q5317" i="3"/>
  <c r="R5317" i="3"/>
  <c r="AF5317" i="3" s="1"/>
  <c r="Q5341" i="3"/>
  <c r="R5341" i="3"/>
  <c r="AF5341" i="3" s="1"/>
  <c r="O5353" i="3"/>
  <c r="R5353" i="3"/>
  <c r="AF5353" i="3" s="1"/>
  <c r="Q5377" i="3"/>
  <c r="R5377" i="3"/>
  <c r="AF5377" i="3" s="1"/>
  <c r="Q5389" i="3"/>
  <c r="R5389" i="3"/>
  <c r="Q5401" i="3"/>
  <c r="R5401" i="3"/>
  <c r="AF5401" i="3" s="1"/>
  <c r="Q5485" i="3"/>
  <c r="R5485" i="3"/>
  <c r="AF5485" i="3" s="1"/>
  <c r="Q5497" i="3"/>
  <c r="R5497" i="3"/>
  <c r="AF5497" i="3" s="1"/>
  <c r="Q5509" i="3"/>
  <c r="R5509" i="3"/>
  <c r="Q5521" i="3"/>
  <c r="R5521" i="3"/>
  <c r="Q5533" i="3"/>
  <c r="R5533" i="3"/>
  <c r="Q5545" i="3"/>
  <c r="R5545" i="3"/>
  <c r="Q5557" i="3"/>
  <c r="R5557" i="3"/>
  <c r="AF5557" i="3" s="1"/>
  <c r="Q5569" i="3"/>
  <c r="R5569" i="3"/>
  <c r="AF5569" i="3" s="1"/>
  <c r="Q5605" i="3"/>
  <c r="R5605" i="3"/>
  <c r="AF5605" i="3" s="1"/>
  <c r="Q5617" i="3"/>
  <c r="R5617" i="3"/>
  <c r="AF5617" i="3" s="1"/>
  <c r="Q5629" i="3"/>
  <c r="R5629" i="3"/>
  <c r="Q5653" i="3"/>
  <c r="R5653" i="3"/>
  <c r="T5665" i="3"/>
  <c r="R5665" i="3"/>
  <c r="Q5677" i="3"/>
  <c r="R5677" i="3"/>
  <c r="AF5677" i="3" s="1"/>
  <c r="Q5689" i="3"/>
  <c r="R5689" i="3"/>
  <c r="AF5689" i="3" s="1"/>
  <c r="O5701" i="3"/>
  <c r="R5701" i="3"/>
  <c r="AF5701" i="3" s="1"/>
  <c r="Q5713" i="3"/>
  <c r="R5713" i="3"/>
  <c r="O5737" i="3"/>
  <c r="R5737" i="3"/>
  <c r="O5749" i="3"/>
  <c r="R5749" i="3"/>
  <c r="AF5749" i="3" s="1"/>
  <c r="Q5761" i="3"/>
  <c r="R5761" i="3"/>
  <c r="AF5761" i="3" s="1"/>
  <c r="R5986" i="3"/>
  <c r="AF5986" i="3" s="1"/>
  <c r="R5962" i="3"/>
  <c r="AF5962" i="3" s="1"/>
  <c r="R5950" i="3"/>
  <c r="AF5950" i="3" s="1"/>
  <c r="R5938" i="3"/>
  <c r="AF5938" i="3" s="1"/>
  <c r="R5914" i="3"/>
  <c r="AF5914" i="3" s="1"/>
  <c r="R5902" i="3"/>
  <c r="R5878" i="3"/>
  <c r="AF5878" i="3" s="1"/>
  <c r="R5830" i="3"/>
  <c r="AF5830" i="3" s="1"/>
  <c r="R5818" i="3"/>
  <c r="R5806" i="3"/>
  <c r="R5793" i="3"/>
  <c r="AF5793" i="3" s="1"/>
  <c r="R5779" i="3"/>
  <c r="AF5779" i="3" s="1"/>
  <c r="R5762" i="3"/>
  <c r="AF5762" i="3" s="1"/>
  <c r="R5746" i="3"/>
  <c r="AF5746" i="3" s="1"/>
  <c r="R5698" i="3"/>
  <c r="AF5698" i="3" s="1"/>
  <c r="R5683" i="3"/>
  <c r="R5664" i="3"/>
  <c r="AF5664" i="3" s="1"/>
  <c r="R5627" i="3"/>
  <c r="AF5627" i="3" s="1"/>
  <c r="R5588" i="3"/>
  <c r="R5566" i="3"/>
  <c r="R5452" i="3"/>
  <c r="R5261" i="3"/>
  <c r="AF5261" i="3" s="1"/>
  <c r="R5189" i="3"/>
  <c r="AF5189" i="3" s="1"/>
  <c r="R5114" i="3"/>
  <c r="AF5114" i="3" s="1"/>
  <c r="Q2258" i="3"/>
  <c r="R2258" i="3"/>
  <c r="AF2258" i="3" s="1"/>
  <c r="Q2270" i="3"/>
  <c r="R2270" i="3"/>
  <c r="AF2270" i="3" s="1"/>
  <c r="Q2282" i="3"/>
  <c r="R2282" i="3"/>
  <c r="Q2294" i="3"/>
  <c r="R2294" i="3"/>
  <c r="Q2306" i="3"/>
  <c r="R2306" i="3"/>
  <c r="AF2306" i="3" s="1"/>
  <c r="Q2318" i="3"/>
  <c r="R2318" i="3"/>
  <c r="AF2318" i="3" s="1"/>
  <c r="Q2330" i="3"/>
  <c r="R2330" i="3"/>
  <c r="AF2330" i="3" s="1"/>
  <c r="Q2378" i="3"/>
  <c r="R2378" i="3"/>
  <c r="Q2414" i="3"/>
  <c r="R2414" i="3"/>
  <c r="Q2438" i="3"/>
  <c r="R2438" i="3"/>
  <c r="Q2450" i="3"/>
  <c r="R2450" i="3"/>
  <c r="AF2450" i="3" s="1"/>
  <c r="R2558" i="3"/>
  <c r="U2558" i="3" s="1"/>
  <c r="Q2570" i="3"/>
  <c r="R2570" i="3"/>
  <c r="AF2570" i="3" s="1"/>
  <c r="Q2582" i="3"/>
  <c r="R2582" i="3"/>
  <c r="AF2582" i="3" s="1"/>
  <c r="T2594" i="3"/>
  <c r="R2594" i="3"/>
  <c r="AF2594" i="3" s="1"/>
  <c r="Q2630" i="3"/>
  <c r="R2630" i="3"/>
  <c r="AF2630" i="3" s="1"/>
  <c r="Q2678" i="3"/>
  <c r="R2678" i="3"/>
  <c r="AF2678" i="3" s="1"/>
  <c r="Q2690" i="3"/>
  <c r="R2690" i="3"/>
  <c r="AF2690" i="3" s="1"/>
  <c r="Q2714" i="3"/>
  <c r="R2714" i="3"/>
  <c r="AF2714" i="3" s="1"/>
  <c r="Q2774" i="3"/>
  <c r="R2774" i="3"/>
  <c r="AF2774" i="3" s="1"/>
  <c r="Q2786" i="3"/>
  <c r="R2786" i="3"/>
  <c r="AF2786" i="3" s="1"/>
  <c r="Q2810" i="3"/>
  <c r="R2810" i="3"/>
  <c r="AF2810" i="3" s="1"/>
  <c r="Q2822" i="3"/>
  <c r="R2822" i="3"/>
  <c r="AF2822" i="3" s="1"/>
  <c r="Q2846" i="3"/>
  <c r="R2846" i="3"/>
  <c r="AF2846" i="3" s="1"/>
  <c r="Q2858" i="3"/>
  <c r="R2858" i="3"/>
  <c r="AF2858" i="3" s="1"/>
  <c r="Q2870" i="3"/>
  <c r="R2870" i="3"/>
  <c r="AF2870" i="3" s="1"/>
  <c r="Q2882" i="3"/>
  <c r="R2882" i="3"/>
  <c r="AF2882" i="3" s="1"/>
  <c r="Q2894" i="3"/>
  <c r="R2894" i="3"/>
  <c r="AF2894" i="3" s="1"/>
  <c r="Q2918" i="3"/>
  <c r="R2918" i="3"/>
  <c r="AF2918" i="3" s="1"/>
  <c r="Q2942" i="3"/>
  <c r="R2942" i="3"/>
  <c r="AF2942" i="3" s="1"/>
  <c r="Q2966" i="3"/>
  <c r="R2966" i="3"/>
  <c r="AF2966" i="3" s="1"/>
  <c r="Q3026" i="3"/>
  <c r="R3026" i="3"/>
  <c r="AF3026" i="3" s="1"/>
  <c r="Q3038" i="3"/>
  <c r="R3038" i="3"/>
  <c r="AF3038" i="3" s="1"/>
  <c r="Q3110" i="3"/>
  <c r="R3110" i="3"/>
  <c r="Q3122" i="3"/>
  <c r="R3122" i="3"/>
  <c r="AF3122" i="3" s="1"/>
  <c r="Q3326" i="3"/>
  <c r="R3326" i="3"/>
  <c r="AF3326" i="3" s="1"/>
  <c r="Q3338" i="3"/>
  <c r="R3338" i="3"/>
  <c r="AF3338" i="3" s="1"/>
  <c r="Q3410" i="3"/>
  <c r="R3410" i="3"/>
  <c r="AF3410" i="3" s="1"/>
  <c r="Q3446" i="3"/>
  <c r="R3446" i="3"/>
  <c r="AF3446" i="3" s="1"/>
  <c r="Q3470" i="3"/>
  <c r="R3470" i="3"/>
  <c r="AF3470" i="3" s="1"/>
  <c r="Q3494" i="3"/>
  <c r="R3494" i="3"/>
  <c r="AF3494" i="3" s="1"/>
  <c r="Q3506" i="3"/>
  <c r="R3506" i="3"/>
  <c r="AF3506" i="3" s="1"/>
  <c r="Q3518" i="3"/>
  <c r="R3518" i="3"/>
  <c r="AF3518" i="3" s="1"/>
  <c r="Q3530" i="3"/>
  <c r="R3530" i="3"/>
  <c r="AF3530" i="3" s="1"/>
  <c r="Q3542" i="3"/>
  <c r="R3542" i="3"/>
  <c r="AF3542" i="3" s="1"/>
  <c r="Q3554" i="3"/>
  <c r="R3554" i="3"/>
  <c r="AF3554" i="3" s="1"/>
  <c r="Q3614" i="3"/>
  <c r="R3614" i="3"/>
  <c r="AF3614" i="3" s="1"/>
  <c r="Q3626" i="3"/>
  <c r="R3626" i="3"/>
  <c r="Q3686" i="3"/>
  <c r="R3686" i="3"/>
  <c r="AF3686" i="3" s="1"/>
  <c r="Q3722" i="3"/>
  <c r="R3722" i="3"/>
  <c r="AF3722" i="3" s="1"/>
  <c r="Q3734" i="3"/>
  <c r="R3734" i="3"/>
  <c r="AF3734" i="3" s="1"/>
  <c r="Q3746" i="3"/>
  <c r="R3746" i="3"/>
  <c r="AF3746" i="3" s="1"/>
  <c r="Q3770" i="3"/>
  <c r="R3770" i="3"/>
  <c r="AF3770" i="3" s="1"/>
  <c r="Q3794" i="3"/>
  <c r="R3794" i="3"/>
  <c r="AF3794" i="3" s="1"/>
  <c r="Q3806" i="3"/>
  <c r="R3806" i="3"/>
  <c r="AF3806" i="3" s="1"/>
  <c r="Q3818" i="3"/>
  <c r="R3818" i="3"/>
  <c r="AF3818" i="3" s="1"/>
  <c r="Q3830" i="3"/>
  <c r="R3830" i="3"/>
  <c r="AF3830" i="3" s="1"/>
  <c r="Q3842" i="3"/>
  <c r="R3842" i="3"/>
  <c r="Q3854" i="3"/>
  <c r="R3854" i="3"/>
  <c r="AF3854" i="3" s="1"/>
  <c r="Q3866" i="3"/>
  <c r="R3866" i="3"/>
  <c r="AF3866" i="3" s="1"/>
  <c r="Q3890" i="3"/>
  <c r="R3890" i="3"/>
  <c r="AF3890" i="3" s="1"/>
  <c r="Q3938" i="3"/>
  <c r="R3938" i="3"/>
  <c r="AF3938" i="3" s="1"/>
  <c r="Q3974" i="3"/>
  <c r="R3974" i="3"/>
  <c r="AF3974" i="3" s="1"/>
  <c r="Q3986" i="3"/>
  <c r="R3986" i="3"/>
  <c r="AF3986" i="3" s="1"/>
  <c r="Q4022" i="3"/>
  <c r="R4022" i="3"/>
  <c r="AF4022" i="3" s="1"/>
  <c r="Q4034" i="3"/>
  <c r="R4034" i="3"/>
  <c r="AF4034" i="3" s="1"/>
  <c r="Q4058" i="3"/>
  <c r="R4058" i="3"/>
  <c r="AF4058" i="3" s="1"/>
  <c r="Q4106" i="3"/>
  <c r="R4106" i="3"/>
  <c r="AF4106" i="3" s="1"/>
  <c r="Q4130" i="3"/>
  <c r="R4130" i="3"/>
  <c r="Q4166" i="3"/>
  <c r="R4166" i="3"/>
  <c r="AF4166" i="3" s="1"/>
  <c r="Q4178" i="3"/>
  <c r="R4178" i="3"/>
  <c r="AF4178" i="3" s="1"/>
  <c r="Q4190" i="3"/>
  <c r="R4190" i="3"/>
  <c r="AF4190" i="3" s="1"/>
  <c r="Q4202" i="3"/>
  <c r="R4202" i="3"/>
  <c r="AF4202" i="3" s="1"/>
  <c r="Q4214" i="3"/>
  <c r="R4214" i="3"/>
  <c r="AF4214" i="3" s="1"/>
  <c r="T4226" i="3"/>
  <c r="R4226" i="3"/>
  <c r="AF4226" i="3" s="1"/>
  <c r="Q4238" i="3"/>
  <c r="R4238" i="3"/>
  <c r="AF4238" i="3" s="1"/>
  <c r="Q4310" i="3"/>
  <c r="R4310" i="3"/>
  <c r="Q4370" i="3"/>
  <c r="R4370" i="3"/>
  <c r="Q4394" i="3"/>
  <c r="R4394" i="3"/>
  <c r="AF4394" i="3" s="1"/>
  <c r="Q4430" i="3"/>
  <c r="R4430" i="3"/>
  <c r="AF4430" i="3" s="1"/>
  <c r="Q4442" i="3"/>
  <c r="R4442" i="3"/>
  <c r="Q4466" i="3"/>
  <c r="R4466" i="3"/>
  <c r="Q4550" i="3"/>
  <c r="R4550" i="3"/>
  <c r="AF4550" i="3" s="1"/>
  <c r="Q4562" i="3"/>
  <c r="R4562" i="3"/>
  <c r="AF4562" i="3" s="1"/>
  <c r="Q4586" i="3"/>
  <c r="R4586" i="3"/>
  <c r="AF4586" i="3" s="1"/>
  <c r="Q4610" i="3"/>
  <c r="R4610" i="3"/>
  <c r="AF4610" i="3" s="1"/>
  <c r="Q4622" i="3"/>
  <c r="R4622" i="3"/>
  <c r="AF4622" i="3" s="1"/>
  <c r="Q4634" i="3"/>
  <c r="R4634" i="3"/>
  <c r="AF4634" i="3" s="1"/>
  <c r="Q4658" i="3"/>
  <c r="R4658" i="3"/>
  <c r="AF4658" i="3" s="1"/>
  <c r="Q4706" i="3"/>
  <c r="R4706" i="3"/>
  <c r="Q4718" i="3"/>
  <c r="R4718" i="3"/>
  <c r="Q4754" i="3"/>
  <c r="R4754" i="3"/>
  <c r="AF4754" i="3" s="1"/>
  <c r="Q4778" i="3"/>
  <c r="R4778" i="3"/>
  <c r="Q4790" i="3"/>
  <c r="R4790" i="3"/>
  <c r="AF4790" i="3" s="1"/>
  <c r="Q4802" i="3"/>
  <c r="R4802" i="3"/>
  <c r="AF4802" i="3" s="1"/>
  <c r="Q4826" i="3"/>
  <c r="R4826" i="3"/>
  <c r="AF4826" i="3" s="1"/>
  <c r="Q4886" i="3"/>
  <c r="R4886" i="3"/>
  <c r="AF4886" i="3" s="1"/>
  <c r="Q4898" i="3"/>
  <c r="R4898" i="3"/>
  <c r="AF4898" i="3" s="1"/>
  <c r="T4910" i="3"/>
  <c r="R4910" i="3"/>
  <c r="Q4922" i="3"/>
  <c r="R4922" i="3"/>
  <c r="AF4922" i="3" s="1"/>
  <c r="Q4934" i="3"/>
  <c r="R4934" i="3"/>
  <c r="AF4934" i="3" s="1"/>
  <c r="O4946" i="3"/>
  <c r="R4946" i="3"/>
  <c r="AF4946" i="3" s="1"/>
  <c r="Q4958" i="3"/>
  <c r="R4958" i="3"/>
  <c r="Q4970" i="3"/>
  <c r="R4970" i="3"/>
  <c r="Q5066" i="3"/>
  <c r="R5066" i="3"/>
  <c r="AF5066" i="3" s="1"/>
  <c r="Q5078" i="3"/>
  <c r="R5078" i="3"/>
  <c r="AF5078" i="3" s="1"/>
  <c r="AF5306" i="3"/>
  <c r="AF5414" i="3"/>
  <c r="R5949" i="3"/>
  <c r="AF5949" i="3" s="1"/>
  <c r="R5937" i="3"/>
  <c r="AF5937" i="3" s="1"/>
  <c r="R5925" i="3"/>
  <c r="AF5925" i="3" s="1"/>
  <c r="R5913" i="3"/>
  <c r="AF5913" i="3" s="1"/>
  <c r="R5889" i="3"/>
  <c r="R5877" i="3"/>
  <c r="AF5877" i="3" s="1"/>
  <c r="R5865" i="3"/>
  <c r="R5853" i="3"/>
  <c r="AF5853" i="3" s="1"/>
  <c r="R5841" i="3"/>
  <c r="R5817" i="3"/>
  <c r="AF5817" i="3" s="1"/>
  <c r="R5805" i="3"/>
  <c r="R5777" i="3"/>
  <c r="AF5777" i="3" s="1"/>
  <c r="R5760" i="3"/>
  <c r="R5745" i="3"/>
  <c r="AF5745" i="3" s="1"/>
  <c r="R5712" i="3"/>
  <c r="AF5712" i="3" s="1"/>
  <c r="R5663" i="3"/>
  <c r="AF5663" i="3" s="1"/>
  <c r="R5626" i="3"/>
  <c r="AF5626" i="3" s="1"/>
  <c r="R5606" i="3"/>
  <c r="R5585" i="3"/>
  <c r="AF5585" i="3" s="1"/>
  <c r="R5565" i="3"/>
  <c r="AF5565" i="3" s="1"/>
  <c r="R5543" i="3"/>
  <c r="AF5543" i="3" s="1"/>
  <c r="R5522" i="3"/>
  <c r="AF5522" i="3" s="1"/>
  <c r="R5474" i="3"/>
  <c r="R5450" i="3"/>
  <c r="R5426" i="3"/>
  <c r="AF5426" i="3" s="1"/>
  <c r="R5294" i="3"/>
  <c r="AF5294" i="3" s="1"/>
  <c r="R5258" i="3"/>
  <c r="AF5258" i="3" s="1"/>
  <c r="R5222" i="3"/>
  <c r="R5150" i="3"/>
  <c r="AF5150" i="3" s="1"/>
  <c r="R5109" i="3"/>
  <c r="AF5109" i="3" s="1"/>
  <c r="AF3075" i="3"/>
  <c r="AF5655" i="3"/>
  <c r="AF5835" i="3"/>
  <c r="AF5931" i="3"/>
  <c r="AF5226" i="3"/>
  <c r="AF5478" i="3"/>
  <c r="AF5490" i="3"/>
  <c r="AF5550" i="3"/>
  <c r="AF5634" i="3"/>
  <c r="AF5670" i="3"/>
  <c r="AF5814" i="3"/>
  <c r="AF5826" i="3"/>
  <c r="AF5946" i="3"/>
  <c r="AF5958" i="3"/>
  <c r="AF5982" i="3"/>
  <c r="AF5994" i="3"/>
  <c r="AF4785" i="3"/>
  <c r="AF4833" i="3"/>
  <c r="AF5145" i="3"/>
  <c r="AF5601" i="3"/>
  <c r="AF5901" i="3"/>
  <c r="AF5149" i="3"/>
  <c r="AF5161" i="3"/>
  <c r="AF5197" i="3"/>
  <c r="AF5245" i="3"/>
  <c r="AF5269" i="3"/>
  <c r="AF5461" i="3"/>
  <c r="AF5725" i="3"/>
  <c r="AF5773" i="3"/>
  <c r="AF5881" i="3"/>
  <c r="AF5941" i="3"/>
  <c r="AF5965" i="3"/>
  <c r="AF5642" i="3"/>
  <c r="AF5702" i="3"/>
  <c r="AF5774" i="3"/>
  <c r="AF5918" i="3"/>
  <c r="AF5225" i="3"/>
  <c r="AF5129" i="3"/>
  <c r="AF3391" i="3"/>
  <c r="AF5395" i="3"/>
  <c r="AF5467" i="3"/>
  <c r="AF5611" i="3"/>
  <c r="AF5731" i="3"/>
  <c r="AF5743" i="3"/>
  <c r="AF5755" i="3"/>
  <c r="AF5803" i="3"/>
  <c r="AF5899" i="3"/>
  <c r="AF5971" i="3"/>
  <c r="AF3257" i="3"/>
  <c r="AF5873" i="3"/>
  <c r="AF5117" i="3"/>
  <c r="AF5897" i="3"/>
  <c r="AE5980" i="3"/>
  <c r="AE5966" i="3"/>
  <c r="AE5954" i="3"/>
  <c r="AE5738" i="3"/>
  <c r="AE5534" i="3"/>
  <c r="AE5319" i="3"/>
  <c r="AE5640" i="3"/>
  <c r="AE5795" i="3"/>
  <c r="AE5781" i="3"/>
  <c r="AE5996" i="3"/>
  <c r="AE5900" i="3"/>
  <c r="AH5261" i="3"/>
  <c r="AH5198" i="3"/>
  <c r="AH5229" i="3"/>
  <c r="AH5246" i="3"/>
  <c r="AH5289" i="3"/>
  <c r="AH5277" i="3"/>
  <c r="AH5264" i="3"/>
  <c r="AH5336" i="3"/>
  <c r="AH5193" i="3"/>
  <c r="AH5294" i="3"/>
  <c r="AH5493" i="3"/>
  <c r="AH5541" i="3"/>
  <c r="AH5565" i="3"/>
  <c r="AH5733" i="3"/>
  <c r="AH5745" i="3"/>
  <c r="AH5252" i="3"/>
  <c r="AH5324" i="3"/>
  <c r="AH5603" i="3"/>
  <c r="AH5735" i="3"/>
  <c r="AH5807" i="3"/>
  <c r="AH5348" i="3"/>
  <c r="AH5396" i="3"/>
  <c r="AH5552" i="3"/>
  <c r="AH5474" i="3"/>
  <c r="AH5882" i="3"/>
  <c r="AH5922" i="3"/>
  <c r="AH5240" i="3"/>
  <c r="AH5869" i="3"/>
  <c r="AH5898" i="3"/>
  <c r="AH5408" i="3"/>
  <c r="AH5662" i="3"/>
  <c r="AH5856" i="3"/>
  <c r="AH5606" i="3"/>
  <c r="AH5886" i="3"/>
  <c r="AH5450" i="3"/>
  <c r="AH5962" i="3"/>
  <c r="AH5372" i="3"/>
  <c r="AH5420" i="3"/>
  <c r="AH5516" i="3"/>
  <c r="AH5540" i="3"/>
  <c r="AH5684" i="3"/>
  <c r="AH5874" i="3"/>
  <c r="AH5888" i="3"/>
  <c r="AH5939" i="3"/>
  <c r="AH5722" i="3"/>
  <c r="AH5818" i="3"/>
  <c r="AH5168" i="3"/>
  <c r="AH5384" i="3"/>
  <c r="AH5978" i="3"/>
  <c r="AH5990" i="3"/>
  <c r="AH5432" i="3"/>
  <c r="AH5654" i="3"/>
  <c r="AH5690" i="3"/>
  <c r="AH5760" i="3"/>
  <c r="Y5874" i="3"/>
  <c r="Y5886" i="3"/>
  <c r="Y5683" i="3"/>
  <c r="Y5707" i="3"/>
  <c r="Y5168" i="3"/>
  <c r="Y5180" i="3"/>
  <c r="Y5192" i="3"/>
  <c r="Y5216" i="3"/>
  <c r="Y5240" i="3"/>
  <c r="Y5252" i="3"/>
  <c r="Y5264" i="3"/>
  <c r="Y5324" i="3"/>
  <c r="Y5336" i="3"/>
  <c r="Y5348" i="3"/>
  <c r="Y5372" i="3"/>
  <c r="Y5384" i="3"/>
  <c r="Y5396" i="3"/>
  <c r="Y5408" i="3"/>
  <c r="Y5420" i="3"/>
  <c r="Y5432" i="3"/>
  <c r="Y5516" i="3"/>
  <c r="Y5540" i="3"/>
  <c r="Y5552" i="3"/>
  <c r="Y5684" i="3"/>
  <c r="Y5085" i="3"/>
  <c r="Y5277" i="3"/>
  <c r="Y5289" i="3"/>
  <c r="Y5493" i="3"/>
  <c r="Y5541" i="3"/>
  <c r="Y5565" i="3"/>
  <c r="Y5733" i="3"/>
  <c r="Y5745" i="3"/>
  <c r="Y5590" i="3"/>
  <c r="Y5638" i="3"/>
  <c r="Y5662" i="3"/>
  <c r="Y5674" i="3"/>
  <c r="Y5686" i="3"/>
  <c r="Y5722" i="3"/>
  <c r="Y5818" i="3"/>
  <c r="Y5938" i="3"/>
  <c r="Y5962" i="3"/>
  <c r="Y5603" i="3"/>
  <c r="Y5735" i="3"/>
  <c r="Y5807" i="3"/>
  <c r="Y5760" i="3"/>
  <c r="Y5856" i="3"/>
  <c r="Y5869" i="3"/>
  <c r="Y5198" i="3"/>
  <c r="Y5246" i="3"/>
  <c r="Y5258" i="3"/>
  <c r="Y5294" i="3"/>
  <c r="Y5450" i="3"/>
  <c r="Y5474" i="3"/>
  <c r="Y5558" i="3"/>
  <c r="Y5570" i="3"/>
  <c r="Y5594" i="3"/>
  <c r="Y5606" i="3"/>
  <c r="Y5654" i="3"/>
  <c r="Y5690" i="3"/>
  <c r="Y5870" i="3"/>
  <c r="Y5898" i="3"/>
  <c r="Y5939" i="3"/>
  <c r="Y5922" i="3"/>
  <c r="AT5" i="3"/>
  <c r="AX5" i="3" s="1"/>
  <c r="Y5888" i="3"/>
  <c r="Y5882" i="3"/>
  <c r="Y5978" i="3"/>
  <c r="Y5990" i="3"/>
  <c r="T1938" i="3"/>
  <c r="T3844" i="3"/>
  <c r="O3647" i="3"/>
  <c r="O431" i="3"/>
  <c r="R431" i="3" s="1"/>
  <c r="AF431" i="3" s="1"/>
  <c r="T1227" i="3"/>
  <c r="O5968" i="3"/>
  <c r="Y5980" i="3"/>
  <c r="U5774" i="3"/>
  <c r="Y5996" i="3"/>
  <c r="Y5900" i="3"/>
  <c r="T292" i="3"/>
  <c r="V5193" i="3"/>
  <c r="Y5193" i="3"/>
  <c r="V5229" i="3"/>
  <c r="Y5229" i="3"/>
  <c r="U5702" i="3"/>
  <c r="U5642" i="3"/>
  <c r="Y5992" i="3"/>
  <c r="T3631" i="3"/>
  <c r="Y5966" i="3"/>
  <c r="Y5954" i="3"/>
  <c r="Y5738" i="3"/>
  <c r="Y5534" i="3"/>
  <c r="Y5640" i="3"/>
  <c r="O3504" i="3"/>
  <c r="V5261" i="3"/>
  <c r="Y5261" i="3"/>
  <c r="Y5795" i="3"/>
  <c r="U5994" i="3"/>
  <c r="U5918" i="3"/>
  <c r="Y5781" i="3"/>
  <c r="U3075" i="3"/>
  <c r="T3641" i="3"/>
  <c r="U5306" i="3"/>
  <c r="U5965" i="3"/>
  <c r="U5941" i="3"/>
  <c r="U5881" i="3"/>
  <c r="U5773" i="3"/>
  <c r="U5725" i="3"/>
  <c r="U5461" i="3"/>
  <c r="U6000" i="3"/>
  <c r="U5844" i="3"/>
  <c r="U5808" i="3"/>
  <c r="U5772" i="3"/>
  <c r="U5688" i="3"/>
  <c r="U5197" i="3"/>
  <c r="U5269" i="3"/>
  <c r="U5783" i="3"/>
  <c r="U5579" i="3"/>
  <c r="U5555" i="3"/>
  <c r="U5467" i="3"/>
  <c r="U5161" i="3"/>
  <c r="AF2234" i="3"/>
  <c r="U5117" i="3"/>
  <c r="U5129" i="3"/>
  <c r="U5225" i="3"/>
  <c r="U5614" i="3"/>
  <c r="O3894" i="3"/>
  <c r="O3904" i="3"/>
  <c r="U5226" i="3"/>
  <c r="U5901" i="3"/>
  <c r="U5601" i="3"/>
  <c r="O4677" i="3"/>
  <c r="U4785" i="3"/>
  <c r="U4833" i="3"/>
  <c r="T5429" i="3"/>
  <c r="U5948" i="3"/>
  <c r="U5912" i="3"/>
  <c r="U5816" i="3"/>
  <c r="U5804" i="3"/>
  <c r="T1893" i="3"/>
  <c r="T2638" i="3"/>
  <c r="AF2720" i="3"/>
  <c r="T5584" i="3"/>
  <c r="T5762" i="3"/>
  <c r="U5971" i="3"/>
  <c r="U5899" i="3"/>
  <c r="U5803" i="3"/>
  <c r="U5755" i="3"/>
  <c r="U5743" i="3"/>
  <c r="U5731" i="3"/>
  <c r="U5611" i="3"/>
  <c r="U5149" i="3"/>
  <c r="U5145" i="3"/>
  <c r="U5982" i="3"/>
  <c r="U5958" i="3"/>
  <c r="U5946" i="3"/>
  <c r="U5826" i="3"/>
  <c r="U5814" i="3"/>
  <c r="U5670" i="3"/>
  <c r="U5634" i="3"/>
  <c r="U5550" i="3"/>
  <c r="U5490" i="3"/>
  <c r="U5478" i="3"/>
  <c r="U5245" i="3"/>
  <c r="O2249" i="3"/>
  <c r="O2320" i="3"/>
  <c r="U3257" i="3"/>
  <c r="U5897" i="3"/>
  <c r="U5873" i="3"/>
  <c r="U5395" i="3"/>
  <c r="T5326" i="3"/>
  <c r="U5410" i="3"/>
  <c r="U5584" i="3"/>
  <c r="U5414" i="3"/>
  <c r="U3391" i="3"/>
  <c r="U5931" i="3"/>
  <c r="U5835" i="3"/>
  <c r="U5655" i="3"/>
  <c r="T5302" i="3"/>
  <c r="O287" i="3"/>
  <c r="R287" i="3" s="1"/>
  <c r="AF287" i="3" s="1"/>
  <c r="T5222" i="3"/>
  <c r="Q5934" i="3"/>
  <c r="O3599" i="3"/>
  <c r="O5457" i="3"/>
  <c r="T5794" i="3"/>
  <c r="Q5931" i="3"/>
  <c r="O4834" i="3"/>
  <c r="O5226" i="3"/>
  <c r="T5854" i="3"/>
  <c r="AF5960" i="3"/>
  <c r="Q5903" i="3"/>
  <c r="T2637" i="3"/>
  <c r="T5426" i="3"/>
  <c r="T5588" i="3"/>
  <c r="T5599" i="3"/>
  <c r="T5775" i="3"/>
  <c r="Q5839" i="3"/>
  <c r="O2638" i="3"/>
  <c r="O3226" i="3"/>
  <c r="Q5263" i="3"/>
  <c r="AF3420" i="3"/>
  <c r="O3978" i="3"/>
  <c r="O5451" i="3"/>
  <c r="Q5971" i="3"/>
  <c r="Q5909" i="3"/>
  <c r="Q5826" i="3"/>
  <c r="Q5468" i="3"/>
  <c r="Q5242" i="3"/>
  <c r="Q5638" i="3"/>
  <c r="Q5451" i="3"/>
  <c r="Q5216" i="3"/>
  <c r="T1569" i="3"/>
  <c r="Q5927" i="3"/>
  <c r="Q5899" i="3"/>
  <c r="Q5796" i="3"/>
  <c r="Q5435" i="3"/>
  <c r="Q5192" i="3"/>
  <c r="Q5958" i="3"/>
  <c r="Q5925" i="3"/>
  <c r="Q5610" i="3"/>
  <c r="Q5420" i="3"/>
  <c r="Q5161" i="3"/>
  <c r="O3992" i="3"/>
  <c r="O4246" i="3"/>
  <c r="T4489" i="3"/>
  <c r="AF5510" i="3"/>
  <c r="T5521" i="3"/>
  <c r="O5691" i="3"/>
  <c r="O5736" i="3"/>
  <c r="AF5758" i="3"/>
  <c r="T5844" i="3"/>
  <c r="Q5923" i="3"/>
  <c r="Q5889" i="3"/>
  <c r="Q5768" i="3"/>
  <c r="Q5594" i="3"/>
  <c r="Q5403" i="3"/>
  <c r="Q5036" i="3"/>
  <c r="T1808" i="3"/>
  <c r="T2084" i="3"/>
  <c r="O2558" i="3"/>
  <c r="T2601" i="3"/>
  <c r="O2935" i="3"/>
  <c r="O3938" i="3"/>
  <c r="T4639" i="3"/>
  <c r="AF5736" i="3"/>
  <c r="O5778" i="3"/>
  <c r="Q5995" i="3"/>
  <c r="Q5947" i="3"/>
  <c r="Q5922" i="3"/>
  <c r="Q5754" i="3"/>
  <c r="Q5579" i="3"/>
  <c r="Q5975" i="3"/>
  <c r="T5769" i="3"/>
  <c r="Q5946" i="3"/>
  <c r="Q5738" i="3"/>
  <c r="Q5371" i="3"/>
  <c r="O5950" i="3"/>
  <c r="Q5988" i="3"/>
  <c r="Q5943" i="3"/>
  <c r="Q5348" i="3"/>
  <c r="Q4774" i="3"/>
  <c r="O4111" i="3"/>
  <c r="O4355" i="3"/>
  <c r="T5414" i="3"/>
  <c r="T5602" i="3"/>
  <c r="Q5939" i="3"/>
  <c r="Q5915" i="3"/>
  <c r="Q5867" i="3"/>
  <c r="Q5710" i="3"/>
  <c r="Q5531" i="3"/>
  <c r="Q5326" i="3"/>
  <c r="Q4663" i="3"/>
  <c r="Q5982" i="3"/>
  <c r="Q5913" i="3"/>
  <c r="Q5863" i="3"/>
  <c r="Q5516" i="3"/>
  <c r="Q5307" i="3"/>
  <c r="O3009" i="3"/>
  <c r="T4587" i="3"/>
  <c r="Q5976" i="3"/>
  <c r="Q5935" i="3"/>
  <c r="Q5911" i="3"/>
  <c r="Q5682" i="3"/>
  <c r="Q5499" i="3"/>
  <c r="T20" i="3"/>
  <c r="Q20" i="3"/>
  <c r="T2109" i="3"/>
  <c r="Q2109" i="3"/>
  <c r="Q21" i="3"/>
  <c r="Q42" i="3"/>
  <c r="Q66" i="3"/>
  <c r="Q78" i="3"/>
  <c r="Q90" i="3"/>
  <c r="Q126" i="3"/>
  <c r="Q137" i="3"/>
  <c r="O149" i="3"/>
  <c r="R149" i="3" s="1"/>
  <c r="AF149" i="3" s="1"/>
  <c r="Q149" i="3"/>
  <c r="O161" i="3"/>
  <c r="R161" i="3" s="1"/>
  <c r="AF161" i="3" s="1"/>
  <c r="Q161" i="3"/>
  <c r="Q172" i="3"/>
  <c r="T183" i="3"/>
  <c r="Q183" i="3"/>
  <c r="T195" i="3"/>
  <c r="Q195" i="3"/>
  <c r="Q206" i="3"/>
  <c r="Q217" i="3"/>
  <c r="O228" i="3"/>
  <c r="R228" i="3" s="1"/>
  <c r="Q228" i="3"/>
  <c r="O240" i="3"/>
  <c r="R240" i="3" s="1"/>
  <c r="AF240" i="3" s="1"/>
  <c r="Q240" i="3"/>
  <c r="Q252" i="3"/>
  <c r="Q276" i="3"/>
  <c r="Q287" i="3"/>
  <c r="Q296" i="3"/>
  <c r="Q308" i="3"/>
  <c r="Q320" i="3"/>
  <c r="Q332" i="3"/>
  <c r="Q353" i="3"/>
  <c r="Q362" i="3"/>
  <c r="Q371" i="3"/>
  <c r="O383" i="3"/>
  <c r="R383" i="3" s="1"/>
  <c r="AF383" i="3" s="1"/>
  <c r="Q383" i="3"/>
  <c r="O395" i="3"/>
  <c r="R395" i="3" s="1"/>
  <c r="AF395" i="3" s="1"/>
  <c r="Q395" i="3"/>
  <c r="Q407" i="3"/>
  <c r="T419" i="3"/>
  <c r="Q419" i="3"/>
  <c r="Q431" i="3"/>
  <c r="Q440" i="3"/>
  <c r="Q452" i="3"/>
  <c r="Q462" i="3"/>
  <c r="Q473" i="3"/>
  <c r="Q485" i="3"/>
  <c r="Q497" i="3"/>
  <c r="Q509" i="3"/>
  <c r="O521" i="3"/>
  <c r="R521" i="3" s="1"/>
  <c r="Q521" i="3"/>
  <c r="Q533" i="3"/>
  <c r="T544" i="3"/>
  <c r="T567" i="3"/>
  <c r="Q567" i="3"/>
  <c r="T579" i="3"/>
  <c r="Q579" i="3"/>
  <c r="Q590" i="3"/>
  <c r="O612" i="3"/>
  <c r="R612" i="3" s="1"/>
  <c r="AF612" i="3" s="1"/>
  <c r="Q612" i="3"/>
  <c r="T622" i="3"/>
  <c r="Q622" i="3"/>
  <c r="O634" i="3"/>
  <c r="R634" i="3" s="1"/>
  <c r="AF634" i="3" s="1"/>
  <c r="Q634" i="3"/>
  <c r="T644" i="3"/>
  <c r="Q644" i="3"/>
  <c r="Q655" i="3"/>
  <c r="Q699" i="3"/>
  <c r="Q709" i="3"/>
  <c r="O731" i="3"/>
  <c r="R731" i="3" s="1"/>
  <c r="AF731" i="3" s="1"/>
  <c r="Q731" i="3"/>
  <c r="O753" i="3"/>
  <c r="R753" i="3" s="1"/>
  <c r="AF753" i="3" s="1"/>
  <c r="Q753" i="3"/>
  <c r="O777" i="3"/>
  <c r="R777" i="3" s="1"/>
  <c r="AF777" i="3" s="1"/>
  <c r="Q777" i="3"/>
  <c r="T787" i="3"/>
  <c r="Q787" i="3"/>
  <c r="Q819" i="3"/>
  <c r="O839" i="3"/>
  <c r="R839" i="3" s="1"/>
  <c r="AF839" i="3" s="1"/>
  <c r="Q839" i="3"/>
  <c r="Q851" i="3"/>
  <c r="Q862" i="3"/>
  <c r="Q872" i="3"/>
  <c r="O908" i="3"/>
  <c r="R908" i="3" s="1"/>
  <c r="Q908" i="3"/>
  <c r="O919" i="3"/>
  <c r="R919" i="3" s="1"/>
  <c r="AF919" i="3" s="1"/>
  <c r="Q919" i="3"/>
  <c r="O967" i="3"/>
  <c r="R967" i="3" s="1"/>
  <c r="AF967" i="3" s="1"/>
  <c r="Q967" i="3"/>
  <c r="T978" i="3"/>
  <c r="Q978" i="3"/>
  <c r="T990" i="3"/>
  <c r="Q990" i="3"/>
  <c r="O1002" i="3"/>
  <c r="R1002" i="3" s="1"/>
  <c r="AF1002" i="3" s="1"/>
  <c r="Q1002" i="3"/>
  <c r="Q1025" i="3"/>
  <c r="Q1048" i="3"/>
  <c r="T1070" i="3"/>
  <c r="Q1070" i="3"/>
  <c r="Q1081" i="3"/>
  <c r="Q1103" i="3"/>
  <c r="O1149" i="3"/>
  <c r="R1149" i="3" s="1"/>
  <c r="Q1149" i="3"/>
  <c r="O1161" i="3"/>
  <c r="R1161" i="3" s="1"/>
  <c r="Q1161" i="3"/>
  <c r="T1172" i="3"/>
  <c r="Q1172" i="3"/>
  <c r="T1184" i="3"/>
  <c r="Q1184" i="3"/>
  <c r="T1196" i="3"/>
  <c r="Q1196" i="3"/>
  <c r="T1208" i="3"/>
  <c r="Q1208" i="3"/>
  <c r="O1218" i="3"/>
  <c r="R1218" i="3" s="1"/>
  <c r="Q1218" i="3"/>
  <c r="O1264" i="3"/>
  <c r="R1264" i="3" s="1"/>
  <c r="Q1264" i="3"/>
  <c r="T1275" i="3"/>
  <c r="Q1275" i="3"/>
  <c r="T1297" i="3"/>
  <c r="Q1297" i="3"/>
  <c r="O1308" i="3"/>
  <c r="R1308" i="3" s="1"/>
  <c r="AF1308" i="3" s="1"/>
  <c r="Q1308" i="3"/>
  <c r="T1319" i="3"/>
  <c r="Q1319" i="3"/>
  <c r="T1331" i="3"/>
  <c r="Q1331" i="3"/>
  <c r="T1343" i="3"/>
  <c r="Q1343" i="3"/>
  <c r="O1355" i="3"/>
  <c r="R1355" i="3" s="1"/>
  <c r="Q1355" i="3"/>
  <c r="O1364" i="3"/>
  <c r="R1364" i="3" s="1"/>
  <c r="AF1364" i="3" s="1"/>
  <c r="Q1364" i="3"/>
  <c r="O1375" i="3"/>
  <c r="R1375" i="3" s="1"/>
  <c r="AF1375" i="3" s="1"/>
  <c r="Q1375" i="3"/>
  <c r="T1386" i="3"/>
  <c r="Q1386" i="3"/>
  <c r="T1407" i="3"/>
  <c r="Q1407" i="3"/>
  <c r="T1509" i="3"/>
  <c r="Q1509" i="3"/>
  <c r="T1545" i="3"/>
  <c r="Q1545" i="3"/>
  <c r="O1603" i="3"/>
  <c r="R1603" i="3" s="1"/>
  <c r="AF1603" i="3" s="1"/>
  <c r="T1615" i="3"/>
  <c r="Q1615" i="3"/>
  <c r="Q1638" i="3"/>
  <c r="T1659" i="3"/>
  <c r="Q1659" i="3"/>
  <c r="T1671" i="3"/>
  <c r="Q1671" i="3"/>
  <c r="T1683" i="3"/>
  <c r="Q1683" i="3"/>
  <c r="O1694" i="3"/>
  <c r="R1694" i="3" s="1"/>
  <c r="AF1694" i="3" s="1"/>
  <c r="Q1694" i="3"/>
  <c r="Q1705" i="3"/>
  <c r="T1728" i="3"/>
  <c r="Q1728" i="3"/>
  <c r="O1796" i="3"/>
  <c r="R1796" i="3" s="1"/>
  <c r="AF1796" i="3" s="1"/>
  <c r="Q1796" i="3"/>
  <c r="Q1830" i="3"/>
  <c r="T1842" i="3"/>
  <c r="Q1842" i="3"/>
  <c r="Q1853" i="3"/>
  <c r="Q1915" i="3"/>
  <c r="Q1926" i="3"/>
  <c r="O1938" i="3"/>
  <c r="R1938" i="3" s="1"/>
  <c r="AF1938" i="3" s="1"/>
  <c r="Q1938" i="3"/>
  <c r="Q1947" i="3"/>
  <c r="O1959" i="3"/>
  <c r="R1959" i="3" s="1"/>
  <c r="AF1959" i="3" s="1"/>
  <c r="Q1959" i="3"/>
  <c r="T1977" i="3"/>
  <c r="Q1977" i="3"/>
  <c r="T1988" i="3"/>
  <c r="Q1988" i="3"/>
  <c r="T2000" i="3"/>
  <c r="Q2000" i="3"/>
  <c r="O2011" i="3"/>
  <c r="Q2011" i="3"/>
  <c r="T2066" i="3"/>
  <c r="Q2066" i="3"/>
  <c r="T2078" i="3"/>
  <c r="Q2078" i="3"/>
  <c r="T2089" i="3"/>
  <c r="Q2089" i="3"/>
  <c r="T2110" i="3"/>
  <c r="Q2110" i="3"/>
  <c r="Q2122" i="3"/>
  <c r="O2144" i="3"/>
  <c r="T2187" i="3"/>
  <c r="Q2187" i="3"/>
  <c r="T2199" i="3"/>
  <c r="Q2199" i="3"/>
  <c r="AF2211" i="3"/>
  <c r="Q2211" i="3"/>
  <c r="AF2223" i="3"/>
  <c r="Q2223" i="3"/>
  <c r="T2234" i="3"/>
  <c r="Q2234" i="3"/>
  <c r="Q2251" i="3"/>
  <c r="Q2262" i="3"/>
  <c r="Q2284" i="3"/>
  <c r="O2294" i="3"/>
  <c r="O2315" i="3"/>
  <c r="Q2322" i="3"/>
  <c r="O2334" i="3"/>
  <c r="Q2334" i="3"/>
  <c r="Q2357" i="3"/>
  <c r="T2367" i="3"/>
  <c r="Q2367" i="3"/>
  <c r="Q2376" i="3"/>
  <c r="Q2387" i="3"/>
  <c r="Q2411" i="3"/>
  <c r="AF2458" i="3"/>
  <c r="Q2458" i="3"/>
  <c r="AF2470" i="3"/>
  <c r="Q2470" i="3"/>
  <c r="AF2482" i="3"/>
  <c r="Q2482" i="3"/>
  <c r="Q2493" i="3"/>
  <c r="Q2504" i="3"/>
  <c r="Q2516" i="3"/>
  <c r="Q2528" i="3"/>
  <c r="AF2606" i="3"/>
  <c r="Q2606" i="3"/>
  <c r="AF2618" i="3"/>
  <c r="Q2618" i="3"/>
  <c r="Q2683" i="3"/>
  <c r="Q2707" i="3"/>
  <c r="T2707" i="3"/>
  <c r="Q2798" i="3"/>
  <c r="T2809" i="3"/>
  <c r="Q2809" i="3"/>
  <c r="AF2821" i="3"/>
  <c r="Q2821" i="3"/>
  <c r="T2891" i="3"/>
  <c r="Q2891" i="3"/>
  <c r="Q2903" i="3"/>
  <c r="Q2938" i="3"/>
  <c r="O2984" i="3"/>
  <c r="Q2984" i="3"/>
  <c r="Q3007" i="3"/>
  <c r="O3042" i="3"/>
  <c r="Q3042" i="3"/>
  <c r="T3076" i="3"/>
  <c r="Q3076" i="3"/>
  <c r="Q3098" i="3"/>
  <c r="T3252" i="3"/>
  <c r="Q3252" i="3"/>
  <c r="AF3263" i="3"/>
  <c r="Q3263" i="3"/>
  <c r="Q3353" i="3"/>
  <c r="Q3444" i="3"/>
  <c r="Q3456" i="3"/>
  <c r="T3480" i="3"/>
  <c r="Q3480" i="3"/>
  <c r="T3637" i="3"/>
  <c r="Q3637" i="3"/>
  <c r="O4336" i="3"/>
  <c r="Q4336" i="3"/>
  <c r="AF4855" i="3"/>
  <c r="Q4855" i="3"/>
  <c r="T5440" i="3"/>
  <c r="Q5440" i="3"/>
  <c r="Q5630" i="3"/>
  <c r="O5630" i="3"/>
  <c r="Q29" i="3"/>
  <c r="Q136" i="3"/>
  <c r="O263" i="3"/>
  <c r="R263" i="3" s="1"/>
  <c r="Q263" i="3"/>
  <c r="Q295" i="3"/>
  <c r="Q352" i="3"/>
  <c r="T520" i="3"/>
  <c r="Q520" i="3"/>
  <c r="Q578" i="3"/>
  <c r="Q643" i="3"/>
  <c r="O688" i="3"/>
  <c r="R688" i="3" s="1"/>
  <c r="AF688" i="3" s="1"/>
  <c r="Q688" i="3"/>
  <c r="Q807" i="3"/>
  <c r="Q861" i="3"/>
  <c r="O907" i="3"/>
  <c r="R907" i="3" s="1"/>
  <c r="Q907" i="3"/>
  <c r="T954" i="3"/>
  <c r="Q954" i="3"/>
  <c r="Q1024" i="3"/>
  <c r="T1160" i="3"/>
  <c r="Q1160" i="3"/>
  <c r="Q1207" i="3"/>
  <c r="O1251" i="3"/>
  <c r="R1251" i="3" s="1"/>
  <c r="AF1251" i="3" s="1"/>
  <c r="Q1251" i="3"/>
  <c r="Q1342" i="3"/>
  <c r="T1374" i="3"/>
  <c r="Q1374" i="3"/>
  <c r="O1441" i="3"/>
  <c r="R1441" i="3" s="1"/>
  <c r="Q1441" i="3"/>
  <c r="Q1658" i="3"/>
  <c r="O1795" i="3"/>
  <c r="R1795" i="3" s="1"/>
  <c r="AF1795" i="3" s="1"/>
  <c r="Q1795" i="3"/>
  <c r="O1852" i="3"/>
  <c r="R1852" i="3" s="1"/>
  <c r="AF1852" i="3" s="1"/>
  <c r="Q1852" i="3"/>
  <c r="T1958" i="3"/>
  <c r="Q1958" i="3"/>
  <c r="O1987" i="3"/>
  <c r="Q1987" i="3"/>
  <c r="T2210" i="3"/>
  <c r="Q2210" i="3"/>
  <c r="Q2272" i="3"/>
  <c r="Q2515" i="3"/>
  <c r="Q2647" i="3"/>
  <c r="T2808" i="3"/>
  <c r="Q2808" i="3"/>
  <c r="O2879" i="3"/>
  <c r="Q2879" i="3"/>
  <c r="AF2879" i="3"/>
  <c r="AF3230" i="3"/>
  <c r="Q3230" i="3"/>
  <c r="AF3657" i="3"/>
  <c r="Q3657" i="3"/>
  <c r="Q4347" i="3"/>
  <c r="T4866" i="3"/>
  <c r="Q4866" i="3"/>
  <c r="T13" i="3"/>
  <c r="Q13" i="3"/>
  <c r="Q31" i="3"/>
  <c r="Q43" i="3"/>
  <c r="Q55" i="3"/>
  <c r="Q67" i="3"/>
  <c r="Q79" i="3"/>
  <c r="Q91" i="3"/>
  <c r="Q103" i="3"/>
  <c r="Q115" i="3"/>
  <c r="T127" i="3"/>
  <c r="Q127" i="3"/>
  <c r="Q138" i="3"/>
  <c r="Q150" i="3"/>
  <c r="O173" i="3"/>
  <c r="R173" i="3" s="1"/>
  <c r="AF173" i="3" s="1"/>
  <c r="Q173" i="3"/>
  <c r="Q184" i="3"/>
  <c r="T207" i="3"/>
  <c r="Q207" i="3"/>
  <c r="Q218" i="3"/>
  <c r="Q229" i="3"/>
  <c r="Q241" i="3"/>
  <c r="Q253" i="3"/>
  <c r="T297" i="3"/>
  <c r="Q297" i="3"/>
  <c r="O309" i="3"/>
  <c r="R309" i="3" s="1"/>
  <c r="AF309" i="3" s="1"/>
  <c r="Q309" i="3"/>
  <c r="T321" i="3"/>
  <c r="Q321" i="3"/>
  <c r="T333" i="3"/>
  <c r="Q333" i="3"/>
  <c r="Q354" i="3"/>
  <c r="O363" i="3"/>
  <c r="R363" i="3" s="1"/>
  <c r="Q363" i="3"/>
  <c r="Q384" i="3"/>
  <c r="Q396" i="3"/>
  <c r="Q420" i="3"/>
  <c r="O441" i="3"/>
  <c r="R441" i="3" s="1"/>
  <c r="AF441" i="3" s="1"/>
  <c r="Q441" i="3"/>
  <c r="T453" i="3"/>
  <c r="Q453" i="3"/>
  <c r="Q474" i="3"/>
  <c r="O498" i="3"/>
  <c r="R498" i="3" s="1"/>
  <c r="AF498" i="3" s="1"/>
  <c r="Q498" i="3"/>
  <c r="O510" i="3"/>
  <c r="R510" i="3" s="1"/>
  <c r="Q510" i="3"/>
  <c r="O522" i="3"/>
  <c r="R522" i="3" s="1"/>
  <c r="Q522" i="3"/>
  <c r="O534" i="3"/>
  <c r="R534" i="3" s="1"/>
  <c r="Q534" i="3"/>
  <c r="T545" i="3"/>
  <c r="Q545" i="3"/>
  <c r="T556" i="3"/>
  <c r="Q556" i="3"/>
  <c r="T568" i="3"/>
  <c r="Q568" i="3"/>
  <c r="T580" i="3"/>
  <c r="Q580" i="3"/>
  <c r="T591" i="3"/>
  <c r="Q591" i="3"/>
  <c r="Q602" i="3"/>
  <c r="Q623" i="3"/>
  <c r="T656" i="3"/>
  <c r="Q656" i="3"/>
  <c r="O667" i="3"/>
  <c r="R667" i="3" s="1"/>
  <c r="AF667" i="3" s="1"/>
  <c r="Q667" i="3"/>
  <c r="Q700" i="3"/>
  <c r="T710" i="3"/>
  <c r="Q710" i="3"/>
  <c r="Q721" i="3"/>
  <c r="Q732" i="3"/>
  <c r="Q743" i="3"/>
  <c r="Q754" i="3"/>
  <c r="T766" i="3"/>
  <c r="Q766" i="3"/>
  <c r="Q778" i="3"/>
  <c r="O799" i="3"/>
  <c r="R799" i="3" s="1"/>
  <c r="AF799" i="3" s="1"/>
  <c r="Q799" i="3"/>
  <c r="O808" i="3"/>
  <c r="R808" i="3" s="1"/>
  <c r="AF808" i="3" s="1"/>
  <c r="Q808" i="3"/>
  <c r="O820" i="3"/>
  <c r="R820" i="3" s="1"/>
  <c r="AF820" i="3" s="1"/>
  <c r="Q820" i="3"/>
  <c r="O828" i="3"/>
  <c r="R828" i="3" s="1"/>
  <c r="Q828" i="3"/>
  <c r="O840" i="3"/>
  <c r="R840" i="3" s="1"/>
  <c r="Q840" i="3"/>
  <c r="O852" i="3"/>
  <c r="R852" i="3" s="1"/>
  <c r="Q852" i="3"/>
  <c r="Q873" i="3"/>
  <c r="Q885" i="3"/>
  <c r="Q897" i="3"/>
  <c r="Q909" i="3"/>
  <c r="O920" i="3"/>
  <c r="R920" i="3" s="1"/>
  <c r="Q920" i="3"/>
  <c r="O944" i="3"/>
  <c r="R944" i="3" s="1"/>
  <c r="Q944" i="3"/>
  <c r="O968" i="3"/>
  <c r="R968" i="3" s="1"/>
  <c r="Q968" i="3"/>
  <c r="O979" i="3"/>
  <c r="R979" i="3" s="1"/>
  <c r="AF979" i="3" s="1"/>
  <c r="Q979" i="3"/>
  <c r="O991" i="3"/>
  <c r="R991" i="3" s="1"/>
  <c r="AF991" i="3" s="1"/>
  <c r="Q991" i="3"/>
  <c r="T1014" i="3"/>
  <c r="Q1014" i="3"/>
  <c r="T1026" i="3"/>
  <c r="Q1026" i="3"/>
  <c r="T1038" i="3"/>
  <c r="Q1038" i="3"/>
  <c r="Q1049" i="3"/>
  <c r="T1060" i="3"/>
  <c r="Q1060" i="3"/>
  <c r="O1071" i="3"/>
  <c r="R1071" i="3" s="1"/>
  <c r="AF1071" i="3" s="1"/>
  <c r="Q1071" i="3"/>
  <c r="O1082" i="3"/>
  <c r="R1082" i="3" s="1"/>
  <c r="AF1082" i="3" s="1"/>
  <c r="Q1082" i="3"/>
  <c r="O1093" i="3"/>
  <c r="R1093" i="3" s="1"/>
  <c r="AF1093" i="3" s="1"/>
  <c r="Q1093" i="3"/>
  <c r="T1104" i="3"/>
  <c r="Q1104" i="3"/>
  <c r="O1173" i="3"/>
  <c r="R1173" i="3" s="1"/>
  <c r="AF1173" i="3" s="1"/>
  <c r="Q1173" i="3"/>
  <c r="T1229" i="3"/>
  <c r="Q1229" i="3"/>
  <c r="T1241" i="3"/>
  <c r="Q1241" i="3"/>
  <c r="Q1253" i="3"/>
  <c r="T1265" i="3"/>
  <c r="Q1265" i="3"/>
  <c r="Q1276" i="3"/>
  <c r="Q1287" i="3"/>
  <c r="O1298" i="3"/>
  <c r="R1298" i="3" s="1"/>
  <c r="Q1298" i="3"/>
  <c r="T1320" i="3"/>
  <c r="Q1320" i="3"/>
  <c r="T1332" i="3"/>
  <c r="Q1332" i="3"/>
  <c r="T1344" i="3"/>
  <c r="Q1344" i="3"/>
  <c r="O1376" i="3"/>
  <c r="R1376" i="3" s="1"/>
  <c r="Q1376" i="3"/>
  <c r="O1397" i="3"/>
  <c r="R1397" i="3" s="1"/>
  <c r="Q1397" i="3"/>
  <c r="Q1420" i="3"/>
  <c r="O1465" i="3"/>
  <c r="R1465" i="3" s="1"/>
  <c r="AF1465" i="3" s="1"/>
  <c r="Q1465" i="3"/>
  <c r="T1476" i="3"/>
  <c r="Q1476" i="3"/>
  <c r="Q1498" i="3"/>
  <c r="Q1522" i="3"/>
  <c r="O1604" i="3"/>
  <c r="R1604" i="3" s="1"/>
  <c r="AF1604" i="3" s="1"/>
  <c r="Q1604" i="3"/>
  <c r="O1684" i="3"/>
  <c r="R1684" i="3" s="1"/>
  <c r="Q1684" i="3"/>
  <c r="O1706" i="3"/>
  <c r="R1706" i="3" s="1"/>
  <c r="AF1706" i="3" s="1"/>
  <c r="Q1706" i="3"/>
  <c r="O1718" i="3"/>
  <c r="R1718" i="3" s="1"/>
  <c r="AF1718" i="3" s="1"/>
  <c r="Q1718" i="3"/>
  <c r="T1740" i="3"/>
  <c r="Q1740" i="3"/>
  <c r="O1750" i="3"/>
  <c r="R1750" i="3" s="1"/>
  <c r="AF1750" i="3" s="1"/>
  <c r="Q1750" i="3"/>
  <c r="O1762" i="3"/>
  <c r="R1762" i="3" s="1"/>
  <c r="AF1762" i="3" s="1"/>
  <c r="Q1762" i="3"/>
  <c r="O1786" i="3"/>
  <c r="R1786" i="3" s="1"/>
  <c r="Q1786" i="3"/>
  <c r="Q1831" i="3"/>
  <c r="O1864" i="3"/>
  <c r="R1864" i="3" s="1"/>
  <c r="Q1864" i="3"/>
  <c r="T1874" i="3"/>
  <c r="Q1874" i="3"/>
  <c r="O1884" i="3"/>
  <c r="R1884" i="3" s="1"/>
  <c r="AF1884" i="3" s="1"/>
  <c r="Q1884" i="3"/>
  <c r="Q1906" i="3"/>
  <c r="T1927" i="3"/>
  <c r="Q1927" i="3"/>
  <c r="O1948" i="3"/>
  <c r="R1948" i="3" s="1"/>
  <c r="Q1948" i="3"/>
  <c r="Q1989" i="3"/>
  <c r="Q2001" i="3"/>
  <c r="T2012" i="3"/>
  <c r="Q2012" i="3"/>
  <c r="Q2046" i="3"/>
  <c r="O2067" i="3"/>
  <c r="Q2067" i="3"/>
  <c r="T2090" i="3"/>
  <c r="Q2090" i="3"/>
  <c r="T2111" i="3"/>
  <c r="Q2111" i="3"/>
  <c r="Q2123" i="3"/>
  <c r="O2134" i="3"/>
  <c r="Q2134" i="3"/>
  <c r="Q2156" i="3"/>
  <c r="Q2176" i="3"/>
  <c r="Q2188" i="3"/>
  <c r="O2200" i="3"/>
  <c r="Q2200" i="3"/>
  <c r="Q2212" i="3"/>
  <c r="Q2224" i="3"/>
  <c r="Q2243" i="3"/>
  <c r="O2252" i="3"/>
  <c r="Q2252" i="3"/>
  <c r="Q2273" i="3"/>
  <c r="Q2285" i="3"/>
  <c r="AF2295" i="3"/>
  <c r="Q2295" i="3"/>
  <c r="Q2305" i="3"/>
  <c r="Q2316" i="3"/>
  <c r="Q2323" i="3"/>
  <c r="T2335" i="3"/>
  <c r="V2335" i="3" s="1"/>
  <c r="Q2335" i="3"/>
  <c r="Q2358" i="3"/>
  <c r="Q2388" i="3"/>
  <c r="Q2412" i="3"/>
  <c r="Q2423" i="3"/>
  <c r="Q2435" i="3"/>
  <c r="Q2447" i="3"/>
  <c r="Q2471" i="3"/>
  <c r="Q2541" i="3"/>
  <c r="AF2553" i="3"/>
  <c r="Q2553" i="3"/>
  <c r="AF2586" i="3"/>
  <c r="Q2586" i="3"/>
  <c r="T2619" i="3"/>
  <c r="Q2619" i="3"/>
  <c r="T2631" i="3"/>
  <c r="Q2631" i="3"/>
  <c r="Q2787" i="3"/>
  <c r="T2857" i="3"/>
  <c r="Q2857" i="3"/>
  <c r="T2869" i="3"/>
  <c r="Q2869" i="3"/>
  <c r="T3066" i="3"/>
  <c r="Q3066" i="3"/>
  <c r="AF3088" i="3"/>
  <c r="Q3088" i="3"/>
  <c r="Q3099" i="3"/>
  <c r="AF3134" i="3"/>
  <c r="Q3134" i="3"/>
  <c r="O3143" i="3"/>
  <c r="Q3143" i="3"/>
  <c r="AF3155" i="3"/>
  <c r="Q3155" i="3"/>
  <c r="Q3167" i="3"/>
  <c r="AF3179" i="3"/>
  <c r="Q3179" i="3"/>
  <c r="Q3191" i="3"/>
  <c r="AF3224" i="3"/>
  <c r="Q3224" i="3"/>
  <c r="AF3232" i="3"/>
  <c r="Q3232" i="3"/>
  <c r="AF3296" i="3"/>
  <c r="Q3296" i="3"/>
  <c r="AF3308" i="3"/>
  <c r="Q3308" i="3"/>
  <c r="O3320" i="3"/>
  <c r="Q3320" i="3"/>
  <c r="O3331" i="3"/>
  <c r="Q3331" i="3"/>
  <c r="T3343" i="3"/>
  <c r="Q3343" i="3"/>
  <c r="Q3354" i="3"/>
  <c r="T3366" i="3"/>
  <c r="Q3366" i="3"/>
  <c r="T3378" i="3"/>
  <c r="Q3378" i="3"/>
  <c r="Q3390" i="3"/>
  <c r="O3421" i="3"/>
  <c r="Q3421" i="3"/>
  <c r="T3433" i="3"/>
  <c r="V3433" i="3" s="1"/>
  <c r="Q3433" i="3"/>
  <c r="AF4152" i="3"/>
  <c r="Q4152" i="3"/>
  <c r="T4301" i="3"/>
  <c r="Q4301" i="3"/>
  <c r="T4985" i="3"/>
  <c r="Q4985" i="3"/>
  <c r="O4997" i="3"/>
  <c r="Q4997" i="3"/>
  <c r="Q5021" i="3"/>
  <c r="O5999" i="3"/>
  <c r="Q5999" i="3"/>
  <c r="Q101" i="3"/>
  <c r="O216" i="3"/>
  <c r="R216" i="3" s="1"/>
  <c r="AF216" i="3" s="1"/>
  <c r="Q216" i="3"/>
  <c r="Q307" i="3"/>
  <c r="T532" i="3"/>
  <c r="Q532" i="3"/>
  <c r="O611" i="3"/>
  <c r="R611" i="3" s="1"/>
  <c r="AF611" i="3" s="1"/>
  <c r="Q611" i="3"/>
  <c r="O942" i="3"/>
  <c r="R942" i="3" s="1"/>
  <c r="AF942" i="3" s="1"/>
  <c r="Q942" i="3"/>
  <c r="Q1183" i="3"/>
  <c r="Q1263" i="3"/>
  <c r="O1682" i="3"/>
  <c r="R1682" i="3" s="1"/>
  <c r="AF1682" i="3" s="1"/>
  <c r="Q1682" i="3"/>
  <c r="O1784" i="3"/>
  <c r="R1784" i="3" s="1"/>
  <c r="Q1784" i="3"/>
  <c r="T1976" i="3"/>
  <c r="Q1976" i="3"/>
  <c r="T2054" i="3"/>
  <c r="Q2054" i="3"/>
  <c r="AF2132" i="3"/>
  <c r="Q2132" i="3"/>
  <c r="Q2345" i="3"/>
  <c r="T2410" i="3"/>
  <c r="Q2410" i="3"/>
  <c r="Q2539" i="3"/>
  <c r="T2844" i="3"/>
  <c r="Q2844" i="3"/>
  <c r="Q3086" i="3"/>
  <c r="Q4878" i="3"/>
  <c r="Q5" i="3"/>
  <c r="Q22" i="3"/>
  <c r="Q32" i="3"/>
  <c r="Q56" i="3"/>
  <c r="Q68" i="3"/>
  <c r="Q80" i="3"/>
  <c r="Q92" i="3"/>
  <c r="Q104" i="3"/>
  <c r="Q116" i="3"/>
  <c r="Q128" i="3"/>
  <c r="Q139" i="3"/>
  <c r="T151" i="3"/>
  <c r="Q151" i="3"/>
  <c r="Q163" i="3"/>
  <c r="O174" i="3"/>
  <c r="R174" i="3" s="1"/>
  <c r="AF174" i="3" s="1"/>
  <c r="Q174" i="3"/>
  <c r="O185" i="3"/>
  <c r="R185" i="3" s="1"/>
  <c r="AF185" i="3" s="1"/>
  <c r="Q185" i="3"/>
  <c r="O197" i="3"/>
  <c r="R197" i="3" s="1"/>
  <c r="Q197" i="3"/>
  <c r="Q208" i="3"/>
  <c r="T219" i="3"/>
  <c r="Q219" i="3"/>
  <c r="Q230" i="3"/>
  <c r="Q242" i="3"/>
  <c r="Q254" i="3"/>
  <c r="Q266" i="3"/>
  <c r="Q278" i="3"/>
  <c r="Q298" i="3"/>
  <c r="Q310" i="3"/>
  <c r="O322" i="3"/>
  <c r="R322" i="3" s="1"/>
  <c r="AF322" i="3" s="1"/>
  <c r="Q322" i="3"/>
  <c r="O334" i="3"/>
  <c r="R334" i="3" s="1"/>
  <c r="Q334" i="3"/>
  <c r="Q343" i="3"/>
  <c r="O355" i="3"/>
  <c r="R355" i="3" s="1"/>
  <c r="Q355" i="3"/>
  <c r="Q364" i="3"/>
  <c r="Q373" i="3"/>
  <c r="Q385" i="3"/>
  <c r="Q397" i="3"/>
  <c r="T442" i="3"/>
  <c r="Q442" i="3"/>
  <c r="T454" i="3"/>
  <c r="Q454" i="3"/>
  <c r="Q464" i="3"/>
  <c r="O546" i="3"/>
  <c r="R546" i="3" s="1"/>
  <c r="AF546" i="3" s="1"/>
  <c r="Q546" i="3"/>
  <c r="O557" i="3"/>
  <c r="R557" i="3" s="1"/>
  <c r="AF557" i="3" s="1"/>
  <c r="Q557" i="3"/>
  <c r="Q569" i="3"/>
  <c r="Q581" i="3"/>
  <c r="T603" i="3"/>
  <c r="Q603" i="3"/>
  <c r="T614" i="3"/>
  <c r="Q614" i="3"/>
  <c r="O624" i="3"/>
  <c r="R624" i="3" s="1"/>
  <c r="Q624" i="3"/>
  <c r="Q636" i="3"/>
  <c r="Q646" i="3"/>
  <c r="T668" i="3"/>
  <c r="Q668" i="3"/>
  <c r="Q691" i="3"/>
  <c r="O701" i="3"/>
  <c r="R701" i="3" s="1"/>
  <c r="AF701" i="3" s="1"/>
  <c r="Q701" i="3"/>
  <c r="Q711" i="3"/>
  <c r="T722" i="3"/>
  <c r="Q722" i="3"/>
  <c r="Q744" i="3"/>
  <c r="Q755" i="3"/>
  <c r="O767" i="3"/>
  <c r="R767" i="3" s="1"/>
  <c r="AF767" i="3" s="1"/>
  <c r="Q767" i="3"/>
  <c r="O789" i="3"/>
  <c r="R789" i="3" s="1"/>
  <c r="AF789" i="3" s="1"/>
  <c r="Q789" i="3"/>
  <c r="Q809" i="3"/>
  <c r="Q841" i="3"/>
  <c r="T853" i="3"/>
  <c r="Q853" i="3"/>
  <c r="Q863" i="3"/>
  <c r="T886" i="3"/>
  <c r="Q886" i="3"/>
  <c r="Q921" i="3"/>
  <c r="T945" i="3"/>
  <c r="Q945" i="3"/>
  <c r="T980" i="3"/>
  <c r="Q980" i="3"/>
  <c r="O992" i="3"/>
  <c r="R992" i="3" s="1"/>
  <c r="AF992" i="3" s="1"/>
  <c r="Q992" i="3"/>
  <c r="O1003" i="3"/>
  <c r="R1003" i="3" s="1"/>
  <c r="Q1003" i="3"/>
  <c r="O1015" i="3"/>
  <c r="R1015" i="3" s="1"/>
  <c r="AF1015" i="3" s="1"/>
  <c r="Q1015" i="3"/>
  <c r="O1027" i="3"/>
  <c r="R1027" i="3" s="1"/>
  <c r="Q1027" i="3"/>
  <c r="O1039" i="3"/>
  <c r="R1039" i="3" s="1"/>
  <c r="AF1039" i="3" s="1"/>
  <c r="Q1039" i="3"/>
  <c r="T1050" i="3"/>
  <c r="Q1050" i="3"/>
  <c r="Q1061" i="3"/>
  <c r="T1094" i="3"/>
  <c r="Q1094" i="3"/>
  <c r="O1105" i="3"/>
  <c r="R1105" i="3" s="1"/>
  <c r="AF1105" i="3" s="1"/>
  <c r="Q1105" i="3"/>
  <c r="O1117" i="3"/>
  <c r="R1117" i="3" s="1"/>
  <c r="AF1117" i="3" s="1"/>
  <c r="Q1117" i="3"/>
  <c r="T1128" i="3"/>
  <c r="Q1128" i="3"/>
  <c r="Q1139" i="3"/>
  <c r="Q1151" i="3"/>
  <c r="Q1163" i="3"/>
  <c r="T1220" i="3"/>
  <c r="Q1220" i="3"/>
  <c r="Q1230" i="3"/>
  <c r="T1242" i="3"/>
  <c r="Q1242" i="3"/>
  <c r="Q1254" i="3"/>
  <c r="Q1266" i="3"/>
  <c r="O1277" i="3"/>
  <c r="R1277" i="3" s="1"/>
  <c r="Q1277" i="3"/>
  <c r="Q1288" i="3"/>
  <c r="T1299" i="3"/>
  <c r="Q1299" i="3"/>
  <c r="T1321" i="3"/>
  <c r="Q1321" i="3"/>
  <c r="O1357" i="3"/>
  <c r="R1357" i="3" s="1"/>
  <c r="AF1357" i="3" s="1"/>
  <c r="Q1357" i="3"/>
  <c r="Q1366" i="3"/>
  <c r="Q1377" i="3"/>
  <c r="O1388" i="3"/>
  <c r="R1388" i="3" s="1"/>
  <c r="Q1388" i="3"/>
  <c r="O1398" i="3"/>
  <c r="R1398" i="3" s="1"/>
  <c r="AF1398" i="3" s="1"/>
  <c r="Q1398" i="3"/>
  <c r="Q1444" i="3"/>
  <c r="T1455" i="3"/>
  <c r="Q1455" i="3"/>
  <c r="T1488" i="3"/>
  <c r="Q1488" i="3"/>
  <c r="T1523" i="3"/>
  <c r="Q1523" i="3"/>
  <c r="T1547" i="3"/>
  <c r="Q1547" i="3"/>
  <c r="T1559" i="3"/>
  <c r="Q1559" i="3"/>
  <c r="Q1582" i="3"/>
  <c r="T1605" i="3"/>
  <c r="Q1605" i="3"/>
  <c r="O1640" i="3"/>
  <c r="R1640" i="3" s="1"/>
  <c r="AF1640" i="3" s="1"/>
  <c r="Q1640" i="3"/>
  <c r="Q1650" i="3"/>
  <c r="O1696" i="3"/>
  <c r="R1696" i="3" s="1"/>
  <c r="AF1696" i="3" s="1"/>
  <c r="Q1696" i="3"/>
  <c r="O1741" i="3"/>
  <c r="R1741" i="3" s="1"/>
  <c r="AF1741" i="3" s="1"/>
  <c r="Q1741" i="3"/>
  <c r="O1798" i="3"/>
  <c r="R1798" i="3" s="1"/>
  <c r="Q1798" i="3"/>
  <c r="T1809" i="3"/>
  <c r="Q1809" i="3"/>
  <c r="T1821" i="3"/>
  <c r="Q1821" i="3"/>
  <c r="O1854" i="3"/>
  <c r="R1854" i="3" s="1"/>
  <c r="AF1854" i="3" s="1"/>
  <c r="Q1865" i="3"/>
  <c r="Q1885" i="3"/>
  <c r="O1990" i="3"/>
  <c r="Q1990" i="3"/>
  <c r="O2002" i="3"/>
  <c r="Q2002" i="3"/>
  <c r="T2035" i="3"/>
  <c r="Q2035" i="3"/>
  <c r="O2047" i="3"/>
  <c r="Q2047" i="3"/>
  <c r="O2068" i="3"/>
  <c r="Q2068" i="3"/>
  <c r="O2080" i="3"/>
  <c r="Q2080" i="3"/>
  <c r="O2091" i="3"/>
  <c r="Q2091" i="3"/>
  <c r="T2102" i="3"/>
  <c r="Q2102" i="3"/>
  <c r="T2135" i="3"/>
  <c r="Q2135" i="3"/>
  <c r="T2145" i="3"/>
  <c r="Q2145" i="3"/>
  <c r="AF2189" i="3"/>
  <c r="Q2189" i="3"/>
  <c r="T2201" i="3"/>
  <c r="Q2201" i="3"/>
  <c r="Q2244" i="3"/>
  <c r="Q2263" i="3"/>
  <c r="T2285" i="3"/>
  <c r="Q2296" i="3"/>
  <c r="Q2317" i="3"/>
  <c r="O2324" i="3"/>
  <c r="Q2324" i="3"/>
  <c r="O2336" i="3"/>
  <c r="Q2336" i="3"/>
  <c r="T2368" i="3"/>
  <c r="Q2368" i="3"/>
  <c r="AF2401" i="3"/>
  <c r="Q2401" i="3"/>
  <c r="O2424" i="3"/>
  <c r="Q2424" i="3"/>
  <c r="Q2460" i="3"/>
  <c r="AF2506" i="3"/>
  <c r="Q2506" i="3"/>
  <c r="AF2518" i="3"/>
  <c r="Q2518" i="3"/>
  <c r="AF2530" i="3"/>
  <c r="Q2530" i="3"/>
  <c r="T2597" i="3"/>
  <c r="Q2597" i="3"/>
  <c r="T2650" i="3"/>
  <c r="Q2650" i="3"/>
  <c r="Q2662" i="3"/>
  <c r="AF2662" i="3"/>
  <c r="AF2709" i="3"/>
  <c r="Q2709" i="3"/>
  <c r="Q2731" i="3"/>
  <c r="Q2754" i="3"/>
  <c r="T2788" i="3"/>
  <c r="Q2788" i="3"/>
  <c r="Q2823" i="3"/>
  <c r="AF2835" i="3"/>
  <c r="Q2835" i="3"/>
  <c r="Q2893" i="3"/>
  <c r="Q2905" i="3"/>
  <c r="Q2917" i="3"/>
  <c r="T2940" i="3"/>
  <c r="Q2940" i="3"/>
  <c r="O2963" i="3"/>
  <c r="Q2963" i="3"/>
  <c r="Q2974" i="3"/>
  <c r="Q2986" i="3"/>
  <c r="AF3020" i="3"/>
  <c r="Q3020" i="3"/>
  <c r="Q3032" i="3"/>
  <c r="T3044" i="3"/>
  <c r="Q3044" i="3"/>
  <c r="T3055" i="3"/>
  <c r="Q3055" i="3"/>
  <c r="T3067" i="3"/>
  <c r="Q3067" i="3"/>
  <c r="AF3112" i="3"/>
  <c r="Q3112" i="3"/>
  <c r="Q3287" i="3"/>
  <c r="T3287" i="3"/>
  <c r="Q3297" i="3"/>
  <c r="O3422" i="3"/>
  <c r="Q3422" i="3"/>
  <c r="Q3434" i="3"/>
  <c r="Q3616" i="3"/>
  <c r="Q3628" i="3"/>
  <c r="O4268" i="3"/>
  <c r="Q4268" i="3"/>
  <c r="T4290" i="3"/>
  <c r="Q4290" i="3"/>
  <c r="T4580" i="3"/>
  <c r="Q4580" i="3"/>
  <c r="T4787" i="3"/>
  <c r="Q4787" i="3"/>
  <c r="T4799" i="3"/>
  <c r="Q4799" i="3"/>
  <c r="T4811" i="3"/>
  <c r="Q4811" i="3"/>
  <c r="Q4823" i="3"/>
  <c r="T4823" i="3"/>
  <c r="Q5578" i="3"/>
  <c r="T5843" i="3"/>
  <c r="Q5843" i="3"/>
  <c r="O5989" i="3"/>
  <c r="Q5989" i="3"/>
  <c r="Q370" i="3"/>
  <c r="T406" i="3"/>
  <c r="Q406" i="3"/>
  <c r="T472" i="3"/>
  <c r="Q472" i="3"/>
  <c r="O600" i="3"/>
  <c r="R600" i="3" s="1"/>
  <c r="Q600" i="3"/>
  <c r="Q665" i="3"/>
  <c r="Q776" i="3"/>
  <c r="T818" i="3"/>
  <c r="Q818" i="3"/>
  <c r="O883" i="3"/>
  <c r="R883" i="3" s="1"/>
  <c r="AF883" i="3" s="1"/>
  <c r="Q883" i="3"/>
  <c r="T1148" i="3"/>
  <c r="Q1148" i="3"/>
  <c r="Q1195" i="3"/>
  <c r="T1418" i="3"/>
  <c r="Q1418" i="3"/>
  <c r="Q1474" i="3"/>
  <c r="T1647" i="3"/>
  <c r="Q1647" i="3"/>
  <c r="T1704" i="3"/>
  <c r="Q1704" i="3"/>
  <c r="O1748" i="3"/>
  <c r="R1748" i="3" s="1"/>
  <c r="AF1748" i="3" s="1"/>
  <c r="Q1748" i="3"/>
  <c r="Q1818" i="3"/>
  <c r="T1862" i="3"/>
  <c r="Q1862" i="3"/>
  <c r="T2386" i="3"/>
  <c r="Q2386" i="3"/>
  <c r="Q2527" i="3"/>
  <c r="T3109" i="3"/>
  <c r="Q3109" i="3"/>
  <c r="T3222" i="3"/>
  <c r="Q3222" i="3"/>
  <c r="AF3431" i="3"/>
  <c r="Q3431" i="3"/>
  <c r="T5043" i="3"/>
  <c r="Q5043" i="3"/>
  <c r="T5125" i="3"/>
  <c r="Q5125" i="3"/>
  <c r="T8" i="3"/>
  <c r="Q8" i="3"/>
  <c r="Q14" i="3"/>
  <c r="Q45" i="3"/>
  <c r="Q57" i="3"/>
  <c r="Q69" i="3"/>
  <c r="Q81" i="3"/>
  <c r="Q93" i="3"/>
  <c r="Q105" i="3"/>
  <c r="Q117" i="3"/>
  <c r="Q129" i="3"/>
  <c r="Q164" i="3"/>
  <c r="Q175" i="3"/>
  <c r="O198" i="3"/>
  <c r="R198" i="3" s="1"/>
  <c r="AF198" i="3" s="1"/>
  <c r="Q198" i="3"/>
  <c r="O208" i="3"/>
  <c r="R208" i="3" s="1"/>
  <c r="AF208" i="3" s="1"/>
  <c r="T220" i="3"/>
  <c r="Q220" i="3"/>
  <c r="O231" i="3"/>
  <c r="R231" i="3" s="1"/>
  <c r="AF231" i="3" s="1"/>
  <c r="Q231" i="3"/>
  <c r="O243" i="3"/>
  <c r="R243" i="3" s="1"/>
  <c r="AF243" i="3" s="1"/>
  <c r="Q243" i="3"/>
  <c r="O255" i="3"/>
  <c r="R255" i="3" s="1"/>
  <c r="AF255" i="3" s="1"/>
  <c r="Q255" i="3"/>
  <c r="T267" i="3"/>
  <c r="Q267" i="3"/>
  <c r="T279" i="3"/>
  <c r="Q279" i="3"/>
  <c r="O288" i="3"/>
  <c r="R288" i="3" s="1"/>
  <c r="AF288" i="3" s="1"/>
  <c r="Q288" i="3"/>
  <c r="O311" i="3"/>
  <c r="R311" i="3" s="1"/>
  <c r="AF311" i="3" s="1"/>
  <c r="Q311" i="3"/>
  <c r="T323" i="3"/>
  <c r="Q323" i="3"/>
  <c r="Q335" i="3"/>
  <c r="Q356" i="3"/>
  <c r="O365" i="3"/>
  <c r="R365" i="3" s="1"/>
  <c r="AF365" i="3" s="1"/>
  <c r="Q365" i="3"/>
  <c r="Q374" i="3"/>
  <c r="Q398" i="3"/>
  <c r="Q422" i="3"/>
  <c r="Q443" i="3"/>
  <c r="Q455" i="3"/>
  <c r="O476" i="3"/>
  <c r="R476" i="3" s="1"/>
  <c r="AF476" i="3" s="1"/>
  <c r="Q476" i="3"/>
  <c r="Q488" i="3"/>
  <c r="O500" i="3"/>
  <c r="R500" i="3" s="1"/>
  <c r="Q500" i="3"/>
  <c r="Q524" i="3"/>
  <c r="O536" i="3"/>
  <c r="R536" i="3" s="1"/>
  <c r="AF536" i="3" s="1"/>
  <c r="Q536" i="3"/>
  <c r="O558" i="3"/>
  <c r="R558" i="3" s="1"/>
  <c r="AF558" i="3" s="1"/>
  <c r="Q558" i="3"/>
  <c r="O570" i="3"/>
  <c r="R570" i="3" s="1"/>
  <c r="Q570" i="3"/>
  <c r="T581" i="3"/>
  <c r="T592" i="3"/>
  <c r="Q592" i="3"/>
  <c r="T604" i="3"/>
  <c r="Q604" i="3"/>
  <c r="Q615" i="3"/>
  <c r="T637" i="3"/>
  <c r="Q637" i="3"/>
  <c r="O647" i="3"/>
  <c r="R647" i="3" s="1"/>
  <c r="Q647" i="3"/>
  <c r="Q657" i="3"/>
  <c r="T669" i="3"/>
  <c r="Q669" i="3"/>
  <c r="T692" i="3"/>
  <c r="Q692" i="3"/>
  <c r="Q702" i="3"/>
  <c r="O712" i="3"/>
  <c r="R712" i="3" s="1"/>
  <c r="AF712" i="3" s="1"/>
  <c r="Q712" i="3"/>
  <c r="T734" i="3"/>
  <c r="Q734" i="3"/>
  <c r="O745" i="3"/>
  <c r="R745" i="3" s="1"/>
  <c r="AF745" i="3" s="1"/>
  <c r="Q745" i="3"/>
  <c r="Q756" i="3"/>
  <c r="Q768" i="3"/>
  <c r="Q779" i="3"/>
  <c r="O790" i="3"/>
  <c r="R790" i="3" s="1"/>
  <c r="AF790" i="3" s="1"/>
  <c r="Q790" i="3"/>
  <c r="Q801" i="3"/>
  <c r="Q821" i="3"/>
  <c r="Q854" i="3"/>
  <c r="O864" i="3"/>
  <c r="R864" i="3" s="1"/>
  <c r="AF864" i="3" s="1"/>
  <c r="Q864" i="3"/>
  <c r="O875" i="3"/>
  <c r="R875" i="3" s="1"/>
  <c r="AF875" i="3" s="1"/>
  <c r="Q875" i="3"/>
  <c r="Q887" i="3"/>
  <c r="Q899" i="3"/>
  <c r="Q911" i="3"/>
  <c r="T922" i="3"/>
  <c r="Q922" i="3"/>
  <c r="T958" i="3"/>
  <c r="Q958" i="3"/>
  <c r="T970" i="3"/>
  <c r="Q970" i="3"/>
  <c r="O1004" i="3"/>
  <c r="R1004" i="3" s="1"/>
  <c r="Q1004" i="3"/>
  <c r="O1016" i="3"/>
  <c r="R1016" i="3" s="1"/>
  <c r="AF1016" i="3" s="1"/>
  <c r="Q1016" i="3"/>
  <c r="O1028" i="3"/>
  <c r="R1028" i="3" s="1"/>
  <c r="AF1028" i="3" s="1"/>
  <c r="Q1028" i="3"/>
  <c r="T1039" i="3"/>
  <c r="O1051" i="3"/>
  <c r="R1051" i="3" s="1"/>
  <c r="AF1051" i="3" s="1"/>
  <c r="Q1051" i="3"/>
  <c r="T1062" i="3"/>
  <c r="Q1062" i="3"/>
  <c r="Q1072" i="3"/>
  <c r="O1095" i="3"/>
  <c r="R1095" i="3" s="1"/>
  <c r="AF1095" i="3" s="1"/>
  <c r="Q1095" i="3"/>
  <c r="T1106" i="3"/>
  <c r="Q1106" i="3"/>
  <c r="O1129" i="3"/>
  <c r="R1129" i="3" s="1"/>
  <c r="AF1129" i="3" s="1"/>
  <c r="Q1129" i="3"/>
  <c r="Q1140" i="3"/>
  <c r="Q1164" i="3"/>
  <c r="Q1175" i="3"/>
  <c r="Q1187" i="3"/>
  <c r="Q1199" i="3"/>
  <c r="T1211" i="3"/>
  <c r="Q1211" i="3"/>
  <c r="Q1221" i="3"/>
  <c r="Q1231" i="3"/>
  <c r="T1243" i="3"/>
  <c r="Q1243" i="3"/>
  <c r="T1255" i="3"/>
  <c r="Q1255" i="3"/>
  <c r="T1289" i="3"/>
  <c r="Q1289" i="3"/>
  <c r="Q1300" i="3"/>
  <c r="Q1311" i="3"/>
  <c r="O1322" i="3"/>
  <c r="R1322" i="3" s="1"/>
  <c r="AF1322" i="3" s="1"/>
  <c r="Q1322" i="3"/>
  <c r="O1334" i="3"/>
  <c r="R1334" i="3" s="1"/>
  <c r="AF1334" i="3" s="1"/>
  <c r="Q1334" i="3"/>
  <c r="O1346" i="3"/>
  <c r="R1346" i="3" s="1"/>
  <c r="Q1346" i="3"/>
  <c r="O1358" i="3"/>
  <c r="R1358" i="3" s="1"/>
  <c r="AF1358" i="3" s="1"/>
  <c r="Q1358" i="3"/>
  <c r="T1367" i="3"/>
  <c r="Q1367" i="3"/>
  <c r="T1399" i="3"/>
  <c r="Q1399" i="3"/>
  <c r="O1410" i="3"/>
  <c r="R1410" i="3" s="1"/>
  <c r="AF1410" i="3" s="1"/>
  <c r="Q1410" i="3"/>
  <c r="Q1422" i="3"/>
  <c r="O1434" i="3"/>
  <c r="R1434" i="3" s="1"/>
  <c r="Q1434" i="3"/>
  <c r="Q1456" i="3"/>
  <c r="O1466" i="3"/>
  <c r="R1466" i="3" s="1"/>
  <c r="AF1466" i="3" s="1"/>
  <c r="Q1466" i="3"/>
  <c r="T1477" i="3"/>
  <c r="Q1477" i="3"/>
  <c r="T1489" i="3"/>
  <c r="Q1489" i="3"/>
  <c r="T1500" i="3"/>
  <c r="Q1500" i="3"/>
  <c r="T1524" i="3"/>
  <c r="Q1524" i="3"/>
  <c r="T1536" i="3"/>
  <c r="Q1536" i="3"/>
  <c r="T1571" i="3"/>
  <c r="Q1571" i="3"/>
  <c r="Q1583" i="3"/>
  <c r="Q1662" i="3"/>
  <c r="Q1674" i="3"/>
  <c r="Q1686" i="3"/>
  <c r="O1708" i="3"/>
  <c r="R1708" i="3" s="1"/>
  <c r="AF1708" i="3" s="1"/>
  <c r="Q1708" i="3"/>
  <c r="O1730" i="3"/>
  <c r="R1730" i="3" s="1"/>
  <c r="AF1730" i="3" s="1"/>
  <c r="Q1730" i="3"/>
  <c r="O1742" i="3"/>
  <c r="R1742" i="3" s="1"/>
  <c r="Q1742" i="3"/>
  <c r="T1752" i="3"/>
  <c r="Q1752" i="3"/>
  <c r="Q1776" i="3"/>
  <c r="Q1788" i="3"/>
  <c r="Q1810" i="3"/>
  <c r="Q1822" i="3"/>
  <c r="T1833" i="3"/>
  <c r="Q1833" i="3"/>
  <c r="T1845" i="3"/>
  <c r="Q1845" i="3"/>
  <c r="T1855" i="3"/>
  <c r="Q1855" i="3"/>
  <c r="Q1866" i="3"/>
  <c r="T1875" i="3"/>
  <c r="Q1875" i="3"/>
  <c r="T1886" i="3"/>
  <c r="Q1886" i="3"/>
  <c r="Q1896" i="3"/>
  <c r="Q1908" i="3"/>
  <c r="T1970" i="3"/>
  <c r="Q1970" i="3"/>
  <c r="O2013" i="3"/>
  <c r="T2024" i="3"/>
  <c r="Q2024" i="3"/>
  <c r="T2036" i="3"/>
  <c r="Q2036" i="3"/>
  <c r="T2047" i="3"/>
  <c r="Q2058" i="3"/>
  <c r="O2092" i="3"/>
  <c r="Q2092" i="3"/>
  <c r="Q2103" i="3"/>
  <c r="O2113" i="3"/>
  <c r="Q2113" i="3"/>
  <c r="AF2136" i="3"/>
  <c r="Q2136" i="3"/>
  <c r="Q2146" i="3"/>
  <c r="T2158" i="3"/>
  <c r="Q2158" i="3"/>
  <c r="T2169" i="3"/>
  <c r="Q2169" i="3"/>
  <c r="AF2178" i="3"/>
  <c r="Q2178" i="3"/>
  <c r="Q2214" i="3"/>
  <c r="Q2226" i="3"/>
  <c r="Q2245" i="3"/>
  <c r="Q2254" i="3"/>
  <c r="Q2264" i="3"/>
  <c r="Q2275" i="3"/>
  <c r="Q2369" i="3"/>
  <c r="Q2390" i="3"/>
  <c r="Q2402" i="3"/>
  <c r="Q2473" i="3"/>
  <c r="O2565" i="3"/>
  <c r="Q2565" i="3"/>
  <c r="Q2576" i="3"/>
  <c r="T2588" i="3"/>
  <c r="Q2588" i="3"/>
  <c r="AF2710" i="3"/>
  <c r="Q2710" i="3"/>
  <c r="O2732" i="3"/>
  <c r="Q2732" i="3"/>
  <c r="AF2744" i="3"/>
  <c r="Q2744" i="3"/>
  <c r="T2755" i="3"/>
  <c r="Q2755" i="3"/>
  <c r="AF2859" i="3"/>
  <c r="Q2859" i="3"/>
  <c r="AF2871" i="3"/>
  <c r="Q2871" i="3"/>
  <c r="AF2906" i="3"/>
  <c r="Q2906" i="3"/>
  <c r="O2930" i="3"/>
  <c r="Q2930" i="3"/>
  <c r="Q2941" i="3"/>
  <c r="T2952" i="3"/>
  <c r="Q2952" i="3"/>
  <c r="T2975" i="3"/>
  <c r="Q2975" i="3"/>
  <c r="Q2998" i="3"/>
  <c r="Q3021" i="3"/>
  <c r="Q3045" i="3"/>
  <c r="Q3056" i="3"/>
  <c r="Q3068" i="3"/>
  <c r="Q3090" i="3"/>
  <c r="AF3244" i="3"/>
  <c r="Q3244" i="3"/>
  <c r="AF3255" i="3"/>
  <c r="Q3255" i="3"/>
  <c r="AF3266" i="3"/>
  <c r="Q3266" i="3"/>
  <c r="T3277" i="3"/>
  <c r="Q3277" i="3"/>
  <c r="AF3310" i="3"/>
  <c r="Q3310" i="3"/>
  <c r="Q3322" i="3"/>
  <c r="O3356" i="3"/>
  <c r="Q3356" i="3"/>
  <c r="O3368" i="3"/>
  <c r="Q3368" i="3"/>
  <c r="AF3368" i="3"/>
  <c r="O3380" i="3"/>
  <c r="Q3380" i="3"/>
  <c r="Q3402" i="3"/>
  <c r="Q3413" i="3"/>
  <c r="Q3423" i="3"/>
  <c r="T3607" i="3"/>
  <c r="Q3607" i="3"/>
  <c r="AF4003" i="3"/>
  <c r="Q4003" i="3"/>
  <c r="T4108" i="3"/>
  <c r="Q4108" i="3"/>
  <c r="Q4118" i="3"/>
  <c r="AF4118" i="3"/>
  <c r="O4118" i="3"/>
  <c r="AF4235" i="3"/>
  <c r="Q4235" i="3"/>
  <c r="T4559" i="3"/>
  <c r="Q4559" i="3"/>
  <c r="AF5567" i="3"/>
  <c r="Q5567" i="3"/>
  <c r="O5822" i="3"/>
  <c r="Q5822" i="3"/>
  <c r="Q53" i="3"/>
  <c r="Q23" i="3"/>
  <c r="Q34" i="3"/>
  <c r="Q46" i="3"/>
  <c r="Q58" i="3"/>
  <c r="Q70" i="3"/>
  <c r="Q82" i="3"/>
  <c r="Q94" i="3"/>
  <c r="Q106" i="3"/>
  <c r="Q118" i="3"/>
  <c r="Q130" i="3"/>
  <c r="O141" i="3"/>
  <c r="R141" i="3" s="1"/>
  <c r="AF141" i="3" s="1"/>
  <c r="Q141" i="3"/>
  <c r="O153" i="3"/>
  <c r="R153" i="3" s="1"/>
  <c r="Q153" i="3"/>
  <c r="Q176" i="3"/>
  <c r="Q199" i="3"/>
  <c r="O209" i="3"/>
  <c r="R209" i="3" s="1"/>
  <c r="AF209" i="3" s="1"/>
  <c r="Q209" i="3"/>
  <c r="O220" i="3"/>
  <c r="R220" i="3" s="1"/>
  <c r="AF220" i="3" s="1"/>
  <c r="Q232" i="3"/>
  <c r="Q244" i="3"/>
  <c r="Q256" i="3"/>
  <c r="Q268" i="3"/>
  <c r="Q289" i="3"/>
  <c r="Q324" i="3"/>
  <c r="Q336" i="3"/>
  <c r="O345" i="3"/>
  <c r="R345" i="3" s="1"/>
  <c r="Q345" i="3"/>
  <c r="O357" i="3"/>
  <c r="R357" i="3" s="1"/>
  <c r="AF357" i="3" s="1"/>
  <c r="Q357" i="3"/>
  <c r="O375" i="3"/>
  <c r="R375" i="3" s="1"/>
  <c r="AF375" i="3" s="1"/>
  <c r="Q375" i="3"/>
  <c r="O387" i="3"/>
  <c r="R387" i="3" s="1"/>
  <c r="AF387" i="3" s="1"/>
  <c r="Q387" i="3"/>
  <c r="O399" i="3"/>
  <c r="R399" i="3" s="1"/>
  <c r="AF399" i="3" s="1"/>
  <c r="Q399" i="3"/>
  <c r="T411" i="3"/>
  <c r="Q411" i="3"/>
  <c r="T423" i="3"/>
  <c r="Q423" i="3"/>
  <c r="Q432" i="3"/>
  <c r="Q444" i="3"/>
  <c r="Q456" i="3"/>
  <c r="T477" i="3"/>
  <c r="Q477" i="3"/>
  <c r="T489" i="3"/>
  <c r="Q489" i="3"/>
  <c r="T501" i="3"/>
  <c r="Q501" i="3"/>
  <c r="O513" i="3"/>
  <c r="R513" i="3" s="1"/>
  <c r="AF513" i="3" s="1"/>
  <c r="Q513" i="3"/>
  <c r="T525" i="3"/>
  <c r="Q525" i="3"/>
  <c r="T537" i="3"/>
  <c r="Q537" i="3"/>
  <c r="Q548" i="3"/>
  <c r="O582" i="3"/>
  <c r="R582" i="3" s="1"/>
  <c r="AF582" i="3" s="1"/>
  <c r="Q582" i="3"/>
  <c r="Q593" i="3"/>
  <c r="Q605" i="3"/>
  <c r="O637" i="3"/>
  <c r="R637" i="3" s="1"/>
  <c r="AF637" i="3" s="1"/>
  <c r="Q648" i="3"/>
  <c r="O658" i="3"/>
  <c r="R658" i="3" s="1"/>
  <c r="Q658" i="3"/>
  <c r="Q693" i="3"/>
  <c r="Q703" i="3"/>
  <c r="T746" i="3"/>
  <c r="Q746" i="3"/>
  <c r="Q757" i="3"/>
  <c r="O769" i="3"/>
  <c r="R769" i="3" s="1"/>
  <c r="AF769" i="3" s="1"/>
  <c r="Q769" i="3"/>
  <c r="Q780" i="3"/>
  <c r="Q802" i="3"/>
  <c r="O811" i="3"/>
  <c r="R811" i="3" s="1"/>
  <c r="AF811" i="3" s="1"/>
  <c r="Q811" i="3"/>
  <c r="Q822" i="3"/>
  <c r="Q831" i="3"/>
  <c r="O854" i="3"/>
  <c r="R854" i="3" s="1"/>
  <c r="AF854" i="3" s="1"/>
  <c r="T864" i="3"/>
  <c r="O876" i="3"/>
  <c r="R876" i="3" s="1"/>
  <c r="Q876" i="3"/>
  <c r="Q935" i="3"/>
  <c r="Q959" i="3"/>
  <c r="T982" i="3"/>
  <c r="Q982" i="3"/>
  <c r="T994" i="3"/>
  <c r="Q994" i="3"/>
  <c r="Q1005" i="3"/>
  <c r="O1017" i="3"/>
  <c r="R1017" i="3" s="1"/>
  <c r="AF1017" i="3" s="1"/>
  <c r="Q1017" i="3"/>
  <c r="O1029" i="3"/>
  <c r="R1029" i="3" s="1"/>
  <c r="Q1029" i="3"/>
  <c r="O1040" i="3"/>
  <c r="R1040" i="3" s="1"/>
  <c r="Q1040" i="3"/>
  <c r="T1052" i="3"/>
  <c r="Q1052" i="3"/>
  <c r="O1063" i="3"/>
  <c r="R1063" i="3" s="1"/>
  <c r="AF1063" i="3" s="1"/>
  <c r="Q1063" i="3"/>
  <c r="Q1073" i="3"/>
  <c r="Q1085" i="3"/>
  <c r="Q1096" i="3"/>
  <c r="T1118" i="3"/>
  <c r="Q1118" i="3"/>
  <c r="T1129" i="3"/>
  <c r="O1141" i="3"/>
  <c r="R1141" i="3" s="1"/>
  <c r="AF1141" i="3" s="1"/>
  <c r="Q1141" i="3"/>
  <c r="Q1165" i="3"/>
  <c r="Q1176" i="3"/>
  <c r="Q1200" i="3"/>
  <c r="T1212" i="3"/>
  <c r="Q1212" i="3"/>
  <c r="Q1256" i="3"/>
  <c r="Q1268" i="3"/>
  <c r="O1290" i="3"/>
  <c r="R1290" i="3" s="1"/>
  <c r="AF1290" i="3" s="1"/>
  <c r="Q1290" i="3"/>
  <c r="O1301" i="3"/>
  <c r="R1301" i="3" s="1"/>
  <c r="AF1301" i="3" s="1"/>
  <c r="Q1301" i="3"/>
  <c r="Q1312" i="3"/>
  <c r="Q1323" i="3"/>
  <c r="O1367" i="3"/>
  <c r="R1367" i="3" s="1"/>
  <c r="O1400" i="3"/>
  <c r="R1400" i="3" s="1"/>
  <c r="AF1400" i="3" s="1"/>
  <c r="Q1400" i="3"/>
  <c r="T1411" i="3"/>
  <c r="Q1411" i="3"/>
  <c r="T1435" i="3"/>
  <c r="Q1435" i="3"/>
  <c r="T1467" i="3"/>
  <c r="Q1467" i="3"/>
  <c r="T1561" i="3"/>
  <c r="Q1561" i="3"/>
  <c r="Q1596" i="3"/>
  <c r="T1607" i="3"/>
  <c r="Q1607" i="3"/>
  <c r="T1619" i="3"/>
  <c r="Q1619" i="3"/>
  <c r="O1720" i="3"/>
  <c r="R1720" i="3" s="1"/>
  <c r="AF1720" i="3" s="1"/>
  <c r="Q1720" i="3"/>
  <c r="O1753" i="3"/>
  <c r="R1753" i="3" s="1"/>
  <c r="Q1753" i="3"/>
  <c r="O1765" i="3"/>
  <c r="R1765" i="3" s="1"/>
  <c r="AF1765" i="3" s="1"/>
  <c r="Q1765" i="3"/>
  <c r="O1777" i="3"/>
  <c r="R1777" i="3" s="1"/>
  <c r="Q1777" i="3"/>
  <c r="T1811" i="3"/>
  <c r="Q1811" i="3"/>
  <c r="Q1823" i="3"/>
  <c r="Q1834" i="3"/>
  <c r="O1846" i="3"/>
  <c r="R1846" i="3" s="1"/>
  <c r="AF1846" i="3" s="1"/>
  <c r="Q1846" i="3"/>
  <c r="Q1856" i="3"/>
  <c r="Q1876" i="3"/>
  <c r="T1887" i="3"/>
  <c r="Q1887" i="3"/>
  <c r="T1897" i="3"/>
  <c r="Q1897" i="3"/>
  <c r="Q1909" i="3"/>
  <c r="Q1939" i="3"/>
  <c r="O1963" i="3"/>
  <c r="R1963" i="3" s="1"/>
  <c r="Q1963" i="3"/>
  <c r="T1971" i="3"/>
  <c r="Q1971" i="3"/>
  <c r="O1981" i="3"/>
  <c r="Q1981" i="3"/>
  <c r="T2059" i="3"/>
  <c r="Q2059" i="3"/>
  <c r="O2082" i="3"/>
  <c r="Q2082" i="3"/>
  <c r="Q2126" i="3"/>
  <c r="Q2137" i="3"/>
  <c r="Q2147" i="3"/>
  <c r="Q2170" i="3"/>
  <c r="Q2179" i="3"/>
  <c r="Q2215" i="3"/>
  <c r="Q2236" i="3"/>
  <c r="Q2246" i="3"/>
  <c r="O2254" i="3"/>
  <c r="AF2265" i="3"/>
  <c r="Q2265" i="3"/>
  <c r="Q2287" i="3"/>
  <c r="AF2319" i="3"/>
  <c r="Q2319" i="3"/>
  <c r="Q2326" i="3"/>
  <c r="T2360" i="3"/>
  <c r="AF2369" i="3"/>
  <c r="Q2379" i="3"/>
  <c r="Q2415" i="3"/>
  <c r="Q2426" i="3"/>
  <c r="O2496" i="3"/>
  <c r="Q2496" i="3"/>
  <c r="Q2508" i="3"/>
  <c r="O2520" i="3"/>
  <c r="Q2520" i="3"/>
  <c r="O2566" i="3"/>
  <c r="Q2566" i="3"/>
  <c r="O2577" i="3"/>
  <c r="Q2577" i="3"/>
  <c r="Q2589" i="3"/>
  <c r="T2599" i="3"/>
  <c r="Q2599" i="3"/>
  <c r="Q2664" i="3"/>
  <c r="Q2676" i="3"/>
  <c r="T2756" i="3"/>
  <c r="Q2756" i="3"/>
  <c r="Q2779" i="3"/>
  <c r="T2790" i="3"/>
  <c r="Q2790" i="3"/>
  <c r="AF2802" i="3"/>
  <c r="Q2802" i="3"/>
  <c r="AF2813" i="3"/>
  <c r="Q2813" i="3"/>
  <c r="Q2825" i="3"/>
  <c r="T2849" i="3"/>
  <c r="Q2849" i="3"/>
  <c r="T2941" i="3"/>
  <c r="T2953" i="3"/>
  <c r="Q2953" i="3"/>
  <c r="Q2965" i="3"/>
  <c r="Q2976" i="3"/>
  <c r="O2988" i="3"/>
  <c r="Q2988" i="3"/>
  <c r="Q2999" i="3"/>
  <c r="O3022" i="3"/>
  <c r="Q3022" i="3"/>
  <c r="AF3034" i="3"/>
  <c r="Q3034" i="3"/>
  <c r="O3046" i="3"/>
  <c r="Q3046" i="3"/>
  <c r="T3069" i="3"/>
  <c r="Q3069" i="3"/>
  <c r="T3125" i="3"/>
  <c r="Q3125" i="3"/>
  <c r="O3137" i="3"/>
  <c r="Q3137" i="3"/>
  <c r="AF3146" i="3"/>
  <c r="Q3146" i="3"/>
  <c r="AF3158" i="3"/>
  <c r="Q3158" i="3"/>
  <c r="AF3170" i="3"/>
  <c r="Q3170" i="3"/>
  <c r="AF3182" i="3"/>
  <c r="Q3182" i="3"/>
  <c r="AF3194" i="3"/>
  <c r="Q3194" i="3"/>
  <c r="T3205" i="3"/>
  <c r="Q3205" i="3"/>
  <c r="T3234" i="3"/>
  <c r="V3234" i="3" s="1"/>
  <c r="Q3234" i="3"/>
  <c r="AF3256" i="3"/>
  <c r="Q3256" i="3"/>
  <c r="AF3278" i="3"/>
  <c r="Q3278" i="3"/>
  <c r="T3288" i="3"/>
  <c r="Q3288" i="3"/>
  <c r="Q3299" i="3"/>
  <c r="T3299" i="3"/>
  <c r="AF3369" i="3"/>
  <c r="Q3369" i="3"/>
  <c r="AF3381" i="3"/>
  <c r="Q3381" i="3"/>
  <c r="T3392" i="3"/>
  <c r="Q3392" i="3"/>
  <c r="O3403" i="3"/>
  <c r="Q3403" i="3"/>
  <c r="Q3414" i="3"/>
  <c r="Q3598" i="3"/>
  <c r="O3960" i="3"/>
  <c r="Q3960" i="3"/>
  <c r="T3972" i="3"/>
  <c r="Q3972" i="3"/>
  <c r="O4225" i="3"/>
  <c r="Q4225" i="3"/>
  <c r="AF4478" i="3"/>
  <c r="Q4478" i="3"/>
  <c r="O4513" i="3"/>
  <c r="Q4513" i="3"/>
  <c r="Q4536" i="3"/>
  <c r="AF4536" i="3"/>
  <c r="T4977" i="3"/>
  <c r="Q4977" i="3"/>
  <c r="AF4977" i="3"/>
  <c r="O4977" i="3"/>
  <c r="Q5811" i="3"/>
  <c r="O5811" i="3"/>
  <c r="Q5101" i="3"/>
  <c r="T113" i="3"/>
  <c r="Q113" i="3"/>
  <c r="Q2233" i="3"/>
  <c r="Q9" i="3"/>
  <c r="T24" i="3"/>
  <c r="Q24" i="3"/>
  <c r="Q35" i="3"/>
  <c r="Q47" i="3"/>
  <c r="T59" i="3"/>
  <c r="Q59" i="3"/>
  <c r="T71" i="3"/>
  <c r="Q71" i="3"/>
  <c r="T83" i="3"/>
  <c r="Q83" i="3"/>
  <c r="T95" i="3"/>
  <c r="Q95" i="3"/>
  <c r="Q107" i="3"/>
  <c r="T131" i="3"/>
  <c r="Q131" i="3"/>
  <c r="Q154" i="3"/>
  <c r="O166" i="3"/>
  <c r="R166" i="3" s="1"/>
  <c r="AF166" i="3" s="1"/>
  <c r="Q166" i="3"/>
  <c r="O176" i="3"/>
  <c r="R176" i="3" s="1"/>
  <c r="Q188" i="3"/>
  <c r="Q200" i="3"/>
  <c r="O210" i="3"/>
  <c r="R210" i="3" s="1"/>
  <c r="AF210" i="3" s="1"/>
  <c r="Q210" i="3"/>
  <c r="O221" i="3"/>
  <c r="R221" i="3" s="1"/>
  <c r="AF221" i="3" s="1"/>
  <c r="Q221" i="3"/>
  <c r="O233" i="3"/>
  <c r="R233" i="3" s="1"/>
  <c r="AF233" i="3" s="1"/>
  <c r="Q233" i="3"/>
  <c r="O245" i="3"/>
  <c r="R245" i="3" s="1"/>
  <c r="AF245" i="3" s="1"/>
  <c r="Q245" i="3"/>
  <c r="O257" i="3"/>
  <c r="R257" i="3" s="1"/>
  <c r="AF257" i="3" s="1"/>
  <c r="Q257" i="3"/>
  <c r="O269" i="3"/>
  <c r="R269" i="3" s="1"/>
  <c r="AF269" i="3" s="1"/>
  <c r="Q269" i="3"/>
  <c r="Q281" i="3"/>
  <c r="Q290" i="3"/>
  <c r="O301" i="3"/>
  <c r="R301" i="3" s="1"/>
  <c r="Q301" i="3"/>
  <c r="Q325" i="3"/>
  <c r="O337" i="3"/>
  <c r="R337" i="3" s="1"/>
  <c r="Q337" i="3"/>
  <c r="O346" i="3"/>
  <c r="R346" i="3" s="1"/>
  <c r="AF346" i="3" s="1"/>
  <c r="Q346" i="3"/>
  <c r="T365" i="3"/>
  <c r="T388" i="3"/>
  <c r="Q388" i="3"/>
  <c r="T412" i="3"/>
  <c r="Q412" i="3"/>
  <c r="O467" i="3"/>
  <c r="R467" i="3" s="1"/>
  <c r="Q467" i="3"/>
  <c r="T478" i="3"/>
  <c r="Q478" i="3"/>
  <c r="T490" i="3"/>
  <c r="Q490" i="3"/>
  <c r="T502" i="3"/>
  <c r="Q502" i="3"/>
  <c r="T514" i="3"/>
  <c r="Q514" i="3"/>
  <c r="T526" i="3"/>
  <c r="Q526" i="3"/>
  <c r="T538" i="3"/>
  <c r="Q538" i="3"/>
  <c r="O560" i="3"/>
  <c r="R560" i="3" s="1"/>
  <c r="AF560" i="3" s="1"/>
  <c r="Q560" i="3"/>
  <c r="Q572" i="3"/>
  <c r="O594" i="3"/>
  <c r="R594" i="3" s="1"/>
  <c r="AF594" i="3" s="1"/>
  <c r="Q594" i="3"/>
  <c r="T605" i="3"/>
  <c r="T615" i="3"/>
  <c r="Q649" i="3"/>
  <c r="O682" i="3"/>
  <c r="R682" i="3" s="1"/>
  <c r="AF682" i="3" s="1"/>
  <c r="Q682" i="3"/>
  <c r="Q694" i="3"/>
  <c r="O703" i="3"/>
  <c r="R703" i="3" s="1"/>
  <c r="Q714" i="3"/>
  <c r="Q725" i="3"/>
  <c r="Q736" i="3"/>
  <c r="T758" i="3"/>
  <c r="Q758" i="3"/>
  <c r="T770" i="3"/>
  <c r="Q770" i="3"/>
  <c r="O781" i="3"/>
  <c r="R781" i="3" s="1"/>
  <c r="AF781" i="3" s="1"/>
  <c r="Q781" i="3"/>
  <c r="Q791" i="3"/>
  <c r="T802" i="3"/>
  <c r="Q823" i="3"/>
  <c r="O832" i="3"/>
  <c r="R832" i="3" s="1"/>
  <c r="Q832" i="3"/>
  <c r="T844" i="3"/>
  <c r="Q844" i="3"/>
  <c r="Q855" i="3"/>
  <c r="Q865" i="3"/>
  <c r="T877" i="3"/>
  <c r="Q877" i="3"/>
  <c r="O901" i="3"/>
  <c r="R901" i="3" s="1"/>
  <c r="AF901" i="3" s="1"/>
  <c r="Q901" i="3"/>
  <c r="O913" i="3"/>
  <c r="R913" i="3" s="1"/>
  <c r="Q913" i="3"/>
  <c r="T948" i="3"/>
  <c r="Q948" i="3"/>
  <c r="T960" i="3"/>
  <c r="Q960" i="3"/>
  <c r="Q983" i="3"/>
  <c r="T1006" i="3"/>
  <c r="Q1006" i="3"/>
  <c r="T1018" i="3"/>
  <c r="Q1018" i="3"/>
  <c r="T1030" i="3"/>
  <c r="Q1030" i="3"/>
  <c r="O1041" i="3"/>
  <c r="R1041" i="3" s="1"/>
  <c r="Q1041" i="3"/>
  <c r="O1053" i="3"/>
  <c r="R1053" i="3" s="1"/>
  <c r="AF1053" i="3" s="1"/>
  <c r="Q1053" i="3"/>
  <c r="T1074" i="3"/>
  <c r="Q1074" i="3"/>
  <c r="T1086" i="3"/>
  <c r="Q1086" i="3"/>
  <c r="Q1097" i="3"/>
  <c r="T1108" i="3"/>
  <c r="Q1108" i="3"/>
  <c r="O1119" i="3"/>
  <c r="R1119" i="3" s="1"/>
  <c r="Q1119" i="3"/>
  <c r="T1130" i="3"/>
  <c r="Q1130" i="3"/>
  <c r="T1154" i="3"/>
  <c r="Q1154" i="3"/>
  <c r="T1166" i="3"/>
  <c r="Q1166" i="3"/>
  <c r="Q1177" i="3"/>
  <c r="T1223" i="3"/>
  <c r="Q1223" i="3"/>
  <c r="Q1257" i="3"/>
  <c r="O1279" i="3"/>
  <c r="R1279" i="3" s="1"/>
  <c r="T1291" i="3"/>
  <c r="Q1291" i="3"/>
  <c r="O1302" i="3"/>
  <c r="R1302" i="3" s="1"/>
  <c r="Q1302" i="3"/>
  <c r="T1313" i="3"/>
  <c r="Q1313" i="3"/>
  <c r="Q1348" i="3"/>
  <c r="T1368" i="3"/>
  <c r="Q1368" i="3"/>
  <c r="T1380" i="3"/>
  <c r="Q1380" i="3"/>
  <c r="T1401" i="3"/>
  <c r="Q1401" i="3"/>
  <c r="O1412" i="3"/>
  <c r="R1412" i="3" s="1"/>
  <c r="AF1412" i="3" s="1"/>
  <c r="Q1412" i="3"/>
  <c r="T1424" i="3"/>
  <c r="Q1424" i="3"/>
  <c r="O1502" i="3"/>
  <c r="R1502" i="3" s="1"/>
  <c r="AF1502" i="3" s="1"/>
  <c r="Q1502" i="3"/>
  <c r="T1538" i="3"/>
  <c r="Q1538" i="3"/>
  <c r="Q1550" i="3"/>
  <c r="O1562" i="3"/>
  <c r="R1562" i="3" s="1"/>
  <c r="AF1562" i="3" s="1"/>
  <c r="Q1562" i="3"/>
  <c r="Q1573" i="3"/>
  <c r="Q1608" i="3"/>
  <c r="Q1632" i="3"/>
  <c r="O1652" i="3"/>
  <c r="R1652" i="3" s="1"/>
  <c r="AF1652" i="3" s="1"/>
  <c r="Q1652" i="3"/>
  <c r="Q1664" i="3"/>
  <c r="O1688" i="3"/>
  <c r="R1688" i="3" s="1"/>
  <c r="AF1688" i="3" s="1"/>
  <c r="Q1688" i="3"/>
  <c r="T1698" i="3"/>
  <c r="Q1698" i="3"/>
  <c r="Q1710" i="3"/>
  <c r="O1744" i="3"/>
  <c r="R1744" i="3" s="1"/>
  <c r="AF1744" i="3" s="1"/>
  <c r="Q1744" i="3"/>
  <c r="O1778" i="3"/>
  <c r="R1778" i="3" s="1"/>
  <c r="AF1778" i="3" s="1"/>
  <c r="Q1778" i="3"/>
  <c r="T1789" i="3"/>
  <c r="O1801" i="3"/>
  <c r="R1801" i="3" s="1"/>
  <c r="AF1801" i="3" s="1"/>
  <c r="Q1801" i="3"/>
  <c r="Q1812" i="3"/>
  <c r="Q1824" i="3"/>
  <c r="Q1835" i="3"/>
  <c r="O1876" i="3"/>
  <c r="R1876" i="3" s="1"/>
  <c r="AF1876" i="3" s="1"/>
  <c r="Q1888" i="3"/>
  <c r="T1940" i="3"/>
  <c r="Q1940" i="3"/>
  <c r="T1952" i="3"/>
  <c r="Q1952" i="3"/>
  <c r="T1964" i="3"/>
  <c r="Q1964" i="3"/>
  <c r="AF1993" i="3"/>
  <c r="Q1993" i="3"/>
  <c r="Q2005" i="3"/>
  <c r="O2038" i="3"/>
  <c r="Q2038" i="3"/>
  <c r="T2048" i="3"/>
  <c r="Q2048" i="3"/>
  <c r="AF2059" i="3"/>
  <c r="T2083" i="3"/>
  <c r="Q2083" i="3"/>
  <c r="O2104" i="3"/>
  <c r="Q2104" i="3"/>
  <c r="T2115" i="3"/>
  <c r="Q2115" i="3"/>
  <c r="T2127" i="3"/>
  <c r="Q2127" i="3"/>
  <c r="AF2160" i="3"/>
  <c r="Q2160" i="3"/>
  <c r="O2170" i="3"/>
  <c r="O2204" i="3"/>
  <c r="Q2204" i="3"/>
  <c r="Q2216" i="3"/>
  <c r="T2228" i="3"/>
  <c r="Q2228" i="3"/>
  <c r="AF2236" i="3"/>
  <c r="AF2247" i="3"/>
  <c r="Q2247" i="3"/>
  <c r="AF2277" i="3"/>
  <c r="Q2277" i="3"/>
  <c r="Q2298" i="3"/>
  <c r="Q2320" i="3"/>
  <c r="T2380" i="3"/>
  <c r="Q2380" i="3"/>
  <c r="T2392" i="3"/>
  <c r="Q2392" i="3"/>
  <c r="T2404" i="3"/>
  <c r="Q2404" i="3"/>
  <c r="T2415" i="3"/>
  <c r="Q2427" i="3"/>
  <c r="T2439" i="3"/>
  <c r="Q2439" i="3"/>
  <c r="Q2486" i="3"/>
  <c r="Q2497" i="3"/>
  <c r="O2557" i="3"/>
  <c r="Q2557" i="3"/>
  <c r="Q2665" i="3"/>
  <c r="T2665" i="3"/>
  <c r="Q2712" i="3"/>
  <c r="T2803" i="3"/>
  <c r="Q2803" i="3"/>
  <c r="T2850" i="3"/>
  <c r="Q2850" i="3"/>
  <c r="T2861" i="3"/>
  <c r="Q2861" i="3"/>
  <c r="T2873" i="3"/>
  <c r="Q2873" i="3"/>
  <c r="T3115" i="3"/>
  <c r="Q3115" i="3"/>
  <c r="T3126" i="3"/>
  <c r="Q3126" i="3"/>
  <c r="T3137" i="3"/>
  <c r="Q3147" i="3"/>
  <c r="Q3159" i="3"/>
  <c r="Q3171" i="3"/>
  <c r="Q3195" i="3"/>
  <c r="AF3206" i="3"/>
  <c r="Q3206" i="3"/>
  <c r="T3216" i="3"/>
  <c r="Q3216" i="3"/>
  <c r="T3300" i="3"/>
  <c r="Q3300" i="3"/>
  <c r="O3324" i="3"/>
  <c r="Q3324" i="3"/>
  <c r="Q3335" i="3"/>
  <c r="O3393" i="3"/>
  <c r="Q3393" i="3"/>
  <c r="O3415" i="3"/>
  <c r="Q3415" i="3"/>
  <c r="AF3425" i="3"/>
  <c r="Q3425" i="3"/>
  <c r="AF3437" i="3"/>
  <c r="Q3437" i="3"/>
  <c r="AF3587" i="3"/>
  <c r="Q3587" i="3"/>
  <c r="AF4075" i="3"/>
  <c r="Q4075" i="3"/>
  <c r="AF4087" i="3"/>
  <c r="Q4087" i="3"/>
  <c r="T4755" i="3"/>
  <c r="Q4755" i="3"/>
  <c r="T4767" i="3"/>
  <c r="Q4767" i="3"/>
  <c r="T65" i="3"/>
  <c r="Q65" i="3"/>
  <c r="T15" i="3"/>
  <c r="Q15" i="3"/>
  <c r="O24" i="3"/>
  <c r="R24" i="3" s="1"/>
  <c r="Q36" i="3"/>
  <c r="T60" i="3"/>
  <c r="Q60" i="3"/>
  <c r="T72" i="3"/>
  <c r="Q72" i="3"/>
  <c r="Q84" i="3"/>
  <c r="Q132" i="3"/>
  <c r="O143" i="3"/>
  <c r="R143" i="3" s="1"/>
  <c r="AF143" i="3" s="1"/>
  <c r="Q143" i="3"/>
  <c r="O155" i="3"/>
  <c r="R155" i="3" s="1"/>
  <c r="AF155" i="3" s="1"/>
  <c r="Q155" i="3"/>
  <c r="O167" i="3"/>
  <c r="R167" i="3" s="1"/>
  <c r="AF167" i="3" s="1"/>
  <c r="Q167" i="3"/>
  <c r="T177" i="3"/>
  <c r="Q177" i="3"/>
  <c r="T189" i="3"/>
  <c r="Q189" i="3"/>
  <c r="T201" i="3"/>
  <c r="Q201" i="3"/>
  <c r="Q211" i="3"/>
  <c r="Q222" i="3"/>
  <c r="Q246" i="3"/>
  <c r="O258" i="3"/>
  <c r="R258" i="3" s="1"/>
  <c r="Q258" i="3"/>
  <c r="O270" i="3"/>
  <c r="R270" i="3" s="1"/>
  <c r="Q270" i="3"/>
  <c r="T291" i="3"/>
  <c r="Q291" i="3"/>
  <c r="Q302" i="3"/>
  <c r="Q314" i="3"/>
  <c r="Q326" i="3"/>
  <c r="T347" i="3"/>
  <c r="Q347" i="3"/>
  <c r="T357" i="3"/>
  <c r="O377" i="3"/>
  <c r="R377" i="3" s="1"/>
  <c r="AF377" i="3" s="1"/>
  <c r="Q377" i="3"/>
  <c r="Q389" i="3"/>
  <c r="T401" i="3"/>
  <c r="Q401" i="3"/>
  <c r="Q413" i="3"/>
  <c r="Q425" i="3"/>
  <c r="Q434" i="3"/>
  <c r="Q446" i="3"/>
  <c r="O458" i="3"/>
  <c r="R458" i="3" s="1"/>
  <c r="AF458" i="3" s="1"/>
  <c r="Q458" i="3"/>
  <c r="Q468" i="3"/>
  <c r="Q491" i="3"/>
  <c r="O503" i="3"/>
  <c r="R503" i="3" s="1"/>
  <c r="AF503" i="3" s="1"/>
  <c r="Q503" i="3"/>
  <c r="Q515" i="3"/>
  <c r="Q527" i="3"/>
  <c r="O539" i="3"/>
  <c r="R539" i="3" s="1"/>
  <c r="AF539" i="3" s="1"/>
  <c r="Q539" i="3"/>
  <c r="O549" i="3"/>
  <c r="R549" i="3" s="1"/>
  <c r="Q549" i="3"/>
  <c r="Q561" i="3"/>
  <c r="O573" i="3"/>
  <c r="R573" i="3" s="1"/>
  <c r="AF573" i="3" s="1"/>
  <c r="Q573" i="3"/>
  <c r="O606" i="3"/>
  <c r="R606" i="3" s="1"/>
  <c r="AF606" i="3" s="1"/>
  <c r="Q606" i="3"/>
  <c r="T616" i="3"/>
  <c r="Q616" i="3"/>
  <c r="T628" i="3"/>
  <c r="Q628" i="3"/>
  <c r="O638" i="3"/>
  <c r="R638" i="3" s="1"/>
  <c r="AF638" i="3" s="1"/>
  <c r="Q638" i="3"/>
  <c r="T650" i="3"/>
  <c r="Q650" i="3"/>
  <c r="Q660" i="3"/>
  <c r="O671" i="3"/>
  <c r="R671" i="3" s="1"/>
  <c r="AF671" i="3" s="1"/>
  <c r="Q671" i="3"/>
  <c r="Q683" i="3"/>
  <c r="T694" i="3"/>
  <c r="Q704" i="3"/>
  <c r="Q715" i="3"/>
  <c r="Q737" i="3"/>
  <c r="Q748" i="3"/>
  <c r="T782" i="3"/>
  <c r="Q782" i="3"/>
  <c r="Q792" i="3"/>
  <c r="T813" i="3"/>
  <c r="Q813" i="3"/>
  <c r="T824" i="3"/>
  <c r="Q824" i="3"/>
  <c r="O845" i="3"/>
  <c r="R845" i="3" s="1"/>
  <c r="AF845" i="3" s="1"/>
  <c r="Q845" i="3"/>
  <c r="T890" i="3"/>
  <c r="Q890" i="3"/>
  <c r="T913" i="3"/>
  <c r="O925" i="3"/>
  <c r="R925" i="3" s="1"/>
  <c r="AF925" i="3" s="1"/>
  <c r="Q925" i="3"/>
  <c r="O949" i="3"/>
  <c r="R949" i="3" s="1"/>
  <c r="AF949" i="3" s="1"/>
  <c r="Q949" i="3"/>
  <c r="T973" i="3"/>
  <c r="Q973" i="3"/>
  <c r="T984" i="3"/>
  <c r="Q984" i="3"/>
  <c r="Q1007" i="3"/>
  <c r="Q1031" i="3"/>
  <c r="T1042" i="3"/>
  <c r="Q1042" i="3"/>
  <c r="O1064" i="3"/>
  <c r="R1064" i="3" s="1"/>
  <c r="Q1064" i="3"/>
  <c r="O1075" i="3"/>
  <c r="R1075" i="3" s="1"/>
  <c r="AF1075" i="3" s="1"/>
  <c r="Q1075" i="3"/>
  <c r="O1087" i="3"/>
  <c r="R1087" i="3" s="1"/>
  <c r="AF1087" i="3" s="1"/>
  <c r="Q1087" i="3"/>
  <c r="T1098" i="3"/>
  <c r="Q1098" i="3"/>
  <c r="Q1109" i="3"/>
  <c r="Q1120" i="3"/>
  <c r="O1131" i="3"/>
  <c r="R1131" i="3" s="1"/>
  <c r="AF1131" i="3" s="1"/>
  <c r="Q1131" i="3"/>
  <c r="O1155" i="3"/>
  <c r="R1155" i="3" s="1"/>
  <c r="AF1155" i="3" s="1"/>
  <c r="Q1155" i="3"/>
  <c r="T1178" i="3"/>
  <c r="Q1178" i="3"/>
  <c r="T1190" i="3"/>
  <c r="Q1190" i="3"/>
  <c r="T1202" i="3"/>
  <c r="Q1202" i="3"/>
  <c r="O1214" i="3"/>
  <c r="R1214" i="3" s="1"/>
  <c r="AF1214" i="3" s="1"/>
  <c r="Q1214" i="3"/>
  <c r="Q1224" i="3"/>
  <c r="O1258" i="3"/>
  <c r="R1258" i="3" s="1"/>
  <c r="AF1258" i="3" s="1"/>
  <c r="Q1258" i="3"/>
  <c r="O1270" i="3"/>
  <c r="R1270" i="3" s="1"/>
  <c r="Q1270" i="3"/>
  <c r="O1280" i="3"/>
  <c r="R1280" i="3" s="1"/>
  <c r="Q1280" i="3"/>
  <c r="O1303" i="3"/>
  <c r="R1303" i="3" s="1"/>
  <c r="Q1303" i="3"/>
  <c r="O1314" i="3"/>
  <c r="R1314" i="3" s="1"/>
  <c r="AF1314" i="3" s="1"/>
  <c r="Q1314" i="3"/>
  <c r="T1325" i="3"/>
  <c r="Q1325" i="3"/>
  <c r="Q1360" i="3"/>
  <c r="T1381" i="3"/>
  <c r="Q1381" i="3"/>
  <c r="T1392" i="3"/>
  <c r="Q1392" i="3"/>
  <c r="Q1413" i="3"/>
  <c r="T1425" i="3"/>
  <c r="Q1425" i="3"/>
  <c r="T1436" i="3"/>
  <c r="Q1436" i="3"/>
  <c r="O1448" i="3"/>
  <c r="R1448" i="3" s="1"/>
  <c r="AF1448" i="3" s="1"/>
  <c r="Q1448" i="3"/>
  <c r="T1459" i="3"/>
  <c r="Q1459" i="3"/>
  <c r="Q1480" i="3"/>
  <c r="T1491" i="3"/>
  <c r="Q1491" i="3"/>
  <c r="Q1551" i="3"/>
  <c r="T1563" i="3"/>
  <c r="Q1563" i="3"/>
  <c r="Q1574" i="3"/>
  <c r="Q1586" i="3"/>
  <c r="T1598" i="3"/>
  <c r="Q1598" i="3"/>
  <c r="Q1644" i="3"/>
  <c r="Q1699" i="3"/>
  <c r="Q1711" i="3"/>
  <c r="O1802" i="3"/>
  <c r="R1802" i="3" s="1"/>
  <c r="AF1802" i="3" s="1"/>
  <c r="Q1802" i="3"/>
  <c r="O1813" i="3"/>
  <c r="R1813" i="3" s="1"/>
  <c r="AF1813" i="3" s="1"/>
  <c r="Q1813" i="3"/>
  <c r="O1825" i="3"/>
  <c r="R1825" i="3" s="1"/>
  <c r="AF1825" i="3" s="1"/>
  <c r="Q1825" i="3"/>
  <c r="O1836" i="3"/>
  <c r="R1836" i="3" s="1"/>
  <c r="AF1836" i="3" s="1"/>
  <c r="Q1836" i="3"/>
  <c r="O1848" i="3"/>
  <c r="R1848" i="3" s="1"/>
  <c r="AF1848" i="3" s="1"/>
  <c r="Q1848" i="3"/>
  <c r="Q1858" i="3"/>
  <c r="Q1899" i="3"/>
  <c r="Q1911" i="3"/>
  <c r="Q1932" i="3"/>
  <c r="Q1941" i="3"/>
  <c r="Q1953" i="3"/>
  <c r="T1982" i="3"/>
  <c r="Q1982" i="3"/>
  <c r="T1994" i="3"/>
  <c r="Q1994" i="3"/>
  <c r="T2006" i="3"/>
  <c r="Q2006" i="3"/>
  <c r="T2060" i="3"/>
  <c r="Q2060" i="3"/>
  <c r="T2072" i="3"/>
  <c r="Q2072" i="3"/>
  <c r="Q2116" i="3"/>
  <c r="T2139" i="3"/>
  <c r="Q2139" i="3"/>
  <c r="Q2161" i="3"/>
  <c r="T2181" i="3"/>
  <c r="Q2181" i="3"/>
  <c r="AF2217" i="3"/>
  <c r="Q2217" i="3"/>
  <c r="T2236" i="3"/>
  <c r="Q2248" i="3"/>
  <c r="Q2267" i="3"/>
  <c r="Q2278" i="3"/>
  <c r="AF2289" i="3"/>
  <c r="Q2289" i="3"/>
  <c r="Q2299" i="3"/>
  <c r="Q2310" i="3"/>
  <c r="Q2328" i="3"/>
  <c r="Q2340" i="3"/>
  <c r="T2361" i="3"/>
  <c r="Q2361" i="3"/>
  <c r="Q2381" i="3"/>
  <c r="Q2405" i="3"/>
  <c r="T2416" i="3"/>
  <c r="Q2416" i="3"/>
  <c r="AF2452" i="3"/>
  <c r="Q2452" i="3"/>
  <c r="AF2464" i="3"/>
  <c r="Q2464" i="3"/>
  <c r="Q2498" i="3"/>
  <c r="Q2510" i="3"/>
  <c r="Q2522" i="3"/>
  <c r="Q2534" i="3"/>
  <c r="Q2624" i="3"/>
  <c r="T2643" i="3"/>
  <c r="Q2643" i="3"/>
  <c r="T2654" i="3"/>
  <c r="Q2654" i="3"/>
  <c r="T2666" i="3"/>
  <c r="Q2666" i="3"/>
  <c r="Q2689" i="3"/>
  <c r="Q2701" i="3"/>
  <c r="Q2758" i="3"/>
  <c r="AF2769" i="3"/>
  <c r="Q2769" i="3"/>
  <c r="AF2781" i="3"/>
  <c r="Q2781" i="3"/>
  <c r="T2792" i="3"/>
  <c r="Q2792" i="3"/>
  <c r="T2815" i="3"/>
  <c r="Q2815" i="3"/>
  <c r="T2827" i="3"/>
  <c r="Q2827" i="3"/>
  <c r="Q2839" i="3"/>
  <c r="T2851" i="3"/>
  <c r="Q2851" i="3"/>
  <c r="AF2851" i="3"/>
  <c r="Q2921" i="3"/>
  <c r="O2978" i="3"/>
  <c r="Q2978" i="3"/>
  <c r="O3024" i="3"/>
  <c r="Q3024" i="3"/>
  <c r="T3036" i="3"/>
  <c r="Q3036" i="3"/>
  <c r="O3082" i="3"/>
  <c r="Q3082" i="3"/>
  <c r="O3115" i="3"/>
  <c r="AF3236" i="3"/>
  <c r="Q3236" i="3"/>
  <c r="Q3269" i="3"/>
  <c r="AF3290" i="3"/>
  <c r="Q3290" i="3"/>
  <c r="Q3313" i="3"/>
  <c r="Q3325" i="3"/>
  <c r="Q3371" i="3"/>
  <c r="AF3371" i="3"/>
  <c r="AF3543" i="3"/>
  <c r="Q3543" i="3"/>
  <c r="O4064" i="3"/>
  <c r="Q4064" i="3"/>
  <c r="Q4203" i="3"/>
  <c r="T4203" i="3"/>
  <c r="T4709" i="3"/>
  <c r="Q4709" i="3"/>
  <c r="T4721" i="3"/>
  <c r="Q4721" i="3"/>
  <c r="Q4732" i="3"/>
  <c r="O4732" i="3"/>
  <c r="O4967" i="3"/>
  <c r="Q4967" i="3"/>
  <c r="Q5501" i="3"/>
  <c r="T5523" i="3"/>
  <c r="Q5523" i="3"/>
  <c r="O5535" i="3"/>
  <c r="Q5535" i="3"/>
  <c r="T5546" i="3"/>
  <c r="Q5546" i="3"/>
  <c r="Q41" i="3"/>
  <c r="T125" i="3"/>
  <c r="Q125" i="3"/>
  <c r="Q182" i="3"/>
  <c r="O239" i="3"/>
  <c r="R239" i="3" s="1"/>
  <c r="AF239" i="3" s="1"/>
  <c r="Q239" i="3"/>
  <c r="Q286" i="3"/>
  <c r="T496" i="3"/>
  <c r="Q496" i="3"/>
  <c r="Q554" i="3"/>
  <c r="T621" i="3"/>
  <c r="Q621" i="3"/>
  <c r="Q676" i="3"/>
  <c r="O797" i="3"/>
  <c r="R797" i="3" s="1"/>
  <c r="AF797" i="3" s="1"/>
  <c r="Q797" i="3"/>
  <c r="T871" i="3"/>
  <c r="Q871" i="3"/>
  <c r="T930" i="3"/>
  <c r="Q930" i="3"/>
  <c r="O1069" i="3"/>
  <c r="R1069" i="3" s="1"/>
  <c r="AF1069" i="3" s="1"/>
  <c r="Q1069" i="3"/>
  <c r="O1125" i="3"/>
  <c r="R1125" i="3" s="1"/>
  <c r="AF1125" i="3" s="1"/>
  <c r="Q1125" i="3"/>
  <c r="Q1330" i="3"/>
  <c r="Q1396" i="3"/>
  <c r="T1452" i="3"/>
  <c r="Q1452" i="3"/>
  <c r="O1760" i="3"/>
  <c r="R1760" i="3" s="1"/>
  <c r="AF1760" i="3" s="1"/>
  <c r="Q1760" i="3"/>
  <c r="T1946" i="3"/>
  <c r="Q1946" i="3"/>
  <c r="T2144" i="3"/>
  <c r="Q2144" i="3"/>
  <c r="T2174" i="3"/>
  <c r="Q2174" i="3"/>
  <c r="Q2222" i="3"/>
  <c r="Q2304" i="3"/>
  <c r="Q2375" i="3"/>
  <c r="Q2503" i="3"/>
  <c r="Q2629" i="3"/>
  <c r="T5067" i="3"/>
  <c r="Q5067" i="3"/>
  <c r="T6" i="3"/>
  <c r="Q6" i="3"/>
  <c r="Q10" i="3"/>
  <c r="T16" i="3"/>
  <c r="Q16" i="3"/>
  <c r="T25" i="3"/>
  <c r="Q25" i="3"/>
  <c r="T49" i="3"/>
  <c r="Q49" i="3"/>
  <c r="Q61" i="3"/>
  <c r="Q73" i="3"/>
  <c r="Q85" i="3"/>
  <c r="Q97" i="3"/>
  <c r="Q109" i="3"/>
  <c r="Q121" i="3"/>
  <c r="Q144" i="3"/>
  <c r="Q190" i="3"/>
  <c r="Q202" i="3"/>
  <c r="Q212" i="3"/>
  <c r="Q223" i="3"/>
  <c r="O235" i="3"/>
  <c r="R235" i="3" s="1"/>
  <c r="AF235" i="3" s="1"/>
  <c r="Q235" i="3"/>
  <c r="Q259" i="3"/>
  <c r="O271" i="3"/>
  <c r="R271" i="3" s="1"/>
  <c r="AF271" i="3" s="1"/>
  <c r="Q271" i="3"/>
  <c r="O283" i="3"/>
  <c r="R283" i="3" s="1"/>
  <c r="AF283" i="3" s="1"/>
  <c r="Q283" i="3"/>
  <c r="T303" i="3"/>
  <c r="Q303" i="3"/>
  <c r="T315" i="3"/>
  <c r="Q315" i="3"/>
  <c r="T327" i="3"/>
  <c r="Q327" i="3"/>
  <c r="Q338" i="3"/>
  <c r="Q366" i="3"/>
  <c r="Q378" i="3"/>
  <c r="Q402" i="3"/>
  <c r="Q426" i="3"/>
  <c r="T435" i="3"/>
  <c r="Q435" i="3"/>
  <c r="T447" i="3"/>
  <c r="Q447" i="3"/>
  <c r="T459" i="3"/>
  <c r="Q459" i="3"/>
  <c r="Q492" i="3"/>
  <c r="O504" i="3"/>
  <c r="R504" i="3" s="1"/>
  <c r="AF504" i="3" s="1"/>
  <c r="Q504" i="3"/>
  <c r="O516" i="3"/>
  <c r="R516" i="3" s="1"/>
  <c r="AF516" i="3" s="1"/>
  <c r="Q516" i="3"/>
  <c r="O528" i="3"/>
  <c r="R528" i="3" s="1"/>
  <c r="AF528" i="3" s="1"/>
  <c r="Q528" i="3"/>
  <c r="O540" i="3"/>
  <c r="R540" i="3" s="1"/>
  <c r="AF540" i="3" s="1"/>
  <c r="Q540" i="3"/>
  <c r="T550" i="3"/>
  <c r="Q550" i="3"/>
  <c r="T562" i="3"/>
  <c r="Q562" i="3"/>
  <c r="T574" i="3"/>
  <c r="Q574" i="3"/>
  <c r="T585" i="3"/>
  <c r="Q585" i="3"/>
  <c r="Q596" i="3"/>
  <c r="T639" i="3"/>
  <c r="Q639" i="3"/>
  <c r="Q651" i="3"/>
  <c r="Q661" i="3"/>
  <c r="Q672" i="3"/>
  <c r="Q705" i="3"/>
  <c r="Q727" i="3"/>
  <c r="Q749" i="3"/>
  <c r="Q760" i="3"/>
  <c r="T772" i="3"/>
  <c r="Q772" i="3"/>
  <c r="Q803" i="3"/>
  <c r="Q814" i="3"/>
  <c r="T846" i="3"/>
  <c r="Q846" i="3"/>
  <c r="O857" i="3"/>
  <c r="R857" i="3" s="1"/>
  <c r="AF857" i="3" s="1"/>
  <c r="Q857" i="3"/>
  <c r="T879" i="3"/>
  <c r="Q879" i="3"/>
  <c r="Q891" i="3"/>
  <c r="Q903" i="3"/>
  <c r="O926" i="3"/>
  <c r="R926" i="3" s="1"/>
  <c r="AF926" i="3" s="1"/>
  <c r="Q926" i="3"/>
  <c r="T950" i="3"/>
  <c r="Q950" i="3"/>
  <c r="T962" i="3"/>
  <c r="Q962" i="3"/>
  <c r="T974" i="3"/>
  <c r="Q974" i="3"/>
  <c r="O985" i="3"/>
  <c r="R985" i="3" s="1"/>
  <c r="AF985" i="3" s="1"/>
  <c r="Q985" i="3"/>
  <c r="T997" i="3"/>
  <c r="Q997" i="3"/>
  <c r="T1008" i="3"/>
  <c r="Q1008" i="3"/>
  <c r="T1032" i="3"/>
  <c r="Q1032" i="3"/>
  <c r="Q1055" i="3"/>
  <c r="O1065" i="3"/>
  <c r="R1065" i="3" s="1"/>
  <c r="AF1065" i="3" s="1"/>
  <c r="Q1065" i="3"/>
  <c r="T1076" i="3"/>
  <c r="Q1076" i="3"/>
  <c r="T1110" i="3"/>
  <c r="Q1110" i="3"/>
  <c r="Q1121" i="3"/>
  <c r="Q1132" i="3"/>
  <c r="O1179" i="3"/>
  <c r="R1179" i="3" s="1"/>
  <c r="AF1179" i="3" s="1"/>
  <c r="Q1179" i="3"/>
  <c r="O1191" i="3"/>
  <c r="R1191" i="3" s="1"/>
  <c r="Q1191" i="3"/>
  <c r="Q1203" i="3"/>
  <c r="Q1215" i="3"/>
  <c r="T1235" i="3"/>
  <c r="Q1235" i="3"/>
  <c r="T1247" i="3"/>
  <c r="Q1247" i="3"/>
  <c r="T1259" i="3"/>
  <c r="Q1259" i="3"/>
  <c r="T1271" i="3"/>
  <c r="Q1271" i="3"/>
  <c r="T1281" i="3"/>
  <c r="Q1281" i="3"/>
  <c r="O1304" i="3"/>
  <c r="R1304" i="3" s="1"/>
  <c r="AF1304" i="3" s="1"/>
  <c r="Q1304" i="3"/>
  <c r="T1326" i="3"/>
  <c r="Q1326" i="3"/>
  <c r="T1338" i="3"/>
  <c r="Q1338" i="3"/>
  <c r="T1361" i="3"/>
  <c r="Q1361" i="3"/>
  <c r="O1370" i="3"/>
  <c r="R1370" i="3" s="1"/>
  <c r="AF1370" i="3" s="1"/>
  <c r="Q1370" i="3"/>
  <c r="O1382" i="3"/>
  <c r="R1382" i="3" s="1"/>
  <c r="AF1382" i="3" s="1"/>
  <c r="Q1382" i="3"/>
  <c r="T1393" i="3"/>
  <c r="Q1393" i="3"/>
  <c r="Q1414" i="3"/>
  <c r="Q1492" i="3"/>
  <c r="Q1516" i="3"/>
  <c r="Q1528" i="3"/>
  <c r="Q1540" i="3"/>
  <c r="Q1552" i="3"/>
  <c r="Q1587" i="3"/>
  <c r="O1610" i="3"/>
  <c r="R1610" i="3" s="1"/>
  <c r="AF1610" i="3" s="1"/>
  <c r="Q1610" i="3"/>
  <c r="O1634" i="3"/>
  <c r="R1634" i="3" s="1"/>
  <c r="Q1634" i="3"/>
  <c r="Q1645" i="3"/>
  <c r="O1690" i="3"/>
  <c r="R1690" i="3" s="1"/>
  <c r="AF1690" i="3" s="1"/>
  <c r="Q1690" i="3"/>
  <c r="O1712" i="3"/>
  <c r="R1712" i="3" s="1"/>
  <c r="AF1712" i="3" s="1"/>
  <c r="Q1712" i="3"/>
  <c r="T1723" i="3"/>
  <c r="Q1723" i="3"/>
  <c r="Q1734" i="3"/>
  <c r="T1746" i="3"/>
  <c r="Q1746" i="3"/>
  <c r="O1756" i="3"/>
  <c r="R1756" i="3" s="1"/>
  <c r="Q1756" i="3"/>
  <c r="O1768" i="3"/>
  <c r="R1768" i="3" s="1"/>
  <c r="Q1768" i="3"/>
  <c r="O1780" i="3"/>
  <c r="R1780" i="3" s="1"/>
  <c r="AF1780" i="3" s="1"/>
  <c r="Q1780" i="3"/>
  <c r="T1791" i="3"/>
  <c r="Q1791" i="3"/>
  <c r="Q1814" i="3"/>
  <c r="T1837" i="3"/>
  <c r="Q1837" i="3"/>
  <c r="Q1859" i="3"/>
  <c r="O1878" i="3"/>
  <c r="R1878" i="3" s="1"/>
  <c r="Q1878" i="3"/>
  <c r="Q1890" i="3"/>
  <c r="Q1900" i="3"/>
  <c r="T1933" i="3"/>
  <c r="Q1933" i="3"/>
  <c r="O1954" i="3"/>
  <c r="R1954" i="3" s="1"/>
  <c r="AF1954" i="3" s="1"/>
  <c r="Q1954" i="3"/>
  <c r="O1966" i="3"/>
  <c r="R1966" i="3" s="1"/>
  <c r="Q1966" i="3"/>
  <c r="O1972" i="3"/>
  <c r="R1972" i="3" s="1"/>
  <c r="AF1972" i="3" s="1"/>
  <c r="Q1972" i="3"/>
  <c r="Q1995" i="3"/>
  <c r="Q2040" i="3"/>
  <c r="Q2061" i="3"/>
  <c r="Q2106" i="3"/>
  <c r="T2117" i="3"/>
  <c r="Q2117" i="3"/>
  <c r="Q2129" i="3"/>
  <c r="Q2140" i="3"/>
  <c r="AF2229" i="3"/>
  <c r="Q2229" i="3"/>
  <c r="Q2237" i="3"/>
  <c r="Q2249" i="3"/>
  <c r="Q2257" i="3"/>
  <c r="Q2268" i="3"/>
  <c r="Q2279" i="3"/>
  <c r="Q2311" i="3"/>
  <c r="T2329" i="3"/>
  <c r="Q2329" i="3"/>
  <c r="AF2341" i="3"/>
  <c r="Q2341" i="3"/>
  <c r="T2362" i="3"/>
  <c r="Q2362" i="3"/>
  <c r="Q2372" i="3"/>
  <c r="Q2394" i="3"/>
  <c r="Q2406" i="3"/>
  <c r="Q2417" i="3"/>
  <c r="Q2429" i="3"/>
  <c r="Q2441" i="3"/>
  <c r="Q2465" i="3"/>
  <c r="Q2477" i="3"/>
  <c r="Q2569" i="3"/>
  <c r="AF2580" i="3"/>
  <c r="Q2580" i="3"/>
  <c r="T2613" i="3"/>
  <c r="Q2613" i="3"/>
  <c r="AF2636" i="3"/>
  <c r="Q2636" i="3"/>
  <c r="Q2644" i="3"/>
  <c r="O2644" i="3"/>
  <c r="Q2724" i="3"/>
  <c r="Q2736" i="3"/>
  <c r="Q2747" i="3"/>
  <c r="Q2782" i="3"/>
  <c r="T2793" i="3"/>
  <c r="Q2793" i="3"/>
  <c r="O2793" i="3"/>
  <c r="O2863" i="3"/>
  <c r="Q2863" i="3"/>
  <c r="T2875" i="3"/>
  <c r="Q2875" i="3"/>
  <c r="Q3072" i="3"/>
  <c r="AF3094" i="3"/>
  <c r="Q3094" i="3"/>
  <c r="Q3105" i="3"/>
  <c r="T3105" i="3"/>
  <c r="T3139" i="3"/>
  <c r="Q3139" i="3"/>
  <c r="Q3173" i="3"/>
  <c r="AF3185" i="3"/>
  <c r="Q3185" i="3"/>
  <c r="O3197" i="3"/>
  <c r="Q3197" i="3"/>
  <c r="AF3208" i="3"/>
  <c r="Q3208" i="3"/>
  <c r="AF3218" i="3"/>
  <c r="Q3218" i="3"/>
  <c r="T3227" i="3"/>
  <c r="Q3227" i="3"/>
  <c r="Q3291" i="3"/>
  <c r="AF3302" i="3"/>
  <c r="Q3302" i="3"/>
  <c r="T3314" i="3"/>
  <c r="Q3314" i="3"/>
  <c r="T3337" i="3"/>
  <c r="Q3337" i="3"/>
  <c r="T3349" i="3"/>
  <c r="Q3349" i="3"/>
  <c r="O3384" i="3"/>
  <c r="Q3384" i="3"/>
  <c r="O3439" i="3"/>
  <c r="Q3439" i="3"/>
  <c r="Q3758" i="3"/>
  <c r="AF4042" i="3"/>
  <c r="Q4042" i="3"/>
  <c r="T4054" i="3"/>
  <c r="Q4054" i="3"/>
  <c r="AF4193" i="3"/>
  <c r="Q4193" i="3"/>
  <c r="Q4698" i="3"/>
  <c r="T5330" i="3"/>
  <c r="Q5330" i="3"/>
  <c r="T5342" i="3"/>
  <c r="Q5342" i="3"/>
  <c r="T5354" i="3"/>
  <c r="Q5354" i="3"/>
  <c r="O5366" i="3"/>
  <c r="Q5366" i="3"/>
  <c r="T5390" i="3"/>
  <c r="Q5390" i="3"/>
  <c r="T5402" i="3"/>
  <c r="Q5402" i="3"/>
  <c r="O5916" i="3"/>
  <c r="Q5916" i="3"/>
  <c r="O5928" i="3"/>
  <c r="Q5928" i="3"/>
  <c r="Q12" i="3"/>
  <c r="Q194" i="3"/>
  <c r="O275" i="3"/>
  <c r="R275" i="3" s="1"/>
  <c r="Q275" i="3"/>
  <c r="O382" i="3"/>
  <c r="R382" i="3" s="1"/>
  <c r="Q382" i="3"/>
  <c r="T418" i="3"/>
  <c r="Q418" i="3"/>
  <c r="T484" i="3"/>
  <c r="Q484" i="3"/>
  <c r="O654" i="3"/>
  <c r="R654" i="3" s="1"/>
  <c r="AF654" i="3" s="1"/>
  <c r="Q654" i="3"/>
  <c r="T850" i="3"/>
  <c r="Q850" i="3"/>
  <c r="T918" i="3"/>
  <c r="Q918" i="3"/>
  <c r="O1059" i="3"/>
  <c r="R1059" i="3" s="1"/>
  <c r="AF1059" i="3" s="1"/>
  <c r="Q1059" i="3"/>
  <c r="Q1171" i="3"/>
  <c r="T1307" i="3"/>
  <c r="Q1307" i="3"/>
  <c r="T1520" i="3"/>
  <c r="Q1520" i="3"/>
  <c r="Q1568" i="3"/>
  <c r="Q1626" i="3"/>
  <c r="T1670" i="3"/>
  <c r="Q1670" i="3"/>
  <c r="O1738" i="3"/>
  <c r="R1738" i="3" s="1"/>
  <c r="AF1738" i="3" s="1"/>
  <c r="Q1738" i="3"/>
  <c r="O1807" i="3"/>
  <c r="R1807" i="3" s="1"/>
  <c r="Q1807" i="3"/>
  <c r="T2186" i="3"/>
  <c r="Q2186" i="3"/>
  <c r="T2366" i="3"/>
  <c r="Q2366" i="3"/>
  <c r="Q2421" i="3"/>
  <c r="Q2492" i="3"/>
  <c r="Q2561" i="3"/>
  <c r="T2617" i="3"/>
  <c r="Q2617" i="3"/>
  <c r="Q2718" i="3"/>
  <c r="Q3201" i="3"/>
  <c r="Q3388" i="3"/>
  <c r="Q3503" i="3"/>
  <c r="Q3646" i="3"/>
  <c r="T17" i="3"/>
  <c r="Q17" i="3"/>
  <c r="Q38" i="3"/>
  <c r="Q50" i="3"/>
  <c r="Q62" i="3"/>
  <c r="Q74" i="3"/>
  <c r="Q86" i="3"/>
  <c r="Q98" i="3"/>
  <c r="Q110" i="3"/>
  <c r="Q122" i="3"/>
  <c r="T133" i="3"/>
  <c r="Q133" i="3"/>
  <c r="Q145" i="3"/>
  <c r="Q157" i="3"/>
  <c r="O179" i="3"/>
  <c r="R179" i="3" s="1"/>
  <c r="AF179" i="3" s="1"/>
  <c r="Q179" i="3"/>
  <c r="O191" i="3"/>
  <c r="R191" i="3" s="1"/>
  <c r="Q191" i="3"/>
  <c r="O203" i="3"/>
  <c r="R203" i="3" s="1"/>
  <c r="AF203" i="3" s="1"/>
  <c r="Q203" i="3"/>
  <c r="T213" i="3"/>
  <c r="Q213" i="3"/>
  <c r="Q224" i="3"/>
  <c r="Q236" i="3"/>
  <c r="Q248" i="3"/>
  <c r="Q260" i="3"/>
  <c r="Q272" i="3"/>
  <c r="Q304" i="3"/>
  <c r="Q316" i="3"/>
  <c r="Q328" i="3"/>
  <c r="O339" i="3"/>
  <c r="R339" i="3" s="1"/>
  <c r="AF339" i="3" s="1"/>
  <c r="Q339" i="3"/>
  <c r="Q358" i="3"/>
  <c r="Q367" i="3"/>
  <c r="Q470" i="3"/>
  <c r="Q551" i="3"/>
  <c r="T563" i="3"/>
  <c r="Q563" i="3"/>
  <c r="Q575" i="3"/>
  <c r="T586" i="3"/>
  <c r="Q586" i="3"/>
  <c r="T597" i="3"/>
  <c r="Q597" i="3"/>
  <c r="O618" i="3"/>
  <c r="R618" i="3" s="1"/>
  <c r="AF618" i="3" s="1"/>
  <c r="Q618" i="3"/>
  <c r="Q630" i="3"/>
  <c r="O651" i="3"/>
  <c r="R651" i="3" s="1"/>
  <c r="Q662" i="3"/>
  <c r="Q673" i="3"/>
  <c r="O696" i="3"/>
  <c r="R696" i="3" s="1"/>
  <c r="AF696" i="3" s="1"/>
  <c r="Q696" i="3"/>
  <c r="O706" i="3"/>
  <c r="R706" i="3" s="1"/>
  <c r="AF706" i="3" s="1"/>
  <c r="Q706" i="3"/>
  <c r="T716" i="3"/>
  <c r="Q716" i="3"/>
  <c r="Q728" i="3"/>
  <c r="T739" i="3"/>
  <c r="Q739" i="3"/>
  <c r="Q761" i="3"/>
  <c r="T794" i="3"/>
  <c r="Q794" i="3"/>
  <c r="Q804" i="3"/>
  <c r="Q815" i="3"/>
  <c r="Q835" i="3"/>
  <c r="T847" i="3"/>
  <c r="Q847" i="3"/>
  <c r="Q868" i="3"/>
  <c r="T904" i="3"/>
  <c r="Q904" i="3"/>
  <c r="T915" i="3"/>
  <c r="Q915" i="3"/>
  <c r="Q927" i="3"/>
  <c r="T939" i="3"/>
  <c r="Q939" i="3"/>
  <c r="T951" i="3"/>
  <c r="Q951" i="3"/>
  <c r="O963" i="3"/>
  <c r="R963" i="3" s="1"/>
  <c r="AF963" i="3" s="1"/>
  <c r="Q963" i="3"/>
  <c r="O975" i="3"/>
  <c r="R975" i="3" s="1"/>
  <c r="AF975" i="3" s="1"/>
  <c r="Q975" i="3"/>
  <c r="T986" i="3"/>
  <c r="Q986" i="3"/>
  <c r="T998" i="3"/>
  <c r="Q998" i="3"/>
  <c r="O1021" i="3"/>
  <c r="R1021" i="3" s="1"/>
  <c r="AF1021" i="3" s="1"/>
  <c r="Q1021" i="3"/>
  <c r="T1056" i="3"/>
  <c r="Q1056" i="3"/>
  <c r="O1077" i="3"/>
  <c r="R1077" i="3" s="1"/>
  <c r="AF1077" i="3" s="1"/>
  <c r="Q1077" i="3"/>
  <c r="O1088" i="3"/>
  <c r="R1088" i="3" s="1"/>
  <c r="AF1088" i="3" s="1"/>
  <c r="T1100" i="3"/>
  <c r="Q1100" i="3"/>
  <c r="O1111" i="3"/>
  <c r="R1111" i="3" s="1"/>
  <c r="AF1111" i="3" s="1"/>
  <c r="Q1111" i="3"/>
  <c r="T1122" i="3"/>
  <c r="Q1122" i="3"/>
  <c r="Q1145" i="3"/>
  <c r="Q1157" i="3"/>
  <c r="Q1169" i="3"/>
  <c r="Q1248" i="3"/>
  <c r="O1272" i="3"/>
  <c r="R1272" i="3" s="1"/>
  <c r="Q1272" i="3"/>
  <c r="Q1282" i="3"/>
  <c r="T1305" i="3"/>
  <c r="Q1305" i="3"/>
  <c r="T1339" i="3"/>
  <c r="Q1339" i="3"/>
  <c r="O1361" i="3"/>
  <c r="R1361" i="3" s="1"/>
  <c r="AF1361" i="3" s="1"/>
  <c r="O1394" i="3"/>
  <c r="R1394" i="3" s="1"/>
  <c r="AF1394" i="3" s="1"/>
  <c r="Q1394" i="3"/>
  <c r="O1404" i="3"/>
  <c r="R1404" i="3" s="1"/>
  <c r="AF1404" i="3" s="1"/>
  <c r="Q1404" i="3"/>
  <c r="T1415" i="3"/>
  <c r="Q1415" i="3"/>
  <c r="Q1438" i="3"/>
  <c r="Q1449" i="3"/>
  <c r="T1460" i="3"/>
  <c r="T1471" i="3"/>
  <c r="Q1471" i="3"/>
  <c r="T1482" i="3"/>
  <c r="Q1482" i="3"/>
  <c r="T1529" i="3"/>
  <c r="Q1529" i="3"/>
  <c r="T1553" i="3"/>
  <c r="Q1553" i="3"/>
  <c r="O1611" i="3"/>
  <c r="R1611" i="3" s="1"/>
  <c r="Q1611" i="3"/>
  <c r="T1623" i="3"/>
  <c r="Q1623" i="3"/>
  <c r="T1634" i="3"/>
  <c r="T1701" i="3"/>
  <c r="Q1701" i="3"/>
  <c r="O1724" i="3"/>
  <c r="R1724" i="3" s="1"/>
  <c r="Q1724" i="3"/>
  <c r="O1735" i="3"/>
  <c r="R1735" i="3" s="1"/>
  <c r="Q1735" i="3"/>
  <c r="O1804" i="3"/>
  <c r="R1804" i="3" s="1"/>
  <c r="Q1804" i="3"/>
  <c r="T1827" i="3"/>
  <c r="Q1827" i="3"/>
  <c r="O1849" i="3"/>
  <c r="R1849" i="3" s="1"/>
  <c r="AF1849" i="3" s="1"/>
  <c r="Q1849" i="3"/>
  <c r="Q1860" i="3"/>
  <c r="O1869" i="3"/>
  <c r="R1869" i="3" s="1"/>
  <c r="AF1869" i="3" s="1"/>
  <c r="O1879" i="3"/>
  <c r="R1879" i="3" s="1"/>
  <c r="AF1879" i="3" s="1"/>
  <c r="Q1879" i="3"/>
  <c r="Q1891" i="3"/>
  <c r="T1922" i="3"/>
  <c r="Q1922" i="3"/>
  <c r="T1934" i="3"/>
  <c r="Q1934" i="3"/>
  <c r="O1996" i="3"/>
  <c r="Q1996" i="3"/>
  <c r="Q2017" i="3"/>
  <c r="AF2029" i="3"/>
  <c r="Q2029" i="3"/>
  <c r="O2074" i="3"/>
  <c r="Q2074" i="3"/>
  <c r="T2085" i="3"/>
  <c r="Q2085" i="3"/>
  <c r="T2096" i="3"/>
  <c r="Q2096" i="3"/>
  <c r="AF2118" i="3"/>
  <c r="Q2118" i="3"/>
  <c r="AF2129" i="3"/>
  <c r="AF2141" i="3"/>
  <c r="Q2141" i="3"/>
  <c r="T2151" i="3"/>
  <c r="Q2151" i="3"/>
  <c r="AF2171" i="3"/>
  <c r="Q2171" i="3"/>
  <c r="O2183" i="3"/>
  <c r="Q2183" i="3"/>
  <c r="Q2195" i="3"/>
  <c r="T2207" i="3"/>
  <c r="Q2207" i="3"/>
  <c r="Q2230" i="3"/>
  <c r="Q2238" i="3"/>
  <c r="Q2269" i="3"/>
  <c r="Q2312" i="3"/>
  <c r="T2342" i="3"/>
  <c r="Q2342" i="3"/>
  <c r="Q2363" i="3"/>
  <c r="Q2373" i="3"/>
  <c r="AF2383" i="3"/>
  <c r="Q2383" i="3"/>
  <c r="Q2418" i="3"/>
  <c r="AF2430" i="3"/>
  <c r="Q2430" i="3"/>
  <c r="Q2454" i="3"/>
  <c r="Q2489" i="3"/>
  <c r="Q2656" i="3"/>
  <c r="AF2679" i="3"/>
  <c r="Q2679" i="3"/>
  <c r="AF2691" i="3"/>
  <c r="Q2691" i="3"/>
  <c r="Q2737" i="3"/>
  <c r="Q2748" i="3"/>
  <c r="Q2760" i="3"/>
  <c r="Q2794" i="3"/>
  <c r="T2805" i="3"/>
  <c r="Q2805" i="3"/>
  <c r="O2829" i="3"/>
  <c r="Q2829" i="3"/>
  <c r="T3073" i="3"/>
  <c r="Q3073" i="3"/>
  <c r="AF3106" i="3"/>
  <c r="Q3106" i="3"/>
  <c r="AF3248" i="3"/>
  <c r="Q3248" i="3"/>
  <c r="T3259" i="3"/>
  <c r="Q3259" i="3"/>
  <c r="T3271" i="3"/>
  <c r="Q3271" i="3"/>
  <c r="T3282" i="3"/>
  <c r="Q3282" i="3"/>
  <c r="O3291" i="3"/>
  <c r="Q3418" i="3"/>
  <c r="O3428" i="3"/>
  <c r="Q3428" i="3"/>
  <c r="Q3511" i="3"/>
  <c r="T3533" i="3"/>
  <c r="Q3533" i="3"/>
  <c r="Q3941" i="3"/>
  <c r="Q3953" i="3"/>
  <c r="Q4687" i="3"/>
  <c r="AF4957" i="3"/>
  <c r="Q4957" i="3"/>
  <c r="T5170" i="3"/>
  <c r="Q5170" i="3"/>
  <c r="T5182" i="3"/>
  <c r="Q5182" i="3"/>
  <c r="O5194" i="3"/>
  <c r="Q5194" i="3"/>
  <c r="O5206" i="3"/>
  <c r="Q5206" i="3"/>
  <c r="T5218" i="3"/>
  <c r="Q5218" i="3"/>
  <c r="O5218" i="3"/>
  <c r="T5481" i="3"/>
  <c r="Q5481" i="3"/>
  <c r="T89" i="3"/>
  <c r="Q89" i="3"/>
  <c r="T171" i="3"/>
  <c r="Q171" i="3"/>
  <c r="O251" i="3"/>
  <c r="R251" i="3" s="1"/>
  <c r="AF251" i="3" s="1"/>
  <c r="Q251" i="3"/>
  <c r="Q394" i="3"/>
  <c r="T508" i="3"/>
  <c r="Q508" i="3"/>
  <c r="Q566" i="3"/>
  <c r="Q633" i="3"/>
  <c r="O741" i="3"/>
  <c r="R741" i="3" s="1"/>
  <c r="Q741" i="3"/>
  <c r="O895" i="3"/>
  <c r="R895" i="3" s="1"/>
  <c r="AF895" i="3" s="1"/>
  <c r="Q895" i="3"/>
  <c r="O1047" i="3"/>
  <c r="R1047" i="3" s="1"/>
  <c r="AF1047" i="3" s="1"/>
  <c r="Q1047" i="3"/>
  <c r="T1080" i="3"/>
  <c r="Q1080" i="3"/>
  <c r="Q1430" i="3"/>
  <c r="Q1485" i="3"/>
  <c r="Q1556" i="3"/>
  <c r="Q1716" i="3"/>
  <c r="O1772" i="3"/>
  <c r="R1772" i="3" s="1"/>
  <c r="AF1772" i="3" s="1"/>
  <c r="Q1772" i="3"/>
  <c r="T1829" i="3"/>
  <c r="Q1829" i="3"/>
  <c r="O1999" i="3"/>
  <c r="Q1999" i="3"/>
  <c r="O2044" i="3"/>
  <c r="Q2044" i="3"/>
  <c r="O2088" i="3"/>
  <c r="Q2088" i="3"/>
  <c r="Q2333" i="3"/>
  <c r="T2398" i="3"/>
  <c r="Q2398" i="3"/>
  <c r="AF3064" i="3"/>
  <c r="Q3064" i="3"/>
  <c r="Q5113" i="3"/>
  <c r="T5641" i="3"/>
  <c r="Q5641" i="3"/>
  <c r="AF5687" i="3"/>
  <c r="Q5687" i="3"/>
  <c r="T11" i="3"/>
  <c r="Q11" i="3"/>
  <c r="T18" i="3"/>
  <c r="Q18" i="3"/>
  <c r="Q27" i="3"/>
  <c r="Q39" i="3"/>
  <c r="Q51" i="3"/>
  <c r="Q63" i="3"/>
  <c r="Q75" i="3"/>
  <c r="Q87" i="3"/>
  <c r="Q99" i="3"/>
  <c r="Q111" i="3"/>
  <c r="Q123" i="3"/>
  <c r="T146" i="3"/>
  <c r="Q146" i="3"/>
  <c r="Q158" i="3"/>
  <c r="Q170" i="3"/>
  <c r="O180" i="3"/>
  <c r="R180" i="3" s="1"/>
  <c r="AF180" i="3" s="1"/>
  <c r="Q180" i="3"/>
  <c r="O192" i="3"/>
  <c r="R192" i="3" s="1"/>
  <c r="AF192" i="3" s="1"/>
  <c r="Q192" i="3"/>
  <c r="T214" i="3"/>
  <c r="Q214" i="3"/>
  <c r="T225" i="3"/>
  <c r="Q225" i="3"/>
  <c r="T237" i="3"/>
  <c r="Q237" i="3"/>
  <c r="O249" i="3"/>
  <c r="R249" i="3" s="1"/>
  <c r="Q249" i="3"/>
  <c r="O261" i="3"/>
  <c r="R261" i="3" s="1"/>
  <c r="AF261" i="3" s="1"/>
  <c r="Q261" i="3"/>
  <c r="O273" i="3"/>
  <c r="R273" i="3" s="1"/>
  <c r="AF273" i="3" s="1"/>
  <c r="Q273" i="3"/>
  <c r="Q293" i="3"/>
  <c r="Q305" i="3"/>
  <c r="Q317" i="3"/>
  <c r="Q329" i="3"/>
  <c r="Q340" i="3"/>
  <c r="Q350" i="3"/>
  <c r="Q359" i="3"/>
  <c r="Q368" i="3"/>
  <c r="Q380" i="3"/>
  <c r="Q392" i="3"/>
  <c r="Q404" i="3"/>
  <c r="O416" i="3"/>
  <c r="R416" i="3" s="1"/>
  <c r="Q416" i="3"/>
  <c r="Q428" i="3"/>
  <c r="Q437" i="3"/>
  <c r="Q449" i="3"/>
  <c r="O461" i="3"/>
  <c r="R461" i="3" s="1"/>
  <c r="AF461" i="3" s="1"/>
  <c r="Q461" i="3"/>
  <c r="O470" i="3"/>
  <c r="R470" i="3" s="1"/>
  <c r="Q482" i="3"/>
  <c r="Q494" i="3"/>
  <c r="Q506" i="3"/>
  <c r="O518" i="3"/>
  <c r="R518" i="3" s="1"/>
  <c r="AF518" i="3" s="1"/>
  <c r="Q518" i="3"/>
  <c r="Q530" i="3"/>
  <c r="Q542" i="3"/>
  <c r="O552" i="3"/>
  <c r="R552" i="3" s="1"/>
  <c r="AF552" i="3" s="1"/>
  <c r="Q552" i="3"/>
  <c r="O564" i="3"/>
  <c r="R564" i="3" s="1"/>
  <c r="AF564" i="3" s="1"/>
  <c r="Q564" i="3"/>
  <c r="O576" i="3"/>
  <c r="R576" i="3" s="1"/>
  <c r="Q576" i="3"/>
  <c r="Q587" i="3"/>
  <c r="T598" i="3"/>
  <c r="Q598" i="3"/>
  <c r="Q631" i="3"/>
  <c r="Q674" i="3"/>
  <c r="Q697" i="3"/>
  <c r="Q717" i="3"/>
  <c r="O751" i="3"/>
  <c r="R751" i="3" s="1"/>
  <c r="AF751" i="3" s="1"/>
  <c r="Q751" i="3"/>
  <c r="Q784" i="3"/>
  <c r="Q795" i="3"/>
  <c r="Q816" i="3"/>
  <c r="T836" i="3"/>
  <c r="Q836" i="3"/>
  <c r="T848" i="3"/>
  <c r="Q848" i="3"/>
  <c r="Q869" i="3"/>
  <c r="Q881" i="3"/>
  <c r="Q893" i="3"/>
  <c r="T916" i="3"/>
  <c r="Q916" i="3"/>
  <c r="T928" i="3"/>
  <c r="Q928" i="3"/>
  <c r="T940" i="3"/>
  <c r="Q940" i="3"/>
  <c r="T952" i="3"/>
  <c r="Q952" i="3"/>
  <c r="O987" i="3"/>
  <c r="R987" i="3" s="1"/>
  <c r="Q987" i="3"/>
  <c r="T1022" i="3"/>
  <c r="Q1022" i="3"/>
  <c r="T1034" i="3"/>
  <c r="Q1034" i="3"/>
  <c r="O1057" i="3"/>
  <c r="R1057" i="3" s="1"/>
  <c r="AF1057" i="3" s="1"/>
  <c r="Q1057" i="3"/>
  <c r="T1078" i="3"/>
  <c r="Q1078" i="3"/>
  <c r="O1089" i="3"/>
  <c r="R1089" i="3" s="1"/>
  <c r="AF1089" i="3" s="1"/>
  <c r="Q1089" i="3"/>
  <c r="O1101" i="3"/>
  <c r="R1101" i="3" s="1"/>
  <c r="Q1101" i="3"/>
  <c r="O1112" i="3"/>
  <c r="R1112" i="3" s="1"/>
  <c r="AF1112" i="3" s="1"/>
  <c r="Q1112" i="3"/>
  <c r="O1123" i="3"/>
  <c r="R1123" i="3" s="1"/>
  <c r="AF1123" i="3" s="1"/>
  <c r="Q1123" i="3"/>
  <c r="Q1134" i="3"/>
  <c r="Q1158" i="3"/>
  <c r="Q1170" i="3"/>
  <c r="Q1181" i="3"/>
  <c r="Q1193" i="3"/>
  <c r="Q1205" i="3"/>
  <c r="T1226" i="3"/>
  <c r="Q1226" i="3"/>
  <c r="Q1237" i="3"/>
  <c r="Q1249" i="3"/>
  <c r="T1261" i="3"/>
  <c r="Q1261" i="3"/>
  <c r="T1273" i="3"/>
  <c r="Q1273" i="3"/>
  <c r="T1283" i="3"/>
  <c r="Q1283" i="3"/>
  <c r="T1295" i="3"/>
  <c r="Q1295" i="3"/>
  <c r="O1328" i="3"/>
  <c r="R1328" i="3" s="1"/>
  <c r="AF1328" i="3" s="1"/>
  <c r="Q1328" i="3"/>
  <c r="O1352" i="3"/>
  <c r="R1352" i="3" s="1"/>
  <c r="Q1352" i="3"/>
  <c r="T1362" i="3"/>
  <c r="Q1362" i="3"/>
  <c r="Q1395" i="3"/>
  <c r="O1405" i="3"/>
  <c r="R1405" i="3" s="1"/>
  <c r="AF1405" i="3" s="1"/>
  <c r="Q1405" i="3"/>
  <c r="Q1416" i="3"/>
  <c r="T1439" i="3"/>
  <c r="Q1439" i="3"/>
  <c r="T1483" i="3"/>
  <c r="Q1483" i="3"/>
  <c r="T1494" i="3"/>
  <c r="Q1494" i="3"/>
  <c r="T1518" i="3"/>
  <c r="Q1518" i="3"/>
  <c r="T1530" i="3"/>
  <c r="Q1530" i="3"/>
  <c r="T1542" i="3"/>
  <c r="Q1542" i="3"/>
  <c r="T1554" i="3"/>
  <c r="Q1554" i="3"/>
  <c r="T1566" i="3"/>
  <c r="Q1566" i="3"/>
  <c r="Q1612" i="3"/>
  <c r="T1635" i="3"/>
  <c r="Q1635" i="3"/>
  <c r="O1646" i="3"/>
  <c r="R1646" i="3" s="1"/>
  <c r="Q1646" i="3"/>
  <c r="Q1656" i="3"/>
  <c r="Q1668" i="3"/>
  <c r="Q1680" i="3"/>
  <c r="O1702" i="3"/>
  <c r="R1702" i="3" s="1"/>
  <c r="AF1702" i="3" s="1"/>
  <c r="Q1702" i="3"/>
  <c r="O1714" i="3"/>
  <c r="R1714" i="3" s="1"/>
  <c r="AF1714" i="3" s="1"/>
  <c r="Q1714" i="3"/>
  <c r="O1736" i="3"/>
  <c r="R1736" i="3" s="1"/>
  <c r="AF1736" i="3" s="1"/>
  <c r="Q1736" i="3"/>
  <c r="O1758" i="3"/>
  <c r="R1758" i="3" s="1"/>
  <c r="AF1758" i="3" s="1"/>
  <c r="Q1758" i="3"/>
  <c r="T1782" i="3"/>
  <c r="Q1782" i="3"/>
  <c r="Q1816" i="3"/>
  <c r="Q1828" i="3"/>
  <c r="O1839" i="3"/>
  <c r="R1839" i="3" s="1"/>
  <c r="Q1839" i="3"/>
  <c r="T1850" i="3"/>
  <c r="Q1850" i="3"/>
  <c r="O1870" i="3"/>
  <c r="R1870" i="3" s="1"/>
  <c r="AF1870" i="3" s="1"/>
  <c r="Q1870" i="3"/>
  <c r="T1880" i="3"/>
  <c r="Q1880" i="3"/>
  <c r="T1892" i="3"/>
  <c r="Q1892" i="3"/>
  <c r="Q1902" i="3"/>
  <c r="O1914" i="3"/>
  <c r="R1914" i="3" s="1"/>
  <c r="AF1914" i="3" s="1"/>
  <c r="Q1914" i="3"/>
  <c r="T1923" i="3"/>
  <c r="Q1923" i="3"/>
  <c r="O2008" i="3"/>
  <c r="Q2008" i="3"/>
  <c r="T2018" i="3"/>
  <c r="Q2018" i="3"/>
  <c r="T2030" i="3"/>
  <c r="Q2030" i="3"/>
  <c r="T2042" i="3"/>
  <c r="Q2042" i="3"/>
  <c r="Q2052" i="3"/>
  <c r="O2108" i="3"/>
  <c r="Q2108" i="3"/>
  <c r="AF2130" i="3"/>
  <c r="Q2130" i="3"/>
  <c r="AF2142" i="3"/>
  <c r="Q2142" i="3"/>
  <c r="T2163" i="3"/>
  <c r="AF2196" i="3"/>
  <c r="Q2196" i="3"/>
  <c r="Q2220" i="3"/>
  <c r="Q2231" i="3"/>
  <c r="Q2239" i="3"/>
  <c r="Q2281" i="3"/>
  <c r="Q2292" i="3"/>
  <c r="Q2302" i="3"/>
  <c r="AF2313" i="3"/>
  <c r="Q2313" i="3"/>
  <c r="Q2321" i="3"/>
  <c r="AF2331" i="3"/>
  <c r="Q2331" i="3"/>
  <c r="T2343" i="3"/>
  <c r="Q2343" i="3"/>
  <c r="Q2354" i="3"/>
  <c r="Q2364" i="3"/>
  <c r="O2373" i="3"/>
  <c r="Q2384" i="3"/>
  <c r="Q2396" i="3"/>
  <c r="Q2408" i="3"/>
  <c r="AF2419" i="3"/>
  <c r="Q2419" i="3"/>
  <c r="Q2455" i="3"/>
  <c r="Q2467" i="3"/>
  <c r="Q2479" i="3"/>
  <c r="AF2479" i="3"/>
  <c r="Q2593" i="3"/>
  <c r="Q2627" i="3"/>
  <c r="O2669" i="3"/>
  <c r="Q2669" i="3"/>
  <c r="AF2692" i="3"/>
  <c r="Q2692" i="3"/>
  <c r="Q2716" i="3"/>
  <c r="AF2726" i="3"/>
  <c r="Q2726" i="3"/>
  <c r="AF2738" i="3"/>
  <c r="Q2738" i="3"/>
  <c r="Q2749" i="3"/>
  <c r="T2888" i="3"/>
  <c r="Q2888" i="3"/>
  <c r="AF2900" i="3"/>
  <c r="Q2900" i="3"/>
  <c r="AF2912" i="3"/>
  <c r="Q2912" i="3"/>
  <c r="T2946" i="3"/>
  <c r="Q2946" i="3"/>
  <c r="T2958" i="3"/>
  <c r="Q2958" i="3"/>
  <c r="T3004" i="3"/>
  <c r="Q3004" i="3"/>
  <c r="Q3015" i="3"/>
  <c r="Q3051" i="3"/>
  <c r="Q3062" i="3"/>
  <c r="T3118" i="3"/>
  <c r="Q3118" i="3"/>
  <c r="Q3141" i="3"/>
  <c r="T3163" i="3"/>
  <c r="Q3163" i="3"/>
  <c r="Q3187" i="3"/>
  <c r="T3210" i="3"/>
  <c r="Q3210" i="3"/>
  <c r="AF3220" i="3"/>
  <c r="Q3220" i="3"/>
  <c r="T3229" i="3"/>
  <c r="Q3229" i="3"/>
  <c r="AF3238" i="3"/>
  <c r="Q3238" i="3"/>
  <c r="Q3249" i="3"/>
  <c r="AF3260" i="3"/>
  <c r="Q3260" i="3"/>
  <c r="AF3272" i="3"/>
  <c r="Q3272" i="3"/>
  <c r="AF3304" i="3"/>
  <c r="Q3304" i="3"/>
  <c r="T3316" i="3"/>
  <c r="Q3316" i="3"/>
  <c r="AF3327" i="3"/>
  <c r="Q3327" i="3"/>
  <c r="O3362" i="3"/>
  <c r="Q3362" i="3"/>
  <c r="O3429" i="3"/>
  <c r="Q3429" i="3"/>
  <c r="O4403" i="3"/>
  <c r="Q4403" i="3"/>
  <c r="T4403" i="3"/>
  <c r="O5147" i="3"/>
  <c r="Q5147" i="3"/>
  <c r="AF5719" i="3"/>
  <c r="Q5719" i="3"/>
  <c r="Q5740" i="3"/>
  <c r="T19" i="3"/>
  <c r="Q19" i="3"/>
  <c r="Q28" i="3"/>
  <c r="Q40" i="3"/>
  <c r="Q52" i="3"/>
  <c r="Q64" i="3"/>
  <c r="Q76" i="3"/>
  <c r="Q88" i="3"/>
  <c r="Q100" i="3"/>
  <c r="Q112" i="3"/>
  <c r="Q124" i="3"/>
  <c r="Q135" i="3"/>
  <c r="O147" i="3"/>
  <c r="R147" i="3" s="1"/>
  <c r="AF147" i="3" s="1"/>
  <c r="Q147" i="3"/>
  <c r="O159" i="3"/>
  <c r="R159" i="3" s="1"/>
  <c r="AF159" i="3" s="1"/>
  <c r="Q159" i="3"/>
  <c r="T170" i="3"/>
  <c r="Q181" i="3"/>
  <c r="Q193" i="3"/>
  <c r="Q204" i="3"/>
  <c r="O215" i="3"/>
  <c r="R215" i="3" s="1"/>
  <c r="AF215" i="3" s="1"/>
  <c r="Q215" i="3"/>
  <c r="Q226" i="3"/>
  <c r="Q238" i="3"/>
  <c r="O250" i="3"/>
  <c r="R250" i="3" s="1"/>
  <c r="Q250" i="3"/>
  <c r="Q262" i="3"/>
  <c r="Q274" i="3"/>
  <c r="T285" i="3"/>
  <c r="Q285" i="3"/>
  <c r="Q306" i="3"/>
  <c r="O318" i="3"/>
  <c r="R318" i="3" s="1"/>
  <c r="AF318" i="3" s="1"/>
  <c r="Q318" i="3"/>
  <c r="O341" i="3"/>
  <c r="R341" i="3" s="1"/>
  <c r="AF341" i="3" s="1"/>
  <c r="Q341" i="3"/>
  <c r="O351" i="3"/>
  <c r="R351" i="3" s="1"/>
  <c r="AF351" i="3" s="1"/>
  <c r="Q351" i="3"/>
  <c r="Q360" i="3"/>
  <c r="O369" i="3"/>
  <c r="R369" i="3" s="1"/>
  <c r="AF369" i="3" s="1"/>
  <c r="Q369" i="3"/>
  <c r="O381" i="3"/>
  <c r="R381" i="3" s="1"/>
  <c r="AF381" i="3" s="1"/>
  <c r="Q381" i="3"/>
  <c r="O393" i="3"/>
  <c r="R393" i="3" s="1"/>
  <c r="AF393" i="3" s="1"/>
  <c r="Q393" i="3"/>
  <c r="O405" i="3"/>
  <c r="R405" i="3" s="1"/>
  <c r="Q405" i="3"/>
  <c r="T417" i="3"/>
  <c r="Q417" i="3"/>
  <c r="T429" i="3"/>
  <c r="Q429" i="3"/>
  <c r="T461" i="3"/>
  <c r="T483" i="3"/>
  <c r="Q483" i="3"/>
  <c r="T507" i="3"/>
  <c r="Q507" i="3"/>
  <c r="T531" i="3"/>
  <c r="Q531" i="3"/>
  <c r="T543" i="3"/>
  <c r="Q543" i="3"/>
  <c r="O588" i="3"/>
  <c r="R588" i="3" s="1"/>
  <c r="AF588" i="3" s="1"/>
  <c r="Q588" i="3"/>
  <c r="O599" i="3"/>
  <c r="R599" i="3" s="1"/>
  <c r="Q599" i="3"/>
  <c r="T610" i="3"/>
  <c r="Q610" i="3"/>
  <c r="O620" i="3"/>
  <c r="R620" i="3" s="1"/>
  <c r="AF620" i="3" s="1"/>
  <c r="Q620" i="3"/>
  <c r="O632" i="3"/>
  <c r="R632" i="3" s="1"/>
  <c r="Q632" i="3"/>
  <c r="O664" i="3"/>
  <c r="R664" i="3" s="1"/>
  <c r="AF664" i="3" s="1"/>
  <c r="Q664" i="3"/>
  <c r="Q675" i="3"/>
  <c r="Q718" i="3"/>
  <c r="Q730" i="3"/>
  <c r="Q740" i="3"/>
  <c r="T763" i="3"/>
  <c r="Q763" i="3"/>
  <c r="T775" i="3"/>
  <c r="Q775" i="3"/>
  <c r="O785" i="3"/>
  <c r="R785" i="3" s="1"/>
  <c r="AF785" i="3" s="1"/>
  <c r="Q785" i="3"/>
  <c r="Q796" i="3"/>
  <c r="O826" i="3"/>
  <c r="R826" i="3" s="1"/>
  <c r="AF826" i="3" s="1"/>
  <c r="Q826" i="3"/>
  <c r="Q837" i="3"/>
  <c r="Q849" i="3"/>
  <c r="Q870" i="3"/>
  <c r="T894" i="3"/>
  <c r="Q894" i="3"/>
  <c r="O906" i="3"/>
  <c r="R906" i="3" s="1"/>
  <c r="Q906" i="3"/>
  <c r="Q917" i="3"/>
  <c r="Q929" i="3"/>
  <c r="Q953" i="3"/>
  <c r="Q976" i="3"/>
  <c r="Q1000" i="3"/>
  <c r="O1035" i="3"/>
  <c r="R1035" i="3" s="1"/>
  <c r="Q1035" i="3"/>
  <c r="T1046" i="3"/>
  <c r="Q1046" i="3"/>
  <c r="T1058" i="3"/>
  <c r="Q1058" i="3"/>
  <c r="Q1079" i="3"/>
  <c r="Q1090" i="3"/>
  <c r="T1102" i="3"/>
  <c r="Q1102" i="3"/>
  <c r="O1113" i="3"/>
  <c r="R1113" i="3" s="1"/>
  <c r="AF1113" i="3" s="1"/>
  <c r="Q1113" i="3"/>
  <c r="O1135" i="3"/>
  <c r="R1135" i="3" s="1"/>
  <c r="Q1135" i="3"/>
  <c r="O1147" i="3"/>
  <c r="R1147" i="3" s="1"/>
  <c r="AF1147" i="3" s="1"/>
  <c r="Q1147" i="3"/>
  <c r="O1159" i="3"/>
  <c r="R1159" i="3" s="1"/>
  <c r="Q1159" i="3"/>
  <c r="T1170" i="3"/>
  <c r="Q1182" i="3"/>
  <c r="Q1194" i="3"/>
  <c r="Q1206" i="3"/>
  <c r="T1217" i="3"/>
  <c r="Q1217" i="3"/>
  <c r="O1238" i="3"/>
  <c r="R1238" i="3" s="1"/>
  <c r="Q1238" i="3"/>
  <c r="T1250" i="3"/>
  <c r="Q1250" i="3"/>
  <c r="Q1262" i="3"/>
  <c r="O1274" i="3"/>
  <c r="R1274" i="3" s="1"/>
  <c r="AF1274" i="3" s="1"/>
  <c r="Q1274" i="3"/>
  <c r="O1284" i="3"/>
  <c r="R1284" i="3" s="1"/>
  <c r="AF1284" i="3" s="1"/>
  <c r="Q1284" i="3"/>
  <c r="O1296" i="3"/>
  <c r="R1296" i="3" s="1"/>
  <c r="Q1296" i="3"/>
  <c r="Q1306" i="3"/>
  <c r="T1341" i="3"/>
  <c r="Q1341" i="3"/>
  <c r="O1363" i="3"/>
  <c r="R1363" i="3" s="1"/>
  <c r="Q1363" i="3"/>
  <c r="Q1384" i="3"/>
  <c r="T1395" i="3"/>
  <c r="O1406" i="3"/>
  <c r="R1406" i="3" s="1"/>
  <c r="AF1406" i="3" s="1"/>
  <c r="Q1406" i="3"/>
  <c r="O1417" i="3"/>
  <c r="R1417" i="3" s="1"/>
  <c r="Q1417" i="3"/>
  <c r="O1429" i="3"/>
  <c r="R1429" i="3" s="1"/>
  <c r="AF1429" i="3" s="1"/>
  <c r="Q1429" i="3"/>
  <c r="Q1462" i="3"/>
  <c r="T1473" i="3"/>
  <c r="Q1473" i="3"/>
  <c r="O1507" i="3"/>
  <c r="R1507" i="3" s="1"/>
  <c r="Q1507" i="3"/>
  <c r="O1519" i="3"/>
  <c r="R1519" i="3" s="1"/>
  <c r="Q1519" i="3"/>
  <c r="T1531" i="3"/>
  <c r="Q1531" i="3"/>
  <c r="O1555" i="3"/>
  <c r="R1555" i="3" s="1"/>
  <c r="Q1555" i="3"/>
  <c r="T1567" i="3"/>
  <c r="Q1567" i="3"/>
  <c r="T1578" i="3"/>
  <c r="Q1578" i="3"/>
  <c r="Q1602" i="3"/>
  <c r="Q1613" i="3"/>
  <c r="AF1646" i="3"/>
  <c r="Q1657" i="3"/>
  <c r="Q1681" i="3"/>
  <c r="Q1692" i="3"/>
  <c r="O1726" i="3"/>
  <c r="R1726" i="3" s="1"/>
  <c r="AF1726" i="3" s="1"/>
  <c r="Q1726" i="3"/>
  <c r="O1771" i="3"/>
  <c r="R1771" i="3" s="1"/>
  <c r="AF1771" i="3" s="1"/>
  <c r="Q1771" i="3"/>
  <c r="Q1794" i="3"/>
  <c r="Q1806" i="3"/>
  <c r="O1817" i="3"/>
  <c r="R1817" i="3" s="1"/>
  <c r="AF1817" i="3" s="1"/>
  <c r="Q1817" i="3"/>
  <c r="O1828" i="3"/>
  <c r="R1828" i="3" s="1"/>
  <c r="O1881" i="3"/>
  <c r="R1881" i="3" s="1"/>
  <c r="AF1881" i="3" s="1"/>
  <c r="Q1881" i="3"/>
  <c r="Q1893" i="3"/>
  <c r="O1903" i="3"/>
  <c r="R1903" i="3" s="1"/>
  <c r="AF1903" i="3" s="1"/>
  <c r="Q1903" i="3"/>
  <c r="T1914" i="3"/>
  <c r="O1957" i="3"/>
  <c r="R1957" i="3" s="1"/>
  <c r="AF1957" i="3" s="1"/>
  <c r="Q1957" i="3"/>
  <c r="O1969" i="3"/>
  <c r="R1969" i="3" s="1"/>
  <c r="AF1969" i="3" s="1"/>
  <c r="Q1969" i="3"/>
  <c r="T2019" i="3"/>
  <c r="Q2019" i="3"/>
  <c r="O2031" i="3"/>
  <c r="Q2031" i="3"/>
  <c r="Q2043" i="3"/>
  <c r="O2098" i="3"/>
  <c r="Q2098" i="3"/>
  <c r="T2108" i="3"/>
  <c r="O2120" i="3"/>
  <c r="Q2120" i="3"/>
  <c r="AF2153" i="3"/>
  <c r="Q2153" i="3"/>
  <c r="Q2197" i="3"/>
  <c r="Q2209" i="3"/>
  <c r="Q2221" i="3"/>
  <c r="Q2250" i="3"/>
  <c r="Q2260" i="3"/>
  <c r="AF2271" i="3"/>
  <c r="Q2271" i="3"/>
  <c r="Q2293" i="3"/>
  <c r="Q2303" i="3"/>
  <c r="O2321" i="3"/>
  <c r="T2332" i="3"/>
  <c r="Q2332" i="3"/>
  <c r="Q2355" i="3"/>
  <c r="AF2365" i="3"/>
  <c r="Q2365" i="3"/>
  <c r="T2374" i="3"/>
  <c r="Q2374" i="3"/>
  <c r="O2397" i="3"/>
  <c r="Q2397" i="3"/>
  <c r="Q2420" i="3"/>
  <c r="Q2456" i="3"/>
  <c r="T2538" i="3"/>
  <c r="Q2538" i="3"/>
  <c r="O2583" i="3"/>
  <c r="Q2583" i="3"/>
  <c r="Q2658" i="3"/>
  <c r="Q2670" i="3"/>
  <c r="Q2762" i="3"/>
  <c r="Q2773" i="3"/>
  <c r="Q2784" i="3"/>
  <c r="O2855" i="3"/>
  <c r="Q2855" i="3"/>
  <c r="T2866" i="3"/>
  <c r="Q2866" i="3"/>
  <c r="O2936" i="3"/>
  <c r="Q2936" i="3"/>
  <c r="T2959" i="3"/>
  <c r="Q2959" i="3"/>
  <c r="T2982" i="3"/>
  <c r="Q2982" i="3"/>
  <c r="Q2993" i="3"/>
  <c r="T3005" i="3"/>
  <c r="Q3005" i="3"/>
  <c r="T3028" i="3"/>
  <c r="Q3028" i="3"/>
  <c r="Q3052" i="3"/>
  <c r="O3052" i="3"/>
  <c r="Q3075" i="3"/>
  <c r="O3075" i="3"/>
  <c r="Q3108" i="3"/>
  <c r="AF3131" i="3"/>
  <c r="Q3131" i="3"/>
  <c r="AF3152" i="3"/>
  <c r="Q3152" i="3"/>
  <c r="AF3164" i="3"/>
  <c r="Q3164" i="3"/>
  <c r="AF3176" i="3"/>
  <c r="Q3176" i="3"/>
  <c r="AF3188" i="3"/>
  <c r="Q3188" i="3"/>
  <c r="AF3200" i="3"/>
  <c r="Q3200" i="3"/>
  <c r="T3211" i="3"/>
  <c r="Q3211" i="3"/>
  <c r="Q3221" i="3"/>
  <c r="AF3229" i="3"/>
  <c r="O3239" i="3"/>
  <c r="Q3239" i="3"/>
  <c r="Q3261" i="3"/>
  <c r="Q3273" i="3"/>
  <c r="AF3284" i="3"/>
  <c r="Q3284" i="3"/>
  <c r="T3293" i="3"/>
  <c r="Q3293" i="3"/>
  <c r="AF3375" i="3"/>
  <c r="Q3375" i="3"/>
  <c r="O3397" i="3"/>
  <c r="Q3397" i="3"/>
  <c r="Q3408" i="3"/>
  <c r="AF3667" i="3"/>
  <c r="Q3667" i="3"/>
  <c r="AF3679" i="3"/>
  <c r="Q3679" i="3"/>
  <c r="Q3690" i="3"/>
  <c r="AF3702" i="3"/>
  <c r="Q3702" i="3"/>
  <c r="Q3714" i="3"/>
  <c r="AF3865" i="3"/>
  <c r="Q3865" i="3"/>
  <c r="O3876" i="3"/>
  <c r="Q3876" i="3"/>
  <c r="T3888" i="3"/>
  <c r="Q3888" i="3"/>
  <c r="T4369" i="3"/>
  <c r="Q4369" i="3"/>
  <c r="Q4621" i="3"/>
  <c r="O4633" i="3"/>
  <c r="Q4633" i="3"/>
  <c r="AF4643" i="3"/>
  <c r="Q4643" i="3"/>
  <c r="T4655" i="3"/>
  <c r="Q4655" i="3"/>
  <c r="Q4901" i="3"/>
  <c r="Q4912" i="3"/>
  <c r="Q5136" i="3"/>
  <c r="T5136" i="3"/>
  <c r="T5288" i="3"/>
  <c r="Q5288" i="3"/>
  <c r="Q5471" i="3"/>
  <c r="Q5697" i="3"/>
  <c r="T5883" i="3"/>
  <c r="Q5883" i="3"/>
  <c r="T5895" i="3"/>
  <c r="Q5895" i="3"/>
  <c r="Q3445" i="3"/>
  <c r="T3457" i="3"/>
  <c r="Q3457" i="3"/>
  <c r="T3469" i="3"/>
  <c r="Q3469" i="3"/>
  <c r="T3492" i="3"/>
  <c r="Q3492" i="3"/>
  <c r="Q3522" i="3"/>
  <c r="O3544" i="3"/>
  <c r="Q3544" i="3"/>
  <c r="AF3555" i="3"/>
  <c r="Q3555" i="3"/>
  <c r="T3566" i="3"/>
  <c r="Q3566" i="3"/>
  <c r="Q3577" i="3"/>
  <c r="Q3588" i="3"/>
  <c r="AF3599" i="3"/>
  <c r="Q3599" i="3"/>
  <c r="AF3617" i="3"/>
  <c r="Q3617" i="3"/>
  <c r="AF3629" i="3"/>
  <c r="Q3629" i="3"/>
  <c r="T3638" i="3"/>
  <c r="Q3638" i="3"/>
  <c r="O3658" i="3"/>
  <c r="Q3658" i="3"/>
  <c r="AF3668" i="3"/>
  <c r="Q3668" i="3"/>
  <c r="T3680" i="3"/>
  <c r="Q3680" i="3"/>
  <c r="T3691" i="3"/>
  <c r="Q3691" i="3"/>
  <c r="T3703" i="3"/>
  <c r="Q3703" i="3"/>
  <c r="T3725" i="3"/>
  <c r="Q3725" i="3"/>
  <c r="T3737" i="3"/>
  <c r="Q3737" i="3"/>
  <c r="T3771" i="3"/>
  <c r="Q3771" i="3"/>
  <c r="Q3782" i="3"/>
  <c r="T3791" i="3"/>
  <c r="Q3791" i="3"/>
  <c r="O3802" i="3"/>
  <c r="Q3802" i="3"/>
  <c r="Q3813" i="3"/>
  <c r="Q3825" i="3"/>
  <c r="T3845" i="3"/>
  <c r="Q3845" i="3"/>
  <c r="Q3855" i="3"/>
  <c r="T3899" i="3"/>
  <c r="Q3899" i="3"/>
  <c r="Q3920" i="3"/>
  <c r="AF3932" i="3"/>
  <c r="Q3932" i="3"/>
  <c r="T3942" i="3"/>
  <c r="Q3942" i="3"/>
  <c r="Q3973" i="3"/>
  <c r="AF3983" i="3"/>
  <c r="Q3983" i="3"/>
  <c r="Q4004" i="3"/>
  <c r="AF4023" i="3"/>
  <c r="Q4023" i="3"/>
  <c r="AF4055" i="3"/>
  <c r="Q4055" i="3"/>
  <c r="Q4065" i="3"/>
  <c r="Q4088" i="3"/>
  <c r="Q4098" i="3"/>
  <c r="AF4129" i="3"/>
  <c r="Q4129" i="3"/>
  <c r="O4141" i="3"/>
  <c r="Q4141" i="3"/>
  <c r="AF4172" i="3"/>
  <c r="Q4172" i="3"/>
  <c r="Q4194" i="3"/>
  <c r="Q4226" i="3"/>
  <c r="T4236" i="3"/>
  <c r="Q4236" i="3"/>
  <c r="AF4302" i="3"/>
  <c r="Q4302" i="3"/>
  <c r="Q4337" i="3"/>
  <c r="AF4358" i="3"/>
  <c r="Q4358" i="3"/>
  <c r="AF4382" i="3"/>
  <c r="Q4382" i="3"/>
  <c r="O4479" i="3"/>
  <c r="Q4479" i="3"/>
  <c r="O4490" i="3"/>
  <c r="Q4490" i="3"/>
  <c r="Q4502" i="3"/>
  <c r="Q4514" i="3"/>
  <c r="T4525" i="3"/>
  <c r="Q4525" i="3"/>
  <c r="O4560" i="3"/>
  <c r="Q4560" i="3"/>
  <c r="Q4644" i="3"/>
  <c r="Q4710" i="3"/>
  <c r="T4722" i="3"/>
  <c r="Q4722" i="3"/>
  <c r="T4744" i="3"/>
  <c r="Q4744" i="3"/>
  <c r="T4779" i="3"/>
  <c r="Q4779" i="3"/>
  <c r="T4788" i="3"/>
  <c r="Q4788" i="3"/>
  <c r="T4800" i="3"/>
  <c r="Q4800" i="3"/>
  <c r="Q4844" i="3"/>
  <c r="T4856" i="3"/>
  <c r="Q4856" i="3"/>
  <c r="Q4867" i="3"/>
  <c r="Q4913" i="3"/>
  <c r="T4935" i="3"/>
  <c r="Q4935" i="3"/>
  <c r="O4968" i="3"/>
  <c r="Q4968" i="3"/>
  <c r="O4986" i="3"/>
  <c r="Q4986" i="3"/>
  <c r="O4998" i="3"/>
  <c r="Q4998" i="3"/>
  <c r="Q5022" i="3"/>
  <c r="T5079" i="3"/>
  <c r="Q5079" i="3"/>
  <c r="AF5126" i="3"/>
  <c r="Q5126" i="3"/>
  <c r="Q5148" i="3"/>
  <c r="AF5159" i="3"/>
  <c r="Q5159" i="3"/>
  <c r="T5280" i="3"/>
  <c r="Q5280" i="3"/>
  <c r="Q5441" i="3"/>
  <c r="O5524" i="3"/>
  <c r="Q5524" i="3"/>
  <c r="O5536" i="3"/>
  <c r="Q5536" i="3"/>
  <c r="Q5608" i="3"/>
  <c r="T5620" i="3"/>
  <c r="Q5620" i="3"/>
  <c r="T5753" i="3"/>
  <c r="Q5753" i="3"/>
  <c r="T5789" i="3"/>
  <c r="Q5789" i="3"/>
  <c r="Q5800" i="3"/>
  <c r="Q5994" i="3"/>
  <c r="Q5898" i="3"/>
  <c r="Q5886" i="3"/>
  <c r="Q5874" i="3"/>
  <c r="Q5838" i="3"/>
  <c r="Q5823" i="3"/>
  <c r="Q5809" i="3"/>
  <c r="Q5795" i="3"/>
  <c r="Q5781" i="3"/>
  <c r="Q5767" i="3"/>
  <c r="Q5751" i="3"/>
  <c r="Q5737" i="3"/>
  <c r="Q5709" i="3"/>
  <c r="Q5665" i="3"/>
  <c r="Q5637" i="3"/>
  <c r="Q5623" i="3"/>
  <c r="Q5593" i="3"/>
  <c r="Q5515" i="3"/>
  <c r="Q5498" i="3"/>
  <c r="Q5482" i="3"/>
  <c r="Q5467" i="3"/>
  <c r="Q5450" i="3"/>
  <c r="Q5434" i="3"/>
  <c r="Q5419" i="3"/>
  <c r="Q5386" i="3"/>
  <c r="Q5369" i="3"/>
  <c r="Q5347" i="3"/>
  <c r="Q5325" i="3"/>
  <c r="Q5306" i="3"/>
  <c r="Q5283" i="3"/>
  <c r="Q5261" i="3"/>
  <c r="Q5215" i="3"/>
  <c r="Q5188" i="3"/>
  <c r="Q5152" i="3"/>
  <c r="Q4771" i="3"/>
  <c r="Q4661" i="3"/>
  <c r="Q4551" i="3"/>
  <c r="AF3458" i="3"/>
  <c r="Q3458" i="3"/>
  <c r="T3482" i="3"/>
  <c r="Q3482" i="3"/>
  <c r="O3534" i="3"/>
  <c r="T3545" i="3"/>
  <c r="Q3545" i="3"/>
  <c r="AF3556" i="3"/>
  <c r="Q3556" i="3"/>
  <c r="AF3567" i="3"/>
  <c r="Q3567" i="3"/>
  <c r="AF3578" i="3"/>
  <c r="Q3578" i="3"/>
  <c r="Q3589" i="3"/>
  <c r="AF3669" i="3"/>
  <c r="Q3669" i="3"/>
  <c r="Q3692" i="3"/>
  <c r="AF3716" i="3"/>
  <c r="Q3716" i="3"/>
  <c r="O3737" i="3"/>
  <c r="T3783" i="3"/>
  <c r="Q3783" i="3"/>
  <c r="T3802" i="3"/>
  <c r="O3814" i="3"/>
  <c r="Q3814" i="3"/>
  <c r="O3826" i="3"/>
  <c r="Q3826" i="3"/>
  <c r="Q3837" i="3"/>
  <c r="T3856" i="3"/>
  <c r="Q3856" i="3"/>
  <c r="Q3867" i="3"/>
  <c r="Q3878" i="3"/>
  <c r="Q3900" i="3"/>
  <c r="Q3962" i="3"/>
  <c r="T3984" i="3"/>
  <c r="Q3984" i="3"/>
  <c r="O4024" i="3"/>
  <c r="Q4024" i="3"/>
  <c r="O4032" i="3"/>
  <c r="Q4032" i="3"/>
  <c r="T4056" i="3"/>
  <c r="Q4056" i="3"/>
  <c r="AF4066" i="3"/>
  <c r="Q4066" i="3"/>
  <c r="Q4077" i="3"/>
  <c r="O4089" i="3"/>
  <c r="Q4089" i="3"/>
  <c r="T4142" i="3"/>
  <c r="Q4142" i="3"/>
  <c r="T4154" i="3"/>
  <c r="Q4154" i="3"/>
  <c r="AF4183" i="3"/>
  <c r="Q4183" i="3"/>
  <c r="O4194" i="3"/>
  <c r="AF4204" i="3"/>
  <c r="Q4204" i="3"/>
  <c r="T4215" i="3"/>
  <c r="Q4215" i="3"/>
  <c r="AF4237" i="3"/>
  <c r="Q4237" i="3"/>
  <c r="O4270" i="3"/>
  <c r="Q4270" i="3"/>
  <c r="T4291" i="3"/>
  <c r="Q4291" i="3"/>
  <c r="Q4393" i="3"/>
  <c r="O4415" i="3"/>
  <c r="Q4415" i="3"/>
  <c r="Q4425" i="3"/>
  <c r="T4457" i="3"/>
  <c r="Q4457" i="3"/>
  <c r="Q4515" i="3"/>
  <c r="AF4526" i="3"/>
  <c r="Q4526" i="3"/>
  <c r="T4592" i="3"/>
  <c r="Q4592" i="3"/>
  <c r="Q4635" i="3"/>
  <c r="O4645" i="3"/>
  <c r="Q4645" i="3"/>
  <c r="AF4657" i="3"/>
  <c r="Q4657" i="3"/>
  <c r="Q4689" i="3"/>
  <c r="AF4700" i="3"/>
  <c r="Q4700" i="3"/>
  <c r="Q4711" i="3"/>
  <c r="O4768" i="3"/>
  <c r="Q4768" i="3"/>
  <c r="AF4789" i="3"/>
  <c r="Q4789" i="3"/>
  <c r="T4824" i="3"/>
  <c r="Q4824" i="3"/>
  <c r="Q4857" i="3"/>
  <c r="Q4868" i="3"/>
  <c r="Q4891" i="3"/>
  <c r="Q4914" i="3"/>
  <c r="Q4925" i="3"/>
  <c r="Q4936" i="3"/>
  <c r="T4959" i="3"/>
  <c r="Q4959" i="3"/>
  <c r="AF4987" i="3"/>
  <c r="Q4987" i="3"/>
  <c r="AF4999" i="3"/>
  <c r="Q4999" i="3"/>
  <c r="AF5011" i="3"/>
  <c r="Q5011" i="3"/>
  <c r="AF5023" i="3"/>
  <c r="Q5023" i="3"/>
  <c r="AF5035" i="3"/>
  <c r="Q5035" i="3"/>
  <c r="T5091" i="3"/>
  <c r="Q5091" i="3"/>
  <c r="O5115" i="3"/>
  <c r="Q5115" i="3"/>
  <c r="Q5160" i="3"/>
  <c r="AF5172" i="3"/>
  <c r="Q5172" i="3"/>
  <c r="O5184" i="3"/>
  <c r="Q5184" i="3"/>
  <c r="T5196" i="3"/>
  <c r="Q5196" i="3"/>
  <c r="Q5219" i="3"/>
  <c r="Q5249" i="3"/>
  <c r="T5270" i="3"/>
  <c r="Q5270" i="3"/>
  <c r="AF5301" i="3"/>
  <c r="Q5301" i="3"/>
  <c r="T5413" i="3"/>
  <c r="Q5413" i="3"/>
  <c r="Q5453" i="3"/>
  <c r="AF5473" i="3"/>
  <c r="Q5473" i="3"/>
  <c r="Q5525" i="3"/>
  <c r="AF5537" i="3"/>
  <c r="Q5537" i="3"/>
  <c r="O5548" i="3"/>
  <c r="Q5548" i="3"/>
  <c r="Q5609" i="3"/>
  <c r="T5621" i="3"/>
  <c r="V5621" i="3" s="1"/>
  <c r="Q5621" i="3"/>
  <c r="Q5812" i="3"/>
  <c r="Q5981" i="3"/>
  <c r="Q5945" i="3"/>
  <c r="Q5897" i="3"/>
  <c r="Q5885" i="3"/>
  <c r="Q5873" i="3"/>
  <c r="Q5861" i="3"/>
  <c r="Q5837" i="3"/>
  <c r="Q5808" i="3"/>
  <c r="Q5794" i="3"/>
  <c r="Q5780" i="3"/>
  <c r="Q5736" i="3"/>
  <c r="Q5722" i="3"/>
  <c r="Q5678" i="3"/>
  <c r="Q5650" i="3"/>
  <c r="Q5636" i="3"/>
  <c r="Q5606" i="3"/>
  <c r="Q5562" i="3"/>
  <c r="Q5514" i="3"/>
  <c r="Q5496" i="3"/>
  <c r="Q5448" i="3"/>
  <c r="Q5418" i="3"/>
  <c r="Q5385" i="3"/>
  <c r="Q5368" i="3"/>
  <c r="Q5344" i="3"/>
  <c r="Q5324" i="3"/>
  <c r="Q5305" i="3"/>
  <c r="Q5281" i="3"/>
  <c r="Q5260" i="3"/>
  <c r="Q5240" i="3"/>
  <c r="Q5213" i="3"/>
  <c r="Q5185" i="3"/>
  <c r="Q5085" i="3"/>
  <c r="Q4858" i="3"/>
  <c r="Q4531" i="3"/>
  <c r="Q2546" i="3"/>
  <c r="Q2558" i="3"/>
  <c r="O2568" i="3"/>
  <c r="Q2568" i="3"/>
  <c r="Q2591" i="3"/>
  <c r="AF2632" i="3"/>
  <c r="Q2632" i="3"/>
  <c r="T2639" i="3"/>
  <c r="Q2639" i="3"/>
  <c r="Q2671" i="3"/>
  <c r="Q2682" i="3"/>
  <c r="Q2694" i="3"/>
  <c r="Q2706" i="3"/>
  <c r="Q2717" i="3"/>
  <c r="AF2727" i="3"/>
  <c r="Q2727" i="3"/>
  <c r="Q2750" i="3"/>
  <c r="Q2761" i="3"/>
  <c r="Q2772" i="3"/>
  <c r="Q2783" i="3"/>
  <c r="Q2804" i="3"/>
  <c r="Q2816" i="3"/>
  <c r="Q2840" i="3"/>
  <c r="T2862" i="3"/>
  <c r="Q2862" i="3"/>
  <c r="T2874" i="3"/>
  <c r="Q2874" i="3"/>
  <c r="Q2896" i="3"/>
  <c r="Q2908" i="3"/>
  <c r="Q2920" i="3"/>
  <c r="Q2932" i="3"/>
  <c r="O2954" i="3"/>
  <c r="Q2954" i="3"/>
  <c r="AF2977" i="3"/>
  <c r="Q2977" i="3"/>
  <c r="AF2989" i="3"/>
  <c r="Q2989" i="3"/>
  <c r="O3000" i="3"/>
  <c r="Q3000" i="3"/>
  <c r="Q3023" i="3"/>
  <c r="Q3035" i="3"/>
  <c r="Q3057" i="3"/>
  <c r="Q3078" i="3"/>
  <c r="Q3111" i="3"/>
  <c r="T3133" i="3"/>
  <c r="Q3133" i="3"/>
  <c r="AF3142" i="3"/>
  <c r="Q3142" i="3"/>
  <c r="AF3154" i="3"/>
  <c r="Q3154" i="3"/>
  <c r="AF3166" i="3"/>
  <c r="Q3166" i="3"/>
  <c r="AF3178" i="3"/>
  <c r="Q3178" i="3"/>
  <c r="AF3190" i="3"/>
  <c r="Q3190" i="3"/>
  <c r="AF3212" i="3"/>
  <c r="Q3212" i="3"/>
  <c r="Q3231" i="3"/>
  <c r="T3240" i="3"/>
  <c r="V3240" i="3" s="1"/>
  <c r="Q3240" i="3"/>
  <c r="Q3251" i="3"/>
  <c r="AF3262" i="3"/>
  <c r="Q3262" i="3"/>
  <c r="Q3274" i="3"/>
  <c r="Q3285" i="3"/>
  <c r="AF3292" i="3"/>
  <c r="Q3292" i="3"/>
  <c r="Q3303" i="3"/>
  <c r="Q3315" i="3"/>
  <c r="O3350" i="3"/>
  <c r="Q3350" i="3"/>
  <c r="T3361" i="3"/>
  <c r="Q3361" i="3"/>
  <c r="Q3383" i="3"/>
  <c r="Q3404" i="3"/>
  <c r="O3424" i="3"/>
  <c r="Q3424" i="3"/>
  <c r="Q3436" i="3"/>
  <c r="Q3447" i="3"/>
  <c r="Q3459" i="3"/>
  <c r="T3504" i="3"/>
  <c r="Q3524" i="3"/>
  <c r="Q3546" i="3"/>
  <c r="AF3579" i="3"/>
  <c r="Q3579" i="3"/>
  <c r="AF3590" i="3"/>
  <c r="Q3590" i="3"/>
  <c r="T3599" i="3"/>
  <c r="AF3609" i="3"/>
  <c r="Q3609" i="3"/>
  <c r="T3619" i="3"/>
  <c r="Q3619" i="3"/>
  <c r="AF3639" i="3"/>
  <c r="Q3639" i="3"/>
  <c r="T3648" i="3"/>
  <c r="Q3648" i="3"/>
  <c r="T3738" i="3"/>
  <c r="Q3738" i="3"/>
  <c r="T3749" i="3"/>
  <c r="Q3749" i="3"/>
  <c r="AF3784" i="3"/>
  <c r="Q3784" i="3"/>
  <c r="T3803" i="3"/>
  <c r="Q3803" i="3"/>
  <c r="T3815" i="3"/>
  <c r="Q3815" i="3"/>
  <c r="T3827" i="3"/>
  <c r="Q3827" i="3"/>
  <c r="O3838" i="3"/>
  <c r="Q3838" i="3"/>
  <c r="AF3847" i="3"/>
  <c r="Q3847" i="3"/>
  <c r="T3857" i="3"/>
  <c r="Q3857" i="3"/>
  <c r="O3868" i="3"/>
  <c r="Q3868" i="3"/>
  <c r="AF3891" i="3"/>
  <c r="Q3891" i="3"/>
  <c r="Q3901" i="3"/>
  <c r="T3911" i="3"/>
  <c r="Q3911" i="3"/>
  <c r="Q3922" i="3"/>
  <c r="AF3934" i="3"/>
  <c r="Q3934" i="3"/>
  <c r="Q3944" i="3"/>
  <c r="Q3956" i="3"/>
  <c r="O3994" i="3"/>
  <c r="Q3994" i="3"/>
  <c r="AF4024" i="3"/>
  <c r="AF4033" i="3"/>
  <c r="Q4033" i="3"/>
  <c r="AF4045" i="3"/>
  <c r="Q4045" i="3"/>
  <c r="O4056" i="3"/>
  <c r="Q4067" i="3"/>
  <c r="T4078" i="3"/>
  <c r="Q4078" i="3"/>
  <c r="O4119" i="3"/>
  <c r="Q4119" i="3"/>
  <c r="Q4131" i="3"/>
  <c r="Q4143" i="3"/>
  <c r="O4154" i="3"/>
  <c r="AF4164" i="3"/>
  <c r="Q4164" i="3"/>
  <c r="T4174" i="3"/>
  <c r="Q4174" i="3"/>
  <c r="AF4184" i="3"/>
  <c r="Q4184" i="3"/>
  <c r="AF4195" i="3"/>
  <c r="Q4195" i="3"/>
  <c r="AF4205" i="3"/>
  <c r="Q4205" i="3"/>
  <c r="Q4281" i="3"/>
  <c r="O4292" i="3"/>
  <c r="Q4292" i="3"/>
  <c r="AF4327" i="3"/>
  <c r="Q4327" i="3"/>
  <c r="Q4339" i="3"/>
  <c r="T4360" i="3"/>
  <c r="Q4360" i="3"/>
  <c r="Q4404" i="3"/>
  <c r="T4416" i="3"/>
  <c r="Q4416" i="3"/>
  <c r="Q4426" i="3"/>
  <c r="T4447" i="3"/>
  <c r="O4469" i="3"/>
  <c r="Q4469" i="3"/>
  <c r="AF4481" i="3"/>
  <c r="Q4481" i="3"/>
  <c r="Q4492" i="3"/>
  <c r="O4504" i="3"/>
  <c r="Q4504" i="3"/>
  <c r="Q4516" i="3"/>
  <c r="T4538" i="3"/>
  <c r="Q4538" i="3"/>
  <c r="T4561" i="3"/>
  <c r="Q4561" i="3"/>
  <c r="Q4572" i="3"/>
  <c r="T4593" i="3"/>
  <c r="Q4593" i="3"/>
  <c r="Q4624" i="3"/>
  <c r="Q4646" i="3"/>
  <c r="AF4712" i="3"/>
  <c r="Q4712" i="3"/>
  <c r="T4814" i="3"/>
  <c r="Q4814" i="3"/>
  <c r="Q4825" i="3"/>
  <c r="Q4835" i="3"/>
  <c r="Q4846" i="3"/>
  <c r="Q4892" i="3"/>
  <c r="T4904" i="3"/>
  <c r="Q4904" i="3"/>
  <c r="Q4937" i="3"/>
  <c r="T5012" i="3"/>
  <c r="Q5012" i="3"/>
  <c r="T5024" i="3"/>
  <c r="Q5024" i="3"/>
  <c r="O5035" i="3"/>
  <c r="AF5046" i="3"/>
  <c r="Q5046" i="3"/>
  <c r="Q5092" i="3"/>
  <c r="Q5104" i="3"/>
  <c r="T5128" i="3"/>
  <c r="Q5128" i="3"/>
  <c r="T5138" i="3"/>
  <c r="Q5138" i="3"/>
  <c r="AF5173" i="3"/>
  <c r="Q5173" i="3"/>
  <c r="Q5238" i="3"/>
  <c r="O5250" i="3"/>
  <c r="Q5250" i="3"/>
  <c r="T5322" i="3"/>
  <c r="Q5322" i="3"/>
  <c r="Q5333" i="3"/>
  <c r="T5403" i="3"/>
  <c r="Q5464" i="3"/>
  <c r="AF5548" i="3"/>
  <c r="O5581" i="3"/>
  <c r="Q5581" i="3"/>
  <c r="AF5632" i="3"/>
  <c r="Q5632" i="3"/>
  <c r="T5656" i="3"/>
  <c r="Q5656" i="3"/>
  <c r="O5825" i="3"/>
  <c r="Q5825" i="3"/>
  <c r="O5835" i="3"/>
  <c r="AF5864" i="3"/>
  <c r="T5960" i="3"/>
  <c r="Q5992" i="3"/>
  <c r="Q5980" i="3"/>
  <c r="Q5968" i="3"/>
  <c r="Q5932" i="3"/>
  <c r="Q5920" i="3"/>
  <c r="Q5908" i="3"/>
  <c r="Q5896" i="3"/>
  <c r="Q5872" i="3"/>
  <c r="Q5848" i="3"/>
  <c r="Q5835" i="3"/>
  <c r="Q5807" i="3"/>
  <c r="Q5763" i="3"/>
  <c r="Q5749" i="3"/>
  <c r="Q5735" i="3"/>
  <c r="Q5721" i="3"/>
  <c r="Q5707" i="3"/>
  <c r="Q5691" i="3"/>
  <c r="Q5559" i="3"/>
  <c r="Q5543" i="3"/>
  <c r="Q5528" i="3"/>
  <c r="Q5511" i="3"/>
  <c r="Q5495" i="3"/>
  <c r="Q5447" i="3"/>
  <c r="Q5432" i="3"/>
  <c r="Q5384" i="3"/>
  <c r="Q5365" i="3"/>
  <c r="Q5323" i="3"/>
  <c r="Q5278" i="3"/>
  <c r="Q5149" i="3"/>
  <c r="Q5084" i="3"/>
  <c r="Q4746" i="3"/>
  <c r="Q4636" i="3"/>
  <c r="Q3448" i="3"/>
  <c r="Q3460" i="3"/>
  <c r="Q3472" i="3"/>
  <c r="Q3505" i="3"/>
  <c r="Q3514" i="3"/>
  <c r="T3535" i="3"/>
  <c r="Q3535" i="3"/>
  <c r="T3547" i="3"/>
  <c r="Q3547" i="3"/>
  <c r="O3558" i="3"/>
  <c r="Q3558" i="3"/>
  <c r="AF3580" i="3"/>
  <c r="Q3580" i="3"/>
  <c r="AF3591" i="3"/>
  <c r="Q3591" i="3"/>
  <c r="Q3610" i="3"/>
  <c r="AF3620" i="3"/>
  <c r="Q3620" i="3"/>
  <c r="Q3640" i="3"/>
  <c r="T3649" i="3"/>
  <c r="Q3649" i="3"/>
  <c r="T3694" i="3"/>
  <c r="Q3694" i="3"/>
  <c r="Q3728" i="3"/>
  <c r="T3785" i="3"/>
  <c r="Q3785" i="3"/>
  <c r="AF3793" i="3"/>
  <c r="Q3793" i="3"/>
  <c r="O3816" i="3"/>
  <c r="Q3816" i="3"/>
  <c r="O3828" i="3"/>
  <c r="Q3828" i="3"/>
  <c r="T3839" i="3"/>
  <c r="Q3839" i="3"/>
  <c r="Q3858" i="3"/>
  <c r="O3892" i="3"/>
  <c r="Q3892" i="3"/>
  <c r="Q3902" i="3"/>
  <c r="T3923" i="3"/>
  <c r="Q3923" i="3"/>
  <c r="AF3976" i="3"/>
  <c r="Q3976" i="3"/>
  <c r="AF3995" i="3"/>
  <c r="Q3995" i="3"/>
  <c r="Q4007" i="3"/>
  <c r="AF4015" i="3"/>
  <c r="Q4015" i="3"/>
  <c r="T4024" i="3"/>
  <c r="Q4046" i="3"/>
  <c r="Q4100" i="3"/>
  <c r="AF4154" i="3"/>
  <c r="Q4175" i="3"/>
  <c r="Q4185" i="3"/>
  <c r="Q4206" i="3"/>
  <c r="AF4217" i="3"/>
  <c r="Q4217" i="3"/>
  <c r="AF4227" i="3"/>
  <c r="Q4227" i="3"/>
  <c r="O4248" i="3"/>
  <c r="Q4248" i="3"/>
  <c r="Q4260" i="3"/>
  <c r="AF4328" i="3"/>
  <c r="Q4328" i="3"/>
  <c r="AF4340" i="3"/>
  <c r="Q4340" i="3"/>
  <c r="T4385" i="3"/>
  <c r="Q4385" i="3"/>
  <c r="O4405" i="3"/>
  <c r="Q4405" i="3"/>
  <c r="T4427" i="3"/>
  <c r="Q4427" i="3"/>
  <c r="Q4438" i="3"/>
  <c r="Q4470" i="3"/>
  <c r="O4493" i="3"/>
  <c r="Q4493" i="3"/>
  <c r="Q4505" i="3"/>
  <c r="Q4528" i="3"/>
  <c r="AF4625" i="3"/>
  <c r="Q4625" i="3"/>
  <c r="Q4647" i="3"/>
  <c r="T4670" i="3"/>
  <c r="Q4670" i="3"/>
  <c r="O4680" i="3"/>
  <c r="Q4680" i="3"/>
  <c r="Q4691" i="3"/>
  <c r="Q4713" i="3"/>
  <c r="AF4735" i="3"/>
  <c r="Q4735" i="3"/>
  <c r="Q4759" i="3"/>
  <c r="T4791" i="3"/>
  <c r="Q4791" i="3"/>
  <c r="T4803" i="3"/>
  <c r="Q4803" i="3"/>
  <c r="T4836" i="3"/>
  <c r="Q4836" i="3"/>
  <c r="Q4847" i="3"/>
  <c r="Q4859" i="3"/>
  <c r="Q4870" i="3"/>
  <c r="O4881" i="3"/>
  <c r="Q4881" i="3"/>
  <c r="T4905" i="3"/>
  <c r="Q4905" i="3"/>
  <c r="Q4916" i="3"/>
  <c r="AF4961" i="3"/>
  <c r="Q4961" i="3"/>
  <c r="Q4978" i="3"/>
  <c r="T5013" i="3"/>
  <c r="Q5013" i="3"/>
  <c r="AF5047" i="3"/>
  <c r="Q5047" i="3"/>
  <c r="AF5105" i="3"/>
  <c r="Q5105" i="3"/>
  <c r="O5151" i="3"/>
  <c r="Q5151" i="3"/>
  <c r="T5174" i="3"/>
  <c r="Q5174" i="3"/>
  <c r="T5186" i="3"/>
  <c r="Q5186" i="3"/>
  <c r="Q5239" i="3"/>
  <c r="T5262" i="3"/>
  <c r="Q5262" i="3"/>
  <c r="O5292" i="3"/>
  <c r="Q5292" i="3"/>
  <c r="T5358" i="3"/>
  <c r="Q5358" i="3"/>
  <c r="AF5404" i="3"/>
  <c r="Q5404" i="3"/>
  <c r="O5425" i="3"/>
  <c r="Q5425" i="3"/>
  <c r="Q5465" i="3"/>
  <c r="AF5549" i="3"/>
  <c r="Q5549" i="3"/>
  <c r="O5560" i="3"/>
  <c r="Q5560" i="3"/>
  <c r="AF5633" i="3"/>
  <c r="Q5633" i="3"/>
  <c r="Q5645" i="3"/>
  <c r="T5668" i="3"/>
  <c r="Q5668" i="3"/>
  <c r="T5680" i="3"/>
  <c r="Q5680" i="3"/>
  <c r="Q5836" i="3"/>
  <c r="T5908" i="3"/>
  <c r="Q5991" i="3"/>
  <c r="Q5979" i="3"/>
  <c r="Q5859" i="3"/>
  <c r="Q5847" i="3"/>
  <c r="Q5792" i="3"/>
  <c r="Q5734" i="3"/>
  <c r="Q5706" i="3"/>
  <c r="Q5690" i="3"/>
  <c r="Q5662" i="3"/>
  <c r="Q5648" i="3"/>
  <c r="Q5634" i="3"/>
  <c r="Q5618" i="3"/>
  <c r="Q5604" i="3"/>
  <c r="Q5590" i="3"/>
  <c r="Q5575" i="3"/>
  <c r="Q5558" i="3"/>
  <c r="Q5510" i="3"/>
  <c r="Q5479" i="3"/>
  <c r="Q5446" i="3"/>
  <c r="Q5431" i="3"/>
  <c r="Q5414" i="3"/>
  <c r="Q5398" i="3"/>
  <c r="Q5362" i="3"/>
  <c r="Q5321" i="3"/>
  <c r="Q5277" i="3"/>
  <c r="Q5258" i="3"/>
  <c r="Q5235" i="3"/>
  <c r="Q5181" i="3"/>
  <c r="Q5145" i="3"/>
  <c r="Q5018" i="3"/>
  <c r="Q4946" i="3"/>
  <c r="Q2468" i="3"/>
  <c r="Q2490" i="3"/>
  <c r="Q2501" i="3"/>
  <c r="Q2537" i="3"/>
  <c r="T2548" i="3"/>
  <c r="Q2548" i="3"/>
  <c r="Q2581" i="3"/>
  <c r="O2600" i="3"/>
  <c r="Q2600" i="3"/>
  <c r="AF2610" i="3"/>
  <c r="Q2610" i="3"/>
  <c r="AF2673" i="3"/>
  <c r="Q2673" i="3"/>
  <c r="T2684" i="3"/>
  <c r="Q2684" i="3"/>
  <c r="Q2741" i="3"/>
  <c r="Q2752" i="3"/>
  <c r="Q2785" i="3"/>
  <c r="O2795" i="3"/>
  <c r="Q2795" i="3"/>
  <c r="T2818" i="3"/>
  <c r="Q2818" i="3"/>
  <c r="Q2830" i="3"/>
  <c r="Q2842" i="3"/>
  <c r="T2886" i="3"/>
  <c r="Q2886" i="3"/>
  <c r="T2898" i="3"/>
  <c r="Q2898" i="3"/>
  <c r="T2910" i="3"/>
  <c r="Q2910" i="3"/>
  <c r="T2922" i="3"/>
  <c r="Q2922" i="3"/>
  <c r="T2934" i="3"/>
  <c r="Q2934" i="3"/>
  <c r="Q2944" i="3"/>
  <c r="Q2956" i="3"/>
  <c r="Q2968" i="3"/>
  <c r="T2990" i="3"/>
  <c r="Q2990" i="3"/>
  <c r="O3002" i="3"/>
  <c r="Q3002" i="3"/>
  <c r="T3013" i="3"/>
  <c r="Q3013" i="3"/>
  <c r="T3025" i="3"/>
  <c r="Q3025" i="3"/>
  <c r="O3049" i="3"/>
  <c r="Q3049" i="3"/>
  <c r="AF3070" i="3"/>
  <c r="Q3070" i="3"/>
  <c r="T3091" i="3"/>
  <c r="Q3091" i="3"/>
  <c r="Q3102" i="3"/>
  <c r="Q3113" i="3"/>
  <c r="T3144" i="3"/>
  <c r="Q3144" i="3"/>
  <c r="T3156" i="3"/>
  <c r="Q3156" i="3"/>
  <c r="T3168" i="3"/>
  <c r="Q3168" i="3"/>
  <c r="T3180" i="3"/>
  <c r="Q3180" i="3"/>
  <c r="T3192" i="3"/>
  <c r="Q3192" i="3"/>
  <c r="AF3203" i="3"/>
  <c r="Q3203" i="3"/>
  <c r="AF3214" i="3"/>
  <c r="Q3214" i="3"/>
  <c r="Q3233" i="3"/>
  <c r="AF3242" i="3"/>
  <c r="Q3242" i="3"/>
  <c r="T3264" i="3"/>
  <c r="Q3264" i="3"/>
  <c r="T3285" i="3"/>
  <c r="T3294" i="3"/>
  <c r="Q3294" i="3"/>
  <c r="Q3305" i="3"/>
  <c r="AF3328" i="3"/>
  <c r="Q3328" i="3"/>
  <c r="T3373" i="3"/>
  <c r="Q3373" i="3"/>
  <c r="O3385" i="3"/>
  <c r="Q3385" i="3"/>
  <c r="AF3396" i="3"/>
  <c r="Q3396" i="3"/>
  <c r="T3416" i="3"/>
  <c r="Q3416" i="3"/>
  <c r="Q3426" i="3"/>
  <c r="Q3438" i="3"/>
  <c r="T3473" i="3"/>
  <c r="Q3473" i="3"/>
  <c r="Q3496" i="3"/>
  <c r="Q3526" i="3"/>
  <c r="O3548" i="3"/>
  <c r="Q3548" i="3"/>
  <c r="T3559" i="3"/>
  <c r="Q3559" i="3"/>
  <c r="Q3570" i="3"/>
  <c r="O3581" i="3"/>
  <c r="Q3581" i="3"/>
  <c r="AF3611" i="3"/>
  <c r="Q3611" i="3"/>
  <c r="AF3621" i="3"/>
  <c r="Q3621" i="3"/>
  <c r="T3650" i="3"/>
  <c r="Q3650" i="3"/>
  <c r="T3662" i="3"/>
  <c r="Q3662" i="3"/>
  <c r="O3683" i="3"/>
  <c r="Q3683" i="3"/>
  <c r="AF3695" i="3"/>
  <c r="Q3695" i="3"/>
  <c r="T3718" i="3"/>
  <c r="Q3718" i="3"/>
  <c r="O3729" i="3"/>
  <c r="Q3729" i="3"/>
  <c r="T3751" i="3"/>
  <c r="Q3751" i="3"/>
  <c r="O3786" i="3"/>
  <c r="Q3786" i="3"/>
  <c r="AF3805" i="3"/>
  <c r="Q3805" i="3"/>
  <c r="AF3817" i="3"/>
  <c r="Q3817" i="3"/>
  <c r="O3840" i="3"/>
  <c r="Q3840" i="3"/>
  <c r="Q3849" i="3"/>
  <c r="T3869" i="3"/>
  <c r="Q3869" i="3"/>
  <c r="O3881" i="3"/>
  <c r="Q3881" i="3"/>
  <c r="AF3903" i="3"/>
  <c r="Q3903" i="3"/>
  <c r="Q3913" i="3"/>
  <c r="T3936" i="3"/>
  <c r="Q3936" i="3"/>
  <c r="AF3987" i="3"/>
  <c r="Q3987" i="3"/>
  <c r="AF4008" i="3"/>
  <c r="Q4008" i="3"/>
  <c r="AF4016" i="3"/>
  <c r="Q4016" i="3"/>
  <c r="AF4035" i="3"/>
  <c r="Q4035" i="3"/>
  <c r="AF4057" i="3"/>
  <c r="Q4057" i="3"/>
  <c r="AF4069" i="3"/>
  <c r="Q4069" i="3"/>
  <c r="T4112" i="3"/>
  <c r="Q4112" i="3"/>
  <c r="T4121" i="3"/>
  <c r="Q4121" i="3"/>
  <c r="Q4176" i="3"/>
  <c r="T4197" i="3"/>
  <c r="Q4197" i="3"/>
  <c r="AF4207" i="3"/>
  <c r="Q4207" i="3"/>
  <c r="T4218" i="3"/>
  <c r="Q4218" i="3"/>
  <c r="T4240" i="3"/>
  <c r="Q4240" i="3"/>
  <c r="Q4261" i="3"/>
  <c r="O4273" i="3"/>
  <c r="Q4273" i="3"/>
  <c r="Q4283" i="3"/>
  <c r="O4294" i="3"/>
  <c r="Q4294" i="3"/>
  <c r="Q4305" i="3"/>
  <c r="Q4317" i="3"/>
  <c r="Q4341" i="3"/>
  <c r="O4351" i="3"/>
  <c r="AF4362" i="3"/>
  <c r="Q4362" i="3"/>
  <c r="Q4406" i="3"/>
  <c r="O4417" i="3"/>
  <c r="Q4417" i="3"/>
  <c r="T4439" i="3"/>
  <c r="Q4439" i="3"/>
  <c r="O4449" i="3"/>
  <c r="Q4449" i="3"/>
  <c r="Q4517" i="3"/>
  <c r="Q4529" i="3"/>
  <c r="O4626" i="3"/>
  <c r="Q4626" i="3"/>
  <c r="T4659" i="3"/>
  <c r="Q4671" i="3"/>
  <c r="T4680" i="3"/>
  <c r="O4691" i="3"/>
  <c r="T4703" i="3"/>
  <c r="Q4703" i="3"/>
  <c r="T4726" i="3"/>
  <c r="Q4726" i="3"/>
  <c r="T4748" i="3"/>
  <c r="Q4748" i="3"/>
  <c r="T4760" i="3"/>
  <c r="Q4760" i="3"/>
  <c r="T4781" i="3"/>
  <c r="Q4781" i="3"/>
  <c r="AF4792" i="3"/>
  <c r="Q4792" i="3"/>
  <c r="Q4816" i="3"/>
  <c r="AF4827" i="3"/>
  <c r="Q4827" i="3"/>
  <c r="AF4836" i="3"/>
  <c r="Q4848" i="3"/>
  <c r="Q4860" i="3"/>
  <c r="Q4882" i="3"/>
  <c r="Q4938" i="3"/>
  <c r="T4961" i="3"/>
  <c r="T5048" i="3"/>
  <c r="Q5048" i="3"/>
  <c r="T5060" i="3"/>
  <c r="Q5060" i="3"/>
  <c r="O5071" i="3"/>
  <c r="Q5071" i="3"/>
  <c r="AF5082" i="3"/>
  <c r="Q5082" i="3"/>
  <c r="AF5094" i="3"/>
  <c r="Q5094" i="3"/>
  <c r="O5106" i="3"/>
  <c r="Q5106" i="3"/>
  <c r="T5187" i="3"/>
  <c r="Q5187" i="3"/>
  <c r="AF5262" i="3"/>
  <c r="Q5303" i="3"/>
  <c r="T5335" i="3"/>
  <c r="Q5335" i="3"/>
  <c r="AF5405" i="3"/>
  <c r="Q5405" i="3"/>
  <c r="O5465" i="3"/>
  <c r="Q5476" i="3"/>
  <c r="O5496" i="3"/>
  <c r="T5560" i="3"/>
  <c r="Q5572" i="3"/>
  <c r="Q5681" i="3"/>
  <c r="Q6002" i="3"/>
  <c r="Q5990" i="3"/>
  <c r="Q5978" i="3"/>
  <c r="Q5966" i="3"/>
  <c r="Q5954" i="3"/>
  <c r="Q5942" i="3"/>
  <c r="Q5930" i="3"/>
  <c r="Q5918" i="3"/>
  <c r="Q5882" i="3"/>
  <c r="Q5870" i="3"/>
  <c r="Q5819" i="3"/>
  <c r="Q5791" i="3"/>
  <c r="Q5775" i="3"/>
  <c r="Q5733" i="3"/>
  <c r="Q5675" i="3"/>
  <c r="Q5661" i="3"/>
  <c r="Q5647" i="3"/>
  <c r="Q5631" i="3"/>
  <c r="Q5603" i="3"/>
  <c r="Q5541" i="3"/>
  <c r="Q5508" i="3"/>
  <c r="Q5493" i="3"/>
  <c r="Q5478" i="3"/>
  <c r="Q5445" i="3"/>
  <c r="Q5430" i="3"/>
  <c r="Q5412" i="3"/>
  <c r="Q5397" i="3"/>
  <c r="Q5360" i="3"/>
  <c r="Q5257" i="3"/>
  <c r="Q5233" i="3"/>
  <c r="Q5209" i="3"/>
  <c r="Q5180" i="3"/>
  <c r="Q5133" i="3"/>
  <c r="Q5006" i="3"/>
  <c r="Q4928" i="3"/>
  <c r="Q4723" i="3"/>
  <c r="Q2480" i="3"/>
  <c r="Q2491" i="3"/>
  <c r="T2537" i="3"/>
  <c r="T2591" i="3"/>
  <c r="T2600" i="3"/>
  <c r="Q2611" i="3"/>
  <c r="Q2635" i="3"/>
  <c r="Q2642" i="3"/>
  <c r="Q2652" i="3"/>
  <c r="AF2685" i="3"/>
  <c r="Q2685" i="3"/>
  <c r="AF2697" i="3"/>
  <c r="Q2697" i="3"/>
  <c r="T2720" i="3"/>
  <c r="Q2720" i="3"/>
  <c r="Q2730" i="3"/>
  <c r="Q2742" i="3"/>
  <c r="T2764" i="3"/>
  <c r="Q2764" i="3"/>
  <c r="AF2775" i="3"/>
  <c r="Q2775" i="3"/>
  <c r="Q2807" i="3"/>
  <c r="AF2865" i="3"/>
  <c r="Q2865" i="3"/>
  <c r="T2887" i="3"/>
  <c r="Q2887" i="3"/>
  <c r="Q2899" i="3"/>
  <c r="T2911" i="3"/>
  <c r="Q2911" i="3"/>
  <c r="Q2923" i="3"/>
  <c r="AF2957" i="3"/>
  <c r="Q2957" i="3"/>
  <c r="T2969" i="3"/>
  <c r="Q2969" i="3"/>
  <c r="Q2980" i="3"/>
  <c r="T2991" i="3"/>
  <c r="Q2991" i="3"/>
  <c r="O3014" i="3"/>
  <c r="Q3014" i="3"/>
  <c r="Q3050" i="3"/>
  <c r="Q3081" i="3"/>
  <c r="Q3092" i="3"/>
  <c r="T3103" i="3"/>
  <c r="Q3103" i="3"/>
  <c r="Q3114" i="3"/>
  <c r="AF3136" i="3"/>
  <c r="Q3136" i="3"/>
  <c r="T3145" i="3"/>
  <c r="Q3145" i="3"/>
  <c r="T3157" i="3"/>
  <c r="Q3157" i="3"/>
  <c r="T3169" i="3"/>
  <c r="Q3169" i="3"/>
  <c r="T3181" i="3"/>
  <c r="Q3181" i="3"/>
  <c r="T3193" i="3"/>
  <c r="Q3193" i="3"/>
  <c r="T3204" i="3"/>
  <c r="Q3204" i="3"/>
  <c r="Q3215" i="3"/>
  <c r="Q3226" i="3"/>
  <c r="O3233" i="3"/>
  <c r="Q3243" i="3"/>
  <c r="AF3254" i="3"/>
  <c r="Q3254" i="3"/>
  <c r="T3265" i="3"/>
  <c r="Q3265" i="3"/>
  <c r="T3276" i="3"/>
  <c r="Q3276" i="3"/>
  <c r="AF3286" i="3"/>
  <c r="Q3286" i="3"/>
  <c r="T3306" i="3"/>
  <c r="Q3306" i="3"/>
  <c r="O3318" i="3"/>
  <c r="Q3318" i="3"/>
  <c r="Q3329" i="3"/>
  <c r="Q3341" i="3"/>
  <c r="T3352" i="3"/>
  <c r="Q3352" i="3"/>
  <c r="O3374" i="3"/>
  <c r="Q3374" i="3"/>
  <c r="T3386" i="3"/>
  <c r="Q3386" i="3"/>
  <c r="T3396" i="3"/>
  <c r="Q3406" i="3"/>
  <c r="O3417" i="3"/>
  <c r="Q3417" i="3"/>
  <c r="O3427" i="3"/>
  <c r="Q3427" i="3"/>
  <c r="T3438" i="3"/>
  <c r="T3450" i="3"/>
  <c r="Q3450" i="3"/>
  <c r="AF3462" i="3"/>
  <c r="Q3462" i="3"/>
  <c r="T3474" i="3"/>
  <c r="Q3474" i="3"/>
  <c r="T3485" i="3"/>
  <c r="T3497" i="3"/>
  <c r="Q3497" i="3"/>
  <c r="Q3507" i="3"/>
  <c r="Q3516" i="3"/>
  <c r="AF3537" i="3"/>
  <c r="Q3537" i="3"/>
  <c r="AF3549" i="3"/>
  <c r="Q3549" i="3"/>
  <c r="Q3582" i="3"/>
  <c r="AF3593" i="3"/>
  <c r="Q3593" i="3"/>
  <c r="O3612" i="3"/>
  <c r="Q3612" i="3"/>
  <c r="Q3622" i="3"/>
  <c r="AF3651" i="3"/>
  <c r="Q3651" i="3"/>
  <c r="AF3663" i="3"/>
  <c r="Q3663" i="3"/>
  <c r="AF3684" i="3"/>
  <c r="Q3684" i="3"/>
  <c r="Q3696" i="3"/>
  <c r="Q3708" i="3"/>
  <c r="Q3719" i="3"/>
  <c r="T3741" i="3"/>
  <c r="Q3741" i="3"/>
  <c r="Q3752" i="3"/>
  <c r="AF3764" i="3"/>
  <c r="Q3764" i="3"/>
  <c r="AF3776" i="3"/>
  <c r="Q3776" i="3"/>
  <c r="AF3786" i="3"/>
  <c r="Q3795" i="3"/>
  <c r="AF3840" i="3"/>
  <c r="T3849" i="3"/>
  <c r="AF3870" i="3"/>
  <c r="Q3870" i="3"/>
  <c r="Q3894" i="3"/>
  <c r="Q3914" i="3"/>
  <c r="Q3937" i="3"/>
  <c r="T3978" i="3"/>
  <c r="Q3978" i="3"/>
  <c r="AF3997" i="3"/>
  <c r="Q3997" i="3"/>
  <c r="AF4009" i="3"/>
  <c r="Q4009" i="3"/>
  <c r="AF4025" i="3"/>
  <c r="Q4025" i="3"/>
  <c r="AF4070" i="3"/>
  <c r="Q4070" i="3"/>
  <c r="AF4081" i="3"/>
  <c r="Q4081" i="3"/>
  <c r="O4113" i="3"/>
  <c r="Q4113" i="3"/>
  <c r="AF4134" i="3"/>
  <c r="Q4134" i="3"/>
  <c r="Q4146" i="3"/>
  <c r="Q4155" i="3"/>
  <c r="Q4167" i="3"/>
  <c r="O4176" i="3"/>
  <c r="T4207" i="3"/>
  <c r="AF4229" i="3"/>
  <c r="Q4229" i="3"/>
  <c r="AF4241" i="3"/>
  <c r="Q4241" i="3"/>
  <c r="T4250" i="3"/>
  <c r="Q4250" i="3"/>
  <c r="AF4262" i="3"/>
  <c r="Q4262" i="3"/>
  <c r="O4274" i="3"/>
  <c r="Q4274" i="3"/>
  <c r="AF4306" i="3"/>
  <c r="Q4306" i="3"/>
  <c r="O4341" i="3"/>
  <c r="T4363" i="3"/>
  <c r="Q4363" i="3"/>
  <c r="AF4386" i="3"/>
  <c r="Q4386" i="3"/>
  <c r="T4407" i="3"/>
  <c r="Q4407" i="3"/>
  <c r="Q4418" i="3"/>
  <c r="Q4450" i="3"/>
  <c r="O4461" i="3"/>
  <c r="Q4461" i="3"/>
  <c r="T4495" i="3"/>
  <c r="Q4495" i="3"/>
  <c r="T4507" i="3"/>
  <c r="Q4507" i="3"/>
  <c r="Q4518" i="3"/>
  <c r="Q4553" i="3"/>
  <c r="O4564" i="3"/>
  <c r="Q4564" i="3"/>
  <c r="Q4574" i="3"/>
  <c r="O4606" i="3"/>
  <c r="Q4606" i="3"/>
  <c r="O4639" i="3"/>
  <c r="Q4639" i="3"/>
  <c r="AF4649" i="3"/>
  <c r="Q4649" i="3"/>
  <c r="AF4660" i="3"/>
  <c r="Q4660" i="3"/>
  <c r="T4681" i="3"/>
  <c r="Q4681" i="3"/>
  <c r="Q4692" i="3"/>
  <c r="T4704" i="3"/>
  <c r="Q4704" i="3"/>
  <c r="AF4715" i="3"/>
  <c r="Q4715" i="3"/>
  <c r="O4737" i="3"/>
  <c r="Q4737" i="3"/>
  <c r="Q4761" i="3"/>
  <c r="Q4772" i="3"/>
  <c r="T4782" i="3"/>
  <c r="Q4782" i="3"/>
  <c r="T4793" i="3"/>
  <c r="Q4793" i="3"/>
  <c r="Q4817" i="3"/>
  <c r="Q4837" i="3"/>
  <c r="Q4849" i="3"/>
  <c r="Q4861" i="3"/>
  <c r="Q4872" i="3"/>
  <c r="O4883" i="3"/>
  <c r="Q4883" i="3"/>
  <c r="Q4895" i="3"/>
  <c r="Q4907" i="3"/>
  <c r="O4917" i="3"/>
  <c r="T4929" i="3"/>
  <c r="Q4929" i="3"/>
  <c r="T4939" i="3"/>
  <c r="Q4939" i="3"/>
  <c r="T4951" i="3"/>
  <c r="Q4951" i="3"/>
  <c r="Q4972" i="3"/>
  <c r="O4980" i="3"/>
  <c r="Q4980" i="3"/>
  <c r="AF4991" i="3"/>
  <c r="Q4991" i="3"/>
  <c r="Q5027" i="3"/>
  <c r="T5061" i="3"/>
  <c r="Q5061" i="3"/>
  <c r="AF5083" i="3"/>
  <c r="Q5083" i="3"/>
  <c r="AF5095" i="3"/>
  <c r="Q5095" i="3"/>
  <c r="AF5107" i="3"/>
  <c r="Q5107" i="3"/>
  <c r="AF5119" i="3"/>
  <c r="Q5119" i="3"/>
  <c r="T5131" i="3"/>
  <c r="Q5131" i="3"/>
  <c r="T5153" i="3"/>
  <c r="Q5153" i="3"/>
  <c r="T5304" i="3"/>
  <c r="Q5304" i="3"/>
  <c r="T5496" i="3"/>
  <c r="AF5561" i="3"/>
  <c r="Q5561" i="3"/>
  <c r="T5572" i="3"/>
  <c r="O5584" i="3"/>
  <c r="Q5584" i="3"/>
  <c r="T5765" i="3"/>
  <c r="Q5765" i="3"/>
  <c r="T5857" i="3"/>
  <c r="Q5965" i="3"/>
  <c r="Q5941" i="3"/>
  <c r="Q5929" i="3"/>
  <c r="Q5917" i="3"/>
  <c r="Q5905" i="3"/>
  <c r="Q5881" i="3"/>
  <c r="Q5869" i="3"/>
  <c r="Q5857" i="3"/>
  <c r="Q5818" i="3"/>
  <c r="Q5804" i="3"/>
  <c r="Q5774" i="3"/>
  <c r="Q5760" i="3"/>
  <c r="Q5702" i="3"/>
  <c r="Q5688" i="3"/>
  <c r="Q5674" i="3"/>
  <c r="Q5660" i="3"/>
  <c r="Q5616" i="3"/>
  <c r="Q5602" i="3"/>
  <c r="Q5571" i="3"/>
  <c r="Q5555" i="3"/>
  <c r="Q5540" i="3"/>
  <c r="Q5507" i="3"/>
  <c r="Q5459" i="3"/>
  <c r="Q5396" i="3"/>
  <c r="Q5359" i="3"/>
  <c r="Q5252" i="3"/>
  <c r="Q5132" i="3"/>
  <c r="Q5005" i="3"/>
  <c r="Q4828" i="3"/>
  <c r="Q4719" i="3"/>
  <c r="Q4612" i="3"/>
  <c r="Q3451" i="3"/>
  <c r="Q3463" i="3"/>
  <c r="Q3475" i="3"/>
  <c r="Q3498" i="3"/>
  <c r="Q3508" i="3"/>
  <c r="Q3517" i="3"/>
  <c r="T3528" i="3"/>
  <c r="Q3528" i="3"/>
  <c r="AF3561" i="3"/>
  <c r="Q3561" i="3"/>
  <c r="Q3583" i="3"/>
  <c r="Q3602" i="3"/>
  <c r="AF3623" i="3"/>
  <c r="Q3623" i="3"/>
  <c r="AF3633" i="3"/>
  <c r="Q3633" i="3"/>
  <c r="T3642" i="3"/>
  <c r="Q3642" i="3"/>
  <c r="AF3664" i="3"/>
  <c r="Q3664" i="3"/>
  <c r="Q3674" i="3"/>
  <c r="T3685" i="3"/>
  <c r="Q3685" i="3"/>
  <c r="O3731" i="3"/>
  <c r="Q3731" i="3"/>
  <c r="O3742" i="3"/>
  <c r="Q3742" i="3"/>
  <c r="T3753" i="3"/>
  <c r="Q3753" i="3"/>
  <c r="T3765" i="3"/>
  <c r="Q3765" i="3"/>
  <c r="Q3807" i="3"/>
  <c r="Q3831" i="3"/>
  <c r="O3850" i="3"/>
  <c r="Q3850" i="3"/>
  <c r="O3883" i="3"/>
  <c r="Q3883" i="3"/>
  <c r="AF3915" i="3"/>
  <c r="Q3915" i="3"/>
  <c r="Q3926" i="3"/>
  <c r="T3948" i="3"/>
  <c r="Q3948" i="3"/>
  <c r="T3988" i="3"/>
  <c r="Q3988" i="3"/>
  <c r="Q3998" i="3"/>
  <c r="Q4010" i="3"/>
  <c r="AF4049" i="3"/>
  <c r="Q4049" i="3"/>
  <c r="AF4071" i="3"/>
  <c r="Q4071" i="3"/>
  <c r="Q4082" i="3"/>
  <c r="AF4093" i="3"/>
  <c r="Q4093" i="3"/>
  <c r="AF4123" i="3"/>
  <c r="Q4123" i="3"/>
  <c r="T4156" i="3"/>
  <c r="Q4156" i="3"/>
  <c r="T4168" i="3"/>
  <c r="Q4168" i="3"/>
  <c r="Q4188" i="3"/>
  <c r="T4220" i="3"/>
  <c r="Q4220" i="3"/>
  <c r="T4230" i="3"/>
  <c r="Q4230" i="3"/>
  <c r="O4242" i="3"/>
  <c r="Q4242" i="3"/>
  <c r="Q4275" i="3"/>
  <c r="Q4307" i="3"/>
  <c r="Q4331" i="3"/>
  <c r="AF4342" i="3"/>
  <c r="Q4342" i="3"/>
  <c r="AF4376" i="3"/>
  <c r="Q4376" i="3"/>
  <c r="Q4387" i="3"/>
  <c r="T4429" i="3"/>
  <c r="Q4429" i="3"/>
  <c r="Q4462" i="3"/>
  <c r="O4485" i="3"/>
  <c r="Q4485" i="3"/>
  <c r="Q4496" i="3"/>
  <c r="Q4508" i="3"/>
  <c r="T4565" i="3"/>
  <c r="Q4565" i="3"/>
  <c r="T4575" i="3"/>
  <c r="Q4575" i="3"/>
  <c r="Q4597" i="3"/>
  <c r="T4650" i="3"/>
  <c r="Q4650" i="3"/>
  <c r="T4682" i="3"/>
  <c r="Q4682" i="3"/>
  <c r="Q4705" i="3"/>
  <c r="Q4716" i="3"/>
  <c r="T4728" i="3"/>
  <c r="Q4728" i="3"/>
  <c r="O4750" i="3"/>
  <c r="Q4750" i="3"/>
  <c r="T4762" i="3"/>
  <c r="Q4762" i="3"/>
  <c r="T4773" i="3"/>
  <c r="Q4773" i="3"/>
  <c r="O4783" i="3"/>
  <c r="Q4783" i="3"/>
  <c r="AF4794" i="3"/>
  <c r="Q4794" i="3"/>
  <c r="T4838" i="3"/>
  <c r="Q4838" i="3"/>
  <c r="Q4850" i="3"/>
  <c r="Q4862" i="3"/>
  <c r="O4896" i="3"/>
  <c r="Q4896" i="3"/>
  <c r="Q4930" i="3"/>
  <c r="T4940" i="3"/>
  <c r="Q4940" i="3"/>
  <c r="O4952" i="3"/>
  <c r="Q4952" i="3"/>
  <c r="Q4963" i="3"/>
  <c r="Q4973" i="3"/>
  <c r="O4992" i="3"/>
  <c r="Q4992" i="3"/>
  <c r="T5039" i="3"/>
  <c r="Q5039" i="3"/>
  <c r="T5073" i="3"/>
  <c r="Q5073" i="3"/>
  <c r="T5096" i="3"/>
  <c r="Q5096" i="3"/>
  <c r="T5108" i="3"/>
  <c r="Q5108" i="3"/>
  <c r="T5120" i="3"/>
  <c r="Q5120" i="3"/>
  <c r="O5154" i="3"/>
  <c r="Q5154" i="3"/>
  <c r="Q5231" i="3"/>
  <c r="T5254" i="3"/>
  <c r="Q5254" i="3"/>
  <c r="Q5315" i="3"/>
  <c r="O5361" i="3"/>
  <c r="Q5361" i="3"/>
  <c r="O5416" i="3"/>
  <c r="Q5416" i="3"/>
  <c r="T5573" i="3"/>
  <c r="Q5573" i="3"/>
  <c r="T5692" i="3"/>
  <c r="Q5692" i="3"/>
  <c r="Q6000" i="3"/>
  <c r="Q5868" i="3"/>
  <c r="Q5856" i="3"/>
  <c r="Q5844" i="3"/>
  <c r="Q5831" i="3"/>
  <c r="Q5803" i="3"/>
  <c r="Q5787" i="3"/>
  <c r="Q5773" i="3"/>
  <c r="Q5745" i="3"/>
  <c r="Q5731" i="3"/>
  <c r="Q5715" i="3"/>
  <c r="Q5701" i="3"/>
  <c r="Q5673" i="3"/>
  <c r="Q5643" i="3"/>
  <c r="Q5615" i="3"/>
  <c r="Q5601" i="3"/>
  <c r="Q5587" i="3"/>
  <c r="Q5570" i="3"/>
  <c r="Q5539" i="3"/>
  <c r="Q5522" i="3"/>
  <c r="Q5474" i="3"/>
  <c r="Q5443" i="3"/>
  <c r="Q5410" i="3"/>
  <c r="Q5395" i="3"/>
  <c r="Q5337" i="3"/>
  <c r="Q5314" i="3"/>
  <c r="Q5294" i="3"/>
  <c r="Q5229" i="3"/>
  <c r="Q5129" i="3"/>
  <c r="Q4924" i="3"/>
  <c r="Q3464" i="3"/>
  <c r="Q3487" i="3"/>
  <c r="AF3508" i="3"/>
  <c r="T3529" i="3"/>
  <c r="Q3529" i="3"/>
  <c r="Q3551" i="3"/>
  <c r="O3562" i="3"/>
  <c r="Q3562" i="3"/>
  <c r="AF3573" i="3"/>
  <c r="Q3573" i="3"/>
  <c r="T3583" i="3"/>
  <c r="T3595" i="3"/>
  <c r="Q3595" i="3"/>
  <c r="AF3603" i="3"/>
  <c r="Q3603" i="3"/>
  <c r="O3624" i="3"/>
  <c r="Q3624" i="3"/>
  <c r="AF3675" i="3"/>
  <c r="Q3675" i="3"/>
  <c r="T3698" i="3"/>
  <c r="Q3698" i="3"/>
  <c r="O3710" i="3"/>
  <c r="Q3710" i="3"/>
  <c r="Q3720" i="3"/>
  <c r="Q3732" i="3"/>
  <c r="T3742" i="3"/>
  <c r="AF3754" i="3"/>
  <c r="Q3754" i="3"/>
  <c r="O3766" i="3"/>
  <c r="Q3766" i="3"/>
  <c r="AF3788" i="3"/>
  <c r="Q3788" i="3"/>
  <c r="O3808" i="3"/>
  <c r="Q3808" i="3"/>
  <c r="O3832" i="3"/>
  <c r="Q3832" i="3"/>
  <c r="AF3841" i="3"/>
  <c r="Q3841" i="3"/>
  <c r="T3850" i="3"/>
  <c r="O3862" i="3"/>
  <c r="Q3862" i="3"/>
  <c r="Q3872" i="3"/>
  <c r="Q3884" i="3"/>
  <c r="Q3905" i="3"/>
  <c r="Q3949" i="3"/>
  <c r="AF3958" i="3"/>
  <c r="Q3958" i="3"/>
  <c r="Q3968" i="3"/>
  <c r="AF3989" i="3"/>
  <c r="Q3989" i="3"/>
  <c r="AF3999" i="3"/>
  <c r="Q3999" i="3"/>
  <c r="AF4010" i="3"/>
  <c r="AF4019" i="3"/>
  <c r="Q4019" i="3"/>
  <c r="Q4038" i="3"/>
  <c r="Q4072" i="3"/>
  <c r="Q4094" i="3"/>
  <c r="Q4104" i="3"/>
  <c r="T4136" i="3"/>
  <c r="Q4136" i="3"/>
  <c r="AF4168" i="3"/>
  <c r="AF4177" i="3"/>
  <c r="Q4177" i="3"/>
  <c r="AF4189" i="3"/>
  <c r="Q4189" i="3"/>
  <c r="AF4199" i="3"/>
  <c r="Q4199" i="3"/>
  <c r="Q4209" i="3"/>
  <c r="Q4221" i="3"/>
  <c r="AF4231" i="3"/>
  <c r="Q4231" i="3"/>
  <c r="AF4264" i="3"/>
  <c r="Q4264" i="3"/>
  <c r="Q4276" i="3"/>
  <c r="Q4286" i="3"/>
  <c r="AF4320" i="3"/>
  <c r="Q4320" i="3"/>
  <c r="Q4332" i="3"/>
  <c r="T4343" i="3"/>
  <c r="Q4343" i="3"/>
  <c r="AF4354" i="3"/>
  <c r="Q4354" i="3"/>
  <c r="Q4377" i="3"/>
  <c r="AF4388" i="3"/>
  <c r="Q4388" i="3"/>
  <c r="O4399" i="3"/>
  <c r="Q4399" i="3"/>
  <c r="Q4451" i="3"/>
  <c r="O4463" i="3"/>
  <c r="Q4463" i="3"/>
  <c r="Q4486" i="3"/>
  <c r="T4566" i="3"/>
  <c r="Q4566" i="3"/>
  <c r="O4598" i="3"/>
  <c r="Q4598" i="3"/>
  <c r="O4608" i="3"/>
  <c r="Q4608" i="3"/>
  <c r="O4651" i="3"/>
  <c r="Q4651" i="3"/>
  <c r="Q4683" i="3"/>
  <c r="O4694" i="3"/>
  <c r="Q4694" i="3"/>
  <c r="Q4717" i="3"/>
  <c r="AF4839" i="3"/>
  <c r="Q4839" i="3"/>
  <c r="Q4851" i="3"/>
  <c r="T4862" i="3"/>
  <c r="Q4874" i="3"/>
  <c r="Q4897" i="3"/>
  <c r="Q4931" i="3"/>
  <c r="Q4941" i="3"/>
  <c r="O4953" i="3"/>
  <c r="Q4953" i="3"/>
  <c r="AF4963" i="3"/>
  <c r="T4973" i="3"/>
  <c r="O4981" i="3"/>
  <c r="Q4981" i="3"/>
  <c r="Q4993" i="3"/>
  <c r="Q5017" i="3"/>
  <c r="Q5029" i="3"/>
  <c r="AF5039" i="3"/>
  <c r="AF5051" i="3"/>
  <c r="Q5051" i="3"/>
  <c r="O5121" i="3"/>
  <c r="Q5121" i="3"/>
  <c r="T5155" i="3"/>
  <c r="Q5155" i="3"/>
  <c r="Q5166" i="3"/>
  <c r="T5190" i="3"/>
  <c r="Q5190" i="3"/>
  <c r="O5255" i="3"/>
  <c r="Q5255" i="3"/>
  <c r="Q5286" i="3"/>
  <c r="T5316" i="3"/>
  <c r="Q5316" i="3"/>
  <c r="T5350" i="3"/>
  <c r="Q5350" i="3"/>
  <c r="O5417" i="3"/>
  <c r="Q5417" i="3"/>
  <c r="Q5437" i="3"/>
  <c r="O5478" i="3"/>
  <c r="O5693" i="3"/>
  <c r="Q5693" i="3"/>
  <c r="AF5704" i="3"/>
  <c r="Q5704" i="3"/>
  <c r="Q5716" i="3"/>
  <c r="Q5987" i="3"/>
  <c r="Q5891" i="3"/>
  <c r="Q5879" i="3"/>
  <c r="Q5855" i="3"/>
  <c r="Q5830" i="3"/>
  <c r="Q5816" i="3"/>
  <c r="Q5772" i="3"/>
  <c r="Q5758" i="3"/>
  <c r="Q5744" i="3"/>
  <c r="Q5730" i="3"/>
  <c r="Q5714" i="3"/>
  <c r="Q5700" i="3"/>
  <c r="Q5686" i="3"/>
  <c r="Q5672" i="3"/>
  <c r="Q5658" i="3"/>
  <c r="Q5642" i="3"/>
  <c r="Q5628" i="3"/>
  <c r="Q5614" i="3"/>
  <c r="Q5586" i="3"/>
  <c r="Q5505" i="3"/>
  <c r="Q5490" i="3"/>
  <c r="Q5472" i="3"/>
  <c r="Q5457" i="3"/>
  <c r="Q5442" i="3"/>
  <c r="Q5409" i="3"/>
  <c r="Q5394" i="3"/>
  <c r="Q5376" i="3"/>
  <c r="Q5356" i="3"/>
  <c r="Q5336" i="3"/>
  <c r="Q5293" i="3"/>
  <c r="Q5248" i="3"/>
  <c r="Q5199" i="3"/>
  <c r="Q5168" i="3"/>
  <c r="Q5117" i="3"/>
  <c r="Q5054" i="3"/>
  <c r="Q4989" i="3"/>
  <c r="Q4910" i="3"/>
  <c r="Q4805" i="3"/>
  <c r="Q2483" i="3"/>
  <c r="Q2494" i="3"/>
  <c r="Q2517" i="3"/>
  <c r="Q2540" i="3"/>
  <c r="Q2552" i="3"/>
  <c r="T2562" i="3"/>
  <c r="Q2562" i="3"/>
  <c r="Q2573" i="3"/>
  <c r="Q2585" i="3"/>
  <c r="Q2594" i="3"/>
  <c r="T2602" i="3"/>
  <c r="Q2602" i="3"/>
  <c r="AF2626" i="3"/>
  <c r="Q2626" i="3"/>
  <c r="AF2655" i="3"/>
  <c r="Q2655" i="3"/>
  <c r="Q2677" i="3"/>
  <c r="Q2688" i="3"/>
  <c r="Q2700" i="3"/>
  <c r="AF2721" i="3"/>
  <c r="Q2721" i="3"/>
  <c r="AF2733" i="3"/>
  <c r="Q2733" i="3"/>
  <c r="Q2745" i="3"/>
  <c r="Q2766" i="3"/>
  <c r="Q2778" i="3"/>
  <c r="Q2799" i="3"/>
  <c r="Q2834" i="3"/>
  <c r="T2856" i="3"/>
  <c r="Q2856" i="3"/>
  <c r="Q2902" i="3"/>
  <c r="Q2914" i="3"/>
  <c r="Q2926" i="3"/>
  <c r="O2948" i="3"/>
  <c r="Q2948" i="3"/>
  <c r="O2960" i="3"/>
  <c r="Q2960" i="3"/>
  <c r="T2983" i="3"/>
  <c r="Q2983" i="3"/>
  <c r="Q3029" i="3"/>
  <c r="O3063" i="3"/>
  <c r="Q3063" i="3"/>
  <c r="Q3074" i="3"/>
  <c r="AF3083" i="3"/>
  <c r="Q3083" i="3"/>
  <c r="O3148" i="3"/>
  <c r="Q3148" i="3"/>
  <c r="AF3160" i="3"/>
  <c r="Q3160" i="3"/>
  <c r="AF3172" i="3"/>
  <c r="Q3172" i="3"/>
  <c r="AF3184" i="3"/>
  <c r="Q3184" i="3"/>
  <c r="AF3196" i="3"/>
  <c r="Q3196" i="3"/>
  <c r="T3217" i="3"/>
  <c r="Q3217" i="3"/>
  <c r="T3235" i="3"/>
  <c r="V3235" i="3" s="1"/>
  <c r="Q3235" i="3"/>
  <c r="T3246" i="3"/>
  <c r="Q3246" i="3"/>
  <c r="O3257" i="3"/>
  <c r="Q3257" i="3"/>
  <c r="Q3279" i="3"/>
  <c r="AF3298" i="3"/>
  <c r="Q3298" i="3"/>
  <c r="Q3309" i="3"/>
  <c r="Q3321" i="3"/>
  <c r="O3344" i="3"/>
  <c r="Q3344" i="3"/>
  <c r="T3355" i="3"/>
  <c r="Q3355" i="3"/>
  <c r="T3367" i="3"/>
  <c r="Q3367" i="3"/>
  <c r="AF3389" i="3"/>
  <c r="Q3389" i="3"/>
  <c r="AF3398" i="3"/>
  <c r="Q3398" i="3"/>
  <c r="O3420" i="3"/>
  <c r="Q3420" i="3"/>
  <c r="AF3430" i="3"/>
  <c r="Q3430" i="3"/>
  <c r="T3441" i="3"/>
  <c r="Q3441" i="3"/>
  <c r="T3453" i="3"/>
  <c r="Q3453" i="3"/>
  <c r="T3465" i="3"/>
  <c r="Q3465" i="3"/>
  <c r="Q3477" i="3"/>
  <c r="T3488" i="3"/>
  <c r="Q3488" i="3"/>
  <c r="AF3500" i="3"/>
  <c r="Q3500" i="3"/>
  <c r="Q3540" i="3"/>
  <c r="T3552" i="3"/>
  <c r="Q3552" i="3"/>
  <c r="O3563" i="3"/>
  <c r="Q3563" i="3"/>
  <c r="Q3574" i="3"/>
  <c r="O3584" i="3"/>
  <c r="Q3584" i="3"/>
  <c r="Q3604" i="3"/>
  <c r="T3613" i="3"/>
  <c r="Q3613" i="3"/>
  <c r="T3625" i="3"/>
  <c r="Q3625" i="3"/>
  <c r="O3634" i="3"/>
  <c r="Q3643" i="3"/>
  <c r="Q3666" i="3"/>
  <c r="AF3676" i="3"/>
  <c r="Q3676" i="3"/>
  <c r="T3721" i="3"/>
  <c r="Q3721" i="3"/>
  <c r="O3743" i="3"/>
  <c r="Q3743" i="3"/>
  <c r="O3778" i="3"/>
  <c r="Q3778" i="3"/>
  <c r="AF3832" i="3"/>
  <c r="T3851" i="3"/>
  <c r="Q3851" i="3"/>
  <c r="T3863" i="3"/>
  <c r="Q3863" i="3"/>
  <c r="T3885" i="3"/>
  <c r="Q3885" i="3"/>
  <c r="AF3895" i="3"/>
  <c r="Q3895" i="3"/>
  <c r="Q3906" i="3"/>
  <c r="Q3917" i="3"/>
  <c r="T3928" i="3"/>
  <c r="Q3928" i="3"/>
  <c r="Q3939" i="3"/>
  <c r="Q3950" i="3"/>
  <c r="T3958" i="3"/>
  <c r="T3990" i="3"/>
  <c r="Q3990" i="3"/>
  <c r="T4019" i="3"/>
  <c r="AF4027" i="3"/>
  <c r="Q4027" i="3"/>
  <c r="AF4039" i="3"/>
  <c r="Q4039" i="3"/>
  <c r="AF4051" i="3"/>
  <c r="Q4051" i="3"/>
  <c r="AF4072" i="3"/>
  <c r="O4094" i="3"/>
  <c r="AF4105" i="3"/>
  <c r="Q4105" i="3"/>
  <c r="O4125" i="3"/>
  <c r="Q4125" i="3"/>
  <c r="T4137" i="3"/>
  <c r="Q4137" i="3"/>
  <c r="T4149" i="3"/>
  <c r="Q4149" i="3"/>
  <c r="Q4158" i="3"/>
  <c r="Q4200" i="3"/>
  <c r="Q4210" i="3"/>
  <c r="O4222" i="3"/>
  <c r="Q4222" i="3"/>
  <c r="AF4244" i="3"/>
  <c r="Q4244" i="3"/>
  <c r="AF4265" i="3"/>
  <c r="Q4265" i="3"/>
  <c r="T4277" i="3"/>
  <c r="Q4277" i="3"/>
  <c r="O4298" i="3"/>
  <c r="Q4298" i="3"/>
  <c r="Q4309" i="3"/>
  <c r="T4321" i="3"/>
  <c r="Q4321" i="3"/>
  <c r="T4333" i="3"/>
  <c r="Q4333" i="3"/>
  <c r="Q4431" i="3"/>
  <c r="O4443" i="3"/>
  <c r="Q4443" i="3"/>
  <c r="Q4452" i="3"/>
  <c r="T4464" i="3"/>
  <c r="Q4464" i="3"/>
  <c r="AF4475" i="3"/>
  <c r="Q4475" i="3"/>
  <c r="O4498" i="3"/>
  <c r="Q4498" i="3"/>
  <c r="AF4510" i="3"/>
  <c r="Q4510" i="3"/>
  <c r="Q4533" i="3"/>
  <c r="O4566" i="3"/>
  <c r="O4588" i="3"/>
  <c r="Q4588" i="3"/>
  <c r="AF4598" i="3"/>
  <c r="AF4608" i="3"/>
  <c r="AF4652" i="3"/>
  <c r="Q4652" i="3"/>
  <c r="Q4684" i="3"/>
  <c r="Q4707" i="3"/>
  <c r="AF4752" i="3"/>
  <c r="Q4752" i="3"/>
  <c r="T4785" i="3"/>
  <c r="Q4785" i="3"/>
  <c r="Q4820" i="3"/>
  <c r="Q4831" i="3"/>
  <c r="Q4840" i="3"/>
  <c r="Q4852" i="3"/>
  <c r="Q4875" i="3"/>
  <c r="Q4909" i="3"/>
  <c r="Q4974" i="3"/>
  <c r="Q4982" i="3"/>
  <c r="Q4994" i="3"/>
  <c r="Q5030" i="3"/>
  <c r="T5064" i="3"/>
  <c r="Q5064" i="3"/>
  <c r="O5075" i="3"/>
  <c r="Q5075" i="3"/>
  <c r="T5144" i="3"/>
  <c r="Q5144" i="3"/>
  <c r="Q5167" i="3"/>
  <c r="Q5179" i="3"/>
  <c r="T5265" i="3"/>
  <c r="Q5265" i="3"/>
  <c r="AF5286" i="3"/>
  <c r="Q5351" i="3"/>
  <c r="Q5375" i="3"/>
  <c r="T5428" i="3"/>
  <c r="Q5428" i="3"/>
  <c r="AF5449" i="3"/>
  <c r="Q5449" i="3"/>
  <c r="T5705" i="3"/>
  <c r="Q5705" i="3"/>
  <c r="AF5716" i="3"/>
  <c r="AF5728" i="3"/>
  <c r="Q5728" i="3"/>
  <c r="Q5776" i="3"/>
  <c r="Q5998" i="3"/>
  <c r="Q5974" i="3"/>
  <c r="Q5962" i="3"/>
  <c r="Q5938" i="3"/>
  <c r="Q5926" i="3"/>
  <c r="Q5890" i="3"/>
  <c r="Q5866" i="3"/>
  <c r="Q5854" i="3"/>
  <c r="Q5842" i="3"/>
  <c r="Q5829" i="3"/>
  <c r="Q5785" i="3"/>
  <c r="Q5743" i="3"/>
  <c r="Q5655" i="3"/>
  <c r="Q5627" i="3"/>
  <c r="Q5613" i="3"/>
  <c r="Q5599" i="3"/>
  <c r="Q5583" i="3"/>
  <c r="Q5552" i="3"/>
  <c r="Q5487" i="3"/>
  <c r="Q5439" i="3"/>
  <c r="Q5423" i="3"/>
  <c r="Q5408" i="3"/>
  <c r="Q5374" i="3"/>
  <c r="Q5355" i="3"/>
  <c r="Q5332" i="3"/>
  <c r="Q5311" i="3"/>
  <c r="Q5269" i="3"/>
  <c r="Q5225" i="3"/>
  <c r="Q5198" i="3"/>
  <c r="Q5116" i="3"/>
  <c r="Q5053" i="3"/>
  <c r="Q4988" i="3"/>
  <c r="Q4906" i="3"/>
  <c r="Q4804" i="3"/>
  <c r="Q3454" i="3"/>
  <c r="Q3466" i="3"/>
  <c r="Q3478" i="3"/>
  <c r="T3509" i="3"/>
  <c r="Q3509" i="3"/>
  <c r="Q3520" i="3"/>
  <c r="T3541" i="3"/>
  <c r="Q3541" i="3"/>
  <c r="AF3585" i="3"/>
  <c r="Q3585" i="3"/>
  <c r="T3596" i="3"/>
  <c r="Q3596" i="3"/>
  <c r="AF3605" i="3"/>
  <c r="Q3605" i="3"/>
  <c r="T3635" i="3"/>
  <c r="Q3635" i="3"/>
  <c r="T3644" i="3"/>
  <c r="Q3644" i="3"/>
  <c r="AF3677" i="3"/>
  <c r="Q3677" i="3"/>
  <c r="T3700" i="3"/>
  <c r="Q3700" i="3"/>
  <c r="T3712" i="3"/>
  <c r="Q3712" i="3"/>
  <c r="O3790" i="3"/>
  <c r="Q3790" i="3"/>
  <c r="AF3799" i="3"/>
  <c r="Q3799" i="3"/>
  <c r="T3833" i="3"/>
  <c r="Q3833" i="3"/>
  <c r="Q3852" i="3"/>
  <c r="O3874" i="3"/>
  <c r="Q3874" i="3"/>
  <c r="Q3886" i="3"/>
  <c r="Q3907" i="3"/>
  <c r="AF3918" i="3"/>
  <c r="Q3918" i="3"/>
  <c r="Q3980" i="3"/>
  <c r="AF3991" i="3"/>
  <c r="Q3991" i="3"/>
  <c r="T4012" i="3"/>
  <c r="Q4012" i="3"/>
  <c r="Q4052" i="3"/>
  <c r="AF4073" i="3"/>
  <c r="Q4073" i="3"/>
  <c r="T4085" i="3"/>
  <c r="Q4085" i="3"/>
  <c r="T4095" i="3"/>
  <c r="Q4095" i="3"/>
  <c r="Q4116" i="3"/>
  <c r="T4191" i="3"/>
  <c r="Q4191" i="3"/>
  <c r="AF4201" i="3"/>
  <c r="Q4201" i="3"/>
  <c r="AF4211" i="3"/>
  <c r="Q4211" i="3"/>
  <c r="AF4223" i="3"/>
  <c r="Q4223" i="3"/>
  <c r="T4245" i="3"/>
  <c r="Q4245" i="3"/>
  <c r="Q4278" i="3"/>
  <c r="AF4322" i="3"/>
  <c r="Q4322" i="3"/>
  <c r="AF4334" i="3"/>
  <c r="Q4334" i="3"/>
  <c r="Q4367" i="3"/>
  <c r="Q4379" i="3"/>
  <c r="O4411" i="3"/>
  <c r="Q4411" i="3"/>
  <c r="T4453" i="3"/>
  <c r="Q4453" i="3"/>
  <c r="Q4488" i="3"/>
  <c r="Q4511" i="3"/>
  <c r="AF4534" i="3"/>
  <c r="Q4534" i="3"/>
  <c r="T4557" i="3"/>
  <c r="Q4557" i="3"/>
  <c r="Q4567" i="3"/>
  <c r="T4608" i="3"/>
  <c r="Q4653" i="3"/>
  <c r="T4676" i="3"/>
  <c r="Q4676" i="3"/>
  <c r="AF4708" i="3"/>
  <c r="Q4708" i="3"/>
  <c r="T4730" i="3"/>
  <c r="Q4730" i="3"/>
  <c r="Q4776" i="3"/>
  <c r="T4797" i="3"/>
  <c r="Q4797" i="3"/>
  <c r="T4809" i="3"/>
  <c r="Q4809" i="3"/>
  <c r="O4821" i="3"/>
  <c r="Q4821" i="3"/>
  <c r="T4832" i="3"/>
  <c r="Q4832" i="3"/>
  <c r="Q4864" i="3"/>
  <c r="Q4921" i="3"/>
  <c r="T4933" i="3"/>
  <c r="Q4933" i="3"/>
  <c r="Q4943" i="3"/>
  <c r="O4955" i="3"/>
  <c r="Q4955" i="3"/>
  <c r="AF4975" i="3"/>
  <c r="Q4975" i="3"/>
  <c r="T4995" i="3"/>
  <c r="Q4995" i="3"/>
  <c r="T5007" i="3"/>
  <c r="Q5007" i="3"/>
  <c r="Q5065" i="3"/>
  <c r="O5076" i="3"/>
  <c r="Q5076" i="3"/>
  <c r="T5123" i="3"/>
  <c r="Q5123" i="3"/>
  <c r="T5134" i="3"/>
  <c r="Q5134" i="3"/>
  <c r="AF5156" i="3"/>
  <c r="Q5156" i="3"/>
  <c r="T5286" i="3"/>
  <c r="AF5297" i="3"/>
  <c r="Q5297" i="3"/>
  <c r="T5318" i="3"/>
  <c r="Q5318" i="3"/>
  <c r="T5340" i="3"/>
  <c r="Q5340" i="3"/>
  <c r="Q5596" i="3"/>
  <c r="T5729" i="3"/>
  <c r="Q5729" i="3"/>
  <c r="Q5997" i="3"/>
  <c r="Q5985" i="3"/>
  <c r="Q5973" i="3"/>
  <c r="Q5961" i="3"/>
  <c r="Q5901" i="3"/>
  <c r="Q5865" i="3"/>
  <c r="Q5828" i="3"/>
  <c r="Q5814" i="3"/>
  <c r="Q5784" i="3"/>
  <c r="Q5756" i="3"/>
  <c r="Q5742" i="3"/>
  <c r="Q5684" i="3"/>
  <c r="Q5670" i="3"/>
  <c r="Q5654" i="3"/>
  <c r="Q5640" i="3"/>
  <c r="Q5626" i="3"/>
  <c r="Q5551" i="3"/>
  <c r="Q5534" i="3"/>
  <c r="Q5503" i="3"/>
  <c r="Q5486" i="3"/>
  <c r="Q5470" i="3"/>
  <c r="Q5455" i="3"/>
  <c r="Q5422" i="3"/>
  <c r="Q5407" i="3"/>
  <c r="Q5373" i="3"/>
  <c r="Q5331" i="3"/>
  <c r="Q5309" i="3"/>
  <c r="Q5289" i="3"/>
  <c r="Q5266" i="3"/>
  <c r="Q5246" i="3"/>
  <c r="Q5197" i="3"/>
  <c r="Q5114" i="3"/>
  <c r="Q5049" i="3"/>
  <c r="Q4903" i="3"/>
  <c r="Q4795" i="3"/>
  <c r="Q4579" i="3"/>
  <c r="Q2462" i="3"/>
  <c r="Q2474" i="3"/>
  <c r="Q2485" i="3"/>
  <c r="AF2531" i="3"/>
  <c r="Q2531" i="3"/>
  <c r="Q2554" i="3"/>
  <c r="Q2575" i="3"/>
  <c r="Q2587" i="3"/>
  <c r="AF2628" i="3"/>
  <c r="Q2628" i="3"/>
  <c r="Q2638" i="3"/>
  <c r="AF2667" i="3"/>
  <c r="Q2667" i="3"/>
  <c r="T2702" i="3"/>
  <c r="Q2702" i="3"/>
  <c r="Q2723" i="3"/>
  <c r="Q2735" i="3"/>
  <c r="T2746" i="3"/>
  <c r="Q2746" i="3"/>
  <c r="AF2757" i="3"/>
  <c r="Q2757" i="3"/>
  <c r="T2768" i="3"/>
  <c r="Q2768" i="3"/>
  <c r="T2801" i="3"/>
  <c r="Q2801" i="3"/>
  <c r="Q2812" i="3"/>
  <c r="T2824" i="3"/>
  <c r="Q2824" i="3"/>
  <c r="T2836" i="3"/>
  <c r="Q2836" i="3"/>
  <c r="T2880" i="3"/>
  <c r="Q2880" i="3"/>
  <c r="T2892" i="3"/>
  <c r="Q2892" i="3"/>
  <c r="T2904" i="3"/>
  <c r="Q2904" i="3"/>
  <c r="T2916" i="3"/>
  <c r="Q2916" i="3"/>
  <c r="T2928" i="3"/>
  <c r="Q2928" i="3"/>
  <c r="O2939" i="3"/>
  <c r="Q2939" i="3"/>
  <c r="Q2950" i="3"/>
  <c r="Q2962" i="3"/>
  <c r="T3019" i="3"/>
  <c r="Q3019" i="3"/>
  <c r="O3031" i="3"/>
  <c r="Q3031" i="3"/>
  <c r="Q3043" i="3"/>
  <c r="Q3065" i="3"/>
  <c r="T3085" i="3"/>
  <c r="Q3085" i="3"/>
  <c r="Q3096" i="3"/>
  <c r="O3107" i="3"/>
  <c r="Q3107" i="3"/>
  <c r="AF3140" i="3"/>
  <c r="Q3140" i="3"/>
  <c r="T3150" i="3"/>
  <c r="Q3150" i="3"/>
  <c r="T3162" i="3"/>
  <c r="Q3162" i="3"/>
  <c r="T3174" i="3"/>
  <c r="Q3174" i="3"/>
  <c r="T3186" i="3"/>
  <c r="Q3186" i="3"/>
  <c r="AF3209" i="3"/>
  <c r="Q3209" i="3"/>
  <c r="Q3219" i="3"/>
  <c r="Q3237" i="3"/>
  <c r="T3258" i="3"/>
  <c r="Q3258" i="3"/>
  <c r="T3270" i="3"/>
  <c r="Q3270" i="3"/>
  <c r="Q3281" i="3"/>
  <c r="T3289" i="3"/>
  <c r="Q3289" i="3"/>
  <c r="T3311" i="3"/>
  <c r="Q3311" i="3"/>
  <c r="T3323" i="3"/>
  <c r="Q3323" i="3"/>
  <c r="T3346" i="3"/>
  <c r="Q3346" i="3"/>
  <c r="AF3357" i="3"/>
  <c r="Q3357" i="3"/>
  <c r="T3379" i="3"/>
  <c r="Q3379" i="3"/>
  <c r="O3391" i="3"/>
  <c r="Q3391" i="3"/>
  <c r="Q3400" i="3"/>
  <c r="Q3411" i="3"/>
  <c r="AF3432" i="3"/>
  <c r="Q3432" i="3"/>
  <c r="Q3455" i="3"/>
  <c r="Q3490" i="3"/>
  <c r="Q3502" i="3"/>
  <c r="Q3521" i="3"/>
  <c r="Q3564" i="3"/>
  <c r="O3575" i="3"/>
  <c r="Q3575" i="3"/>
  <c r="AF3597" i="3"/>
  <c r="Q3597" i="3"/>
  <c r="AF3615" i="3"/>
  <c r="Q3615" i="3"/>
  <c r="AF3627" i="3"/>
  <c r="Q3627" i="3"/>
  <c r="AF3645" i="3"/>
  <c r="Q3645" i="3"/>
  <c r="T3656" i="3"/>
  <c r="Q3656" i="3"/>
  <c r="AF3678" i="3"/>
  <c r="Q3678" i="3"/>
  <c r="O3701" i="3"/>
  <c r="Q3701" i="3"/>
  <c r="O3713" i="3"/>
  <c r="Q3713" i="3"/>
  <c r="Q3834" i="3"/>
  <c r="T3864" i="3"/>
  <c r="T3875" i="3"/>
  <c r="Q3875" i="3"/>
  <c r="O3887" i="3"/>
  <c r="Q3887" i="3"/>
  <c r="AF3897" i="3"/>
  <c r="Q3897" i="3"/>
  <c r="T3907" i="3"/>
  <c r="O3918" i="3"/>
  <c r="T3930" i="3"/>
  <c r="Q3930" i="3"/>
  <c r="T3940" i="3"/>
  <c r="Q3940" i="3"/>
  <c r="T3952" i="3"/>
  <c r="Q3952" i="3"/>
  <c r="Q3971" i="3"/>
  <c r="AF3981" i="3"/>
  <c r="Q3981" i="3"/>
  <c r="Q3992" i="3"/>
  <c r="AF4021" i="3"/>
  <c r="Q4021" i="3"/>
  <c r="AF4029" i="3"/>
  <c r="Q4029" i="3"/>
  <c r="Q4041" i="3"/>
  <c r="AF4063" i="3"/>
  <c r="Q4063" i="3"/>
  <c r="AF4074" i="3"/>
  <c r="Q4074" i="3"/>
  <c r="O4107" i="3"/>
  <c r="Q4107" i="3"/>
  <c r="AF4117" i="3"/>
  <c r="Q4117" i="3"/>
  <c r="Q4127" i="3"/>
  <c r="Q4139" i="3"/>
  <c r="Q4151" i="3"/>
  <c r="T4160" i="3"/>
  <c r="Q4160" i="3"/>
  <c r="T4212" i="3"/>
  <c r="Q4212" i="3"/>
  <c r="T4234" i="3"/>
  <c r="Q4234" i="3"/>
  <c r="T4246" i="3"/>
  <c r="Q4246" i="3"/>
  <c r="O4267" i="3"/>
  <c r="Q4267" i="3"/>
  <c r="T4279" i="3"/>
  <c r="Q4279" i="3"/>
  <c r="Q4311" i="3"/>
  <c r="Q4335" i="3"/>
  <c r="AF4346" i="3"/>
  <c r="Q4346" i="3"/>
  <c r="T4368" i="3"/>
  <c r="Q4368" i="3"/>
  <c r="O4391" i="3"/>
  <c r="Q4391" i="3"/>
  <c r="O4402" i="3"/>
  <c r="Q4402" i="3"/>
  <c r="Q4412" i="3"/>
  <c r="AF4422" i="3"/>
  <c r="Q4422" i="3"/>
  <c r="Q4445" i="3"/>
  <c r="AF4454" i="3"/>
  <c r="Q4454" i="3"/>
  <c r="T4523" i="3"/>
  <c r="Q4523" i="3"/>
  <c r="Q4535" i="3"/>
  <c r="AF4546" i="3"/>
  <c r="Q4546" i="3"/>
  <c r="Q4568" i="3"/>
  <c r="Q4609" i="3"/>
  <c r="Q4620" i="3"/>
  <c r="AF4642" i="3"/>
  <c r="Q4642" i="3"/>
  <c r="AF4654" i="3"/>
  <c r="Q4654" i="3"/>
  <c r="T4665" i="3"/>
  <c r="Q4665" i="3"/>
  <c r="Q4677" i="3"/>
  <c r="T4697" i="3"/>
  <c r="Q4697" i="3"/>
  <c r="O4708" i="3"/>
  <c r="T4720" i="3"/>
  <c r="Q4720" i="3"/>
  <c r="T4742" i="3"/>
  <c r="Q4742" i="3"/>
  <c r="T4766" i="3"/>
  <c r="Q4766" i="3"/>
  <c r="Q4777" i="3"/>
  <c r="AF4786" i="3"/>
  <c r="Q4786" i="3"/>
  <c r="AF4798" i="3"/>
  <c r="Q4798" i="3"/>
  <c r="T4833" i="3"/>
  <c r="Q4833" i="3"/>
  <c r="AF4842" i="3"/>
  <c r="Q4842" i="3"/>
  <c r="Q4865" i="3"/>
  <c r="Q4888" i="3"/>
  <c r="O4900" i="3"/>
  <c r="Q4900" i="3"/>
  <c r="AF4911" i="3"/>
  <c r="Q4911" i="3"/>
  <c r="O4956" i="3"/>
  <c r="Q4956" i="3"/>
  <c r="AF4966" i="3"/>
  <c r="Q4966" i="3"/>
  <c r="Q4976" i="3"/>
  <c r="Q5042" i="3"/>
  <c r="O5088" i="3"/>
  <c r="Q5088" i="3"/>
  <c r="AF5112" i="3"/>
  <c r="Q5112" i="3"/>
  <c r="T5124" i="3"/>
  <c r="Q5124" i="3"/>
  <c r="T5135" i="3"/>
  <c r="Q5135" i="3"/>
  <c r="O5157" i="3"/>
  <c r="Q5157" i="3"/>
  <c r="T5169" i="3"/>
  <c r="Q5169" i="3"/>
  <c r="T5205" i="3"/>
  <c r="Q5205" i="3"/>
  <c r="T5226" i="3"/>
  <c r="Q5226" i="3"/>
  <c r="T5267" i="3"/>
  <c r="Q5267" i="3"/>
  <c r="T5298" i="3"/>
  <c r="Q5298" i="3"/>
  <c r="O5319" i="3"/>
  <c r="Q5319" i="3"/>
  <c r="O5429" i="3"/>
  <c r="O5439" i="3"/>
  <c r="Q5461" i="3"/>
  <c r="T5500" i="3"/>
  <c r="Q5500" i="3"/>
  <c r="T5787" i="3"/>
  <c r="Q5996" i="3"/>
  <c r="Q5972" i="3"/>
  <c r="Q5960" i="3"/>
  <c r="Q5948" i="3"/>
  <c r="Q5912" i="3"/>
  <c r="Q5900" i="3"/>
  <c r="Q5888" i="3"/>
  <c r="Q5876" i="3"/>
  <c r="Q5797" i="3"/>
  <c r="Q5783" i="3"/>
  <c r="Q5755" i="3"/>
  <c r="Q5739" i="3"/>
  <c r="Q5725" i="3"/>
  <c r="Q5683" i="3"/>
  <c r="Q5639" i="3"/>
  <c r="Q5625" i="3"/>
  <c r="Q5611" i="3"/>
  <c r="Q5580" i="3"/>
  <c r="Q5565" i="3"/>
  <c r="Q5550" i="3"/>
  <c r="Q5532" i="3"/>
  <c r="Q5502" i="3"/>
  <c r="Q5484" i="3"/>
  <c r="Q5454" i="3"/>
  <c r="Q5406" i="3"/>
  <c r="Q5372" i="3"/>
  <c r="Q5353" i="3"/>
  <c r="Q5329" i="3"/>
  <c r="Q5264" i="3"/>
  <c r="Q5245" i="3"/>
  <c r="Q5221" i="3"/>
  <c r="Q5193" i="3"/>
  <c r="O1379" i="3"/>
  <c r="R1379" i="3" s="1"/>
  <c r="AF1379" i="3" s="1"/>
  <c r="T1379" i="3"/>
  <c r="T1983" i="3"/>
  <c r="T2150" i="3"/>
  <c r="O2567" i="3"/>
  <c r="O2867" i="3"/>
  <c r="T2867" i="3"/>
  <c r="O3419" i="3"/>
  <c r="T3419" i="3"/>
  <c r="T3954" i="3"/>
  <c r="O3954" i="3"/>
  <c r="T4219" i="3"/>
  <c r="T4616" i="3"/>
  <c r="O87" i="3"/>
  <c r="R87" i="3" s="1"/>
  <c r="AF87" i="3" s="1"/>
  <c r="T257" i="3"/>
  <c r="T521" i="3"/>
  <c r="O530" i="3"/>
  <c r="R530" i="3" s="1"/>
  <c r="AF530" i="3" s="1"/>
  <c r="T1519" i="3"/>
  <c r="O1983" i="3"/>
  <c r="AF2031" i="3"/>
  <c r="T2229" i="3"/>
  <c r="T2247" i="3"/>
  <c r="O2326" i="3"/>
  <c r="AF2447" i="3"/>
  <c r="T2470" i="3"/>
  <c r="T2481" i="3"/>
  <c r="AF2481" i="3"/>
  <c r="O2756" i="3"/>
  <c r="O2987" i="3"/>
  <c r="T2987" i="3"/>
  <c r="AF3055" i="3"/>
  <c r="O3153" i="3"/>
  <c r="O3998" i="3"/>
  <c r="T4178" i="3"/>
  <c r="O4178" i="3"/>
  <c r="O4388" i="3"/>
  <c r="T4548" i="3"/>
  <c r="T4568" i="3"/>
  <c r="AF4903" i="3"/>
  <c r="T4983" i="3"/>
  <c r="T5072" i="3"/>
  <c r="T5274" i="3"/>
  <c r="T530" i="3"/>
  <c r="O727" i="3"/>
  <c r="R727" i="3" s="1"/>
  <c r="AF727" i="3" s="1"/>
  <c r="T736" i="3"/>
  <c r="O814" i="3"/>
  <c r="R814" i="3" s="1"/>
  <c r="AF814" i="3" s="1"/>
  <c r="T870" i="3"/>
  <c r="T949" i="3"/>
  <c r="O1046" i="3"/>
  <c r="R1046" i="3" s="1"/>
  <c r="AF1046" i="3" s="1"/>
  <c r="T1824" i="3"/>
  <c r="T2031" i="3"/>
  <c r="T2040" i="3"/>
  <c r="O2237" i="3"/>
  <c r="AF2312" i="3"/>
  <c r="O2405" i="3"/>
  <c r="O2481" i="3"/>
  <c r="T2501" i="3"/>
  <c r="T2590" i="3"/>
  <c r="T2596" i="3"/>
  <c r="AF2684" i="3"/>
  <c r="O2747" i="3"/>
  <c r="AF2756" i="3"/>
  <c r="O2831" i="3"/>
  <c r="T2858" i="3"/>
  <c r="AF3015" i="3"/>
  <c r="T3142" i="3"/>
  <c r="T3295" i="3"/>
  <c r="O3326" i="3"/>
  <c r="T3359" i="3"/>
  <c r="AF3450" i="3"/>
  <c r="T3494" i="3"/>
  <c r="O3494" i="3"/>
  <c r="T3801" i="3"/>
  <c r="O3914" i="3"/>
  <c r="O3972" i="3"/>
  <c r="AF3998" i="3"/>
  <c r="AF4367" i="3"/>
  <c r="T4400" i="3"/>
  <c r="O4548" i="3"/>
  <c r="T4725" i="3"/>
  <c r="O4789" i="3"/>
  <c r="AF4809" i="3"/>
  <c r="O4849" i="3"/>
  <c r="T4926" i="3"/>
  <c r="O4935" i="3"/>
  <c r="O5225" i="3"/>
  <c r="T458" i="3"/>
  <c r="T682" i="3"/>
  <c r="O709" i="3"/>
  <c r="R709" i="3" s="1"/>
  <c r="AF709" i="3" s="1"/>
  <c r="T745" i="3"/>
  <c r="O754" i="3"/>
  <c r="R754" i="3" s="1"/>
  <c r="AF754" i="3" s="1"/>
  <c r="T927" i="3"/>
  <c r="T1065" i="3"/>
  <c r="O1137" i="3"/>
  <c r="R1137" i="3" s="1"/>
  <c r="AF1137" i="3" s="1"/>
  <c r="O1255" i="3"/>
  <c r="R1255" i="3" s="1"/>
  <c r="AF1255" i="3" s="1"/>
  <c r="T1466" i="3"/>
  <c r="O1789" i="3"/>
  <c r="R1789" i="3" s="1"/>
  <c r="AF1789" i="3" s="1"/>
  <c r="O2273" i="3"/>
  <c r="AF2294" i="3"/>
  <c r="T2472" i="3"/>
  <c r="AF2590" i="3"/>
  <c r="O2789" i="3"/>
  <c r="T3015" i="3"/>
  <c r="T3026" i="3"/>
  <c r="T3209" i="3"/>
  <c r="O3287" i="3"/>
  <c r="T3593" i="3"/>
  <c r="AF3628" i="3"/>
  <c r="T3729" i="3"/>
  <c r="AF3972" i="3"/>
  <c r="O4077" i="3"/>
  <c r="AF4849" i="3"/>
  <c r="O4926" i="3"/>
  <c r="O5052" i="3"/>
  <c r="T5052" i="3"/>
  <c r="O5083" i="3"/>
  <c r="AF5138" i="3"/>
  <c r="O5256" i="3"/>
  <c r="O5362" i="3"/>
  <c r="O5395" i="3"/>
  <c r="T5669" i="3"/>
  <c r="O57" i="3"/>
  <c r="R57" i="3" s="1"/>
  <c r="AF57" i="3" s="1"/>
  <c r="T184" i="3"/>
  <c r="T709" i="3"/>
  <c r="T781" i="3"/>
  <c r="T1298" i="3"/>
  <c r="O1307" i="3"/>
  <c r="R1307" i="3" s="1"/>
  <c r="O1340" i="3"/>
  <c r="R1340" i="3" s="1"/>
  <c r="AF1340" i="3" s="1"/>
  <c r="AF1996" i="3"/>
  <c r="T2273" i="3"/>
  <c r="AF2328" i="3"/>
  <c r="T2349" i="3"/>
  <c r="AF2349" i="3"/>
  <c r="O2349" i="3"/>
  <c r="O2571" i="3"/>
  <c r="T2629" i="3"/>
  <c r="T2695" i="3"/>
  <c r="T2831" i="3"/>
  <c r="T2935" i="3"/>
  <c r="O2945" i="3"/>
  <c r="T2945" i="3"/>
  <c r="AF3007" i="3"/>
  <c r="T3094" i="3"/>
  <c r="AF3268" i="3"/>
  <c r="T3326" i="3"/>
  <c r="O3774" i="3"/>
  <c r="T3774" i="3"/>
  <c r="AF3886" i="3"/>
  <c r="T4180" i="3"/>
  <c r="O4254" i="3"/>
  <c r="T4254" i="3"/>
  <c r="T4539" i="3"/>
  <c r="T4602" i="3"/>
  <c r="O5009" i="3"/>
  <c r="T5362" i="3"/>
  <c r="O615" i="3"/>
  <c r="R615" i="3" s="1"/>
  <c r="AF615" i="3" s="1"/>
  <c r="O665" i="3"/>
  <c r="R665" i="3" s="1"/>
  <c r="AF665" i="3" s="1"/>
  <c r="T790" i="3"/>
  <c r="T1268" i="3"/>
  <c r="AF1798" i="3"/>
  <c r="O2025" i="3"/>
  <c r="AF2134" i="3"/>
  <c r="AF2144" i="3"/>
  <c r="O2339" i="3"/>
  <c r="T2999" i="3"/>
  <c r="O3155" i="3"/>
  <c r="O3237" i="3"/>
  <c r="T3268" i="3"/>
  <c r="O3413" i="3"/>
  <c r="O3638" i="3"/>
  <c r="T3689" i="3"/>
  <c r="T3966" i="3"/>
  <c r="O3966" i="3"/>
  <c r="AF4464" i="3"/>
  <c r="AF4592" i="3"/>
  <c r="O4602" i="3"/>
  <c r="T5009" i="3"/>
  <c r="T5075" i="3"/>
  <c r="O5095" i="3"/>
  <c r="T5237" i="3"/>
  <c r="T5247" i="3"/>
  <c r="O5726" i="3"/>
  <c r="T5726" i="3"/>
  <c r="O1227" i="3"/>
  <c r="R1227" i="3" s="1"/>
  <c r="AF1227" i="3" s="1"/>
  <c r="O1460" i="3"/>
  <c r="R1460" i="3" s="1"/>
  <c r="AF1460" i="3" s="1"/>
  <c r="O2266" i="3"/>
  <c r="T2330" i="3"/>
  <c r="O2330" i="3"/>
  <c r="T5520" i="3"/>
  <c r="O5748" i="3"/>
  <c r="T5748" i="3"/>
  <c r="T1851" i="3"/>
  <c r="O2258" i="3"/>
  <c r="AF2453" i="3"/>
  <c r="O2453" i="3"/>
  <c r="T3061" i="3"/>
  <c r="T3660" i="3"/>
  <c r="T4062" i="3"/>
  <c r="O4132" i="3"/>
  <c r="T4446" i="3"/>
  <c r="O4763" i="3"/>
  <c r="T4763" i="3"/>
  <c r="T5840" i="3"/>
  <c r="T5860" i="3"/>
  <c r="O92" i="3"/>
  <c r="R92" i="3" s="1"/>
  <c r="T101" i="3"/>
  <c r="T518" i="3"/>
  <c r="T566" i="3"/>
  <c r="O648" i="3"/>
  <c r="R648" i="3" s="1"/>
  <c r="AF648" i="3" s="1"/>
  <c r="T1270" i="3"/>
  <c r="T1356" i="3"/>
  <c r="O2052" i="3"/>
  <c r="T2258" i="3"/>
  <c r="T2297" i="3"/>
  <c r="AF2573" i="3"/>
  <c r="O2834" i="3"/>
  <c r="AF2893" i="3"/>
  <c r="AF2948" i="3"/>
  <c r="O3089" i="3"/>
  <c r="AF3169" i="3"/>
  <c r="O3250" i="3"/>
  <c r="AF3321" i="3"/>
  <c r="T3387" i="3"/>
  <c r="O3387" i="3"/>
  <c r="O3454" i="3"/>
  <c r="AF3701" i="3"/>
  <c r="AF3766" i="3"/>
  <c r="O3950" i="3"/>
  <c r="O3968" i="3"/>
  <c r="T3976" i="3"/>
  <c r="AF4112" i="3"/>
  <c r="O4165" i="3"/>
  <c r="T4216" i="3"/>
  <c r="AF4216" i="3"/>
  <c r="T4258" i="3"/>
  <c r="AF4321" i="3"/>
  <c r="O4363" i="3"/>
  <c r="O4533" i="3"/>
  <c r="T4698" i="3"/>
  <c r="O4824" i="3"/>
  <c r="O5153" i="3"/>
  <c r="T5211" i="3"/>
  <c r="AF5211" i="3"/>
  <c r="O5460" i="3"/>
  <c r="T5651" i="3"/>
  <c r="T92" i="3"/>
  <c r="T255" i="3"/>
  <c r="O443" i="3"/>
  <c r="R443" i="3" s="1"/>
  <c r="AF443" i="3" s="1"/>
  <c r="T811" i="3"/>
  <c r="T1090" i="3"/>
  <c r="O1345" i="3"/>
  <c r="R1345" i="3" s="1"/>
  <c r="AF1345" i="3" s="1"/>
  <c r="T1345" i="3"/>
  <c r="O1472" i="3"/>
  <c r="R1472" i="3" s="1"/>
  <c r="AF1472" i="3" s="1"/>
  <c r="T1595" i="3"/>
  <c r="O1812" i="3"/>
  <c r="R1812" i="3" s="1"/>
  <c r="AF1812" i="3" s="1"/>
  <c r="O2046" i="3"/>
  <c r="O2053" i="3"/>
  <c r="T2053" i="3"/>
  <c r="AF2195" i="3"/>
  <c r="O2421" i="3"/>
  <c r="T2573" i="3"/>
  <c r="T2611" i="3"/>
  <c r="O2632" i="3"/>
  <c r="T2689" i="3"/>
  <c r="AF2834" i="3"/>
  <c r="T2845" i="3"/>
  <c r="O2917" i="3"/>
  <c r="AF3002" i="3"/>
  <c r="T3053" i="3"/>
  <c r="T3107" i="3"/>
  <c r="T3283" i="3"/>
  <c r="O3436" i="3"/>
  <c r="AF3466" i="3"/>
  <c r="O3570" i="3"/>
  <c r="T3632" i="3"/>
  <c r="O3632" i="3"/>
  <c r="T3951" i="3"/>
  <c r="AF3968" i="3"/>
  <c r="O4216" i="3"/>
  <c r="AF4533" i="3"/>
  <c r="O5069" i="3"/>
  <c r="T5401" i="3"/>
  <c r="O5401" i="3"/>
  <c r="O5696" i="3"/>
  <c r="T147" i="3"/>
  <c r="T233" i="3"/>
  <c r="O286" i="3"/>
  <c r="R286" i="3" s="1"/>
  <c r="AF286" i="3" s="1"/>
  <c r="T443" i="3"/>
  <c r="O485" i="3"/>
  <c r="R485" i="3" s="1"/>
  <c r="AF485" i="3" s="1"/>
  <c r="O697" i="3"/>
  <c r="R697" i="3" s="1"/>
  <c r="T769" i="3"/>
  <c r="O778" i="3"/>
  <c r="R778" i="3" s="1"/>
  <c r="AF778" i="3" s="1"/>
  <c r="T857" i="3"/>
  <c r="O1022" i="3"/>
  <c r="R1022" i="3" s="1"/>
  <c r="AF1022" i="3" s="1"/>
  <c r="T1155" i="3"/>
  <c r="T1357" i="3"/>
  <c r="T1863" i="3"/>
  <c r="AF2001" i="3"/>
  <c r="O2019" i="3"/>
  <c r="T2046" i="3"/>
  <c r="T2077" i="3"/>
  <c r="O2176" i="3"/>
  <c r="AF2186" i="3"/>
  <c r="T2206" i="3"/>
  <c r="O2216" i="3"/>
  <c r="AF2252" i="3"/>
  <c r="O2278" i="3"/>
  <c r="AF2381" i="3"/>
  <c r="AF2421" i="3"/>
  <c r="O2433" i="3"/>
  <c r="T2499" i="3"/>
  <c r="O2845" i="3"/>
  <c r="O2885" i="3"/>
  <c r="O3021" i="3"/>
  <c r="AF3073" i="3"/>
  <c r="T3089" i="3"/>
  <c r="O3214" i="3"/>
  <c r="AF3225" i="3"/>
  <c r="O3388" i="3"/>
  <c r="AF3436" i="3"/>
  <c r="AF3570" i="3"/>
  <c r="T3605" i="3"/>
  <c r="AF3920" i="3"/>
  <c r="T4135" i="3"/>
  <c r="T4239" i="3"/>
  <c r="T4303" i="3"/>
  <c r="T4313" i="3"/>
  <c r="AF4490" i="3"/>
  <c r="T4625" i="3"/>
  <c r="AF5013" i="3"/>
  <c r="T5380" i="3"/>
  <c r="O5380" i="3"/>
  <c r="O5799" i="3"/>
  <c r="O367" i="3"/>
  <c r="R367" i="3" s="1"/>
  <c r="AF367" i="3" s="1"/>
  <c r="O660" i="3"/>
  <c r="R660" i="3" s="1"/>
  <c r="T697" i="3"/>
  <c r="T820" i="3"/>
  <c r="T826" i="3"/>
  <c r="T1794" i="3"/>
  <c r="T1812" i="3"/>
  <c r="T1854" i="3"/>
  <c r="O1863" i="3"/>
  <c r="R1863" i="3" s="1"/>
  <c r="AF2176" i="3"/>
  <c r="O2206" i="3"/>
  <c r="T2252" i="3"/>
  <c r="T2260" i="3"/>
  <c r="AF2310" i="3"/>
  <c r="AF2334" i="3"/>
  <c r="T2469" i="3"/>
  <c r="O2469" i="3"/>
  <c r="O2499" i="3"/>
  <c r="AF2794" i="3"/>
  <c r="AF3081" i="3"/>
  <c r="T3388" i="3"/>
  <c r="AF3427" i="3"/>
  <c r="AF3808" i="3"/>
  <c r="AF3850" i="3"/>
  <c r="T4065" i="3"/>
  <c r="T4228" i="3"/>
  <c r="O4228" i="3"/>
  <c r="O4303" i="3"/>
  <c r="O4313" i="3"/>
  <c r="AF4606" i="3"/>
  <c r="O5081" i="3"/>
  <c r="T5081" i="3"/>
  <c r="T5253" i="3"/>
  <c r="T5568" i="3"/>
  <c r="O5568" i="3"/>
  <c r="O5698" i="3"/>
  <c r="T5698" i="3"/>
  <c r="AF5451" i="3"/>
  <c r="O5551" i="3"/>
  <c r="T5675" i="3"/>
  <c r="O5534" i="3"/>
  <c r="T5693" i="3"/>
  <c r="O5768" i="3"/>
  <c r="O5838" i="3"/>
  <c r="T5881" i="3"/>
  <c r="O1827" i="3"/>
  <c r="R1827" i="3" s="1"/>
  <c r="T1848" i="3"/>
  <c r="O1893" i="3"/>
  <c r="R1893" i="3" s="1"/>
  <c r="AF1893" i="3" s="1"/>
  <c r="O1932" i="3"/>
  <c r="R1932" i="3" s="1"/>
  <c r="AF1932" i="3" s="1"/>
  <c r="AF2008" i="3"/>
  <c r="AF2222" i="3"/>
  <c r="AF2238" i="3"/>
  <c r="AF2248" i="3"/>
  <c r="O2279" i="3"/>
  <c r="T2324" i="3"/>
  <c r="O2367" i="3"/>
  <c r="AF2394" i="3"/>
  <c r="T2508" i="3"/>
  <c r="AF2650" i="3"/>
  <c r="O2823" i="3"/>
  <c r="O2983" i="3"/>
  <c r="AF3299" i="3"/>
  <c r="AF3320" i="3"/>
  <c r="O3438" i="3"/>
  <c r="T3577" i="3"/>
  <c r="O3629" i="3"/>
  <c r="T3897" i="3"/>
  <c r="O3926" i="3"/>
  <c r="T3987" i="3"/>
  <c r="T4071" i="3"/>
  <c r="AF4279" i="3"/>
  <c r="AF4504" i="3"/>
  <c r="AF4515" i="3"/>
  <c r="AF4767" i="3"/>
  <c r="AF4952" i="3"/>
  <c r="AF5265" i="3"/>
  <c r="T5360" i="3"/>
  <c r="O5447" i="3"/>
  <c r="T5484" i="3"/>
  <c r="AF5656" i="3"/>
  <c r="AF5787" i="3"/>
  <c r="AF5872" i="3"/>
  <c r="T188" i="3"/>
  <c r="T730" i="3"/>
  <c r="T795" i="3"/>
  <c r="T926" i="3"/>
  <c r="O1978" i="3"/>
  <c r="R1978" i="3" s="1"/>
  <c r="AF1978" i="3" s="1"/>
  <c r="O2276" i="3"/>
  <c r="T2276" i="3"/>
  <c r="O2400" i="3"/>
  <c r="T2696" i="3"/>
  <c r="O2696" i="3"/>
  <c r="T80" i="3"/>
  <c r="T1663" i="3"/>
  <c r="O2014" i="3"/>
  <c r="O2055" i="3"/>
  <c r="T98" i="3"/>
  <c r="T245" i="3"/>
  <c r="O407" i="3"/>
  <c r="R407" i="3" s="1"/>
  <c r="AF407" i="3" s="1"/>
  <c r="T467" i="3"/>
  <c r="O551" i="3"/>
  <c r="R551" i="3" s="1"/>
  <c r="AF551" i="3" s="1"/>
  <c r="T569" i="3"/>
  <c r="T832" i="3"/>
  <c r="T1158" i="3"/>
  <c r="V2170" i="3"/>
  <c r="T2306" i="3"/>
  <c r="O2306" i="3"/>
  <c r="T2356" i="3"/>
  <c r="T2668" i="3"/>
  <c r="AF2668" i="3"/>
  <c r="O32" i="3"/>
  <c r="R32" i="3" s="1"/>
  <c r="O42" i="3"/>
  <c r="R42" i="3" s="1"/>
  <c r="T107" i="3"/>
  <c r="O164" i="3"/>
  <c r="R164" i="3" s="1"/>
  <c r="AF164" i="3" s="1"/>
  <c r="T286" i="3"/>
  <c r="T407" i="3"/>
  <c r="T449" i="3"/>
  <c r="T551" i="3"/>
  <c r="O579" i="3"/>
  <c r="R579" i="3" s="1"/>
  <c r="AF579" i="3" s="1"/>
  <c r="O725" i="3"/>
  <c r="R725" i="3" s="1"/>
  <c r="AF725" i="3" s="1"/>
  <c r="T760" i="3"/>
  <c r="T868" i="3"/>
  <c r="T1059" i="3"/>
  <c r="T1093" i="3"/>
  <c r="T1131" i="3"/>
  <c r="T1264" i="3"/>
  <c r="O1529" i="3"/>
  <c r="R1529" i="3" s="1"/>
  <c r="O1782" i="3"/>
  <c r="R1782" i="3" s="1"/>
  <c r="O2032" i="3"/>
  <c r="O2270" i="3"/>
  <c r="T2270" i="3"/>
  <c r="T2288" i="3"/>
  <c r="O2288" i="3"/>
  <c r="O2393" i="3"/>
  <c r="O75" i="3"/>
  <c r="R75" i="3" s="1"/>
  <c r="AF75" i="3" s="1"/>
  <c r="T155" i="3"/>
  <c r="O238" i="3"/>
  <c r="R238" i="3" s="1"/>
  <c r="AF238" i="3" s="1"/>
  <c r="O304" i="3"/>
  <c r="R304" i="3" s="1"/>
  <c r="AF304" i="3" s="1"/>
  <c r="O605" i="3"/>
  <c r="R605" i="3" s="1"/>
  <c r="AF605" i="3" s="1"/>
  <c r="T754" i="3"/>
  <c r="T1053" i="3"/>
  <c r="O1319" i="3"/>
  <c r="R1319" i="3" s="1"/>
  <c r="AF1319" i="3" s="1"/>
  <c r="T1400" i="3"/>
  <c r="T1434" i="3"/>
  <c r="O1553" i="3"/>
  <c r="R1553" i="3" s="1"/>
  <c r="O1678" i="3"/>
  <c r="R1678" i="3" s="1"/>
  <c r="AF1678" i="3" s="1"/>
  <c r="T1772" i="3"/>
  <c r="T1800" i="3"/>
  <c r="O1800" i="3"/>
  <c r="R1800" i="3" s="1"/>
  <c r="AF1800" i="3" s="1"/>
  <c r="O1945" i="3"/>
  <c r="R1945" i="3" s="1"/>
  <c r="AF1945" i="3" s="1"/>
  <c r="O2261" i="3"/>
  <c r="T2308" i="3"/>
  <c r="O2308" i="3"/>
  <c r="T2661" i="3"/>
  <c r="T149" i="3"/>
  <c r="O184" i="3"/>
  <c r="R184" i="3" s="1"/>
  <c r="AF184" i="3" s="1"/>
  <c r="O211" i="3"/>
  <c r="R211" i="3" s="1"/>
  <c r="AF211" i="3" s="1"/>
  <c r="O1489" i="3"/>
  <c r="R1489" i="3" s="1"/>
  <c r="AF1489" i="3" s="1"/>
  <c r="O1783" i="3"/>
  <c r="R1783" i="3" s="1"/>
  <c r="AF1783" i="3" s="1"/>
  <c r="T1945" i="3"/>
  <c r="O2001" i="3"/>
  <c r="T2001" i="3"/>
  <c r="O1490" i="3"/>
  <c r="R1490" i="3" s="1"/>
  <c r="AF1490" i="3" s="1"/>
  <c r="T1490" i="3"/>
  <c r="O1732" i="3"/>
  <c r="R1732" i="3" s="1"/>
  <c r="AF1732" i="3" s="1"/>
  <c r="O1872" i="3"/>
  <c r="R1872" i="3" s="1"/>
  <c r="AF1872" i="3" s="1"/>
  <c r="T263" i="3"/>
  <c r="O419" i="3"/>
  <c r="R419" i="3" s="1"/>
  <c r="AF419" i="3" s="1"/>
  <c r="O1221" i="3"/>
  <c r="R1221" i="3" s="1"/>
  <c r="AF1221" i="3" s="1"/>
  <c r="O2300" i="3"/>
  <c r="T2300" i="3"/>
  <c r="T2475" i="3"/>
  <c r="T2714" i="3"/>
  <c r="O19" i="3"/>
  <c r="R19" i="3" s="1"/>
  <c r="T110" i="3"/>
  <c r="T250" i="3"/>
  <c r="T273" i="3"/>
  <c r="O548" i="3"/>
  <c r="R548" i="3" s="1"/>
  <c r="AF548" i="3" s="1"/>
  <c r="O591" i="3"/>
  <c r="R591" i="3" s="1"/>
  <c r="AF591" i="3" s="1"/>
  <c r="T703" i="3"/>
  <c r="T727" i="3"/>
  <c r="O743" i="3"/>
  <c r="R743" i="3" s="1"/>
  <c r="AF743" i="3" s="1"/>
  <c r="T814" i="3"/>
  <c r="O980" i="3"/>
  <c r="R980" i="3" s="1"/>
  <c r="AF980" i="3" s="1"/>
  <c r="T1134" i="3"/>
  <c r="T1214" i="3"/>
  <c r="O1248" i="3"/>
  <c r="R1248" i="3" s="1"/>
  <c r="AF1248" i="3" s="1"/>
  <c r="O1331" i="3"/>
  <c r="R1331" i="3" s="1"/>
  <c r="AF1331" i="3" s="1"/>
  <c r="T1417" i="3"/>
  <c r="T1606" i="3"/>
  <c r="T1929" i="3"/>
  <c r="O1929" i="3"/>
  <c r="R1929" i="3" s="1"/>
  <c r="AF1929" i="3" s="1"/>
  <c r="T1993" i="3"/>
  <c r="O2029" i="3"/>
  <c r="T2029" i="3"/>
  <c r="O2168" i="3"/>
  <c r="T2168" i="3"/>
  <c r="AF2241" i="3"/>
  <c r="T2241" i="3"/>
  <c r="T2282" i="3"/>
  <c r="O2282" i="3"/>
  <c r="T2301" i="3"/>
  <c r="O2511" i="3"/>
  <c r="T2511" i="3"/>
  <c r="O2765" i="3"/>
  <c r="T150" i="3"/>
  <c r="T242" i="3"/>
  <c r="O289" i="3"/>
  <c r="R289" i="3" s="1"/>
  <c r="AF289" i="3" s="1"/>
  <c r="O338" i="3"/>
  <c r="R338" i="3" s="1"/>
  <c r="AF338" i="3" s="1"/>
  <c r="T548" i="3"/>
  <c r="T655" i="3"/>
  <c r="O962" i="3"/>
  <c r="R962" i="3" s="1"/>
  <c r="AF962" i="3" s="1"/>
  <c r="O1535" i="3"/>
  <c r="R1535" i="3" s="1"/>
  <c r="AF1535" i="3" s="1"/>
  <c r="T1535" i="3"/>
  <c r="T1911" i="3"/>
  <c r="AF2361" i="3"/>
  <c r="O2361" i="3"/>
  <c r="O1984" i="3"/>
  <c r="O39" i="3"/>
  <c r="R39" i="3" s="1"/>
  <c r="O80" i="3"/>
  <c r="R80" i="3" s="1"/>
  <c r="AF80" i="3" s="1"/>
  <c r="T104" i="3"/>
  <c r="O188" i="3"/>
  <c r="R188" i="3" s="1"/>
  <c r="AF188" i="3" s="1"/>
  <c r="O347" i="3"/>
  <c r="R347" i="3" s="1"/>
  <c r="AF347" i="3" s="1"/>
  <c r="T381" i="3"/>
  <c r="O446" i="3"/>
  <c r="R446" i="3" s="1"/>
  <c r="AF446" i="3" s="1"/>
  <c r="T963" i="3"/>
  <c r="T1082" i="3"/>
  <c r="O1343" i="3"/>
  <c r="R1343" i="3" s="1"/>
  <c r="AF1343" i="3" s="1"/>
  <c r="T1640" i="3"/>
  <c r="T1736" i="3"/>
  <c r="T1903" i="3"/>
  <c r="O1921" i="3"/>
  <c r="R1921" i="3" s="1"/>
  <c r="AF1921" i="3" s="1"/>
  <c r="T1921" i="3"/>
  <c r="T2094" i="3"/>
  <c r="O2094" i="3"/>
  <c r="O2327" i="3"/>
  <c r="T2399" i="3"/>
  <c r="O2399" i="3"/>
  <c r="AF2815" i="3"/>
  <c r="AF2861" i="3"/>
  <c r="O2953" i="3"/>
  <c r="AF2963" i="3"/>
  <c r="AF3113" i="3"/>
  <c r="O3131" i="3"/>
  <c r="T3166" i="3"/>
  <c r="O3172" i="3"/>
  <c r="T3203" i="3"/>
  <c r="T3996" i="3"/>
  <c r="T4413" i="3"/>
  <c r="O5016" i="3"/>
  <c r="V5235" i="3"/>
  <c r="O2061" i="3"/>
  <c r="AF2104" i="3"/>
  <c r="AF2139" i="3"/>
  <c r="T2183" i="3"/>
  <c r="O2201" i="3"/>
  <c r="T2217" i="3"/>
  <c r="AF2224" i="3"/>
  <c r="O2231" i="3"/>
  <c r="AF2316" i="3"/>
  <c r="AF2322" i="3"/>
  <c r="T2336" i="3"/>
  <c r="O2343" i="3"/>
  <c r="O2358" i="3"/>
  <c r="O2379" i="3"/>
  <c r="O2441" i="3"/>
  <c r="O2460" i="3"/>
  <c r="O2489" i="3"/>
  <c r="AF2497" i="3"/>
  <c r="T2721" i="3"/>
  <c r="AF2732" i="3"/>
  <c r="T2839" i="3"/>
  <c r="T2963" i="3"/>
  <c r="O3083" i="3"/>
  <c r="O3106" i="3"/>
  <c r="T3131" i="3"/>
  <c r="O3139" i="3"/>
  <c r="T3172" i="3"/>
  <c r="T3179" i="3"/>
  <c r="O3220" i="3"/>
  <c r="O3297" i="3"/>
  <c r="O3304" i="3"/>
  <c r="O3416" i="3"/>
  <c r="T3463" i="3"/>
  <c r="AF3472" i="3"/>
  <c r="T3564" i="3"/>
  <c r="T3570" i="3"/>
  <c r="T3629" i="3"/>
  <c r="T3731" i="3"/>
  <c r="AF3874" i="3"/>
  <c r="T3915" i="3"/>
  <c r="T3934" i="3"/>
  <c r="O3996" i="3"/>
  <c r="AF4004" i="3"/>
  <c r="O4231" i="3"/>
  <c r="T4554" i="3"/>
  <c r="T5444" i="3"/>
  <c r="T5663" i="3"/>
  <c r="AF2061" i="3"/>
  <c r="T2224" i="3"/>
  <c r="T2231" i="3"/>
  <c r="AF2343" i="3"/>
  <c r="AF2358" i="3"/>
  <c r="AF2379" i="3"/>
  <c r="T2460" i="3"/>
  <c r="AF2489" i="3"/>
  <c r="O2654" i="3"/>
  <c r="T2732" i="3"/>
  <c r="T2757" i="3"/>
  <c r="AF2875" i="3"/>
  <c r="T3106" i="3"/>
  <c r="AF3139" i="3"/>
  <c r="T3220" i="3"/>
  <c r="O3269" i="3"/>
  <c r="T3297" i="3"/>
  <c r="O3314" i="3"/>
  <c r="O3322" i="3"/>
  <c r="AF3374" i="3"/>
  <c r="AF3422" i="3"/>
  <c r="T3432" i="3"/>
  <c r="O3488" i="3"/>
  <c r="T3558" i="3"/>
  <c r="T3623" i="3"/>
  <c r="O3771" i="3"/>
  <c r="T3874" i="3"/>
  <c r="O4327" i="3"/>
  <c r="O4554" i="3"/>
  <c r="T4854" i="3"/>
  <c r="O4919" i="3"/>
  <c r="T2061" i="3"/>
  <c r="O2146" i="3"/>
  <c r="O2210" i="3"/>
  <c r="T2237" i="3"/>
  <c r="O2246" i="3"/>
  <c r="O2284" i="3"/>
  <c r="O2303" i="3"/>
  <c r="T2358" i="3"/>
  <c r="AF2387" i="3"/>
  <c r="O2411" i="3"/>
  <c r="O2435" i="3"/>
  <c r="O2477" i="3"/>
  <c r="AF2562" i="3"/>
  <c r="T2569" i="3"/>
  <c r="O2588" i="3"/>
  <c r="T2647" i="3"/>
  <c r="AF2654" i="3"/>
  <c r="T2662" i="3"/>
  <c r="AF2809" i="3"/>
  <c r="AF2869" i="3"/>
  <c r="AF2975" i="3"/>
  <c r="T3070" i="3"/>
  <c r="T3114" i="3"/>
  <c r="AF3145" i="3"/>
  <c r="AF3153" i="3"/>
  <c r="AF3159" i="3"/>
  <c r="O3167" i="3"/>
  <c r="O3173" i="3"/>
  <c r="AF3197" i="3"/>
  <c r="T3214" i="3"/>
  <c r="O3293" i="3"/>
  <c r="AF3322" i="3"/>
  <c r="AF3392" i="3"/>
  <c r="AF3464" i="3"/>
  <c r="O3482" i="3"/>
  <c r="O3522" i="3"/>
  <c r="O3588" i="3"/>
  <c r="T3679" i="3"/>
  <c r="T3813" i="3"/>
  <c r="O3990" i="3"/>
  <c r="T4041" i="3"/>
  <c r="AF1684" i="3"/>
  <c r="O1866" i="3"/>
  <c r="R1866" i="3" s="1"/>
  <c r="AF1866" i="3" s="1"/>
  <c r="O1971" i="3"/>
  <c r="R1971" i="3" s="1"/>
  <c r="AF1971" i="3" s="1"/>
  <c r="AF2011" i="3"/>
  <c r="T2141" i="3"/>
  <c r="AF2146" i="3"/>
  <c r="AF2284" i="3"/>
  <c r="T2289" i="3"/>
  <c r="O2297" i="3"/>
  <c r="T2303" i="3"/>
  <c r="AF2324" i="3"/>
  <c r="AF2411" i="3"/>
  <c r="AF2435" i="3"/>
  <c r="T2477" i="3"/>
  <c r="T2779" i="3"/>
  <c r="O2827" i="3"/>
  <c r="T2863" i="3"/>
  <c r="AF3005" i="3"/>
  <c r="O3013" i="3"/>
  <c r="AF3085" i="3"/>
  <c r="O3133" i="3"/>
  <c r="T3153" i="3"/>
  <c r="AF3173" i="3"/>
  <c r="O3190" i="3"/>
  <c r="T3197" i="3"/>
  <c r="T3315" i="3"/>
  <c r="T3417" i="3"/>
  <c r="O3450" i="3"/>
  <c r="O3458" i="3"/>
  <c r="AF3474" i="3"/>
  <c r="O3596" i="3"/>
  <c r="T3960" i="3"/>
  <c r="O4088" i="3"/>
  <c r="O4311" i="3"/>
  <c r="T4389" i="3"/>
  <c r="O4477" i="3"/>
  <c r="T4477" i="3"/>
  <c r="T4623" i="3"/>
  <c r="O5100" i="3"/>
  <c r="AF5685" i="3"/>
  <c r="T1507" i="3"/>
  <c r="O1547" i="3"/>
  <c r="R1547" i="3" s="1"/>
  <c r="AF1547" i="3" s="1"/>
  <c r="O1556" i="3"/>
  <c r="R1556" i="3" s="1"/>
  <c r="AF1556" i="3" s="1"/>
  <c r="T1866" i="3"/>
  <c r="T2011" i="3"/>
  <c r="T2146" i="3"/>
  <c r="AF2226" i="3"/>
  <c r="T2284" i="3"/>
  <c r="O2381" i="3"/>
  <c r="T2506" i="3"/>
  <c r="AF2515" i="3"/>
  <c r="AF2537" i="3"/>
  <c r="O2594" i="3"/>
  <c r="T2683" i="3"/>
  <c r="T2716" i="3"/>
  <c r="T2842" i="3"/>
  <c r="T2893" i="3"/>
  <c r="T2976" i="3"/>
  <c r="AF2983" i="3"/>
  <c r="T2989" i="3"/>
  <c r="AF3021" i="3"/>
  <c r="T3051" i="3"/>
  <c r="T3160" i="3"/>
  <c r="T3173" i="3"/>
  <c r="T3190" i="3"/>
  <c r="O3229" i="3"/>
  <c r="AF3341" i="3"/>
  <c r="T3350" i="3"/>
  <c r="O3508" i="3"/>
  <c r="AF3566" i="3"/>
  <c r="AF3596" i="3"/>
  <c r="T3611" i="3"/>
  <c r="T3617" i="3"/>
  <c r="AF3638" i="3"/>
  <c r="AF3680" i="3"/>
  <c r="O3689" i="3"/>
  <c r="AF3814" i="3"/>
  <c r="AF4088" i="3"/>
  <c r="T4312" i="3"/>
  <c r="AF4339" i="3"/>
  <c r="O4389" i="3"/>
  <c r="O4623" i="3"/>
  <c r="V5733" i="3"/>
  <c r="T5592" i="3"/>
  <c r="O5592" i="3"/>
  <c r="O1835" i="3"/>
  <c r="R1835" i="3" s="1"/>
  <c r="AF1835" i="3" s="1"/>
  <c r="AF1981" i="3"/>
  <c r="O2040" i="3"/>
  <c r="AF2126" i="3"/>
  <c r="AF2156" i="3"/>
  <c r="O2222" i="3"/>
  <c r="O2248" i="3"/>
  <c r="O2905" i="3"/>
  <c r="AF3103" i="3"/>
  <c r="O3295" i="3"/>
  <c r="O3309" i="3"/>
  <c r="O3325" i="3"/>
  <c r="O3484" i="3"/>
  <c r="O3605" i="3"/>
  <c r="AF3743" i="3"/>
  <c r="T3903" i="3"/>
  <c r="T4294" i="3"/>
  <c r="O4678" i="3"/>
  <c r="T5003" i="3"/>
  <c r="O5003" i="3"/>
  <c r="O5045" i="3"/>
  <c r="T5045" i="3"/>
  <c r="O5884" i="3"/>
  <c r="T3887" i="3"/>
  <c r="O3895" i="3"/>
  <c r="O3962" i="3"/>
  <c r="O4200" i="3"/>
  <c r="T4749" i="3"/>
  <c r="T5421" i="3"/>
  <c r="T1932" i="3"/>
  <c r="T1959" i="3"/>
  <c r="AF2019" i="3"/>
  <c r="T2222" i="3"/>
  <c r="T2248" i="3"/>
  <c r="O2415" i="3"/>
  <c r="T2421" i="3"/>
  <c r="T2465" i="3"/>
  <c r="AF2566" i="3"/>
  <c r="AF2644" i="3"/>
  <c r="AF2702" i="3"/>
  <c r="T2773" i="3"/>
  <c r="T2782" i="3"/>
  <c r="O2790" i="3"/>
  <c r="AF2873" i="3"/>
  <c r="T2879" i="3"/>
  <c r="AF2917" i="3"/>
  <c r="AF2978" i="3"/>
  <c r="O3061" i="3"/>
  <c r="T3155" i="3"/>
  <c r="T3185" i="3"/>
  <c r="AF3193" i="3"/>
  <c r="T3239" i="3"/>
  <c r="T3257" i="3"/>
  <c r="AF3344" i="3"/>
  <c r="AF3362" i="3"/>
  <c r="T3445" i="3"/>
  <c r="O3462" i="3"/>
  <c r="O3520" i="3"/>
  <c r="O3526" i="3"/>
  <c r="T3612" i="3"/>
  <c r="AF3691" i="3"/>
  <c r="T3808" i="3"/>
  <c r="AF3816" i="3"/>
  <c r="T3825" i="3"/>
  <c r="AF3962" i="3"/>
  <c r="O3970" i="3"/>
  <c r="AF3994" i="3"/>
  <c r="T3994" i="3"/>
  <c r="T4247" i="3"/>
  <c r="O4333" i="3"/>
  <c r="T4440" i="3"/>
  <c r="AF4721" i="3"/>
  <c r="T4830" i="3"/>
  <c r="AF4830" i="3"/>
  <c r="O4830" i="3"/>
  <c r="T5585" i="3"/>
  <c r="T5727" i="3"/>
  <c r="AF2415" i="3"/>
  <c r="T2644" i="3"/>
  <c r="T2917" i="3"/>
  <c r="T3462" i="3"/>
  <c r="AF3520" i="3"/>
  <c r="T3816" i="3"/>
  <c r="T4182" i="3"/>
  <c r="T4288" i="3"/>
  <c r="O4430" i="3"/>
  <c r="T5757" i="3"/>
  <c r="O3677" i="3"/>
  <c r="T3826" i="3"/>
  <c r="T4020" i="3"/>
  <c r="O4020" i="3"/>
  <c r="O4112" i="3"/>
  <c r="T4374" i="3"/>
  <c r="O4412" i="3"/>
  <c r="T5799" i="3"/>
  <c r="O4817" i="3"/>
  <c r="O4864" i="3"/>
  <c r="O4905" i="3"/>
  <c r="T4986" i="3"/>
  <c r="AF4997" i="3"/>
  <c r="O5017" i="3"/>
  <c r="O5129" i="3"/>
  <c r="O5135" i="3"/>
  <c r="O5350" i="3"/>
  <c r="O5408" i="3"/>
  <c r="AF5439" i="3"/>
  <c r="T5460" i="3"/>
  <c r="O5467" i="3"/>
  <c r="O5490" i="3"/>
  <c r="O5515" i="3"/>
  <c r="T5548" i="3"/>
  <c r="O5673" i="3"/>
  <c r="T5679" i="3"/>
  <c r="O5719" i="3"/>
  <c r="T5811" i="3"/>
  <c r="T5819" i="3"/>
  <c r="O5828" i="3"/>
  <c r="T5945" i="3"/>
  <c r="AF5968" i="3"/>
  <c r="O3944" i="3"/>
  <c r="AF3952" i="3"/>
  <c r="O4052" i="3"/>
  <c r="T4105" i="3"/>
  <c r="AF4210" i="3"/>
  <c r="O4226" i="3"/>
  <c r="O4507" i="3"/>
  <c r="O4616" i="3"/>
  <c r="O4653" i="3"/>
  <c r="O4671" i="3"/>
  <c r="O4698" i="3"/>
  <c r="T4707" i="3"/>
  <c r="AF4717" i="3"/>
  <c r="AF4800" i="3"/>
  <c r="T4997" i="3"/>
  <c r="AF5017" i="3"/>
  <c r="AF5064" i="3"/>
  <c r="AF5071" i="3"/>
  <c r="O5101" i="3"/>
  <c r="T5129" i="3"/>
  <c r="AF5135" i="3"/>
  <c r="T5152" i="3"/>
  <c r="O5237" i="3"/>
  <c r="O5286" i="3"/>
  <c r="AF5350" i="3"/>
  <c r="T5439" i="3"/>
  <c r="AF5515" i="3"/>
  <c r="T5571" i="3"/>
  <c r="AF5593" i="3"/>
  <c r="T5687" i="3"/>
  <c r="V5870" i="3"/>
  <c r="T5903" i="3"/>
  <c r="O3920" i="3"/>
  <c r="O4035" i="3"/>
  <c r="AF4052" i="3"/>
  <c r="O4082" i="3"/>
  <c r="O4098" i="3"/>
  <c r="O4218" i="3"/>
  <c r="O4258" i="3"/>
  <c r="O4321" i="3"/>
  <c r="AF4385" i="3"/>
  <c r="O4400" i="3"/>
  <c r="T4406" i="3"/>
  <c r="AF4507" i="3"/>
  <c r="AF4698" i="3"/>
  <c r="AF4831" i="3"/>
  <c r="O5039" i="3"/>
  <c r="T5385" i="3"/>
  <c r="T5395" i="3"/>
  <c r="AF5409" i="3"/>
  <c r="O5461" i="3"/>
  <c r="O5476" i="3"/>
  <c r="T5593" i="3"/>
  <c r="O5643" i="3"/>
  <c r="T5660" i="3"/>
  <c r="O5729" i="3"/>
  <c r="O5787" i="3"/>
  <c r="T5812" i="3"/>
  <c r="AF5829" i="3"/>
  <c r="T5896" i="3"/>
  <c r="AF5932" i="3"/>
  <c r="AF4276" i="3"/>
  <c r="O4283" i="3"/>
  <c r="AF4336" i="3"/>
  <c r="O4376" i="3"/>
  <c r="AF4508" i="3"/>
  <c r="O4719" i="3"/>
  <c r="O4744" i="3"/>
  <c r="O4788" i="3"/>
  <c r="O4907" i="3"/>
  <c r="O4931" i="3"/>
  <c r="O4959" i="3"/>
  <c r="O5013" i="3"/>
  <c r="O5136" i="3"/>
  <c r="O5247" i="3"/>
  <c r="AF5440" i="3"/>
  <c r="O5510" i="3"/>
  <c r="T5543" i="3"/>
  <c r="AF5572" i="3"/>
  <c r="O5675" i="3"/>
  <c r="T5696" i="3"/>
  <c r="AF5822" i="3"/>
  <c r="AF5836" i="3"/>
  <c r="AF5842" i="3"/>
  <c r="O5872" i="3"/>
  <c r="V5888" i="3"/>
  <c r="O5941" i="3"/>
  <c r="T5948" i="3"/>
  <c r="T4023" i="3"/>
  <c r="O4029" i="3"/>
  <c r="O4046" i="3"/>
  <c r="O4142" i="3"/>
  <c r="T4227" i="3"/>
  <c r="O4236" i="3"/>
  <c r="AF4291" i="3"/>
  <c r="O4331" i="3"/>
  <c r="T4336" i="3"/>
  <c r="T4362" i="3"/>
  <c r="O4526" i="3"/>
  <c r="AF4566" i="3"/>
  <c r="O4574" i="3"/>
  <c r="AF4719" i="3"/>
  <c r="AF4788" i="3"/>
  <c r="AF4959" i="3"/>
  <c r="AF4046" i="3"/>
  <c r="T4055" i="3"/>
  <c r="O4078" i="3"/>
  <c r="O4116" i="3"/>
  <c r="AF4142" i="3"/>
  <c r="O4158" i="3"/>
  <c r="T4309" i="3"/>
  <c r="AF4331" i="3"/>
  <c r="T4463" i="3"/>
  <c r="T4502" i="3"/>
  <c r="T4535" i="3"/>
  <c r="AF4574" i="3"/>
  <c r="T4719" i="3"/>
  <c r="O4773" i="3"/>
  <c r="AF4821" i="3"/>
  <c r="T4842" i="3"/>
  <c r="O4925" i="3"/>
  <c r="T5051" i="3"/>
  <c r="T5088" i="3"/>
  <c r="T5225" i="3"/>
  <c r="AF5369" i="3"/>
  <c r="O5435" i="3"/>
  <c r="AF5457" i="3"/>
  <c r="O5471" i="3"/>
  <c r="T5478" i="3"/>
  <c r="T5502" i="3"/>
  <c r="O5528" i="3"/>
  <c r="AF5551" i="3"/>
  <c r="T5661" i="3"/>
  <c r="O5755" i="3"/>
  <c r="O5837" i="3"/>
  <c r="T5866" i="3"/>
  <c r="AF5926" i="3"/>
  <c r="T5935" i="3"/>
  <c r="O5972" i="3"/>
  <c r="AF3940" i="3"/>
  <c r="O3980" i="3"/>
  <c r="O4010" i="3"/>
  <c r="O4072" i="3"/>
  <c r="AF4078" i="3"/>
  <c r="O4100" i="3"/>
  <c r="O4126" i="3"/>
  <c r="O4180" i="3"/>
  <c r="O4206" i="3"/>
  <c r="T4221" i="3"/>
  <c r="T4331" i="3"/>
  <c r="O4354" i="3"/>
  <c r="T4387" i="3"/>
  <c r="T4518" i="3"/>
  <c r="T4821" i="3"/>
  <c r="AF5075" i="3"/>
  <c r="T5347" i="3"/>
  <c r="T5471" i="3"/>
  <c r="T5816" i="3"/>
  <c r="AF5837" i="3"/>
  <c r="AF5890" i="3"/>
  <c r="O5900" i="3"/>
  <c r="T5926" i="3"/>
  <c r="O5942" i="3"/>
  <c r="AF5972" i="3"/>
  <c r="O102" i="3"/>
  <c r="R102" i="3" s="1"/>
  <c r="AF102" i="3" s="1"/>
  <c r="T742" i="3"/>
  <c r="O742" i="3"/>
  <c r="R742" i="3" s="1"/>
  <c r="AF742" i="3" s="1"/>
  <c r="T1501" i="3"/>
  <c r="O1501" i="3"/>
  <c r="R1501" i="3" s="1"/>
  <c r="AF1501" i="3" s="1"/>
  <c r="V287" i="3"/>
  <c r="O43" i="3"/>
  <c r="R43" i="3" s="1"/>
  <c r="O158" i="3"/>
  <c r="R158" i="3" s="1"/>
  <c r="T386" i="3"/>
  <c r="O386" i="3"/>
  <c r="R386" i="3" s="1"/>
  <c r="AF386" i="3" s="1"/>
  <c r="O1099" i="3"/>
  <c r="R1099" i="3" s="1"/>
  <c r="AF1099" i="3" s="1"/>
  <c r="O1286" i="3"/>
  <c r="R1286" i="3" s="1"/>
  <c r="T1286" i="3"/>
  <c r="O3319" i="3"/>
  <c r="T3553" i="3"/>
  <c r="T3576" i="3"/>
  <c r="O3576" i="3"/>
  <c r="T4192" i="3"/>
  <c r="O4192" i="3"/>
  <c r="T26" i="3"/>
  <c r="O44" i="3"/>
  <c r="R44" i="3" s="1"/>
  <c r="T96" i="3"/>
  <c r="O134" i="3"/>
  <c r="R134" i="3" s="1"/>
  <c r="AF134" i="3" s="1"/>
  <c r="O265" i="3"/>
  <c r="R265" i="3" s="1"/>
  <c r="AF265" i="3" s="1"/>
  <c r="O299" i="3"/>
  <c r="R299" i="3" s="1"/>
  <c r="T299" i="3"/>
  <c r="T344" i="3"/>
  <c r="O793" i="3"/>
  <c r="R793" i="3" s="1"/>
  <c r="AF793" i="3" s="1"/>
  <c r="O1023" i="3"/>
  <c r="R1023" i="3" s="1"/>
  <c r="AF1023" i="3" s="1"/>
  <c r="O1185" i="3"/>
  <c r="R1185" i="3" s="1"/>
  <c r="T1185" i="3"/>
  <c r="O1975" i="3"/>
  <c r="R1975" i="3" s="1"/>
  <c r="AF1975" i="3" s="1"/>
  <c r="T1975" i="3"/>
  <c r="T2970" i="3"/>
  <c r="O2970" i="3"/>
  <c r="T3149" i="3"/>
  <c r="O3149" i="3"/>
  <c r="T3275" i="3"/>
  <c r="O3275" i="3"/>
  <c r="O15" i="3"/>
  <c r="T21" i="3"/>
  <c r="O36" i="3"/>
  <c r="R36" i="3" s="1"/>
  <c r="O344" i="3"/>
  <c r="R344" i="3" s="1"/>
  <c r="O361" i="3"/>
  <c r="R361" i="3" s="1"/>
  <c r="AF361" i="3" s="1"/>
  <c r="T479" i="3"/>
  <c r="O479" i="3"/>
  <c r="R479" i="3" s="1"/>
  <c r="AF479" i="3" s="1"/>
  <c r="O512" i="3"/>
  <c r="R512" i="3" s="1"/>
  <c r="AF512" i="3" s="1"/>
  <c r="T512" i="3"/>
  <c r="T793" i="3"/>
  <c r="T1651" i="3"/>
  <c r="O1790" i="3"/>
  <c r="R1790" i="3" s="1"/>
  <c r="AF1790" i="3" s="1"/>
  <c r="T1790" i="3"/>
  <c r="O1960" i="3"/>
  <c r="R1960" i="3" s="1"/>
  <c r="AF1960" i="3" s="1"/>
  <c r="O7" i="3"/>
  <c r="R7" i="3" s="1"/>
  <c r="O27" i="3"/>
  <c r="R27" i="3" s="1"/>
  <c r="O37" i="3"/>
  <c r="R37" i="3" s="1"/>
  <c r="T90" i="3"/>
  <c r="O319" i="3"/>
  <c r="R319" i="3" s="1"/>
  <c r="AF319" i="3" s="1"/>
  <c r="T410" i="3"/>
  <c r="O714" i="3"/>
  <c r="R714" i="3" s="1"/>
  <c r="AF714" i="3" s="1"/>
  <c r="O773" i="3"/>
  <c r="R773" i="3" s="1"/>
  <c r="AF773" i="3" s="1"/>
  <c r="T1015" i="3"/>
  <c r="O1609" i="3"/>
  <c r="R1609" i="3" s="1"/>
  <c r="AF1609" i="3" s="1"/>
  <c r="T1609" i="3"/>
  <c r="T2440" i="3"/>
  <c r="T2459" i="3"/>
  <c r="O2459" i="3"/>
  <c r="O33" i="3"/>
  <c r="R33" i="3" s="1"/>
  <c r="T114" i="3"/>
  <c r="O114" i="3"/>
  <c r="R114" i="3" s="1"/>
  <c r="AF114" i="3" s="1"/>
  <c r="T148" i="3"/>
  <c r="O284" i="3"/>
  <c r="R284" i="3" s="1"/>
  <c r="AF284" i="3" s="1"/>
  <c r="O379" i="3"/>
  <c r="R379" i="3" s="1"/>
  <c r="O410" i="3"/>
  <c r="R410" i="3" s="1"/>
  <c r="AF410" i="3" s="1"/>
  <c r="T724" i="3"/>
  <c r="O724" i="3"/>
  <c r="R724" i="3" s="1"/>
  <c r="AF724" i="3" s="1"/>
  <c r="O1167" i="3"/>
  <c r="R1167" i="3" s="1"/>
  <c r="AF1167" i="3" s="1"/>
  <c r="T1167" i="3"/>
  <c r="O1252" i="3"/>
  <c r="R1252" i="3" s="1"/>
  <c r="AF1252" i="3" s="1"/>
  <c r="T1252" i="3"/>
  <c r="T1764" i="3"/>
  <c r="O1764" i="3"/>
  <c r="R1764" i="3" s="1"/>
  <c r="AF1764" i="3" s="1"/>
  <c r="T1836" i="3"/>
  <c r="T4224" i="3"/>
  <c r="O4224" i="3"/>
  <c r="O12" i="3"/>
  <c r="R12" i="3" s="1"/>
  <c r="T47" i="3"/>
  <c r="O148" i="3"/>
  <c r="R148" i="3" s="1"/>
  <c r="AF148" i="3" s="1"/>
  <c r="O276" i="3"/>
  <c r="R276" i="3" s="1"/>
  <c r="AF276" i="3" s="1"/>
  <c r="T471" i="3"/>
  <c r="T667" i="3"/>
  <c r="O986" i="3"/>
  <c r="R986" i="3" s="1"/>
  <c r="AF986" i="3" s="1"/>
  <c r="T1066" i="3"/>
  <c r="T1564" i="3"/>
  <c r="O30" i="3"/>
  <c r="R30" i="3" s="1"/>
  <c r="O227" i="3"/>
  <c r="R227" i="3" s="1"/>
  <c r="AF227" i="3" s="1"/>
  <c r="T227" i="3"/>
  <c r="T555" i="3"/>
  <c r="O555" i="3"/>
  <c r="R555" i="3" s="1"/>
  <c r="AF555" i="3" s="1"/>
  <c r="T573" i="3"/>
  <c r="O943" i="3"/>
  <c r="R943" i="3" s="1"/>
  <c r="AF943" i="3" s="1"/>
  <c r="T943" i="3"/>
  <c r="T1244" i="3"/>
  <c r="O1244" i="3"/>
  <c r="R1244" i="3" s="1"/>
  <c r="AF1244" i="3" s="1"/>
  <c r="O1754" i="3"/>
  <c r="R1754" i="3" s="1"/>
  <c r="AF1754" i="3" s="1"/>
  <c r="T1754" i="3"/>
  <c r="O1905" i="3"/>
  <c r="R1905" i="3" s="1"/>
  <c r="AF1905" i="3" s="1"/>
  <c r="O18" i="3"/>
  <c r="R18" i="3" s="1"/>
  <c r="T77" i="3"/>
  <c r="O108" i="3"/>
  <c r="R108" i="3" s="1"/>
  <c r="AF108" i="3" s="1"/>
  <c r="O313" i="3"/>
  <c r="R313" i="3" s="1"/>
  <c r="AF313" i="3" s="1"/>
  <c r="T645" i="3"/>
  <c r="T733" i="3"/>
  <c r="T839" i="3"/>
  <c r="T866" i="3"/>
  <c r="O866" i="3"/>
  <c r="R866" i="3" s="1"/>
  <c r="AF866" i="3" s="1"/>
  <c r="O1537" i="3"/>
  <c r="R1537" i="3" s="1"/>
  <c r="T1537" i="3"/>
  <c r="AF2097" i="3"/>
  <c r="O2097" i="3"/>
  <c r="T2097" i="3"/>
  <c r="T519" i="3"/>
  <c r="O584" i="3"/>
  <c r="R584" i="3" s="1"/>
  <c r="AF584" i="3" s="1"/>
  <c r="T1447" i="3"/>
  <c r="O1447" i="3"/>
  <c r="R1447" i="3" s="1"/>
  <c r="AF1447" i="3" s="1"/>
  <c r="T23" i="3"/>
  <c r="O69" i="3"/>
  <c r="R69" i="3" s="1"/>
  <c r="AF69" i="3" s="1"/>
  <c r="T165" i="3"/>
  <c r="O332" i="3"/>
  <c r="R332" i="3" s="1"/>
  <c r="AF332" i="3" s="1"/>
  <c r="T465" i="3"/>
  <c r="T495" i="3"/>
  <c r="O525" i="3"/>
  <c r="R525" i="3" s="1"/>
  <c r="AF525" i="3" s="1"/>
  <c r="O733" i="3"/>
  <c r="R733" i="3" s="1"/>
  <c r="AF733" i="3" s="1"/>
  <c r="O1310" i="3"/>
  <c r="R1310" i="3" s="1"/>
  <c r="AF1310" i="3" s="1"/>
  <c r="T1310" i="3"/>
  <c r="T119" i="3"/>
  <c r="T617" i="3"/>
  <c r="O617" i="3"/>
  <c r="R617" i="3" s="1"/>
  <c r="AF617" i="3" s="1"/>
  <c r="T1213" i="3"/>
  <c r="T1114" i="3"/>
  <c r="O2026" i="3"/>
  <c r="T2434" i="3"/>
  <c r="AF2451" i="3"/>
  <c r="O2451" i="3"/>
  <c r="T3130" i="3"/>
  <c r="O3130" i="3"/>
  <c r="T3301" i="3"/>
  <c r="O3301" i="3"/>
  <c r="O128" i="3"/>
  <c r="R128" i="3" s="1"/>
  <c r="AF128" i="3" s="1"/>
  <c r="O212" i="3"/>
  <c r="R212" i="3" s="1"/>
  <c r="AF212" i="3" s="1"/>
  <c r="O293" i="3"/>
  <c r="R293" i="3" s="1"/>
  <c r="AF293" i="3" s="1"/>
  <c r="O307" i="3"/>
  <c r="R307" i="3" s="1"/>
  <c r="T339" i="3"/>
  <c r="O394" i="3"/>
  <c r="R394" i="3" s="1"/>
  <c r="AF394" i="3" s="1"/>
  <c r="O428" i="3"/>
  <c r="R428" i="3" s="1"/>
  <c r="AF428" i="3" s="1"/>
  <c r="O531" i="3"/>
  <c r="R531" i="3" s="1"/>
  <c r="AF531" i="3" s="1"/>
  <c r="O623" i="3"/>
  <c r="R623" i="3" s="1"/>
  <c r="AF623" i="3" s="1"/>
  <c r="T638" i="3"/>
  <c r="O693" i="3"/>
  <c r="R693" i="3" s="1"/>
  <c r="AF693" i="3" s="1"/>
  <c r="O737" i="3"/>
  <c r="R737" i="3" s="1"/>
  <c r="AF737" i="3" s="1"/>
  <c r="T751" i="3"/>
  <c r="O784" i="3"/>
  <c r="R784" i="3" s="1"/>
  <c r="O823" i="3"/>
  <c r="R823" i="3" s="1"/>
  <c r="AF823" i="3" s="1"/>
  <c r="O846" i="3"/>
  <c r="R846" i="3" s="1"/>
  <c r="AF846" i="3" s="1"/>
  <c r="T903" i="3"/>
  <c r="T988" i="3"/>
  <c r="O999" i="3"/>
  <c r="R999" i="3" s="1"/>
  <c r="T999" i="3"/>
  <c r="T1054" i="3"/>
  <c r="T1084" i="3"/>
  <c r="O1106" i="3"/>
  <c r="R1106" i="3" s="1"/>
  <c r="AF1106" i="3" s="1"/>
  <c r="T1194" i="3"/>
  <c r="T1337" i="3"/>
  <c r="O1337" i="3"/>
  <c r="R1337" i="3" s="1"/>
  <c r="AF1337" i="3" s="1"/>
  <c r="T1373" i="3"/>
  <c r="O1373" i="3"/>
  <c r="R1373" i="3" s="1"/>
  <c r="AF1373" i="3" s="1"/>
  <c r="T2065" i="3"/>
  <c r="T2791" i="3"/>
  <c r="T3138" i="3"/>
  <c r="T128" i="3"/>
  <c r="T159" i="3"/>
  <c r="T166" i="3"/>
  <c r="O200" i="3"/>
  <c r="R200" i="3" s="1"/>
  <c r="T212" i="3"/>
  <c r="O218" i="3"/>
  <c r="R218" i="3" s="1"/>
  <c r="AF218" i="3" s="1"/>
  <c r="T254" i="3"/>
  <c r="O366" i="3"/>
  <c r="R366" i="3" s="1"/>
  <c r="AF366" i="3" s="1"/>
  <c r="O380" i="3"/>
  <c r="R380" i="3" s="1"/>
  <c r="AF380" i="3" s="1"/>
  <c r="T394" i="3"/>
  <c r="T428" i="3"/>
  <c r="O440" i="3"/>
  <c r="R440" i="3" s="1"/>
  <c r="AF440" i="3" s="1"/>
  <c r="T452" i="3"/>
  <c r="T503" i="3"/>
  <c r="O537" i="3"/>
  <c r="R537" i="3" s="1"/>
  <c r="AF537" i="3" s="1"/>
  <c r="T602" i="3"/>
  <c r="O614" i="3"/>
  <c r="R614" i="3" s="1"/>
  <c r="AF658" i="3"/>
  <c r="O755" i="3"/>
  <c r="R755" i="3" s="1"/>
  <c r="AF755" i="3" s="1"/>
  <c r="O766" i="3"/>
  <c r="R766" i="3" s="1"/>
  <c r="T823" i="3"/>
  <c r="O890" i="3"/>
  <c r="R890" i="3" s="1"/>
  <c r="AF890" i="3" s="1"/>
  <c r="T895" i="3"/>
  <c r="O1100" i="3"/>
  <c r="R1100" i="3" s="1"/>
  <c r="AF1100" i="3" s="1"/>
  <c r="O1239" i="3"/>
  <c r="R1239" i="3" s="1"/>
  <c r="AF1239" i="3" s="1"/>
  <c r="O1245" i="3"/>
  <c r="R1245" i="3" s="1"/>
  <c r="AF1245" i="3" s="1"/>
  <c r="T1304" i="3"/>
  <c r="T1431" i="3"/>
  <c r="T1485" i="3"/>
  <c r="O1531" i="3"/>
  <c r="R1531" i="3" s="1"/>
  <c r="AF1531" i="3" s="1"/>
  <c r="T1550" i="3"/>
  <c r="O1915" i="3"/>
  <c r="R1915" i="3" s="1"/>
  <c r="AF1915" i="3" s="1"/>
  <c r="T1915" i="3"/>
  <c r="AF2092" i="3"/>
  <c r="O63" i="3"/>
  <c r="R63" i="3" s="1"/>
  <c r="AF63" i="3" s="1"/>
  <c r="O86" i="3"/>
  <c r="R86" i="3" s="1"/>
  <c r="AF86" i="3" s="1"/>
  <c r="T121" i="3"/>
  <c r="O144" i="3"/>
  <c r="R144" i="3" s="1"/>
  <c r="AF144" i="3" s="1"/>
  <c r="O154" i="3"/>
  <c r="R154" i="3" s="1"/>
  <c r="AF154" i="3" s="1"/>
  <c r="T173" i="3"/>
  <c r="T194" i="3"/>
  <c r="T200" i="3"/>
  <c r="O224" i="3"/>
  <c r="R224" i="3" s="1"/>
  <c r="AF224" i="3" s="1"/>
  <c r="T249" i="3"/>
  <c r="O266" i="3"/>
  <c r="R266" i="3" s="1"/>
  <c r="AF266" i="3" s="1"/>
  <c r="T345" i="3"/>
  <c r="O350" i="3"/>
  <c r="R350" i="3" s="1"/>
  <c r="AF350" i="3" s="1"/>
  <c r="O356" i="3"/>
  <c r="R356" i="3" s="1"/>
  <c r="AF356" i="3" s="1"/>
  <c r="AF363" i="3"/>
  <c r="T440" i="3"/>
  <c r="O527" i="3"/>
  <c r="R527" i="3" s="1"/>
  <c r="AF527" i="3" s="1"/>
  <c r="T575" i="3"/>
  <c r="O581" i="3"/>
  <c r="R581" i="3" s="1"/>
  <c r="AF581" i="3" s="1"/>
  <c r="T623" i="3"/>
  <c r="T658" i="3"/>
  <c r="O715" i="3"/>
  <c r="R715" i="3" s="1"/>
  <c r="AF715" i="3" s="1"/>
  <c r="O721" i="3"/>
  <c r="R721" i="3" s="1"/>
  <c r="AF721" i="3" s="1"/>
  <c r="O730" i="3"/>
  <c r="R730" i="3" s="1"/>
  <c r="AF730" i="3" s="1"/>
  <c r="O760" i="3"/>
  <c r="R760" i="3" s="1"/>
  <c r="AF760" i="3" s="1"/>
  <c r="T784" i="3"/>
  <c r="O835" i="3"/>
  <c r="R835" i="3" s="1"/>
  <c r="AF835" i="3" s="1"/>
  <c r="T841" i="3"/>
  <c r="O937" i="3"/>
  <c r="R937" i="3" s="1"/>
  <c r="AF937" i="3" s="1"/>
  <c r="T937" i="3"/>
  <c r="O1143" i="3"/>
  <c r="R1143" i="3" s="1"/>
  <c r="AF1143" i="3" s="1"/>
  <c r="T1143" i="3"/>
  <c r="O1153" i="3"/>
  <c r="R1153" i="3" s="1"/>
  <c r="AF1153" i="3" s="1"/>
  <c r="T1153" i="3"/>
  <c r="T1239" i="3"/>
  <c r="T1532" i="3"/>
  <c r="O1532" i="3"/>
  <c r="R1532" i="3" s="1"/>
  <c r="AF1532" i="3" s="1"/>
  <c r="O1747" i="3"/>
  <c r="R1747" i="3" s="1"/>
  <c r="AF1747" i="3" s="1"/>
  <c r="T1747" i="3"/>
  <c r="T1869" i="3"/>
  <c r="O31" i="3"/>
  <c r="R31" i="3" s="1"/>
  <c r="O38" i="3"/>
  <c r="R38" i="3" s="1"/>
  <c r="O45" i="3"/>
  <c r="R45" i="3" s="1"/>
  <c r="T86" i="3"/>
  <c r="O104" i="3"/>
  <c r="R104" i="3" s="1"/>
  <c r="AF104" i="3" s="1"/>
  <c r="O110" i="3"/>
  <c r="R110" i="3" s="1"/>
  <c r="AF110" i="3" s="1"/>
  <c r="O129" i="3"/>
  <c r="R129" i="3" s="1"/>
  <c r="AF129" i="3" s="1"/>
  <c r="T135" i="3"/>
  <c r="T224" i="3"/>
  <c r="O242" i="3"/>
  <c r="R242" i="3" s="1"/>
  <c r="AF242" i="3" s="1"/>
  <c r="O260" i="3"/>
  <c r="R260" i="3" s="1"/>
  <c r="AF260" i="3" s="1"/>
  <c r="O308" i="3"/>
  <c r="R308" i="3" s="1"/>
  <c r="AF308" i="3" s="1"/>
  <c r="T350" i="3"/>
  <c r="O374" i="3"/>
  <c r="R374" i="3" s="1"/>
  <c r="AF374" i="3" s="1"/>
  <c r="T395" i="3"/>
  <c r="T527" i="3"/>
  <c r="O563" i="3"/>
  <c r="R563" i="3" s="1"/>
  <c r="AF563" i="3" s="1"/>
  <c r="O569" i="3"/>
  <c r="R569" i="3" s="1"/>
  <c r="AF569" i="3" s="1"/>
  <c r="O655" i="3"/>
  <c r="R655" i="3" s="1"/>
  <c r="AF655" i="3" s="1"/>
  <c r="T664" i="3"/>
  <c r="O669" i="3"/>
  <c r="R669" i="3" s="1"/>
  <c r="AF669" i="3" s="1"/>
  <c r="T688" i="3"/>
  <c r="O711" i="3"/>
  <c r="R711" i="3" s="1"/>
  <c r="AF711" i="3" s="1"/>
  <c r="T721" i="3"/>
  <c r="T835" i="3"/>
  <c r="T1010" i="3"/>
  <c r="O1010" i="3"/>
  <c r="R1010" i="3" s="1"/>
  <c r="AF1010" i="3" s="1"/>
  <c r="T1770" i="3"/>
  <c r="O1993" i="3"/>
  <c r="O2020" i="3"/>
  <c r="AF2085" i="3"/>
  <c r="O2085" i="3"/>
  <c r="T2397" i="3"/>
  <c r="T2403" i="3"/>
  <c r="O1011" i="3"/>
  <c r="R1011" i="3" s="1"/>
  <c r="AF1011" i="3" s="1"/>
  <c r="T1011" i="3"/>
  <c r="O1423" i="3"/>
  <c r="R1423" i="3" s="1"/>
  <c r="AF1423" i="3" s="1"/>
  <c r="T1423" i="3"/>
  <c r="O1544" i="3"/>
  <c r="R1544" i="3" s="1"/>
  <c r="AF1544" i="3" s="1"/>
  <c r="T1826" i="3"/>
  <c r="T1965" i="3"/>
  <c r="T2547" i="3"/>
  <c r="O2547" i="3"/>
  <c r="T145" i="3"/>
  <c r="O296" i="3"/>
  <c r="R296" i="3" s="1"/>
  <c r="O364" i="3"/>
  <c r="R364" i="3" s="1"/>
  <c r="O389" i="3"/>
  <c r="R389" i="3" s="1"/>
  <c r="AF389" i="3" s="1"/>
  <c r="O413" i="3"/>
  <c r="R413" i="3" s="1"/>
  <c r="AF413" i="3" s="1"/>
  <c r="O425" i="3"/>
  <c r="R425" i="3" s="1"/>
  <c r="AF425" i="3" s="1"/>
  <c r="T441" i="3"/>
  <c r="T476" i="3"/>
  <c r="O482" i="3"/>
  <c r="R482" i="3" s="1"/>
  <c r="AF482" i="3" s="1"/>
  <c r="T491" i="3"/>
  <c r="T596" i="3"/>
  <c r="O675" i="3"/>
  <c r="R675" i="3" s="1"/>
  <c r="AF675" i="3" s="1"/>
  <c r="O748" i="3"/>
  <c r="R748" i="3" s="1"/>
  <c r="O757" i="3"/>
  <c r="R757" i="3" s="1"/>
  <c r="AF757" i="3" s="1"/>
  <c r="T831" i="3"/>
  <c r="O848" i="3"/>
  <c r="R848" i="3" s="1"/>
  <c r="AF848" i="3" s="1"/>
  <c r="T906" i="3"/>
  <c r="O914" i="3"/>
  <c r="R914" i="3" s="1"/>
  <c r="AF914" i="3" s="1"/>
  <c r="T914" i="3"/>
  <c r="O1045" i="3"/>
  <c r="R1045" i="3" s="1"/>
  <c r="T1146" i="3"/>
  <c r="O1171" i="3"/>
  <c r="R1171" i="3" s="1"/>
  <c r="AF1171" i="3" s="1"/>
  <c r="O1273" i="3"/>
  <c r="R1273" i="3" s="1"/>
  <c r="AF1273" i="3" s="1"/>
  <c r="T1377" i="3"/>
  <c r="O1526" i="3"/>
  <c r="R1526" i="3" s="1"/>
  <c r="AF1526" i="3" s="1"/>
  <c r="T1544" i="3"/>
  <c r="T1570" i="3"/>
  <c r="T1730" i="3"/>
  <c r="O1826" i="3"/>
  <c r="R1826" i="3" s="1"/>
  <c r="AF1826" i="3" s="1"/>
  <c r="O1965" i="3"/>
  <c r="R1965" i="3" s="1"/>
  <c r="AF1965" i="3" s="1"/>
  <c r="O2382" i="3"/>
  <c r="O93" i="3"/>
  <c r="R93" i="3" s="1"/>
  <c r="AF93" i="3" s="1"/>
  <c r="O116" i="3"/>
  <c r="R116" i="3" s="1"/>
  <c r="AF116" i="3" s="1"/>
  <c r="O123" i="3"/>
  <c r="R123" i="3" s="1"/>
  <c r="AF123" i="3" s="1"/>
  <c r="T215" i="3"/>
  <c r="O268" i="3"/>
  <c r="R268" i="3" s="1"/>
  <c r="AF268" i="3" s="1"/>
  <c r="T296" i="3"/>
  <c r="O316" i="3"/>
  <c r="R316" i="3" s="1"/>
  <c r="AF316" i="3" s="1"/>
  <c r="O336" i="3"/>
  <c r="R336" i="3" s="1"/>
  <c r="AF336" i="3" s="1"/>
  <c r="T351" i="3"/>
  <c r="O368" i="3"/>
  <c r="R368" i="3" s="1"/>
  <c r="T382" i="3"/>
  <c r="T413" i="3"/>
  <c r="T578" i="3"/>
  <c r="O636" i="3"/>
  <c r="R636" i="3" s="1"/>
  <c r="AF636" i="3" s="1"/>
  <c r="T675" i="3"/>
  <c r="T712" i="3"/>
  <c r="T757" i="3"/>
  <c r="O772" i="3"/>
  <c r="R772" i="3" s="1"/>
  <c r="AF772" i="3" s="1"/>
  <c r="T796" i="3"/>
  <c r="T891" i="3"/>
  <c r="AF1119" i="3"/>
  <c r="T1233" i="3"/>
  <c r="O1233" i="3"/>
  <c r="R1233" i="3" s="1"/>
  <c r="O1857" i="3"/>
  <c r="R1857" i="3" s="1"/>
  <c r="AF1857" i="3" s="1"/>
  <c r="O1951" i="3"/>
  <c r="R1951" i="3" s="1"/>
  <c r="O2049" i="3"/>
  <c r="T2179" i="3"/>
  <c r="T2391" i="3"/>
  <c r="T2549" i="3"/>
  <c r="O2549" i="3"/>
  <c r="T116" i="3"/>
  <c r="O150" i="3"/>
  <c r="R150" i="3" s="1"/>
  <c r="AF150" i="3" s="1"/>
  <c r="T203" i="3"/>
  <c r="T322" i="3"/>
  <c r="T346" i="3"/>
  <c r="T368" i="3"/>
  <c r="T425" i="3"/>
  <c r="O437" i="3"/>
  <c r="R437" i="3" s="1"/>
  <c r="AF437" i="3" s="1"/>
  <c r="O449" i="3"/>
  <c r="R449" i="3" s="1"/>
  <c r="AF449" i="3" s="1"/>
  <c r="T500" i="3"/>
  <c r="AF534" i="3"/>
  <c r="T611" i="3"/>
  <c r="O683" i="3"/>
  <c r="R683" i="3" s="1"/>
  <c r="AF683" i="3" s="1"/>
  <c r="O702" i="3"/>
  <c r="R702" i="3" s="1"/>
  <c r="AF702" i="3" s="1"/>
  <c r="O736" i="3"/>
  <c r="R736" i="3" s="1"/>
  <c r="AF736" i="3" s="1"/>
  <c r="T748" i="3"/>
  <c r="O870" i="3"/>
  <c r="R870" i="3" s="1"/>
  <c r="AF870" i="3" s="1"/>
  <c r="T907" i="3"/>
  <c r="O1081" i="3"/>
  <c r="R1081" i="3" s="1"/>
  <c r="AF1081" i="3" s="1"/>
  <c r="T1081" i="3"/>
  <c r="O1165" i="3"/>
  <c r="R1165" i="3" s="1"/>
  <c r="AF1165" i="3" s="1"/>
  <c r="T1165" i="3"/>
  <c r="T1183" i="3"/>
  <c r="O1183" i="3"/>
  <c r="R1183" i="3" s="1"/>
  <c r="AF1183" i="3" s="1"/>
  <c r="T1218" i="3"/>
  <c r="O1316" i="3"/>
  <c r="R1316" i="3" s="1"/>
  <c r="AF1316" i="3" s="1"/>
  <c r="T1316" i="3"/>
  <c r="T1844" i="3"/>
  <c r="O1844" i="3"/>
  <c r="R1844" i="3" s="1"/>
  <c r="AF1844" i="3" s="1"/>
  <c r="O1927" i="3"/>
  <c r="R1927" i="3" s="1"/>
  <c r="T2071" i="3"/>
  <c r="AF2071" i="3"/>
  <c r="T2180" i="3"/>
  <c r="O2495" i="3"/>
  <c r="O2519" i="3"/>
  <c r="T311" i="3"/>
  <c r="T437" i="3"/>
  <c r="O931" i="3"/>
  <c r="R931" i="3" s="1"/>
  <c r="AF931" i="3" s="1"/>
  <c r="O1005" i="3"/>
  <c r="R1005" i="3" s="1"/>
  <c r="AF1005" i="3" s="1"/>
  <c r="T1857" i="3"/>
  <c r="T1951" i="3"/>
  <c r="T2315" i="3"/>
  <c r="T2073" i="3"/>
  <c r="T2143" i="3"/>
  <c r="T2240" i="3"/>
  <c r="O2240" i="3"/>
  <c r="T2488" i="3"/>
  <c r="T2582" i="3"/>
  <c r="O2817" i="3"/>
  <c r="O3964" i="3"/>
  <c r="T3964" i="3"/>
  <c r="T1323" i="3"/>
  <c r="T1397" i="3"/>
  <c r="O1477" i="3"/>
  <c r="R1477" i="3" s="1"/>
  <c r="AF1477" i="3" s="1"/>
  <c r="O1520" i="3"/>
  <c r="R1520" i="3" s="1"/>
  <c r="AF1520" i="3" s="1"/>
  <c r="O1559" i="3"/>
  <c r="R1559" i="3" s="1"/>
  <c r="AF1559" i="3" s="1"/>
  <c r="T1710" i="3"/>
  <c r="T1716" i="3"/>
  <c r="T1884" i="3"/>
  <c r="O1911" i="3"/>
  <c r="R1911" i="3" s="1"/>
  <c r="AF1911" i="3" s="1"/>
  <c r="O1947" i="3"/>
  <c r="R1947" i="3" s="1"/>
  <c r="AF1947" i="3" s="1"/>
  <c r="O1989" i="3"/>
  <c r="AF1999" i="3"/>
  <c r="O2073" i="3"/>
  <c r="O2086" i="3"/>
  <c r="AF2086" i="3"/>
  <c r="AF2098" i="3"/>
  <c r="O2182" i="3"/>
  <c r="O2582" i="3"/>
  <c r="T2655" i="3"/>
  <c r="AF3076" i="3"/>
  <c r="AF3227" i="3"/>
  <c r="O3227" i="3"/>
  <c r="T1253" i="3"/>
  <c r="T1610" i="3"/>
  <c r="T1681" i="3"/>
  <c r="O1811" i="3"/>
  <c r="R1811" i="3" s="1"/>
  <c r="AF1811" i="3" s="1"/>
  <c r="T1813" i="3"/>
  <c r="O1845" i="3"/>
  <c r="R1845" i="3" s="1"/>
  <c r="AF1845" i="3" s="1"/>
  <c r="T1849" i="3"/>
  <c r="T1957" i="3"/>
  <c r="AF1989" i="3"/>
  <c r="T1999" i="3"/>
  <c r="O2005" i="3"/>
  <c r="T2005" i="3"/>
  <c r="AF2005" i="3"/>
  <c r="O2017" i="3"/>
  <c r="T2017" i="3"/>
  <c r="AF2017" i="3"/>
  <c r="O2050" i="3"/>
  <c r="AF2073" i="3"/>
  <c r="AF2158" i="3"/>
  <c r="O2158" i="3"/>
  <c r="T2309" i="3"/>
  <c r="O2309" i="3"/>
  <c r="T2532" i="3"/>
  <c r="O2532" i="3"/>
  <c r="O3652" i="3"/>
  <c r="O3748" i="3"/>
  <c r="T3748" i="3"/>
  <c r="T1947" i="3"/>
  <c r="T1989" i="3"/>
  <c r="O2023" i="3"/>
  <c r="O2056" i="3"/>
  <c r="T2107" i="3"/>
  <c r="T2138" i="3"/>
  <c r="T2192" i="3"/>
  <c r="O2318" i="3"/>
  <c r="T2445" i="3"/>
  <c r="T2630" i="3"/>
  <c r="O2771" i="3"/>
  <c r="T3739" i="3"/>
  <c r="T1051" i="3"/>
  <c r="AF1302" i="3"/>
  <c r="O1339" i="3"/>
  <c r="R1339" i="3" s="1"/>
  <c r="AF1339" i="3" s="1"/>
  <c r="T1375" i="3"/>
  <c r="T1404" i="3"/>
  <c r="T1441" i="3"/>
  <c r="T1448" i="3"/>
  <c r="O1561" i="3"/>
  <c r="R1561" i="3" s="1"/>
  <c r="AF1561" i="3" s="1"/>
  <c r="T1582" i="3"/>
  <c r="T1682" i="3"/>
  <c r="T1758" i="3"/>
  <c r="T1788" i="3"/>
  <c r="AF1807" i="3"/>
  <c r="O1814" i="3"/>
  <c r="R1814" i="3" s="1"/>
  <c r="AF1814" i="3" s="1"/>
  <c r="O1833" i="3"/>
  <c r="R1833" i="3" s="1"/>
  <c r="T1879" i="3"/>
  <c r="O1896" i="3"/>
  <c r="R1896" i="3" s="1"/>
  <c r="AF1896" i="3" s="1"/>
  <c r="O1902" i="3"/>
  <c r="R1902" i="3" s="1"/>
  <c r="AF1902" i="3" s="1"/>
  <c r="O1953" i="3"/>
  <c r="R1953" i="3" s="1"/>
  <c r="AF1953" i="3" s="1"/>
  <c r="T1981" i="3"/>
  <c r="O1995" i="3"/>
  <c r="AF2074" i="3"/>
  <c r="T2082" i="3"/>
  <c r="T2164" i="3"/>
  <c r="T2279" i="3"/>
  <c r="T2351" i="3"/>
  <c r="O2351" i="3"/>
  <c r="T2513" i="3"/>
  <c r="T2523" i="3"/>
  <c r="O2523" i="3"/>
  <c r="T2542" i="3"/>
  <c r="T2719" i="3"/>
  <c r="T3207" i="3"/>
  <c r="T1302" i="3"/>
  <c r="T1394" i="3"/>
  <c r="T1711" i="3"/>
  <c r="T1765" i="3"/>
  <c r="T1814" i="3"/>
  <c r="T1896" i="3"/>
  <c r="T1902" i="3"/>
  <c r="T1963" i="3"/>
  <c r="AF1995" i="3"/>
  <c r="T2023" i="3"/>
  <c r="O2041" i="3"/>
  <c r="T2095" i="3"/>
  <c r="O2159" i="3"/>
  <c r="O2165" i="3"/>
  <c r="T2253" i="3"/>
  <c r="T2291" i="3"/>
  <c r="O2291" i="3"/>
  <c r="T2338" i="3"/>
  <c r="T3058" i="3"/>
  <c r="O3058" i="3"/>
  <c r="T3198" i="3"/>
  <c r="T1117" i="3"/>
  <c r="T1221" i="3"/>
  <c r="AF1346" i="3"/>
  <c r="O1381" i="3"/>
  <c r="R1381" i="3" s="1"/>
  <c r="AF1381" i="3" s="1"/>
  <c r="O1459" i="3"/>
  <c r="R1459" i="3" s="1"/>
  <c r="AF1459" i="3" s="1"/>
  <c r="T1583" i="3"/>
  <c r="O1752" i="3"/>
  <c r="R1752" i="3" s="1"/>
  <c r="AF1752" i="3" s="1"/>
  <c r="O1875" i="3"/>
  <c r="R1875" i="3" s="1"/>
  <c r="AF1875" i="3" s="1"/>
  <c r="O1908" i="3"/>
  <c r="R1908" i="3" s="1"/>
  <c r="O1926" i="3"/>
  <c r="R1926" i="3" s="1"/>
  <c r="AF1926" i="3" s="1"/>
  <c r="AF1948" i="3"/>
  <c r="T1953" i="3"/>
  <c r="O1977" i="3"/>
  <c r="R1977" i="3" s="1"/>
  <c r="AF1977" i="3" s="1"/>
  <c r="AF1987" i="3"/>
  <c r="T1995" i="3"/>
  <c r="T2007" i="3"/>
  <c r="AF2035" i="3"/>
  <c r="T2041" i="3"/>
  <c r="T2052" i="3"/>
  <c r="O2058" i="3"/>
  <c r="T2070" i="3"/>
  <c r="O2070" i="3"/>
  <c r="AF2095" i="3"/>
  <c r="T2103" i="3"/>
  <c r="AF2103" i="3"/>
  <c r="AF2116" i="3"/>
  <c r="AF2123" i="3"/>
  <c r="T2165" i="3"/>
  <c r="O2243" i="3"/>
  <c r="AF2298" i="3"/>
  <c r="T2373" i="3"/>
  <c r="O2471" i="3"/>
  <c r="T2478" i="3"/>
  <c r="O2478" i="3"/>
  <c r="T2525" i="3"/>
  <c r="O2525" i="3"/>
  <c r="T2536" i="3"/>
  <c r="T2713" i="3"/>
  <c r="T3399" i="3"/>
  <c r="O3399" i="3"/>
  <c r="T1035" i="3"/>
  <c r="T1041" i="3"/>
  <c r="O1052" i="3"/>
  <c r="R1052" i="3" s="1"/>
  <c r="AF1052" i="3" s="1"/>
  <c r="T1071" i="3"/>
  <c r="AF1161" i="3"/>
  <c r="O1177" i="3"/>
  <c r="R1177" i="3" s="1"/>
  <c r="AF1177" i="3" s="1"/>
  <c r="T1191" i="3"/>
  <c r="T1200" i="3"/>
  <c r="AF1298" i="3"/>
  <c r="T1412" i="3"/>
  <c r="O1435" i="3"/>
  <c r="R1435" i="3" s="1"/>
  <c r="T1449" i="3"/>
  <c r="AF1634" i="3"/>
  <c r="T1657" i="3"/>
  <c r="T1706" i="3"/>
  <c r="O1851" i="3"/>
  <c r="R1851" i="3" s="1"/>
  <c r="AF1851" i="3" s="1"/>
  <c r="T1908" i="3"/>
  <c r="T1926" i="3"/>
  <c r="T1987" i="3"/>
  <c r="O2007" i="3"/>
  <c r="T2013" i="3"/>
  <c r="T2058" i="3"/>
  <c r="O2103" i="3"/>
  <c r="T2116" i="3"/>
  <c r="T2134" i="3"/>
  <c r="T2159" i="3"/>
  <c r="O2177" i="3"/>
  <c r="T2243" i="3"/>
  <c r="AF2471" i="3"/>
  <c r="O2484" i="3"/>
  <c r="T2555" i="3"/>
  <c r="T2678" i="3"/>
  <c r="O2678" i="3"/>
  <c r="T2703" i="3"/>
  <c r="O2837" i="3"/>
  <c r="T2837" i="3"/>
  <c r="T2025" i="3"/>
  <c r="O2062" i="3"/>
  <c r="O2125" i="3"/>
  <c r="T2125" i="3"/>
  <c r="T2325" i="3"/>
  <c r="O2457" i="3"/>
  <c r="T2457" i="3"/>
  <c r="O2570" i="3"/>
  <c r="T2570" i="3"/>
  <c r="O3332" i="3"/>
  <c r="T3332" i="3"/>
  <c r="T2739" i="3"/>
  <c r="O2897" i="3"/>
  <c r="T2897" i="3"/>
  <c r="AF3077" i="3"/>
  <c r="T3177" i="3"/>
  <c r="T3946" i="3"/>
  <c r="O4172" i="3"/>
  <c r="T4172" i="3"/>
  <c r="T4232" i="3"/>
  <c r="O4232" i="3"/>
  <c r="AF2539" i="3"/>
  <c r="AF2576" i="3"/>
  <c r="T2593" i="3"/>
  <c r="AF2639" i="3"/>
  <c r="O2656" i="3"/>
  <c r="T2697" i="3"/>
  <c r="T2733" i="3"/>
  <c r="O2804" i="3"/>
  <c r="O2838" i="3"/>
  <c r="O2923" i="3"/>
  <c r="O3033" i="3"/>
  <c r="T3077" i="3"/>
  <c r="T3123" i="3"/>
  <c r="T3223" i="3"/>
  <c r="O3618" i="3"/>
  <c r="T3618" i="3"/>
  <c r="T3781" i="3"/>
  <c r="AF3781" i="3"/>
  <c r="O5010" i="3"/>
  <c r="AF2002" i="3"/>
  <c r="AF2047" i="3"/>
  <c r="T2106" i="3"/>
  <c r="O2156" i="3"/>
  <c r="O2186" i="3"/>
  <c r="O2224" i="3"/>
  <c r="O2236" i="3"/>
  <c r="AF2244" i="3"/>
  <c r="T2265" i="3"/>
  <c r="T2271" i="3"/>
  <c r="T2295" i="3"/>
  <c r="AF2467" i="3"/>
  <c r="O2472" i="3"/>
  <c r="T2482" i="3"/>
  <c r="O2501" i="3"/>
  <c r="O2508" i="3"/>
  <c r="O2590" i="3"/>
  <c r="T2656" i="3"/>
  <c r="O2684" i="3"/>
  <c r="O2714" i="3"/>
  <c r="T2734" i="3"/>
  <c r="O2788" i="3"/>
  <c r="T2812" i="3"/>
  <c r="T2838" i="3"/>
  <c r="O2851" i="3"/>
  <c r="O2875" i="3"/>
  <c r="T2992" i="3"/>
  <c r="AF3033" i="3"/>
  <c r="O3059" i="3"/>
  <c r="O3223" i="3"/>
  <c r="O3394" i="3"/>
  <c r="T3412" i="3"/>
  <c r="O3442" i="3"/>
  <c r="AF3514" i="3"/>
  <c r="AF3646" i="3"/>
  <c r="O3798" i="3"/>
  <c r="O4022" i="3"/>
  <c r="T4964" i="3"/>
  <c r="O2924" i="3"/>
  <c r="T2964" i="3"/>
  <c r="O2964" i="3"/>
  <c r="T3017" i="3"/>
  <c r="T3202" i="3"/>
  <c r="O3515" i="3"/>
  <c r="T3798" i="3"/>
  <c r="T3924" i="3"/>
  <c r="AF2220" i="3"/>
  <c r="O2260" i="3"/>
  <c r="O2272" i="3"/>
  <c r="O2296" i="3"/>
  <c r="O2363" i="3"/>
  <c r="O2369" i="3"/>
  <c r="O2387" i="3"/>
  <c r="O2447" i="3"/>
  <c r="T2452" i="3"/>
  <c r="T2458" i="3"/>
  <c r="O2463" i="3"/>
  <c r="AF2600" i="3"/>
  <c r="T2807" i="3"/>
  <c r="AF2807" i="3"/>
  <c r="T2821" i="3"/>
  <c r="O2821" i="3"/>
  <c r="T3187" i="3"/>
  <c r="AF3187" i="3"/>
  <c r="O3202" i="3"/>
  <c r="T3255" i="3"/>
  <c r="O3255" i="3"/>
  <c r="O3263" i="3"/>
  <c r="T3263" i="3"/>
  <c r="AF3380" i="3"/>
  <c r="T3909" i="3"/>
  <c r="O3909" i="3"/>
  <c r="O4166" i="3"/>
  <c r="T4166" i="3"/>
  <c r="O3018" i="3"/>
  <c r="T3018" i="3"/>
  <c r="O3047" i="3"/>
  <c r="T3087" i="3"/>
  <c r="T3247" i="3"/>
  <c r="O3338" i="3"/>
  <c r="O3532" i="3"/>
  <c r="T3571" i="3"/>
  <c r="T4017" i="3"/>
  <c r="O4017" i="3"/>
  <c r="O4471" i="3"/>
  <c r="T4471" i="3"/>
  <c r="T4584" i="3"/>
  <c r="O4584" i="3"/>
  <c r="AF2201" i="3"/>
  <c r="AF2216" i="3"/>
  <c r="AF2246" i="3"/>
  <c r="T2272" i="3"/>
  <c r="AF2282" i="3"/>
  <c r="T2296" i="3"/>
  <c r="T2327" i="3"/>
  <c r="T2405" i="3"/>
  <c r="T2447" i="3"/>
  <c r="T2463" i="3"/>
  <c r="T2567" i="3"/>
  <c r="AF2666" i="3"/>
  <c r="T2679" i="3"/>
  <c r="T2685" i="3"/>
  <c r="T2701" i="3"/>
  <c r="T2715" i="3"/>
  <c r="T2737" i="3"/>
  <c r="O2758" i="3"/>
  <c r="AF2793" i="3"/>
  <c r="O2840" i="3"/>
  <c r="T3231" i="3"/>
  <c r="T3338" i="3"/>
  <c r="O3405" i="3"/>
  <c r="T3565" i="3"/>
  <c r="O3641" i="3"/>
  <c r="T3775" i="3"/>
  <c r="O4353" i="3"/>
  <c r="O2195" i="3"/>
  <c r="T2216" i="3"/>
  <c r="T2277" i="3"/>
  <c r="T2517" i="3"/>
  <c r="O2573" i="3"/>
  <c r="O2580" i="3"/>
  <c r="T2758" i="3"/>
  <c r="O2777" i="3"/>
  <c r="O2815" i="3"/>
  <c r="O2835" i="3"/>
  <c r="O3005" i="3"/>
  <c r="AF3082" i="3"/>
  <c r="T3082" i="3"/>
  <c r="T3095" i="3"/>
  <c r="AF3118" i="3"/>
  <c r="T3161" i="3"/>
  <c r="T3405" i="3"/>
  <c r="T3470" i="3"/>
  <c r="O3470" i="3"/>
  <c r="T3982" i="3"/>
  <c r="O4011" i="3"/>
  <c r="T4253" i="3"/>
  <c r="O4253" i="3"/>
  <c r="O4323" i="3"/>
  <c r="T4378" i="3"/>
  <c r="O4378" i="3"/>
  <c r="T2738" i="3"/>
  <c r="O2759" i="3"/>
  <c r="AF2929" i="3"/>
  <c r="O2929" i="3"/>
  <c r="AF3148" i="3"/>
  <c r="T3148" i="3"/>
  <c r="T3510" i="3"/>
  <c r="T3601" i="3"/>
  <c r="T4238" i="3"/>
  <c r="AF2183" i="3"/>
  <c r="O2234" i="3"/>
  <c r="O2302" i="3"/>
  <c r="T2313" i="3"/>
  <c r="T2518" i="3"/>
  <c r="T2581" i="3"/>
  <c r="T2667" i="3"/>
  <c r="O2738" i="3"/>
  <c r="O2746" i="3"/>
  <c r="T2929" i="3"/>
  <c r="AF2969" i="3"/>
  <c r="T3039" i="3"/>
  <c r="O3113" i="3"/>
  <c r="T3113" i="3"/>
  <c r="T3119" i="3"/>
  <c r="O3119" i="3"/>
  <c r="O3129" i="3"/>
  <c r="T3241" i="3"/>
  <c r="AF3241" i="3"/>
  <c r="T3398" i="3"/>
  <c r="O3636" i="3"/>
  <c r="T3624" i="3"/>
  <c r="AF3624" i="3"/>
  <c r="AF3647" i="3"/>
  <c r="T3647" i="3"/>
  <c r="O3676" i="3"/>
  <c r="O3932" i="3"/>
  <c r="T4133" i="3"/>
  <c r="O4394" i="3"/>
  <c r="T4585" i="3"/>
  <c r="T5285" i="3"/>
  <c r="T4656" i="3"/>
  <c r="AF4656" i="3"/>
  <c r="O4656" i="3"/>
  <c r="T4923" i="3"/>
  <c r="O4923" i="3"/>
  <c r="V5541" i="3"/>
  <c r="AF3454" i="3"/>
  <c r="T3521" i="3"/>
  <c r="AF3526" i="3"/>
  <c r="AF3588" i="3"/>
  <c r="T3726" i="3"/>
  <c r="T3895" i="3"/>
  <c r="T4068" i="3"/>
  <c r="O4068" i="3"/>
  <c r="T4186" i="3"/>
  <c r="T4338" i="3"/>
  <c r="T4675" i="3"/>
  <c r="T5183" i="3"/>
  <c r="T3572" i="3"/>
  <c r="T3654" i="3"/>
  <c r="T3855" i="3"/>
  <c r="O4005" i="3"/>
  <c r="O4012" i="3"/>
  <c r="T4037" i="3"/>
  <c r="O4053" i="3"/>
  <c r="O4076" i="3"/>
  <c r="T4096" i="3"/>
  <c r="O4096" i="3"/>
  <c r="O4153" i="3"/>
  <c r="T4373" i="3"/>
  <c r="O4373" i="3"/>
  <c r="O5183" i="3"/>
  <c r="T3083" i="3"/>
  <c r="O3125" i="3"/>
  <c r="O3136" i="3"/>
  <c r="AF3163" i="3"/>
  <c r="T3178" i="3"/>
  <c r="T3183" i="3"/>
  <c r="O3221" i="3"/>
  <c r="T3225" i="3"/>
  <c r="O3238" i="3"/>
  <c r="AF3243" i="3"/>
  <c r="AF3265" i="3"/>
  <c r="AF3293" i="3"/>
  <c r="AF3297" i="3"/>
  <c r="AF3309" i="3"/>
  <c r="AF3353" i="3"/>
  <c r="T3391" i="3"/>
  <c r="AF3438" i="3"/>
  <c r="O3460" i="3"/>
  <c r="AF3482" i="3"/>
  <c r="AF3562" i="3"/>
  <c r="T3578" i="3"/>
  <c r="T3584" i="3"/>
  <c r="AF3584" i="3"/>
  <c r="O3602" i="3"/>
  <c r="O3664" i="3"/>
  <c r="T3709" i="3"/>
  <c r="AF3709" i="3"/>
  <c r="T3831" i="3"/>
  <c r="T3904" i="3"/>
  <c r="O3986" i="3"/>
  <c r="AF4012" i="3"/>
  <c r="O4070" i="3"/>
  <c r="T4242" i="3"/>
  <c r="O4364" i="3"/>
  <c r="T4629" i="3"/>
  <c r="O4629" i="3"/>
  <c r="T4812" i="3"/>
  <c r="O4812" i="3"/>
  <c r="AF3221" i="3"/>
  <c r="T3243" i="3"/>
  <c r="AF3460" i="3"/>
  <c r="O3762" i="3"/>
  <c r="T3762" i="3"/>
  <c r="O3896" i="3"/>
  <c r="AF4031" i="3"/>
  <c r="AF4047" i="3"/>
  <c r="T4083" i="3"/>
  <c r="O4083" i="3"/>
  <c r="O4213" i="3"/>
  <c r="O4365" i="3"/>
  <c r="T4506" i="3"/>
  <c r="O4506" i="3"/>
  <c r="T4545" i="3"/>
  <c r="T5176" i="3"/>
  <c r="O5176" i="3"/>
  <c r="T3065" i="3"/>
  <c r="O3111" i="3"/>
  <c r="T3184" i="3"/>
  <c r="O3196" i="3"/>
  <c r="AF3201" i="3"/>
  <c r="T3221" i="3"/>
  <c r="O3256" i="3"/>
  <c r="O3261" i="3"/>
  <c r="O3277" i="3"/>
  <c r="O3303" i="3"/>
  <c r="O3310" i="3"/>
  <c r="O3444" i="3"/>
  <c r="T3456" i="3"/>
  <c r="O3496" i="3"/>
  <c r="O3502" i="3"/>
  <c r="T3551" i="3"/>
  <c r="O3557" i="3"/>
  <c r="T3643" i="3"/>
  <c r="AF3710" i="3"/>
  <c r="T3919" i="3"/>
  <c r="T4007" i="3"/>
  <c r="T4031" i="3"/>
  <c r="O4047" i="3"/>
  <c r="O4090" i="3"/>
  <c r="T4130" i="3"/>
  <c r="O4130" i="3"/>
  <c r="T4144" i="3"/>
  <c r="O4144" i="3"/>
  <c r="T4243" i="3"/>
  <c r="O4497" i="3"/>
  <c r="AF4506" i="3"/>
  <c r="O4775" i="3"/>
  <c r="T4775" i="3"/>
  <c r="T5097" i="3"/>
  <c r="O5097" i="3"/>
  <c r="T2939" i="3"/>
  <c r="O2977" i="3"/>
  <c r="AF2988" i="3"/>
  <c r="O3007" i="3"/>
  <c r="AF3043" i="3"/>
  <c r="O3070" i="3"/>
  <c r="T3075" i="3"/>
  <c r="AF3111" i="3"/>
  <c r="AF3137" i="3"/>
  <c r="T3154" i="3"/>
  <c r="O3159" i="3"/>
  <c r="O3179" i="3"/>
  <c r="T3196" i="3"/>
  <c r="T3201" i="3"/>
  <c r="O3211" i="3"/>
  <c r="AF3239" i="3"/>
  <c r="T3256" i="3"/>
  <c r="AF3261" i="3"/>
  <c r="T3298" i="3"/>
  <c r="T3310" i="3"/>
  <c r="O3335" i="3"/>
  <c r="O3392" i="3"/>
  <c r="O3402" i="3"/>
  <c r="O3408" i="3"/>
  <c r="O3472" i="3"/>
  <c r="AF3490" i="3"/>
  <c r="AF3496" i="3"/>
  <c r="AF3502" i="3"/>
  <c r="T3557" i="3"/>
  <c r="O3568" i="3"/>
  <c r="O3574" i="3"/>
  <c r="O3592" i="3"/>
  <c r="AF3658" i="3"/>
  <c r="T3892" i="3"/>
  <c r="AF3928" i="3"/>
  <c r="O3974" i="3"/>
  <c r="T4048" i="3"/>
  <c r="AF4085" i="3"/>
  <c r="T4090" i="3"/>
  <c r="T4162" i="3"/>
  <c r="T4198" i="3"/>
  <c r="O4198" i="3"/>
  <c r="O4330" i="3"/>
  <c r="T4330" i="3"/>
  <c r="T4731" i="3"/>
  <c r="O4731" i="3"/>
  <c r="AF4759" i="3"/>
  <c r="T3674" i="3"/>
  <c r="AF3674" i="3"/>
  <c r="O3810" i="3"/>
  <c r="T3810" i="3"/>
  <c r="O3834" i="3"/>
  <c r="T3834" i="3"/>
  <c r="AF3898" i="3"/>
  <c r="O3898" i="3"/>
  <c r="T4361" i="3"/>
  <c r="AF2827" i="3"/>
  <c r="T2855" i="3"/>
  <c r="T2885" i="3"/>
  <c r="AF2905" i="3"/>
  <c r="AF2953" i="3"/>
  <c r="AF2960" i="3"/>
  <c r="AF2965" i="3"/>
  <c r="AF2984" i="3"/>
  <c r="T3002" i="3"/>
  <c r="O3015" i="3"/>
  <c r="T3029" i="3"/>
  <c r="T3057" i="3"/>
  <c r="O3085" i="3"/>
  <c r="O3103" i="3"/>
  <c r="AF3107" i="3"/>
  <c r="T3112" i="3"/>
  <c r="O3142" i="3"/>
  <c r="AF3147" i="3"/>
  <c r="O3166" i="3"/>
  <c r="O3191" i="3"/>
  <c r="O3268" i="3"/>
  <c r="O3274" i="3"/>
  <c r="T3279" i="3"/>
  <c r="O3329" i="3"/>
  <c r="T3341" i="3"/>
  <c r="T3356" i="3"/>
  <c r="O3371" i="3"/>
  <c r="AF3416" i="3"/>
  <c r="T3420" i="3"/>
  <c r="T3439" i="3"/>
  <c r="AF3478" i="3"/>
  <c r="O3536" i="3"/>
  <c r="AF3558" i="3"/>
  <c r="AF3564" i="3"/>
  <c r="O3564" i="3"/>
  <c r="O3586" i="3"/>
  <c r="AF3634" i="3"/>
  <c r="O3650" i="3"/>
  <c r="O3674" i="3"/>
  <c r="O3773" i="3"/>
  <c r="T3773" i="3"/>
  <c r="AF3826" i="3"/>
  <c r="AF3834" i="3"/>
  <c r="T3843" i="3"/>
  <c r="O3886" i="3"/>
  <c r="T3886" i="3"/>
  <c r="T3898" i="3"/>
  <c r="AF4000" i="3"/>
  <c r="O4000" i="3"/>
  <c r="O4086" i="3"/>
  <c r="O4092" i="3"/>
  <c r="T4480" i="3"/>
  <c r="AF4650" i="3"/>
  <c r="O4650" i="3"/>
  <c r="AF4768" i="3"/>
  <c r="T4827" i="3"/>
  <c r="O5070" i="3"/>
  <c r="AF3926" i="3"/>
  <c r="AF3944" i="3"/>
  <c r="AF3950" i="3"/>
  <c r="AF3960" i="3"/>
  <c r="AF3980" i="3"/>
  <c r="T4029" i="3"/>
  <c r="T4035" i="3"/>
  <c r="AF4116" i="3"/>
  <c r="T4268" i="3"/>
  <c r="T4306" i="3"/>
  <c r="T4354" i="3"/>
  <c r="T4422" i="3"/>
  <c r="T4578" i="3"/>
  <c r="O4578" i="3"/>
  <c r="T4768" i="3"/>
  <c r="T4917" i="3"/>
  <c r="O4932" i="3"/>
  <c r="AF4981" i="3"/>
  <c r="T5070" i="3"/>
  <c r="O5118" i="3"/>
  <c r="T5118" i="3"/>
  <c r="T5177" i="3"/>
  <c r="O5424" i="3"/>
  <c r="V5432" i="3"/>
  <c r="O4324" i="3"/>
  <c r="T4324" i="3"/>
  <c r="O4381" i="3"/>
  <c r="T4401" i="3"/>
  <c r="O4401" i="3"/>
  <c r="T4586" i="3"/>
  <c r="O4960" i="3"/>
  <c r="O5178" i="3"/>
  <c r="T5268" i="3"/>
  <c r="O5418" i="3"/>
  <c r="V5499" i="3"/>
  <c r="AF3713" i="3"/>
  <c r="AF3720" i="3"/>
  <c r="AF3751" i="3"/>
  <c r="T3883" i="3"/>
  <c r="T4049" i="3"/>
  <c r="O4062" i="3"/>
  <c r="T4123" i="3"/>
  <c r="O4135" i="3"/>
  <c r="O4156" i="3"/>
  <c r="O4174" i="3"/>
  <c r="O4188" i="3"/>
  <c r="T4244" i="3"/>
  <c r="O4291" i="3"/>
  <c r="O4312" i="3"/>
  <c r="O4317" i="3"/>
  <c r="T4355" i="3"/>
  <c r="AF4355" i="3"/>
  <c r="T4415" i="3"/>
  <c r="T4432" i="3"/>
  <c r="AF5255" i="3"/>
  <c r="T5378" i="3"/>
  <c r="O5378" i="3"/>
  <c r="T5830" i="3"/>
  <c r="T4396" i="3"/>
  <c r="O4409" i="3"/>
  <c r="O4458" i="3"/>
  <c r="O4465" i="3"/>
  <c r="AF4465" i="3"/>
  <c r="T4474" i="3"/>
  <c r="T4806" i="3"/>
  <c r="O4806" i="3"/>
  <c r="T4893" i="3"/>
  <c r="O4893" i="3"/>
  <c r="O4184" i="3"/>
  <c r="O4189" i="3"/>
  <c r="O4234" i="3"/>
  <c r="AF4250" i="3"/>
  <c r="O4264" i="3"/>
  <c r="T4271" i="3"/>
  <c r="AF4307" i="3"/>
  <c r="O4342" i="3"/>
  <c r="T4375" i="3"/>
  <c r="O4396" i="3"/>
  <c r="T4409" i="3"/>
  <c r="T4458" i="3"/>
  <c r="T4492" i="3"/>
  <c r="O4580" i="3"/>
  <c r="T4603" i="3"/>
  <c r="O4692" i="3"/>
  <c r="O4927" i="3"/>
  <c r="O4993" i="3"/>
  <c r="T5142" i="3"/>
  <c r="T5241" i="3"/>
  <c r="O5241" i="3"/>
  <c r="T3894" i="3"/>
  <c r="T4072" i="3"/>
  <c r="T4118" i="3"/>
  <c r="T4131" i="3"/>
  <c r="O4136" i="3"/>
  <c r="O4146" i="3"/>
  <c r="T4184" i="3"/>
  <c r="T4195" i="3"/>
  <c r="T4201" i="3"/>
  <c r="AF4230" i="3"/>
  <c r="O4240" i="3"/>
  <c r="T4264" i="3"/>
  <c r="O4271" i="3"/>
  <c r="T4326" i="3"/>
  <c r="T4342" i="3"/>
  <c r="T4350" i="3"/>
  <c r="AF4363" i="3"/>
  <c r="T4476" i="3"/>
  <c r="T4526" i="3"/>
  <c r="T4573" i="3"/>
  <c r="T4620" i="3"/>
  <c r="T4626" i="3"/>
  <c r="O4684" i="3"/>
  <c r="T4737" i="3"/>
  <c r="AF4737" i="3"/>
  <c r="O4780" i="3"/>
  <c r="AF4993" i="3"/>
  <c r="O5041" i="3"/>
  <c r="T5087" i="3"/>
  <c r="AF5087" i="3"/>
  <c r="O5087" i="3"/>
  <c r="O5338" i="3"/>
  <c r="AF3640" i="3"/>
  <c r="O3644" i="3"/>
  <c r="T3667" i="3"/>
  <c r="AF3731" i="3"/>
  <c r="AF3988" i="3"/>
  <c r="AF4136" i="3"/>
  <c r="O4427" i="3"/>
  <c r="AF4427" i="3"/>
  <c r="T4435" i="3"/>
  <c r="AF4452" i="3"/>
  <c r="T4452" i="3"/>
  <c r="T4494" i="3"/>
  <c r="O4494" i="3"/>
  <c r="T4637" i="3"/>
  <c r="O4637" i="3"/>
  <c r="AF4684" i="3"/>
  <c r="O5302" i="3"/>
  <c r="AF4309" i="3"/>
  <c r="O4309" i="3"/>
  <c r="AF4343" i="3"/>
  <c r="O4343" i="3"/>
  <c r="O4627" i="3"/>
  <c r="O4685" i="3"/>
  <c r="O4801" i="3"/>
  <c r="T4818" i="3"/>
  <c r="O4818" i="3"/>
  <c r="T4970" i="3"/>
  <c r="T5015" i="3"/>
  <c r="O5015" i="3"/>
  <c r="O5082" i="3"/>
  <c r="T5082" i="3"/>
  <c r="T5103" i="3"/>
  <c r="AF5103" i="3"/>
  <c r="O5123" i="3"/>
  <c r="AF5123" i="3"/>
  <c r="T5202" i="3"/>
  <c r="T5279" i="3"/>
  <c r="O5556" i="3"/>
  <c r="O4776" i="3"/>
  <c r="O4792" i="3"/>
  <c r="O4839" i="3"/>
  <c r="T4878" i="3"/>
  <c r="O4938" i="3"/>
  <c r="O4999" i="3"/>
  <c r="T5027" i="3"/>
  <c r="T5076" i="3"/>
  <c r="AF5125" i="3"/>
  <c r="AF5130" i="3"/>
  <c r="O5243" i="3"/>
  <c r="O5248" i="3"/>
  <c r="O5279" i="3"/>
  <c r="T5305" i="3"/>
  <c r="AF5332" i="3"/>
  <c r="T5332" i="3"/>
  <c r="O5348" i="3"/>
  <c r="T5517" i="3"/>
  <c r="O5517" i="3"/>
  <c r="T5742" i="3"/>
  <c r="T5770" i="3"/>
  <c r="O5770" i="3"/>
  <c r="O5793" i="3"/>
  <c r="T5793" i="3"/>
  <c r="T5810" i="3"/>
  <c r="T5956" i="3"/>
  <c r="T4386" i="3"/>
  <c r="T4391" i="3"/>
  <c r="AF4406" i="3"/>
  <c r="O4416" i="3"/>
  <c r="O4454" i="3"/>
  <c r="O4725" i="3"/>
  <c r="T4839" i="3"/>
  <c r="AF4938" i="3"/>
  <c r="T4966" i="3"/>
  <c r="O5011" i="3"/>
  <c r="T5243" i="3"/>
  <c r="T5271" i="3"/>
  <c r="O5349" i="3"/>
  <c r="T5349" i="3"/>
  <c r="O5391" i="3"/>
  <c r="T5391" i="3"/>
  <c r="O5407" i="3"/>
  <c r="V5594" i="3"/>
  <c r="AF5778" i="3"/>
  <c r="T5778" i="3"/>
  <c r="O5810" i="3"/>
  <c r="O5956" i="3"/>
  <c r="T4776" i="3"/>
  <c r="T4938" i="3"/>
  <c r="T5383" i="3"/>
  <c r="O5383" i="3"/>
  <c r="T5436" i="3"/>
  <c r="O5436" i="3"/>
  <c r="T5666" i="3"/>
  <c r="O5666" i="3"/>
  <c r="V5735" i="3"/>
  <c r="T5827" i="3"/>
  <c r="O4704" i="3"/>
  <c r="O4761" i="3"/>
  <c r="O4782" i="3"/>
  <c r="O4794" i="3"/>
  <c r="O4847" i="3"/>
  <c r="O4852" i="3"/>
  <c r="O4859" i="3"/>
  <c r="O4914" i="3"/>
  <c r="O4929" i="3"/>
  <c r="O4991" i="3"/>
  <c r="O5007" i="3"/>
  <c r="O5043" i="3"/>
  <c r="O5049" i="3"/>
  <c r="O5061" i="3"/>
  <c r="T5106" i="3"/>
  <c r="T5121" i="3"/>
  <c r="O5146" i="3"/>
  <c r="T5146" i="3"/>
  <c r="T5163" i="3"/>
  <c r="T5194" i="3"/>
  <c r="T5217" i="3"/>
  <c r="O5217" i="3"/>
  <c r="O5343" i="3"/>
  <c r="T5343" i="3"/>
  <c r="T5767" i="3"/>
  <c r="O5827" i="3"/>
  <c r="O5845" i="3"/>
  <c r="T5845" i="3"/>
  <c r="O5875" i="3"/>
  <c r="T5875" i="3"/>
  <c r="AF5875" i="3"/>
  <c r="O5936" i="3"/>
  <c r="T5936" i="3"/>
  <c r="O4407" i="3"/>
  <c r="O4425" i="3"/>
  <c r="O4431" i="3"/>
  <c r="T4451" i="3"/>
  <c r="AF4644" i="3"/>
  <c r="AF4704" i="3"/>
  <c r="T4712" i="3"/>
  <c r="AF4755" i="3"/>
  <c r="AF4761" i="3"/>
  <c r="AF4782" i="3"/>
  <c r="T4794" i="3"/>
  <c r="T4847" i="3"/>
  <c r="T4859" i="3"/>
  <c r="O4865" i="3"/>
  <c r="T4872" i="3"/>
  <c r="O4895" i="3"/>
  <c r="AF4914" i="3"/>
  <c r="AF4929" i="3"/>
  <c r="O4973" i="3"/>
  <c r="T4991" i="3"/>
  <c r="T5021" i="3"/>
  <c r="AF5061" i="3"/>
  <c r="O5163" i="3"/>
  <c r="T5259" i="3"/>
  <c r="O5259" i="3"/>
  <c r="T5283" i="3"/>
  <c r="O5283" i="3"/>
  <c r="O5289" i="3"/>
  <c r="AF5335" i="3"/>
  <c r="O5893" i="3"/>
  <c r="T5893" i="3"/>
  <c r="T5927" i="3"/>
  <c r="T5950" i="3"/>
  <c r="AF4407" i="3"/>
  <c r="AF4463" i="3"/>
  <c r="T4469" i="3"/>
  <c r="AF4496" i="3"/>
  <c r="O4508" i="3"/>
  <c r="O4536" i="3"/>
  <c r="T4597" i="3"/>
  <c r="T4644" i="3"/>
  <c r="AF4665" i="3"/>
  <c r="AF4677" i="3"/>
  <c r="O4689" i="3"/>
  <c r="AF4726" i="3"/>
  <c r="O4749" i="3"/>
  <c r="T4761" i="3"/>
  <c r="AF4824" i="3"/>
  <c r="T4865" i="3"/>
  <c r="T4895" i="3"/>
  <c r="T4914" i="3"/>
  <c r="T4919" i="3"/>
  <c r="AF4935" i="3"/>
  <c r="O4939" i="3"/>
  <c r="O4963" i="3"/>
  <c r="AF4973" i="3"/>
  <c r="T5016" i="3"/>
  <c r="V5049" i="3"/>
  <c r="T5069" i="3"/>
  <c r="O5085" i="3"/>
  <c r="AF5088" i="3"/>
  <c r="T5100" i="3"/>
  <c r="O5107" i="3"/>
  <c r="AF5121" i="3"/>
  <c r="T5139" i="3"/>
  <c r="O5139" i="3"/>
  <c r="AF5283" i="3"/>
  <c r="T5299" i="3"/>
  <c r="O5335" i="3"/>
  <c r="T5366" i="3"/>
  <c r="O5803" i="3"/>
  <c r="O5367" i="3"/>
  <c r="O5530" i="3"/>
  <c r="T5530" i="3"/>
  <c r="T5607" i="3"/>
  <c r="O5607" i="3"/>
  <c r="T5619" i="3"/>
  <c r="O5619" i="3"/>
  <c r="V5638" i="3"/>
  <c r="T5788" i="3"/>
  <c r="O5788" i="3"/>
  <c r="T4536" i="3"/>
  <c r="O4762" i="3"/>
  <c r="AF4779" i="3"/>
  <c r="AF4791" i="3"/>
  <c r="O4836" i="3"/>
  <c r="O4842" i="3"/>
  <c r="T4848" i="3"/>
  <c r="T4860" i="3"/>
  <c r="O4891" i="3"/>
  <c r="V5085" i="3"/>
  <c r="AF5233" i="3"/>
  <c r="O5266" i="3"/>
  <c r="T5423" i="3"/>
  <c r="V5474" i="3"/>
  <c r="V5886" i="3"/>
  <c r="O5983" i="3"/>
  <c r="T5451" i="3"/>
  <c r="T5457" i="3"/>
  <c r="T5510" i="3"/>
  <c r="T5551" i="3"/>
  <c r="T5736" i="3"/>
  <c r="T5837" i="3"/>
  <c r="T5972" i="3"/>
  <c r="AF5267" i="3"/>
  <c r="O5440" i="3"/>
  <c r="AF5524" i="3"/>
  <c r="O5541" i="3"/>
  <c r="O5580" i="3"/>
  <c r="O5651" i="3"/>
  <c r="AF5721" i="3"/>
  <c r="O5727" i="3"/>
  <c r="O5775" i="3"/>
  <c r="O5816" i="3"/>
  <c r="T5899" i="3"/>
  <c r="T5961" i="3"/>
  <c r="O5978" i="3"/>
  <c r="O5990" i="3"/>
  <c r="AF5184" i="3"/>
  <c r="O5235" i="3"/>
  <c r="O5330" i="3"/>
  <c r="T5524" i="3"/>
  <c r="AF5580" i="3"/>
  <c r="T5721" i="3"/>
  <c r="T5754" i="3"/>
  <c r="AF5775" i="3"/>
  <c r="T5804" i="3"/>
  <c r="V5882" i="3"/>
  <c r="AF5916" i="3"/>
  <c r="AF5923" i="3"/>
  <c r="T5941" i="3"/>
  <c r="AF5990" i="3"/>
  <c r="O5128" i="3"/>
  <c r="AF5425" i="3"/>
  <c r="T5459" i="3"/>
  <c r="O5615" i="3"/>
  <c r="T5916" i="3"/>
  <c r="T5923" i="3"/>
  <c r="O5962" i="3"/>
  <c r="T5973" i="3"/>
  <c r="AF5136" i="3"/>
  <c r="AF5153" i="3"/>
  <c r="T5409" i="3"/>
  <c r="O5455" i="3"/>
  <c r="T5465" i="3"/>
  <c r="O5507" i="3"/>
  <c r="O5531" i="3"/>
  <c r="O5537" i="3"/>
  <c r="T5553" i="3"/>
  <c r="AF5609" i="3"/>
  <c r="O5616" i="3"/>
  <c r="O5636" i="3"/>
  <c r="O5648" i="3"/>
  <c r="T5701" i="3"/>
  <c r="O5739" i="3"/>
  <c r="O5751" i="3"/>
  <c r="O5765" i="3"/>
  <c r="O5776" i="3"/>
  <c r="O5795" i="3"/>
  <c r="O5800" i="3"/>
  <c r="AF5828" i="3"/>
  <c r="T5831" i="3"/>
  <c r="AF5838" i="3"/>
  <c r="AF5843" i="3"/>
  <c r="O5848" i="3"/>
  <c r="T5872" i="3"/>
  <c r="O5883" i="3"/>
  <c r="O5912" i="3"/>
  <c r="T5917" i="3"/>
  <c r="O5958" i="3"/>
  <c r="O5974" i="3"/>
  <c r="AF5455" i="3"/>
  <c r="T5559" i="3"/>
  <c r="T5616" i="3"/>
  <c r="AF5636" i="3"/>
  <c r="AF5648" i="3"/>
  <c r="AF5739" i="3"/>
  <c r="AF5751" i="3"/>
  <c r="AF5765" i="3"/>
  <c r="AF5776" i="3"/>
  <c r="AF5974" i="3"/>
  <c r="O5365" i="3"/>
  <c r="T5410" i="3"/>
  <c r="O5466" i="3"/>
  <c r="T5490" i="3"/>
  <c r="O5583" i="3"/>
  <c r="T5636" i="3"/>
  <c r="T5648" i="3"/>
  <c r="O5663" i="3"/>
  <c r="O5669" i="3"/>
  <c r="O5687" i="3"/>
  <c r="T5739" i="3"/>
  <c r="T5751" i="3"/>
  <c r="O5760" i="3"/>
  <c r="T5776" i="3"/>
  <c r="O5781" i="3"/>
  <c r="T5800" i="3"/>
  <c r="T5825" i="3"/>
  <c r="O5829" i="3"/>
  <c r="T5836" i="3"/>
  <c r="O5869" i="3"/>
  <c r="O5890" i="3"/>
  <c r="AF5896" i="3"/>
  <c r="O5939" i="3"/>
  <c r="AF5942" i="3"/>
  <c r="O5954" i="3"/>
  <c r="O5980" i="3"/>
  <c r="O5992" i="3"/>
  <c r="T5466" i="3"/>
  <c r="AF5560" i="3"/>
  <c r="O5593" i="3"/>
  <c r="O5642" i="3"/>
  <c r="O5654" i="3"/>
  <c r="T5829" i="3"/>
  <c r="T5863" i="3"/>
  <c r="T5901" i="3"/>
  <c r="T5913" i="3"/>
  <c r="AF5988" i="3"/>
  <c r="T627" i="3"/>
  <c r="O993" i="3"/>
  <c r="R993" i="3" s="1"/>
  <c r="AF993" i="3" s="1"/>
  <c r="T993" i="3"/>
  <c r="T2852" i="3"/>
  <c r="O14" i="3"/>
  <c r="R14" i="3" s="1"/>
  <c r="O54" i="3"/>
  <c r="R54" i="3" s="1"/>
  <c r="AF54" i="3" s="1"/>
  <c r="O56" i="3"/>
  <c r="R56" i="3" s="1"/>
  <c r="AF56" i="3" s="1"/>
  <c r="O60" i="3"/>
  <c r="R60" i="3" s="1"/>
  <c r="AF60" i="3" s="1"/>
  <c r="O62" i="3"/>
  <c r="R62" i="3" s="1"/>
  <c r="AF62" i="3" s="1"/>
  <c r="O66" i="3"/>
  <c r="R66" i="3" s="1"/>
  <c r="AF66" i="3" s="1"/>
  <c r="O68" i="3"/>
  <c r="R68" i="3" s="1"/>
  <c r="AF68" i="3" s="1"/>
  <c r="O72" i="3"/>
  <c r="R72" i="3" s="1"/>
  <c r="AF72" i="3" s="1"/>
  <c r="O74" i="3"/>
  <c r="R74" i="3" s="1"/>
  <c r="AF74" i="3" s="1"/>
  <c r="O78" i="3"/>
  <c r="R78" i="3" s="1"/>
  <c r="AF78" i="3" s="1"/>
  <c r="T84" i="3"/>
  <c r="T97" i="3"/>
  <c r="O126" i="3"/>
  <c r="R126" i="3" s="1"/>
  <c r="AF126" i="3" s="1"/>
  <c r="O202" i="3"/>
  <c r="R202" i="3" s="1"/>
  <c r="AF202" i="3" s="1"/>
  <c r="O206" i="3"/>
  <c r="R206" i="3" s="1"/>
  <c r="AF206" i="3" s="1"/>
  <c r="O281" i="3"/>
  <c r="R281" i="3" s="1"/>
  <c r="AF281" i="3" s="1"/>
  <c r="O340" i="3"/>
  <c r="R340" i="3" s="1"/>
  <c r="O353" i="3"/>
  <c r="R353" i="3" s="1"/>
  <c r="AF353" i="3" s="1"/>
  <c r="O358" i="3"/>
  <c r="R358" i="3" s="1"/>
  <c r="AF405" i="3"/>
  <c r="T416" i="3"/>
  <c r="O426" i="3"/>
  <c r="R426" i="3" s="1"/>
  <c r="AF426" i="3" s="1"/>
  <c r="O434" i="3"/>
  <c r="R434" i="3" s="1"/>
  <c r="AF434" i="3" s="1"/>
  <c r="O473" i="3"/>
  <c r="R473" i="3" s="1"/>
  <c r="AF473" i="3" s="1"/>
  <c r="O494" i="3"/>
  <c r="R494" i="3" s="1"/>
  <c r="AF494" i="3" s="1"/>
  <c r="O533" i="3"/>
  <c r="R533" i="3" s="1"/>
  <c r="AF533" i="3" s="1"/>
  <c r="T539" i="3"/>
  <c r="O543" i="3"/>
  <c r="R543" i="3" s="1"/>
  <c r="AF543" i="3" s="1"/>
  <c r="T549" i="3"/>
  <c r="T557" i="3"/>
  <c r="O561" i="3"/>
  <c r="R561" i="3" s="1"/>
  <c r="AF561" i="3" s="1"/>
  <c r="O590" i="3"/>
  <c r="R590" i="3" s="1"/>
  <c r="AF590" i="3" s="1"/>
  <c r="O627" i="3"/>
  <c r="R627" i="3" s="1"/>
  <c r="T630" i="3"/>
  <c r="O640" i="3"/>
  <c r="R640" i="3" s="1"/>
  <c r="AF640" i="3" s="1"/>
  <c r="T640" i="3"/>
  <c r="O649" i="3"/>
  <c r="R649" i="3" s="1"/>
  <c r="AF649" i="3" s="1"/>
  <c r="T679" i="3"/>
  <c r="O679" i="3"/>
  <c r="R679" i="3" s="1"/>
  <c r="AF679" i="3" s="1"/>
  <c r="O720" i="3"/>
  <c r="R720" i="3" s="1"/>
  <c r="AF720" i="3" s="1"/>
  <c r="T765" i="3"/>
  <c r="T812" i="3"/>
  <c r="O969" i="3"/>
  <c r="R969" i="3" s="1"/>
  <c r="AF969" i="3" s="1"/>
  <c r="T969" i="3"/>
  <c r="T1028" i="3"/>
  <c r="T1036" i="3"/>
  <c r="T1152" i="3"/>
  <c r="O1278" i="3"/>
  <c r="R1278" i="3" s="1"/>
  <c r="AF1278" i="3" s="1"/>
  <c r="O1843" i="3"/>
  <c r="R1843" i="3" s="1"/>
  <c r="AF1843" i="3" s="1"/>
  <c r="T1843" i="3"/>
  <c r="T2152" i="3"/>
  <c r="O2152" i="3"/>
  <c r="T14" i="3"/>
  <c r="O17" i="3"/>
  <c r="O21" i="3"/>
  <c r="R21" i="3" s="1"/>
  <c r="O28" i="3"/>
  <c r="R28" i="3" s="1"/>
  <c r="O34" i="3"/>
  <c r="R34" i="3" s="1"/>
  <c r="O40" i="3"/>
  <c r="R40" i="3" s="1"/>
  <c r="O120" i="3"/>
  <c r="R120" i="3" s="1"/>
  <c r="AF120" i="3" s="1"/>
  <c r="O122" i="3"/>
  <c r="R122" i="3" s="1"/>
  <c r="AF122" i="3" s="1"/>
  <c r="T144" i="3"/>
  <c r="AF153" i="3"/>
  <c r="T191" i="3"/>
  <c r="T202" i="3"/>
  <c r="T206" i="3"/>
  <c r="O226" i="3"/>
  <c r="R226" i="3" s="1"/>
  <c r="AF226" i="3" s="1"/>
  <c r="O229" i="3"/>
  <c r="R229" i="3" s="1"/>
  <c r="AF229" i="3" s="1"/>
  <c r="O232" i="3"/>
  <c r="R232" i="3" s="1"/>
  <c r="AF232" i="3" s="1"/>
  <c r="O236" i="3"/>
  <c r="R236" i="3" s="1"/>
  <c r="AF236" i="3" s="1"/>
  <c r="T239" i="3"/>
  <c r="O290" i="3"/>
  <c r="R290" i="3" s="1"/>
  <c r="AF290" i="3" s="1"/>
  <c r="T293" i="3"/>
  <c r="O306" i="3"/>
  <c r="R306" i="3" s="1"/>
  <c r="AF306" i="3" s="1"/>
  <c r="T309" i="3"/>
  <c r="O335" i="3"/>
  <c r="R335" i="3" s="1"/>
  <c r="AF335" i="3" s="1"/>
  <c r="T340" i="3"/>
  <c r="O362" i="3"/>
  <c r="R362" i="3" s="1"/>
  <c r="AF362" i="3" s="1"/>
  <c r="T389" i="3"/>
  <c r="T393" i="3"/>
  <c r="T399" i="3"/>
  <c r="T405" i="3"/>
  <c r="T434" i="3"/>
  <c r="O452" i="3"/>
  <c r="R452" i="3" s="1"/>
  <c r="AF452" i="3" s="1"/>
  <c r="O455" i="3"/>
  <c r="R455" i="3" s="1"/>
  <c r="AF455" i="3" s="1"/>
  <c r="T494" i="3"/>
  <c r="O497" i="3"/>
  <c r="R497" i="3" s="1"/>
  <c r="AF497" i="3" s="1"/>
  <c r="O524" i="3"/>
  <c r="R524" i="3" s="1"/>
  <c r="AF524" i="3" s="1"/>
  <c r="O567" i="3"/>
  <c r="R567" i="3" s="1"/>
  <c r="AF567" i="3" s="1"/>
  <c r="T590" i="3"/>
  <c r="O593" i="3"/>
  <c r="R593" i="3" s="1"/>
  <c r="AF593" i="3" s="1"/>
  <c r="AF600" i="3"/>
  <c r="T662" i="3"/>
  <c r="O666" i="3"/>
  <c r="R666" i="3" s="1"/>
  <c r="AF666" i="3" s="1"/>
  <c r="O670" i="3"/>
  <c r="R670" i="3" s="1"/>
  <c r="AF670" i="3" s="1"/>
  <c r="T670" i="3"/>
  <c r="T674" i="3"/>
  <c r="T741" i="3"/>
  <c r="T753" i="3"/>
  <c r="O765" i="3"/>
  <c r="R765" i="3" s="1"/>
  <c r="AF765" i="3" s="1"/>
  <c r="T799" i="3"/>
  <c r="T808" i="3"/>
  <c r="T859" i="3"/>
  <c r="O961" i="3"/>
  <c r="R961" i="3" s="1"/>
  <c r="AF961" i="3" s="1"/>
  <c r="T961" i="3"/>
  <c r="O1009" i="3"/>
  <c r="R1009" i="3" s="1"/>
  <c r="AF1009" i="3" s="1"/>
  <c r="T1009" i="3"/>
  <c r="T1225" i="3"/>
  <c r="O1225" i="3"/>
  <c r="R1225" i="3" s="1"/>
  <c r="AF1225" i="3" s="1"/>
  <c r="T1238" i="3"/>
  <c r="T1278" i="3"/>
  <c r="T1355" i="3"/>
  <c r="T1385" i="3"/>
  <c r="O1385" i="3"/>
  <c r="R1385" i="3" s="1"/>
  <c r="AF1385" i="3" s="1"/>
  <c r="O1478" i="3"/>
  <c r="R1478" i="3" s="1"/>
  <c r="AF1478" i="3" s="1"/>
  <c r="T1478" i="3"/>
  <c r="T1512" i="3"/>
  <c r="O1212" i="3"/>
  <c r="R1212" i="3" s="1"/>
  <c r="AF1212" i="3" s="1"/>
  <c r="O1454" i="3"/>
  <c r="R1454" i="3" s="1"/>
  <c r="AF1454" i="3" s="1"/>
  <c r="T1454" i="3"/>
  <c r="T54" i="3"/>
  <c r="T66" i="3"/>
  <c r="T78" i="3"/>
  <c r="T126" i="3"/>
  <c r="T153" i="3"/>
  <c r="T209" i="3"/>
  <c r="T226" i="3"/>
  <c r="T236" i="3"/>
  <c r="T261" i="3"/>
  <c r="T281" i="3"/>
  <c r="T290" i="3"/>
  <c r="T353" i="3"/>
  <c r="T362" i="3"/>
  <c r="T473" i="3"/>
  <c r="T524" i="3"/>
  <c r="T533" i="3"/>
  <c r="T561" i="3"/>
  <c r="T649" i="3"/>
  <c r="O680" i="3"/>
  <c r="R680" i="3" s="1"/>
  <c r="AF680" i="3" s="1"/>
  <c r="T680" i="3"/>
  <c r="T698" i="3"/>
  <c r="T729" i="3"/>
  <c r="O817" i="3"/>
  <c r="R817" i="3" s="1"/>
  <c r="AF817" i="3" s="1"/>
  <c r="T829" i="3"/>
  <c r="T880" i="3"/>
  <c r="O889" i="3"/>
  <c r="R889" i="3" s="1"/>
  <c r="AF889" i="3" s="1"/>
  <c r="T889" i="3"/>
  <c r="T1188" i="3"/>
  <c r="O1197" i="3"/>
  <c r="R1197" i="3" s="1"/>
  <c r="AF1197" i="3" s="1"/>
  <c r="T1197" i="3"/>
  <c r="T1232" i="3"/>
  <c r="O1232" i="3"/>
  <c r="R1232" i="3" s="1"/>
  <c r="AF1232" i="3" s="1"/>
  <c r="O29" i="3"/>
  <c r="R29" i="3" s="1"/>
  <c r="O35" i="3"/>
  <c r="R35" i="3" s="1"/>
  <c r="O41" i="3"/>
  <c r="R41" i="3" s="1"/>
  <c r="O50" i="3"/>
  <c r="R50" i="3" s="1"/>
  <c r="T56" i="3"/>
  <c r="T62" i="3"/>
  <c r="T68" i="3"/>
  <c r="T74" i="3"/>
  <c r="T91" i="3"/>
  <c r="O98" i="3"/>
  <c r="R98" i="3" s="1"/>
  <c r="AF98" i="3" s="1"/>
  <c r="T120" i="3"/>
  <c r="O145" i="3"/>
  <c r="R145" i="3" s="1"/>
  <c r="AF145" i="3" s="1"/>
  <c r="T164" i="3"/>
  <c r="T167" i="3"/>
  <c r="O182" i="3"/>
  <c r="R182" i="3" s="1"/>
  <c r="AF182" i="3" s="1"/>
  <c r="O230" i="3"/>
  <c r="R230" i="3" s="1"/>
  <c r="AF230" i="3" s="1"/>
  <c r="O246" i="3"/>
  <c r="R246" i="3" s="1"/>
  <c r="AF246" i="3" s="1"/>
  <c r="O252" i="3"/>
  <c r="R252" i="3" s="1"/>
  <c r="AF252" i="3" s="1"/>
  <c r="O278" i="3"/>
  <c r="R278" i="3" s="1"/>
  <c r="AF278" i="3" s="1"/>
  <c r="T284" i="3"/>
  <c r="O328" i="3"/>
  <c r="R328" i="3" s="1"/>
  <c r="AF328" i="3" s="1"/>
  <c r="T332" i="3"/>
  <c r="T335" i="3"/>
  <c r="T338" i="3"/>
  <c r="T356" i="3"/>
  <c r="O359" i="3"/>
  <c r="R359" i="3" s="1"/>
  <c r="AF359" i="3" s="1"/>
  <c r="O370" i="3"/>
  <c r="R370" i="3" s="1"/>
  <c r="AF370" i="3" s="1"/>
  <c r="T374" i="3"/>
  <c r="T377" i="3"/>
  <c r="T380" i="3"/>
  <c r="O402" i="3"/>
  <c r="R402" i="3" s="1"/>
  <c r="AF402" i="3" s="1"/>
  <c r="T455" i="3"/>
  <c r="T470" i="3"/>
  <c r="O488" i="3"/>
  <c r="R488" i="3" s="1"/>
  <c r="AF488" i="3" s="1"/>
  <c r="O491" i="3"/>
  <c r="R491" i="3" s="1"/>
  <c r="AF491" i="3" s="1"/>
  <c r="T497" i="3"/>
  <c r="AF570" i="3"/>
  <c r="T584" i="3"/>
  <c r="O587" i="3"/>
  <c r="R587" i="3" s="1"/>
  <c r="AF587" i="3" s="1"/>
  <c r="T593" i="3"/>
  <c r="O597" i="3"/>
  <c r="R597" i="3" s="1"/>
  <c r="AF597" i="3" s="1"/>
  <c r="O729" i="3"/>
  <c r="R729" i="3" s="1"/>
  <c r="AF729" i="3" s="1"/>
  <c r="O749" i="3"/>
  <c r="R749" i="3" s="1"/>
  <c r="AF749" i="3" s="1"/>
  <c r="O761" i="3"/>
  <c r="R761" i="3" s="1"/>
  <c r="AF761" i="3" s="1"/>
  <c r="T800" i="3"/>
  <c r="T817" i="3"/>
  <c r="O829" i="3"/>
  <c r="R829" i="3" s="1"/>
  <c r="AF829" i="3" s="1"/>
  <c r="O997" i="3"/>
  <c r="R997" i="3" s="1"/>
  <c r="T1189" i="3"/>
  <c r="O1189" i="3"/>
  <c r="R1189" i="3" s="1"/>
  <c r="AF1189" i="3" s="1"/>
  <c r="O1442" i="3"/>
  <c r="R1442" i="3" s="1"/>
  <c r="AF1442" i="3" s="1"/>
  <c r="T1442" i="3"/>
  <c r="O1514" i="3"/>
  <c r="R1514" i="3" s="1"/>
  <c r="AF1514" i="3" s="1"/>
  <c r="T1514" i="3"/>
  <c r="O81" i="3"/>
  <c r="R81" i="3" s="1"/>
  <c r="AF81" i="3" s="1"/>
  <c r="O96" i="3"/>
  <c r="R96" i="3" s="1"/>
  <c r="AF96" i="3" s="1"/>
  <c r="T102" i="3"/>
  <c r="T108" i="3"/>
  <c r="T122" i="3"/>
  <c r="T182" i="3"/>
  <c r="T185" i="3"/>
  <c r="T230" i="3"/>
  <c r="T243" i="3"/>
  <c r="O274" i="3"/>
  <c r="R274" i="3" s="1"/>
  <c r="AF274" i="3" s="1"/>
  <c r="T278" i="3"/>
  <c r="T328" i="3"/>
  <c r="AF345" i="3"/>
  <c r="T370" i="3"/>
  <c r="T383" i="3"/>
  <c r="T387" i="3"/>
  <c r="T488" i="3"/>
  <c r="O578" i="3"/>
  <c r="R578" i="3" s="1"/>
  <c r="AF578" i="3" s="1"/>
  <c r="O642" i="3"/>
  <c r="R642" i="3" s="1"/>
  <c r="O646" i="3"/>
  <c r="R646" i="3" s="1"/>
  <c r="AF646" i="3" s="1"/>
  <c r="T646" i="3"/>
  <c r="T685" i="3"/>
  <c r="O685" i="3"/>
  <c r="R685" i="3" s="1"/>
  <c r="AF685" i="3" s="1"/>
  <c r="O694" i="3"/>
  <c r="R694" i="3" s="1"/>
  <c r="AF694" i="3" s="1"/>
  <c r="T704" i="3"/>
  <c r="O973" i="3"/>
  <c r="R973" i="3" s="1"/>
  <c r="AF973" i="3" s="1"/>
  <c r="O981" i="3"/>
  <c r="R981" i="3" s="1"/>
  <c r="AF981" i="3" s="1"/>
  <c r="T981" i="3"/>
  <c r="T1004" i="3"/>
  <c r="T1219" i="3"/>
  <c r="O1219" i="3"/>
  <c r="R1219" i="3" s="1"/>
  <c r="T1327" i="3"/>
  <c r="O1327" i="3"/>
  <c r="R1327" i="3" s="1"/>
  <c r="AF1327" i="3" s="1"/>
  <c r="T1443" i="3"/>
  <c r="T359" i="3"/>
  <c r="T587" i="3"/>
  <c r="T620" i="3"/>
  <c r="O700" i="3"/>
  <c r="R700" i="3" s="1"/>
  <c r="AF700" i="3" s="1"/>
  <c r="T896" i="3"/>
  <c r="O1292" i="3"/>
  <c r="R1292" i="3" s="1"/>
  <c r="AF1292" i="3" s="1"/>
  <c r="T1292" i="3"/>
  <c r="T687" i="3"/>
  <c r="O687" i="3"/>
  <c r="R687" i="3" s="1"/>
  <c r="AF687" i="3" s="1"/>
  <c r="T777" i="3"/>
  <c r="O48" i="3"/>
  <c r="R48" i="3" s="1"/>
  <c r="T50" i="3"/>
  <c r="T85" i="3"/>
  <c r="AF275" i="3"/>
  <c r="O354" i="3"/>
  <c r="R354" i="3" s="1"/>
  <c r="AF354" i="3" s="1"/>
  <c r="O398" i="3"/>
  <c r="R398" i="3" s="1"/>
  <c r="AF398" i="3" s="1"/>
  <c r="O464" i="3"/>
  <c r="R464" i="3" s="1"/>
  <c r="AF464" i="3" s="1"/>
  <c r="O554" i="3"/>
  <c r="R554" i="3" s="1"/>
  <c r="AF554" i="3" s="1"/>
  <c r="O572" i="3"/>
  <c r="R572" i="3" s="1"/>
  <c r="AF572" i="3" s="1"/>
  <c r="T629" i="3"/>
  <c r="O643" i="3"/>
  <c r="R643" i="3" s="1"/>
  <c r="AF643" i="3" s="1"/>
  <c r="T681" i="3"/>
  <c r="T783" i="3"/>
  <c r="O783" i="3"/>
  <c r="R783" i="3" s="1"/>
  <c r="AF783" i="3" s="1"/>
  <c r="T830" i="3"/>
  <c r="O955" i="3"/>
  <c r="R955" i="3" s="1"/>
  <c r="T955" i="3"/>
  <c r="T1209" i="3"/>
  <c r="O1209" i="3"/>
  <c r="R1209" i="3" s="1"/>
  <c r="AF1209" i="3" s="1"/>
  <c r="T1349" i="3"/>
  <c r="O1349" i="3"/>
  <c r="R1349" i="3" s="1"/>
  <c r="AF1349" i="3" s="1"/>
  <c r="T1506" i="3"/>
  <c r="T843" i="3"/>
  <c r="O90" i="3"/>
  <c r="R90" i="3" s="1"/>
  <c r="AF90" i="3" s="1"/>
  <c r="O105" i="3"/>
  <c r="R105" i="3" s="1"/>
  <c r="O111" i="3"/>
  <c r="R111" i="3" s="1"/>
  <c r="AF111" i="3" s="1"/>
  <c r="O117" i="3"/>
  <c r="R117" i="3" s="1"/>
  <c r="AF117" i="3" s="1"/>
  <c r="O146" i="3"/>
  <c r="R146" i="3" s="1"/>
  <c r="AF146" i="3" s="1"/>
  <c r="T154" i="3"/>
  <c r="T158" i="3"/>
  <c r="O172" i="3"/>
  <c r="R172" i="3" s="1"/>
  <c r="AF172" i="3" s="1"/>
  <c r="O175" i="3"/>
  <c r="R175" i="3" s="1"/>
  <c r="AF175" i="3" s="1"/>
  <c r="T218" i="3"/>
  <c r="T221" i="3"/>
  <c r="O248" i="3"/>
  <c r="R248" i="3" s="1"/>
  <c r="O253" i="3"/>
  <c r="R253" i="3" s="1"/>
  <c r="AF253" i="3" s="1"/>
  <c r="O256" i="3"/>
  <c r="R256" i="3" s="1"/>
  <c r="AF256" i="3" s="1"/>
  <c r="O259" i="3"/>
  <c r="R259" i="3" s="1"/>
  <c r="AF259" i="3" s="1"/>
  <c r="O262" i="3"/>
  <c r="R262" i="3" s="1"/>
  <c r="AF262" i="3" s="1"/>
  <c r="O272" i="3"/>
  <c r="R272" i="3" s="1"/>
  <c r="AF272" i="3" s="1"/>
  <c r="T275" i="3"/>
  <c r="O282" i="3"/>
  <c r="R282" i="3" s="1"/>
  <c r="AF282" i="3" s="1"/>
  <c r="O295" i="3"/>
  <c r="R295" i="3" s="1"/>
  <c r="AF295" i="3" s="1"/>
  <c r="O298" i="3"/>
  <c r="R298" i="3" s="1"/>
  <c r="AF298" i="3" s="1"/>
  <c r="O305" i="3"/>
  <c r="R305" i="3" s="1"/>
  <c r="AF305" i="3" s="1"/>
  <c r="O310" i="3"/>
  <c r="R310" i="3" s="1"/>
  <c r="AF310" i="3" s="1"/>
  <c r="O317" i="3"/>
  <c r="R317" i="3" s="1"/>
  <c r="AF317" i="3" s="1"/>
  <c r="O326" i="3"/>
  <c r="R326" i="3" s="1"/>
  <c r="AF326" i="3" s="1"/>
  <c r="O329" i="3"/>
  <c r="R329" i="3" s="1"/>
  <c r="AF329" i="3" s="1"/>
  <c r="O371" i="3"/>
  <c r="R371" i="3" s="1"/>
  <c r="AF371" i="3" s="1"/>
  <c r="O378" i="3"/>
  <c r="R378" i="3" s="1"/>
  <c r="AF378" i="3" s="1"/>
  <c r="O392" i="3"/>
  <c r="R392" i="3" s="1"/>
  <c r="T398" i="3"/>
  <c r="O404" i="3"/>
  <c r="R404" i="3" s="1"/>
  <c r="AF404" i="3" s="1"/>
  <c r="O422" i="3"/>
  <c r="R422" i="3" s="1"/>
  <c r="AF422" i="3" s="1"/>
  <c r="T464" i="3"/>
  <c r="O506" i="3"/>
  <c r="R506" i="3" s="1"/>
  <c r="AF506" i="3" s="1"/>
  <c r="O509" i="3"/>
  <c r="R509" i="3" s="1"/>
  <c r="AF509" i="3" s="1"/>
  <c r="O515" i="3"/>
  <c r="R515" i="3" s="1"/>
  <c r="AF515" i="3" s="1"/>
  <c r="O542" i="3"/>
  <c r="R542" i="3" s="1"/>
  <c r="AF542" i="3" s="1"/>
  <c r="T554" i="3"/>
  <c r="T572" i="3"/>
  <c r="O575" i="3"/>
  <c r="R575" i="3" s="1"/>
  <c r="AF575" i="3" s="1"/>
  <c r="O585" i="3"/>
  <c r="R585" i="3" s="1"/>
  <c r="AF585" i="3" s="1"/>
  <c r="T608" i="3"/>
  <c r="O608" i="3"/>
  <c r="R608" i="3" s="1"/>
  <c r="AF608" i="3" s="1"/>
  <c r="AF624" i="3"/>
  <c r="O629" i="3"/>
  <c r="R629" i="3" s="1"/>
  <c r="AF629" i="3" s="1"/>
  <c r="T635" i="3"/>
  <c r="O676" i="3"/>
  <c r="R676" i="3" s="1"/>
  <c r="AF676" i="3" s="1"/>
  <c r="T676" i="3"/>
  <c r="O681" i="3"/>
  <c r="R681" i="3" s="1"/>
  <c r="AF681" i="3" s="1"/>
  <c r="O686" i="3"/>
  <c r="R686" i="3" s="1"/>
  <c r="AF686" i="3" s="1"/>
  <c r="T686" i="3"/>
  <c r="O691" i="3"/>
  <c r="R691" i="3" s="1"/>
  <c r="AF691" i="3" s="1"/>
  <c r="T700" i="3"/>
  <c r="O705" i="3"/>
  <c r="R705" i="3" s="1"/>
  <c r="AF705" i="3" s="1"/>
  <c r="O726" i="3"/>
  <c r="R726" i="3" s="1"/>
  <c r="T771" i="3"/>
  <c r="O771" i="3"/>
  <c r="R771" i="3" s="1"/>
  <c r="AF771" i="3" s="1"/>
  <c r="O779" i="3"/>
  <c r="R779" i="3" s="1"/>
  <c r="AF779" i="3" s="1"/>
  <c r="T788" i="3"/>
  <c r="O801" i="3"/>
  <c r="R801" i="3" s="1"/>
  <c r="AF801" i="3" s="1"/>
  <c r="T805" i="3"/>
  <c r="O805" i="3"/>
  <c r="R805" i="3" s="1"/>
  <c r="AF805" i="3" s="1"/>
  <c r="O830" i="3"/>
  <c r="R830" i="3" s="1"/>
  <c r="AF830" i="3" s="1"/>
  <c r="T964" i="3"/>
  <c r="O1033" i="3"/>
  <c r="R1033" i="3" s="1"/>
  <c r="AF1033" i="3" s="1"/>
  <c r="T1033" i="3"/>
  <c r="T1201" i="3"/>
  <c r="O1201" i="3"/>
  <c r="R1201" i="3" s="1"/>
  <c r="AF1201" i="3" s="1"/>
  <c r="T1350" i="3"/>
  <c r="T1585" i="3"/>
  <c r="O1585" i="3"/>
  <c r="R1585" i="3" s="1"/>
  <c r="AF1585" i="3" s="1"/>
  <c r="T48" i="3"/>
  <c r="O51" i="3"/>
  <c r="R51" i="3" s="1"/>
  <c r="T55" i="3"/>
  <c r="T61" i="3"/>
  <c r="T67" i="3"/>
  <c r="T73" i="3"/>
  <c r="T79" i="3"/>
  <c r="O99" i="3"/>
  <c r="R99" i="3" s="1"/>
  <c r="O132" i="3"/>
  <c r="R132" i="3" s="1"/>
  <c r="AF132" i="3" s="1"/>
  <c r="T134" i="3"/>
  <c r="T161" i="3"/>
  <c r="T172" i="3"/>
  <c r="T179" i="3"/>
  <c r="O190" i="3"/>
  <c r="R190" i="3" s="1"/>
  <c r="AF190" i="3" s="1"/>
  <c r="O193" i="3"/>
  <c r="R193" i="3" s="1"/>
  <c r="AF193" i="3" s="1"/>
  <c r="T231" i="3"/>
  <c r="O241" i="3"/>
  <c r="R241" i="3" s="1"/>
  <c r="AF241" i="3" s="1"/>
  <c r="O244" i="3"/>
  <c r="R244" i="3" s="1"/>
  <c r="AF244" i="3" s="1"/>
  <c r="T248" i="3"/>
  <c r="T256" i="3"/>
  <c r="T272" i="3"/>
  <c r="O302" i="3"/>
  <c r="R302" i="3" s="1"/>
  <c r="AF302" i="3" s="1"/>
  <c r="O314" i="3"/>
  <c r="R314" i="3" s="1"/>
  <c r="AF314" i="3" s="1"/>
  <c r="O320" i="3"/>
  <c r="R320" i="3" s="1"/>
  <c r="O323" i="3"/>
  <c r="R323" i="3" s="1"/>
  <c r="AF323" i="3" s="1"/>
  <c r="T326" i="3"/>
  <c r="T363" i="3"/>
  <c r="T375" i="3"/>
  <c r="T392" i="3"/>
  <c r="O401" i="3"/>
  <c r="R401" i="3" s="1"/>
  <c r="T404" i="3"/>
  <c r="T422" i="3"/>
  <c r="O432" i="3"/>
  <c r="R432" i="3" s="1"/>
  <c r="AF432" i="3" s="1"/>
  <c r="T446" i="3"/>
  <c r="T482" i="3"/>
  <c r="T506" i="3"/>
  <c r="T542" i="3"/>
  <c r="O545" i="3"/>
  <c r="R545" i="3" s="1"/>
  <c r="AF545" i="3" s="1"/>
  <c r="T560" i="3"/>
  <c r="O566" i="3"/>
  <c r="R566" i="3" s="1"/>
  <c r="AF566" i="3" s="1"/>
  <c r="T599" i="3"/>
  <c r="AF599" i="3"/>
  <c r="O621" i="3"/>
  <c r="R621" i="3" s="1"/>
  <c r="AF621" i="3" s="1"/>
  <c r="O635" i="3"/>
  <c r="R635" i="3" s="1"/>
  <c r="AF635" i="3" s="1"/>
  <c r="O639" i="3"/>
  <c r="R639" i="3" s="1"/>
  <c r="AF639" i="3" s="1"/>
  <c r="T643" i="3"/>
  <c r="T691" i="3"/>
  <c r="T705" i="3"/>
  <c r="O718" i="3"/>
  <c r="R718" i="3" s="1"/>
  <c r="AF718" i="3" s="1"/>
  <c r="T718" i="3"/>
  <c r="T747" i="3"/>
  <c r="O747" i="3"/>
  <c r="R747" i="3" s="1"/>
  <c r="T759" i="3"/>
  <c r="O759" i="3"/>
  <c r="R759" i="3" s="1"/>
  <c r="AF759" i="3" s="1"/>
  <c r="T776" i="3"/>
  <c r="T801" i="3"/>
  <c r="O822" i="3"/>
  <c r="R822" i="3" s="1"/>
  <c r="AF822" i="3" s="1"/>
  <c r="O863" i="3"/>
  <c r="R863" i="3" s="1"/>
  <c r="AF863" i="3" s="1"/>
  <c r="T942" i="3"/>
  <c r="T1012" i="3"/>
  <c r="O1107" i="3"/>
  <c r="R1107" i="3" s="1"/>
  <c r="AF1107" i="3" s="1"/>
  <c r="T1107" i="3"/>
  <c r="O1242" i="3"/>
  <c r="R1242" i="3" s="1"/>
  <c r="AF1242" i="3" s="1"/>
  <c r="T728" i="3"/>
  <c r="T3977" i="3"/>
  <c r="T190" i="3"/>
  <c r="T197" i="3"/>
  <c r="T269" i="3"/>
  <c r="T302" i="3"/>
  <c r="T305" i="3"/>
  <c r="T314" i="3"/>
  <c r="T317" i="3"/>
  <c r="T320" i="3"/>
  <c r="T329" i="3"/>
  <c r="T371" i="3"/>
  <c r="T485" i="3"/>
  <c r="T509" i="3"/>
  <c r="T515" i="3"/>
  <c r="T609" i="3"/>
  <c r="T626" i="3"/>
  <c r="O626" i="3"/>
  <c r="R626" i="3" s="1"/>
  <c r="AF626" i="3" s="1"/>
  <c r="O652" i="3"/>
  <c r="R652" i="3" s="1"/>
  <c r="AF652" i="3" s="1"/>
  <c r="T652" i="3"/>
  <c r="T661" i="3"/>
  <c r="T673" i="3"/>
  <c r="O723" i="3"/>
  <c r="R723" i="3" s="1"/>
  <c r="AF723" i="3" s="1"/>
  <c r="T735" i="3"/>
  <c r="O735" i="3"/>
  <c r="R735" i="3" s="1"/>
  <c r="AF735" i="3" s="1"/>
  <c r="T764" i="3"/>
  <c r="T806" i="3"/>
  <c r="O1083" i="3"/>
  <c r="R1083" i="3" s="1"/>
  <c r="AF1083" i="3" s="1"/>
  <c r="T1359" i="3"/>
  <c r="T1391" i="3"/>
  <c r="O1391" i="3"/>
  <c r="R1391" i="3" s="1"/>
  <c r="AF1391" i="3" s="1"/>
  <c r="O1676" i="3"/>
  <c r="R1676" i="3" s="1"/>
  <c r="AF1676" i="3" s="1"/>
  <c r="T1676" i="3"/>
  <c r="O9" i="3"/>
  <c r="R9" i="3" s="1"/>
  <c r="O16" i="3"/>
  <c r="R16" i="3" s="1"/>
  <c r="O20" i="3"/>
  <c r="R20" i="3" s="1"/>
  <c r="O84" i="3"/>
  <c r="R84" i="3" s="1"/>
  <c r="AF84" i="3" s="1"/>
  <c r="T103" i="3"/>
  <c r="T109" i="3"/>
  <c r="T115" i="3"/>
  <c r="T132" i="3"/>
  <c r="O135" i="3"/>
  <c r="R135" i="3" s="1"/>
  <c r="O170" i="3"/>
  <c r="R170" i="3" s="1"/>
  <c r="AF170" i="3" s="1"/>
  <c r="T176" i="3"/>
  <c r="O194" i="3"/>
  <c r="R194" i="3" s="1"/>
  <c r="AF194" i="3" s="1"/>
  <c r="T208" i="3"/>
  <c r="T251" i="3"/>
  <c r="O254" i="3"/>
  <c r="R254" i="3" s="1"/>
  <c r="AF254" i="3" s="1"/>
  <c r="T260" i="3"/>
  <c r="AF263" i="3"/>
  <c r="T266" i="3"/>
  <c r="T308" i="3"/>
  <c r="O352" i="3"/>
  <c r="R352" i="3" s="1"/>
  <c r="AF352" i="3" s="1"/>
  <c r="T369" i="3"/>
  <c r="T513" i="3"/>
  <c r="AF522" i="3"/>
  <c r="T536" i="3"/>
  <c r="O596" i="3"/>
  <c r="R596" i="3" s="1"/>
  <c r="AF596" i="3" s="1"/>
  <c r="O609" i="3"/>
  <c r="R609" i="3" s="1"/>
  <c r="AF609" i="3" s="1"/>
  <c r="O630" i="3"/>
  <c r="R630" i="3" s="1"/>
  <c r="AF630" i="3" s="1"/>
  <c r="T636" i="3"/>
  <c r="O661" i="3"/>
  <c r="R661" i="3" s="1"/>
  <c r="AF661" i="3" s="1"/>
  <c r="O673" i="3"/>
  <c r="R673" i="3" s="1"/>
  <c r="AF673" i="3" s="1"/>
  <c r="T740" i="3"/>
  <c r="T752" i="3"/>
  <c r="T789" i="3"/>
  <c r="O819" i="3"/>
  <c r="R819" i="3" s="1"/>
  <c r="AF819" i="3" s="1"/>
  <c r="T1083" i="3"/>
  <c r="T1236" i="3"/>
  <c r="O1236" i="3"/>
  <c r="R1236" i="3" s="1"/>
  <c r="AF1236" i="3" s="1"/>
  <c r="T1249" i="3"/>
  <c r="O1249" i="3"/>
  <c r="R1249" i="3" s="1"/>
  <c r="AF1249" i="3" s="1"/>
  <c r="T901" i="3"/>
  <c r="T931" i="3"/>
  <c r="T1063" i="3"/>
  <c r="T1075" i="3"/>
  <c r="T1095" i="3"/>
  <c r="T1119" i="3"/>
  <c r="T1141" i="3"/>
  <c r="T1284" i="3"/>
  <c r="T1334" i="3"/>
  <c r="O1418" i="3"/>
  <c r="R1418" i="3" s="1"/>
  <c r="AF1418" i="3" s="1"/>
  <c r="O1424" i="3"/>
  <c r="R1424" i="3" s="1"/>
  <c r="AF1424" i="3" s="1"/>
  <c r="O1436" i="3"/>
  <c r="R1436" i="3" s="1"/>
  <c r="AF1436" i="3" s="1"/>
  <c r="T1453" i="3"/>
  <c r="O1453" i="3"/>
  <c r="R1453" i="3" s="1"/>
  <c r="AF1453" i="3" s="1"/>
  <c r="T1513" i="3"/>
  <c r="O1513" i="3"/>
  <c r="R1513" i="3" s="1"/>
  <c r="AF1513" i="3" s="1"/>
  <c r="T1560" i="3"/>
  <c r="T1617" i="3"/>
  <c r="T1675" i="3"/>
  <c r="T1717" i="3"/>
  <c r="O2753" i="3"/>
  <c r="T875" i="3"/>
  <c r="T883" i="3"/>
  <c r="T919" i="3"/>
  <c r="T925" i="3"/>
  <c r="T985" i="3"/>
  <c r="T1021" i="3"/>
  <c r="T1045" i="3"/>
  <c r="T1087" i="3"/>
  <c r="T1099" i="3"/>
  <c r="T1111" i="3"/>
  <c r="T1123" i="3"/>
  <c r="T1137" i="3"/>
  <c r="T1147" i="3"/>
  <c r="T1161" i="3"/>
  <c r="T1179" i="3"/>
  <c r="T1262" i="3"/>
  <c r="T1274" i="3"/>
  <c r="T1340" i="3"/>
  <c r="T1346" i="3"/>
  <c r="T1370" i="3"/>
  <c r="T1410" i="3"/>
  <c r="T1543" i="3"/>
  <c r="O1543" i="3"/>
  <c r="R1543" i="3" s="1"/>
  <c r="AF1543" i="3" s="1"/>
  <c r="T1548" i="3"/>
  <c r="O1566" i="3"/>
  <c r="R1566" i="3" s="1"/>
  <c r="AF1566" i="3" s="1"/>
  <c r="O1586" i="3"/>
  <c r="R1586" i="3" s="1"/>
  <c r="AF1586" i="3" s="1"/>
  <c r="T1586" i="3"/>
  <c r="T1627" i="3"/>
  <c r="O1658" i="3"/>
  <c r="R1658" i="3" s="1"/>
  <c r="AF1658" i="3" s="1"/>
  <c r="T1658" i="3"/>
  <c r="T2100" i="3"/>
  <c r="O2100" i="3"/>
  <c r="O739" i="3"/>
  <c r="R739" i="3" s="1"/>
  <c r="AF739" i="3" s="1"/>
  <c r="O763" i="3"/>
  <c r="R763" i="3" s="1"/>
  <c r="AF763" i="3" s="1"/>
  <c r="O775" i="3"/>
  <c r="R775" i="3" s="1"/>
  <c r="O787" i="3"/>
  <c r="R787" i="3" s="1"/>
  <c r="AF787" i="3" s="1"/>
  <c r="O796" i="3"/>
  <c r="R796" i="3" s="1"/>
  <c r="AF796" i="3" s="1"/>
  <c r="O802" i="3"/>
  <c r="R802" i="3" s="1"/>
  <c r="AF802" i="3" s="1"/>
  <c r="O821" i="3"/>
  <c r="R821" i="3" s="1"/>
  <c r="AF821" i="3" s="1"/>
  <c r="O824" i="3"/>
  <c r="R824" i="3" s="1"/>
  <c r="AF824" i="3" s="1"/>
  <c r="O948" i="3"/>
  <c r="R948" i="3" s="1"/>
  <c r="AF948" i="3" s="1"/>
  <c r="O1076" i="3"/>
  <c r="R1076" i="3" s="1"/>
  <c r="AF1076" i="3" s="1"/>
  <c r="T1171" i="3"/>
  <c r="T1215" i="3"/>
  <c r="T1245" i="3"/>
  <c r="O1253" i="3"/>
  <c r="R1253" i="3" s="1"/>
  <c r="AF1253" i="3" s="1"/>
  <c r="O1265" i="3"/>
  <c r="R1265" i="3" s="1"/>
  <c r="AF1265" i="3" s="1"/>
  <c r="O1271" i="3"/>
  <c r="R1271" i="3" s="1"/>
  <c r="AF1271" i="3" s="1"/>
  <c r="O1289" i="3"/>
  <c r="R1289" i="3" s="1"/>
  <c r="AF1289" i="3" s="1"/>
  <c r="O1297" i="3"/>
  <c r="R1297" i="3" s="1"/>
  <c r="AF1297" i="3" s="1"/>
  <c r="O1321" i="3"/>
  <c r="R1321" i="3" s="1"/>
  <c r="AF1321" i="3" s="1"/>
  <c r="T1419" i="3"/>
  <c r="O1628" i="3"/>
  <c r="R1628" i="3" s="1"/>
  <c r="AF1628" i="3" s="1"/>
  <c r="T1628" i="3"/>
  <c r="O602" i="3"/>
  <c r="R602" i="3" s="1"/>
  <c r="AF602" i="3" s="1"/>
  <c r="T706" i="3"/>
  <c r="AF907" i="3"/>
  <c r="AF913" i="3"/>
  <c r="O974" i="3"/>
  <c r="R974" i="3" s="1"/>
  <c r="AF974" i="3" s="1"/>
  <c r="O998" i="3"/>
  <c r="R998" i="3" s="1"/>
  <c r="AF998" i="3" s="1"/>
  <c r="T1005" i="3"/>
  <c r="T1017" i="3"/>
  <c r="T1029" i="3"/>
  <c r="T1057" i="3"/>
  <c r="T1069" i="3"/>
  <c r="T1176" i="3"/>
  <c r="T1206" i="3"/>
  <c r="O1213" i="3"/>
  <c r="R1213" i="3" s="1"/>
  <c r="AF1213" i="3" s="1"/>
  <c r="O1243" i="3"/>
  <c r="R1243" i="3" s="1"/>
  <c r="AF1243" i="3" s="1"/>
  <c r="T1308" i="3"/>
  <c r="T1376" i="3"/>
  <c r="T1382" i="3"/>
  <c r="T1398" i="3"/>
  <c r="T1406" i="3"/>
  <c r="T1521" i="3"/>
  <c r="O1550" i="3"/>
  <c r="R1550" i="3" s="1"/>
  <c r="AF1550" i="3" s="1"/>
  <c r="T1555" i="3"/>
  <c r="T1669" i="3"/>
  <c r="O1700" i="3"/>
  <c r="R1700" i="3" s="1"/>
  <c r="AF1700" i="3" s="1"/>
  <c r="T1700" i="3"/>
  <c r="O1759" i="3"/>
  <c r="R1759" i="3" s="1"/>
  <c r="T1759" i="3"/>
  <c r="O1774" i="3"/>
  <c r="R1774" i="3" s="1"/>
  <c r="AF1774" i="3" s="1"/>
  <c r="O1792" i="3"/>
  <c r="R1792" i="3" s="1"/>
  <c r="AF1792" i="3" s="1"/>
  <c r="O1508" i="3"/>
  <c r="R1508" i="3" s="1"/>
  <c r="AF1508" i="3" s="1"/>
  <c r="T1508" i="3"/>
  <c r="O1538" i="3"/>
  <c r="R1538" i="3" s="1"/>
  <c r="AF1538" i="3" s="1"/>
  <c r="T1572" i="3"/>
  <c r="O1670" i="3"/>
  <c r="R1670" i="3" s="1"/>
  <c r="AF1670" i="3" s="1"/>
  <c r="T1693" i="3"/>
  <c r="O1766" i="3"/>
  <c r="R1766" i="3" s="1"/>
  <c r="AF1766" i="3" s="1"/>
  <c r="T1766" i="3"/>
  <c r="T1935" i="3"/>
  <c r="O1935" i="3"/>
  <c r="R1935" i="3" s="1"/>
  <c r="T2037" i="3"/>
  <c r="O2037" i="3"/>
  <c r="O1034" i="3"/>
  <c r="R1034" i="3" s="1"/>
  <c r="AF1034" i="3" s="1"/>
  <c r="O1207" i="3"/>
  <c r="R1207" i="3" s="1"/>
  <c r="AF1207" i="3" s="1"/>
  <c r="O1226" i="3"/>
  <c r="R1226" i="3" s="1"/>
  <c r="AF1226" i="3" s="1"/>
  <c r="O1230" i="3"/>
  <c r="R1230" i="3" s="1"/>
  <c r="AF1230" i="3" s="1"/>
  <c r="O1237" i="3"/>
  <c r="R1237" i="3" s="1"/>
  <c r="AF1237" i="3" s="1"/>
  <c r="O1250" i="3"/>
  <c r="R1250" i="3" s="1"/>
  <c r="AF1250" i="3" s="1"/>
  <c r="O1411" i="3"/>
  <c r="R1411" i="3" s="1"/>
  <c r="AF1411" i="3" s="1"/>
  <c r="O1428" i="3"/>
  <c r="R1428" i="3" s="1"/>
  <c r="AF1428" i="3" s="1"/>
  <c r="T1428" i="3"/>
  <c r="O1440" i="3"/>
  <c r="R1440" i="3" s="1"/>
  <c r="AF1440" i="3" s="1"/>
  <c r="T1440" i="3"/>
  <c r="T1445" i="3"/>
  <c r="O1445" i="3"/>
  <c r="R1445" i="3" s="1"/>
  <c r="T1495" i="3"/>
  <c r="O1495" i="3"/>
  <c r="R1495" i="3" s="1"/>
  <c r="T1621" i="3"/>
  <c r="T1722" i="3"/>
  <c r="T1729" i="3"/>
  <c r="O1729" i="3"/>
  <c r="R1729" i="3" s="1"/>
  <c r="AF1729" i="3" s="1"/>
  <c r="O872" i="3"/>
  <c r="R872" i="3" s="1"/>
  <c r="AF872" i="3" s="1"/>
  <c r="O894" i="3"/>
  <c r="R894" i="3" s="1"/>
  <c r="AF894" i="3" s="1"/>
  <c r="T975" i="3"/>
  <c r="O1058" i="3"/>
  <c r="R1058" i="3" s="1"/>
  <c r="AF1058" i="3" s="1"/>
  <c r="O1070" i="3"/>
  <c r="R1070" i="3" s="1"/>
  <c r="T1077" i="3"/>
  <c r="T1125" i="3"/>
  <c r="AF1149" i="3"/>
  <c r="O1195" i="3"/>
  <c r="R1195" i="3" s="1"/>
  <c r="AF1195" i="3" s="1"/>
  <c r="O1203" i="3"/>
  <c r="R1203" i="3" s="1"/>
  <c r="AF1272" i="3"/>
  <c r="AF1280" i="3"/>
  <c r="O1283" i="3"/>
  <c r="R1283" i="3" s="1"/>
  <c r="AF1283" i="3" s="1"/>
  <c r="T1290" i="3"/>
  <c r="O1313" i="3"/>
  <c r="R1313" i="3" s="1"/>
  <c r="AF1313" i="3" s="1"/>
  <c r="T1322" i="3"/>
  <c r="T1328" i="3"/>
  <c r="T1352" i="3"/>
  <c r="O1393" i="3"/>
  <c r="R1393" i="3" s="1"/>
  <c r="AF1393" i="3" s="1"/>
  <c r="O1399" i="3"/>
  <c r="R1399" i="3" s="1"/>
  <c r="AF1399" i="3" s="1"/>
  <c r="T1421" i="3"/>
  <c r="O1421" i="3"/>
  <c r="R1421" i="3" s="1"/>
  <c r="AF1421" i="3" s="1"/>
  <c r="O1446" i="3"/>
  <c r="R1446" i="3" s="1"/>
  <c r="AF1446" i="3" s="1"/>
  <c r="T1464" i="3"/>
  <c r="T1470" i="3"/>
  <c r="O1483" i="3"/>
  <c r="R1483" i="3" s="1"/>
  <c r="AF1483" i="3" s="1"/>
  <c r="O1496" i="3"/>
  <c r="R1496" i="3" s="1"/>
  <c r="AF1496" i="3" s="1"/>
  <c r="T1496" i="3"/>
  <c r="T1573" i="3"/>
  <c r="O1622" i="3"/>
  <c r="R1622" i="3" s="1"/>
  <c r="AF1622" i="3" s="1"/>
  <c r="T1622" i="3"/>
  <c r="T1639" i="3"/>
  <c r="T1687" i="3"/>
  <c r="O930" i="3"/>
  <c r="R930" i="3" s="1"/>
  <c r="AF930" i="3" s="1"/>
  <c r="T979" i="3"/>
  <c r="AF987" i="3"/>
  <c r="T1023" i="3"/>
  <c r="AF1027" i="3"/>
  <c r="T1047" i="3"/>
  <c r="T1089" i="3"/>
  <c r="T1105" i="3"/>
  <c r="T1113" i="3"/>
  <c r="AF1135" i="3"/>
  <c r="T1149" i="3"/>
  <c r="T1159" i="3"/>
  <c r="T1164" i="3"/>
  <c r="T1177" i="3"/>
  <c r="T1182" i="3"/>
  <c r="T1207" i="3"/>
  <c r="O1220" i="3"/>
  <c r="R1220" i="3" s="1"/>
  <c r="AF1220" i="3" s="1"/>
  <c r="O1224" i="3"/>
  <c r="R1224" i="3" s="1"/>
  <c r="O1231" i="3"/>
  <c r="R1231" i="3" s="1"/>
  <c r="T1237" i="3"/>
  <c r="T1272" i="3"/>
  <c r="T1280" i="3"/>
  <c r="O1295" i="3"/>
  <c r="R1295" i="3" s="1"/>
  <c r="AF1295" i="3" s="1"/>
  <c r="O1325" i="3"/>
  <c r="R1325" i="3" s="1"/>
  <c r="AF1325" i="3" s="1"/>
  <c r="AF1388" i="3"/>
  <c r="O1416" i="3"/>
  <c r="R1416" i="3" s="1"/>
  <c r="AF1416" i="3" s="1"/>
  <c r="T1416" i="3"/>
  <c r="O1422" i="3"/>
  <c r="R1422" i="3" s="1"/>
  <c r="AF1422" i="3" s="1"/>
  <c r="T1422" i="3"/>
  <c r="T1446" i="3"/>
  <c r="O1484" i="3"/>
  <c r="R1484" i="3" s="1"/>
  <c r="AF1484" i="3" s="1"/>
  <c r="T1484" i="3"/>
  <c r="O1523" i="3"/>
  <c r="R1523" i="3" s="1"/>
  <c r="AF1523" i="3" s="1"/>
  <c r="T1597" i="3"/>
  <c r="O1597" i="3"/>
  <c r="R1597" i="3" s="1"/>
  <c r="O1871" i="3"/>
  <c r="R1871" i="3" s="1"/>
  <c r="O603" i="3"/>
  <c r="R603" i="3" s="1"/>
  <c r="AF603" i="3" s="1"/>
  <c r="O645" i="3"/>
  <c r="R645" i="3" s="1"/>
  <c r="AF645" i="3" s="1"/>
  <c r="T967" i="3"/>
  <c r="T987" i="3"/>
  <c r="T991" i="3"/>
  <c r="T1003" i="3"/>
  <c r="T1027" i="3"/>
  <c r="AF1035" i="3"/>
  <c r="O1094" i="3"/>
  <c r="R1094" i="3" s="1"/>
  <c r="AF1094" i="3" s="1"/>
  <c r="T1101" i="3"/>
  <c r="O1118" i="3"/>
  <c r="R1118" i="3" s="1"/>
  <c r="AF1118" i="3" s="1"/>
  <c r="T1135" i="3"/>
  <c r="T1140" i="3"/>
  <c r="T1173" i="3"/>
  <c r="AF1191" i="3"/>
  <c r="T1195" i="3"/>
  <c r="T1203" i="3"/>
  <c r="T1224" i="3"/>
  <c r="AF1264" i="3"/>
  <c r="T1358" i="3"/>
  <c r="T1364" i="3"/>
  <c r="T1388" i="3"/>
  <c r="T1458" i="3"/>
  <c r="O1471" i="3"/>
  <c r="R1471" i="3" s="1"/>
  <c r="AF1471" i="3" s="1"/>
  <c r="T1503" i="3"/>
  <c r="T1575" i="3"/>
  <c r="O1575" i="3"/>
  <c r="R1575" i="3" s="1"/>
  <c r="AF1575" i="3" s="1"/>
  <c r="T1633" i="3"/>
  <c r="T1231" i="3"/>
  <c r="O1430" i="3"/>
  <c r="R1430" i="3" s="1"/>
  <c r="AF1430" i="3" s="1"/>
  <c r="T1430" i="3"/>
  <c r="O1592" i="3"/>
  <c r="R1592" i="3" s="1"/>
  <c r="T1592" i="3"/>
  <c r="O1598" i="3"/>
  <c r="R1598" i="3" s="1"/>
  <c r="AF1598" i="3" s="1"/>
  <c r="O1616" i="3"/>
  <c r="R1616" i="3" s="1"/>
  <c r="AF1616" i="3" s="1"/>
  <c r="T1616" i="3"/>
  <c r="O1664" i="3"/>
  <c r="R1664" i="3" s="1"/>
  <c r="AF1664" i="3" s="1"/>
  <c r="T1664" i="3"/>
  <c r="T1472" i="3"/>
  <c r="T1526" i="3"/>
  <c r="T1562" i="3"/>
  <c r="T1688" i="3"/>
  <c r="T1694" i="3"/>
  <c r="T1712" i="3"/>
  <c r="T1724" i="3"/>
  <c r="T2049" i="3"/>
  <c r="T2348" i="3"/>
  <c r="T2088" i="3"/>
  <c r="O2119" i="3"/>
  <c r="T2119" i="3"/>
  <c r="T2526" i="3"/>
  <c r="O2526" i="3"/>
  <c r="O1734" i="3"/>
  <c r="R1734" i="3" s="1"/>
  <c r="AF1734" i="3" s="1"/>
  <c r="AF1786" i="3"/>
  <c r="AF1804" i="3"/>
  <c r="O1808" i="3"/>
  <c r="R1808" i="3" s="1"/>
  <c r="AF1808" i="3" s="1"/>
  <c r="O1860" i="3"/>
  <c r="R1860" i="3" s="1"/>
  <c r="AF1860" i="3" s="1"/>
  <c r="T1899" i="3"/>
  <c r="T1950" i="3"/>
  <c r="T1962" i="3"/>
  <c r="T1974" i="3"/>
  <c r="T1986" i="3"/>
  <c r="T1998" i="3"/>
  <c r="T2010" i="3"/>
  <c r="T2022" i="3"/>
  <c r="T2034" i="3"/>
  <c r="T2079" i="3"/>
  <c r="T2101" i="3"/>
  <c r="T2283" i="3"/>
  <c r="T2307" i="3"/>
  <c r="T2502" i="3"/>
  <c r="O2502" i="3"/>
  <c r="T1705" i="3"/>
  <c r="T1734" i="3"/>
  <c r="T1771" i="3"/>
  <c r="O1776" i="3"/>
  <c r="R1776" i="3" s="1"/>
  <c r="AF1776" i="3" s="1"/>
  <c r="T1778" i="3"/>
  <c r="O1794" i="3"/>
  <c r="R1794" i="3" s="1"/>
  <c r="AF1794" i="3" s="1"/>
  <c r="T1796" i="3"/>
  <c r="T1810" i="3"/>
  <c r="T1839" i="3"/>
  <c r="T1860" i="3"/>
  <c r="T1872" i="3"/>
  <c r="O1885" i="3"/>
  <c r="R1885" i="3" s="1"/>
  <c r="AF1885" i="3" s="1"/>
  <c r="T1885" i="3"/>
  <c r="T1890" i="3"/>
  <c r="O1890" i="3"/>
  <c r="R1890" i="3" s="1"/>
  <c r="AF1890" i="3" s="1"/>
  <c r="O1899" i="3"/>
  <c r="R1899" i="3" s="1"/>
  <c r="AF1899" i="3" s="1"/>
  <c r="O1917" i="3"/>
  <c r="R1917" i="3" s="1"/>
  <c r="AF1917" i="3" s="1"/>
  <c r="O1941" i="3"/>
  <c r="R1941" i="3" s="1"/>
  <c r="AF1941" i="3" s="1"/>
  <c r="O1950" i="3"/>
  <c r="R1950" i="3" s="1"/>
  <c r="AF1950" i="3" s="1"/>
  <c r="O1962" i="3"/>
  <c r="R1962" i="3" s="1"/>
  <c r="AF1962" i="3" s="1"/>
  <c r="O1974" i="3"/>
  <c r="R1974" i="3" s="1"/>
  <c r="AF1974" i="3" s="1"/>
  <c r="O1986" i="3"/>
  <c r="O1998" i="3"/>
  <c r="O2010" i="3"/>
  <c r="O2022" i="3"/>
  <c r="O2034" i="3"/>
  <c r="AF2038" i="3"/>
  <c r="T2067" i="3"/>
  <c r="O2079" i="3"/>
  <c r="O2114" i="3"/>
  <c r="T2131" i="3"/>
  <c r="T2197" i="3"/>
  <c r="T2204" i="3"/>
  <c r="T2242" i="3"/>
  <c r="AF2242" i="3"/>
  <c r="O2242" i="3"/>
  <c r="T2653" i="3"/>
  <c r="O2833" i="3"/>
  <c r="T2833" i="3"/>
  <c r="T1741" i="3"/>
  <c r="T1748" i="3"/>
  <c r="T1776" i="3"/>
  <c r="T2314" i="3"/>
  <c r="O2314" i="3"/>
  <c r="T2476" i="3"/>
  <c r="T1502" i="3"/>
  <c r="T1604" i="3"/>
  <c r="T1646" i="3"/>
  <c r="T1652" i="3"/>
  <c r="T1718" i="3"/>
  <c r="AF1768" i="3"/>
  <c r="T1783" i="3"/>
  <c r="O1788" i="3"/>
  <c r="R1788" i="3" s="1"/>
  <c r="AF1788" i="3" s="1"/>
  <c r="T1801" i="3"/>
  <c r="O1816" i="3"/>
  <c r="R1816" i="3" s="1"/>
  <c r="AF1816" i="3" s="1"/>
  <c r="O1822" i="3"/>
  <c r="R1822" i="3" s="1"/>
  <c r="AF1822" i="3" s="1"/>
  <c r="O1830" i="3"/>
  <c r="R1830" i="3" s="1"/>
  <c r="O1856" i="3"/>
  <c r="R1856" i="3" s="1"/>
  <c r="AF1856" i="3" s="1"/>
  <c r="T1861" i="3"/>
  <c r="O1873" i="3"/>
  <c r="R1873" i="3" s="1"/>
  <c r="AF1873" i="3" s="1"/>
  <c r="T1873" i="3"/>
  <c r="T1881" i="3"/>
  <c r="O1891" i="3"/>
  <c r="R1891" i="3" s="1"/>
  <c r="AF1891" i="3" s="1"/>
  <c r="T1891" i="3"/>
  <c r="T1917" i="3"/>
  <c r="O1923" i="3"/>
  <c r="R1923" i="3" s="1"/>
  <c r="AF1923" i="3" s="1"/>
  <c r="T1941" i="3"/>
  <c r="T2043" i="3"/>
  <c r="AF2043" i="3"/>
  <c r="T2076" i="3"/>
  <c r="O2102" i="3"/>
  <c r="O2110" i="3"/>
  <c r="T2132" i="3"/>
  <c r="T2140" i="3"/>
  <c r="T2672" i="3"/>
  <c r="O2672" i="3"/>
  <c r="O1567" i="3"/>
  <c r="R1567" i="3" s="1"/>
  <c r="AF1567" i="3" s="1"/>
  <c r="T1753" i="3"/>
  <c r="T1760" i="3"/>
  <c r="O1831" i="3"/>
  <c r="R1831" i="3" s="1"/>
  <c r="AF1831" i="3" s="1"/>
  <c r="T1831" i="3"/>
  <c r="O1909" i="3"/>
  <c r="R1909" i="3" s="1"/>
  <c r="AF1909" i="3" s="1"/>
  <c r="T1909" i="3"/>
  <c r="O1933" i="3"/>
  <c r="R1933" i="3" s="1"/>
  <c r="AF1933" i="3" s="1"/>
  <c r="O2043" i="3"/>
  <c r="T2055" i="3"/>
  <c r="O2076" i="3"/>
  <c r="AF2080" i="3"/>
  <c r="O2106" i="3"/>
  <c r="AF2110" i="3"/>
  <c r="O2116" i="3"/>
  <c r="O2132" i="3"/>
  <c r="T2218" i="3"/>
  <c r="O2218" i="3"/>
  <c r="T2235" i="3"/>
  <c r="V2320" i="3"/>
  <c r="T2409" i="3"/>
  <c r="O2409" i="3"/>
  <c r="T2487" i="3"/>
  <c r="O2487" i="3"/>
  <c r="T1822" i="3"/>
  <c r="T2064" i="3"/>
  <c r="T2200" i="3"/>
  <c r="AF2200" i="3"/>
  <c r="T2512" i="3"/>
  <c r="O2648" i="3"/>
  <c r="T2648" i="3"/>
  <c r="O2796" i="3"/>
  <c r="O1770" i="3"/>
  <c r="R1770" i="3" s="1"/>
  <c r="AF1770" i="3" s="1"/>
  <c r="T1920" i="3"/>
  <c r="T1944" i="3"/>
  <c r="T1956" i="3"/>
  <c r="T1968" i="3"/>
  <c r="T1980" i="3"/>
  <c r="T1992" i="3"/>
  <c r="T2004" i="3"/>
  <c r="T2016" i="3"/>
  <c r="T2028" i="3"/>
  <c r="O2064" i="3"/>
  <c r="AF2068" i="3"/>
  <c r="T2162" i="3"/>
  <c r="T2194" i="3"/>
  <c r="T2259" i="3"/>
  <c r="T2344" i="3"/>
  <c r="T2385" i="3"/>
  <c r="O2385" i="3"/>
  <c r="T2466" i="3"/>
  <c r="O2466" i="3"/>
  <c r="T1556" i="3"/>
  <c r="T1735" i="3"/>
  <c r="O1740" i="3"/>
  <c r="R1740" i="3" s="1"/>
  <c r="AF1740" i="3" s="1"/>
  <c r="T1742" i="3"/>
  <c r="AF1784" i="3"/>
  <c r="O1818" i="3"/>
  <c r="R1818" i="3" s="1"/>
  <c r="AF1818" i="3" s="1"/>
  <c r="T1825" i="3"/>
  <c r="O1842" i="3"/>
  <c r="R1842" i="3" s="1"/>
  <c r="AF1842" i="3" s="1"/>
  <c r="T1878" i="3"/>
  <c r="O1887" i="3"/>
  <c r="R1887" i="3" s="1"/>
  <c r="AF1887" i="3" s="1"/>
  <c r="O1897" i="3"/>
  <c r="R1897" i="3" s="1"/>
  <c r="AF1897" i="3" s="1"/>
  <c r="T1905" i="3"/>
  <c r="O1920" i="3"/>
  <c r="R1920" i="3" s="1"/>
  <c r="AF1920" i="3" s="1"/>
  <c r="O1939" i="3"/>
  <c r="R1939" i="3" s="1"/>
  <c r="AF1939" i="3" s="1"/>
  <c r="T1939" i="3"/>
  <c r="O1944" i="3"/>
  <c r="R1944" i="3" s="1"/>
  <c r="AF1944" i="3" s="1"/>
  <c r="O1956" i="3"/>
  <c r="R1956" i="3" s="1"/>
  <c r="AF1956" i="3" s="1"/>
  <c r="O1968" i="3"/>
  <c r="R1968" i="3" s="1"/>
  <c r="AF1968" i="3" s="1"/>
  <c r="O1980" i="3"/>
  <c r="O1992" i="3"/>
  <c r="O2004" i="3"/>
  <c r="O2016" i="3"/>
  <c r="O2028" i="3"/>
  <c r="AF2044" i="3"/>
  <c r="T2091" i="3"/>
  <c r="AF2091" i="3"/>
  <c r="AF2111" i="3"/>
  <c r="O2138" i="3"/>
  <c r="O2162" i="3"/>
  <c r="O2194" i="3"/>
  <c r="O2507" i="3"/>
  <c r="T2507" i="3"/>
  <c r="O2686" i="3"/>
  <c r="T2686" i="3"/>
  <c r="T2774" i="3"/>
  <c r="O2774" i="3"/>
  <c r="T1699" i="3"/>
  <c r="T1777" i="3"/>
  <c r="T1784" i="3"/>
  <c r="T1795" i="3"/>
  <c r="T1802" i="3"/>
  <c r="O1837" i="3"/>
  <c r="R1837" i="3" s="1"/>
  <c r="AF1837" i="3" s="1"/>
  <c r="T1867" i="3"/>
  <c r="T2124" i="3"/>
  <c r="O2255" i="3"/>
  <c r="T2290" i="3"/>
  <c r="O2290" i="3"/>
  <c r="T2446" i="3"/>
  <c r="O2681" i="3"/>
  <c r="T2614" i="3"/>
  <c r="O2614" i="3"/>
  <c r="T2767" i="3"/>
  <c r="O2995" i="3"/>
  <c r="T2156" i="3"/>
  <c r="AF2207" i="3"/>
  <c r="T2211" i="3"/>
  <c r="T2246" i="3"/>
  <c r="O2264" i="3"/>
  <c r="T2266" i="3"/>
  <c r="T2294" i="3"/>
  <c r="T2318" i="3"/>
  <c r="T2331" i="3"/>
  <c r="AF2368" i="3"/>
  <c r="T2372" i="3"/>
  <c r="O2375" i="3"/>
  <c r="T2379" i="3"/>
  <c r="T2381" i="3"/>
  <c r="T2387" i="3"/>
  <c r="T2411" i="3"/>
  <c r="O2418" i="3"/>
  <c r="O2429" i="3"/>
  <c r="T2433" i="3"/>
  <c r="T2435" i="3"/>
  <c r="T2451" i="3"/>
  <c r="T2453" i="3"/>
  <c r="AF2473" i="3"/>
  <c r="O2483" i="3"/>
  <c r="T2489" i="3"/>
  <c r="AF2503" i="3"/>
  <c r="T2553" i="3"/>
  <c r="O2553" i="3"/>
  <c r="T2576" i="3"/>
  <c r="O2576" i="3"/>
  <c r="AF2588" i="3"/>
  <c r="T2609" i="3"/>
  <c r="O2609" i="3"/>
  <c r="O2692" i="3"/>
  <c r="T2692" i="3"/>
  <c r="O2710" i="3"/>
  <c r="T2710" i="3"/>
  <c r="AF2792" i="3"/>
  <c r="T2876" i="3"/>
  <c r="O2891" i="3"/>
  <c r="AF2891" i="3"/>
  <c r="O3550" i="3"/>
  <c r="AF2053" i="3"/>
  <c r="AF2083" i="3"/>
  <c r="O2122" i="3"/>
  <c r="O2126" i="3"/>
  <c r="O2150" i="3"/>
  <c r="O2192" i="3"/>
  <c r="O2198" i="3"/>
  <c r="AF2264" i="3"/>
  <c r="O2312" i="3"/>
  <c r="AF2375" i="3"/>
  <c r="AF2429" i="3"/>
  <c r="O2606" i="3"/>
  <c r="O2630" i="3"/>
  <c r="O2636" i="3"/>
  <c r="O2687" i="3"/>
  <c r="O2729" i="3"/>
  <c r="O2810" i="3"/>
  <c r="O2822" i="3"/>
  <c r="T3117" i="3"/>
  <c r="O3117" i="3"/>
  <c r="T3121" i="3"/>
  <c r="O3121" i="3"/>
  <c r="T2264" i="3"/>
  <c r="T2375" i="3"/>
  <c r="T2429" i="3"/>
  <c r="T2483" i="3"/>
  <c r="T2505" i="3"/>
  <c r="O2505" i="3"/>
  <c r="T2529" i="3"/>
  <c r="O2529" i="3"/>
  <c r="T2543" i="3"/>
  <c r="O2563" i="3"/>
  <c r="T2563" i="3"/>
  <c r="O2620" i="3"/>
  <c r="T2620" i="3"/>
  <c r="T2626" i="3"/>
  <c r="O2693" i="3"/>
  <c r="O2698" i="3"/>
  <c r="O2711" i="3"/>
  <c r="T2776" i="3"/>
  <c r="O2776" i="3"/>
  <c r="O2811" i="3"/>
  <c r="T2933" i="3"/>
  <c r="AF2933" i="3"/>
  <c r="T3253" i="3"/>
  <c r="AF3253" i="3"/>
  <c r="O3253" i="3"/>
  <c r="T2126" i="3"/>
  <c r="O2188" i="3"/>
  <c r="T2198" i="3"/>
  <c r="O2212" i="3"/>
  <c r="AF2260" i="3"/>
  <c r="O2267" i="3"/>
  <c r="T2312" i="3"/>
  <c r="AF2332" i="3"/>
  <c r="AF2335" i="3"/>
  <c r="O2345" i="3"/>
  <c r="AF2362" i="3"/>
  <c r="AF2373" i="3"/>
  <c r="AF2397" i="3"/>
  <c r="O2403" i="3"/>
  <c r="AF2405" i="3"/>
  <c r="AF2412" i="3"/>
  <c r="O2427" i="3"/>
  <c r="O2445" i="3"/>
  <c r="O2454" i="3"/>
  <c r="T2464" i="3"/>
  <c r="O2475" i="3"/>
  <c r="AF2477" i="3"/>
  <c r="O2490" i="3"/>
  <c r="T2495" i="3"/>
  <c r="T2519" i="3"/>
  <c r="T2524" i="3"/>
  <c r="O2538" i="3"/>
  <c r="O2543" i="3"/>
  <c r="O2559" i="3"/>
  <c r="T2568" i="3"/>
  <c r="AF2568" i="3"/>
  <c r="O2572" i="3"/>
  <c r="T2572" i="3"/>
  <c r="T2606" i="3"/>
  <c r="O2626" i="3"/>
  <c r="T2636" i="3"/>
  <c r="O2650" i="3"/>
  <c r="O2668" i="3"/>
  <c r="T2698" i="3"/>
  <c r="T2704" i="3"/>
  <c r="O2704" i="3"/>
  <c r="T2722" i="3"/>
  <c r="O2722" i="3"/>
  <c r="T2740" i="3"/>
  <c r="O2740" i="3"/>
  <c r="T2762" i="3"/>
  <c r="AF2762" i="3"/>
  <c r="O2762" i="3"/>
  <c r="T2806" i="3"/>
  <c r="O2806" i="3"/>
  <c r="AF2899" i="3"/>
  <c r="O2899" i="3"/>
  <c r="T2899" i="3"/>
  <c r="T3151" i="3"/>
  <c r="O3151" i="3"/>
  <c r="AF2188" i="3"/>
  <c r="AF2212" i="3"/>
  <c r="T2267" i="3"/>
  <c r="AF2345" i="3"/>
  <c r="AF2403" i="3"/>
  <c r="AF2427" i="3"/>
  <c r="T2454" i="3"/>
  <c r="T2490" i="3"/>
  <c r="T2500" i="3"/>
  <c r="O2514" i="3"/>
  <c r="T2659" i="3"/>
  <c r="O2699" i="3"/>
  <c r="O2705" i="3"/>
  <c r="T2770" i="3"/>
  <c r="O2770" i="3"/>
  <c r="T3213" i="3"/>
  <c r="O3213" i="3"/>
  <c r="T2188" i="3"/>
  <c r="T2212" i="3"/>
  <c r="O2230" i="3"/>
  <c r="T2319" i="3"/>
  <c r="T2345" i="3"/>
  <c r="AF2376" i="3"/>
  <c r="O2423" i="3"/>
  <c r="T2427" i="3"/>
  <c r="O2430" i="3"/>
  <c r="T2514" i="3"/>
  <c r="T2544" i="3"/>
  <c r="O2584" i="3"/>
  <c r="T2584" i="3"/>
  <c r="O2612" i="3"/>
  <c r="O2642" i="3"/>
  <c r="T2642" i="3"/>
  <c r="O2674" i="3"/>
  <c r="T2674" i="3"/>
  <c r="T2690" i="3"/>
  <c r="O2690" i="3"/>
  <c r="T2763" i="3"/>
  <c r="O2915" i="3"/>
  <c r="T2915" i="3"/>
  <c r="T3097" i="3"/>
  <c r="O3097" i="3"/>
  <c r="O2147" i="3"/>
  <c r="O2174" i="3"/>
  <c r="T2176" i="3"/>
  <c r="O2180" i="3"/>
  <c r="T2182" i="3"/>
  <c r="AF2210" i="3"/>
  <c r="T2223" i="3"/>
  <c r="O2228" i="3"/>
  <c r="AF2230" i="3"/>
  <c r="AF2254" i="3"/>
  <c r="AF2278" i="3"/>
  <c r="AF2302" i="3"/>
  <c r="AF2326" i="3"/>
  <c r="T2339" i="3"/>
  <c r="O2355" i="3"/>
  <c r="O2357" i="3"/>
  <c r="AF2363" i="3"/>
  <c r="T2369" i="3"/>
  <c r="O2391" i="3"/>
  <c r="T2393" i="3"/>
  <c r="O2406" i="3"/>
  <c r="O2417" i="3"/>
  <c r="AF2423" i="3"/>
  <c r="O2439" i="3"/>
  <c r="AF2441" i="3"/>
  <c r="AF2455" i="3"/>
  <c r="O2465" i="3"/>
  <c r="T2471" i="3"/>
  <c r="T2484" i="3"/>
  <c r="AF2491" i="3"/>
  <c r="T2496" i="3"/>
  <c r="T2520" i="3"/>
  <c r="O2535" i="3"/>
  <c r="O2544" i="3"/>
  <c r="T2566" i="3"/>
  <c r="O2618" i="3"/>
  <c r="T2618" i="3"/>
  <c r="T2627" i="3"/>
  <c r="O2627" i="3"/>
  <c r="T2632" i="3"/>
  <c r="AF2642" i="3"/>
  <c r="O2660" i="3"/>
  <c r="T2725" i="3"/>
  <c r="T2743" i="3"/>
  <c r="T2750" i="3"/>
  <c r="O2750" i="3"/>
  <c r="O2819" i="3"/>
  <c r="T2819" i="3"/>
  <c r="AF2819" i="3"/>
  <c r="T3135" i="3"/>
  <c r="O3135" i="3"/>
  <c r="AF2228" i="3"/>
  <c r="T2230" i="3"/>
  <c r="T2278" i="3"/>
  <c r="O2285" i="3"/>
  <c r="AF2292" i="3"/>
  <c r="T2302" i="3"/>
  <c r="T2326" i="3"/>
  <c r="T2333" i="3"/>
  <c r="AF2336" i="3"/>
  <c r="T2357" i="3"/>
  <c r="T2363" i="3"/>
  <c r="AF2417" i="3"/>
  <c r="T2423" i="3"/>
  <c r="AF2439" i="3"/>
  <c r="T2441" i="3"/>
  <c r="AF2465" i="3"/>
  <c r="T2535" i="3"/>
  <c r="T2561" i="3"/>
  <c r="O2598" i="3"/>
  <c r="AF2602" i="3"/>
  <c r="O2602" i="3"/>
  <c r="T2612" i="3"/>
  <c r="T2660" i="3"/>
  <c r="O2675" i="3"/>
  <c r="T2726" i="3"/>
  <c r="O2726" i="3"/>
  <c r="T2744" i="3"/>
  <c r="O2744" i="3"/>
  <c r="O2857" i="3"/>
  <c r="AF2857" i="3"/>
  <c r="T2147" i="3"/>
  <c r="T2254" i="3"/>
  <c r="T2355" i="3"/>
  <c r="T2417" i="3"/>
  <c r="AF2493" i="3"/>
  <c r="O2493" i="3"/>
  <c r="AF2521" i="3"/>
  <c r="AF2541" i="3"/>
  <c r="O2541" i="3"/>
  <c r="T2550" i="3"/>
  <c r="O2550" i="3"/>
  <c r="T2608" i="3"/>
  <c r="O2608" i="3"/>
  <c r="AF2624" i="3"/>
  <c r="O2624" i="3"/>
  <c r="O2680" i="3"/>
  <c r="T2708" i="3"/>
  <c r="O2708" i="3"/>
  <c r="T2751" i="3"/>
  <c r="T2780" i="3"/>
  <c r="O2780" i="3"/>
  <c r="T2786" i="3"/>
  <c r="O2909" i="3"/>
  <c r="T2909" i="3"/>
  <c r="O3027" i="3"/>
  <c r="T3027" i="3"/>
  <c r="T3079" i="3"/>
  <c r="O3079" i="3"/>
  <c r="T2161" i="3"/>
  <c r="O2164" i="3"/>
  <c r="AF2214" i="3"/>
  <c r="T2493" i="3"/>
  <c r="O2517" i="3"/>
  <c r="O2531" i="3"/>
  <c r="T2531" i="3"/>
  <c r="T2541" i="3"/>
  <c r="T2624" i="3"/>
  <c r="O2666" i="3"/>
  <c r="T2671" i="3"/>
  <c r="T2680" i="3"/>
  <c r="T2787" i="3"/>
  <c r="AF2787" i="3"/>
  <c r="O2881" i="3"/>
  <c r="T2881" i="3"/>
  <c r="O2947" i="3"/>
  <c r="T2947" i="3"/>
  <c r="AF2567" i="3"/>
  <c r="AF2656" i="3"/>
  <c r="T2728" i="3"/>
  <c r="AF2746" i="3"/>
  <c r="AF2758" i="3"/>
  <c r="T2923" i="3"/>
  <c r="O2957" i="3"/>
  <c r="T2957" i="3"/>
  <c r="O2972" i="3"/>
  <c r="T2977" i="3"/>
  <c r="AF3014" i="3"/>
  <c r="T3014" i="3"/>
  <c r="T3143" i="3"/>
  <c r="T3280" i="3"/>
  <c r="O3280" i="3"/>
  <c r="T3569" i="3"/>
  <c r="O3569" i="3"/>
  <c r="AF2501" i="3"/>
  <c r="AF2863" i="3"/>
  <c r="O2942" i="3"/>
  <c r="O2991" i="3"/>
  <c r="O2997" i="3"/>
  <c r="O3040" i="3"/>
  <c r="T3307" i="3"/>
  <c r="O3307" i="3"/>
  <c r="T2820" i="3"/>
  <c r="AF2887" i="3"/>
  <c r="O3008" i="3"/>
  <c r="T3041" i="3"/>
  <c r="O3041" i="3"/>
  <c r="T3071" i="3"/>
  <c r="T3127" i="3"/>
  <c r="O3127" i="3"/>
  <c r="T3365" i="3"/>
  <c r="O3365" i="3"/>
  <c r="T3493" i="3"/>
  <c r="T3626" i="3"/>
  <c r="O3626" i="3"/>
  <c r="O2702" i="3"/>
  <c r="O2720" i="3"/>
  <c r="AF2808" i="3"/>
  <c r="O2813" i="3"/>
  <c r="T2813" i="3"/>
  <c r="O2887" i="3"/>
  <c r="O2965" i="3"/>
  <c r="T3003" i="3"/>
  <c r="O3003" i="3"/>
  <c r="T3049" i="3"/>
  <c r="AF3049" i="3"/>
  <c r="O3071" i="3"/>
  <c r="T3372" i="3"/>
  <c r="T3486" i="3"/>
  <c r="O3486" i="3"/>
  <c r="T2731" i="3"/>
  <c r="O2752" i="3"/>
  <c r="O2764" i="3"/>
  <c r="O2768" i="3"/>
  <c r="O2783" i="3"/>
  <c r="AF2788" i="3"/>
  <c r="O2825" i="3"/>
  <c r="T2825" i="3"/>
  <c r="AF2825" i="3"/>
  <c r="O2921" i="3"/>
  <c r="T2921" i="3"/>
  <c r="AF2921" i="3"/>
  <c r="T3093" i="3"/>
  <c r="O3093" i="3"/>
  <c r="T3100" i="3"/>
  <c r="T3189" i="3"/>
  <c r="O3189" i="3"/>
  <c r="T3199" i="3"/>
  <c r="O3199" i="3"/>
  <c r="T3228" i="3"/>
  <c r="T3481" i="3"/>
  <c r="O2716" i="3"/>
  <c r="O2723" i="3"/>
  <c r="O2734" i="3"/>
  <c r="O2741" i="3"/>
  <c r="T2749" i="3"/>
  <c r="AF2752" i="3"/>
  <c r="T2761" i="3"/>
  <c r="AF2768" i="3"/>
  <c r="O2816" i="3"/>
  <c r="O2828" i="3"/>
  <c r="T2832" i="3"/>
  <c r="O2839" i="3"/>
  <c r="O2843" i="3"/>
  <c r="T2843" i="3"/>
  <c r="O2903" i="3"/>
  <c r="T2903" i="3"/>
  <c r="O2911" i="3"/>
  <c r="T2965" i="3"/>
  <c r="T2981" i="3"/>
  <c r="O3100" i="3"/>
  <c r="O2513" i="3"/>
  <c r="T2530" i="3"/>
  <c r="O2537" i="3"/>
  <c r="O2596" i="3"/>
  <c r="O2662" i="3"/>
  <c r="T2673" i="3"/>
  <c r="T2691" i="3"/>
  <c r="T2709" i="3"/>
  <c r="AF2716" i="3"/>
  <c r="T2727" i="3"/>
  <c r="T2752" i="3"/>
  <c r="T2781" i="3"/>
  <c r="AF2801" i="3"/>
  <c r="AF2805" i="3"/>
  <c r="O2809" i="3"/>
  <c r="AF2829" i="3"/>
  <c r="T2864" i="3"/>
  <c r="O2869" i="3"/>
  <c r="O2893" i="3"/>
  <c r="AF2903" i="3"/>
  <c r="AF2911" i="3"/>
  <c r="O2976" i="3"/>
  <c r="AF3022" i="3"/>
  <c r="O3030" i="3"/>
  <c r="T3030" i="3"/>
  <c r="O3036" i="3"/>
  <c r="T3063" i="3"/>
  <c r="AF3063" i="3"/>
  <c r="T3101" i="3"/>
  <c r="O3101" i="3"/>
  <c r="O3333" i="3"/>
  <c r="T3767" i="3"/>
  <c r="O3767" i="3"/>
  <c r="O2927" i="3"/>
  <c r="O2951" i="3"/>
  <c r="T2951" i="3"/>
  <c r="O2966" i="3"/>
  <c r="O2971" i="3"/>
  <c r="T3124" i="3"/>
  <c r="O3124" i="3"/>
  <c r="T3347" i="3"/>
  <c r="AF3347" i="3"/>
  <c r="O3347" i="3"/>
  <c r="T2814" i="3"/>
  <c r="T2826" i="3"/>
  <c r="T2927" i="3"/>
  <c r="O2959" i="3"/>
  <c r="T2971" i="3"/>
  <c r="O2994" i="3"/>
  <c r="T2994" i="3"/>
  <c r="T3102" i="3"/>
  <c r="T3165" i="3"/>
  <c r="AF3165" i="3"/>
  <c r="O3165" i="3"/>
  <c r="T3267" i="3"/>
  <c r="O3267" i="3"/>
  <c r="T3401" i="3"/>
  <c r="O3401" i="3"/>
  <c r="O3407" i="3"/>
  <c r="O3686" i="3"/>
  <c r="O2717" i="3"/>
  <c r="O2728" i="3"/>
  <c r="O2735" i="3"/>
  <c r="T2769" i="3"/>
  <c r="T2775" i="3"/>
  <c r="AF2795" i="3"/>
  <c r="T2830" i="3"/>
  <c r="O2941" i="3"/>
  <c r="AF2959" i="3"/>
  <c r="O2982" i="3"/>
  <c r="T3001" i="3"/>
  <c r="AF3001" i="3"/>
  <c r="O3006" i="3"/>
  <c r="T3006" i="3"/>
  <c r="T3038" i="3"/>
  <c r="AF3046" i="3"/>
  <c r="T3046" i="3"/>
  <c r="AF3069" i="3"/>
  <c r="O3069" i="3"/>
  <c r="T3175" i="3"/>
  <c r="O3175" i="3"/>
  <c r="T3245" i="3"/>
  <c r="AF3245" i="3"/>
  <c r="O3245" i="3"/>
  <c r="T3377" i="3"/>
  <c r="O3377" i="3"/>
  <c r="T3554" i="3"/>
  <c r="O3554" i="3"/>
  <c r="T2905" i="3"/>
  <c r="T3111" i="3"/>
  <c r="T3129" i="3"/>
  <c r="T3159" i="3"/>
  <c r="AF3167" i="3"/>
  <c r="AF3191" i="3"/>
  <c r="T3237" i="3"/>
  <c r="T3250" i="3"/>
  <c r="T3261" i="3"/>
  <c r="AF3269" i="3"/>
  <c r="AF3277" i="3"/>
  <c r="AF3291" i="3"/>
  <c r="T3304" i="3"/>
  <c r="AF3314" i="3"/>
  <c r="T3322" i="3"/>
  <c r="AF3329" i="3"/>
  <c r="T3368" i="3"/>
  <c r="T3380" i="3"/>
  <c r="T3498" i="3"/>
  <c r="AF3498" i="3"/>
  <c r="AF3546" i="3"/>
  <c r="O3546" i="3"/>
  <c r="T3608" i="3"/>
  <c r="T3661" i="3"/>
  <c r="O3722" i="3"/>
  <c r="AF2849" i="3"/>
  <c r="AF2939" i="3"/>
  <c r="AF2954" i="3"/>
  <c r="O2989" i="3"/>
  <c r="O2992" i="3"/>
  <c r="T3000" i="3"/>
  <c r="T3034" i="3"/>
  <c r="O3055" i="3"/>
  <c r="O3077" i="3"/>
  <c r="O3095" i="3"/>
  <c r="O3141" i="3"/>
  <c r="O3154" i="3"/>
  <c r="T3167" i="3"/>
  <c r="O3178" i="3"/>
  <c r="T3191" i="3"/>
  <c r="T3215" i="3"/>
  <c r="O3243" i="3"/>
  <c r="T3269" i="3"/>
  <c r="O3283" i="3"/>
  <c r="T3291" i="3"/>
  <c r="O3299" i="3"/>
  <c r="T3312" i="3"/>
  <c r="T3329" i="3"/>
  <c r="AF3356" i="3"/>
  <c r="O3398" i="3"/>
  <c r="O3425" i="3"/>
  <c r="O3433" i="3"/>
  <c r="T3458" i="3"/>
  <c r="O3466" i="3"/>
  <c r="O3474" i="3"/>
  <c r="O3498" i="3"/>
  <c r="T3505" i="3"/>
  <c r="O3510" i="3"/>
  <c r="O3514" i="3"/>
  <c r="T3522" i="3"/>
  <c r="AF3522" i="3"/>
  <c r="T3534" i="3"/>
  <c r="T3546" i="3"/>
  <c r="AF3551" i="3"/>
  <c r="O3551" i="3"/>
  <c r="O3580" i="3"/>
  <c r="O3608" i="3"/>
  <c r="T3655" i="3"/>
  <c r="O3768" i="3"/>
  <c r="T3768" i="3"/>
  <c r="T3446" i="3"/>
  <c r="AF3479" i="3"/>
  <c r="T3479" i="3"/>
  <c r="T3491" i="3"/>
  <c r="T3506" i="3"/>
  <c r="O3506" i="3"/>
  <c r="T3518" i="3"/>
  <c r="T3530" i="3"/>
  <c r="O3530" i="3"/>
  <c r="O3780" i="3"/>
  <c r="O3157" i="3"/>
  <c r="O3171" i="3"/>
  <c r="O3181" i="3"/>
  <c r="O3195" i="3"/>
  <c r="O3205" i="3"/>
  <c r="O3219" i="3"/>
  <c r="O3232" i="3"/>
  <c r="O3251" i="3"/>
  <c r="O3259" i="3"/>
  <c r="O3273" i="3"/>
  <c r="O3286" i="3"/>
  <c r="O3305" i="3"/>
  <c r="O3323" i="3"/>
  <c r="O3369" i="3"/>
  <c r="T3389" i="3"/>
  <c r="O3426" i="3"/>
  <c r="AF3429" i="3"/>
  <c r="O3446" i="3"/>
  <c r="AF3467" i="3"/>
  <c r="O3467" i="3"/>
  <c r="O3479" i="3"/>
  <c r="O3491" i="3"/>
  <c r="AF3503" i="3"/>
  <c r="T3503" i="3"/>
  <c r="O3518" i="3"/>
  <c r="T3542" i="3"/>
  <c r="AF3563" i="3"/>
  <c r="AF3581" i="3"/>
  <c r="T3581" i="3"/>
  <c r="O3594" i="3"/>
  <c r="T3780" i="3"/>
  <c r="T3819" i="3"/>
  <c r="T3912" i="3"/>
  <c r="O3912" i="3"/>
  <c r="T3969" i="3"/>
  <c r="O3969" i="3"/>
  <c r="AF3019" i="3"/>
  <c r="O3025" i="3"/>
  <c r="T3032" i="3"/>
  <c r="O3035" i="3"/>
  <c r="O3045" i="3"/>
  <c r="O3088" i="3"/>
  <c r="O3099" i="3"/>
  <c r="O3109" i="3"/>
  <c r="O3112" i="3"/>
  <c r="O3147" i="3"/>
  <c r="AF3157" i="3"/>
  <c r="O3160" i="3"/>
  <c r="AF3171" i="3"/>
  <c r="O3184" i="3"/>
  <c r="AF3195" i="3"/>
  <c r="AF3205" i="3"/>
  <c r="O3208" i="3"/>
  <c r="AF3219" i="3"/>
  <c r="T3232" i="3"/>
  <c r="O3235" i="3"/>
  <c r="O3249" i="3"/>
  <c r="AF3273" i="3"/>
  <c r="O3281" i="3"/>
  <c r="T3286" i="3"/>
  <c r="O3289" i="3"/>
  <c r="AF3305" i="3"/>
  <c r="O3313" i="3"/>
  <c r="O3321" i="3"/>
  <c r="AF3323" i="3"/>
  <c r="O3353" i="3"/>
  <c r="AF3426" i="3"/>
  <c r="O3434" i="3"/>
  <c r="AF3455" i="3"/>
  <c r="O3455" i="3"/>
  <c r="O3503" i="3"/>
  <c r="O3538" i="3"/>
  <c r="O3542" i="3"/>
  <c r="AF3552" i="3"/>
  <c r="O3552" i="3"/>
  <c r="O3556" i="3"/>
  <c r="T3590" i="3"/>
  <c r="O3590" i="3"/>
  <c r="T3594" i="3"/>
  <c r="T3793" i="3"/>
  <c r="O3820" i="3"/>
  <c r="T3820" i="3"/>
  <c r="AF3025" i="3"/>
  <c r="O3029" i="3"/>
  <c r="AF3035" i="3"/>
  <c r="O3039" i="3"/>
  <c r="AF3045" i="3"/>
  <c r="T3050" i="3"/>
  <c r="O3053" i="3"/>
  <c r="T3056" i="3"/>
  <c r="O3064" i="3"/>
  <c r="O3067" i="3"/>
  <c r="T3088" i="3"/>
  <c r="T3090" i="3"/>
  <c r="AF3099" i="3"/>
  <c r="AF3109" i="3"/>
  <c r="T3171" i="3"/>
  <c r="T3195" i="3"/>
  <c r="O3203" i="3"/>
  <c r="T3208" i="3"/>
  <c r="T3219" i="3"/>
  <c r="AF3235" i="3"/>
  <c r="AF3249" i="3"/>
  <c r="T3251" i="3"/>
  <c r="O3262" i="3"/>
  <c r="T3273" i="3"/>
  <c r="O3279" i="3"/>
  <c r="AF3281" i="3"/>
  <c r="AF3289" i="3"/>
  <c r="AF3303" i="3"/>
  <c r="T3305" i="3"/>
  <c r="AF3313" i="3"/>
  <c r="T3426" i="3"/>
  <c r="AF3434" i="3"/>
  <c r="T3468" i="3"/>
  <c r="O3527" i="3"/>
  <c r="O3539" i="3"/>
  <c r="T3600" i="3"/>
  <c r="O3600" i="3"/>
  <c r="T3614" i="3"/>
  <c r="O3614" i="3"/>
  <c r="O3755" i="3"/>
  <c r="AF3755" i="3"/>
  <c r="AF4001" i="3"/>
  <c r="T4001" i="3"/>
  <c r="AF2993" i="3"/>
  <c r="O3016" i="3"/>
  <c r="AF3029" i="3"/>
  <c r="T3035" i="3"/>
  <c r="T3045" i="3"/>
  <c r="T3047" i="3"/>
  <c r="T3064" i="3"/>
  <c r="AF3067" i="3"/>
  <c r="O3081" i="3"/>
  <c r="T3099" i="3"/>
  <c r="O3123" i="3"/>
  <c r="AF3125" i="3"/>
  <c r="AF3133" i="3"/>
  <c r="T3136" i="3"/>
  <c r="T3147" i="3"/>
  <c r="O3163" i="3"/>
  <c r="O3177" i="3"/>
  <c r="O3187" i="3"/>
  <c r="O3201" i="3"/>
  <c r="AF3211" i="3"/>
  <c r="O3225" i="3"/>
  <c r="T3238" i="3"/>
  <c r="O3241" i="3"/>
  <c r="T3249" i="3"/>
  <c r="T3262" i="3"/>
  <c r="O3265" i="3"/>
  <c r="AF3279" i="3"/>
  <c r="T3281" i="3"/>
  <c r="O3292" i="3"/>
  <c r="T3303" i="3"/>
  <c r="O3311" i="3"/>
  <c r="T3313" i="3"/>
  <c r="T3321" i="3"/>
  <c r="AF3335" i="3"/>
  <c r="T3344" i="3"/>
  <c r="T3353" i="3"/>
  <c r="T3362" i="3"/>
  <c r="T3374" i="3"/>
  <c r="O3383" i="3"/>
  <c r="AF3390" i="3"/>
  <c r="AF3397" i="3"/>
  <c r="O3406" i="3"/>
  <c r="AF3415" i="3"/>
  <c r="T3418" i="3"/>
  <c r="T3444" i="3"/>
  <c r="AF3444" i="3"/>
  <c r="T3451" i="3"/>
  <c r="T3464" i="3"/>
  <c r="O3464" i="3"/>
  <c r="O3468" i="3"/>
  <c r="O3480" i="3"/>
  <c r="O3492" i="3"/>
  <c r="T3527" i="3"/>
  <c r="T3539" i="3"/>
  <c r="O3582" i="3"/>
  <c r="T3665" i="3"/>
  <c r="O3665" i="3"/>
  <c r="O3682" i="3"/>
  <c r="T3292" i="3"/>
  <c r="AF3311" i="3"/>
  <c r="T3335" i="3"/>
  <c r="AF3383" i="3"/>
  <c r="T3390" i="3"/>
  <c r="T3397" i="3"/>
  <c r="AF3406" i="3"/>
  <c r="T3452" i="3"/>
  <c r="O3452" i="3"/>
  <c r="AF3456" i="3"/>
  <c r="O3456" i="3"/>
  <c r="T3476" i="3"/>
  <c r="O3476" i="3"/>
  <c r="AF3480" i="3"/>
  <c r="T3500" i="3"/>
  <c r="O3500" i="3"/>
  <c r="T3512" i="3"/>
  <c r="O3512" i="3"/>
  <c r="AF3544" i="3"/>
  <c r="T3548" i="3"/>
  <c r="AF3548" i="3"/>
  <c r="T3560" i="3"/>
  <c r="O3560" i="3"/>
  <c r="AF3575" i="3"/>
  <c r="AF3582" i="3"/>
  <c r="T3606" i="3"/>
  <c r="O3606" i="3"/>
  <c r="T3630" i="3"/>
  <c r="O3630" i="3"/>
  <c r="T3659" i="3"/>
  <c r="O3659" i="3"/>
  <c r="O3671" i="3"/>
  <c r="T3671" i="3"/>
  <c r="O3704" i="3"/>
  <c r="O3051" i="3"/>
  <c r="O3057" i="3"/>
  <c r="T3062" i="3"/>
  <c r="O3065" i="3"/>
  <c r="T3081" i="3"/>
  <c r="O3091" i="3"/>
  <c r="O3105" i="3"/>
  <c r="O3161" i="3"/>
  <c r="O3185" i="3"/>
  <c r="O3209" i="3"/>
  <c r="O3217" i="3"/>
  <c r="O3231" i="3"/>
  <c r="O3244" i="3"/>
  <c r="O3271" i="3"/>
  <c r="T3324" i="3"/>
  <c r="O3359" i="3"/>
  <c r="O3379" i="3"/>
  <c r="T3383" i="3"/>
  <c r="AF3393" i="3"/>
  <c r="T3403" i="3"/>
  <c r="T3406" i="3"/>
  <c r="O3412" i="3"/>
  <c r="O3432" i="3"/>
  <c r="O3448" i="3"/>
  <c r="AF3516" i="3"/>
  <c r="O3516" i="3"/>
  <c r="T3524" i="3"/>
  <c r="O3524" i="3"/>
  <c r="O3528" i="3"/>
  <c r="AF3540" i="3"/>
  <c r="O3540" i="3"/>
  <c r="T3582" i="3"/>
  <c r="AF3606" i="3"/>
  <c r="AF3653" i="3"/>
  <c r="T3653" i="3"/>
  <c r="O3653" i="3"/>
  <c r="T3672" i="3"/>
  <c r="O3672" i="3"/>
  <c r="O3772" i="3"/>
  <c r="T3772" i="3"/>
  <c r="T3007" i="3"/>
  <c r="AF3013" i="3"/>
  <c r="O3017" i="3"/>
  <c r="T3021" i="3"/>
  <c r="O3026" i="3"/>
  <c r="T3033" i="3"/>
  <c r="O3043" i="3"/>
  <c r="AF3051" i="3"/>
  <c r="T3059" i="3"/>
  <c r="AF3065" i="3"/>
  <c r="O3073" i="3"/>
  <c r="O3076" i="3"/>
  <c r="T3078" i="3"/>
  <c r="O3087" i="3"/>
  <c r="AF3091" i="3"/>
  <c r="O3094" i="3"/>
  <c r="AF3105" i="3"/>
  <c r="AF3115" i="3"/>
  <c r="O3118" i="3"/>
  <c r="O3145" i="3"/>
  <c r="O3169" i="3"/>
  <c r="O3183" i="3"/>
  <c r="O3193" i="3"/>
  <c r="O3207" i="3"/>
  <c r="AF3217" i="3"/>
  <c r="AF3231" i="3"/>
  <c r="T3244" i="3"/>
  <c r="O3247" i="3"/>
  <c r="O3298" i="3"/>
  <c r="T3309" i="3"/>
  <c r="O3328" i="3"/>
  <c r="O3341" i="3"/>
  <c r="AF3350" i="3"/>
  <c r="AF3359" i="3"/>
  <c r="T3371" i="3"/>
  <c r="O3423" i="3"/>
  <c r="AF3448" i="3"/>
  <c r="O3485" i="3"/>
  <c r="AF3497" i="3"/>
  <c r="O3497" i="3"/>
  <c r="T3516" i="3"/>
  <c r="AF3524" i="3"/>
  <c r="AF3528" i="3"/>
  <c r="T3540" i="3"/>
  <c r="AF3545" i="3"/>
  <c r="O3545" i="3"/>
  <c r="T3575" i="3"/>
  <c r="T3620" i="3"/>
  <c r="O3620" i="3"/>
  <c r="AF3635" i="3"/>
  <c r="O3635" i="3"/>
  <c r="O3784" i="3"/>
  <c r="T3784" i="3"/>
  <c r="AF3473" i="3"/>
  <c r="O3473" i="3"/>
  <c r="AF3509" i="3"/>
  <c r="O3509" i="3"/>
  <c r="AF3533" i="3"/>
  <c r="O3533" i="3"/>
  <c r="T3536" i="3"/>
  <c r="T3602" i="3"/>
  <c r="AF3602" i="3"/>
  <c r="T3678" i="3"/>
  <c r="O3678" i="3"/>
  <c r="T3588" i="3"/>
  <c r="O3692" i="3"/>
  <c r="AF3692" i="3"/>
  <c r="O3698" i="3"/>
  <c r="AF3698" i="3"/>
  <c r="O3716" i="3"/>
  <c r="T3716" i="3"/>
  <c r="O3804" i="3"/>
  <c r="T3804" i="3"/>
  <c r="T3889" i="3"/>
  <c r="T3918" i="3"/>
  <c r="T3945" i="3"/>
  <c r="O3945" i="3"/>
  <c r="O4018" i="3"/>
  <c r="T4018" i="3"/>
  <c r="AF4018" i="3"/>
  <c r="T4159" i="3"/>
  <c r="O4159" i="3"/>
  <c r="T3879" i="3"/>
  <c r="AF3488" i="3"/>
  <c r="T3515" i="3"/>
  <c r="T3861" i="3"/>
  <c r="T3873" i="3"/>
  <c r="O3879" i="3"/>
  <c r="T4079" i="3"/>
  <c r="T3668" i="3"/>
  <c r="O3668" i="3"/>
  <c r="O3846" i="3"/>
  <c r="O3856" i="3"/>
  <c r="AF3856" i="3"/>
  <c r="T3929" i="3"/>
  <c r="T3935" i="3"/>
  <c r="T3965" i="3"/>
  <c r="AF3993" i="3"/>
  <c r="T3993" i="3"/>
  <c r="O3993" i="3"/>
  <c r="T4150" i="3"/>
  <c r="O4150" i="3"/>
  <c r="AF4150" i="3"/>
  <c r="O4287" i="3"/>
  <c r="T3837" i="3"/>
  <c r="T3846" i="3"/>
  <c r="T4061" i="3"/>
  <c r="T4138" i="3"/>
  <c r="O4138" i="3"/>
  <c r="AF4138" i="3"/>
  <c r="O3598" i="3"/>
  <c r="O3604" i="3"/>
  <c r="O3642" i="3"/>
  <c r="AF3644" i="3"/>
  <c r="O3648" i="3"/>
  <c r="O3656" i="3"/>
  <c r="O3662" i="3"/>
  <c r="T3683" i="3"/>
  <c r="AF3700" i="3"/>
  <c r="T3707" i="3"/>
  <c r="O3707" i="3"/>
  <c r="AF3718" i="3"/>
  <c r="O3724" i="3"/>
  <c r="O3730" i="3"/>
  <c r="T3730" i="3"/>
  <c r="T3786" i="3"/>
  <c r="T3795" i="3"/>
  <c r="O3822" i="3"/>
  <c r="AF3862" i="3"/>
  <c r="T3882" i="3"/>
  <c r="T3900" i="3"/>
  <c r="AF3900" i="3"/>
  <c r="O3900" i="3"/>
  <c r="T3947" i="3"/>
  <c r="T3957" i="3"/>
  <c r="O3957" i="3"/>
  <c r="O3587" i="3"/>
  <c r="T3589" i="3"/>
  <c r="AF3598" i="3"/>
  <c r="AF3604" i="3"/>
  <c r="O3610" i="3"/>
  <c r="O3616" i="3"/>
  <c r="O3622" i="3"/>
  <c r="T3636" i="3"/>
  <c r="AF3642" i="3"/>
  <c r="AF3648" i="3"/>
  <c r="O3654" i="3"/>
  <c r="AF3656" i="3"/>
  <c r="O3660" i="3"/>
  <c r="AF3662" i="3"/>
  <c r="O3666" i="3"/>
  <c r="T3724" i="3"/>
  <c r="O3736" i="3"/>
  <c r="AF3736" i="3"/>
  <c r="O3760" i="3"/>
  <c r="T3760" i="3"/>
  <c r="AF3778" i="3"/>
  <c r="O3796" i="3"/>
  <c r="T3822" i="3"/>
  <c r="AF3828" i="3"/>
  <c r="AF3838" i="3"/>
  <c r="O3852" i="3"/>
  <c r="AF3852" i="3"/>
  <c r="T3862" i="3"/>
  <c r="T3906" i="3"/>
  <c r="AF3906" i="3"/>
  <c r="O3906" i="3"/>
  <c r="T3975" i="3"/>
  <c r="O3975" i="3"/>
  <c r="O3478" i="3"/>
  <c r="O3490" i="3"/>
  <c r="O3566" i="3"/>
  <c r="O3572" i="3"/>
  <c r="O3578" i="3"/>
  <c r="T3587" i="3"/>
  <c r="O3593" i="3"/>
  <c r="AF3610" i="3"/>
  <c r="AF3616" i="3"/>
  <c r="AF3622" i="3"/>
  <c r="O3628" i="3"/>
  <c r="O3695" i="3"/>
  <c r="T3736" i="3"/>
  <c r="T3778" i="3"/>
  <c r="O3792" i="3"/>
  <c r="T3792" i="3"/>
  <c r="T3796" i="3"/>
  <c r="T3807" i="3"/>
  <c r="T3828" i="3"/>
  <c r="T3838" i="3"/>
  <c r="T3852" i="3"/>
  <c r="AF3883" i="3"/>
  <c r="T3910" i="3"/>
  <c r="AF3910" i="3"/>
  <c r="O3910" i="3"/>
  <c r="T3971" i="3"/>
  <c r="T4006" i="3"/>
  <c r="O4006" i="3"/>
  <c r="O3670" i="3"/>
  <c r="T3673" i="3"/>
  <c r="O3858" i="3"/>
  <c r="T3858" i="3"/>
  <c r="O3893" i="3"/>
  <c r="T3916" i="3"/>
  <c r="O3916" i="3"/>
  <c r="T3921" i="3"/>
  <c r="O3611" i="3"/>
  <c r="O3617" i="3"/>
  <c r="O3623" i="3"/>
  <c r="O3640" i="3"/>
  <c r="O3646" i="3"/>
  <c r="AF3670" i="3"/>
  <c r="O3680" i="3"/>
  <c r="AF3742" i="3"/>
  <c r="O3754" i="3"/>
  <c r="T3754" i="3"/>
  <c r="O3844" i="3"/>
  <c r="AF3858" i="3"/>
  <c r="O3921" i="3"/>
  <c r="T3963" i="3"/>
  <c r="O3963" i="3"/>
  <c r="O3864" i="3"/>
  <c r="O3870" i="3"/>
  <c r="T3870" i="3"/>
  <c r="T3927" i="3"/>
  <c r="O3927" i="3"/>
  <c r="T3933" i="3"/>
  <c r="O3933" i="3"/>
  <c r="T3959" i="3"/>
  <c r="T4086" i="3"/>
  <c r="T4097" i="3"/>
  <c r="T3995" i="3"/>
  <c r="O3999" i="3"/>
  <c r="T4002" i="3"/>
  <c r="T4013" i="3"/>
  <c r="T4030" i="3"/>
  <c r="O4030" i="3"/>
  <c r="O4034" i="3"/>
  <c r="O4042" i="3"/>
  <c r="T4050" i="3"/>
  <c r="O4054" i="3"/>
  <c r="O4058" i="3"/>
  <c r="O4080" i="3"/>
  <c r="O4084" i="3"/>
  <c r="T4084" i="3"/>
  <c r="T4103" i="3"/>
  <c r="O4109" i="3"/>
  <c r="O4122" i="3"/>
  <c r="O4170" i="3"/>
  <c r="T3867" i="3"/>
  <c r="O3924" i="3"/>
  <c r="O3939" i="3"/>
  <c r="O3951" i="3"/>
  <c r="O3981" i="3"/>
  <c r="T3983" i="3"/>
  <c r="O3987" i="3"/>
  <c r="T3989" i="3"/>
  <c r="T3999" i="3"/>
  <c r="O4002" i="3"/>
  <c r="T4014" i="3"/>
  <c r="O4014" i="3"/>
  <c r="T4025" i="3"/>
  <c r="AF4030" i="3"/>
  <c r="T4042" i="3"/>
  <c r="O4050" i="3"/>
  <c r="O4066" i="3"/>
  <c r="AF4077" i="3"/>
  <c r="T4077" i="3"/>
  <c r="O4103" i="3"/>
  <c r="T4109" i="3"/>
  <c r="T4132" i="3"/>
  <c r="O4147" i="3"/>
  <c r="O4152" i="3"/>
  <c r="T4276" i="3"/>
  <c r="O4276" i="3"/>
  <c r="O4371" i="3"/>
  <c r="T4482" i="3"/>
  <c r="O4482" i="3"/>
  <c r="T3981" i="3"/>
  <c r="AF4002" i="3"/>
  <c r="T4011" i="3"/>
  <c r="T4038" i="3"/>
  <c r="AF4038" i="3"/>
  <c r="O4059" i="3"/>
  <c r="T4066" i="3"/>
  <c r="T4080" i="3"/>
  <c r="O4128" i="3"/>
  <c r="O4140" i="3"/>
  <c r="T4147" i="3"/>
  <c r="T4161" i="3"/>
  <c r="T4171" i="3"/>
  <c r="O4171" i="3"/>
  <c r="O4219" i="3"/>
  <c r="T4252" i="3"/>
  <c r="T4349" i="3"/>
  <c r="O4349" i="3"/>
  <c r="O3884" i="3"/>
  <c r="O3902" i="3"/>
  <c r="O3922" i="3"/>
  <c r="O3930" i="3"/>
  <c r="O3936" i="3"/>
  <c r="O3942" i="3"/>
  <c r="O3948" i="3"/>
  <c r="O4023" i="3"/>
  <c r="T4026" i="3"/>
  <c r="O4026" i="3"/>
  <c r="O4038" i="3"/>
  <c r="T4059" i="3"/>
  <c r="T4073" i="3"/>
  <c r="AF4095" i="3"/>
  <c r="O4095" i="3"/>
  <c r="O4110" i="3"/>
  <c r="AF4128" i="3"/>
  <c r="O4148" i="3"/>
  <c r="T4190" i="3"/>
  <c r="O4190" i="3"/>
  <c r="T4196" i="3"/>
  <c r="T4214" i="3"/>
  <c r="O4214" i="3"/>
  <c r="O4252" i="3"/>
  <c r="T4295" i="3"/>
  <c r="AF3884" i="3"/>
  <c r="AF3902" i="3"/>
  <c r="AF3922" i="3"/>
  <c r="O3928" i="3"/>
  <c r="AF3930" i="3"/>
  <c r="O3934" i="3"/>
  <c r="AF3936" i="3"/>
  <c r="AF3942" i="3"/>
  <c r="O3946" i="3"/>
  <c r="O3958" i="3"/>
  <c r="O3976" i="3"/>
  <c r="AF3978" i="3"/>
  <c r="O3984" i="3"/>
  <c r="AF4043" i="3"/>
  <c r="T4043" i="3"/>
  <c r="T4114" i="3"/>
  <c r="O4114" i="3"/>
  <c r="O4124" i="3"/>
  <c r="T4124" i="3"/>
  <c r="O4196" i="3"/>
  <c r="T4202" i="3"/>
  <c r="T4208" i="3"/>
  <c r="O4295" i="3"/>
  <c r="AF4319" i="3"/>
  <c r="T4319" i="3"/>
  <c r="O4319" i="3"/>
  <c r="T4428" i="3"/>
  <c r="O4428" i="3"/>
  <c r="T3868" i="3"/>
  <c r="T3876" i="3"/>
  <c r="T3881" i="3"/>
  <c r="T3884" i="3"/>
  <c r="O3897" i="3"/>
  <c r="O3908" i="3"/>
  <c r="T3922" i="3"/>
  <c r="O3940" i="3"/>
  <c r="O3952" i="3"/>
  <c r="T3970" i="3"/>
  <c r="O3982" i="3"/>
  <c r="AF3984" i="3"/>
  <c r="O3988" i="3"/>
  <c r="AF3990" i="3"/>
  <c r="T4000" i="3"/>
  <c r="O4004" i="3"/>
  <c r="O4016" i="3"/>
  <c r="O4048" i="3"/>
  <c r="O4060" i="3"/>
  <c r="AF4067" i="3"/>
  <c r="T4067" i="3"/>
  <c r="O4071" i="3"/>
  <c r="T4074" i="3"/>
  <c r="O4074" i="3"/>
  <c r="T4091" i="3"/>
  <c r="O4105" i="3"/>
  <c r="AF4124" i="3"/>
  <c r="AF4141" i="3"/>
  <c r="T4141" i="3"/>
  <c r="T4148" i="3"/>
  <c r="O4202" i="3"/>
  <c r="O4208" i="3"/>
  <c r="AF4225" i="3"/>
  <c r="T4225" i="3"/>
  <c r="T4233" i="3"/>
  <c r="T4265" i="3"/>
  <c r="O4265" i="3"/>
  <c r="T4366" i="3"/>
  <c r="O4366" i="3"/>
  <c r="O4028" i="3"/>
  <c r="T4036" i="3"/>
  <c r="O4036" i="3"/>
  <c r="T4044" i="3"/>
  <c r="T3677" i="3"/>
  <c r="T3766" i="3"/>
  <c r="T3814" i="3"/>
  <c r="T3832" i="3"/>
  <c r="T3840" i="3"/>
  <c r="AF3914" i="3"/>
  <c r="T4005" i="3"/>
  <c r="T4008" i="3"/>
  <c r="O4008" i="3"/>
  <c r="O4040" i="3"/>
  <c r="O4044" i="3"/>
  <c r="T4060" i="3"/>
  <c r="AF4064" i="3"/>
  <c r="AF4089" i="3"/>
  <c r="T4089" i="3"/>
  <c r="AF4092" i="3"/>
  <c r="AF4100" i="3"/>
  <c r="T4100" i="3"/>
  <c r="T4111" i="3"/>
  <c r="T4115" i="3"/>
  <c r="O4134" i="3"/>
  <c r="O4182" i="3"/>
  <c r="T4210" i="3"/>
  <c r="O4210" i="3"/>
  <c r="T4032" i="3"/>
  <c r="AF4032" i="3"/>
  <c r="AF4041" i="3"/>
  <c r="O4041" i="3"/>
  <c r="T4092" i="3"/>
  <c r="O4164" i="3"/>
  <c r="T4173" i="3"/>
  <c r="T4204" i="3"/>
  <c r="O4204" i="3"/>
  <c r="O4249" i="3"/>
  <c r="T4249" i="3"/>
  <c r="AF4273" i="3"/>
  <c r="T4273" i="3"/>
  <c r="O4299" i="3"/>
  <c r="AF4065" i="3"/>
  <c r="O4065" i="3"/>
  <c r="T4222" i="3"/>
  <c r="AF4222" i="3"/>
  <c r="T4262" i="3"/>
  <c r="O4262" i="3"/>
  <c r="O4300" i="3"/>
  <c r="T4300" i="3"/>
  <c r="T4357" i="3"/>
  <c r="O4357" i="3"/>
  <c r="T4047" i="3"/>
  <c r="T4053" i="3"/>
  <c r="AF4146" i="3"/>
  <c r="AF4158" i="3"/>
  <c r="T4189" i="3"/>
  <c r="T4213" i="3"/>
  <c r="AF4236" i="3"/>
  <c r="AF4242" i="3"/>
  <c r="T4283" i="3"/>
  <c r="AF4283" i="3"/>
  <c r="T4307" i="3"/>
  <c r="O4307" i="3"/>
  <c r="AF4314" i="3"/>
  <c r="T4314" i="3"/>
  <c r="T4327" i="3"/>
  <c r="O4459" i="3"/>
  <c r="T4459" i="3"/>
  <c r="T4617" i="3"/>
  <c r="T4702" i="3"/>
  <c r="O4702" i="3"/>
  <c r="O4810" i="3"/>
  <c r="O4315" i="3"/>
  <c r="T4344" i="3"/>
  <c r="O4372" i="3"/>
  <c r="T4380" i="3"/>
  <c r="T4372" i="3"/>
  <c r="O4397" i="3"/>
  <c r="T4397" i="3"/>
  <c r="AF4397" i="3"/>
  <c r="O4424" i="3"/>
  <c r="O4576" i="3"/>
  <c r="T4315" i="3"/>
  <c r="O4359" i="3"/>
  <c r="T4424" i="3"/>
  <c r="O4437" i="3"/>
  <c r="O4570" i="3"/>
  <c r="O4600" i="3"/>
  <c r="O4220" i="3"/>
  <c r="O4261" i="3"/>
  <c r="AF4270" i="3"/>
  <c r="T4308" i="3"/>
  <c r="AF4337" i="3"/>
  <c r="O4337" i="3"/>
  <c r="O4345" i="3"/>
  <c r="AF4360" i="3"/>
  <c r="O4377" i="3"/>
  <c r="T4395" i="3"/>
  <c r="O4395" i="3"/>
  <c r="T4456" i="3"/>
  <c r="T4524" i="3"/>
  <c r="O4524" i="3"/>
  <c r="O4542" i="3"/>
  <c r="T4542" i="3"/>
  <c r="T4614" i="3"/>
  <c r="O4614" i="3"/>
  <c r="O4631" i="3"/>
  <c r="T4631" i="3"/>
  <c r="T4869" i="3"/>
  <c r="O4877" i="3"/>
  <c r="T4884" i="3"/>
  <c r="O4884" i="3"/>
  <c r="T4153" i="3"/>
  <c r="O4162" i="3"/>
  <c r="T4165" i="3"/>
  <c r="O4177" i="3"/>
  <c r="AF4188" i="3"/>
  <c r="O4212" i="3"/>
  <c r="AF4220" i="3"/>
  <c r="AF4228" i="3"/>
  <c r="T4231" i="3"/>
  <c r="O4237" i="3"/>
  <c r="O4243" i="3"/>
  <c r="AF4261" i="3"/>
  <c r="AF4267" i="3"/>
  <c r="T4270" i="3"/>
  <c r="O4277" i="3"/>
  <c r="T4284" i="3"/>
  <c r="O4329" i="3"/>
  <c r="AF4332" i="3"/>
  <c r="T4332" i="3"/>
  <c r="T4337" i="3"/>
  <c r="T4345" i="3"/>
  <c r="O4360" i="3"/>
  <c r="AF4368" i="3"/>
  <c r="T4486" i="3"/>
  <c r="T4501" i="3"/>
  <c r="AF4524" i="3"/>
  <c r="V4531" i="3"/>
  <c r="O4550" i="3"/>
  <c r="O4556" i="3"/>
  <c r="T4556" i="3"/>
  <c r="O4594" i="3"/>
  <c r="AF4594" i="3"/>
  <c r="T4632" i="3"/>
  <c r="O4632" i="3"/>
  <c r="O4869" i="3"/>
  <c r="T4877" i="3"/>
  <c r="T4177" i="3"/>
  <c r="T4188" i="3"/>
  <c r="AF4212" i="3"/>
  <c r="T4237" i="3"/>
  <c r="T4261" i="3"/>
  <c r="T4267" i="3"/>
  <c r="AF4277" i="3"/>
  <c r="O4285" i="3"/>
  <c r="T4289" i="3"/>
  <c r="O4289" i="3"/>
  <c r="O4297" i="3"/>
  <c r="T4325" i="3"/>
  <c r="O4325" i="3"/>
  <c r="O4487" i="3"/>
  <c r="T4487" i="3"/>
  <c r="T4532" i="3"/>
  <c r="O4532" i="3"/>
  <c r="T4550" i="3"/>
  <c r="AF4156" i="3"/>
  <c r="O4160" i="3"/>
  <c r="O4168" i="3"/>
  <c r="AF4174" i="3"/>
  <c r="O4183" i="3"/>
  <c r="T4185" i="3"/>
  <c r="AF4194" i="3"/>
  <c r="AF4200" i="3"/>
  <c r="AF4206" i="3"/>
  <c r="AF4218" i="3"/>
  <c r="AF4234" i="3"/>
  <c r="AF4246" i="3"/>
  <c r="O4250" i="3"/>
  <c r="O4281" i="3"/>
  <c r="AF4285" i="3"/>
  <c r="AF4289" i="3"/>
  <c r="AF4297" i="3"/>
  <c r="O4301" i="3"/>
  <c r="O4305" i="3"/>
  <c r="T4351" i="3"/>
  <c r="O4361" i="3"/>
  <c r="O4382" i="3"/>
  <c r="AF4387" i="3"/>
  <c r="O4387" i="3"/>
  <c r="O4495" i="3"/>
  <c r="AF4495" i="3"/>
  <c r="T4519" i="3"/>
  <c r="AF4519" i="3"/>
  <c r="T4622" i="3"/>
  <c r="T4713" i="3"/>
  <c r="T4183" i="3"/>
  <c r="T4285" i="3"/>
  <c r="O4293" i="3"/>
  <c r="T4297" i="3"/>
  <c r="AF4301" i="3"/>
  <c r="AF4318" i="3"/>
  <c r="O4318" i="3"/>
  <c r="O4348" i="3"/>
  <c r="O4352" i="3"/>
  <c r="T4356" i="3"/>
  <c r="AF4369" i="3"/>
  <c r="O4369" i="3"/>
  <c r="O4383" i="3"/>
  <c r="T4392" i="3"/>
  <c r="T4512" i="3"/>
  <c r="O4512" i="3"/>
  <c r="T4640" i="3"/>
  <c r="T4209" i="3"/>
  <c r="O4238" i="3"/>
  <c r="O4244" i="3"/>
  <c r="AF4282" i="3"/>
  <c r="O4282" i="3"/>
  <c r="T4318" i="3"/>
  <c r="T4348" i="3"/>
  <c r="AF4379" i="3"/>
  <c r="O4379" i="3"/>
  <c r="T4384" i="3"/>
  <c r="O4384" i="3"/>
  <c r="O4392" i="3"/>
  <c r="O4421" i="3"/>
  <c r="T4421" i="3"/>
  <c r="T4520" i="3"/>
  <c r="AF4520" i="3"/>
  <c r="O4520" i="3"/>
  <c r="T4590" i="3"/>
  <c r="O4590" i="3"/>
  <c r="T4815" i="3"/>
  <c r="O4186" i="3"/>
  <c r="O4195" i="3"/>
  <c r="O4201" i="3"/>
  <c r="O4207" i="3"/>
  <c r="O4230" i="3"/>
  <c r="O4275" i="3"/>
  <c r="T4282" i="3"/>
  <c r="AF4294" i="3"/>
  <c r="T4339" i="3"/>
  <c r="O4339" i="3"/>
  <c r="O4370" i="3"/>
  <c r="T4379" i="3"/>
  <c r="T4579" i="3"/>
  <c r="AF4636" i="3"/>
  <c r="O4815" i="3"/>
  <c r="O4572" i="3"/>
  <c r="AF4580" i="3"/>
  <c r="T4653" i="3"/>
  <c r="AF4653" i="3"/>
  <c r="T4662" i="3"/>
  <c r="O4662" i="3"/>
  <c r="T4743" i="3"/>
  <c r="AF4743" i="3"/>
  <c r="O4743" i="3"/>
  <c r="AF4905" i="3"/>
  <c r="O5320" i="3"/>
  <c r="AF4668" i="3"/>
  <c r="O4668" i="3"/>
  <c r="T4899" i="3"/>
  <c r="O4899" i="3"/>
  <c r="T4920" i="3"/>
  <c r="O4920" i="3"/>
  <c r="T5033" i="3"/>
  <c r="O5033" i="3"/>
  <c r="T4530" i="3"/>
  <c r="T4562" i="3"/>
  <c r="O4562" i="3"/>
  <c r="T4596" i="3"/>
  <c r="O4596" i="3"/>
  <c r="O4604" i="3"/>
  <c r="O4618" i="3"/>
  <c r="O4628" i="3"/>
  <c r="AF4628" i="3"/>
  <c r="T4668" i="3"/>
  <c r="T4674" i="3"/>
  <c r="O4674" i="3"/>
  <c r="AF4773" i="3"/>
  <c r="T4778" i="3"/>
  <c r="T4853" i="3"/>
  <c r="O4871" i="3"/>
  <c r="T4871" i="3"/>
  <c r="T4887" i="3"/>
  <c r="O4887" i="3"/>
  <c r="T4971" i="3"/>
  <c r="T5025" i="3"/>
  <c r="O5025" i="3"/>
  <c r="V5192" i="3"/>
  <c r="O4367" i="3"/>
  <c r="O4375" i="3"/>
  <c r="AF4404" i="3"/>
  <c r="AF4415" i="3"/>
  <c r="T4417" i="3"/>
  <c r="T4444" i="3"/>
  <c r="O4457" i="3"/>
  <c r="AF4457" i="3"/>
  <c r="O4475" i="3"/>
  <c r="T4475" i="3"/>
  <c r="O4530" i="3"/>
  <c r="T4604" i="3"/>
  <c r="T4609" i="3"/>
  <c r="O4745" i="3"/>
  <c r="T4745" i="3"/>
  <c r="O4751" i="3"/>
  <c r="T4841" i="3"/>
  <c r="O4841" i="3"/>
  <c r="O4853" i="3"/>
  <c r="O4911" i="3"/>
  <c r="T4911" i="3"/>
  <c r="O4971" i="3"/>
  <c r="T5223" i="3"/>
  <c r="O5223" i="3"/>
  <c r="O4433" i="3"/>
  <c r="T4470" i="3"/>
  <c r="O4470" i="3"/>
  <c r="O4503" i="3"/>
  <c r="T4503" i="3"/>
  <c r="T4509" i="3"/>
  <c r="O4509" i="3"/>
  <c r="O4582" i="3"/>
  <c r="AF4582" i="3"/>
  <c r="T4610" i="3"/>
  <c r="O4610" i="3"/>
  <c r="O4716" i="3"/>
  <c r="T4751" i="3"/>
  <c r="O4757" i="3"/>
  <c r="T4757" i="3"/>
  <c r="O5046" i="3"/>
  <c r="T5046" i="3"/>
  <c r="T4367" i="3"/>
  <c r="AF4405" i="3"/>
  <c r="T4411" i="3"/>
  <c r="O4418" i="3"/>
  <c r="T4438" i="3"/>
  <c r="O4445" i="3"/>
  <c r="T4445" i="3"/>
  <c r="AF4445" i="3"/>
  <c r="T4465" i="3"/>
  <c r="AF4470" i="3"/>
  <c r="O4483" i="3"/>
  <c r="T4483" i="3"/>
  <c r="O4488" i="3"/>
  <c r="AF4493" i="3"/>
  <c r="AF4503" i="3"/>
  <c r="O4518" i="3"/>
  <c r="AF4548" i="3"/>
  <c r="O4568" i="3"/>
  <c r="T4591" i="3"/>
  <c r="T4615" i="3"/>
  <c r="O4620" i="3"/>
  <c r="T4638" i="3"/>
  <c r="O4638" i="3"/>
  <c r="O4659" i="3"/>
  <c r="T4669" i="3"/>
  <c r="O4695" i="3"/>
  <c r="O4722" i="3"/>
  <c r="O4727" i="3"/>
  <c r="T4727" i="3"/>
  <c r="O4807" i="3"/>
  <c r="O4873" i="3"/>
  <c r="T4889" i="3"/>
  <c r="O4279" i="3"/>
  <c r="O4288" i="3"/>
  <c r="T4302" i="3"/>
  <c r="O4306" i="3"/>
  <c r="T4320" i="3"/>
  <c r="O4335" i="3"/>
  <c r="O4347" i="3"/>
  <c r="O4358" i="3"/>
  <c r="T4381" i="3"/>
  <c r="O4385" i="3"/>
  <c r="AF4391" i="3"/>
  <c r="T4394" i="3"/>
  <c r="T4405" i="3"/>
  <c r="AF4418" i="3"/>
  <c r="O4422" i="3"/>
  <c r="T4426" i="3"/>
  <c r="T4433" i="3"/>
  <c r="O4439" i="3"/>
  <c r="AF4439" i="3"/>
  <c r="O4453" i="3"/>
  <c r="AF4453" i="3"/>
  <c r="T4488" i="3"/>
  <c r="T4493" i="3"/>
  <c r="AF4518" i="3"/>
  <c r="AF4538" i="3"/>
  <c r="O4538" i="3"/>
  <c r="AF4568" i="3"/>
  <c r="O4592" i="3"/>
  <c r="AF4633" i="3"/>
  <c r="O4665" i="3"/>
  <c r="T4711" i="3"/>
  <c r="AF4722" i="3"/>
  <c r="AF4727" i="3"/>
  <c r="O4752" i="3"/>
  <c r="T4752" i="3"/>
  <c r="O4889" i="3"/>
  <c r="T4932" i="3"/>
  <c r="O4957" i="3"/>
  <c r="O5028" i="3"/>
  <c r="T5028" i="3"/>
  <c r="T4418" i="3"/>
  <c r="O4634" i="3"/>
  <c r="T4683" i="3"/>
  <c r="O4683" i="3"/>
  <c r="O4696" i="3"/>
  <c r="T4706" i="3"/>
  <c r="T4958" i="3"/>
  <c r="T5001" i="3"/>
  <c r="O5001" i="3"/>
  <c r="O5059" i="3"/>
  <c r="AF4403" i="3"/>
  <c r="O4406" i="3"/>
  <c r="T4468" i="3"/>
  <c r="O4476" i="3"/>
  <c r="O4489" i="3"/>
  <c r="T4504" i="3"/>
  <c r="O4514" i="3"/>
  <c r="O4544" i="3"/>
  <c r="AF4560" i="3"/>
  <c r="T4598" i="3"/>
  <c r="T4634" i="3"/>
  <c r="O4644" i="3"/>
  <c r="T4671" i="3"/>
  <c r="AF4671" i="3"/>
  <c r="AF4683" i="3"/>
  <c r="T4696" i="3"/>
  <c r="T4734" i="3"/>
  <c r="AF4734" i="3"/>
  <c r="O4734" i="3"/>
  <c r="T4883" i="3"/>
  <c r="T4890" i="3"/>
  <c r="O4890" i="3"/>
  <c r="O4451" i="3"/>
  <c r="AF4451" i="3"/>
  <c r="O4481" i="3"/>
  <c r="T4481" i="3"/>
  <c r="AF4514" i="3"/>
  <c r="T4544" i="3"/>
  <c r="T4560" i="3"/>
  <c r="AF4680" i="3"/>
  <c r="O4690" i="3"/>
  <c r="T4896" i="3"/>
  <c r="AF4896" i="3"/>
  <c r="AF4967" i="3"/>
  <c r="O4987" i="3"/>
  <c r="O5022" i="3"/>
  <c r="T5022" i="3"/>
  <c r="T5037" i="3"/>
  <c r="AF5037" i="3"/>
  <c r="O5037" i="3"/>
  <c r="O5077" i="3"/>
  <c r="O4733" i="3"/>
  <c r="T4733" i="3"/>
  <c r="T4829" i="3"/>
  <c r="O4829" i="3"/>
  <c r="T4902" i="3"/>
  <c r="T5099" i="3"/>
  <c r="O5099" i="3"/>
  <c r="T5212" i="3"/>
  <c r="O5212" i="3"/>
  <c r="T4515" i="3"/>
  <c r="O4710" i="3"/>
  <c r="AF4753" i="3"/>
  <c r="O4774" i="3"/>
  <c r="O4809" i="3"/>
  <c r="O4855" i="3"/>
  <c r="O4902" i="3"/>
  <c r="T4943" i="3"/>
  <c r="O4943" i="3"/>
  <c r="T4967" i="3"/>
  <c r="O5094" i="3"/>
  <c r="T5094" i="3"/>
  <c r="T4845" i="3"/>
  <c r="O4845" i="3"/>
  <c r="T4886" i="3"/>
  <c r="O5004" i="3"/>
  <c r="T5004" i="3"/>
  <c r="V5264" i="3"/>
  <c r="O5379" i="3"/>
  <c r="T5379" i="3"/>
  <c r="T4574" i="3"/>
  <c r="O4739" i="3"/>
  <c r="O4769" i="3"/>
  <c r="T4863" i="3"/>
  <c r="O4954" i="3"/>
  <c r="T4965" i="3"/>
  <c r="O4974" i="3"/>
  <c r="T4974" i="3"/>
  <c r="AF4985" i="3"/>
  <c r="T5127" i="3"/>
  <c r="T4462" i="3"/>
  <c r="AF4469" i="3"/>
  <c r="T4567" i="3"/>
  <c r="O4586" i="3"/>
  <c r="AF4639" i="3"/>
  <c r="O4707" i="3"/>
  <c r="T4739" i="3"/>
  <c r="O4755" i="3"/>
  <c r="O4813" i="3"/>
  <c r="O4863" i="3"/>
  <c r="T4868" i="3"/>
  <c r="T4881" i="3"/>
  <c r="T4908" i="3"/>
  <c r="AF4908" i="3"/>
  <c r="O4908" i="3"/>
  <c r="T4955" i="3"/>
  <c r="AF4955" i="3"/>
  <c r="O4961" i="3"/>
  <c r="O4965" i="3"/>
  <c r="AF4974" i="3"/>
  <c r="T4979" i="3"/>
  <c r="O4979" i="3"/>
  <c r="O4985" i="3"/>
  <c r="T5000" i="3"/>
  <c r="T5019" i="3"/>
  <c r="O5019" i="3"/>
  <c r="T5157" i="3"/>
  <c r="AF5157" i="3"/>
  <c r="V5384" i="3"/>
  <c r="O5392" i="3"/>
  <c r="T5055" i="3"/>
  <c r="O5055" i="3"/>
  <c r="T5175" i="3"/>
  <c r="O5175" i="3"/>
  <c r="AF5207" i="3"/>
  <c r="O5214" i="3"/>
  <c r="V5647" i="3"/>
  <c r="V5690" i="3"/>
  <c r="O5065" i="3"/>
  <c r="O5079" i="3"/>
  <c r="O5105" i="3"/>
  <c r="T5149" i="3"/>
  <c r="O5159" i="3"/>
  <c r="T5181" i="3"/>
  <c r="O5207" i="3"/>
  <c r="T5214" i="3"/>
  <c r="O5657" i="3"/>
  <c r="T5657" i="3"/>
  <c r="AF5007" i="3"/>
  <c r="T5010" i="3"/>
  <c r="AF5065" i="3"/>
  <c r="AF5079" i="3"/>
  <c r="T5105" i="3"/>
  <c r="T5109" i="3"/>
  <c r="O5109" i="3"/>
  <c r="T5159" i="3"/>
  <c r="T5189" i="3"/>
  <c r="T5201" i="3"/>
  <c r="O5201" i="3"/>
  <c r="T5207" i="3"/>
  <c r="T5433" i="3"/>
  <c r="O5433" i="3"/>
  <c r="T5569" i="3"/>
  <c r="O5569" i="3"/>
  <c r="O4835" i="3"/>
  <c r="O4851" i="3"/>
  <c r="O4857" i="3"/>
  <c r="O4866" i="3"/>
  <c r="O4875" i="3"/>
  <c r="O4921" i="3"/>
  <c r="O4924" i="3"/>
  <c r="O4941" i="3"/>
  <c r="O4951" i="3"/>
  <c r="O4975" i="3"/>
  <c r="O4995" i="3"/>
  <c r="AF4998" i="3"/>
  <c r="O5029" i="3"/>
  <c r="O5034" i="3"/>
  <c r="T5034" i="3"/>
  <c r="O5091" i="3"/>
  <c r="O5117" i="3"/>
  <c r="O5124" i="3"/>
  <c r="T5165" i="3"/>
  <c r="O5165" i="3"/>
  <c r="O5170" i="3"/>
  <c r="O5189" i="3"/>
  <c r="T5220" i="3"/>
  <c r="O5220" i="3"/>
  <c r="AF5250" i="3"/>
  <c r="O5356" i="3"/>
  <c r="T4835" i="3"/>
  <c r="O4848" i="3"/>
  <c r="AF4851" i="3"/>
  <c r="AF4857" i="3"/>
  <c r="O4860" i="3"/>
  <c r="O4872" i="3"/>
  <c r="AF4875" i="3"/>
  <c r="O4878" i="3"/>
  <c r="AF4921" i="3"/>
  <c r="O4933" i="3"/>
  <c r="AF4941" i="3"/>
  <c r="AF4968" i="3"/>
  <c r="O4989" i="3"/>
  <c r="AF4992" i="3"/>
  <c r="T4998" i="3"/>
  <c r="O5021" i="3"/>
  <c r="O5023" i="3"/>
  <c r="O5027" i="3"/>
  <c r="AF5029" i="3"/>
  <c r="T5057" i="3"/>
  <c r="O5057" i="3"/>
  <c r="AF5091" i="3"/>
  <c r="T5117" i="3"/>
  <c r="O5177" i="3"/>
  <c r="O4767" i="3"/>
  <c r="O4779" i="3"/>
  <c r="O4785" i="3"/>
  <c r="O4791" i="3"/>
  <c r="O4797" i="3"/>
  <c r="O4800" i="3"/>
  <c r="O4803" i="3"/>
  <c r="O4823" i="3"/>
  <c r="O4827" i="3"/>
  <c r="O4833" i="3"/>
  <c r="AF4848" i="3"/>
  <c r="T4851" i="3"/>
  <c r="O4854" i="3"/>
  <c r="T4857" i="3"/>
  <c r="AF4860" i="3"/>
  <c r="AF4872" i="3"/>
  <c r="T4875" i="3"/>
  <c r="AF4933" i="3"/>
  <c r="T4941" i="3"/>
  <c r="T4946" i="3"/>
  <c r="T4968" i="3"/>
  <c r="O4983" i="3"/>
  <c r="AF4986" i="3"/>
  <c r="T4992" i="3"/>
  <c r="AF5027" i="3"/>
  <c r="T5141" i="3"/>
  <c r="AF5141" i="3"/>
  <c r="O5141" i="3"/>
  <c r="T5171" i="3"/>
  <c r="O5171" i="3"/>
  <c r="T5195" i="3"/>
  <c r="AF5195" i="3"/>
  <c r="O5195" i="3"/>
  <c r="T5317" i="3"/>
  <c r="O5317" i="3"/>
  <c r="O5040" i="3"/>
  <c r="T5040" i="3"/>
  <c r="O5058" i="3"/>
  <c r="T5058" i="3"/>
  <c r="T5063" i="3"/>
  <c r="AF5063" i="3"/>
  <c r="T5093" i="3"/>
  <c r="T4817" i="3"/>
  <c r="O4885" i="3"/>
  <c r="O4901" i="3"/>
  <c r="O4913" i="3"/>
  <c r="T4925" i="3"/>
  <c r="T4931" i="3"/>
  <c r="T4937" i="3"/>
  <c r="AF4939" i="3"/>
  <c r="T4956" i="3"/>
  <c r="AF4980" i="3"/>
  <c r="O5005" i="3"/>
  <c r="O5063" i="3"/>
  <c r="O5093" i="3"/>
  <c r="AF5101" i="3"/>
  <c r="T5156" i="3"/>
  <c r="AF5167" i="3"/>
  <c r="AF5196" i="3"/>
  <c r="V5258" i="3"/>
  <c r="T5273" i="3"/>
  <c r="O5273" i="3"/>
  <c r="AF5298" i="3"/>
  <c r="T5377" i="3"/>
  <c r="O5377" i="3"/>
  <c r="T5389" i="3"/>
  <c r="AF5389" i="3"/>
  <c r="O5389" i="3"/>
  <c r="T4901" i="3"/>
  <c r="T4913" i="3"/>
  <c r="T4980" i="3"/>
  <c r="AF5005" i="3"/>
  <c r="T5031" i="3"/>
  <c r="O5031" i="3"/>
  <c r="O5064" i="3"/>
  <c r="T5147" i="3"/>
  <c r="AF5147" i="3"/>
  <c r="T5341" i="3"/>
  <c r="O5341" i="3"/>
  <c r="V5348" i="3"/>
  <c r="T5353" i="3"/>
  <c r="V5407" i="3"/>
  <c r="T5412" i="3"/>
  <c r="AF5412" i="3"/>
  <c r="O5412" i="3"/>
  <c r="T5445" i="3"/>
  <c r="T5528" i="3"/>
  <c r="V5662" i="3"/>
  <c r="T5415" i="3"/>
  <c r="T5469" i="3"/>
  <c r="O5469" i="3"/>
  <c r="T5554" i="3"/>
  <c r="O5554" i="3"/>
  <c r="T5750" i="3"/>
  <c r="T5779" i="3"/>
  <c r="O5779" i="3"/>
  <c r="AF5303" i="3"/>
  <c r="O5324" i="3"/>
  <c r="AF5333" i="3"/>
  <c r="O5344" i="3"/>
  <c r="AF5373" i="3"/>
  <c r="O5386" i="3"/>
  <c r="O5404" i="3"/>
  <c r="V5408" i="3"/>
  <c r="O5415" i="3"/>
  <c r="T5430" i="3"/>
  <c r="AF5430" i="3"/>
  <c r="O5430" i="3"/>
  <c r="T5434" i="3"/>
  <c r="T5475" i="3"/>
  <c r="O5475" i="3"/>
  <c r="T5480" i="3"/>
  <c r="O5491" i="3"/>
  <c r="T5522" i="3"/>
  <c r="V5603" i="3"/>
  <c r="V5707" i="3"/>
  <c r="T5984" i="3"/>
  <c r="O5984" i="3"/>
  <c r="O5231" i="3"/>
  <c r="O5294" i="3"/>
  <c r="O5314" i="3"/>
  <c r="AF5337" i="3"/>
  <c r="T5373" i="3"/>
  <c r="AF5386" i="3"/>
  <c r="T5404" i="3"/>
  <c r="V5420" i="3"/>
  <c r="T5427" i="3"/>
  <c r="T5497" i="3"/>
  <c r="O5497" i="3"/>
  <c r="T5503" i="3"/>
  <c r="V5654" i="3"/>
  <c r="O5205" i="3"/>
  <c r="AF5231" i="3"/>
  <c r="O5329" i="3"/>
  <c r="T5337" i="3"/>
  <c r="AF5361" i="3"/>
  <c r="T5367" i="3"/>
  <c r="T5386" i="3"/>
  <c r="T5397" i="3"/>
  <c r="O5427" i="3"/>
  <c r="O5442" i="3"/>
  <c r="V5493" i="3"/>
  <c r="T5617" i="3"/>
  <c r="AF5205" i="3"/>
  <c r="O5213" i="3"/>
  <c r="O5219" i="3"/>
  <c r="AF5221" i="3"/>
  <c r="T5231" i="3"/>
  <c r="AF5239" i="3"/>
  <c r="O5242" i="3"/>
  <c r="O5249" i="3"/>
  <c r="T5255" i="3"/>
  <c r="AF5292" i="3"/>
  <c r="AF5329" i="3"/>
  <c r="T5331" i="3"/>
  <c r="O5359" i="3"/>
  <c r="T5361" i="3"/>
  <c r="T5365" i="3"/>
  <c r="O5371" i="3"/>
  <c r="O5374" i="3"/>
  <c r="O5384" i="3"/>
  <c r="O5413" i="3"/>
  <c r="AF5413" i="3"/>
  <c r="AF5442" i="3"/>
  <c r="AF5566" i="3"/>
  <c r="O5566" i="3"/>
  <c r="V5606" i="3"/>
  <c r="O5664" i="3"/>
  <c r="O5970" i="3"/>
  <c r="O5053" i="3"/>
  <c r="O5073" i="3"/>
  <c r="AF5076" i="3"/>
  <c r="O5089" i="3"/>
  <c r="O5103" i="3"/>
  <c r="O5130" i="3"/>
  <c r="O5187" i="3"/>
  <c r="O5202" i="3"/>
  <c r="AF5213" i="3"/>
  <c r="AF5219" i="3"/>
  <c r="AF5249" i="3"/>
  <c r="O5253" i="3"/>
  <c r="O5261" i="3"/>
  <c r="O5277" i="3"/>
  <c r="O5306" i="3"/>
  <c r="O5311" i="3"/>
  <c r="O5318" i="3"/>
  <c r="T5325" i="3"/>
  <c r="T5329" i="3"/>
  <c r="AF5359" i="3"/>
  <c r="AF5371" i="3"/>
  <c r="T5442" i="3"/>
  <c r="T5477" i="3"/>
  <c r="T5489" i="3"/>
  <c r="O5047" i="3"/>
  <c r="O5051" i="3"/>
  <c r="AF5053" i="3"/>
  <c r="O5067" i="3"/>
  <c r="AF5073" i="3"/>
  <c r="O5169" i="3"/>
  <c r="AF5187" i="3"/>
  <c r="O5193" i="3"/>
  <c r="O5199" i="3"/>
  <c r="T5213" i="3"/>
  <c r="T5219" i="3"/>
  <c r="T5249" i="3"/>
  <c r="O5267" i="3"/>
  <c r="AF5277" i="3"/>
  <c r="O5280" i="3"/>
  <c r="O5285" i="3"/>
  <c r="O5323" i="3"/>
  <c r="O5342" i="3"/>
  <c r="T5359" i="3"/>
  <c r="O5368" i="3"/>
  <c r="T5371" i="3"/>
  <c r="AF5398" i="3"/>
  <c r="O5402" i="3"/>
  <c r="O5421" i="3"/>
  <c r="T5424" i="3"/>
  <c r="O5428" i="3"/>
  <c r="T5447" i="3"/>
  <c r="O5453" i="3"/>
  <c r="O5477" i="3"/>
  <c r="O5482" i="3"/>
  <c r="O5489" i="3"/>
  <c r="T5600" i="3"/>
  <c r="AF5600" i="3"/>
  <c r="T5633" i="3"/>
  <c r="O5633" i="3"/>
  <c r="T5655" i="3"/>
  <c r="O5655" i="3"/>
  <c r="T5963" i="3"/>
  <c r="O5963" i="3"/>
  <c r="AF5067" i="3"/>
  <c r="AF5193" i="3"/>
  <c r="O5229" i="3"/>
  <c r="O5274" i="3"/>
  <c r="AF5280" i="3"/>
  <c r="O5332" i="3"/>
  <c r="T5398" i="3"/>
  <c r="AF5428" i="3"/>
  <c r="T5453" i="3"/>
  <c r="T5463" i="3"/>
  <c r="AF5463" i="3"/>
  <c r="T5483" i="3"/>
  <c r="O5483" i="3"/>
  <c r="O5494" i="3"/>
  <c r="O5518" i="3"/>
  <c r="T5518" i="3"/>
  <c r="AF5518" i="3"/>
  <c r="V5683" i="3"/>
  <c r="O5211" i="3"/>
  <c r="O5265" i="3"/>
  <c r="O5271" i="3"/>
  <c r="O5293" i="3"/>
  <c r="T5355" i="3"/>
  <c r="O5410" i="3"/>
  <c r="O5459" i="3"/>
  <c r="O5463" i="3"/>
  <c r="O5542" i="3"/>
  <c r="T5542" i="3"/>
  <c r="AF5542" i="3"/>
  <c r="V5558" i="3"/>
  <c r="O5646" i="3"/>
  <c r="V5684" i="3"/>
  <c r="T5782" i="3"/>
  <c r="AF5782" i="3"/>
  <c r="O5782" i="3"/>
  <c r="T5703" i="3"/>
  <c r="O5703" i="3"/>
  <c r="T5773" i="3"/>
  <c r="O5773" i="3"/>
  <c r="T5783" i="3"/>
  <c r="O5783" i="3"/>
  <c r="T5797" i="3"/>
  <c r="AF5797" i="3"/>
  <c r="O5797" i="3"/>
  <c r="T5871" i="3"/>
  <c r="O5871" i="3"/>
  <c r="T5920" i="3"/>
  <c r="V5990" i="3"/>
  <c r="AF5615" i="3"/>
  <c r="T5642" i="3"/>
  <c r="AF5673" i="3"/>
  <c r="AF5691" i="3"/>
  <c r="T5700" i="3"/>
  <c r="T5715" i="3"/>
  <c r="O5715" i="3"/>
  <c r="O5733" i="3"/>
  <c r="T5803" i="3"/>
  <c r="T5809" i="3"/>
  <c r="V5818" i="3"/>
  <c r="T5902" i="3"/>
  <c r="AF5902" i="3"/>
  <c r="O5902" i="3"/>
  <c r="T5615" i="3"/>
  <c r="T5673" i="3"/>
  <c r="T5691" i="3"/>
  <c r="O5813" i="3"/>
  <c r="T5914" i="3"/>
  <c r="O5914" i="3"/>
  <c r="O5940" i="3"/>
  <c r="O5454" i="3"/>
  <c r="O5472" i="3"/>
  <c r="O5487" i="3"/>
  <c r="AF5501" i="3"/>
  <c r="O5511" i="3"/>
  <c r="O5516" i="3"/>
  <c r="AF5536" i="3"/>
  <c r="O5546" i="3"/>
  <c r="O5549" i="3"/>
  <c r="O5578" i="3"/>
  <c r="AF5596" i="3"/>
  <c r="T5604" i="3"/>
  <c r="O5637" i="3"/>
  <c r="AF5639" i="3"/>
  <c r="O5678" i="3"/>
  <c r="O5704" i="3"/>
  <c r="T5704" i="3"/>
  <c r="O5722" i="3"/>
  <c r="AF5722" i="3"/>
  <c r="T5813" i="3"/>
  <c r="T5887" i="3"/>
  <c r="O5887" i="3"/>
  <c r="T5986" i="3"/>
  <c r="O5443" i="3"/>
  <c r="O5448" i="3"/>
  <c r="AF5454" i="3"/>
  <c r="AF5472" i="3"/>
  <c r="O5481" i="3"/>
  <c r="AF5487" i="3"/>
  <c r="O5495" i="3"/>
  <c r="T5501" i="3"/>
  <c r="AF5511" i="3"/>
  <c r="O5525" i="3"/>
  <c r="AF5532" i="3"/>
  <c r="T5536" i="3"/>
  <c r="O5540" i="3"/>
  <c r="AF5546" i="3"/>
  <c r="T5549" i="3"/>
  <c r="O5562" i="3"/>
  <c r="AF5608" i="3"/>
  <c r="O5613" i="3"/>
  <c r="O5618" i="3"/>
  <c r="AF5620" i="3"/>
  <c r="AF5631" i="3"/>
  <c r="AF5637" i="3"/>
  <c r="T5639" i="3"/>
  <c r="O5672" i="3"/>
  <c r="AF5678" i="3"/>
  <c r="O5690" i="3"/>
  <c r="T5771" i="3"/>
  <c r="O5771" i="3"/>
  <c r="T5777" i="3"/>
  <c r="T5849" i="3"/>
  <c r="T5862" i="3"/>
  <c r="T5878" i="3"/>
  <c r="O5986" i="3"/>
  <c r="O5441" i="3"/>
  <c r="AF5443" i="3"/>
  <c r="AF5448" i="3"/>
  <c r="T5454" i="3"/>
  <c r="T5472" i="3"/>
  <c r="AF5481" i="3"/>
  <c r="T5487" i="3"/>
  <c r="O5493" i="3"/>
  <c r="T5495" i="3"/>
  <c r="O5523" i="3"/>
  <c r="AF5525" i="3"/>
  <c r="T5562" i="3"/>
  <c r="AF5583" i="3"/>
  <c r="AF5586" i="3"/>
  <c r="AF5613" i="3"/>
  <c r="AF5618" i="3"/>
  <c r="T5631" i="3"/>
  <c r="O5634" i="3"/>
  <c r="T5637" i="3"/>
  <c r="AF5654" i="3"/>
  <c r="AF5668" i="3"/>
  <c r="AF5672" i="3"/>
  <c r="T5678" i="3"/>
  <c r="O5681" i="3"/>
  <c r="O5684" i="3"/>
  <c r="AF5692" i="3"/>
  <c r="O5777" i="3"/>
  <c r="T5785" i="3"/>
  <c r="AF5785" i="3"/>
  <c r="O5785" i="3"/>
  <c r="O5878" i="3"/>
  <c r="T5894" i="3"/>
  <c r="O5894" i="3"/>
  <c r="V5992" i="3"/>
  <c r="O5396" i="3"/>
  <c r="O5414" i="3"/>
  <c r="AF5422" i="3"/>
  <c r="T5441" i="3"/>
  <c r="T5448" i="3"/>
  <c r="T5525" i="3"/>
  <c r="T5586" i="3"/>
  <c r="T5613" i="3"/>
  <c r="T5618" i="3"/>
  <c r="T5672" i="3"/>
  <c r="AF5681" i="3"/>
  <c r="T5699" i="3"/>
  <c r="O5724" i="3"/>
  <c r="T5724" i="3"/>
  <c r="T5766" i="3"/>
  <c r="O5766" i="3"/>
  <c r="T5805" i="3"/>
  <c r="T5951" i="3"/>
  <c r="T5977" i="3"/>
  <c r="AF5498" i="3"/>
  <c r="AF5568" i="3"/>
  <c r="O5609" i="3"/>
  <c r="T5643" i="3"/>
  <c r="O5699" i="3"/>
  <c r="O5702" i="3"/>
  <c r="T5702" i="3"/>
  <c r="T5730" i="3"/>
  <c r="O5769" i="3"/>
  <c r="O5805" i="3"/>
  <c r="T5821" i="3"/>
  <c r="AF5841" i="3"/>
  <c r="T5841" i="3"/>
  <c r="O5951" i="3"/>
  <c r="O5977" i="3"/>
  <c r="O5745" i="3"/>
  <c r="T5791" i="3"/>
  <c r="AF5791" i="3"/>
  <c r="O5791" i="3"/>
  <c r="AF5805" i="3"/>
  <c r="T5822" i="3"/>
  <c r="T5859" i="3"/>
  <c r="V5978" i="3"/>
  <c r="T5763" i="3"/>
  <c r="T5989" i="3"/>
  <c r="T5828" i="3"/>
  <c r="T5890" i="3"/>
  <c r="T5942" i="3"/>
  <c r="T5974" i="3"/>
  <c r="AF5740" i="3"/>
  <c r="O5757" i="3"/>
  <c r="T5768" i="3"/>
  <c r="O5772" i="3"/>
  <c r="O5774" i="3"/>
  <c r="O5794" i="3"/>
  <c r="O5812" i="3"/>
  <c r="O5866" i="3"/>
  <c r="O5882" i="3"/>
  <c r="O5897" i="3"/>
  <c r="AF5911" i="3"/>
  <c r="O5917" i="3"/>
  <c r="O5935" i="3"/>
  <c r="T5979" i="3"/>
  <c r="T5991" i="3"/>
  <c r="O6002" i="3"/>
  <c r="O5721" i="3"/>
  <c r="T5772" i="3"/>
  <c r="T5774" i="3"/>
  <c r="AF5794" i="3"/>
  <c r="AF5812" i="3"/>
  <c r="O5860" i="3"/>
  <c r="AF5866" i="3"/>
  <c r="T5884" i="3"/>
  <c r="AF5917" i="3"/>
  <c r="T5929" i="3"/>
  <c r="AF5935" i="3"/>
  <c r="O5960" i="3"/>
  <c r="O5971" i="3"/>
  <c r="O5982" i="3"/>
  <c r="T5997" i="3"/>
  <c r="AF6002" i="3"/>
  <c r="T5971" i="3"/>
  <c r="T6002" i="3"/>
  <c r="O5804" i="3"/>
  <c r="O5842" i="3"/>
  <c r="AF5863" i="3"/>
  <c r="AF5888" i="3"/>
  <c r="AF5903" i="3"/>
  <c r="O5926" i="3"/>
  <c r="O5996" i="3"/>
  <c r="O5998" i="3"/>
  <c r="AF5840" i="3"/>
  <c r="T5842" i="3"/>
  <c r="O5854" i="3"/>
  <c r="O5867" i="3"/>
  <c r="O5881" i="3"/>
  <c r="O5899" i="3"/>
  <c r="AF5915" i="3"/>
  <c r="O5918" i="3"/>
  <c r="T5943" i="3"/>
  <c r="O5948" i="3"/>
  <c r="V5962" i="3"/>
  <c r="O5966" i="3"/>
  <c r="T5968" i="3"/>
  <c r="AF5980" i="3"/>
  <c r="T5983" i="3"/>
  <c r="AF5789" i="3"/>
  <c r="O5836" i="3"/>
  <c r="T5848" i="3"/>
  <c r="AF5854" i="3"/>
  <c r="O5870" i="3"/>
  <c r="O5896" i="3"/>
  <c r="O5923" i="3"/>
  <c r="T5998" i="3"/>
  <c r="T312" i="3"/>
  <c r="T827" i="3"/>
  <c r="O827" i="3"/>
  <c r="R827" i="3" s="1"/>
  <c r="AF827" i="3" s="1"/>
  <c r="T995" i="3"/>
  <c r="O995" i="3"/>
  <c r="R995" i="3" s="1"/>
  <c r="AF995" i="3" s="1"/>
  <c r="T331" i="3"/>
  <c r="O22" i="3"/>
  <c r="R22" i="3" s="1"/>
  <c r="O136" i="3"/>
  <c r="R136" i="3" s="1"/>
  <c r="AF136" i="3" s="1"/>
  <c r="O142" i="3"/>
  <c r="R142" i="3" s="1"/>
  <c r="AF142" i="3" s="1"/>
  <c r="T156" i="3"/>
  <c r="T244" i="3"/>
  <c r="T247" i="3"/>
  <c r="T274" i="3"/>
  <c r="T277" i="3"/>
  <c r="O300" i="3"/>
  <c r="R300" i="3" s="1"/>
  <c r="AF300" i="3" s="1"/>
  <c r="T304" i="3"/>
  <c r="O312" i="3"/>
  <c r="R312" i="3" s="1"/>
  <c r="AF312" i="3" s="1"/>
  <c r="T316" i="3"/>
  <c r="O331" i="3"/>
  <c r="R331" i="3" s="1"/>
  <c r="AF331" i="3" s="1"/>
  <c r="O343" i="3"/>
  <c r="R343" i="3" s="1"/>
  <c r="AF343" i="3" s="1"/>
  <c r="T352" i="3"/>
  <c r="O360" i="3"/>
  <c r="R360" i="3" s="1"/>
  <c r="AF360" i="3" s="1"/>
  <c r="O373" i="3"/>
  <c r="R373" i="3" s="1"/>
  <c r="AF373" i="3" s="1"/>
  <c r="T384" i="3"/>
  <c r="T396" i="3"/>
  <c r="O420" i="3"/>
  <c r="R420" i="3" s="1"/>
  <c r="AF420" i="3" s="1"/>
  <c r="T439" i="3"/>
  <c r="O439" i="3"/>
  <c r="R439" i="3" s="1"/>
  <c r="AF439" i="3" s="1"/>
  <c r="O450" i="3"/>
  <c r="R450" i="3" s="1"/>
  <c r="AF450" i="3" s="1"/>
  <c r="T450" i="3"/>
  <c r="O460" i="3"/>
  <c r="R460" i="3" s="1"/>
  <c r="AF460" i="3" s="1"/>
  <c r="T475" i="3"/>
  <c r="O475" i="3"/>
  <c r="R475" i="3" s="1"/>
  <c r="AF475" i="3" s="1"/>
  <c r="O480" i="3"/>
  <c r="R480" i="3" s="1"/>
  <c r="AF480" i="3" s="1"/>
  <c r="T480" i="3"/>
  <c r="T541" i="3"/>
  <c r="O541" i="3"/>
  <c r="R541" i="3" s="1"/>
  <c r="AF541" i="3" s="1"/>
  <c r="T595" i="3"/>
  <c r="O595" i="3"/>
  <c r="R595" i="3" s="1"/>
  <c r="AF595" i="3" s="1"/>
  <c r="O5" i="3"/>
  <c r="R5" i="3" s="1"/>
  <c r="O6" i="3"/>
  <c r="O46" i="3"/>
  <c r="R46" i="3" s="1"/>
  <c r="O52" i="3"/>
  <c r="R52" i="3" s="1"/>
  <c r="O58" i="3"/>
  <c r="R58" i="3" s="1"/>
  <c r="O64" i="3"/>
  <c r="R64" i="3" s="1"/>
  <c r="AF64" i="3" s="1"/>
  <c r="O70" i="3"/>
  <c r="R70" i="3" s="1"/>
  <c r="O76" i="3"/>
  <c r="R76" i="3" s="1"/>
  <c r="AF76" i="3" s="1"/>
  <c r="O82" i="3"/>
  <c r="R82" i="3" s="1"/>
  <c r="AF82" i="3" s="1"/>
  <c r="O88" i="3"/>
  <c r="R88" i="3" s="1"/>
  <c r="O94" i="3"/>
  <c r="R94" i="3" s="1"/>
  <c r="O100" i="3"/>
  <c r="R100" i="3" s="1"/>
  <c r="AF100" i="3" s="1"/>
  <c r="O106" i="3"/>
  <c r="R106" i="3" s="1"/>
  <c r="AF106" i="3" s="1"/>
  <c r="O112" i="3"/>
  <c r="R112" i="3" s="1"/>
  <c r="AF112" i="3" s="1"/>
  <c r="O118" i="3"/>
  <c r="R118" i="3" s="1"/>
  <c r="AF118" i="3" s="1"/>
  <c r="O124" i="3"/>
  <c r="R124" i="3" s="1"/>
  <c r="O130" i="3"/>
  <c r="R130" i="3" s="1"/>
  <c r="AF130" i="3" s="1"/>
  <c r="O137" i="3"/>
  <c r="R137" i="3" s="1"/>
  <c r="AF137" i="3" s="1"/>
  <c r="O138" i="3"/>
  <c r="R138" i="3" s="1"/>
  <c r="AF138" i="3" s="1"/>
  <c r="O139" i="3"/>
  <c r="R139" i="3" s="1"/>
  <c r="AF139" i="3" s="1"/>
  <c r="O140" i="3"/>
  <c r="R140" i="3" s="1"/>
  <c r="AF140" i="3" s="1"/>
  <c r="O152" i="3"/>
  <c r="R152" i="3" s="1"/>
  <c r="AF152" i="3" s="1"/>
  <c r="O156" i="3"/>
  <c r="R156" i="3" s="1"/>
  <c r="O160" i="3"/>
  <c r="R160" i="3" s="1"/>
  <c r="AF160" i="3" s="1"/>
  <c r="T174" i="3"/>
  <c r="O178" i="3"/>
  <c r="R178" i="3" s="1"/>
  <c r="AF178" i="3" s="1"/>
  <c r="T192" i="3"/>
  <c r="O196" i="3"/>
  <c r="R196" i="3" s="1"/>
  <c r="AF196" i="3" s="1"/>
  <c r="T210" i="3"/>
  <c r="O214" i="3"/>
  <c r="R214" i="3" s="1"/>
  <c r="T228" i="3"/>
  <c r="O247" i="3"/>
  <c r="R247" i="3" s="1"/>
  <c r="AF247" i="3" s="1"/>
  <c r="T258" i="3"/>
  <c r="O277" i="3"/>
  <c r="R277" i="3" s="1"/>
  <c r="AF277" i="3" s="1"/>
  <c r="T288" i="3"/>
  <c r="O292" i="3"/>
  <c r="R292" i="3" s="1"/>
  <c r="AF292" i="3" s="1"/>
  <c r="T307" i="3"/>
  <c r="T319" i="3"/>
  <c r="AF334" i="3"/>
  <c r="T355" i="3"/>
  <c r="AF355" i="3"/>
  <c r="O384" i="3"/>
  <c r="R384" i="3" s="1"/>
  <c r="AF384" i="3" s="1"/>
  <c r="O388" i="3"/>
  <c r="R388" i="3" s="1"/>
  <c r="AF388" i="3" s="1"/>
  <c r="O396" i="3"/>
  <c r="R396" i="3" s="1"/>
  <c r="AF396" i="3" s="1"/>
  <c r="O406" i="3"/>
  <c r="R406" i="3" s="1"/>
  <c r="AF406" i="3" s="1"/>
  <c r="T415" i="3"/>
  <c r="O415" i="3"/>
  <c r="R415" i="3" s="1"/>
  <c r="AF415" i="3" s="1"/>
  <c r="T433" i="3"/>
  <c r="O433" i="3"/>
  <c r="R433" i="3" s="1"/>
  <c r="AF433" i="3" s="1"/>
  <c r="T460" i="3"/>
  <c r="T535" i="3"/>
  <c r="O535" i="3"/>
  <c r="R535" i="3" s="1"/>
  <c r="T553" i="3"/>
  <c r="O553" i="3"/>
  <c r="R553" i="3" s="1"/>
  <c r="AF553" i="3" s="1"/>
  <c r="T589" i="3"/>
  <c r="O589" i="3"/>
  <c r="R589" i="3" s="1"/>
  <c r="AF589" i="3" s="1"/>
  <c r="T625" i="3"/>
  <c r="O625" i="3"/>
  <c r="R625" i="3" s="1"/>
  <c r="AF625" i="3" s="1"/>
  <c r="T659" i="3"/>
  <c r="O659" i="3"/>
  <c r="R659" i="3" s="1"/>
  <c r="AF659" i="3" s="1"/>
  <c r="T900" i="3"/>
  <c r="O900" i="3"/>
  <c r="R900" i="3" s="1"/>
  <c r="T360" i="3"/>
  <c r="T601" i="3"/>
  <c r="O601" i="3"/>
  <c r="R601" i="3" s="1"/>
  <c r="AF601" i="3" s="1"/>
  <c r="T619" i="3"/>
  <c r="O619" i="3"/>
  <c r="R619" i="3" s="1"/>
  <c r="AF619" i="3" s="1"/>
  <c r="T708" i="3"/>
  <c r="O708" i="3"/>
  <c r="R708" i="3" s="1"/>
  <c r="AF708" i="3" s="1"/>
  <c r="T7" i="3"/>
  <c r="T9" i="3"/>
  <c r="T12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51" i="3"/>
  <c r="T57" i="3"/>
  <c r="T63" i="3"/>
  <c r="T69" i="3"/>
  <c r="T75" i="3"/>
  <c r="T81" i="3"/>
  <c r="T87" i="3"/>
  <c r="T93" i="3"/>
  <c r="T99" i="3"/>
  <c r="T105" i="3"/>
  <c r="T111" i="3"/>
  <c r="T117" i="3"/>
  <c r="T123" i="3"/>
  <c r="T129" i="3"/>
  <c r="T142" i="3"/>
  <c r="T143" i="3"/>
  <c r="T152" i="3"/>
  <c r="T160" i="3"/>
  <c r="T163" i="3"/>
  <c r="T178" i="3"/>
  <c r="T181" i="3"/>
  <c r="T196" i="3"/>
  <c r="T199" i="3"/>
  <c r="T217" i="3"/>
  <c r="T330" i="3"/>
  <c r="T342" i="3"/>
  <c r="T372" i="3"/>
  <c r="T408" i="3"/>
  <c r="O424" i="3"/>
  <c r="R424" i="3" s="1"/>
  <c r="AF424" i="3" s="1"/>
  <c r="O448" i="3"/>
  <c r="R448" i="3" s="1"/>
  <c r="AF448" i="3" s="1"/>
  <c r="T463" i="3"/>
  <c r="O463" i="3"/>
  <c r="R463" i="3" s="1"/>
  <c r="AF463" i="3" s="1"/>
  <c r="O486" i="3"/>
  <c r="R486" i="3" s="1"/>
  <c r="AF486" i="3" s="1"/>
  <c r="T486" i="3"/>
  <c r="T529" i="3"/>
  <c r="O529" i="3"/>
  <c r="R529" i="3" s="1"/>
  <c r="AF529" i="3" s="1"/>
  <c r="T583" i="3"/>
  <c r="O583" i="3"/>
  <c r="R583" i="3" s="1"/>
  <c r="AF583" i="3" s="1"/>
  <c r="O10" i="3"/>
  <c r="R10" i="3" s="1"/>
  <c r="O13" i="3"/>
  <c r="T22" i="3"/>
  <c r="O23" i="3"/>
  <c r="R23" i="3" s="1"/>
  <c r="O47" i="3"/>
  <c r="O53" i="3"/>
  <c r="R53" i="3" s="1"/>
  <c r="O59" i="3"/>
  <c r="R59" i="3" s="1"/>
  <c r="AF59" i="3" s="1"/>
  <c r="O65" i="3"/>
  <c r="R65" i="3" s="1"/>
  <c r="AF65" i="3" s="1"/>
  <c r="O71" i="3"/>
  <c r="R71" i="3" s="1"/>
  <c r="AF71" i="3" s="1"/>
  <c r="O77" i="3"/>
  <c r="R77" i="3" s="1"/>
  <c r="O83" i="3"/>
  <c r="R83" i="3" s="1"/>
  <c r="AF83" i="3" s="1"/>
  <c r="O89" i="3"/>
  <c r="R89" i="3" s="1"/>
  <c r="O95" i="3"/>
  <c r="R95" i="3" s="1"/>
  <c r="AF95" i="3" s="1"/>
  <c r="O101" i="3"/>
  <c r="R101" i="3" s="1"/>
  <c r="AF101" i="3" s="1"/>
  <c r="O107" i="3"/>
  <c r="R107" i="3" s="1"/>
  <c r="AF107" i="3" s="1"/>
  <c r="O113" i="3"/>
  <c r="R113" i="3" s="1"/>
  <c r="AF113" i="3" s="1"/>
  <c r="O119" i="3"/>
  <c r="R119" i="3" s="1"/>
  <c r="AF119" i="3" s="1"/>
  <c r="O125" i="3"/>
  <c r="R125" i="3" s="1"/>
  <c r="O131" i="3"/>
  <c r="R131" i="3" s="1"/>
  <c r="AF131" i="3" s="1"/>
  <c r="T136" i="3"/>
  <c r="T140" i="3"/>
  <c r="T141" i="3"/>
  <c r="O151" i="3"/>
  <c r="R151" i="3" s="1"/>
  <c r="AF151" i="3" s="1"/>
  <c r="O163" i="3"/>
  <c r="R163" i="3" s="1"/>
  <c r="AF163" i="3" s="1"/>
  <c r="O181" i="3"/>
  <c r="R181" i="3" s="1"/>
  <c r="O199" i="3"/>
  <c r="R199" i="3" s="1"/>
  <c r="AF199" i="3" s="1"/>
  <c r="O217" i="3"/>
  <c r="R217" i="3" s="1"/>
  <c r="AF217" i="3" s="1"/>
  <c r="T232" i="3"/>
  <c r="T235" i="3"/>
  <c r="T246" i="3"/>
  <c r="AF258" i="3"/>
  <c r="T262" i="3"/>
  <c r="T265" i="3"/>
  <c r="T276" i="3"/>
  <c r="O280" i="3"/>
  <c r="R280" i="3" s="1"/>
  <c r="AF280" i="3" s="1"/>
  <c r="T295" i="3"/>
  <c r="O330" i="3"/>
  <c r="R330" i="3" s="1"/>
  <c r="T334" i="3"/>
  <c r="O342" i="3"/>
  <c r="R342" i="3" s="1"/>
  <c r="AF342" i="3" s="1"/>
  <c r="T364" i="3"/>
  <c r="O372" i="3"/>
  <c r="R372" i="3" s="1"/>
  <c r="AF372" i="3" s="1"/>
  <c r="O376" i="3"/>
  <c r="R376" i="3" s="1"/>
  <c r="AF376" i="3" s="1"/>
  <c r="T391" i="3"/>
  <c r="O400" i="3"/>
  <c r="R400" i="3" s="1"/>
  <c r="T403" i="3"/>
  <c r="O403" i="3"/>
  <c r="R403" i="3" s="1"/>
  <c r="AF403" i="3" s="1"/>
  <c r="O408" i="3"/>
  <c r="R408" i="3" s="1"/>
  <c r="AF408" i="3" s="1"/>
  <c r="T424" i="3"/>
  <c r="T426" i="3"/>
  <c r="T448" i="3"/>
  <c r="O468" i="3"/>
  <c r="R468" i="3" s="1"/>
  <c r="AF468" i="3" s="1"/>
  <c r="T468" i="3"/>
  <c r="T481" i="3"/>
  <c r="O481" i="3"/>
  <c r="R481" i="3" s="1"/>
  <c r="T523" i="3"/>
  <c r="O523" i="3"/>
  <c r="R523" i="3" s="1"/>
  <c r="T559" i="3"/>
  <c r="O559" i="3"/>
  <c r="R559" i="3" s="1"/>
  <c r="AF559" i="3" s="1"/>
  <c r="T577" i="3"/>
  <c r="O577" i="3"/>
  <c r="R577" i="3" s="1"/>
  <c r="AF577" i="3" s="1"/>
  <c r="T1127" i="3"/>
  <c r="O1127" i="3"/>
  <c r="R1127" i="3" s="1"/>
  <c r="T46" i="3"/>
  <c r="T52" i="3"/>
  <c r="T58" i="3"/>
  <c r="T64" i="3"/>
  <c r="T70" i="3"/>
  <c r="T76" i="3"/>
  <c r="T82" i="3"/>
  <c r="T88" i="3"/>
  <c r="T94" i="3"/>
  <c r="T100" i="3"/>
  <c r="T106" i="3"/>
  <c r="T112" i="3"/>
  <c r="T118" i="3"/>
  <c r="T124" i="3"/>
  <c r="T130" i="3"/>
  <c r="T137" i="3"/>
  <c r="T138" i="3"/>
  <c r="T139" i="3"/>
  <c r="T280" i="3"/>
  <c r="T306" i="3"/>
  <c r="T318" i="3"/>
  <c r="T337" i="3"/>
  <c r="AF337" i="3"/>
  <c r="T354" i="3"/>
  <c r="T367" i="3"/>
  <c r="T376" i="3"/>
  <c r="T379" i="3"/>
  <c r="O391" i="3"/>
  <c r="R391" i="3" s="1"/>
  <c r="AF391" i="3" s="1"/>
  <c r="T400" i="3"/>
  <c r="T451" i="3"/>
  <c r="O451" i="3"/>
  <c r="R451" i="3" s="1"/>
  <c r="AF451" i="3" s="1"/>
  <c r="O492" i="3"/>
  <c r="R492" i="3" s="1"/>
  <c r="AF492" i="3" s="1"/>
  <c r="T492" i="3"/>
  <c r="T511" i="3"/>
  <c r="O511" i="3"/>
  <c r="R511" i="3" s="1"/>
  <c r="AF511" i="3" s="1"/>
  <c r="T571" i="3"/>
  <c r="O571" i="3"/>
  <c r="R571" i="3" s="1"/>
  <c r="AF571" i="3" s="1"/>
  <c r="T842" i="3"/>
  <c r="O842" i="3"/>
  <c r="R842" i="3" s="1"/>
  <c r="AF842" i="3" s="1"/>
  <c r="T343" i="3"/>
  <c r="T420" i="3"/>
  <c r="T5" i="3"/>
  <c r="T162" i="3"/>
  <c r="T180" i="3"/>
  <c r="T198" i="3"/>
  <c r="T216" i="3"/>
  <c r="T253" i="3"/>
  <c r="T283" i="3"/>
  <c r="O412" i="3"/>
  <c r="R412" i="3" s="1"/>
  <c r="AF412" i="3" s="1"/>
  <c r="O456" i="3"/>
  <c r="R456" i="3" s="1"/>
  <c r="AF456" i="3" s="1"/>
  <c r="T456" i="3"/>
  <c r="O466" i="3"/>
  <c r="R466" i="3" s="1"/>
  <c r="AF466" i="3" s="1"/>
  <c r="T487" i="3"/>
  <c r="O487" i="3"/>
  <c r="R487" i="3" s="1"/>
  <c r="AF487" i="3" s="1"/>
  <c r="T517" i="3"/>
  <c r="O517" i="3"/>
  <c r="R517" i="3" s="1"/>
  <c r="AF517" i="3" s="1"/>
  <c r="T565" i="3"/>
  <c r="O565" i="3"/>
  <c r="R565" i="3" s="1"/>
  <c r="AF565" i="3" s="1"/>
  <c r="T663" i="3"/>
  <c r="O663" i="3"/>
  <c r="R663" i="3" s="1"/>
  <c r="AF663" i="3" s="1"/>
  <c r="T678" i="3"/>
  <c r="O678" i="3"/>
  <c r="R678" i="3" s="1"/>
  <c r="AF678" i="3" s="1"/>
  <c r="T300" i="3"/>
  <c r="T445" i="3"/>
  <c r="O445" i="3"/>
  <c r="R445" i="3" s="1"/>
  <c r="AF445" i="3" s="1"/>
  <c r="T547" i="3"/>
  <c r="O547" i="3"/>
  <c r="R547" i="3" s="1"/>
  <c r="AF547" i="3" s="1"/>
  <c r="T10" i="3"/>
  <c r="T53" i="3"/>
  <c r="O162" i="3"/>
  <c r="R162" i="3" s="1"/>
  <c r="AF162" i="3" s="1"/>
  <c r="T169" i="3"/>
  <c r="T187" i="3"/>
  <c r="T205" i="3"/>
  <c r="T223" i="3"/>
  <c r="T234" i="3"/>
  <c r="T264" i="3"/>
  <c r="T294" i="3"/>
  <c r="T325" i="3"/>
  <c r="T349" i="3"/>
  <c r="T390" i="3"/>
  <c r="T414" i="3"/>
  <c r="T421" i="3"/>
  <c r="O421" i="3"/>
  <c r="R421" i="3" s="1"/>
  <c r="AF421" i="3" s="1"/>
  <c r="O430" i="3"/>
  <c r="R430" i="3" s="1"/>
  <c r="O436" i="3"/>
  <c r="R436" i="3" s="1"/>
  <c r="AF436" i="3" s="1"/>
  <c r="T438" i="3"/>
  <c r="T466" i="3"/>
  <c r="T505" i="3"/>
  <c r="O505" i="3"/>
  <c r="R505" i="3" s="1"/>
  <c r="AF505" i="3" s="1"/>
  <c r="T719" i="3"/>
  <c r="O719" i="3"/>
  <c r="R719" i="3" s="1"/>
  <c r="AF719" i="3" s="1"/>
  <c r="T1115" i="3"/>
  <c r="O1115" i="3"/>
  <c r="R1115" i="3" s="1"/>
  <c r="O8" i="3"/>
  <c r="R8" i="3" s="1"/>
  <c r="O11" i="3"/>
  <c r="R11" i="3" s="1"/>
  <c r="R25" i="3"/>
  <c r="O49" i="3"/>
  <c r="R49" i="3" s="1"/>
  <c r="O55" i="3"/>
  <c r="R55" i="3" s="1"/>
  <c r="O61" i="3"/>
  <c r="R61" i="3" s="1"/>
  <c r="O67" i="3"/>
  <c r="R67" i="3" s="1"/>
  <c r="AF67" i="3" s="1"/>
  <c r="O73" i="3"/>
  <c r="R73" i="3" s="1"/>
  <c r="O79" i="3"/>
  <c r="R79" i="3" s="1"/>
  <c r="O85" i="3"/>
  <c r="R85" i="3" s="1"/>
  <c r="O91" i="3"/>
  <c r="R91" i="3" s="1"/>
  <c r="O97" i="3"/>
  <c r="R97" i="3" s="1"/>
  <c r="AF97" i="3" s="1"/>
  <c r="O103" i="3"/>
  <c r="R103" i="3" s="1"/>
  <c r="O109" i="3"/>
  <c r="R109" i="3" s="1"/>
  <c r="O115" i="3"/>
  <c r="R115" i="3" s="1"/>
  <c r="O121" i="3"/>
  <c r="R121" i="3" s="1"/>
  <c r="O127" i="3"/>
  <c r="R127" i="3" s="1"/>
  <c r="O133" i="3"/>
  <c r="R133" i="3" s="1"/>
  <c r="O169" i="3"/>
  <c r="R169" i="3" s="1"/>
  <c r="O187" i="3"/>
  <c r="R187" i="3" s="1"/>
  <c r="AF187" i="3" s="1"/>
  <c r="O205" i="3"/>
  <c r="R205" i="3" s="1"/>
  <c r="AF205" i="3" s="1"/>
  <c r="O223" i="3"/>
  <c r="R223" i="3" s="1"/>
  <c r="AF223" i="3" s="1"/>
  <c r="O234" i="3"/>
  <c r="R234" i="3" s="1"/>
  <c r="AF234" i="3" s="1"/>
  <c r="T238" i="3"/>
  <c r="T241" i="3"/>
  <c r="O264" i="3"/>
  <c r="R264" i="3" s="1"/>
  <c r="T268" i="3"/>
  <c r="T271" i="3"/>
  <c r="O294" i="3"/>
  <c r="R294" i="3" s="1"/>
  <c r="AF294" i="3" s="1"/>
  <c r="T298" i="3"/>
  <c r="T310" i="3"/>
  <c r="O325" i="3"/>
  <c r="R325" i="3" s="1"/>
  <c r="T336" i="3"/>
  <c r="O349" i="3"/>
  <c r="R349" i="3" s="1"/>
  <c r="AF349" i="3" s="1"/>
  <c r="T358" i="3"/>
  <c r="T366" i="3"/>
  <c r="T378" i="3"/>
  <c r="O390" i="3"/>
  <c r="R390" i="3" s="1"/>
  <c r="AF390" i="3" s="1"/>
  <c r="T402" i="3"/>
  <c r="O414" i="3"/>
  <c r="R414" i="3" s="1"/>
  <c r="AF414" i="3" s="1"/>
  <c r="T430" i="3"/>
  <c r="T432" i="3"/>
  <c r="T436" i="3"/>
  <c r="O438" i="3"/>
  <c r="R438" i="3" s="1"/>
  <c r="AF438" i="3" s="1"/>
  <c r="O442" i="3"/>
  <c r="R442" i="3" s="1"/>
  <c r="AF442" i="3" s="1"/>
  <c r="O444" i="3"/>
  <c r="R444" i="3" s="1"/>
  <c r="AF444" i="3" s="1"/>
  <c r="T444" i="3"/>
  <c r="O454" i="3"/>
  <c r="R454" i="3" s="1"/>
  <c r="AF454" i="3" s="1"/>
  <c r="T469" i="3"/>
  <c r="O469" i="3"/>
  <c r="R469" i="3" s="1"/>
  <c r="AF469" i="3" s="1"/>
  <c r="T493" i="3"/>
  <c r="O493" i="3"/>
  <c r="R493" i="3" s="1"/>
  <c r="AF493" i="3" s="1"/>
  <c r="T690" i="3"/>
  <c r="O690" i="3"/>
  <c r="R690" i="3" s="1"/>
  <c r="AF690" i="3" s="1"/>
  <c r="T252" i="3"/>
  <c r="T282" i="3"/>
  <c r="T301" i="3"/>
  <c r="AF301" i="3"/>
  <c r="T313" i="3"/>
  <c r="T361" i="3"/>
  <c r="O474" i="3"/>
  <c r="R474" i="3" s="1"/>
  <c r="AF474" i="3" s="1"/>
  <c r="T474" i="3"/>
  <c r="T499" i="3"/>
  <c r="O499" i="3"/>
  <c r="R499" i="3" s="1"/>
  <c r="AF499" i="3" s="1"/>
  <c r="T924" i="3"/>
  <c r="O924" i="3"/>
  <c r="R924" i="3" s="1"/>
  <c r="T373" i="3"/>
  <c r="T157" i="3"/>
  <c r="T168" i="3"/>
  <c r="T186" i="3"/>
  <c r="T204" i="3"/>
  <c r="T222" i="3"/>
  <c r="T324" i="3"/>
  <c r="T348" i="3"/>
  <c r="T385" i="3"/>
  <c r="T397" i="3"/>
  <c r="T409" i="3"/>
  <c r="O409" i="3"/>
  <c r="R409" i="3" s="1"/>
  <c r="AF409" i="3" s="1"/>
  <c r="T457" i="3"/>
  <c r="O457" i="3"/>
  <c r="R457" i="3" s="1"/>
  <c r="T613" i="3"/>
  <c r="O613" i="3"/>
  <c r="R613" i="3" s="1"/>
  <c r="AF613" i="3" s="1"/>
  <c r="T878" i="3"/>
  <c r="O878" i="3"/>
  <c r="R878" i="3" s="1"/>
  <c r="AF878" i="3" s="1"/>
  <c r="O157" i="3"/>
  <c r="R157" i="3" s="1"/>
  <c r="O168" i="3"/>
  <c r="R168" i="3" s="1"/>
  <c r="AF168" i="3" s="1"/>
  <c r="T175" i="3"/>
  <c r="O186" i="3"/>
  <c r="R186" i="3" s="1"/>
  <c r="T193" i="3"/>
  <c r="O204" i="3"/>
  <c r="R204" i="3" s="1"/>
  <c r="AF204" i="3" s="1"/>
  <c r="T211" i="3"/>
  <c r="O222" i="3"/>
  <c r="R222" i="3" s="1"/>
  <c r="AF222" i="3" s="1"/>
  <c r="T229" i="3"/>
  <c r="T240" i="3"/>
  <c r="T259" i="3"/>
  <c r="T270" i="3"/>
  <c r="T289" i="3"/>
  <c r="O324" i="3"/>
  <c r="R324" i="3" s="1"/>
  <c r="AF324" i="3" s="1"/>
  <c r="V341" i="3"/>
  <c r="O348" i="3"/>
  <c r="R348" i="3" s="1"/>
  <c r="AF348" i="3" s="1"/>
  <c r="O385" i="3"/>
  <c r="R385" i="3" s="1"/>
  <c r="O397" i="3"/>
  <c r="R397" i="3" s="1"/>
  <c r="O418" i="3"/>
  <c r="R418" i="3" s="1"/>
  <c r="T427" i="3"/>
  <c r="O427" i="3"/>
  <c r="R427" i="3" s="1"/>
  <c r="O462" i="3"/>
  <c r="R462" i="3" s="1"/>
  <c r="AF462" i="3" s="1"/>
  <c r="T462" i="3"/>
  <c r="O472" i="3"/>
  <c r="R472" i="3" s="1"/>
  <c r="AF472" i="3" s="1"/>
  <c r="T607" i="3"/>
  <c r="O607" i="3"/>
  <c r="R607" i="3" s="1"/>
  <c r="AF607" i="3" s="1"/>
  <c r="T631" i="3"/>
  <c r="T633" i="3"/>
  <c r="T634" i="3"/>
  <c r="T723" i="3"/>
  <c r="T738" i="3"/>
  <c r="T750" i="3"/>
  <c r="T762" i="3"/>
  <c r="T774" i="3"/>
  <c r="T786" i="3"/>
  <c r="T798" i="3"/>
  <c r="T810" i="3"/>
  <c r="T819" i="3"/>
  <c r="T861" i="3"/>
  <c r="O882" i="3"/>
  <c r="R882" i="3" s="1"/>
  <c r="AF882" i="3" s="1"/>
  <c r="T887" i="3"/>
  <c r="O887" i="3"/>
  <c r="R887" i="3" s="1"/>
  <c r="AF887" i="3" s="1"/>
  <c r="O902" i="3"/>
  <c r="R902" i="3" s="1"/>
  <c r="AF902" i="3" s="1"/>
  <c r="O909" i="3"/>
  <c r="R909" i="3" s="1"/>
  <c r="AF909" i="3" s="1"/>
  <c r="T909" i="3"/>
  <c r="T912" i="3"/>
  <c r="O921" i="3"/>
  <c r="R921" i="3" s="1"/>
  <c r="AF921" i="3" s="1"/>
  <c r="T921" i="3"/>
  <c r="T1043" i="3"/>
  <c r="O1043" i="3"/>
  <c r="R1043" i="3" s="1"/>
  <c r="AF1043" i="3" s="1"/>
  <c r="O1581" i="3"/>
  <c r="R1581" i="3" s="1"/>
  <c r="T1581" i="3"/>
  <c r="T1685" i="3"/>
  <c r="O1685" i="3"/>
  <c r="R1685" i="3" s="1"/>
  <c r="AF1685" i="3" s="1"/>
  <c r="T498" i="3"/>
  <c r="T504" i="3"/>
  <c r="T510" i="3"/>
  <c r="T516" i="3"/>
  <c r="T522" i="3"/>
  <c r="T528" i="3"/>
  <c r="T534" i="3"/>
  <c r="T540" i="3"/>
  <c r="T546" i="3"/>
  <c r="T552" i="3"/>
  <c r="T558" i="3"/>
  <c r="T564" i="3"/>
  <c r="T570" i="3"/>
  <c r="T576" i="3"/>
  <c r="T582" i="3"/>
  <c r="T588" i="3"/>
  <c r="T594" i="3"/>
  <c r="T600" i="3"/>
  <c r="T606" i="3"/>
  <c r="T612" i="3"/>
  <c r="T618" i="3"/>
  <c r="T624" i="3"/>
  <c r="T632" i="3"/>
  <c r="T647" i="3"/>
  <c r="AF651" i="3"/>
  <c r="T666" i="3"/>
  <c r="T726" i="3"/>
  <c r="O738" i="3"/>
  <c r="R738" i="3" s="1"/>
  <c r="AF738" i="3" s="1"/>
  <c r="O750" i="3"/>
  <c r="R750" i="3" s="1"/>
  <c r="AF750" i="3" s="1"/>
  <c r="O762" i="3"/>
  <c r="R762" i="3" s="1"/>
  <c r="AF762" i="3" s="1"/>
  <c r="O774" i="3"/>
  <c r="R774" i="3" s="1"/>
  <c r="AF774" i="3" s="1"/>
  <c r="O786" i="3"/>
  <c r="R786" i="3" s="1"/>
  <c r="AF786" i="3" s="1"/>
  <c r="O798" i="3"/>
  <c r="R798" i="3" s="1"/>
  <c r="O810" i="3"/>
  <c r="R810" i="3" s="1"/>
  <c r="AF810" i="3" s="1"/>
  <c r="T822" i="3"/>
  <c r="O831" i="3"/>
  <c r="R831" i="3" s="1"/>
  <c r="AF831" i="3" s="1"/>
  <c r="O865" i="3"/>
  <c r="R865" i="3" s="1"/>
  <c r="AF865" i="3" s="1"/>
  <c r="O867" i="3"/>
  <c r="R867" i="3" s="1"/>
  <c r="AF867" i="3" s="1"/>
  <c r="T867" i="3"/>
  <c r="T882" i="3"/>
  <c r="T902" i="3"/>
  <c r="O912" i="3"/>
  <c r="R912" i="3" s="1"/>
  <c r="AF912" i="3" s="1"/>
  <c r="T971" i="3"/>
  <c r="O971" i="3"/>
  <c r="R971" i="3" s="1"/>
  <c r="AF971" i="3" s="1"/>
  <c r="T677" i="3"/>
  <c r="T689" i="3"/>
  <c r="T707" i="3"/>
  <c r="T858" i="3"/>
  <c r="O898" i="3"/>
  <c r="R898" i="3" s="1"/>
  <c r="AF898" i="3" s="1"/>
  <c r="T898" i="3"/>
  <c r="T947" i="3"/>
  <c r="O947" i="3"/>
  <c r="R947" i="3" s="1"/>
  <c r="AF947" i="3" s="1"/>
  <c r="T1192" i="3"/>
  <c r="O1192" i="3"/>
  <c r="R1192" i="3" s="1"/>
  <c r="AF1192" i="3" s="1"/>
  <c r="T1228" i="3"/>
  <c r="O1228" i="3"/>
  <c r="R1228" i="3" s="1"/>
  <c r="AF1228" i="3" s="1"/>
  <c r="AF368" i="3"/>
  <c r="AF500" i="3"/>
  <c r="T651" i="3"/>
  <c r="T654" i="3"/>
  <c r="O677" i="3"/>
  <c r="R677" i="3" s="1"/>
  <c r="AF677" i="3" s="1"/>
  <c r="O689" i="3"/>
  <c r="R689" i="3" s="1"/>
  <c r="AF689" i="3" s="1"/>
  <c r="T693" i="3"/>
  <c r="T696" i="3"/>
  <c r="O707" i="3"/>
  <c r="R707" i="3" s="1"/>
  <c r="AF707" i="3" s="1"/>
  <c r="T711" i="3"/>
  <c r="T714" i="3"/>
  <c r="T737" i="3"/>
  <c r="T749" i="3"/>
  <c r="T761" i="3"/>
  <c r="T773" i="3"/>
  <c r="T785" i="3"/>
  <c r="T797" i="3"/>
  <c r="T809" i="3"/>
  <c r="T834" i="3"/>
  <c r="O856" i="3"/>
  <c r="R856" i="3" s="1"/>
  <c r="AF856" i="3" s="1"/>
  <c r="T856" i="3"/>
  <c r="O858" i="3"/>
  <c r="R858" i="3" s="1"/>
  <c r="AF858" i="3" s="1"/>
  <c r="T865" i="3"/>
  <c r="O869" i="3"/>
  <c r="R869" i="3" s="1"/>
  <c r="AF869" i="3" s="1"/>
  <c r="T869" i="3"/>
  <c r="O885" i="3"/>
  <c r="R885" i="3" s="1"/>
  <c r="AF885" i="3" s="1"/>
  <c r="T885" i="3"/>
  <c r="O932" i="3"/>
  <c r="R932" i="3" s="1"/>
  <c r="AF932" i="3" s="1"/>
  <c r="T932" i="3"/>
  <c r="O938" i="3"/>
  <c r="R938" i="3" s="1"/>
  <c r="AF938" i="3" s="1"/>
  <c r="O1142" i="3"/>
  <c r="R1142" i="3" s="1"/>
  <c r="AF1142" i="3" s="1"/>
  <c r="T1142" i="3"/>
  <c r="O165" i="3"/>
  <c r="R165" i="3" s="1"/>
  <c r="AF165" i="3" s="1"/>
  <c r="O171" i="3"/>
  <c r="R171" i="3" s="1"/>
  <c r="AF171" i="3" s="1"/>
  <c r="O177" i="3"/>
  <c r="R177" i="3" s="1"/>
  <c r="AF177" i="3" s="1"/>
  <c r="O183" i="3"/>
  <c r="R183" i="3" s="1"/>
  <c r="AF183" i="3" s="1"/>
  <c r="O189" i="3"/>
  <c r="R189" i="3" s="1"/>
  <c r="AF189" i="3" s="1"/>
  <c r="O195" i="3"/>
  <c r="R195" i="3" s="1"/>
  <c r="AF195" i="3" s="1"/>
  <c r="O201" i="3"/>
  <c r="R201" i="3" s="1"/>
  <c r="AF201" i="3" s="1"/>
  <c r="O207" i="3"/>
  <c r="R207" i="3" s="1"/>
  <c r="AF207" i="3" s="1"/>
  <c r="O213" i="3"/>
  <c r="R213" i="3" s="1"/>
  <c r="AF213" i="3" s="1"/>
  <c r="O219" i="3"/>
  <c r="R219" i="3" s="1"/>
  <c r="AF219" i="3" s="1"/>
  <c r="O225" i="3"/>
  <c r="R225" i="3" s="1"/>
  <c r="AF225" i="3" s="1"/>
  <c r="O237" i="3"/>
  <c r="R237" i="3" s="1"/>
  <c r="AF237" i="3" s="1"/>
  <c r="O267" i="3"/>
  <c r="R267" i="3" s="1"/>
  <c r="AF267" i="3" s="1"/>
  <c r="O279" i="3"/>
  <c r="R279" i="3" s="1"/>
  <c r="AF279" i="3" s="1"/>
  <c r="O285" i="3"/>
  <c r="R285" i="3" s="1"/>
  <c r="O291" i="3"/>
  <c r="R291" i="3" s="1"/>
  <c r="AF291" i="3" s="1"/>
  <c r="O297" i="3"/>
  <c r="R297" i="3" s="1"/>
  <c r="AF297" i="3" s="1"/>
  <c r="O303" i="3"/>
  <c r="R303" i="3" s="1"/>
  <c r="AF303" i="3" s="1"/>
  <c r="O315" i="3"/>
  <c r="R315" i="3" s="1"/>
  <c r="AF315" i="3" s="1"/>
  <c r="O321" i="3"/>
  <c r="R321" i="3" s="1"/>
  <c r="AF321" i="3" s="1"/>
  <c r="O327" i="3"/>
  <c r="R327" i="3" s="1"/>
  <c r="AF327" i="3" s="1"/>
  <c r="O333" i="3"/>
  <c r="R333" i="3" s="1"/>
  <c r="AF333" i="3" s="1"/>
  <c r="O411" i="3"/>
  <c r="R411" i="3" s="1"/>
  <c r="AF411" i="3" s="1"/>
  <c r="O417" i="3"/>
  <c r="R417" i="3" s="1"/>
  <c r="AF417" i="3" s="1"/>
  <c r="O423" i="3"/>
  <c r="R423" i="3" s="1"/>
  <c r="AF423" i="3" s="1"/>
  <c r="O429" i="3"/>
  <c r="R429" i="3" s="1"/>
  <c r="AF429" i="3" s="1"/>
  <c r="O435" i="3"/>
  <c r="R435" i="3" s="1"/>
  <c r="AF435" i="3" s="1"/>
  <c r="O447" i="3"/>
  <c r="R447" i="3" s="1"/>
  <c r="AF447" i="3" s="1"/>
  <c r="O453" i="3"/>
  <c r="R453" i="3" s="1"/>
  <c r="O459" i="3"/>
  <c r="R459" i="3" s="1"/>
  <c r="AF459" i="3" s="1"/>
  <c r="O465" i="3"/>
  <c r="R465" i="3" s="1"/>
  <c r="AF465" i="3" s="1"/>
  <c r="O471" i="3"/>
  <c r="R471" i="3" s="1"/>
  <c r="O477" i="3"/>
  <c r="R477" i="3" s="1"/>
  <c r="AF477" i="3" s="1"/>
  <c r="O483" i="3"/>
  <c r="R483" i="3" s="1"/>
  <c r="AF483" i="3" s="1"/>
  <c r="O489" i="3"/>
  <c r="R489" i="3" s="1"/>
  <c r="AF489" i="3" s="1"/>
  <c r="O495" i="3"/>
  <c r="R495" i="3" s="1"/>
  <c r="AF495" i="3" s="1"/>
  <c r="O501" i="3"/>
  <c r="R501" i="3" s="1"/>
  <c r="AF501" i="3" s="1"/>
  <c r="O507" i="3"/>
  <c r="R507" i="3" s="1"/>
  <c r="AF507" i="3" s="1"/>
  <c r="O519" i="3"/>
  <c r="R519" i="3" s="1"/>
  <c r="AF519" i="3" s="1"/>
  <c r="T665" i="3"/>
  <c r="T725" i="3"/>
  <c r="O809" i="3"/>
  <c r="R809" i="3" s="1"/>
  <c r="AF809" i="3" s="1"/>
  <c r="O813" i="3"/>
  <c r="R813" i="3" s="1"/>
  <c r="AF813" i="3" s="1"/>
  <c r="T821" i="3"/>
  <c r="O834" i="3"/>
  <c r="R834" i="3" s="1"/>
  <c r="AF834" i="3" s="1"/>
  <c r="O837" i="3"/>
  <c r="R837" i="3" s="1"/>
  <c r="AF837" i="3" s="1"/>
  <c r="T837" i="3"/>
  <c r="O843" i="3"/>
  <c r="R843" i="3" s="1"/>
  <c r="AF843" i="3" s="1"/>
  <c r="T852" i="3"/>
  <c r="O873" i="3"/>
  <c r="R873" i="3" s="1"/>
  <c r="AF873" i="3" s="1"/>
  <c r="T873" i="3"/>
  <c r="O879" i="3"/>
  <c r="R879" i="3" s="1"/>
  <c r="AF879" i="3" s="1"/>
  <c r="O896" i="3"/>
  <c r="R896" i="3" s="1"/>
  <c r="AF896" i="3" s="1"/>
  <c r="O910" i="3"/>
  <c r="R910" i="3" s="1"/>
  <c r="AF910" i="3" s="1"/>
  <c r="T910" i="3"/>
  <c r="T938" i="3"/>
  <c r="T1091" i="3"/>
  <c r="O1091" i="3"/>
  <c r="R1091" i="3" s="1"/>
  <c r="AF1091" i="3" s="1"/>
  <c r="T1222" i="3"/>
  <c r="O1222" i="3"/>
  <c r="R1222" i="3" s="1"/>
  <c r="AF1222" i="3" s="1"/>
  <c r="T641" i="3"/>
  <c r="T684" i="3"/>
  <c r="T860" i="3"/>
  <c r="O860" i="3"/>
  <c r="R860" i="3" s="1"/>
  <c r="AF860" i="3" s="1"/>
  <c r="T888" i="3"/>
  <c r="O888" i="3"/>
  <c r="R888" i="3" s="1"/>
  <c r="AF888" i="3" s="1"/>
  <c r="O892" i="3"/>
  <c r="R892" i="3" s="1"/>
  <c r="O478" i="3"/>
  <c r="R478" i="3" s="1"/>
  <c r="AF478" i="3" s="1"/>
  <c r="O484" i="3"/>
  <c r="R484" i="3" s="1"/>
  <c r="AF484" i="3" s="1"/>
  <c r="O490" i="3"/>
  <c r="R490" i="3" s="1"/>
  <c r="O496" i="3"/>
  <c r="R496" i="3" s="1"/>
  <c r="AF496" i="3" s="1"/>
  <c r="O502" i="3"/>
  <c r="R502" i="3" s="1"/>
  <c r="AF502" i="3" s="1"/>
  <c r="O508" i="3"/>
  <c r="R508" i="3" s="1"/>
  <c r="AF508" i="3" s="1"/>
  <c r="O514" i="3"/>
  <c r="R514" i="3" s="1"/>
  <c r="AF514" i="3" s="1"/>
  <c r="O520" i="3"/>
  <c r="R520" i="3" s="1"/>
  <c r="AF520" i="3" s="1"/>
  <c r="O526" i="3"/>
  <c r="R526" i="3" s="1"/>
  <c r="AF526" i="3" s="1"/>
  <c r="O532" i="3"/>
  <c r="R532" i="3" s="1"/>
  <c r="AF532" i="3" s="1"/>
  <c r="O538" i="3"/>
  <c r="R538" i="3" s="1"/>
  <c r="AF538" i="3" s="1"/>
  <c r="O544" i="3"/>
  <c r="R544" i="3" s="1"/>
  <c r="AF544" i="3" s="1"/>
  <c r="O550" i="3"/>
  <c r="R550" i="3" s="1"/>
  <c r="AF550" i="3" s="1"/>
  <c r="O556" i="3"/>
  <c r="R556" i="3" s="1"/>
  <c r="AF556" i="3" s="1"/>
  <c r="O562" i="3"/>
  <c r="R562" i="3" s="1"/>
  <c r="O568" i="3"/>
  <c r="R568" i="3" s="1"/>
  <c r="AF568" i="3" s="1"/>
  <c r="O574" i="3"/>
  <c r="R574" i="3" s="1"/>
  <c r="AF574" i="3" s="1"/>
  <c r="O580" i="3"/>
  <c r="R580" i="3" s="1"/>
  <c r="AF580" i="3" s="1"/>
  <c r="O586" i="3"/>
  <c r="R586" i="3" s="1"/>
  <c r="AF586" i="3" s="1"/>
  <c r="O592" i="3"/>
  <c r="R592" i="3" s="1"/>
  <c r="AF592" i="3" s="1"/>
  <c r="O598" i="3"/>
  <c r="R598" i="3" s="1"/>
  <c r="AF598" i="3" s="1"/>
  <c r="O604" i="3"/>
  <c r="R604" i="3" s="1"/>
  <c r="AF604" i="3" s="1"/>
  <c r="O610" i="3"/>
  <c r="R610" i="3" s="1"/>
  <c r="AF610" i="3" s="1"/>
  <c r="O616" i="3"/>
  <c r="R616" i="3" s="1"/>
  <c r="AF616" i="3" s="1"/>
  <c r="O622" i="3"/>
  <c r="R622" i="3" s="1"/>
  <c r="AF622" i="3" s="1"/>
  <c r="O628" i="3"/>
  <c r="R628" i="3" s="1"/>
  <c r="AF628" i="3" s="1"/>
  <c r="O641" i="3"/>
  <c r="R641" i="3" s="1"/>
  <c r="AF641" i="3" s="1"/>
  <c r="T653" i="3"/>
  <c r="T672" i="3"/>
  <c r="O684" i="3"/>
  <c r="R684" i="3" s="1"/>
  <c r="AF684" i="3" s="1"/>
  <c r="T695" i="3"/>
  <c r="O699" i="3"/>
  <c r="R699" i="3" s="1"/>
  <c r="AF699" i="3" s="1"/>
  <c r="T713" i="3"/>
  <c r="T732" i="3"/>
  <c r="T744" i="3"/>
  <c r="T756" i="3"/>
  <c r="T768" i="3"/>
  <c r="T780" i="3"/>
  <c r="T792" i="3"/>
  <c r="T804" i="3"/>
  <c r="V813" i="3"/>
  <c r="T816" i="3"/>
  <c r="O825" i="3"/>
  <c r="R825" i="3" s="1"/>
  <c r="AF825" i="3" s="1"/>
  <c r="T833" i="3"/>
  <c r="T892" i="3"/>
  <c r="T899" i="3"/>
  <c r="O899" i="3"/>
  <c r="R899" i="3" s="1"/>
  <c r="AF899" i="3" s="1"/>
  <c r="T1019" i="3"/>
  <c r="O1019" i="3"/>
  <c r="R1019" i="3" s="1"/>
  <c r="AF1019" i="3" s="1"/>
  <c r="T1216" i="3"/>
  <c r="O1216" i="3"/>
  <c r="R1216" i="3" s="1"/>
  <c r="AF1216" i="3" s="1"/>
  <c r="T642" i="3"/>
  <c r="O653" i="3"/>
  <c r="R653" i="3" s="1"/>
  <c r="AF653" i="3" s="1"/>
  <c r="O657" i="3"/>
  <c r="R657" i="3" s="1"/>
  <c r="AF657" i="3" s="1"/>
  <c r="O672" i="3"/>
  <c r="R672" i="3" s="1"/>
  <c r="AF672" i="3" s="1"/>
  <c r="O695" i="3"/>
  <c r="R695" i="3" s="1"/>
  <c r="AF695" i="3" s="1"/>
  <c r="T699" i="3"/>
  <c r="T702" i="3"/>
  <c r="O713" i="3"/>
  <c r="R713" i="3" s="1"/>
  <c r="AF713" i="3" s="1"/>
  <c r="O717" i="3"/>
  <c r="R717" i="3" s="1"/>
  <c r="AF717" i="3" s="1"/>
  <c r="O732" i="3"/>
  <c r="R732" i="3" s="1"/>
  <c r="O744" i="3"/>
  <c r="R744" i="3" s="1"/>
  <c r="AF744" i="3" s="1"/>
  <c r="O756" i="3"/>
  <c r="R756" i="3" s="1"/>
  <c r="AF756" i="3" s="1"/>
  <c r="O768" i="3"/>
  <c r="R768" i="3" s="1"/>
  <c r="O780" i="3"/>
  <c r="R780" i="3" s="1"/>
  <c r="AF780" i="3" s="1"/>
  <c r="O792" i="3"/>
  <c r="R792" i="3" s="1"/>
  <c r="AF792" i="3" s="1"/>
  <c r="O804" i="3"/>
  <c r="R804" i="3" s="1"/>
  <c r="O816" i="3"/>
  <c r="R816" i="3" s="1"/>
  <c r="AF816" i="3" s="1"/>
  <c r="T825" i="3"/>
  <c r="O833" i="3"/>
  <c r="R833" i="3" s="1"/>
  <c r="AF833" i="3" s="1"/>
  <c r="O847" i="3"/>
  <c r="R847" i="3" s="1"/>
  <c r="AF847" i="3" s="1"/>
  <c r="O849" i="3"/>
  <c r="R849" i="3" s="1"/>
  <c r="AF849" i="3" s="1"/>
  <c r="T849" i="3"/>
  <c r="V862" i="3"/>
  <c r="Y862" i="3" s="1"/>
  <c r="O886" i="3"/>
  <c r="R886" i="3" s="1"/>
  <c r="AF886" i="3" s="1"/>
  <c r="O933" i="3"/>
  <c r="R933" i="3" s="1"/>
  <c r="AF933" i="3" s="1"/>
  <c r="T933" i="3"/>
  <c r="O966" i="3"/>
  <c r="R966" i="3" s="1"/>
  <c r="AF966" i="3" s="1"/>
  <c r="T657" i="3"/>
  <c r="T660" i="3"/>
  <c r="T683" i="3"/>
  <c r="T717" i="3"/>
  <c r="T720" i="3"/>
  <c r="T828" i="3"/>
  <c r="AF828" i="3"/>
  <c r="T840" i="3"/>
  <c r="AF840" i="3"/>
  <c r="T876" i="3"/>
  <c r="AF876" i="3"/>
  <c r="T911" i="3"/>
  <c r="O911" i="3"/>
  <c r="R911" i="3" s="1"/>
  <c r="AF911" i="3" s="1"/>
  <c r="T920" i="3"/>
  <c r="T923" i="3"/>
  <c r="O923" i="3"/>
  <c r="R923" i="3" s="1"/>
  <c r="AF923" i="3" s="1"/>
  <c r="T966" i="3"/>
  <c r="T1067" i="3"/>
  <c r="O1067" i="3"/>
  <c r="R1067" i="3" s="1"/>
  <c r="AF1067" i="3" s="1"/>
  <c r="T1210" i="3"/>
  <c r="O1210" i="3"/>
  <c r="R1210" i="3" s="1"/>
  <c r="AF1210" i="3" s="1"/>
  <c r="T671" i="3"/>
  <c r="T731" i="3"/>
  <c r="T743" i="3"/>
  <c r="T755" i="3"/>
  <c r="T767" i="3"/>
  <c r="T779" i="3"/>
  <c r="T791" i="3"/>
  <c r="T803" i="3"/>
  <c r="T815" i="3"/>
  <c r="O836" i="3"/>
  <c r="R836" i="3" s="1"/>
  <c r="AF836" i="3" s="1"/>
  <c r="O838" i="3"/>
  <c r="R838" i="3" s="1"/>
  <c r="AF838" i="3" s="1"/>
  <c r="T838" i="3"/>
  <c r="O851" i="3"/>
  <c r="R851" i="3" s="1"/>
  <c r="AF851" i="3" s="1"/>
  <c r="T851" i="3"/>
  <c r="O874" i="3"/>
  <c r="R874" i="3" s="1"/>
  <c r="AF874" i="3" s="1"/>
  <c r="T874" i="3"/>
  <c r="T884" i="3"/>
  <c r="O897" i="3"/>
  <c r="R897" i="3" s="1"/>
  <c r="AF897" i="3" s="1"/>
  <c r="T897" i="3"/>
  <c r="O631" i="3"/>
  <c r="R631" i="3" s="1"/>
  <c r="AF631" i="3" s="1"/>
  <c r="O633" i="3"/>
  <c r="R633" i="3" s="1"/>
  <c r="AF633" i="3" s="1"/>
  <c r="T648" i="3"/>
  <c r="T701" i="3"/>
  <c r="O791" i="3"/>
  <c r="R791" i="3" s="1"/>
  <c r="AF791" i="3" s="1"/>
  <c r="O795" i="3"/>
  <c r="R795" i="3" s="1"/>
  <c r="AF795" i="3" s="1"/>
  <c r="O803" i="3"/>
  <c r="R803" i="3" s="1"/>
  <c r="AF803" i="3" s="1"/>
  <c r="O807" i="3"/>
  <c r="R807" i="3" s="1"/>
  <c r="AF807" i="3" s="1"/>
  <c r="O815" i="3"/>
  <c r="R815" i="3" s="1"/>
  <c r="AF815" i="3" s="1"/>
  <c r="O855" i="3"/>
  <c r="R855" i="3" s="1"/>
  <c r="AF855" i="3" s="1"/>
  <c r="T855" i="3"/>
  <c r="O861" i="3"/>
  <c r="R861" i="3" s="1"/>
  <c r="AF861" i="3" s="1"/>
  <c r="O884" i="3"/>
  <c r="R884" i="3" s="1"/>
  <c r="O934" i="3"/>
  <c r="R934" i="3" s="1"/>
  <c r="AF934" i="3" s="1"/>
  <c r="T934" i="3"/>
  <c r="T905" i="3"/>
  <c r="O905" i="3"/>
  <c r="R905" i="3" s="1"/>
  <c r="AF905" i="3" s="1"/>
  <c r="O915" i="3"/>
  <c r="R915" i="3" s="1"/>
  <c r="AF915" i="3" s="1"/>
  <c r="O928" i="3"/>
  <c r="R928" i="3" s="1"/>
  <c r="AF928" i="3" s="1"/>
  <c r="T941" i="3"/>
  <c r="O941" i="3"/>
  <c r="R941" i="3" s="1"/>
  <c r="AF941" i="3" s="1"/>
  <c r="O951" i="3"/>
  <c r="R951" i="3" s="1"/>
  <c r="AF951" i="3" s="1"/>
  <c r="O1269" i="3"/>
  <c r="R1269" i="3" s="1"/>
  <c r="AF1269" i="3" s="1"/>
  <c r="T1269" i="3"/>
  <c r="O1749" i="3"/>
  <c r="R1749" i="3" s="1"/>
  <c r="AF1749" i="3" s="1"/>
  <c r="T1749" i="3"/>
  <c r="O918" i="3"/>
  <c r="R918" i="3" s="1"/>
  <c r="O954" i="3"/>
  <c r="R954" i="3" s="1"/>
  <c r="AF954" i="3" s="1"/>
  <c r="O960" i="3"/>
  <c r="R960" i="3" s="1"/>
  <c r="AF960" i="3" s="1"/>
  <c r="AF968" i="3"/>
  <c r="O976" i="3"/>
  <c r="R976" i="3" s="1"/>
  <c r="AF976" i="3" s="1"/>
  <c r="O984" i="3"/>
  <c r="R984" i="3" s="1"/>
  <c r="AF984" i="3" s="1"/>
  <c r="O1000" i="3"/>
  <c r="R1000" i="3" s="1"/>
  <c r="AF1000" i="3" s="1"/>
  <c r="O1008" i="3"/>
  <c r="R1008" i="3" s="1"/>
  <c r="AF1008" i="3" s="1"/>
  <c r="O1024" i="3"/>
  <c r="R1024" i="3" s="1"/>
  <c r="AF1024" i="3" s="1"/>
  <c r="O1032" i="3"/>
  <c r="R1032" i="3" s="1"/>
  <c r="AF1032" i="3" s="1"/>
  <c r="O1048" i="3"/>
  <c r="R1048" i="3" s="1"/>
  <c r="AF1048" i="3" s="1"/>
  <c r="O1056" i="3"/>
  <c r="R1056" i="3" s="1"/>
  <c r="AF1056" i="3" s="1"/>
  <c r="AF1064" i="3"/>
  <c r="O1072" i="3"/>
  <c r="R1072" i="3" s="1"/>
  <c r="AF1072" i="3" s="1"/>
  <c r="O1080" i="3"/>
  <c r="R1080" i="3" s="1"/>
  <c r="AF1080" i="3" s="1"/>
  <c r="O1096" i="3"/>
  <c r="R1096" i="3" s="1"/>
  <c r="AF1096" i="3" s="1"/>
  <c r="O1104" i="3"/>
  <c r="R1104" i="3" s="1"/>
  <c r="AF1104" i="3" s="1"/>
  <c r="O1120" i="3"/>
  <c r="R1120" i="3" s="1"/>
  <c r="AF1120" i="3" s="1"/>
  <c r="O1130" i="3"/>
  <c r="R1130" i="3" s="1"/>
  <c r="AF1130" i="3" s="1"/>
  <c r="T1150" i="3"/>
  <c r="O1150" i="3"/>
  <c r="R1150" i="3" s="1"/>
  <c r="AF1150" i="3" s="1"/>
  <c r="T1162" i="3"/>
  <c r="O1162" i="3"/>
  <c r="R1162" i="3" s="1"/>
  <c r="AF1162" i="3" s="1"/>
  <c r="T1294" i="3"/>
  <c r="O1294" i="3"/>
  <c r="R1294" i="3" s="1"/>
  <c r="AF1294" i="3" s="1"/>
  <c r="T1487" i="3"/>
  <c r="O1487" i="3"/>
  <c r="R1487" i="3" s="1"/>
  <c r="AF1487" i="3" s="1"/>
  <c r="O957" i="3"/>
  <c r="R957" i="3" s="1"/>
  <c r="AF957" i="3" s="1"/>
  <c r="T965" i="3"/>
  <c r="O965" i="3"/>
  <c r="R965" i="3" s="1"/>
  <c r="AF965" i="3" s="1"/>
  <c r="T989" i="3"/>
  <c r="O989" i="3"/>
  <c r="R989" i="3" s="1"/>
  <c r="AF989" i="3" s="1"/>
  <c r="T1013" i="3"/>
  <c r="O1013" i="3"/>
  <c r="R1013" i="3" s="1"/>
  <c r="T1037" i="3"/>
  <c r="O1037" i="3"/>
  <c r="R1037" i="3" s="1"/>
  <c r="T1061" i="3"/>
  <c r="O1061" i="3"/>
  <c r="R1061" i="3" s="1"/>
  <c r="AF1061" i="3" s="1"/>
  <c r="T1085" i="3"/>
  <c r="O1085" i="3"/>
  <c r="R1085" i="3" s="1"/>
  <c r="T1109" i="3"/>
  <c r="O1109" i="3"/>
  <c r="R1109" i="3" s="1"/>
  <c r="AF1109" i="3" s="1"/>
  <c r="T1133" i="3"/>
  <c r="O1133" i="3"/>
  <c r="R1133" i="3" s="1"/>
  <c r="AF1133" i="3" s="1"/>
  <c r="O1136" i="3"/>
  <c r="R1136" i="3" s="1"/>
  <c r="T1174" i="3"/>
  <c r="O1174" i="3"/>
  <c r="R1174" i="3" s="1"/>
  <c r="T1204" i="3"/>
  <c r="O1204" i="3"/>
  <c r="R1204" i="3" s="1"/>
  <c r="O1624" i="3"/>
  <c r="R1624" i="3" s="1"/>
  <c r="AF1624" i="3" s="1"/>
  <c r="T1624" i="3"/>
  <c r="AF703" i="3"/>
  <c r="O841" i="3"/>
  <c r="R841" i="3" s="1"/>
  <c r="AF841" i="3" s="1"/>
  <c r="O850" i="3"/>
  <c r="R850" i="3" s="1"/>
  <c r="AF850" i="3" s="1"/>
  <c r="O859" i="3"/>
  <c r="R859" i="3" s="1"/>
  <c r="AF859" i="3" s="1"/>
  <c r="O868" i="3"/>
  <c r="R868" i="3" s="1"/>
  <c r="AF868" i="3" s="1"/>
  <c r="O877" i="3"/>
  <c r="R877" i="3" s="1"/>
  <c r="AF877" i="3" s="1"/>
  <c r="T968" i="3"/>
  <c r="T976" i="3"/>
  <c r="T992" i="3"/>
  <c r="T1000" i="3"/>
  <c r="T1016" i="3"/>
  <c r="T1024" i="3"/>
  <c r="T1040" i="3"/>
  <c r="T1048" i="3"/>
  <c r="T1064" i="3"/>
  <c r="T1072" i="3"/>
  <c r="T1088" i="3"/>
  <c r="T1096" i="3"/>
  <c r="T1112" i="3"/>
  <c r="T1120" i="3"/>
  <c r="T1136" i="3"/>
  <c r="T1558" i="3"/>
  <c r="O1558" i="3"/>
  <c r="R1558" i="3" s="1"/>
  <c r="AF1558" i="3" s="1"/>
  <c r="O1565" i="3"/>
  <c r="R1565" i="3" s="1"/>
  <c r="AF1565" i="3" s="1"/>
  <c r="T1565" i="3"/>
  <c r="T1847" i="3"/>
  <c r="O1847" i="3"/>
  <c r="R1847" i="3" s="1"/>
  <c r="AF1847" i="3" s="1"/>
  <c r="O644" i="3"/>
  <c r="R644" i="3" s="1"/>
  <c r="AF644" i="3" s="1"/>
  <c r="O650" i="3"/>
  <c r="R650" i="3" s="1"/>
  <c r="AF650" i="3" s="1"/>
  <c r="O656" i="3"/>
  <c r="R656" i="3" s="1"/>
  <c r="AF656" i="3" s="1"/>
  <c r="O662" i="3"/>
  <c r="R662" i="3" s="1"/>
  <c r="AF662" i="3" s="1"/>
  <c r="O668" i="3"/>
  <c r="R668" i="3" s="1"/>
  <c r="AF668" i="3" s="1"/>
  <c r="O674" i="3"/>
  <c r="R674" i="3" s="1"/>
  <c r="AF674" i="3" s="1"/>
  <c r="O692" i="3"/>
  <c r="R692" i="3" s="1"/>
  <c r="AF692" i="3" s="1"/>
  <c r="O698" i="3"/>
  <c r="R698" i="3" s="1"/>
  <c r="AF698" i="3" s="1"/>
  <c r="O704" i="3"/>
  <c r="R704" i="3" s="1"/>
  <c r="AF704" i="3" s="1"/>
  <c r="O710" i="3"/>
  <c r="R710" i="3" s="1"/>
  <c r="AF710" i="3" s="1"/>
  <c r="O716" i="3"/>
  <c r="R716" i="3" s="1"/>
  <c r="AF716" i="3" s="1"/>
  <c r="O722" i="3"/>
  <c r="R722" i="3" s="1"/>
  <c r="O728" i="3"/>
  <c r="R728" i="3" s="1"/>
  <c r="AF728" i="3" s="1"/>
  <c r="O734" i="3"/>
  <c r="R734" i="3" s="1"/>
  <c r="AF734" i="3" s="1"/>
  <c r="O740" i="3"/>
  <c r="R740" i="3" s="1"/>
  <c r="O746" i="3"/>
  <c r="R746" i="3" s="1"/>
  <c r="O752" i="3"/>
  <c r="R752" i="3" s="1"/>
  <c r="AF752" i="3" s="1"/>
  <c r="O758" i="3"/>
  <c r="R758" i="3" s="1"/>
  <c r="AF758" i="3" s="1"/>
  <c r="O764" i="3"/>
  <c r="R764" i="3" s="1"/>
  <c r="AF764" i="3" s="1"/>
  <c r="O770" i="3"/>
  <c r="R770" i="3" s="1"/>
  <c r="O776" i="3"/>
  <c r="R776" i="3" s="1"/>
  <c r="AF776" i="3" s="1"/>
  <c r="O782" i="3"/>
  <c r="R782" i="3" s="1"/>
  <c r="AF782" i="3" s="1"/>
  <c r="O788" i="3"/>
  <c r="R788" i="3" s="1"/>
  <c r="AF788" i="3" s="1"/>
  <c r="O794" i="3"/>
  <c r="R794" i="3" s="1"/>
  <c r="AF794" i="3" s="1"/>
  <c r="O800" i="3"/>
  <c r="R800" i="3" s="1"/>
  <c r="AF800" i="3" s="1"/>
  <c r="O806" i="3"/>
  <c r="R806" i="3" s="1"/>
  <c r="AF806" i="3" s="1"/>
  <c r="O812" i="3"/>
  <c r="R812" i="3" s="1"/>
  <c r="AF812" i="3" s="1"/>
  <c r="O818" i="3"/>
  <c r="R818" i="3" s="1"/>
  <c r="AF818" i="3" s="1"/>
  <c r="T881" i="3"/>
  <c r="O881" i="3"/>
  <c r="R881" i="3" s="1"/>
  <c r="AF881" i="3" s="1"/>
  <c r="O891" i="3"/>
  <c r="R891" i="3" s="1"/>
  <c r="AF891" i="3" s="1"/>
  <c r="O904" i="3"/>
  <c r="R904" i="3" s="1"/>
  <c r="AF904" i="3" s="1"/>
  <c r="T908" i="3"/>
  <c r="T917" i="3"/>
  <c r="O917" i="3"/>
  <c r="R917" i="3" s="1"/>
  <c r="AF917" i="3" s="1"/>
  <c r="O927" i="3"/>
  <c r="R927" i="3" s="1"/>
  <c r="AF927" i="3" s="1"/>
  <c r="O940" i="3"/>
  <c r="R940" i="3" s="1"/>
  <c r="AF940" i="3" s="1"/>
  <c r="T944" i="3"/>
  <c r="O950" i="3"/>
  <c r="R950" i="3" s="1"/>
  <c r="AF950" i="3" s="1"/>
  <c r="T953" i="3"/>
  <c r="O953" i="3"/>
  <c r="R953" i="3" s="1"/>
  <c r="AF953" i="3" s="1"/>
  <c r="T957" i="3"/>
  <c r="O970" i="3"/>
  <c r="R970" i="3" s="1"/>
  <c r="O978" i="3"/>
  <c r="R978" i="3" s="1"/>
  <c r="AF978" i="3" s="1"/>
  <c r="O994" i="3"/>
  <c r="R994" i="3" s="1"/>
  <c r="AF994" i="3" s="1"/>
  <c r="O1018" i="3"/>
  <c r="R1018" i="3" s="1"/>
  <c r="AF1018" i="3" s="1"/>
  <c r="O1026" i="3"/>
  <c r="R1026" i="3" s="1"/>
  <c r="AF1026" i="3" s="1"/>
  <c r="O1042" i="3"/>
  <c r="R1042" i="3" s="1"/>
  <c r="AF1042" i="3" s="1"/>
  <c r="O1050" i="3"/>
  <c r="R1050" i="3" s="1"/>
  <c r="AF1050" i="3" s="1"/>
  <c r="O1066" i="3"/>
  <c r="R1066" i="3" s="1"/>
  <c r="AF1066" i="3" s="1"/>
  <c r="O1074" i="3"/>
  <c r="R1074" i="3" s="1"/>
  <c r="AF1074" i="3" s="1"/>
  <c r="O1090" i="3"/>
  <c r="R1090" i="3" s="1"/>
  <c r="AF1090" i="3" s="1"/>
  <c r="O1098" i="3"/>
  <c r="R1098" i="3" s="1"/>
  <c r="AF1098" i="3" s="1"/>
  <c r="O1114" i="3"/>
  <c r="R1114" i="3" s="1"/>
  <c r="AF1114" i="3" s="1"/>
  <c r="O1122" i="3"/>
  <c r="R1122" i="3" s="1"/>
  <c r="AF1122" i="3" s="1"/>
  <c r="O1128" i="3"/>
  <c r="R1128" i="3" s="1"/>
  <c r="AF1128" i="3" s="1"/>
  <c r="T1186" i="3"/>
  <c r="O1186" i="3"/>
  <c r="R1186" i="3" s="1"/>
  <c r="AF1186" i="3" s="1"/>
  <c r="T1505" i="3"/>
  <c r="O1505" i="3"/>
  <c r="R1505" i="3" s="1"/>
  <c r="AF1505" i="3" s="1"/>
  <c r="O1773" i="3"/>
  <c r="R1773" i="3" s="1"/>
  <c r="AF1773" i="3" s="1"/>
  <c r="T1773" i="3"/>
  <c r="T959" i="3"/>
  <c r="O959" i="3"/>
  <c r="R959" i="3" s="1"/>
  <c r="AF959" i="3" s="1"/>
  <c r="T983" i="3"/>
  <c r="O983" i="3"/>
  <c r="R983" i="3" s="1"/>
  <c r="AF983" i="3" s="1"/>
  <c r="T1007" i="3"/>
  <c r="O1007" i="3"/>
  <c r="R1007" i="3" s="1"/>
  <c r="AF1007" i="3" s="1"/>
  <c r="T1031" i="3"/>
  <c r="O1031" i="3"/>
  <c r="R1031" i="3" s="1"/>
  <c r="AF1031" i="3" s="1"/>
  <c r="T1055" i="3"/>
  <c r="O1055" i="3"/>
  <c r="R1055" i="3" s="1"/>
  <c r="AF1055" i="3" s="1"/>
  <c r="T1079" i="3"/>
  <c r="O1079" i="3"/>
  <c r="R1079" i="3" s="1"/>
  <c r="T1103" i="3"/>
  <c r="O1103" i="3"/>
  <c r="R1103" i="3" s="1"/>
  <c r="AF1103" i="3" s="1"/>
  <c r="T1620" i="3"/>
  <c r="O1620" i="3"/>
  <c r="R1620" i="3" s="1"/>
  <c r="AF1620" i="3" s="1"/>
  <c r="O946" i="3"/>
  <c r="R946" i="3" s="1"/>
  <c r="AF946" i="3" s="1"/>
  <c r="O956" i="3"/>
  <c r="R956" i="3" s="1"/>
  <c r="AF956" i="3" s="1"/>
  <c r="O1126" i="3"/>
  <c r="R1126" i="3" s="1"/>
  <c r="AF1126" i="3" s="1"/>
  <c r="T1198" i="3"/>
  <c r="O1198" i="3"/>
  <c r="R1198" i="3" s="1"/>
  <c r="AF1198" i="3" s="1"/>
  <c r="O844" i="3"/>
  <c r="R844" i="3" s="1"/>
  <c r="AF844" i="3" s="1"/>
  <c r="T845" i="3"/>
  <c r="O853" i="3"/>
  <c r="R853" i="3" s="1"/>
  <c r="AF853" i="3" s="1"/>
  <c r="T854" i="3"/>
  <c r="O862" i="3"/>
  <c r="R862" i="3" s="1"/>
  <c r="AF862" i="3" s="1"/>
  <c r="T863" i="3"/>
  <c r="O871" i="3"/>
  <c r="R871" i="3" s="1"/>
  <c r="AF871" i="3" s="1"/>
  <c r="T872" i="3"/>
  <c r="O880" i="3"/>
  <c r="R880" i="3" s="1"/>
  <c r="AF880" i="3" s="1"/>
  <c r="O936" i="3"/>
  <c r="R936" i="3" s="1"/>
  <c r="AF936" i="3" s="1"/>
  <c r="O964" i="3"/>
  <c r="R964" i="3" s="1"/>
  <c r="AF964" i="3" s="1"/>
  <c r="O972" i="3"/>
  <c r="R972" i="3" s="1"/>
  <c r="AF972" i="3" s="1"/>
  <c r="O988" i="3"/>
  <c r="R988" i="3" s="1"/>
  <c r="AF988" i="3" s="1"/>
  <c r="O996" i="3"/>
  <c r="R996" i="3" s="1"/>
  <c r="AF996" i="3" s="1"/>
  <c r="AF1004" i="3"/>
  <c r="O1012" i="3"/>
  <c r="R1012" i="3" s="1"/>
  <c r="AF1012" i="3" s="1"/>
  <c r="O1020" i="3"/>
  <c r="R1020" i="3" s="1"/>
  <c r="O1036" i="3"/>
  <c r="R1036" i="3" s="1"/>
  <c r="AF1036" i="3" s="1"/>
  <c r="O1044" i="3"/>
  <c r="R1044" i="3" s="1"/>
  <c r="AF1044" i="3" s="1"/>
  <c r="O1060" i="3"/>
  <c r="R1060" i="3" s="1"/>
  <c r="AF1060" i="3" s="1"/>
  <c r="O1068" i="3"/>
  <c r="R1068" i="3" s="1"/>
  <c r="AF1068" i="3" s="1"/>
  <c r="O1084" i="3"/>
  <c r="R1084" i="3" s="1"/>
  <c r="AF1084" i="3" s="1"/>
  <c r="O1092" i="3"/>
  <c r="R1092" i="3" s="1"/>
  <c r="AF1092" i="3" s="1"/>
  <c r="O1108" i="3"/>
  <c r="R1108" i="3" s="1"/>
  <c r="AF1108" i="3" s="1"/>
  <c r="O1116" i="3"/>
  <c r="R1116" i="3" s="1"/>
  <c r="AF1116" i="3" s="1"/>
  <c r="O1124" i="3"/>
  <c r="R1124" i="3" s="1"/>
  <c r="AF1124" i="3" s="1"/>
  <c r="T1144" i="3"/>
  <c r="O1144" i="3"/>
  <c r="R1144" i="3" s="1"/>
  <c r="AF1144" i="3" s="1"/>
  <c r="T1156" i="3"/>
  <c r="O1156" i="3"/>
  <c r="R1156" i="3" s="1"/>
  <c r="AF1156" i="3" s="1"/>
  <c r="T1168" i="3"/>
  <c r="O1168" i="3"/>
  <c r="R1168" i="3" s="1"/>
  <c r="AF1168" i="3" s="1"/>
  <c r="O1260" i="3"/>
  <c r="R1260" i="3" s="1"/>
  <c r="AF1260" i="3" s="1"/>
  <c r="T1260" i="3"/>
  <c r="T1403" i="3"/>
  <c r="O1403" i="3"/>
  <c r="R1403" i="3" s="1"/>
  <c r="AF1403" i="3" s="1"/>
  <c r="T1451" i="3"/>
  <c r="O1451" i="3"/>
  <c r="R1451" i="3" s="1"/>
  <c r="AF1451" i="3" s="1"/>
  <c r="T893" i="3"/>
  <c r="O893" i="3"/>
  <c r="R893" i="3" s="1"/>
  <c r="AF893" i="3" s="1"/>
  <c r="O903" i="3"/>
  <c r="R903" i="3" s="1"/>
  <c r="AF903" i="3" s="1"/>
  <c r="AF906" i="3"/>
  <c r="O916" i="3"/>
  <c r="R916" i="3" s="1"/>
  <c r="AF916" i="3" s="1"/>
  <c r="T929" i="3"/>
  <c r="O929" i="3"/>
  <c r="R929" i="3" s="1"/>
  <c r="AF929" i="3" s="1"/>
  <c r="T936" i="3"/>
  <c r="O939" i="3"/>
  <c r="R939" i="3" s="1"/>
  <c r="AF939" i="3" s="1"/>
  <c r="T946" i="3"/>
  <c r="O952" i="3"/>
  <c r="R952" i="3" s="1"/>
  <c r="AF952" i="3" s="1"/>
  <c r="T956" i="3"/>
  <c r="T972" i="3"/>
  <c r="T977" i="3"/>
  <c r="O977" i="3"/>
  <c r="R977" i="3" s="1"/>
  <c r="AF977" i="3" s="1"/>
  <c r="T996" i="3"/>
  <c r="T1001" i="3"/>
  <c r="O1001" i="3"/>
  <c r="R1001" i="3" s="1"/>
  <c r="T1020" i="3"/>
  <c r="T1025" i="3"/>
  <c r="O1025" i="3"/>
  <c r="R1025" i="3" s="1"/>
  <c r="AF1025" i="3" s="1"/>
  <c r="T1044" i="3"/>
  <c r="T1049" i="3"/>
  <c r="O1049" i="3"/>
  <c r="R1049" i="3" s="1"/>
  <c r="AF1049" i="3" s="1"/>
  <c r="T1068" i="3"/>
  <c r="T1073" i="3"/>
  <c r="O1073" i="3"/>
  <c r="R1073" i="3" s="1"/>
  <c r="T1092" i="3"/>
  <c r="T1097" i="3"/>
  <c r="O1097" i="3"/>
  <c r="R1097" i="3" s="1"/>
  <c r="AF1097" i="3" s="1"/>
  <c r="T1116" i="3"/>
  <c r="T1121" i="3"/>
  <c r="O1121" i="3"/>
  <c r="R1121" i="3" s="1"/>
  <c r="AF1121" i="3" s="1"/>
  <c r="T1124" i="3"/>
  <c r="T1126" i="3"/>
  <c r="O1593" i="3"/>
  <c r="R1593" i="3" s="1"/>
  <c r="T1593" i="3"/>
  <c r="O1689" i="3"/>
  <c r="R1689" i="3" s="1"/>
  <c r="AF1689" i="3" s="1"/>
  <c r="T1689" i="3"/>
  <c r="O1725" i="3"/>
  <c r="R1725" i="3" s="1"/>
  <c r="AF1725" i="3" s="1"/>
  <c r="T1725" i="3"/>
  <c r="T1180" i="3"/>
  <c r="O1180" i="3"/>
  <c r="R1180" i="3" s="1"/>
  <c r="AF1180" i="3" s="1"/>
  <c r="T1234" i="3"/>
  <c r="O1234" i="3"/>
  <c r="R1234" i="3" s="1"/>
  <c r="AF1234" i="3" s="1"/>
  <c r="T1240" i="3"/>
  <c r="O1240" i="3"/>
  <c r="R1240" i="3" s="1"/>
  <c r="AF1240" i="3" s="1"/>
  <c r="T1246" i="3"/>
  <c r="O1246" i="3"/>
  <c r="R1246" i="3" s="1"/>
  <c r="T1318" i="3"/>
  <c r="O1318" i="3"/>
  <c r="R1318" i="3" s="1"/>
  <c r="AF1318" i="3" s="1"/>
  <c r="T1336" i="3"/>
  <c r="O1336" i="3"/>
  <c r="R1336" i="3" s="1"/>
  <c r="AF1336" i="3" s="1"/>
  <c r="T1354" i="3"/>
  <c r="O1354" i="3"/>
  <c r="R1354" i="3" s="1"/>
  <c r="AF1354" i="3" s="1"/>
  <c r="T1372" i="3"/>
  <c r="O1372" i="3"/>
  <c r="R1372" i="3" s="1"/>
  <c r="AF1372" i="3" s="1"/>
  <c r="T1390" i="3"/>
  <c r="O1390" i="3"/>
  <c r="R1390" i="3" s="1"/>
  <c r="T1427" i="3"/>
  <c r="O1427" i="3"/>
  <c r="R1427" i="3" s="1"/>
  <c r="AF1427" i="3" s="1"/>
  <c r="T1534" i="3"/>
  <c r="O1534" i="3"/>
  <c r="R1534" i="3" s="1"/>
  <c r="O1588" i="3"/>
  <c r="R1588" i="3" s="1"/>
  <c r="AF1588" i="3" s="1"/>
  <c r="T1588" i="3"/>
  <c r="T1868" i="3"/>
  <c r="O1868" i="3"/>
  <c r="R1868" i="3" s="1"/>
  <c r="AF1868" i="3" s="1"/>
  <c r="O922" i="3"/>
  <c r="R922" i="3" s="1"/>
  <c r="AF922" i="3" s="1"/>
  <c r="T935" i="3"/>
  <c r="O935" i="3"/>
  <c r="R935" i="3" s="1"/>
  <c r="AF935" i="3" s="1"/>
  <c r="O945" i="3"/>
  <c r="R945" i="3" s="1"/>
  <c r="AF945" i="3" s="1"/>
  <c r="O958" i="3"/>
  <c r="R958" i="3" s="1"/>
  <c r="AF958" i="3" s="1"/>
  <c r="O982" i="3"/>
  <c r="R982" i="3" s="1"/>
  <c r="AF982" i="3" s="1"/>
  <c r="O990" i="3"/>
  <c r="R990" i="3" s="1"/>
  <c r="AF990" i="3" s="1"/>
  <c r="O1006" i="3"/>
  <c r="R1006" i="3" s="1"/>
  <c r="AF1006" i="3" s="1"/>
  <c r="O1014" i="3"/>
  <c r="R1014" i="3" s="1"/>
  <c r="AF1014" i="3" s="1"/>
  <c r="O1030" i="3"/>
  <c r="R1030" i="3" s="1"/>
  <c r="AF1030" i="3" s="1"/>
  <c r="O1038" i="3"/>
  <c r="R1038" i="3" s="1"/>
  <c r="AF1038" i="3" s="1"/>
  <c r="O1054" i="3"/>
  <c r="R1054" i="3" s="1"/>
  <c r="AF1054" i="3" s="1"/>
  <c r="O1062" i="3"/>
  <c r="R1062" i="3" s="1"/>
  <c r="AF1062" i="3" s="1"/>
  <c r="O1078" i="3"/>
  <c r="R1078" i="3" s="1"/>
  <c r="AF1078" i="3" s="1"/>
  <c r="O1086" i="3"/>
  <c r="R1086" i="3" s="1"/>
  <c r="AF1086" i="3" s="1"/>
  <c r="O1102" i="3"/>
  <c r="R1102" i="3" s="1"/>
  <c r="AF1102" i="3" s="1"/>
  <c r="O1110" i="3"/>
  <c r="R1110" i="3" s="1"/>
  <c r="AF1110" i="3" s="1"/>
  <c r="T1132" i="3"/>
  <c r="O1132" i="3"/>
  <c r="R1132" i="3" s="1"/>
  <c r="AF1132" i="3" s="1"/>
  <c r="T1138" i="3"/>
  <c r="O1138" i="3"/>
  <c r="R1138" i="3" s="1"/>
  <c r="AF1138" i="3" s="1"/>
  <c r="T1469" i="3"/>
  <c r="O1469" i="3"/>
  <c r="R1469" i="3" s="1"/>
  <c r="AF1469" i="3" s="1"/>
  <c r="T1251" i="3"/>
  <c r="T1256" i="3"/>
  <c r="O1323" i="3"/>
  <c r="R1323" i="3" s="1"/>
  <c r="AF1323" i="3" s="1"/>
  <c r="O1341" i="3"/>
  <c r="R1341" i="3" s="1"/>
  <c r="AF1341" i="3" s="1"/>
  <c r="O1359" i="3"/>
  <c r="R1359" i="3" s="1"/>
  <c r="AF1359" i="3" s="1"/>
  <c r="O1377" i="3"/>
  <c r="R1377" i="3" s="1"/>
  <c r="AF1377" i="3" s="1"/>
  <c r="O1395" i="3"/>
  <c r="R1395" i="3" s="1"/>
  <c r="AF1395" i="3" s="1"/>
  <c r="O1419" i="3"/>
  <c r="R1419" i="3" s="1"/>
  <c r="O1443" i="3"/>
  <c r="R1443" i="3" s="1"/>
  <c r="AF1443" i="3" s="1"/>
  <c r="T1456" i="3"/>
  <c r="O1456" i="3"/>
  <c r="R1456" i="3" s="1"/>
  <c r="AF1456" i="3" s="1"/>
  <c r="T1474" i="3"/>
  <c r="O1474" i="3"/>
  <c r="R1474" i="3" s="1"/>
  <c r="AF1474" i="3" s="1"/>
  <c r="T1492" i="3"/>
  <c r="O1492" i="3"/>
  <c r="R1492" i="3" s="1"/>
  <c r="AF1492" i="3" s="1"/>
  <c r="T1510" i="3"/>
  <c r="O1510" i="3"/>
  <c r="R1510" i="3" s="1"/>
  <c r="AF1510" i="3" s="1"/>
  <c r="O1563" i="3"/>
  <c r="R1563" i="3" s="1"/>
  <c r="O1574" i="3"/>
  <c r="R1574" i="3" s="1"/>
  <c r="AF1574" i="3" s="1"/>
  <c r="T1574" i="3"/>
  <c r="T1591" i="3"/>
  <c r="O1591" i="3"/>
  <c r="R1591" i="3" s="1"/>
  <c r="AF1591" i="3" s="1"/>
  <c r="T1614" i="3"/>
  <c r="O1614" i="3"/>
  <c r="R1614" i="3" s="1"/>
  <c r="AF1614" i="3" s="1"/>
  <c r="O1695" i="3"/>
  <c r="R1695" i="3" s="1"/>
  <c r="T1695" i="3"/>
  <c r="T1733" i="3"/>
  <c r="O1733" i="3"/>
  <c r="R1733" i="3" s="1"/>
  <c r="AF1733" i="3" s="1"/>
  <c r="T1757" i="3"/>
  <c r="O1757" i="3"/>
  <c r="R1757" i="3" s="1"/>
  <c r="AF1757" i="3" s="1"/>
  <c r="T1781" i="3"/>
  <c r="O1781" i="3"/>
  <c r="R1781" i="3" s="1"/>
  <c r="O1803" i="3"/>
  <c r="R1803" i="3" s="1"/>
  <c r="AF1803" i="3" s="1"/>
  <c r="O1275" i="3"/>
  <c r="R1275" i="3" s="1"/>
  <c r="O1299" i="3"/>
  <c r="R1299" i="3" s="1"/>
  <c r="AF1299" i="3" s="1"/>
  <c r="T1408" i="3"/>
  <c r="O1408" i="3"/>
  <c r="R1408" i="3" s="1"/>
  <c r="AF1408" i="3" s="1"/>
  <c r="T1432" i="3"/>
  <c r="O1432" i="3"/>
  <c r="R1432" i="3" s="1"/>
  <c r="AF1432" i="3" s="1"/>
  <c r="O1461" i="3"/>
  <c r="R1461" i="3" s="1"/>
  <c r="AF1461" i="3" s="1"/>
  <c r="O1479" i="3"/>
  <c r="R1479" i="3" s="1"/>
  <c r="AF1479" i="3" s="1"/>
  <c r="O1497" i="3"/>
  <c r="R1497" i="3" s="1"/>
  <c r="O1515" i="3"/>
  <c r="R1515" i="3" s="1"/>
  <c r="AF1515" i="3" s="1"/>
  <c r="O1539" i="3"/>
  <c r="R1539" i="3" s="1"/>
  <c r="AF1539" i="3" s="1"/>
  <c r="O1579" i="3"/>
  <c r="R1579" i="3" s="1"/>
  <c r="AF1579" i="3" s="1"/>
  <c r="T1803" i="3"/>
  <c r="O1139" i="3"/>
  <c r="R1139" i="3" s="1"/>
  <c r="O1145" i="3"/>
  <c r="R1145" i="3" s="1"/>
  <c r="AF1145" i="3" s="1"/>
  <c r="O1151" i="3"/>
  <c r="R1151" i="3" s="1"/>
  <c r="O1157" i="3"/>
  <c r="R1157" i="3" s="1"/>
  <c r="AF1157" i="3" s="1"/>
  <c r="O1163" i="3"/>
  <c r="R1163" i="3" s="1"/>
  <c r="AF1163" i="3" s="1"/>
  <c r="O1169" i="3"/>
  <c r="R1169" i="3" s="1"/>
  <c r="AF1169" i="3" s="1"/>
  <c r="O1175" i="3"/>
  <c r="R1175" i="3" s="1"/>
  <c r="AF1175" i="3" s="1"/>
  <c r="O1181" i="3"/>
  <c r="R1181" i="3" s="1"/>
  <c r="O1187" i="3"/>
  <c r="R1187" i="3" s="1"/>
  <c r="AF1187" i="3" s="1"/>
  <c r="O1193" i="3"/>
  <c r="R1193" i="3" s="1"/>
  <c r="AF1193" i="3" s="1"/>
  <c r="O1199" i="3"/>
  <c r="R1199" i="3" s="1"/>
  <c r="AF1199" i="3" s="1"/>
  <c r="O1205" i="3"/>
  <c r="R1205" i="3" s="1"/>
  <c r="AF1205" i="3" s="1"/>
  <c r="O1211" i="3"/>
  <c r="R1211" i="3" s="1"/>
  <c r="O1217" i="3"/>
  <c r="R1217" i="3" s="1"/>
  <c r="AF1217" i="3" s="1"/>
  <c r="O1223" i="3"/>
  <c r="R1223" i="3" s="1"/>
  <c r="AF1223" i="3" s="1"/>
  <c r="O1229" i="3"/>
  <c r="R1229" i="3" s="1"/>
  <c r="AF1229" i="3" s="1"/>
  <c r="O1235" i="3"/>
  <c r="R1235" i="3" s="1"/>
  <c r="AF1235" i="3" s="1"/>
  <c r="O1241" i="3"/>
  <c r="R1241" i="3" s="1"/>
  <c r="AF1241" i="3" s="1"/>
  <c r="O1247" i="3"/>
  <c r="R1247" i="3" s="1"/>
  <c r="AF1247" i="3" s="1"/>
  <c r="O1259" i="3"/>
  <c r="R1259" i="3" s="1"/>
  <c r="AF1259" i="3" s="1"/>
  <c r="O1268" i="3"/>
  <c r="R1268" i="3" s="1"/>
  <c r="AF1268" i="3" s="1"/>
  <c r="T1288" i="3"/>
  <c r="O1288" i="3"/>
  <c r="R1288" i="3" s="1"/>
  <c r="AF1288" i="3" s="1"/>
  <c r="O1291" i="3"/>
  <c r="R1291" i="3" s="1"/>
  <c r="AF1291" i="3" s="1"/>
  <c r="T1312" i="3"/>
  <c r="O1312" i="3"/>
  <c r="R1312" i="3" s="1"/>
  <c r="AF1312" i="3" s="1"/>
  <c r="O1315" i="3"/>
  <c r="R1315" i="3" s="1"/>
  <c r="AF1315" i="3" s="1"/>
  <c r="O1333" i="3"/>
  <c r="R1333" i="3" s="1"/>
  <c r="AF1333" i="3" s="1"/>
  <c r="O1351" i="3"/>
  <c r="R1351" i="3" s="1"/>
  <c r="AF1351" i="3" s="1"/>
  <c r="O1369" i="3"/>
  <c r="R1369" i="3" s="1"/>
  <c r="AF1369" i="3" s="1"/>
  <c r="O1387" i="3"/>
  <c r="R1387" i="3" s="1"/>
  <c r="AF1387" i="3" s="1"/>
  <c r="AF1397" i="3"/>
  <c r="AF1507" i="3"/>
  <c r="T1528" i="3"/>
  <c r="O1528" i="3"/>
  <c r="R1528" i="3" s="1"/>
  <c r="AF1528" i="3" s="1"/>
  <c r="T1552" i="3"/>
  <c r="O1552" i="3"/>
  <c r="R1552" i="3" s="1"/>
  <c r="AF1552" i="3" s="1"/>
  <c r="O1572" i="3"/>
  <c r="R1572" i="3" s="1"/>
  <c r="AF1572" i="3" s="1"/>
  <c r="O1629" i="3"/>
  <c r="R1629" i="3" s="1"/>
  <c r="AF1629" i="3" s="1"/>
  <c r="O1641" i="3"/>
  <c r="R1641" i="3" s="1"/>
  <c r="AF1641" i="3" s="1"/>
  <c r="O1653" i="3"/>
  <c r="R1653" i="3" s="1"/>
  <c r="AF1653" i="3" s="1"/>
  <c r="O1665" i="3"/>
  <c r="R1665" i="3" s="1"/>
  <c r="AF1665" i="3" s="1"/>
  <c r="O1677" i="3"/>
  <c r="R1677" i="3" s="1"/>
  <c r="AF1677" i="3" s="1"/>
  <c r="O1719" i="3"/>
  <c r="R1719" i="3" s="1"/>
  <c r="AF1719" i="3" s="1"/>
  <c r="T1719" i="3"/>
  <c r="O1743" i="3"/>
  <c r="R1743" i="3" s="1"/>
  <c r="AF1743" i="3" s="1"/>
  <c r="T1743" i="3"/>
  <c r="O1767" i="3"/>
  <c r="R1767" i="3" s="1"/>
  <c r="AF1767" i="3" s="1"/>
  <c r="T1767" i="3"/>
  <c r="O1797" i="3"/>
  <c r="R1797" i="3" s="1"/>
  <c r="AF1797" i="3" s="1"/>
  <c r="O1254" i="3"/>
  <c r="R1254" i="3" s="1"/>
  <c r="AF1254" i="3" s="1"/>
  <c r="O1263" i="3"/>
  <c r="R1263" i="3" s="1"/>
  <c r="AF1263" i="3" s="1"/>
  <c r="AF1277" i="3"/>
  <c r="T1315" i="3"/>
  <c r="T1330" i="3"/>
  <c r="O1330" i="3"/>
  <c r="R1330" i="3" s="1"/>
  <c r="AF1330" i="3" s="1"/>
  <c r="T1333" i="3"/>
  <c r="T1348" i="3"/>
  <c r="O1348" i="3"/>
  <c r="R1348" i="3" s="1"/>
  <c r="AF1348" i="3" s="1"/>
  <c r="T1351" i="3"/>
  <c r="T1366" i="3"/>
  <c r="O1366" i="3"/>
  <c r="R1366" i="3" s="1"/>
  <c r="T1369" i="3"/>
  <c r="T1384" i="3"/>
  <c r="O1384" i="3"/>
  <c r="R1384" i="3" s="1"/>
  <c r="AF1384" i="3" s="1"/>
  <c r="T1387" i="3"/>
  <c r="O1413" i="3"/>
  <c r="R1413" i="3" s="1"/>
  <c r="AF1413" i="3" s="1"/>
  <c r="O1437" i="3"/>
  <c r="R1437" i="3" s="1"/>
  <c r="AF1437" i="3" s="1"/>
  <c r="T1461" i="3"/>
  <c r="T1479" i="3"/>
  <c r="T1497" i="3"/>
  <c r="T1515" i="3"/>
  <c r="T1539" i="3"/>
  <c r="T1579" i="3"/>
  <c r="O1589" i="3"/>
  <c r="R1589" i="3" s="1"/>
  <c r="AF1589" i="3" s="1"/>
  <c r="T1589" i="3"/>
  <c r="O1612" i="3"/>
  <c r="R1612" i="3" s="1"/>
  <c r="AF1612" i="3" s="1"/>
  <c r="T1612" i="3"/>
  <c r="T1629" i="3"/>
  <c r="T1641" i="3"/>
  <c r="T1653" i="3"/>
  <c r="T1665" i="3"/>
  <c r="T1677" i="3"/>
  <c r="T1709" i="3"/>
  <c r="O1709" i="3"/>
  <c r="R1709" i="3" s="1"/>
  <c r="AF1709" i="3" s="1"/>
  <c r="T1727" i="3"/>
  <c r="O1727" i="3"/>
  <c r="R1727" i="3" s="1"/>
  <c r="AF1727" i="3" s="1"/>
  <c r="T1751" i="3"/>
  <c r="O1751" i="3"/>
  <c r="R1751" i="3" s="1"/>
  <c r="AF1751" i="3" s="1"/>
  <c r="T1775" i="3"/>
  <c r="O1775" i="3"/>
  <c r="R1775" i="3" s="1"/>
  <c r="AF1775" i="3" s="1"/>
  <c r="T1797" i="3"/>
  <c r="O1134" i="3"/>
  <c r="R1134" i="3" s="1"/>
  <c r="AF1134" i="3" s="1"/>
  <c r="O1140" i="3"/>
  <c r="R1140" i="3" s="1"/>
  <c r="AF1140" i="3" s="1"/>
  <c r="O1146" i="3"/>
  <c r="R1146" i="3" s="1"/>
  <c r="AF1146" i="3" s="1"/>
  <c r="O1152" i="3"/>
  <c r="R1152" i="3" s="1"/>
  <c r="AF1152" i="3" s="1"/>
  <c r="O1158" i="3"/>
  <c r="R1158" i="3" s="1"/>
  <c r="AF1158" i="3" s="1"/>
  <c r="O1164" i="3"/>
  <c r="R1164" i="3" s="1"/>
  <c r="O1170" i="3"/>
  <c r="R1170" i="3" s="1"/>
  <c r="AF1170" i="3" s="1"/>
  <c r="O1176" i="3"/>
  <c r="R1176" i="3" s="1"/>
  <c r="AF1176" i="3" s="1"/>
  <c r="O1182" i="3"/>
  <c r="R1182" i="3" s="1"/>
  <c r="AF1182" i="3" s="1"/>
  <c r="O1188" i="3"/>
  <c r="R1188" i="3" s="1"/>
  <c r="AF1188" i="3" s="1"/>
  <c r="O1194" i="3"/>
  <c r="R1194" i="3" s="1"/>
  <c r="AF1194" i="3" s="1"/>
  <c r="O1200" i="3"/>
  <c r="R1200" i="3" s="1"/>
  <c r="O1206" i="3"/>
  <c r="R1206" i="3" s="1"/>
  <c r="AF1206" i="3" s="1"/>
  <c r="O1293" i="3"/>
  <c r="R1293" i="3" s="1"/>
  <c r="AF1293" i="3" s="1"/>
  <c r="O1317" i="3"/>
  <c r="R1317" i="3" s="1"/>
  <c r="O1335" i="3"/>
  <c r="R1335" i="3" s="1"/>
  <c r="AF1335" i="3" s="1"/>
  <c r="O1353" i="3"/>
  <c r="R1353" i="3" s="1"/>
  <c r="AF1353" i="3" s="1"/>
  <c r="O1371" i="3"/>
  <c r="R1371" i="3" s="1"/>
  <c r="AF1371" i="3" s="1"/>
  <c r="O1389" i="3"/>
  <c r="R1389" i="3" s="1"/>
  <c r="AF1389" i="3" s="1"/>
  <c r="T1402" i="3"/>
  <c r="O1402" i="3"/>
  <c r="R1402" i="3" s="1"/>
  <c r="AF1402" i="3" s="1"/>
  <c r="T1426" i="3"/>
  <c r="O1426" i="3"/>
  <c r="R1426" i="3" s="1"/>
  <c r="AF1426" i="3" s="1"/>
  <c r="T1450" i="3"/>
  <c r="O1450" i="3"/>
  <c r="R1450" i="3" s="1"/>
  <c r="AF1450" i="3" s="1"/>
  <c r="O1463" i="3"/>
  <c r="R1463" i="3" s="1"/>
  <c r="AF1463" i="3" s="1"/>
  <c r="T1468" i="3"/>
  <c r="O1468" i="3"/>
  <c r="R1468" i="3" s="1"/>
  <c r="AF1468" i="3" s="1"/>
  <c r="O1481" i="3"/>
  <c r="R1481" i="3" s="1"/>
  <c r="AF1481" i="3" s="1"/>
  <c r="T1486" i="3"/>
  <c r="O1486" i="3"/>
  <c r="R1486" i="3" s="1"/>
  <c r="AF1486" i="3" s="1"/>
  <c r="O1499" i="3"/>
  <c r="R1499" i="3" s="1"/>
  <c r="AF1499" i="3" s="1"/>
  <c r="T1504" i="3"/>
  <c r="O1504" i="3"/>
  <c r="R1504" i="3" s="1"/>
  <c r="AF1504" i="3" s="1"/>
  <c r="O1517" i="3"/>
  <c r="R1517" i="3" s="1"/>
  <c r="O1525" i="3"/>
  <c r="R1525" i="3" s="1"/>
  <c r="AF1525" i="3" s="1"/>
  <c r="O1533" i="3"/>
  <c r="R1533" i="3" s="1"/>
  <c r="AF1533" i="3" s="1"/>
  <c r="O1541" i="3"/>
  <c r="R1541" i="3" s="1"/>
  <c r="AF1541" i="3" s="1"/>
  <c r="O1549" i="3"/>
  <c r="R1549" i="3" s="1"/>
  <c r="AF1549" i="3" s="1"/>
  <c r="O1557" i="3"/>
  <c r="R1557" i="3" s="1"/>
  <c r="AF1557" i="3" s="1"/>
  <c r="O1577" i="3"/>
  <c r="R1577" i="3" s="1"/>
  <c r="AF1577" i="3" s="1"/>
  <c r="T1577" i="3"/>
  <c r="O1601" i="3"/>
  <c r="R1601" i="3" s="1"/>
  <c r="AF1601" i="3" s="1"/>
  <c r="T1601" i="3"/>
  <c r="O1618" i="3"/>
  <c r="R1618" i="3" s="1"/>
  <c r="AF1618" i="3" s="1"/>
  <c r="T1618" i="3"/>
  <c r="O1701" i="3"/>
  <c r="R1701" i="3" s="1"/>
  <c r="AF1701" i="3" s="1"/>
  <c r="O1791" i="3"/>
  <c r="R1791" i="3" s="1"/>
  <c r="AF1791" i="3" s="1"/>
  <c r="T1139" i="3"/>
  <c r="T1145" i="3"/>
  <c r="T1151" i="3"/>
  <c r="T1157" i="3"/>
  <c r="T1163" i="3"/>
  <c r="T1169" i="3"/>
  <c r="T1175" i="3"/>
  <c r="T1181" i="3"/>
  <c r="T1187" i="3"/>
  <c r="T1193" i="3"/>
  <c r="T1199" i="3"/>
  <c r="T1205" i="3"/>
  <c r="AF1218" i="3"/>
  <c r="T1263" i="3"/>
  <c r="O1267" i="3"/>
  <c r="R1267" i="3" s="1"/>
  <c r="AF1267" i="3" s="1"/>
  <c r="T1277" i="3"/>
  <c r="T1282" i="3"/>
  <c r="O1282" i="3"/>
  <c r="R1282" i="3" s="1"/>
  <c r="AF1282" i="3" s="1"/>
  <c r="O1285" i="3"/>
  <c r="R1285" i="3" s="1"/>
  <c r="T1301" i="3"/>
  <c r="T1306" i="3"/>
  <c r="O1306" i="3"/>
  <c r="R1306" i="3" s="1"/>
  <c r="O1309" i="3"/>
  <c r="R1309" i="3" s="1"/>
  <c r="T1405" i="3"/>
  <c r="T1413" i="3"/>
  <c r="T1429" i="3"/>
  <c r="T1437" i="3"/>
  <c r="O1455" i="3"/>
  <c r="R1455" i="3" s="1"/>
  <c r="AF1455" i="3" s="1"/>
  <c r="T1463" i="3"/>
  <c r="O1473" i="3"/>
  <c r="R1473" i="3" s="1"/>
  <c r="AF1473" i="3" s="1"/>
  <c r="T1481" i="3"/>
  <c r="O1491" i="3"/>
  <c r="R1491" i="3" s="1"/>
  <c r="AF1491" i="3" s="1"/>
  <c r="T1499" i="3"/>
  <c r="O1509" i="3"/>
  <c r="R1509" i="3" s="1"/>
  <c r="AF1509" i="3" s="1"/>
  <c r="T1517" i="3"/>
  <c r="T1522" i="3"/>
  <c r="O1522" i="3"/>
  <c r="R1522" i="3" s="1"/>
  <c r="AF1522" i="3" s="1"/>
  <c r="T1525" i="3"/>
  <c r="T1541" i="3"/>
  <c r="T1546" i="3"/>
  <c r="O1546" i="3"/>
  <c r="R1546" i="3" s="1"/>
  <c r="T1549" i="3"/>
  <c r="O1568" i="3"/>
  <c r="R1568" i="3" s="1"/>
  <c r="AF1568" i="3" s="1"/>
  <c r="T1568" i="3"/>
  <c r="O1737" i="3"/>
  <c r="R1737" i="3" s="1"/>
  <c r="T1737" i="3"/>
  <c r="O1761" i="3"/>
  <c r="R1761" i="3" s="1"/>
  <c r="AF1761" i="3" s="1"/>
  <c r="T1761" i="3"/>
  <c r="O1785" i="3"/>
  <c r="R1785" i="3" s="1"/>
  <c r="AF1785" i="3" s="1"/>
  <c r="T1785" i="3"/>
  <c r="T1254" i="3"/>
  <c r="O1262" i="3"/>
  <c r="R1262" i="3" s="1"/>
  <c r="AF1262" i="3" s="1"/>
  <c r="T1285" i="3"/>
  <c r="T1293" i="3"/>
  <c r="T1309" i="3"/>
  <c r="T1317" i="3"/>
  <c r="T1335" i="3"/>
  <c r="T1353" i="3"/>
  <c r="AF1355" i="3"/>
  <c r="T1371" i="3"/>
  <c r="T1389" i="3"/>
  <c r="O1407" i="3"/>
  <c r="R1407" i="3" s="1"/>
  <c r="AF1407" i="3" s="1"/>
  <c r="O1415" i="3"/>
  <c r="R1415" i="3" s="1"/>
  <c r="AF1415" i="3" s="1"/>
  <c r="O1431" i="3"/>
  <c r="R1431" i="3" s="1"/>
  <c r="AF1431" i="3" s="1"/>
  <c r="O1439" i="3"/>
  <c r="R1439" i="3" s="1"/>
  <c r="AF1439" i="3" s="1"/>
  <c r="AF1519" i="3"/>
  <c r="T1533" i="3"/>
  <c r="T1557" i="3"/>
  <c r="O1580" i="3"/>
  <c r="R1580" i="3" s="1"/>
  <c r="AF1580" i="3" s="1"/>
  <c r="T1580" i="3"/>
  <c r="T1587" i="3"/>
  <c r="O1587" i="3"/>
  <c r="R1587" i="3" s="1"/>
  <c r="AF1587" i="3" s="1"/>
  <c r="T1599" i="3"/>
  <c r="O1713" i="3"/>
  <c r="R1713" i="3" s="1"/>
  <c r="AF1713" i="3" s="1"/>
  <c r="T1721" i="3"/>
  <c r="O1721" i="3"/>
  <c r="R1721" i="3" s="1"/>
  <c r="AF1721" i="3" s="1"/>
  <c r="T1745" i="3"/>
  <c r="O1745" i="3"/>
  <c r="R1745" i="3" s="1"/>
  <c r="T1769" i="3"/>
  <c r="O1769" i="3"/>
  <c r="R1769" i="3" s="1"/>
  <c r="AF1769" i="3" s="1"/>
  <c r="T1820" i="3"/>
  <c r="O1820" i="3"/>
  <c r="R1820" i="3" s="1"/>
  <c r="AF1820" i="3" s="1"/>
  <c r="T1230" i="3"/>
  <c r="T1248" i="3"/>
  <c r="O1257" i="3"/>
  <c r="R1257" i="3" s="1"/>
  <c r="AF1257" i="3" s="1"/>
  <c r="T1258" i="3"/>
  <c r="O1266" i="3"/>
  <c r="R1266" i="3" s="1"/>
  <c r="AF1266" i="3" s="1"/>
  <c r="T1267" i="3"/>
  <c r="O1287" i="3"/>
  <c r="R1287" i="3" s="1"/>
  <c r="AF1287" i="3" s="1"/>
  <c r="AF1303" i="3"/>
  <c r="O1311" i="3"/>
  <c r="R1311" i="3" s="1"/>
  <c r="AF1311" i="3" s="1"/>
  <c r="T1324" i="3"/>
  <c r="O1324" i="3"/>
  <c r="R1324" i="3" s="1"/>
  <c r="AF1324" i="3" s="1"/>
  <c r="T1342" i="3"/>
  <c r="O1342" i="3"/>
  <c r="R1342" i="3" s="1"/>
  <c r="AF1342" i="3" s="1"/>
  <c r="T1360" i="3"/>
  <c r="O1360" i="3"/>
  <c r="R1360" i="3" s="1"/>
  <c r="AF1360" i="3" s="1"/>
  <c r="T1378" i="3"/>
  <c r="O1378" i="3"/>
  <c r="R1378" i="3" s="1"/>
  <c r="AF1378" i="3" s="1"/>
  <c r="T1396" i="3"/>
  <c r="O1396" i="3"/>
  <c r="R1396" i="3" s="1"/>
  <c r="AF1396" i="3" s="1"/>
  <c r="T1420" i="3"/>
  <c r="O1420" i="3"/>
  <c r="R1420" i="3" s="1"/>
  <c r="AF1420" i="3" s="1"/>
  <c r="T1444" i="3"/>
  <c r="O1444" i="3"/>
  <c r="R1444" i="3" s="1"/>
  <c r="AF1444" i="3" s="1"/>
  <c r="O1527" i="3"/>
  <c r="R1527" i="3" s="1"/>
  <c r="O1551" i="3"/>
  <c r="R1551" i="3" s="1"/>
  <c r="AF1551" i="3" s="1"/>
  <c r="O1599" i="3"/>
  <c r="R1599" i="3" s="1"/>
  <c r="AF1599" i="3" s="1"/>
  <c r="T1713" i="3"/>
  <c r="O1148" i="3"/>
  <c r="R1148" i="3" s="1"/>
  <c r="AF1148" i="3" s="1"/>
  <c r="O1154" i="3"/>
  <c r="R1154" i="3" s="1"/>
  <c r="AF1154" i="3" s="1"/>
  <c r="O1160" i="3"/>
  <c r="R1160" i="3" s="1"/>
  <c r="AF1160" i="3" s="1"/>
  <c r="O1166" i="3"/>
  <c r="R1166" i="3" s="1"/>
  <c r="AF1166" i="3" s="1"/>
  <c r="O1172" i="3"/>
  <c r="R1172" i="3" s="1"/>
  <c r="AF1172" i="3" s="1"/>
  <c r="O1178" i="3"/>
  <c r="R1178" i="3" s="1"/>
  <c r="AF1178" i="3" s="1"/>
  <c r="O1184" i="3"/>
  <c r="R1184" i="3" s="1"/>
  <c r="O1190" i="3"/>
  <c r="R1190" i="3" s="1"/>
  <c r="O1196" i="3"/>
  <c r="R1196" i="3" s="1"/>
  <c r="AF1196" i="3" s="1"/>
  <c r="O1202" i="3"/>
  <c r="R1202" i="3" s="1"/>
  <c r="AF1202" i="3" s="1"/>
  <c r="O1208" i="3"/>
  <c r="R1208" i="3" s="1"/>
  <c r="AF1208" i="3" s="1"/>
  <c r="T1276" i="3"/>
  <c r="O1276" i="3"/>
  <c r="R1276" i="3" s="1"/>
  <c r="AF1276" i="3" s="1"/>
  <c r="T1300" i="3"/>
  <c r="O1300" i="3"/>
  <c r="R1300" i="3" s="1"/>
  <c r="AF1300" i="3" s="1"/>
  <c r="O1329" i="3"/>
  <c r="R1329" i="3" s="1"/>
  <c r="AF1329" i="3" s="1"/>
  <c r="O1347" i="3"/>
  <c r="R1347" i="3" s="1"/>
  <c r="AF1347" i="3" s="1"/>
  <c r="O1365" i="3"/>
  <c r="R1365" i="3" s="1"/>
  <c r="AF1365" i="3" s="1"/>
  <c r="O1383" i="3"/>
  <c r="R1383" i="3" s="1"/>
  <c r="AF1383" i="3" s="1"/>
  <c r="O1457" i="3"/>
  <c r="R1457" i="3" s="1"/>
  <c r="AF1457" i="3" s="1"/>
  <c r="T1462" i="3"/>
  <c r="O1462" i="3"/>
  <c r="R1462" i="3" s="1"/>
  <c r="AF1462" i="3" s="1"/>
  <c r="O1475" i="3"/>
  <c r="R1475" i="3" s="1"/>
  <c r="AF1475" i="3" s="1"/>
  <c r="T1480" i="3"/>
  <c r="O1480" i="3"/>
  <c r="R1480" i="3" s="1"/>
  <c r="AF1480" i="3" s="1"/>
  <c r="O1493" i="3"/>
  <c r="R1493" i="3" s="1"/>
  <c r="AF1493" i="3" s="1"/>
  <c r="T1498" i="3"/>
  <c r="O1498" i="3"/>
  <c r="R1498" i="3" s="1"/>
  <c r="AF1498" i="3" s="1"/>
  <c r="O1511" i="3"/>
  <c r="R1511" i="3" s="1"/>
  <c r="T1516" i="3"/>
  <c r="O1516" i="3"/>
  <c r="R1516" i="3" s="1"/>
  <c r="AF1516" i="3" s="1"/>
  <c r="T1540" i="3"/>
  <c r="O1540" i="3"/>
  <c r="R1540" i="3" s="1"/>
  <c r="AF1540" i="3" s="1"/>
  <c r="T1602" i="3"/>
  <c r="O1602" i="3"/>
  <c r="R1602" i="3" s="1"/>
  <c r="O1623" i="3"/>
  <c r="R1623" i="3" s="1"/>
  <c r="AF1623" i="3" s="1"/>
  <c r="O1635" i="3"/>
  <c r="R1635" i="3" s="1"/>
  <c r="AF1635" i="3" s="1"/>
  <c r="O1647" i="3"/>
  <c r="R1647" i="3" s="1"/>
  <c r="AF1647" i="3" s="1"/>
  <c r="O1659" i="3"/>
  <c r="R1659" i="3" s="1"/>
  <c r="AF1659" i="3" s="1"/>
  <c r="O1671" i="3"/>
  <c r="R1671" i="3" s="1"/>
  <c r="AF1671" i="3" s="1"/>
  <c r="T1679" i="3"/>
  <c r="O1679" i="3"/>
  <c r="R1679" i="3" s="1"/>
  <c r="AF1679" i="3" s="1"/>
  <c r="T1703" i="3"/>
  <c r="O1703" i="3"/>
  <c r="R1703" i="3" s="1"/>
  <c r="AF1703" i="3" s="1"/>
  <c r="O1731" i="3"/>
  <c r="R1731" i="3" s="1"/>
  <c r="T1731" i="3"/>
  <c r="O1755" i="3"/>
  <c r="R1755" i="3" s="1"/>
  <c r="AF1755" i="3" s="1"/>
  <c r="T1755" i="3"/>
  <c r="O1779" i="3"/>
  <c r="R1779" i="3" s="1"/>
  <c r="AF1779" i="3" s="1"/>
  <c r="T1779" i="3"/>
  <c r="O1815" i="3"/>
  <c r="R1815" i="3" s="1"/>
  <c r="AF1815" i="3" s="1"/>
  <c r="T1815" i="3"/>
  <c r="T1841" i="3"/>
  <c r="O1841" i="3"/>
  <c r="R1841" i="3" s="1"/>
  <c r="AF1841" i="3" s="1"/>
  <c r="AF1238" i="3"/>
  <c r="T1257" i="3"/>
  <c r="O1261" i="3"/>
  <c r="R1261" i="3" s="1"/>
  <c r="AF1261" i="3" s="1"/>
  <c r="AF1270" i="3"/>
  <c r="T1279" i="3"/>
  <c r="T1287" i="3"/>
  <c r="T1303" i="3"/>
  <c r="T1311" i="3"/>
  <c r="O1401" i="3"/>
  <c r="R1401" i="3" s="1"/>
  <c r="AF1401" i="3" s="1"/>
  <c r="O1409" i="3"/>
  <c r="R1409" i="3" s="1"/>
  <c r="AF1409" i="3" s="1"/>
  <c r="O1425" i="3"/>
  <c r="R1425" i="3" s="1"/>
  <c r="AF1425" i="3" s="1"/>
  <c r="O1433" i="3"/>
  <c r="R1433" i="3" s="1"/>
  <c r="AF1441" i="3"/>
  <c r="O1449" i="3"/>
  <c r="R1449" i="3" s="1"/>
  <c r="AF1449" i="3" s="1"/>
  <c r="T1457" i="3"/>
  <c r="O1467" i="3"/>
  <c r="R1467" i="3" s="1"/>
  <c r="AF1467" i="3" s="1"/>
  <c r="T1475" i="3"/>
  <c r="O1485" i="3"/>
  <c r="R1485" i="3" s="1"/>
  <c r="AF1485" i="3" s="1"/>
  <c r="T1493" i="3"/>
  <c r="O1503" i="3"/>
  <c r="R1503" i="3" s="1"/>
  <c r="AF1503" i="3" s="1"/>
  <c r="T1511" i="3"/>
  <c r="T1527" i="3"/>
  <c r="AF1529" i="3"/>
  <c r="T1551" i="3"/>
  <c r="O1571" i="3"/>
  <c r="R1571" i="3" s="1"/>
  <c r="AF1571" i="3" s="1"/>
  <c r="O1578" i="3"/>
  <c r="R1578" i="3" s="1"/>
  <c r="AF1578" i="3" s="1"/>
  <c r="T1739" i="3"/>
  <c r="O1739" i="3"/>
  <c r="R1739" i="3" s="1"/>
  <c r="AF1739" i="3" s="1"/>
  <c r="T1763" i="3"/>
  <c r="O1763" i="3"/>
  <c r="R1763" i="3" s="1"/>
  <c r="AF1763" i="3" s="1"/>
  <c r="T1787" i="3"/>
  <c r="O1787" i="3"/>
  <c r="R1787" i="3" s="1"/>
  <c r="O1256" i="3"/>
  <c r="R1256" i="3" s="1"/>
  <c r="AF1256" i="3" s="1"/>
  <c r="T1266" i="3"/>
  <c r="O1281" i="3"/>
  <c r="R1281" i="3" s="1"/>
  <c r="AF1281" i="3" s="1"/>
  <c r="O1305" i="3"/>
  <c r="R1305" i="3" s="1"/>
  <c r="AF1305" i="3" s="1"/>
  <c r="T1329" i="3"/>
  <c r="T1347" i="3"/>
  <c r="T1365" i="3"/>
  <c r="AF1367" i="3"/>
  <c r="T1383" i="3"/>
  <c r="T1409" i="3"/>
  <c r="T1414" i="3"/>
  <c r="O1414" i="3"/>
  <c r="R1414" i="3" s="1"/>
  <c r="AF1414" i="3" s="1"/>
  <c r="T1433" i="3"/>
  <c r="T1438" i="3"/>
  <c r="O1438" i="3"/>
  <c r="R1438" i="3" s="1"/>
  <c r="O1521" i="3"/>
  <c r="R1521" i="3" s="1"/>
  <c r="AF1521" i="3" s="1"/>
  <c r="O1545" i="3"/>
  <c r="R1545" i="3" s="1"/>
  <c r="AF1545" i="3" s="1"/>
  <c r="O1569" i="3"/>
  <c r="R1569" i="3" s="1"/>
  <c r="AF1569" i="3" s="1"/>
  <c r="T1611" i="3"/>
  <c r="T1576" i="3"/>
  <c r="T1590" i="3"/>
  <c r="O1590" i="3"/>
  <c r="R1590" i="3" s="1"/>
  <c r="AF1590" i="3" s="1"/>
  <c r="T1594" i="3"/>
  <c r="O1600" i="3"/>
  <c r="R1600" i="3" s="1"/>
  <c r="O1613" i="3"/>
  <c r="R1613" i="3" s="1"/>
  <c r="AF1613" i="3" s="1"/>
  <c r="O1570" i="3"/>
  <c r="R1570" i="3" s="1"/>
  <c r="AF1570" i="3" s="1"/>
  <c r="O1583" i="3"/>
  <c r="R1583" i="3" s="1"/>
  <c r="AF1583" i="3" s="1"/>
  <c r="T1596" i="3"/>
  <c r="O1596" i="3"/>
  <c r="R1596" i="3" s="1"/>
  <c r="AF1596" i="3" s="1"/>
  <c r="T1600" i="3"/>
  <c r="T1603" i="3"/>
  <c r="O1606" i="3"/>
  <c r="R1606" i="3" s="1"/>
  <c r="AF1606" i="3" s="1"/>
  <c r="T1613" i="3"/>
  <c r="O1615" i="3"/>
  <c r="R1615" i="3" s="1"/>
  <c r="AF1615" i="3" s="1"/>
  <c r="O1617" i="3"/>
  <c r="R1617" i="3" s="1"/>
  <c r="AF1617" i="3" s="1"/>
  <c r="O1619" i="3"/>
  <c r="R1619" i="3" s="1"/>
  <c r="AF1619" i="3" s="1"/>
  <c r="O1942" i="3"/>
  <c r="R1942" i="3" s="1"/>
  <c r="AF1942" i="3" s="1"/>
  <c r="T1942" i="3"/>
  <c r="O1630" i="3"/>
  <c r="R1630" i="3" s="1"/>
  <c r="AF1630" i="3" s="1"/>
  <c r="T1630" i="3"/>
  <c r="O1636" i="3"/>
  <c r="R1636" i="3" s="1"/>
  <c r="AF1636" i="3" s="1"/>
  <c r="T1636" i="3"/>
  <c r="O1642" i="3"/>
  <c r="R1642" i="3" s="1"/>
  <c r="AF1642" i="3" s="1"/>
  <c r="T1642" i="3"/>
  <c r="O1648" i="3"/>
  <c r="R1648" i="3" s="1"/>
  <c r="AF1648" i="3" s="1"/>
  <c r="T1648" i="3"/>
  <c r="O1654" i="3"/>
  <c r="R1654" i="3" s="1"/>
  <c r="AF1654" i="3" s="1"/>
  <c r="T1654" i="3"/>
  <c r="O1660" i="3"/>
  <c r="R1660" i="3" s="1"/>
  <c r="T1660" i="3"/>
  <c r="O1666" i="3"/>
  <c r="R1666" i="3" s="1"/>
  <c r="AF1666" i="3" s="1"/>
  <c r="T1666" i="3"/>
  <c r="O1672" i="3"/>
  <c r="R1672" i="3" s="1"/>
  <c r="AF1672" i="3" s="1"/>
  <c r="T1672" i="3"/>
  <c r="T1697" i="3"/>
  <c r="O1697" i="3"/>
  <c r="R1697" i="3" s="1"/>
  <c r="AF1697" i="3" s="1"/>
  <c r="O1707" i="3"/>
  <c r="R1707" i="3" s="1"/>
  <c r="AF1707" i="3" s="1"/>
  <c r="O1819" i="3"/>
  <c r="R1819" i="3" s="1"/>
  <c r="AF1819" i="3" s="1"/>
  <c r="T1819" i="3"/>
  <c r="T1832" i="3"/>
  <c r="O1832" i="3"/>
  <c r="R1832" i="3" s="1"/>
  <c r="AF1832" i="3" s="1"/>
  <c r="O1904" i="3"/>
  <c r="R1904" i="3" s="1"/>
  <c r="AF1904" i="3" s="1"/>
  <c r="T1904" i="3"/>
  <c r="T1985" i="3"/>
  <c r="O1985" i="3"/>
  <c r="O1320" i="3"/>
  <c r="R1320" i="3" s="1"/>
  <c r="AF1320" i="3" s="1"/>
  <c r="O1326" i="3"/>
  <c r="R1326" i="3" s="1"/>
  <c r="AF1326" i="3" s="1"/>
  <c r="O1332" i="3"/>
  <c r="R1332" i="3" s="1"/>
  <c r="AF1332" i="3" s="1"/>
  <c r="O1338" i="3"/>
  <c r="R1338" i="3" s="1"/>
  <c r="AF1338" i="3" s="1"/>
  <c r="O1344" i="3"/>
  <c r="R1344" i="3" s="1"/>
  <c r="AF1344" i="3" s="1"/>
  <c r="O1350" i="3"/>
  <c r="R1350" i="3" s="1"/>
  <c r="AF1350" i="3" s="1"/>
  <c r="O1356" i="3"/>
  <c r="R1356" i="3" s="1"/>
  <c r="AF1356" i="3" s="1"/>
  <c r="O1362" i="3"/>
  <c r="R1362" i="3" s="1"/>
  <c r="AF1362" i="3" s="1"/>
  <c r="O1368" i="3"/>
  <c r="R1368" i="3" s="1"/>
  <c r="AF1368" i="3" s="1"/>
  <c r="O1374" i="3"/>
  <c r="R1374" i="3" s="1"/>
  <c r="AF1374" i="3" s="1"/>
  <c r="O1380" i="3"/>
  <c r="R1380" i="3" s="1"/>
  <c r="AF1380" i="3" s="1"/>
  <c r="O1386" i="3"/>
  <c r="R1386" i="3" s="1"/>
  <c r="AF1386" i="3" s="1"/>
  <c r="O1392" i="3"/>
  <c r="R1392" i="3" s="1"/>
  <c r="AF1392" i="3" s="1"/>
  <c r="O1452" i="3"/>
  <c r="R1452" i="3" s="1"/>
  <c r="AF1452" i="3" s="1"/>
  <c r="O1458" i="3"/>
  <c r="R1458" i="3" s="1"/>
  <c r="O1464" i="3"/>
  <c r="R1464" i="3" s="1"/>
  <c r="AF1464" i="3" s="1"/>
  <c r="O1470" i="3"/>
  <c r="R1470" i="3" s="1"/>
  <c r="AF1470" i="3" s="1"/>
  <c r="O1476" i="3"/>
  <c r="R1476" i="3" s="1"/>
  <c r="AF1476" i="3" s="1"/>
  <c r="O1482" i="3"/>
  <c r="R1482" i="3" s="1"/>
  <c r="AF1482" i="3" s="1"/>
  <c r="O1488" i="3"/>
  <c r="R1488" i="3" s="1"/>
  <c r="AF1488" i="3" s="1"/>
  <c r="O1494" i="3"/>
  <c r="R1494" i="3" s="1"/>
  <c r="AF1494" i="3" s="1"/>
  <c r="O1500" i="3"/>
  <c r="R1500" i="3" s="1"/>
  <c r="AF1500" i="3" s="1"/>
  <c r="O1506" i="3"/>
  <c r="R1506" i="3" s="1"/>
  <c r="AF1506" i="3" s="1"/>
  <c r="O1512" i="3"/>
  <c r="R1512" i="3" s="1"/>
  <c r="AF1512" i="3" s="1"/>
  <c r="O1518" i="3"/>
  <c r="R1518" i="3" s="1"/>
  <c r="AF1518" i="3" s="1"/>
  <c r="O1524" i="3"/>
  <c r="R1524" i="3" s="1"/>
  <c r="AF1524" i="3" s="1"/>
  <c r="O1530" i="3"/>
  <c r="R1530" i="3" s="1"/>
  <c r="AF1530" i="3" s="1"/>
  <c r="O1536" i="3"/>
  <c r="R1536" i="3" s="1"/>
  <c r="AF1536" i="3" s="1"/>
  <c r="O1542" i="3"/>
  <c r="R1542" i="3" s="1"/>
  <c r="AF1542" i="3" s="1"/>
  <c r="O1548" i="3"/>
  <c r="R1548" i="3" s="1"/>
  <c r="O1554" i="3"/>
  <c r="R1554" i="3" s="1"/>
  <c r="AF1554" i="3" s="1"/>
  <c r="O1560" i="3"/>
  <c r="R1560" i="3" s="1"/>
  <c r="AF1560" i="3" s="1"/>
  <c r="O1564" i="3"/>
  <c r="R1564" i="3" s="1"/>
  <c r="AF1564" i="3" s="1"/>
  <c r="O1573" i="3"/>
  <c r="R1573" i="3" s="1"/>
  <c r="AF1573" i="3" s="1"/>
  <c r="O1582" i="3"/>
  <c r="R1582" i="3" s="1"/>
  <c r="AF1582" i="3" s="1"/>
  <c r="O1595" i="3"/>
  <c r="R1595" i="3" s="1"/>
  <c r="AF1595" i="3" s="1"/>
  <c r="O1605" i="3"/>
  <c r="R1605" i="3" s="1"/>
  <c r="AF1605" i="3" s="1"/>
  <c r="T1608" i="3"/>
  <c r="O1608" i="3"/>
  <c r="R1608" i="3" s="1"/>
  <c r="AF1608" i="3" s="1"/>
  <c r="T1707" i="3"/>
  <c r="O1829" i="3"/>
  <c r="R1829" i="3" s="1"/>
  <c r="AF1829" i="3" s="1"/>
  <c r="T1895" i="3"/>
  <c r="O1895" i="3"/>
  <c r="R1895" i="3" s="1"/>
  <c r="AF1895" i="3" s="1"/>
  <c r="T2009" i="3"/>
  <c r="O2009" i="3"/>
  <c r="O2133" i="3"/>
  <c r="T2133" i="3"/>
  <c r="T1625" i="3"/>
  <c r="O1625" i="3"/>
  <c r="R1625" i="3" s="1"/>
  <c r="T1631" i="3"/>
  <c r="O1631" i="3"/>
  <c r="R1631" i="3" s="1"/>
  <c r="AF1631" i="3" s="1"/>
  <c r="T1637" i="3"/>
  <c r="O1637" i="3"/>
  <c r="R1637" i="3" s="1"/>
  <c r="AF1637" i="3" s="1"/>
  <c r="T1643" i="3"/>
  <c r="O1643" i="3"/>
  <c r="R1643" i="3" s="1"/>
  <c r="AF1643" i="3" s="1"/>
  <c r="T1649" i="3"/>
  <c r="O1649" i="3"/>
  <c r="R1649" i="3" s="1"/>
  <c r="AF1649" i="3" s="1"/>
  <c r="T1655" i="3"/>
  <c r="O1655" i="3"/>
  <c r="R1655" i="3" s="1"/>
  <c r="AF1655" i="3" s="1"/>
  <c r="T1661" i="3"/>
  <c r="O1661" i="3"/>
  <c r="R1661" i="3" s="1"/>
  <c r="AF1661" i="3" s="1"/>
  <c r="T1667" i="3"/>
  <c r="O1667" i="3"/>
  <c r="R1667" i="3" s="1"/>
  <c r="AF1667" i="3" s="1"/>
  <c r="T1673" i="3"/>
  <c r="O1673" i="3"/>
  <c r="R1673" i="3" s="1"/>
  <c r="AF1673" i="3" s="1"/>
  <c r="O1683" i="3"/>
  <c r="R1683" i="3" s="1"/>
  <c r="AF1683" i="3" s="1"/>
  <c r="T1715" i="3"/>
  <c r="O1715" i="3"/>
  <c r="R1715" i="3" s="1"/>
  <c r="AF1715" i="3" s="1"/>
  <c r="T1793" i="3"/>
  <c r="O1793" i="3"/>
  <c r="R1793" i="3" s="1"/>
  <c r="AF1793" i="3" s="1"/>
  <c r="T1799" i="3"/>
  <c r="O1799" i="3"/>
  <c r="R1799" i="3" s="1"/>
  <c r="AF1799" i="3" s="1"/>
  <c r="T1805" i="3"/>
  <c r="O1805" i="3"/>
  <c r="R1805" i="3" s="1"/>
  <c r="O1918" i="3"/>
  <c r="R1918" i="3" s="1"/>
  <c r="AF1918" i="3" s="1"/>
  <c r="T1918" i="3"/>
  <c r="O1576" i="3"/>
  <c r="R1576" i="3" s="1"/>
  <c r="AF1576" i="3" s="1"/>
  <c r="T1584" i="3"/>
  <c r="O1584" i="3"/>
  <c r="R1584" i="3" s="1"/>
  <c r="AF1584" i="3" s="1"/>
  <c r="O1594" i="3"/>
  <c r="R1594" i="3" s="1"/>
  <c r="AF1594" i="3" s="1"/>
  <c r="O1607" i="3"/>
  <c r="R1607" i="3" s="1"/>
  <c r="AF1607" i="3" s="1"/>
  <c r="T1691" i="3"/>
  <c r="O1691" i="3"/>
  <c r="R1691" i="3" s="1"/>
  <c r="AF1691" i="3" s="1"/>
  <c r="T1838" i="3"/>
  <c r="O1838" i="3"/>
  <c r="R1838" i="3" s="1"/>
  <c r="AF1838" i="3" s="1"/>
  <c r="T1919" i="3"/>
  <c r="O1919" i="3"/>
  <c r="R1919" i="3" s="1"/>
  <c r="AF1919" i="3" s="1"/>
  <c r="O1928" i="3"/>
  <c r="R1928" i="3" s="1"/>
  <c r="AF1928" i="3" s="1"/>
  <c r="T1928" i="3"/>
  <c r="T1816" i="3"/>
  <c r="T1858" i="3"/>
  <c r="O1882" i="3"/>
  <c r="R1882" i="3" s="1"/>
  <c r="AF1882" i="3" s="1"/>
  <c r="T1882" i="3"/>
  <c r="T1889" i="3"/>
  <c r="O1889" i="3"/>
  <c r="R1889" i="3" s="1"/>
  <c r="AF1889" i="3" s="1"/>
  <c r="O1898" i="3"/>
  <c r="R1898" i="3" s="1"/>
  <c r="AF1898" i="3" s="1"/>
  <c r="O1912" i="3"/>
  <c r="R1912" i="3" s="1"/>
  <c r="AF1912" i="3" s="1"/>
  <c r="T1912" i="3"/>
  <c r="T2015" i="3"/>
  <c r="O2015" i="3"/>
  <c r="T2069" i="3"/>
  <c r="O2069" i="3"/>
  <c r="T2128" i="3"/>
  <c r="O2128" i="3"/>
  <c r="T1678" i="3"/>
  <c r="T1684" i="3"/>
  <c r="T1690" i="3"/>
  <c r="T1696" i="3"/>
  <c r="T1702" i="3"/>
  <c r="T1708" i="3"/>
  <c r="T1714" i="3"/>
  <c r="T1720" i="3"/>
  <c r="T1726" i="3"/>
  <c r="T1732" i="3"/>
  <c r="T1738" i="3"/>
  <c r="T1744" i="3"/>
  <c r="T1750" i="3"/>
  <c r="T1756" i="3"/>
  <c r="T1762" i="3"/>
  <c r="T1768" i="3"/>
  <c r="T1774" i="3"/>
  <c r="T1780" i="3"/>
  <c r="T1786" i="3"/>
  <c r="T1792" i="3"/>
  <c r="T1798" i="3"/>
  <c r="T1804" i="3"/>
  <c r="O1806" i="3"/>
  <c r="R1806" i="3" s="1"/>
  <c r="AF1806" i="3" s="1"/>
  <c r="T1817" i="3"/>
  <c r="T1818" i="3"/>
  <c r="O1821" i="3"/>
  <c r="R1821" i="3" s="1"/>
  <c r="AF1821" i="3" s="1"/>
  <c r="T1835" i="3"/>
  <c r="O1850" i="3"/>
  <c r="R1850" i="3" s="1"/>
  <c r="AF1850" i="3" s="1"/>
  <c r="O1858" i="3"/>
  <c r="R1858" i="3" s="1"/>
  <c r="AF1858" i="3" s="1"/>
  <c r="O1862" i="3"/>
  <c r="R1862" i="3" s="1"/>
  <c r="AF1862" i="3" s="1"/>
  <c r="T1870" i="3"/>
  <c r="O1880" i="3"/>
  <c r="R1880" i="3" s="1"/>
  <c r="AF1880" i="3" s="1"/>
  <c r="T1898" i="3"/>
  <c r="T1931" i="3"/>
  <c r="O1931" i="3"/>
  <c r="R1931" i="3" s="1"/>
  <c r="AF1931" i="3" s="1"/>
  <c r="T1949" i="3"/>
  <c r="O1949" i="3"/>
  <c r="R1949" i="3" s="1"/>
  <c r="AF1949" i="3" s="1"/>
  <c r="T2021" i="3"/>
  <c r="AF2021" i="3"/>
  <c r="O2021" i="3"/>
  <c r="T2039" i="3"/>
  <c r="O2039" i="3"/>
  <c r="O1626" i="3"/>
  <c r="R1626" i="3" s="1"/>
  <c r="AF1626" i="3" s="1"/>
  <c r="O1632" i="3"/>
  <c r="R1632" i="3" s="1"/>
  <c r="AF1632" i="3" s="1"/>
  <c r="O1638" i="3"/>
  <c r="R1638" i="3" s="1"/>
  <c r="O1644" i="3"/>
  <c r="R1644" i="3" s="1"/>
  <c r="AF1644" i="3" s="1"/>
  <c r="O1650" i="3"/>
  <c r="R1650" i="3" s="1"/>
  <c r="AF1650" i="3" s="1"/>
  <c r="O1656" i="3"/>
  <c r="R1656" i="3" s="1"/>
  <c r="AF1656" i="3" s="1"/>
  <c r="O1662" i="3"/>
  <c r="R1662" i="3" s="1"/>
  <c r="AF1662" i="3" s="1"/>
  <c r="O1668" i="3"/>
  <c r="R1668" i="3" s="1"/>
  <c r="AF1668" i="3" s="1"/>
  <c r="O1674" i="3"/>
  <c r="R1674" i="3" s="1"/>
  <c r="AF1674" i="3" s="1"/>
  <c r="O1680" i="3"/>
  <c r="R1680" i="3" s="1"/>
  <c r="AF1680" i="3" s="1"/>
  <c r="O1686" i="3"/>
  <c r="R1686" i="3" s="1"/>
  <c r="AF1686" i="3" s="1"/>
  <c r="O1692" i="3"/>
  <c r="R1692" i="3" s="1"/>
  <c r="AF1692" i="3" s="1"/>
  <c r="O1698" i="3"/>
  <c r="R1698" i="3" s="1"/>
  <c r="AF1698" i="3" s="1"/>
  <c r="O1704" i="3"/>
  <c r="R1704" i="3" s="1"/>
  <c r="AF1704" i="3" s="1"/>
  <c r="O1710" i="3"/>
  <c r="R1710" i="3" s="1"/>
  <c r="O1716" i="3"/>
  <c r="R1716" i="3" s="1"/>
  <c r="AF1716" i="3" s="1"/>
  <c r="O1722" i="3"/>
  <c r="R1722" i="3" s="1"/>
  <c r="AF1722" i="3" s="1"/>
  <c r="O1728" i="3"/>
  <c r="R1728" i="3" s="1"/>
  <c r="AF1728" i="3" s="1"/>
  <c r="T1840" i="3"/>
  <c r="T1901" i="3"/>
  <c r="O1901" i="3"/>
  <c r="R1901" i="3" s="1"/>
  <c r="O1910" i="3"/>
  <c r="R1910" i="3" s="1"/>
  <c r="AF1910" i="3" s="1"/>
  <c r="O1924" i="3"/>
  <c r="R1924" i="3" s="1"/>
  <c r="AF1924" i="3" s="1"/>
  <c r="T1924" i="3"/>
  <c r="T1955" i="3"/>
  <c r="O1955" i="3"/>
  <c r="R1955" i="3" s="1"/>
  <c r="AF1955" i="3" s="1"/>
  <c r="T2027" i="3"/>
  <c r="O2027" i="3"/>
  <c r="T2045" i="3"/>
  <c r="O2045" i="3"/>
  <c r="T2063" i="3"/>
  <c r="O2063" i="3"/>
  <c r="T2099" i="3"/>
  <c r="O2099" i="3"/>
  <c r="T2105" i="3"/>
  <c r="O2105" i="3"/>
  <c r="T2219" i="3"/>
  <c r="O2219" i="3"/>
  <c r="T1806" i="3"/>
  <c r="O1809" i="3"/>
  <c r="R1809" i="3" s="1"/>
  <c r="AF1809" i="3" s="1"/>
  <c r="O1823" i="3"/>
  <c r="R1823" i="3" s="1"/>
  <c r="AF1823" i="3" s="1"/>
  <c r="T1834" i="3"/>
  <c r="O1840" i="3"/>
  <c r="R1840" i="3" s="1"/>
  <c r="AF1840" i="3" s="1"/>
  <c r="T1853" i="3"/>
  <c r="T1865" i="3"/>
  <c r="T1877" i="3"/>
  <c r="O1877" i="3"/>
  <c r="R1877" i="3" s="1"/>
  <c r="AF1877" i="3" s="1"/>
  <c r="O1894" i="3"/>
  <c r="R1894" i="3" s="1"/>
  <c r="AF1894" i="3" s="1"/>
  <c r="T1894" i="3"/>
  <c r="T1910" i="3"/>
  <c r="O1936" i="3"/>
  <c r="R1936" i="3" s="1"/>
  <c r="AF1936" i="3" s="1"/>
  <c r="T1936" i="3"/>
  <c r="T1961" i="3"/>
  <c r="O1961" i="3"/>
  <c r="R1961" i="3" s="1"/>
  <c r="AF1961" i="3" s="1"/>
  <c r="T2033" i="3"/>
  <c r="O2033" i="3"/>
  <c r="T2051" i="3"/>
  <c r="O2051" i="3"/>
  <c r="O1621" i="3"/>
  <c r="R1621" i="3" s="1"/>
  <c r="AF1621" i="3" s="1"/>
  <c r="O1627" i="3"/>
  <c r="R1627" i="3" s="1"/>
  <c r="AF1627" i="3" s="1"/>
  <c r="O1633" i="3"/>
  <c r="R1633" i="3" s="1"/>
  <c r="AF1633" i="3" s="1"/>
  <c r="O1639" i="3"/>
  <c r="R1639" i="3" s="1"/>
  <c r="AF1639" i="3" s="1"/>
  <c r="O1645" i="3"/>
  <c r="R1645" i="3" s="1"/>
  <c r="AF1645" i="3" s="1"/>
  <c r="O1651" i="3"/>
  <c r="R1651" i="3" s="1"/>
  <c r="AF1651" i="3" s="1"/>
  <c r="O1657" i="3"/>
  <c r="R1657" i="3" s="1"/>
  <c r="AF1657" i="3" s="1"/>
  <c r="O1663" i="3"/>
  <c r="R1663" i="3" s="1"/>
  <c r="AF1663" i="3" s="1"/>
  <c r="O1669" i="3"/>
  <c r="R1669" i="3" s="1"/>
  <c r="AF1669" i="3" s="1"/>
  <c r="O1675" i="3"/>
  <c r="R1675" i="3" s="1"/>
  <c r="AF1675" i="3" s="1"/>
  <c r="O1681" i="3"/>
  <c r="R1681" i="3" s="1"/>
  <c r="AF1681" i="3" s="1"/>
  <c r="O1687" i="3"/>
  <c r="R1687" i="3" s="1"/>
  <c r="AF1687" i="3" s="1"/>
  <c r="O1693" i="3"/>
  <c r="R1693" i="3" s="1"/>
  <c r="AF1693" i="3" s="1"/>
  <c r="O1699" i="3"/>
  <c r="R1699" i="3" s="1"/>
  <c r="AF1699" i="3" s="1"/>
  <c r="O1705" i="3"/>
  <c r="R1705" i="3" s="1"/>
  <c r="AF1705" i="3" s="1"/>
  <c r="O1711" i="3"/>
  <c r="R1711" i="3" s="1"/>
  <c r="AF1711" i="3" s="1"/>
  <c r="O1717" i="3"/>
  <c r="R1717" i="3" s="1"/>
  <c r="AF1717" i="3" s="1"/>
  <c r="O1723" i="3"/>
  <c r="R1723" i="3" s="1"/>
  <c r="AF1723" i="3" s="1"/>
  <c r="T1807" i="3"/>
  <c r="O1810" i="3"/>
  <c r="R1810" i="3" s="1"/>
  <c r="AF1810" i="3" s="1"/>
  <c r="O1824" i="3"/>
  <c r="R1824" i="3" s="1"/>
  <c r="AF1824" i="3" s="1"/>
  <c r="O1834" i="3"/>
  <c r="R1834" i="3" s="1"/>
  <c r="AF1834" i="3" s="1"/>
  <c r="O1853" i="3"/>
  <c r="R1853" i="3" s="1"/>
  <c r="AF1853" i="3" s="1"/>
  <c r="O1865" i="3"/>
  <c r="R1865" i="3" s="1"/>
  <c r="AF1865" i="3" s="1"/>
  <c r="T1913" i="3"/>
  <c r="O1913" i="3"/>
  <c r="R1913" i="3" s="1"/>
  <c r="AF1913" i="3" s="1"/>
  <c r="O1922" i="3"/>
  <c r="R1922" i="3" s="1"/>
  <c r="AF1922" i="3" s="1"/>
  <c r="T1967" i="3"/>
  <c r="O1967" i="3"/>
  <c r="R1967" i="3" s="1"/>
  <c r="AF1967" i="3" s="1"/>
  <c r="T2057" i="3"/>
  <c r="AF2057" i="3"/>
  <c r="O2057" i="3"/>
  <c r="T2093" i="3"/>
  <c r="AF2093" i="3"/>
  <c r="O2093" i="3"/>
  <c r="O2157" i="3"/>
  <c r="T2157" i="3"/>
  <c r="T2227" i="3"/>
  <c r="O2227" i="3"/>
  <c r="T1626" i="3"/>
  <c r="T1632" i="3"/>
  <c r="T1638" i="3"/>
  <c r="T1644" i="3"/>
  <c r="T1650" i="3"/>
  <c r="T1656" i="3"/>
  <c r="T1662" i="3"/>
  <c r="T1668" i="3"/>
  <c r="T1674" i="3"/>
  <c r="T1680" i="3"/>
  <c r="T1686" i="3"/>
  <c r="T1692" i="3"/>
  <c r="T1883" i="3"/>
  <c r="O1883" i="3"/>
  <c r="R1883" i="3" s="1"/>
  <c r="AF1883" i="3" s="1"/>
  <c r="O1892" i="3"/>
  <c r="R1892" i="3" s="1"/>
  <c r="AF1892" i="3" s="1"/>
  <c r="O1906" i="3"/>
  <c r="R1906" i="3" s="1"/>
  <c r="AF1906" i="3" s="1"/>
  <c r="T1906" i="3"/>
  <c r="T1973" i="3"/>
  <c r="O1973" i="3"/>
  <c r="R1973" i="3" s="1"/>
  <c r="AF2175" i="3"/>
  <c r="O2175" i="3"/>
  <c r="T2175" i="3"/>
  <c r="O2193" i="3"/>
  <c r="T2193" i="3"/>
  <c r="T1823" i="3"/>
  <c r="T1852" i="3"/>
  <c r="T1864" i="3"/>
  <c r="T1925" i="3"/>
  <c r="O1925" i="3"/>
  <c r="R1925" i="3" s="1"/>
  <c r="AF1925" i="3" s="1"/>
  <c r="T1937" i="3"/>
  <c r="O1937" i="3"/>
  <c r="R1937" i="3" s="1"/>
  <c r="AF1937" i="3" s="1"/>
  <c r="T1979" i="3"/>
  <c r="O1979" i="3"/>
  <c r="T2087" i="3"/>
  <c r="O2087" i="3"/>
  <c r="T2213" i="3"/>
  <c r="O2213" i="3"/>
  <c r="AF1828" i="3"/>
  <c r="T1856" i="3"/>
  <c r="AF1864" i="3"/>
  <c r="T1876" i="3"/>
  <c r="O1888" i="3"/>
  <c r="R1888" i="3" s="1"/>
  <c r="AF1888" i="3" s="1"/>
  <c r="T1888" i="3"/>
  <c r="T1991" i="3"/>
  <c r="AF1991" i="3"/>
  <c r="O1991" i="3"/>
  <c r="T2081" i="3"/>
  <c r="O2081" i="3"/>
  <c r="T1859" i="3"/>
  <c r="T1907" i="3"/>
  <c r="O1907" i="3"/>
  <c r="R1907" i="3" s="1"/>
  <c r="AF1907" i="3" s="1"/>
  <c r="O1916" i="3"/>
  <c r="R1916" i="3" s="1"/>
  <c r="AF1916" i="3" s="1"/>
  <c r="O1930" i="3"/>
  <c r="R1930" i="3" s="1"/>
  <c r="AF1930" i="3" s="1"/>
  <c r="T1930" i="3"/>
  <c r="T1997" i="3"/>
  <c r="O1997" i="3"/>
  <c r="T1828" i="3"/>
  <c r="T1830" i="3"/>
  <c r="T1846" i="3"/>
  <c r="O1859" i="3"/>
  <c r="R1859" i="3" s="1"/>
  <c r="AF1859" i="3" s="1"/>
  <c r="T1871" i="3"/>
  <c r="O1886" i="3"/>
  <c r="R1886" i="3" s="1"/>
  <c r="AF1886" i="3" s="1"/>
  <c r="O1900" i="3"/>
  <c r="R1900" i="3" s="1"/>
  <c r="AF1900" i="3" s="1"/>
  <c r="T1900" i="3"/>
  <c r="T1916" i="3"/>
  <c r="T1943" i="3"/>
  <c r="O1943" i="3"/>
  <c r="R1943" i="3" s="1"/>
  <c r="AF1943" i="3" s="1"/>
  <c r="T2003" i="3"/>
  <c r="O2003" i="3"/>
  <c r="T2075" i="3"/>
  <c r="O2075" i="3"/>
  <c r="O2121" i="3"/>
  <c r="AF2122" i="3"/>
  <c r="T2123" i="3"/>
  <c r="T2129" i="3"/>
  <c r="T1948" i="3"/>
  <c r="T1954" i="3"/>
  <c r="T1960" i="3"/>
  <c r="T1966" i="3"/>
  <c r="T1972" i="3"/>
  <c r="T1978" i="3"/>
  <c r="T1984" i="3"/>
  <c r="T1990" i="3"/>
  <c r="T1996" i="3"/>
  <c r="T2002" i="3"/>
  <c r="T2008" i="3"/>
  <c r="T2014" i="3"/>
  <c r="T2020" i="3"/>
  <c r="T2026" i="3"/>
  <c r="T2032" i="3"/>
  <c r="T2038" i="3"/>
  <c r="T2044" i="3"/>
  <c r="T2050" i="3"/>
  <c r="T2056" i="3"/>
  <c r="T2062" i="3"/>
  <c r="T2068" i="3"/>
  <c r="T2074" i="3"/>
  <c r="T2080" i="3"/>
  <c r="T2086" i="3"/>
  <c r="T2092" i="3"/>
  <c r="T2098" i="3"/>
  <c r="T2104" i="3"/>
  <c r="AF2113" i="3"/>
  <c r="T2114" i="3"/>
  <c r="AF2137" i="3"/>
  <c r="O2137" i="3"/>
  <c r="T2142" i="3"/>
  <c r="O2142" i="3"/>
  <c r="AF2149" i="3"/>
  <c r="O2149" i="3"/>
  <c r="O2153" i="3"/>
  <c r="T2160" i="3"/>
  <c r="O2160" i="3"/>
  <c r="AF2167" i="3"/>
  <c r="O2167" i="3"/>
  <c r="O2171" i="3"/>
  <c r="T2178" i="3"/>
  <c r="O2178" i="3"/>
  <c r="O2185" i="3"/>
  <c r="O2189" i="3"/>
  <c r="T2196" i="3"/>
  <c r="O2196" i="3"/>
  <c r="O2203" i="3"/>
  <c r="O2225" i="3"/>
  <c r="T2352" i="3"/>
  <c r="O2352" i="3"/>
  <c r="O2112" i="3"/>
  <c r="T2122" i="3"/>
  <c r="O2127" i="3"/>
  <c r="T2225" i="3"/>
  <c r="AF1878" i="3"/>
  <c r="AF2034" i="3"/>
  <c r="AF2040" i="3"/>
  <c r="AF2046" i="3"/>
  <c r="AF2058" i="3"/>
  <c r="AF2082" i="3"/>
  <c r="AF2088" i="3"/>
  <c r="AF2106" i="3"/>
  <c r="T2113" i="3"/>
  <c r="AF2120" i="3"/>
  <c r="T2121" i="3"/>
  <c r="T2137" i="3"/>
  <c r="AF2145" i="3"/>
  <c r="O2145" i="3"/>
  <c r="T2149" i="3"/>
  <c r="T2153" i="3"/>
  <c r="O2163" i="3"/>
  <c r="T2167" i="3"/>
  <c r="T2171" i="3"/>
  <c r="AF2181" i="3"/>
  <c r="O2181" i="3"/>
  <c r="T2185" i="3"/>
  <c r="T2189" i="3"/>
  <c r="AF2199" i="3"/>
  <c r="O2199" i="3"/>
  <c r="T2203" i="3"/>
  <c r="O1855" i="3"/>
  <c r="R1855" i="3" s="1"/>
  <c r="AF1855" i="3" s="1"/>
  <c r="O1861" i="3"/>
  <c r="R1861" i="3" s="1"/>
  <c r="AF1861" i="3" s="1"/>
  <c r="O1867" i="3"/>
  <c r="R1867" i="3" s="1"/>
  <c r="O2035" i="3"/>
  <c r="O2059" i="3"/>
  <c r="O2065" i="3"/>
  <c r="O2071" i="3"/>
  <c r="O2077" i="3"/>
  <c r="O2083" i="3"/>
  <c r="O2089" i="3"/>
  <c r="O2095" i="3"/>
  <c r="O2101" i="3"/>
  <c r="O2107" i="3"/>
  <c r="O2111" i="3"/>
  <c r="T2112" i="3"/>
  <c r="T2120" i="3"/>
  <c r="O2131" i="3"/>
  <c r="T2136" i="3"/>
  <c r="O2136" i="3"/>
  <c r="O2141" i="3"/>
  <c r="O2118" i="3"/>
  <c r="T2148" i="3"/>
  <c r="O2148" i="3"/>
  <c r="O2155" i="3"/>
  <c r="T2166" i="3"/>
  <c r="O2166" i="3"/>
  <c r="AF2173" i="3"/>
  <c r="O2173" i="3"/>
  <c r="T2184" i="3"/>
  <c r="O2184" i="3"/>
  <c r="O2191" i="3"/>
  <c r="T2202" i="3"/>
  <c r="O2202" i="3"/>
  <c r="T2208" i="3"/>
  <c r="O2208" i="3"/>
  <c r="O1934" i="3"/>
  <c r="R1934" i="3" s="1"/>
  <c r="AF1934" i="3" s="1"/>
  <c r="O1940" i="3"/>
  <c r="R1940" i="3" s="1"/>
  <c r="AF1940" i="3" s="1"/>
  <c r="O1946" i="3"/>
  <c r="R1946" i="3" s="1"/>
  <c r="AF1946" i="3" s="1"/>
  <c r="O1952" i="3"/>
  <c r="R1952" i="3" s="1"/>
  <c r="AF1952" i="3" s="1"/>
  <c r="O1958" i="3"/>
  <c r="R1958" i="3" s="1"/>
  <c r="AF1958" i="3" s="1"/>
  <c r="O1964" i="3"/>
  <c r="R1964" i="3" s="1"/>
  <c r="AF1964" i="3" s="1"/>
  <c r="O1970" i="3"/>
  <c r="R1970" i="3" s="1"/>
  <c r="AF1970" i="3" s="1"/>
  <c r="O1976" i="3"/>
  <c r="R1976" i="3" s="1"/>
  <c r="AF1976" i="3" s="1"/>
  <c r="O1982" i="3"/>
  <c r="O1988" i="3"/>
  <c r="O1994" i="3"/>
  <c r="O2000" i="3"/>
  <c r="O2006" i="3"/>
  <c r="O2012" i="3"/>
  <c r="O2018" i="3"/>
  <c r="O2024" i="3"/>
  <c r="O2030" i="3"/>
  <c r="O2036" i="3"/>
  <c r="O2042" i="3"/>
  <c r="O2048" i="3"/>
  <c r="O2054" i="3"/>
  <c r="O2060" i="3"/>
  <c r="O2066" i="3"/>
  <c r="O2072" i="3"/>
  <c r="O2078" i="3"/>
  <c r="O2084" i="3"/>
  <c r="O2090" i="3"/>
  <c r="O2096" i="3"/>
  <c r="O2109" i="3"/>
  <c r="O2140" i="3"/>
  <c r="AF2202" i="3"/>
  <c r="O2205" i="3"/>
  <c r="AF1982" i="3"/>
  <c r="AF1988" i="3"/>
  <c r="AF1994" i="3"/>
  <c r="AF2006" i="3"/>
  <c r="AF2012" i="3"/>
  <c r="AF2024" i="3"/>
  <c r="AF2030" i="3"/>
  <c r="AF2036" i="3"/>
  <c r="AF2042" i="3"/>
  <c r="AF2048" i="3"/>
  <c r="AF2054" i="3"/>
  <c r="AF2060" i="3"/>
  <c r="AF2066" i="3"/>
  <c r="AF2078" i="3"/>
  <c r="AF2090" i="3"/>
  <c r="AF2096" i="3"/>
  <c r="AF2102" i="3"/>
  <c r="AF2108" i="3"/>
  <c r="AF2109" i="3"/>
  <c r="O2117" i="3"/>
  <c r="T2118" i="3"/>
  <c r="T2130" i="3"/>
  <c r="O2130" i="3"/>
  <c r="O2135" i="3"/>
  <c r="AF2140" i="3"/>
  <c r="AF2151" i="3"/>
  <c r="O2151" i="3"/>
  <c r="T2155" i="3"/>
  <c r="AF2169" i="3"/>
  <c r="O2169" i="3"/>
  <c r="T2173" i="3"/>
  <c r="T2177" i="3"/>
  <c r="AF2187" i="3"/>
  <c r="O2187" i="3"/>
  <c r="T2191" i="3"/>
  <c r="T2195" i="3"/>
  <c r="AF2117" i="3"/>
  <c r="O2124" i="3"/>
  <c r="AF2135" i="3"/>
  <c r="O2139" i="3"/>
  <c r="T2205" i="3"/>
  <c r="T2436" i="3"/>
  <c r="O2436" i="3"/>
  <c r="O2115" i="3"/>
  <c r="O2143" i="3"/>
  <c r="T2154" i="3"/>
  <c r="O2154" i="3"/>
  <c r="AF2161" i="3"/>
  <c r="O2161" i="3"/>
  <c r="T2172" i="3"/>
  <c r="O2172" i="3"/>
  <c r="AF2179" i="3"/>
  <c r="O2179" i="3"/>
  <c r="T2190" i="3"/>
  <c r="O2190" i="3"/>
  <c r="O2197" i="3"/>
  <c r="T2337" i="3"/>
  <c r="O2337" i="3"/>
  <c r="O2123" i="3"/>
  <c r="O2129" i="3"/>
  <c r="O2207" i="3"/>
  <c r="T2209" i="3"/>
  <c r="AF2209" i="3"/>
  <c r="O2209" i="3"/>
  <c r="T2215" i="3"/>
  <c r="AF2215" i="3"/>
  <c r="O2215" i="3"/>
  <c r="T2221" i="3"/>
  <c r="AF2221" i="3"/>
  <c r="O2221" i="3"/>
  <c r="O2623" i="3"/>
  <c r="T2623" i="3"/>
  <c r="AF2231" i="3"/>
  <c r="AF2237" i="3"/>
  <c r="AF2243" i="3"/>
  <c r="AF2249" i="3"/>
  <c r="AF2267" i="3"/>
  <c r="AF2279" i="3"/>
  <c r="AF2303" i="3"/>
  <c r="AF2342" i="3"/>
  <c r="O2342" i="3"/>
  <c r="T2347" i="3"/>
  <c r="O2347" i="3"/>
  <c r="AF2357" i="3"/>
  <c r="AF2366" i="3"/>
  <c r="O2366" i="3"/>
  <c r="T2371" i="3"/>
  <c r="O2371" i="3"/>
  <c r="T2376" i="3"/>
  <c r="O2386" i="3"/>
  <c r="T2390" i="3"/>
  <c r="T2394" i="3"/>
  <c r="AF2404" i="3"/>
  <c r="O2404" i="3"/>
  <c r="T2408" i="3"/>
  <c r="T2412" i="3"/>
  <c r="O2422" i="3"/>
  <c r="T2431" i="3"/>
  <c r="O2431" i="3"/>
  <c r="T2438" i="3"/>
  <c r="AF2438" i="3"/>
  <c r="O2438" i="3"/>
  <c r="O2214" i="3"/>
  <c r="O2220" i="3"/>
  <c r="O2226" i="3"/>
  <c r="O2232" i="3"/>
  <c r="O2238" i="3"/>
  <c r="O2244" i="3"/>
  <c r="O2250" i="3"/>
  <c r="O2256" i="3"/>
  <c r="O2262" i="3"/>
  <c r="O2268" i="3"/>
  <c r="O2274" i="3"/>
  <c r="O2280" i="3"/>
  <c r="O2286" i="3"/>
  <c r="O2292" i="3"/>
  <c r="O2298" i="3"/>
  <c r="O2304" i="3"/>
  <c r="O2310" i="3"/>
  <c r="O2316" i="3"/>
  <c r="O2322" i="3"/>
  <c r="O2328" i="3"/>
  <c r="O2356" i="3"/>
  <c r="AF2371" i="3"/>
  <c r="O2428" i="3"/>
  <c r="T2444" i="3"/>
  <c r="O2444" i="3"/>
  <c r="O2448" i="3"/>
  <c r="T2579" i="3"/>
  <c r="O2579" i="3"/>
  <c r="T2645" i="3"/>
  <c r="O2645" i="3"/>
  <c r="T2255" i="3"/>
  <c r="T2261" i="3"/>
  <c r="O2378" i="3"/>
  <c r="T2389" i="3"/>
  <c r="O2389" i="3"/>
  <c r="AF2396" i="3"/>
  <c r="O2396" i="3"/>
  <c r="T2407" i="3"/>
  <c r="O2407" i="3"/>
  <c r="AF2414" i="3"/>
  <c r="O2414" i="3"/>
  <c r="T2422" i="3"/>
  <c r="T2425" i="3"/>
  <c r="O2425" i="3"/>
  <c r="T2448" i="3"/>
  <c r="O2605" i="3"/>
  <c r="T2605" i="3"/>
  <c r="O2233" i="3"/>
  <c r="O2239" i="3"/>
  <c r="O2245" i="3"/>
  <c r="V2249" i="3"/>
  <c r="O2251" i="3"/>
  <c r="O2257" i="3"/>
  <c r="O2263" i="3"/>
  <c r="O2269" i="3"/>
  <c r="O2275" i="3"/>
  <c r="O2281" i="3"/>
  <c r="O2287" i="3"/>
  <c r="O2293" i="3"/>
  <c r="O2299" i="3"/>
  <c r="O2305" i="3"/>
  <c r="O2311" i="3"/>
  <c r="O2317" i="3"/>
  <c r="O2323" i="3"/>
  <c r="O2329" i="3"/>
  <c r="O2335" i="3"/>
  <c r="T2341" i="3"/>
  <c r="O2341" i="3"/>
  <c r="O2346" i="3"/>
  <c r="AF2360" i="3"/>
  <c r="O2360" i="3"/>
  <c r="T2365" i="3"/>
  <c r="O2365" i="3"/>
  <c r="O2370" i="3"/>
  <c r="AF2382" i="3"/>
  <c r="AF2418" i="3"/>
  <c r="AF2425" i="3"/>
  <c r="T2428" i="3"/>
  <c r="O2442" i="3"/>
  <c r="T2214" i="3"/>
  <c r="T2220" i="3"/>
  <c r="T2226" i="3"/>
  <c r="T2232" i="3"/>
  <c r="T2238" i="3"/>
  <c r="T2244" i="3"/>
  <c r="AF2245" i="3"/>
  <c r="T2250" i="3"/>
  <c r="AF2251" i="3"/>
  <c r="T2256" i="3"/>
  <c r="AF2257" i="3"/>
  <c r="T2262" i="3"/>
  <c r="AF2263" i="3"/>
  <c r="T2268" i="3"/>
  <c r="T2274" i="3"/>
  <c r="T2280" i="3"/>
  <c r="AF2281" i="3"/>
  <c r="T2286" i="3"/>
  <c r="AF2287" i="3"/>
  <c r="T2292" i="3"/>
  <c r="AF2293" i="3"/>
  <c r="T2298" i="3"/>
  <c r="AF2299" i="3"/>
  <c r="T2304" i="3"/>
  <c r="T2310" i="3"/>
  <c r="T2316" i="3"/>
  <c r="AF2317" i="3"/>
  <c r="T2322" i="3"/>
  <c r="AF2323" i="3"/>
  <c r="T2328" i="3"/>
  <c r="AF2329" i="3"/>
  <c r="O2350" i="3"/>
  <c r="AF2374" i="3"/>
  <c r="O2374" i="3"/>
  <c r="T2378" i="3"/>
  <c r="T2382" i="3"/>
  <c r="AF2392" i="3"/>
  <c r="O2392" i="3"/>
  <c r="T2396" i="3"/>
  <c r="T2400" i="3"/>
  <c r="AF2410" i="3"/>
  <c r="O2410" i="3"/>
  <c r="T2414" i="3"/>
  <c r="T2418" i="3"/>
  <c r="T2442" i="3"/>
  <c r="T2657" i="3"/>
  <c r="O2657" i="3"/>
  <c r="T2346" i="3"/>
  <c r="T2370" i="3"/>
  <c r="T2592" i="3"/>
  <c r="O2592" i="3"/>
  <c r="T2233" i="3"/>
  <c r="T2239" i="3"/>
  <c r="T2245" i="3"/>
  <c r="T2251" i="3"/>
  <c r="T2257" i="3"/>
  <c r="T2263" i="3"/>
  <c r="T2269" i="3"/>
  <c r="T2275" i="3"/>
  <c r="T2281" i="3"/>
  <c r="T2287" i="3"/>
  <c r="T2293" i="3"/>
  <c r="T2299" i="3"/>
  <c r="T2305" i="3"/>
  <c r="T2311" i="3"/>
  <c r="T2317" i="3"/>
  <c r="T2323" i="3"/>
  <c r="O2333" i="3"/>
  <c r="O2340" i="3"/>
  <c r="AF2354" i="3"/>
  <c r="O2354" i="3"/>
  <c r="T2359" i="3"/>
  <c r="O2359" i="3"/>
  <c r="O2364" i="3"/>
  <c r="T2377" i="3"/>
  <c r="O2377" i="3"/>
  <c r="AF2384" i="3"/>
  <c r="O2384" i="3"/>
  <c r="O2388" i="3"/>
  <c r="T2395" i="3"/>
  <c r="O2395" i="3"/>
  <c r="AF2402" i="3"/>
  <c r="O2402" i="3"/>
  <c r="T2413" i="3"/>
  <c r="O2413" i="3"/>
  <c r="O2420" i="3"/>
  <c r="T2437" i="3"/>
  <c r="O2437" i="3"/>
  <c r="T2640" i="3"/>
  <c r="O2640" i="3"/>
  <c r="O2211" i="3"/>
  <c r="O2217" i="3"/>
  <c r="O2223" i="3"/>
  <c r="O2229" i="3"/>
  <c r="O2235" i="3"/>
  <c r="O2241" i="3"/>
  <c r="O2247" i="3"/>
  <c r="O2253" i="3"/>
  <c r="O2259" i="3"/>
  <c r="O2265" i="3"/>
  <c r="O2271" i="3"/>
  <c r="O2277" i="3"/>
  <c r="O2283" i="3"/>
  <c r="O2289" i="3"/>
  <c r="O2295" i="3"/>
  <c r="O2301" i="3"/>
  <c r="O2307" i="3"/>
  <c r="O2313" i="3"/>
  <c r="O2319" i="3"/>
  <c r="O2325" i="3"/>
  <c r="O2331" i="3"/>
  <c r="O2332" i="3"/>
  <c r="AF2333" i="3"/>
  <c r="T2334" i="3"/>
  <c r="AF2340" i="3"/>
  <c r="O2344" i="3"/>
  <c r="T2350" i="3"/>
  <c r="AF2359" i="3"/>
  <c r="O2368" i="3"/>
  <c r="AF2388" i="3"/>
  <c r="AF2413" i="3"/>
  <c r="AF2424" i="3"/>
  <c r="T2430" i="3"/>
  <c r="T2432" i="3"/>
  <c r="O2432" i="3"/>
  <c r="T2634" i="3"/>
  <c r="O2634" i="3"/>
  <c r="AF2634" i="3"/>
  <c r="T2340" i="3"/>
  <c r="T2354" i="3"/>
  <c r="T2364" i="3"/>
  <c r="AF2380" i="3"/>
  <c r="O2380" i="3"/>
  <c r="T2384" i="3"/>
  <c r="T2388" i="3"/>
  <c r="AF2398" i="3"/>
  <c r="O2398" i="3"/>
  <c r="T2402" i="3"/>
  <c r="T2406" i="3"/>
  <c r="O2416" i="3"/>
  <c r="T2420" i="3"/>
  <c r="T2424" i="3"/>
  <c r="T2846" i="3"/>
  <c r="O2846" i="3"/>
  <c r="O2348" i="3"/>
  <c r="T2353" i="3"/>
  <c r="O2353" i="3"/>
  <c r="AF2372" i="3"/>
  <c r="O2372" i="3"/>
  <c r="AF2426" i="3"/>
  <c r="O2426" i="3"/>
  <c r="T2450" i="3"/>
  <c r="O2450" i="3"/>
  <c r="O2338" i="3"/>
  <c r="O2362" i="3"/>
  <c r="O2376" i="3"/>
  <c r="T2383" i="3"/>
  <c r="O2383" i="3"/>
  <c r="AF2390" i="3"/>
  <c r="O2390" i="3"/>
  <c r="O2394" i="3"/>
  <c r="T2401" i="3"/>
  <c r="O2401" i="3"/>
  <c r="AF2408" i="3"/>
  <c r="O2408" i="3"/>
  <c r="O2412" i="3"/>
  <c r="T2419" i="3"/>
  <c r="O2419" i="3"/>
  <c r="T2426" i="3"/>
  <c r="T2616" i="3"/>
  <c r="O2616" i="3"/>
  <c r="AF2616" i="3"/>
  <c r="AF2454" i="3"/>
  <c r="AF2460" i="3"/>
  <c r="AF2472" i="3"/>
  <c r="AF2490" i="3"/>
  <c r="AF2496" i="3"/>
  <c r="AF2508" i="3"/>
  <c r="AF2520" i="3"/>
  <c r="AF2526" i="3"/>
  <c r="AF2538" i="3"/>
  <c r="T2586" i="3"/>
  <c r="T2587" i="3"/>
  <c r="AF2627" i="3"/>
  <c r="O2637" i="3"/>
  <c r="O2443" i="3"/>
  <c r="O2449" i="3"/>
  <c r="O2455" i="3"/>
  <c r="O2461" i="3"/>
  <c r="O2467" i="3"/>
  <c r="O2473" i="3"/>
  <c r="O2479" i="3"/>
  <c r="O2485" i="3"/>
  <c r="O2491" i="3"/>
  <c r="O2497" i="3"/>
  <c r="O2503" i="3"/>
  <c r="O2509" i="3"/>
  <c r="O2515" i="3"/>
  <c r="O2521" i="3"/>
  <c r="O2527" i="3"/>
  <c r="O2533" i="3"/>
  <c r="O2539" i="3"/>
  <c r="O2545" i="3"/>
  <c r="O2551" i="3"/>
  <c r="AF2569" i="3"/>
  <c r="O2569" i="3"/>
  <c r="T2571" i="3"/>
  <c r="O2578" i="3"/>
  <c r="O2586" i="3"/>
  <c r="O2597" i="3"/>
  <c r="O2601" i="3"/>
  <c r="O2619" i="3"/>
  <c r="T2669" i="3"/>
  <c r="AF2669" i="3"/>
  <c r="AF2649" i="3"/>
  <c r="O2649" i="3"/>
  <c r="T2651" i="3"/>
  <c r="T2877" i="3"/>
  <c r="O2877" i="3"/>
  <c r="O2456" i="3"/>
  <c r="O2462" i="3"/>
  <c r="O2468" i="3"/>
  <c r="O2474" i="3"/>
  <c r="O2480" i="3"/>
  <c r="O2486" i="3"/>
  <c r="O2492" i="3"/>
  <c r="O2498" i="3"/>
  <c r="O2504" i="3"/>
  <c r="O2510" i="3"/>
  <c r="O2516" i="3"/>
  <c r="O2522" i="3"/>
  <c r="O2528" i="3"/>
  <c r="O2534" i="3"/>
  <c r="O2540" i="3"/>
  <c r="O2546" i="3"/>
  <c r="O2552" i="3"/>
  <c r="O2564" i="3"/>
  <c r="AF2565" i="3"/>
  <c r="AF2577" i="3"/>
  <c r="O2585" i="3"/>
  <c r="T2604" i="3"/>
  <c r="O2604" i="3"/>
  <c r="AF2611" i="3"/>
  <c r="O2611" i="3"/>
  <c r="O2615" i="3"/>
  <c r="T2622" i="3"/>
  <c r="O2622" i="3"/>
  <c r="AF2629" i="3"/>
  <c r="O2629" i="3"/>
  <c r="O2633" i="3"/>
  <c r="O2651" i="3"/>
  <c r="O2870" i="3"/>
  <c r="T2870" i="3"/>
  <c r="T2443" i="3"/>
  <c r="T2449" i="3"/>
  <c r="T2455" i="3"/>
  <c r="AF2456" i="3"/>
  <c r="T2461" i="3"/>
  <c r="AF2462" i="3"/>
  <c r="T2467" i="3"/>
  <c r="AF2468" i="3"/>
  <c r="T2473" i="3"/>
  <c r="T2479" i="3"/>
  <c r="T2485" i="3"/>
  <c r="T2491" i="3"/>
  <c r="AF2492" i="3"/>
  <c r="T2497" i="3"/>
  <c r="AF2498" i="3"/>
  <c r="T2503" i="3"/>
  <c r="AF2504" i="3"/>
  <c r="T2509" i="3"/>
  <c r="AF2510" i="3"/>
  <c r="T2515" i="3"/>
  <c r="AF2516" i="3"/>
  <c r="T2521" i="3"/>
  <c r="T2527" i="3"/>
  <c r="AF2528" i="3"/>
  <c r="T2533" i="3"/>
  <c r="AF2534" i="3"/>
  <c r="T2539" i="3"/>
  <c r="AF2540" i="3"/>
  <c r="T2545" i="3"/>
  <c r="T2551" i="3"/>
  <c r="O2560" i="3"/>
  <c r="O2561" i="3"/>
  <c r="O2562" i="3"/>
  <c r="T2578" i="3"/>
  <c r="AF2585" i="3"/>
  <c r="AF2604" i="3"/>
  <c r="O2639" i="3"/>
  <c r="T2649" i="3"/>
  <c r="T2797" i="3"/>
  <c r="O2797" i="3"/>
  <c r="T2564" i="3"/>
  <c r="T2565" i="3"/>
  <c r="O2575" i="3"/>
  <c r="T2577" i="3"/>
  <c r="AF2595" i="3"/>
  <c r="O2595" i="3"/>
  <c r="O2607" i="3"/>
  <c r="T2615" i="3"/>
  <c r="O2625" i="3"/>
  <c r="T2633" i="3"/>
  <c r="T2456" i="3"/>
  <c r="T2462" i="3"/>
  <c r="T2468" i="3"/>
  <c r="T2474" i="3"/>
  <c r="T2480" i="3"/>
  <c r="T2486" i="3"/>
  <c r="T2492" i="3"/>
  <c r="T2498" i="3"/>
  <c r="T2504" i="3"/>
  <c r="T2510" i="3"/>
  <c r="T2516" i="3"/>
  <c r="T2522" i="3"/>
  <c r="T2528" i="3"/>
  <c r="T2534" i="3"/>
  <c r="T2540" i="3"/>
  <c r="T2546" i="3"/>
  <c r="T2552" i="3"/>
  <c r="O2554" i="3"/>
  <c r="O2555" i="3"/>
  <c r="O2556" i="3"/>
  <c r="AF2557" i="3"/>
  <c r="T2574" i="3"/>
  <c r="T2585" i="3"/>
  <c r="AF2589" i="3"/>
  <c r="O2589" i="3"/>
  <c r="O2641" i="3"/>
  <c r="T2646" i="3"/>
  <c r="O2646" i="3"/>
  <c r="T2663" i="3"/>
  <c r="O2434" i="3"/>
  <c r="O2440" i="3"/>
  <c r="O2446" i="3"/>
  <c r="O2452" i="3"/>
  <c r="O2458" i="3"/>
  <c r="O2464" i="3"/>
  <c r="O2470" i="3"/>
  <c r="O2476" i="3"/>
  <c r="O2482" i="3"/>
  <c r="O2488" i="3"/>
  <c r="O2494" i="3"/>
  <c r="O2500" i="3"/>
  <c r="O2506" i="3"/>
  <c r="O2512" i="3"/>
  <c r="O2518" i="3"/>
  <c r="O2524" i="3"/>
  <c r="O2530" i="3"/>
  <c r="O2536" i="3"/>
  <c r="O2542" i="3"/>
  <c r="O2548" i="3"/>
  <c r="AF2554" i="3"/>
  <c r="T2558" i="3"/>
  <c r="T2559" i="3"/>
  <c r="T2560" i="3"/>
  <c r="O2574" i="3"/>
  <c r="T2575" i="3"/>
  <c r="AF2583" i="3"/>
  <c r="T2595" i="3"/>
  <c r="AF2599" i="3"/>
  <c r="O2599" i="3"/>
  <c r="O2603" i="3"/>
  <c r="T2607" i="3"/>
  <c r="T2610" i="3"/>
  <c r="O2610" i="3"/>
  <c r="O2617" i="3"/>
  <c r="O2621" i="3"/>
  <c r="T2625" i="3"/>
  <c r="T2628" i="3"/>
  <c r="O2628" i="3"/>
  <c r="O2635" i="3"/>
  <c r="T2641" i="3"/>
  <c r="O2663" i="3"/>
  <c r="O2868" i="3"/>
  <c r="T2868" i="3"/>
  <c r="T2556" i="3"/>
  <c r="T2557" i="3"/>
  <c r="T2589" i="3"/>
  <c r="T2554" i="3"/>
  <c r="O2581" i="3"/>
  <c r="T2583" i="3"/>
  <c r="O2593" i="3"/>
  <c r="T2603" i="3"/>
  <c r="O2613" i="3"/>
  <c r="T2621" i="3"/>
  <c r="O2631" i="3"/>
  <c r="V2635" i="3"/>
  <c r="T2985" i="3"/>
  <c r="O2985" i="3"/>
  <c r="AF3120" i="3"/>
  <c r="O3120" i="3"/>
  <c r="T3120" i="3"/>
  <c r="T2580" i="3"/>
  <c r="O2587" i="3"/>
  <c r="T2598" i="3"/>
  <c r="AF2643" i="3"/>
  <c r="O2643" i="3"/>
  <c r="AF2675" i="3"/>
  <c r="AF2717" i="3"/>
  <c r="AF2735" i="3"/>
  <c r="AF2747" i="3"/>
  <c r="AF2765" i="3"/>
  <c r="AF2771" i="3"/>
  <c r="AF2777" i="3"/>
  <c r="AF2783" i="3"/>
  <c r="T2794" i="3"/>
  <c r="AF2804" i="3"/>
  <c r="AF2862" i="3"/>
  <c r="O2862" i="3"/>
  <c r="O2864" i="3"/>
  <c r="T2919" i="3"/>
  <c r="AF2919" i="3"/>
  <c r="O2919" i="3"/>
  <c r="T2931" i="3"/>
  <c r="O2931" i="3"/>
  <c r="O2652" i="3"/>
  <c r="O2658" i="3"/>
  <c r="O2664" i="3"/>
  <c r="O2670" i="3"/>
  <c r="O2676" i="3"/>
  <c r="O2682" i="3"/>
  <c r="O2688" i="3"/>
  <c r="O2694" i="3"/>
  <c r="O2700" i="3"/>
  <c r="O2706" i="3"/>
  <c r="O2712" i="3"/>
  <c r="O2718" i="3"/>
  <c r="O2724" i="3"/>
  <c r="O2730" i="3"/>
  <c r="O2736" i="3"/>
  <c r="O2742" i="3"/>
  <c r="O2748" i="3"/>
  <c r="O2754" i="3"/>
  <c r="O2760" i="3"/>
  <c r="O2766" i="3"/>
  <c r="O2772" i="3"/>
  <c r="O2778" i="3"/>
  <c r="O2784" i="3"/>
  <c r="T2795" i="3"/>
  <c r="O2798" i="3"/>
  <c r="O2802" i="3"/>
  <c r="O2860" i="3"/>
  <c r="T2889" i="3"/>
  <c r="O2889" i="3"/>
  <c r="O2894" i="3"/>
  <c r="T2894" i="3"/>
  <c r="T2925" i="3"/>
  <c r="O2925" i="3"/>
  <c r="T2979" i="3"/>
  <c r="O2979" i="3"/>
  <c r="T3010" i="3"/>
  <c r="O3010" i="3"/>
  <c r="AF2652" i="3"/>
  <c r="AF2664" i="3"/>
  <c r="AF2670" i="3"/>
  <c r="T2675" i="3"/>
  <c r="AF2676" i="3"/>
  <c r="T2681" i="3"/>
  <c r="AF2682" i="3"/>
  <c r="T2687" i="3"/>
  <c r="AF2688" i="3"/>
  <c r="T2693" i="3"/>
  <c r="T2699" i="3"/>
  <c r="T2705" i="3"/>
  <c r="AF2706" i="3"/>
  <c r="T2711" i="3"/>
  <c r="AF2712" i="3"/>
  <c r="T2717" i="3"/>
  <c r="AF2718" i="3"/>
  <c r="T2723" i="3"/>
  <c r="AF2724" i="3"/>
  <c r="T2729" i="3"/>
  <c r="AF2730" i="3"/>
  <c r="T2735" i="3"/>
  <c r="T2741" i="3"/>
  <c r="T2747" i="3"/>
  <c r="AF2748" i="3"/>
  <c r="T2753" i="3"/>
  <c r="AF2754" i="3"/>
  <c r="T2759" i="3"/>
  <c r="AF2760" i="3"/>
  <c r="T2765" i="3"/>
  <c r="T2771" i="3"/>
  <c r="T2777" i="3"/>
  <c r="AF2778" i="3"/>
  <c r="T2783" i="3"/>
  <c r="AF2784" i="3"/>
  <c r="O2785" i="3"/>
  <c r="T2796" i="3"/>
  <c r="O2799" i="3"/>
  <c r="T2804" i="3"/>
  <c r="AF2816" i="3"/>
  <c r="O2848" i="3"/>
  <c r="O2854" i="3"/>
  <c r="T2860" i="3"/>
  <c r="O2882" i="3"/>
  <c r="T3011" i="3"/>
  <c r="O3011" i="3"/>
  <c r="O2647" i="3"/>
  <c r="O2653" i="3"/>
  <c r="O2659" i="3"/>
  <c r="O2665" i="3"/>
  <c r="O2671" i="3"/>
  <c r="O2677" i="3"/>
  <c r="O2683" i="3"/>
  <c r="O2689" i="3"/>
  <c r="O2695" i="3"/>
  <c r="O2701" i="3"/>
  <c r="O2707" i="3"/>
  <c r="O2713" i="3"/>
  <c r="O2719" i="3"/>
  <c r="O2725" i="3"/>
  <c r="O2731" i="3"/>
  <c r="O2737" i="3"/>
  <c r="O2743" i="3"/>
  <c r="O2749" i="3"/>
  <c r="O2755" i="3"/>
  <c r="O2761" i="3"/>
  <c r="O2767" i="3"/>
  <c r="O2773" i="3"/>
  <c r="O2779" i="3"/>
  <c r="O2786" i="3"/>
  <c r="AF2799" i="3"/>
  <c r="O2800" i="3"/>
  <c r="T2802" i="3"/>
  <c r="T2848" i="3"/>
  <c r="T2854" i="3"/>
  <c r="O2856" i="3"/>
  <c r="O2858" i="3"/>
  <c r="T2878" i="3"/>
  <c r="AF2878" i="3"/>
  <c r="O2878" i="3"/>
  <c r="O2900" i="3"/>
  <c r="T2900" i="3"/>
  <c r="T2973" i="3"/>
  <c r="O2973" i="3"/>
  <c r="O3012" i="3"/>
  <c r="T3012" i="3"/>
  <c r="O3048" i="3"/>
  <c r="T3048" i="3"/>
  <c r="AF2647" i="3"/>
  <c r="T2652" i="3"/>
  <c r="T2658" i="3"/>
  <c r="T2664" i="3"/>
  <c r="AF2665" i="3"/>
  <c r="T2670" i="3"/>
  <c r="AF2671" i="3"/>
  <c r="T2676" i="3"/>
  <c r="T2682" i="3"/>
  <c r="AF2683" i="3"/>
  <c r="T2688" i="3"/>
  <c r="AF2689" i="3"/>
  <c r="T2694" i="3"/>
  <c r="T2700" i="3"/>
  <c r="AF2701" i="3"/>
  <c r="T2706" i="3"/>
  <c r="AF2707" i="3"/>
  <c r="T2712" i="3"/>
  <c r="AF2713" i="3"/>
  <c r="T2718" i="3"/>
  <c r="T2724" i="3"/>
  <c r="AF2725" i="3"/>
  <c r="T2730" i="3"/>
  <c r="AF2731" i="3"/>
  <c r="T2736" i="3"/>
  <c r="T2742" i="3"/>
  <c r="T2748" i="3"/>
  <c r="T2754" i="3"/>
  <c r="T2760" i="3"/>
  <c r="AF2761" i="3"/>
  <c r="T2766" i="3"/>
  <c r="T2772" i="3"/>
  <c r="AF2773" i="3"/>
  <c r="T2778" i="3"/>
  <c r="AF2779" i="3"/>
  <c r="T2784" i="3"/>
  <c r="O2787" i="3"/>
  <c r="T2798" i="3"/>
  <c r="O2808" i="3"/>
  <c r="T2810" i="3"/>
  <c r="O2814" i="3"/>
  <c r="T2816" i="3"/>
  <c r="O2820" i="3"/>
  <c r="T2822" i="3"/>
  <c r="O2826" i="3"/>
  <c r="T2828" i="3"/>
  <c r="O2832" i="3"/>
  <c r="T2834" i="3"/>
  <c r="T2840" i="3"/>
  <c r="AF2842" i="3"/>
  <c r="O2842" i="3"/>
  <c r="AF2850" i="3"/>
  <c r="O2850" i="3"/>
  <c r="O2852" i="3"/>
  <c r="T2871" i="3"/>
  <c r="O2871" i="3"/>
  <c r="T2882" i="3"/>
  <c r="T2895" i="3"/>
  <c r="O2895" i="3"/>
  <c r="T2961" i="3"/>
  <c r="O2961" i="3"/>
  <c r="T2785" i="3"/>
  <c r="T2799" i="3"/>
  <c r="T2800" i="3"/>
  <c r="T2865" i="3"/>
  <c r="O2865" i="3"/>
  <c r="T2890" i="3"/>
  <c r="O2890" i="3"/>
  <c r="O2906" i="3"/>
  <c r="T2906" i="3"/>
  <c r="T2955" i="3"/>
  <c r="O2955" i="3"/>
  <c r="T2967" i="3"/>
  <c r="O2967" i="3"/>
  <c r="T2996" i="3"/>
  <c r="O2996" i="3"/>
  <c r="T3037" i="3"/>
  <c r="O3037" i="3"/>
  <c r="T2883" i="3"/>
  <c r="O2883" i="3"/>
  <c r="T2901" i="3"/>
  <c r="O2901" i="3"/>
  <c r="T2949" i="3"/>
  <c r="AF2949" i="3"/>
  <c r="O2949" i="3"/>
  <c r="O2655" i="3"/>
  <c r="O2661" i="3"/>
  <c r="O2667" i="3"/>
  <c r="O2673" i="3"/>
  <c r="O2679" i="3"/>
  <c r="O2685" i="3"/>
  <c r="O2691" i="3"/>
  <c r="O2697" i="3"/>
  <c r="O2703" i="3"/>
  <c r="O2709" i="3"/>
  <c r="O2715" i="3"/>
  <c r="O2721" i="3"/>
  <c r="O2727" i="3"/>
  <c r="O2733" i="3"/>
  <c r="O2739" i="3"/>
  <c r="O2745" i="3"/>
  <c r="O2751" i="3"/>
  <c r="O2757" i="3"/>
  <c r="O2763" i="3"/>
  <c r="O2769" i="3"/>
  <c r="O2775" i="3"/>
  <c r="O2781" i="3"/>
  <c r="O2791" i="3"/>
  <c r="AF2844" i="3"/>
  <c r="O2844" i="3"/>
  <c r="T2847" i="3"/>
  <c r="O2847" i="3"/>
  <c r="O2876" i="3"/>
  <c r="O2912" i="3"/>
  <c r="T2912" i="3"/>
  <c r="T2943" i="3"/>
  <c r="O2943" i="3"/>
  <c r="T2789" i="3"/>
  <c r="O2792" i="3"/>
  <c r="O2812" i="3"/>
  <c r="AF2818" i="3"/>
  <c r="O2818" i="3"/>
  <c r="AF2824" i="3"/>
  <c r="O2824" i="3"/>
  <c r="AF2830" i="3"/>
  <c r="O2830" i="3"/>
  <c r="AF2836" i="3"/>
  <c r="O2836" i="3"/>
  <c r="T2859" i="3"/>
  <c r="O2859" i="3"/>
  <c r="AF2874" i="3"/>
  <c r="O2874" i="3"/>
  <c r="T2907" i="3"/>
  <c r="O2907" i="3"/>
  <c r="T2937" i="3"/>
  <c r="AF2937" i="3"/>
  <c r="O2937" i="3"/>
  <c r="T2841" i="3"/>
  <c r="O2841" i="3"/>
  <c r="T2853" i="3"/>
  <c r="O2853" i="3"/>
  <c r="O2872" i="3"/>
  <c r="O2888" i="3"/>
  <c r="O2918" i="3"/>
  <c r="T2918" i="3"/>
  <c r="O2794" i="3"/>
  <c r="O2805" i="3"/>
  <c r="T2811" i="3"/>
  <c r="T2817" i="3"/>
  <c r="T2823" i="3"/>
  <c r="T2829" i="3"/>
  <c r="T2835" i="3"/>
  <c r="AF2866" i="3"/>
  <c r="O2866" i="3"/>
  <c r="T2872" i="3"/>
  <c r="T2884" i="3"/>
  <c r="O2884" i="3"/>
  <c r="T2913" i="3"/>
  <c r="O2913" i="3"/>
  <c r="O3060" i="3"/>
  <c r="T3060" i="3"/>
  <c r="T2993" i="3"/>
  <c r="T3020" i="3"/>
  <c r="T3023" i="3"/>
  <c r="T3024" i="3"/>
  <c r="T3031" i="3"/>
  <c r="O3080" i="3"/>
  <c r="T3080" i="3"/>
  <c r="O3084" i="3"/>
  <c r="O3104" i="3"/>
  <c r="T3104" i="3"/>
  <c r="AF3126" i="3"/>
  <c r="O3126" i="3"/>
  <c r="T2924" i="3"/>
  <c r="T2930" i="3"/>
  <c r="T2936" i="3"/>
  <c r="T2942" i="3"/>
  <c r="T2948" i="3"/>
  <c r="T2954" i="3"/>
  <c r="T2960" i="3"/>
  <c r="T2966" i="3"/>
  <c r="T2972" i="3"/>
  <c r="T2978" i="3"/>
  <c r="T2984" i="3"/>
  <c r="T3008" i="3"/>
  <c r="T3022" i="3"/>
  <c r="AF3132" i="3"/>
  <c r="O3132" i="3"/>
  <c r="T3693" i="3"/>
  <c r="O3693" i="3"/>
  <c r="O2896" i="3"/>
  <c r="O2902" i="3"/>
  <c r="O2908" i="3"/>
  <c r="O2914" i="3"/>
  <c r="O2920" i="3"/>
  <c r="O2926" i="3"/>
  <c r="O2932" i="3"/>
  <c r="O2938" i="3"/>
  <c r="O2944" i="3"/>
  <c r="O2950" i="3"/>
  <c r="O2956" i="3"/>
  <c r="O2962" i="3"/>
  <c r="O2968" i="3"/>
  <c r="O2974" i="3"/>
  <c r="O2980" i="3"/>
  <c r="O2986" i="3"/>
  <c r="T2995" i="3"/>
  <c r="O2998" i="3"/>
  <c r="T3009" i="3"/>
  <c r="T3016" i="3"/>
  <c r="AF3031" i="3"/>
  <c r="AF3042" i="3"/>
  <c r="T3084" i="3"/>
  <c r="T3132" i="3"/>
  <c r="T3345" i="3"/>
  <c r="O3345" i="3"/>
  <c r="AF2902" i="3"/>
  <c r="AF2908" i="3"/>
  <c r="AF2914" i="3"/>
  <c r="AF2920" i="3"/>
  <c r="AF2926" i="3"/>
  <c r="AF2938" i="3"/>
  <c r="AF2944" i="3"/>
  <c r="AF2950" i="3"/>
  <c r="AF2956" i="3"/>
  <c r="AF2968" i="3"/>
  <c r="AF2974" i="3"/>
  <c r="AF2980" i="3"/>
  <c r="AF2986" i="3"/>
  <c r="AF2998" i="3"/>
  <c r="O2999" i="3"/>
  <c r="O3066" i="3"/>
  <c r="AF3086" i="3"/>
  <c r="O3086" i="3"/>
  <c r="T3086" i="3"/>
  <c r="O3090" i="3"/>
  <c r="O2801" i="3"/>
  <c r="O2807" i="3"/>
  <c r="O2849" i="3"/>
  <c r="O2861" i="3"/>
  <c r="O2873" i="3"/>
  <c r="O2933" i="3"/>
  <c r="O2969" i="3"/>
  <c r="O2975" i="3"/>
  <c r="O2981" i="3"/>
  <c r="T2997" i="3"/>
  <c r="AF2999" i="3"/>
  <c r="O3001" i="3"/>
  <c r="T3042" i="3"/>
  <c r="AF3050" i="3"/>
  <c r="O3050" i="3"/>
  <c r="O3062" i="3"/>
  <c r="T2896" i="3"/>
  <c r="T2902" i="3"/>
  <c r="T2908" i="3"/>
  <c r="T2914" i="3"/>
  <c r="T2920" i="3"/>
  <c r="T2926" i="3"/>
  <c r="T2932" i="3"/>
  <c r="T2938" i="3"/>
  <c r="T2944" i="3"/>
  <c r="T2950" i="3"/>
  <c r="T2956" i="3"/>
  <c r="T2962" i="3"/>
  <c r="T2968" i="3"/>
  <c r="T2974" i="3"/>
  <c r="T2980" i="3"/>
  <c r="T2986" i="3"/>
  <c r="T2998" i="3"/>
  <c r="O3054" i="3"/>
  <c r="O2880" i="3"/>
  <c r="O2886" i="3"/>
  <c r="O2892" i="3"/>
  <c r="O2898" i="3"/>
  <c r="O2904" i="3"/>
  <c r="O2910" i="3"/>
  <c r="O2916" i="3"/>
  <c r="O2922" i="3"/>
  <c r="O2928" i="3"/>
  <c r="O2934" i="3"/>
  <c r="O2940" i="3"/>
  <c r="O2946" i="3"/>
  <c r="O2952" i="3"/>
  <c r="O2958" i="3"/>
  <c r="AF3068" i="3"/>
  <c r="O3068" i="3"/>
  <c r="T3068" i="3"/>
  <c r="O3072" i="3"/>
  <c r="O3092" i="3"/>
  <c r="T3092" i="3"/>
  <c r="AF3096" i="3"/>
  <c r="O3096" i="3"/>
  <c r="AF2886" i="3"/>
  <c r="AF2892" i="3"/>
  <c r="AF2898" i="3"/>
  <c r="AF2904" i="3"/>
  <c r="AF2910" i="3"/>
  <c r="AF2922" i="3"/>
  <c r="AF2928" i="3"/>
  <c r="AF2934" i="3"/>
  <c r="AF2940" i="3"/>
  <c r="AF2946" i="3"/>
  <c r="AF2952" i="3"/>
  <c r="AF2958" i="3"/>
  <c r="AF2964" i="3"/>
  <c r="AF2976" i="3"/>
  <c r="AF2982" i="3"/>
  <c r="O2990" i="3"/>
  <c r="O3004" i="3"/>
  <c r="O3028" i="3"/>
  <c r="O3034" i="3"/>
  <c r="T3054" i="3"/>
  <c r="O3110" i="3"/>
  <c r="T3110" i="3"/>
  <c r="T2988" i="3"/>
  <c r="AF3028" i="3"/>
  <c r="T3040" i="3"/>
  <c r="AF3044" i="3"/>
  <c r="O3044" i="3"/>
  <c r="T3072" i="3"/>
  <c r="T3096" i="3"/>
  <c r="O3116" i="3"/>
  <c r="T3116" i="3"/>
  <c r="T3351" i="3"/>
  <c r="O3351" i="3"/>
  <c r="O3038" i="3"/>
  <c r="O3074" i="3"/>
  <c r="T3074" i="3"/>
  <c r="AF3078" i="3"/>
  <c r="O3078" i="3"/>
  <c r="AF3098" i="3"/>
  <c r="O3098" i="3"/>
  <c r="T3098" i="3"/>
  <c r="O3102" i="3"/>
  <c r="O3108" i="3"/>
  <c r="O3122" i="3"/>
  <c r="T3122" i="3"/>
  <c r="O2993" i="3"/>
  <c r="O3019" i="3"/>
  <c r="O3020" i="3"/>
  <c r="O3023" i="3"/>
  <c r="O3032" i="3"/>
  <c r="T3043" i="3"/>
  <c r="O3056" i="3"/>
  <c r="T3108" i="3"/>
  <c r="AF3114" i="3"/>
  <c r="O3114" i="3"/>
  <c r="O3128" i="3"/>
  <c r="T3128" i="3"/>
  <c r="T3134" i="3"/>
  <c r="T3140" i="3"/>
  <c r="T3146" i="3"/>
  <c r="T3152" i="3"/>
  <c r="T3158" i="3"/>
  <c r="T3164" i="3"/>
  <c r="T3170" i="3"/>
  <c r="T3176" i="3"/>
  <c r="T3182" i="3"/>
  <c r="T3188" i="3"/>
  <c r="T3194" i="3"/>
  <c r="T3200" i="3"/>
  <c r="T3206" i="3"/>
  <c r="T3212" i="3"/>
  <c r="T3218" i="3"/>
  <c r="T3224" i="3"/>
  <c r="T3230" i="3"/>
  <c r="T3236" i="3"/>
  <c r="T3242" i="3"/>
  <c r="T3248" i="3"/>
  <c r="T3254" i="3"/>
  <c r="T3260" i="3"/>
  <c r="T3266" i="3"/>
  <c r="T3272" i="3"/>
  <c r="T3278" i="3"/>
  <c r="T3284" i="3"/>
  <c r="T3290" i="3"/>
  <c r="T3296" i="3"/>
  <c r="T3302" i="3"/>
  <c r="T3308" i="3"/>
  <c r="AF3331" i="3"/>
  <c r="AF3340" i="3"/>
  <c r="O3340" i="3"/>
  <c r="O3409" i="3"/>
  <c r="T3409" i="3"/>
  <c r="O3364" i="3"/>
  <c r="T3410" i="3"/>
  <c r="O3410" i="3"/>
  <c r="T3331" i="3"/>
  <c r="AF3337" i="3"/>
  <c r="O3337" i="3"/>
  <c r="T3340" i="3"/>
  <c r="T3364" i="3"/>
  <c r="T3369" i="3"/>
  <c r="T3395" i="3"/>
  <c r="O3395" i="3"/>
  <c r="T3461" i="3"/>
  <c r="O3461" i="3"/>
  <c r="T3330" i="3"/>
  <c r="O3330" i="3"/>
  <c r="O3334" i="3"/>
  <c r="T3342" i="3"/>
  <c r="O3342" i="3"/>
  <c r="O3358" i="3"/>
  <c r="T3360" i="3"/>
  <c r="AF3360" i="3"/>
  <c r="O3360" i="3"/>
  <c r="T3339" i="3"/>
  <c r="T3358" i="3"/>
  <c r="O3483" i="3"/>
  <c r="T3483" i="3"/>
  <c r="O3138" i="3"/>
  <c r="O3144" i="3"/>
  <c r="O3150" i="3"/>
  <c r="O3156" i="3"/>
  <c r="O3162" i="3"/>
  <c r="O3168" i="3"/>
  <c r="O3174" i="3"/>
  <c r="O3180" i="3"/>
  <c r="O3186" i="3"/>
  <c r="O3192" i="3"/>
  <c r="O3198" i="3"/>
  <c r="O3204" i="3"/>
  <c r="O3210" i="3"/>
  <c r="O3216" i="3"/>
  <c r="O3222" i="3"/>
  <c r="O3228" i="3"/>
  <c r="O3234" i="3"/>
  <c r="O3240" i="3"/>
  <c r="O3246" i="3"/>
  <c r="O3252" i="3"/>
  <c r="O3258" i="3"/>
  <c r="O3264" i="3"/>
  <c r="O3270" i="3"/>
  <c r="V3274" i="3"/>
  <c r="O3276" i="3"/>
  <c r="O3282" i="3"/>
  <c r="O3288" i="3"/>
  <c r="O3294" i="3"/>
  <c r="O3300" i="3"/>
  <c r="O3306" i="3"/>
  <c r="O3312" i="3"/>
  <c r="AF3324" i="3"/>
  <c r="T3334" i="3"/>
  <c r="O3339" i="3"/>
  <c r="O3352" i="3"/>
  <c r="T3354" i="3"/>
  <c r="AF3354" i="3"/>
  <c r="O3354" i="3"/>
  <c r="O3375" i="3"/>
  <c r="T3375" i="3"/>
  <c r="O3381" i="3"/>
  <c r="T3381" i="3"/>
  <c r="AF3144" i="3"/>
  <c r="AF3150" i="3"/>
  <c r="AF3168" i="3"/>
  <c r="AF3174" i="3"/>
  <c r="AF3180" i="3"/>
  <c r="AF3186" i="3"/>
  <c r="AF3192" i="3"/>
  <c r="AF3198" i="3"/>
  <c r="AF3210" i="3"/>
  <c r="AF3216" i="3"/>
  <c r="AF3222" i="3"/>
  <c r="AF3234" i="3"/>
  <c r="AF3240" i="3"/>
  <c r="AF3246" i="3"/>
  <c r="AF3252" i="3"/>
  <c r="AF3258" i="3"/>
  <c r="AF3264" i="3"/>
  <c r="AF3270" i="3"/>
  <c r="AF3276" i="3"/>
  <c r="AF3282" i="3"/>
  <c r="AF3288" i="3"/>
  <c r="AF3294" i="3"/>
  <c r="T3333" i="3"/>
  <c r="O3346" i="3"/>
  <c r="T3779" i="3"/>
  <c r="O3779" i="3"/>
  <c r="T3336" i="3"/>
  <c r="O3336" i="3"/>
  <c r="T3348" i="3"/>
  <c r="O3348" i="3"/>
  <c r="T3363" i="3"/>
  <c r="T3370" i="3"/>
  <c r="O3370" i="3"/>
  <c r="O3315" i="3"/>
  <c r="O3316" i="3"/>
  <c r="O3317" i="3"/>
  <c r="AF3318" i="3"/>
  <c r="O3363" i="3"/>
  <c r="T3376" i="3"/>
  <c r="O3376" i="3"/>
  <c r="T3382" i="3"/>
  <c r="AF3382" i="3"/>
  <c r="O3382" i="3"/>
  <c r="T3449" i="3"/>
  <c r="O3449" i="3"/>
  <c r="O3134" i="3"/>
  <c r="O3140" i="3"/>
  <c r="O3146" i="3"/>
  <c r="O3152" i="3"/>
  <c r="O3158" i="3"/>
  <c r="O3164" i="3"/>
  <c r="O3170" i="3"/>
  <c r="O3176" i="3"/>
  <c r="O3182" i="3"/>
  <c r="O3188" i="3"/>
  <c r="O3194" i="3"/>
  <c r="O3200" i="3"/>
  <c r="O3206" i="3"/>
  <c r="O3212" i="3"/>
  <c r="O3218" i="3"/>
  <c r="O3224" i="3"/>
  <c r="O3230" i="3"/>
  <c r="O3236" i="3"/>
  <c r="O3242" i="3"/>
  <c r="O3248" i="3"/>
  <c r="O3254" i="3"/>
  <c r="O3260" i="3"/>
  <c r="O3266" i="3"/>
  <c r="O3272" i="3"/>
  <c r="O3278" i="3"/>
  <c r="O3284" i="3"/>
  <c r="O3290" i="3"/>
  <c r="O3296" i="3"/>
  <c r="O3302" i="3"/>
  <c r="O3308" i="3"/>
  <c r="AF3315" i="3"/>
  <c r="AF3316" i="3"/>
  <c r="T3319" i="3"/>
  <c r="T3320" i="3"/>
  <c r="T3327" i="3"/>
  <c r="T3357" i="3"/>
  <c r="T3317" i="3"/>
  <c r="T3318" i="3"/>
  <c r="O3327" i="3"/>
  <c r="T3328" i="3"/>
  <c r="O3343" i="3"/>
  <c r="O3357" i="3"/>
  <c r="AF3408" i="3"/>
  <c r="T3421" i="3"/>
  <c r="AF3423" i="3"/>
  <c r="AF3424" i="3"/>
  <c r="T3431" i="3"/>
  <c r="T3437" i="3"/>
  <c r="AF3441" i="3"/>
  <c r="O3441" i="3"/>
  <c r="AF3453" i="3"/>
  <c r="O3453" i="3"/>
  <c r="AF3465" i="3"/>
  <c r="O3465" i="3"/>
  <c r="T3487" i="3"/>
  <c r="AF3493" i="3"/>
  <c r="O3493" i="3"/>
  <c r="T3393" i="3"/>
  <c r="O3396" i="3"/>
  <c r="T3407" i="3"/>
  <c r="T3408" i="3"/>
  <c r="O3411" i="3"/>
  <c r="T3422" i="3"/>
  <c r="T3425" i="3"/>
  <c r="T3427" i="3"/>
  <c r="T3428" i="3"/>
  <c r="T3429" i="3"/>
  <c r="O3445" i="3"/>
  <c r="O3457" i="3"/>
  <c r="O3469" i="3"/>
  <c r="O3489" i="3"/>
  <c r="T3489" i="3"/>
  <c r="T3734" i="3"/>
  <c r="O3734" i="3"/>
  <c r="O3757" i="3"/>
  <c r="T3757" i="3"/>
  <c r="T4120" i="3"/>
  <c r="AF4120" i="3"/>
  <c r="O4120" i="3"/>
  <c r="T3394" i="3"/>
  <c r="T3423" i="3"/>
  <c r="O3435" i="3"/>
  <c r="O3499" i="3"/>
  <c r="O3531" i="3"/>
  <c r="T3531" i="3"/>
  <c r="T3440" i="3"/>
  <c r="O3495" i="3"/>
  <c r="T3495" i="3"/>
  <c r="O3821" i="3"/>
  <c r="T3821" i="3"/>
  <c r="T3830" i="3"/>
  <c r="O3830" i="3"/>
  <c r="O3366" i="3"/>
  <c r="O3372" i="3"/>
  <c r="O3378" i="3"/>
  <c r="AF3384" i="3"/>
  <c r="AF3385" i="3"/>
  <c r="O3386" i="3"/>
  <c r="O3400" i="3"/>
  <c r="T3411" i="3"/>
  <c r="AF3413" i="3"/>
  <c r="O3414" i="3"/>
  <c r="T3434" i="3"/>
  <c r="T3435" i="3"/>
  <c r="O3440" i="3"/>
  <c r="T3499" i="3"/>
  <c r="O3505" i="3"/>
  <c r="O3525" i="3"/>
  <c r="T3525" i="3"/>
  <c r="T3711" i="3"/>
  <c r="O3711" i="3"/>
  <c r="O3763" i="3"/>
  <c r="T3763" i="3"/>
  <c r="AF3372" i="3"/>
  <c r="AF3378" i="3"/>
  <c r="T3384" i="3"/>
  <c r="AF3386" i="3"/>
  <c r="AF3400" i="3"/>
  <c r="AF3414" i="3"/>
  <c r="O3501" i="3"/>
  <c r="T3501" i="3"/>
  <c r="O3519" i="3"/>
  <c r="T3519" i="3"/>
  <c r="AF3529" i="3"/>
  <c r="O3529" i="3"/>
  <c r="O3789" i="3"/>
  <c r="T3789" i="3"/>
  <c r="O3349" i="3"/>
  <c r="O3355" i="3"/>
  <c r="O3361" i="3"/>
  <c r="O3367" i="3"/>
  <c r="O3373" i="3"/>
  <c r="T3385" i="3"/>
  <c r="T3413" i="3"/>
  <c r="T3414" i="3"/>
  <c r="O3443" i="3"/>
  <c r="AF3447" i="3"/>
  <c r="O3447" i="3"/>
  <c r="AF3459" i="3"/>
  <c r="O3459" i="3"/>
  <c r="O3471" i="3"/>
  <c r="AF3475" i="3"/>
  <c r="O3475" i="3"/>
  <c r="AF3511" i="3"/>
  <c r="O3511" i="3"/>
  <c r="O3513" i="3"/>
  <c r="T3513" i="3"/>
  <c r="O3523" i="3"/>
  <c r="O3744" i="3"/>
  <c r="T3744" i="3"/>
  <c r="AF3361" i="3"/>
  <c r="AF3367" i="3"/>
  <c r="AF3373" i="3"/>
  <c r="AF3379" i="3"/>
  <c r="AF3388" i="3"/>
  <c r="O3389" i="3"/>
  <c r="T3400" i="3"/>
  <c r="AF3402" i="3"/>
  <c r="AF3403" i="3"/>
  <c r="O3404" i="3"/>
  <c r="T3415" i="3"/>
  <c r="AF3417" i="3"/>
  <c r="O3418" i="3"/>
  <c r="AF3439" i="3"/>
  <c r="AF3451" i="3"/>
  <c r="O3451" i="3"/>
  <c r="AF3463" i="3"/>
  <c r="O3463" i="3"/>
  <c r="AF3507" i="3"/>
  <c r="O3507" i="3"/>
  <c r="T3507" i="3"/>
  <c r="AF3517" i="3"/>
  <c r="O3517" i="3"/>
  <c r="T3523" i="3"/>
  <c r="O3390" i="3"/>
  <c r="T3402" i="3"/>
  <c r="T3443" i="3"/>
  <c r="T3447" i="3"/>
  <c r="T3455" i="3"/>
  <c r="T3459" i="3"/>
  <c r="T3467" i="3"/>
  <c r="T3471" i="3"/>
  <c r="T3475" i="3"/>
  <c r="O3481" i="3"/>
  <c r="T3511" i="3"/>
  <c r="T3517" i="3"/>
  <c r="T3430" i="3"/>
  <c r="AF3477" i="3"/>
  <c r="O3477" i="3"/>
  <c r="T3477" i="3"/>
  <c r="T3424" i="3"/>
  <c r="O3430" i="3"/>
  <c r="O3431" i="3"/>
  <c r="O3437" i="3"/>
  <c r="O3487" i="3"/>
  <c r="T3747" i="3"/>
  <c r="O3747" i="3"/>
  <c r="T3537" i="3"/>
  <c r="T3543" i="3"/>
  <c r="T3549" i="3"/>
  <c r="T3555" i="3"/>
  <c r="T3561" i="3"/>
  <c r="T3567" i="3"/>
  <c r="T3573" i="3"/>
  <c r="T3579" i="3"/>
  <c r="T3585" i="3"/>
  <c r="T3591" i="3"/>
  <c r="T3597" i="3"/>
  <c r="T3603" i="3"/>
  <c r="T3609" i="3"/>
  <c r="T3615" i="3"/>
  <c r="T3621" i="3"/>
  <c r="T3627" i="3"/>
  <c r="T3633" i="3"/>
  <c r="T3639" i="3"/>
  <c r="T3645" i="3"/>
  <c r="T3651" i="3"/>
  <c r="T3657" i="3"/>
  <c r="T3663" i="3"/>
  <c r="T3669" i="3"/>
  <c r="T3675" i="3"/>
  <c r="T3681" i="3"/>
  <c r="O3684" i="3"/>
  <c r="O3702" i="3"/>
  <c r="O3720" i="3"/>
  <c r="T3776" i="3"/>
  <c r="O3776" i="3"/>
  <c r="T3799" i="3"/>
  <c r="O3799" i="3"/>
  <c r="T3824" i="3"/>
  <c r="O3824" i="3"/>
  <c r="T3871" i="3"/>
  <c r="O3871" i="3"/>
  <c r="O3688" i="3"/>
  <c r="O3697" i="3"/>
  <c r="O3706" i="3"/>
  <c r="O3715" i="3"/>
  <c r="O3727" i="3"/>
  <c r="T3740" i="3"/>
  <c r="O3740" i="3"/>
  <c r="O3750" i="3"/>
  <c r="AF3753" i="3"/>
  <c r="AF3765" i="3"/>
  <c r="O3787" i="3"/>
  <c r="T3436" i="3"/>
  <c r="T3442" i="3"/>
  <c r="T3448" i="3"/>
  <c r="T3454" i="3"/>
  <c r="T3460" i="3"/>
  <c r="T3466" i="3"/>
  <c r="T3472" i="3"/>
  <c r="T3478" i="3"/>
  <c r="T3484" i="3"/>
  <c r="T3490" i="3"/>
  <c r="T3496" i="3"/>
  <c r="T3502" i="3"/>
  <c r="T3508" i="3"/>
  <c r="T3514" i="3"/>
  <c r="T3520" i="3"/>
  <c r="T3526" i="3"/>
  <c r="T3532" i="3"/>
  <c r="T3538" i="3"/>
  <c r="T3544" i="3"/>
  <c r="T3550" i="3"/>
  <c r="T3556" i="3"/>
  <c r="T3562" i="3"/>
  <c r="T3568" i="3"/>
  <c r="T3574" i="3"/>
  <c r="T3580" i="3"/>
  <c r="T3586" i="3"/>
  <c r="T3592" i="3"/>
  <c r="T3598" i="3"/>
  <c r="T3604" i="3"/>
  <c r="T3610" i="3"/>
  <c r="T3616" i="3"/>
  <c r="T3622" i="3"/>
  <c r="T3628" i="3"/>
  <c r="T3634" i="3"/>
  <c r="T3640" i="3"/>
  <c r="T3646" i="3"/>
  <c r="T3652" i="3"/>
  <c r="T3658" i="3"/>
  <c r="T3664" i="3"/>
  <c r="T3670" i="3"/>
  <c r="T3676" i="3"/>
  <c r="T3682" i="3"/>
  <c r="AF3683" i="3"/>
  <c r="T3684" i="3"/>
  <c r="AF3697" i="3"/>
  <c r="T3702" i="3"/>
  <c r="AF3715" i="3"/>
  <c r="T3720" i="3"/>
  <c r="AF3737" i="3"/>
  <c r="O3753" i="3"/>
  <c r="O3765" i="3"/>
  <c r="O3781" i="3"/>
  <c r="AF3783" i="3"/>
  <c r="O3783" i="3"/>
  <c r="AF3785" i="3"/>
  <c r="O3785" i="3"/>
  <c r="T3794" i="3"/>
  <c r="O3794" i="3"/>
  <c r="T3805" i="3"/>
  <c r="O3805" i="3"/>
  <c r="T3865" i="3"/>
  <c r="O3865" i="3"/>
  <c r="T3697" i="3"/>
  <c r="T3715" i="3"/>
  <c r="T3727" i="3"/>
  <c r="O3733" i="3"/>
  <c r="T3746" i="3"/>
  <c r="O3746" i="3"/>
  <c r="T3750" i="3"/>
  <c r="O3756" i="3"/>
  <c r="T3770" i="3"/>
  <c r="O3770" i="3"/>
  <c r="T3787" i="3"/>
  <c r="O3797" i="3"/>
  <c r="T3859" i="3"/>
  <c r="O3859" i="3"/>
  <c r="O3687" i="3"/>
  <c r="T3688" i="3"/>
  <c r="O3696" i="3"/>
  <c r="O3705" i="3"/>
  <c r="T3706" i="3"/>
  <c r="O3714" i="3"/>
  <c r="O3723" i="3"/>
  <c r="O3759" i="3"/>
  <c r="T3797" i="3"/>
  <c r="T3800" i="3"/>
  <c r="AF3800" i="3"/>
  <c r="O3800" i="3"/>
  <c r="T3811" i="3"/>
  <c r="O3811" i="3"/>
  <c r="T3853" i="3"/>
  <c r="O3853" i="3"/>
  <c r="AF3955" i="3"/>
  <c r="O3955" i="3"/>
  <c r="T3955" i="3"/>
  <c r="O3535" i="3"/>
  <c r="O3541" i="3"/>
  <c r="O3547" i="3"/>
  <c r="O3553" i="3"/>
  <c r="O3559" i="3"/>
  <c r="V3563" i="3"/>
  <c r="O3565" i="3"/>
  <c r="O3571" i="3"/>
  <c r="O3577" i="3"/>
  <c r="O3583" i="3"/>
  <c r="O3589" i="3"/>
  <c r="O3595" i="3"/>
  <c r="O3601" i="3"/>
  <c r="O3607" i="3"/>
  <c r="O3613" i="3"/>
  <c r="O3619" i="3"/>
  <c r="O3625" i="3"/>
  <c r="O3631" i="3"/>
  <c r="O3637" i="3"/>
  <c r="O3643" i="3"/>
  <c r="O3649" i="3"/>
  <c r="O3655" i="3"/>
  <c r="O3661" i="3"/>
  <c r="O3667" i="3"/>
  <c r="O3673" i="3"/>
  <c r="O3679" i="3"/>
  <c r="O3691" i="3"/>
  <c r="T3692" i="3"/>
  <c r="AF3696" i="3"/>
  <c r="O3700" i="3"/>
  <c r="T3701" i="3"/>
  <c r="O3709" i="3"/>
  <c r="T3710" i="3"/>
  <c r="AF3714" i="3"/>
  <c r="O3718" i="3"/>
  <c r="T3719" i="3"/>
  <c r="T3723" i="3"/>
  <c r="O3726" i="3"/>
  <c r="AF3729" i="3"/>
  <c r="T3733" i="3"/>
  <c r="O3739" i="3"/>
  <c r="T3743" i="3"/>
  <c r="O3749" i="3"/>
  <c r="T3752" i="3"/>
  <c r="O3752" i="3"/>
  <c r="T3756" i="3"/>
  <c r="T3759" i="3"/>
  <c r="AF3767" i="3"/>
  <c r="O3775" i="3"/>
  <c r="AF3803" i="3"/>
  <c r="O3803" i="3"/>
  <c r="AF3811" i="3"/>
  <c r="T3847" i="3"/>
  <c r="O3847" i="3"/>
  <c r="T3866" i="3"/>
  <c r="O3866" i="3"/>
  <c r="AF3535" i="3"/>
  <c r="AF3541" i="3"/>
  <c r="AF3547" i="3"/>
  <c r="AF3553" i="3"/>
  <c r="AF3559" i="3"/>
  <c r="AF3577" i="3"/>
  <c r="AF3583" i="3"/>
  <c r="AF3589" i="3"/>
  <c r="AF3595" i="3"/>
  <c r="AF3607" i="3"/>
  <c r="AF3613" i="3"/>
  <c r="AF3619" i="3"/>
  <c r="AF3625" i="3"/>
  <c r="AF3637" i="3"/>
  <c r="AF3643" i="3"/>
  <c r="AF3649" i="3"/>
  <c r="T3687" i="3"/>
  <c r="T3696" i="3"/>
  <c r="T3705" i="3"/>
  <c r="T3714" i="3"/>
  <c r="AF3749" i="3"/>
  <c r="T3764" i="3"/>
  <c r="O3764" i="3"/>
  <c r="T3788" i="3"/>
  <c r="O3788" i="3"/>
  <c r="T3806" i="3"/>
  <c r="O3806" i="3"/>
  <c r="T3817" i="3"/>
  <c r="O3817" i="3"/>
  <c r="T3841" i="3"/>
  <c r="O3841" i="3"/>
  <c r="T3860" i="3"/>
  <c r="O3860" i="3"/>
  <c r="O3732" i="3"/>
  <c r="AF3735" i="3"/>
  <c r="O3745" i="3"/>
  <c r="T3758" i="3"/>
  <c r="O3758" i="3"/>
  <c r="AF3809" i="3"/>
  <c r="O3809" i="3"/>
  <c r="T3835" i="3"/>
  <c r="O3835" i="3"/>
  <c r="T3854" i="3"/>
  <c r="O3854" i="3"/>
  <c r="T3877" i="3"/>
  <c r="O3877" i="3"/>
  <c r="O3690" i="3"/>
  <c r="O3699" i="3"/>
  <c r="O3708" i="3"/>
  <c r="O3717" i="3"/>
  <c r="AF3732" i="3"/>
  <c r="O3735" i="3"/>
  <c r="AF3758" i="3"/>
  <c r="O3769" i="3"/>
  <c r="O3777" i="3"/>
  <c r="T3782" i="3"/>
  <c r="O3782" i="3"/>
  <c r="T3809" i="3"/>
  <c r="T3812" i="3"/>
  <c r="O3812" i="3"/>
  <c r="T3823" i="3"/>
  <c r="O3823" i="3"/>
  <c r="T3829" i="3"/>
  <c r="O3829" i="3"/>
  <c r="T3848" i="3"/>
  <c r="O3848" i="3"/>
  <c r="O3537" i="3"/>
  <c r="O3543" i="3"/>
  <c r="O3549" i="3"/>
  <c r="O3555" i="3"/>
  <c r="O3561" i="3"/>
  <c r="O3567" i="3"/>
  <c r="O3573" i="3"/>
  <c r="O3579" i="3"/>
  <c r="O3585" i="3"/>
  <c r="O3591" i="3"/>
  <c r="O3597" i="3"/>
  <c r="O3603" i="3"/>
  <c r="O3609" i="3"/>
  <c r="O3615" i="3"/>
  <c r="O3621" i="3"/>
  <c r="O3627" i="3"/>
  <c r="O3633" i="3"/>
  <c r="O3639" i="3"/>
  <c r="O3645" i="3"/>
  <c r="O3651" i="3"/>
  <c r="O3657" i="3"/>
  <c r="O3663" i="3"/>
  <c r="O3669" i="3"/>
  <c r="O3675" i="3"/>
  <c r="O3681" i="3"/>
  <c r="O3685" i="3"/>
  <c r="T3686" i="3"/>
  <c r="AF3690" i="3"/>
  <c r="O3694" i="3"/>
  <c r="T3695" i="3"/>
  <c r="O3703" i="3"/>
  <c r="T3704" i="3"/>
  <c r="AF3708" i="3"/>
  <c r="O3712" i="3"/>
  <c r="T3713" i="3"/>
  <c r="AF3717" i="3"/>
  <c r="O3721" i="3"/>
  <c r="T3722" i="3"/>
  <c r="O3725" i="3"/>
  <c r="T3728" i="3"/>
  <c r="O3728" i="3"/>
  <c r="T3732" i="3"/>
  <c r="T3735" i="3"/>
  <c r="O3738" i="3"/>
  <c r="AF3741" i="3"/>
  <c r="T3745" i="3"/>
  <c r="O3751" i="3"/>
  <c r="T3755" i="3"/>
  <c r="O3761" i="3"/>
  <c r="T3777" i="3"/>
  <c r="AF3782" i="3"/>
  <c r="O3793" i="3"/>
  <c r="AF3815" i="3"/>
  <c r="O3815" i="3"/>
  <c r="T3842" i="3"/>
  <c r="AF3842" i="3"/>
  <c r="O3842" i="3"/>
  <c r="AF3685" i="3"/>
  <c r="T3690" i="3"/>
  <c r="T3699" i="3"/>
  <c r="AF3703" i="3"/>
  <c r="T3708" i="3"/>
  <c r="T3717" i="3"/>
  <c r="AF3721" i="3"/>
  <c r="AF3725" i="3"/>
  <c r="AF3738" i="3"/>
  <c r="O3741" i="3"/>
  <c r="T3761" i="3"/>
  <c r="T3769" i="3"/>
  <c r="AF3771" i="3"/>
  <c r="AF3791" i="3"/>
  <c r="O3791" i="3"/>
  <c r="T3818" i="3"/>
  <c r="O3818" i="3"/>
  <c r="T3836" i="3"/>
  <c r="O3836" i="3"/>
  <c r="O3929" i="3"/>
  <c r="V3939" i="3"/>
  <c r="O3965" i="3"/>
  <c r="O3925" i="3"/>
  <c r="T3925" i="3"/>
  <c r="AF3961" i="3"/>
  <c r="O3961" i="3"/>
  <c r="T3961" i="3"/>
  <c r="O4272" i="3"/>
  <c r="T4272" i="3"/>
  <c r="O3872" i="3"/>
  <c r="O3878" i="3"/>
  <c r="O3935" i="3"/>
  <c r="O3971" i="3"/>
  <c r="AF3872" i="3"/>
  <c r="AF3878" i="3"/>
  <c r="AF3901" i="3"/>
  <c r="O3901" i="3"/>
  <c r="AF3913" i="3"/>
  <c r="O3913" i="3"/>
  <c r="AF3931" i="3"/>
  <c r="O3931" i="3"/>
  <c r="T3931" i="3"/>
  <c r="O3967" i="3"/>
  <c r="T3967" i="3"/>
  <c r="O4101" i="3"/>
  <c r="T4101" i="3"/>
  <c r="O3795" i="3"/>
  <c r="O3801" i="3"/>
  <c r="O3807" i="3"/>
  <c r="O3813" i="3"/>
  <c r="O3819" i="3"/>
  <c r="O3825" i="3"/>
  <c r="O3831" i="3"/>
  <c r="O3837" i="3"/>
  <c r="O3843" i="3"/>
  <c r="O3849" i="3"/>
  <c r="O3855" i="3"/>
  <c r="O3861" i="3"/>
  <c r="O3867" i="3"/>
  <c r="O3873" i="3"/>
  <c r="O3880" i="3"/>
  <c r="AF3905" i="3"/>
  <c r="O3905" i="3"/>
  <c r="AF3917" i="3"/>
  <c r="O3917" i="3"/>
  <c r="AF3941" i="3"/>
  <c r="O3941" i="3"/>
  <c r="T4102" i="3"/>
  <c r="O4102" i="3"/>
  <c r="AF3795" i="3"/>
  <c r="AF3807" i="3"/>
  <c r="AF3825" i="3"/>
  <c r="AF3831" i="3"/>
  <c r="AF3837" i="3"/>
  <c r="AF3849" i="3"/>
  <c r="AF3855" i="3"/>
  <c r="AF3867" i="3"/>
  <c r="T3872" i="3"/>
  <c r="T3878" i="3"/>
  <c r="AF3880" i="3"/>
  <c r="AF3881" i="3"/>
  <c r="O3882" i="3"/>
  <c r="T3901" i="3"/>
  <c r="T3913" i="3"/>
  <c r="AF3937" i="3"/>
  <c r="O3937" i="3"/>
  <c r="T3937" i="3"/>
  <c r="AF3973" i="3"/>
  <c r="O3973" i="3"/>
  <c r="T3973" i="3"/>
  <c r="T3880" i="3"/>
  <c r="T3905" i="3"/>
  <c r="T3917" i="3"/>
  <c r="T3941" i="3"/>
  <c r="O3947" i="3"/>
  <c r="O4157" i="3"/>
  <c r="T4157" i="3"/>
  <c r="T3890" i="3"/>
  <c r="O3943" i="3"/>
  <c r="T3943" i="3"/>
  <c r="O3827" i="3"/>
  <c r="O3833" i="3"/>
  <c r="O3839" i="3"/>
  <c r="O3845" i="3"/>
  <c r="O3851" i="3"/>
  <c r="O3857" i="3"/>
  <c r="O3863" i="3"/>
  <c r="O3869" i="3"/>
  <c r="O3875" i="3"/>
  <c r="O3885" i="3"/>
  <c r="O3888" i="3"/>
  <c r="O3889" i="3"/>
  <c r="O3890" i="3"/>
  <c r="O3891" i="3"/>
  <c r="AF3953" i="3"/>
  <c r="O3953" i="3"/>
  <c r="AF3827" i="3"/>
  <c r="AF3839" i="3"/>
  <c r="AF3845" i="3"/>
  <c r="AF3851" i="3"/>
  <c r="AF3857" i="3"/>
  <c r="AF3863" i="3"/>
  <c r="AF3869" i="3"/>
  <c r="AF3875" i="3"/>
  <c r="AF3885" i="3"/>
  <c r="AF3887" i="3"/>
  <c r="AF3888" i="3"/>
  <c r="O3903" i="3"/>
  <c r="AF3907" i="3"/>
  <c r="O3907" i="3"/>
  <c r="O3915" i="3"/>
  <c r="O3919" i="3"/>
  <c r="AF3949" i="3"/>
  <c r="O3949" i="3"/>
  <c r="T3949" i="3"/>
  <c r="T3891" i="3"/>
  <c r="T3893" i="3"/>
  <c r="O3899" i="3"/>
  <c r="O3911" i="3"/>
  <c r="O3923" i="3"/>
  <c r="T3953" i="3"/>
  <c r="O3959" i="3"/>
  <c r="O3979" i="3"/>
  <c r="T3979" i="3"/>
  <c r="O3985" i="3"/>
  <c r="T3985" i="3"/>
  <c r="T3991" i="3"/>
  <c r="T3997" i="3"/>
  <c r="T4003" i="3"/>
  <c r="T4009" i="3"/>
  <c r="T4015" i="3"/>
  <c r="T4021" i="3"/>
  <c r="T4027" i="3"/>
  <c r="T4033" i="3"/>
  <c r="T4039" i="3"/>
  <c r="T4045" i="3"/>
  <c r="T4051" i="3"/>
  <c r="T4057" i="3"/>
  <c r="T4063" i="3"/>
  <c r="T4069" i="3"/>
  <c r="T4075" i="3"/>
  <c r="T4081" i="3"/>
  <c r="T4087" i="3"/>
  <c r="T4093" i="3"/>
  <c r="T4099" i="3"/>
  <c r="O4167" i="3"/>
  <c r="T4251" i="3"/>
  <c r="O4251" i="3"/>
  <c r="AF4163" i="3"/>
  <c r="O4163" i="3"/>
  <c r="T4163" i="3"/>
  <c r="T3896" i="3"/>
  <c r="T3902" i="3"/>
  <c r="T3908" i="3"/>
  <c r="T3914" i="3"/>
  <c r="T3920" i="3"/>
  <c r="T3926" i="3"/>
  <c r="T3932" i="3"/>
  <c r="T3938" i="3"/>
  <c r="T3944" i="3"/>
  <c r="T3950" i="3"/>
  <c r="T3956" i="3"/>
  <c r="T3962" i="3"/>
  <c r="T3968" i="3"/>
  <c r="T3974" i="3"/>
  <c r="T3980" i="3"/>
  <c r="T3986" i="3"/>
  <c r="T3992" i="3"/>
  <c r="T3998" i="3"/>
  <c r="T4004" i="3"/>
  <c r="T4010" i="3"/>
  <c r="T4016" i="3"/>
  <c r="T4022" i="3"/>
  <c r="T4028" i="3"/>
  <c r="T4034" i="3"/>
  <c r="T4040" i="3"/>
  <c r="T4046" i="3"/>
  <c r="T4052" i="3"/>
  <c r="T4058" i="3"/>
  <c r="T4064" i="3"/>
  <c r="T4070" i="3"/>
  <c r="T4076" i="3"/>
  <c r="T4082" i="3"/>
  <c r="T4088" i="3"/>
  <c r="T4094" i="3"/>
  <c r="O4104" i="3"/>
  <c r="O4108" i="3"/>
  <c r="AF4119" i="3"/>
  <c r="AF4125" i="3"/>
  <c r="O4129" i="3"/>
  <c r="O4133" i="3"/>
  <c r="O4137" i="3"/>
  <c r="T4167" i="3"/>
  <c r="O4173" i="3"/>
  <c r="AF4104" i="3"/>
  <c r="AF4108" i="3"/>
  <c r="O4169" i="3"/>
  <c r="T4169" i="3"/>
  <c r="O4181" i="3"/>
  <c r="T4181" i="3"/>
  <c r="O4106" i="3"/>
  <c r="AF4107" i="3"/>
  <c r="O4117" i="3"/>
  <c r="T4119" i="3"/>
  <c r="T4125" i="3"/>
  <c r="T4129" i="3"/>
  <c r="AF4143" i="3"/>
  <c r="O4143" i="3"/>
  <c r="O4179" i="3"/>
  <c r="O3977" i="3"/>
  <c r="O3983" i="3"/>
  <c r="O3989" i="3"/>
  <c r="O3995" i="3"/>
  <c r="O4001" i="3"/>
  <c r="O4007" i="3"/>
  <c r="O4013" i="3"/>
  <c r="O4019" i="3"/>
  <c r="O4025" i="3"/>
  <c r="O4031" i="3"/>
  <c r="O4037" i="3"/>
  <c r="O4043" i="3"/>
  <c r="O4049" i="3"/>
  <c r="O4055" i="3"/>
  <c r="O4061" i="3"/>
  <c r="O4067" i="3"/>
  <c r="O4073" i="3"/>
  <c r="O4079" i="3"/>
  <c r="O4085" i="3"/>
  <c r="O4091" i="3"/>
  <c r="O4097" i="3"/>
  <c r="T4104" i="3"/>
  <c r="O4123" i="3"/>
  <c r="AF4139" i="3"/>
  <c r="O4139" i="3"/>
  <c r="T4139" i="3"/>
  <c r="O4175" i="3"/>
  <c r="T4175" i="3"/>
  <c r="T4179" i="3"/>
  <c r="T4255" i="3"/>
  <c r="AF4255" i="3"/>
  <c r="O4255" i="3"/>
  <c r="AF4007" i="3"/>
  <c r="T4106" i="3"/>
  <c r="T4107" i="3"/>
  <c r="O4115" i="3"/>
  <c r="T4117" i="3"/>
  <c r="T4143" i="3"/>
  <c r="O4149" i="3"/>
  <c r="T4256" i="3"/>
  <c r="O4256" i="3"/>
  <c r="O4145" i="3"/>
  <c r="T4145" i="3"/>
  <c r="AF4187" i="3"/>
  <c r="O4187" i="3"/>
  <c r="T4187" i="3"/>
  <c r="T4257" i="3"/>
  <c r="O4257" i="3"/>
  <c r="AF4127" i="3"/>
  <c r="O4127" i="3"/>
  <c r="AF4155" i="3"/>
  <c r="O4155" i="3"/>
  <c r="O3991" i="3"/>
  <c r="O3997" i="3"/>
  <c r="O4003" i="3"/>
  <c r="O4009" i="3"/>
  <c r="O4015" i="3"/>
  <c r="O4021" i="3"/>
  <c r="O4027" i="3"/>
  <c r="O4033" i="3"/>
  <c r="O4039" i="3"/>
  <c r="O4045" i="3"/>
  <c r="O4051" i="3"/>
  <c r="O4057" i="3"/>
  <c r="O4063" i="3"/>
  <c r="O4069" i="3"/>
  <c r="O4075" i="3"/>
  <c r="O4081" i="3"/>
  <c r="O4087" i="3"/>
  <c r="O4093" i="3"/>
  <c r="O4099" i="3"/>
  <c r="O4121" i="3"/>
  <c r="AF4131" i="3"/>
  <c r="O4131" i="3"/>
  <c r="O4151" i="3"/>
  <c r="T4151" i="3"/>
  <c r="O4266" i="3"/>
  <c r="T4266" i="3"/>
  <c r="T4126" i="3"/>
  <c r="T4127" i="3"/>
  <c r="T4155" i="3"/>
  <c r="O4161" i="3"/>
  <c r="T4193" i="3"/>
  <c r="T4199" i="3"/>
  <c r="T4205" i="3"/>
  <c r="T4211" i="3"/>
  <c r="T4217" i="3"/>
  <c r="T4223" i="3"/>
  <c r="T4229" i="3"/>
  <c r="T4235" i="3"/>
  <c r="T4241" i="3"/>
  <c r="T4248" i="3"/>
  <c r="AF4280" i="3"/>
  <c r="T4280" i="3"/>
  <c r="T4110" i="3"/>
  <c r="T4116" i="3"/>
  <c r="T4122" i="3"/>
  <c r="T4128" i="3"/>
  <c r="T4134" i="3"/>
  <c r="T4140" i="3"/>
  <c r="T4146" i="3"/>
  <c r="T4152" i="3"/>
  <c r="T4158" i="3"/>
  <c r="T4164" i="3"/>
  <c r="T4170" i="3"/>
  <c r="T4176" i="3"/>
  <c r="T4194" i="3"/>
  <c r="T4200" i="3"/>
  <c r="T4206" i="3"/>
  <c r="O4280" i="3"/>
  <c r="O4284" i="3"/>
  <c r="O4316" i="3"/>
  <c r="T4316" i="3"/>
  <c r="T4448" i="3"/>
  <c r="O4448" i="3"/>
  <c r="AF4292" i="3"/>
  <c r="T4292" i="3"/>
  <c r="T4263" i="3"/>
  <c r="AF4263" i="3"/>
  <c r="T4269" i="3"/>
  <c r="O4296" i="3"/>
  <c r="O4310" i="3"/>
  <c r="T4310" i="3"/>
  <c r="O4185" i="3"/>
  <c r="O4191" i="3"/>
  <c r="O4197" i="3"/>
  <c r="O4203" i="3"/>
  <c r="O4209" i="3"/>
  <c r="O4215" i="3"/>
  <c r="O4221" i="3"/>
  <c r="O4227" i="3"/>
  <c r="O4233" i="3"/>
  <c r="O4239" i="3"/>
  <c r="O4245" i="3"/>
  <c r="O4263" i="3"/>
  <c r="O4269" i="3"/>
  <c r="T4390" i="3"/>
  <c r="O4390" i="3"/>
  <c r="O4420" i="3"/>
  <c r="T4420" i="3"/>
  <c r="AF4185" i="3"/>
  <c r="AF4191" i="3"/>
  <c r="AF4197" i="3"/>
  <c r="AF4203" i="3"/>
  <c r="AF4209" i="3"/>
  <c r="AF4215" i="3"/>
  <c r="AF4221" i="3"/>
  <c r="AF4245" i="3"/>
  <c r="T4274" i="3"/>
  <c r="T4296" i="3"/>
  <c r="AF4278" i="3"/>
  <c r="O4278" i="3"/>
  <c r="AF4260" i="3"/>
  <c r="O4260" i="3"/>
  <c r="AF4286" i="3"/>
  <c r="T4286" i="3"/>
  <c r="O4193" i="3"/>
  <c r="O4199" i="3"/>
  <c r="O4205" i="3"/>
  <c r="O4211" i="3"/>
  <c r="O4217" i="3"/>
  <c r="O4223" i="3"/>
  <c r="O4229" i="3"/>
  <c r="O4235" i="3"/>
  <c r="O4241" i="3"/>
  <c r="O4247" i="3"/>
  <c r="T4259" i="3"/>
  <c r="T4278" i="3"/>
  <c r="O4286" i="3"/>
  <c r="AF4290" i="3"/>
  <c r="O4290" i="3"/>
  <c r="T4304" i="3"/>
  <c r="O4472" i="3"/>
  <c r="T4472" i="3"/>
  <c r="O4259" i="3"/>
  <c r="T4260" i="3"/>
  <c r="T4298" i="3"/>
  <c r="O4304" i="3"/>
  <c r="T4322" i="3"/>
  <c r="T4328" i="3"/>
  <c r="T4334" i="3"/>
  <c r="T4340" i="3"/>
  <c r="T4346" i="3"/>
  <c r="T4352" i="3"/>
  <c r="T4358" i="3"/>
  <c r="T4364" i="3"/>
  <c r="T4370" i="3"/>
  <c r="T4376" i="3"/>
  <c r="T4382" i="3"/>
  <c r="T4388" i="3"/>
  <c r="AF4402" i="3"/>
  <c r="T4404" i="3"/>
  <c r="AF4425" i="3"/>
  <c r="O4435" i="3"/>
  <c r="T4479" i="3"/>
  <c r="AF4479" i="3"/>
  <c r="T4419" i="3"/>
  <c r="O4441" i="3"/>
  <c r="O4499" i="3"/>
  <c r="T4499" i="3"/>
  <c r="T4275" i="3"/>
  <c r="T4281" i="3"/>
  <c r="T4287" i="3"/>
  <c r="T4293" i="3"/>
  <c r="T4299" i="3"/>
  <c r="T4305" i="3"/>
  <c r="T4311" i="3"/>
  <c r="T4317" i="3"/>
  <c r="T4323" i="3"/>
  <c r="T4329" i="3"/>
  <c r="T4335" i="3"/>
  <c r="T4341" i="3"/>
  <c r="T4347" i="3"/>
  <c r="T4353" i="3"/>
  <c r="T4359" i="3"/>
  <c r="T4365" i="3"/>
  <c r="T4371" i="3"/>
  <c r="T4377" i="3"/>
  <c r="T4383" i="3"/>
  <c r="O4393" i="3"/>
  <c r="O4398" i="3"/>
  <c r="AF4399" i="3"/>
  <c r="T4402" i="3"/>
  <c r="O4410" i="3"/>
  <c r="T4412" i="3"/>
  <c r="O4419" i="3"/>
  <c r="AF4428" i="3"/>
  <c r="T4431" i="3"/>
  <c r="AF4431" i="3"/>
  <c r="T4443" i="3"/>
  <c r="AF4443" i="3"/>
  <c r="T4454" i="3"/>
  <c r="AF4393" i="3"/>
  <c r="AF4410" i="3"/>
  <c r="O4423" i="3"/>
  <c r="O4466" i="3"/>
  <c r="T4466" i="3"/>
  <c r="T4473" i="3"/>
  <c r="T4491" i="3"/>
  <c r="T4500" i="3"/>
  <c r="O4500" i="3"/>
  <c r="O4547" i="3"/>
  <c r="T4398" i="3"/>
  <c r="T4399" i="3"/>
  <c r="T4410" i="3"/>
  <c r="AF4423" i="3"/>
  <c r="O4434" i="3"/>
  <c r="T4441" i="3"/>
  <c r="T4460" i="3"/>
  <c r="O4473" i="3"/>
  <c r="O4491" i="3"/>
  <c r="T4513" i="3"/>
  <c r="AF4513" i="3"/>
  <c r="T4521" i="3"/>
  <c r="O4521" i="3"/>
  <c r="T4547" i="3"/>
  <c r="O4302" i="3"/>
  <c r="O4308" i="3"/>
  <c r="O4314" i="3"/>
  <c r="O4320" i="3"/>
  <c r="O4326" i="3"/>
  <c r="O4332" i="3"/>
  <c r="O4338" i="3"/>
  <c r="O4344" i="3"/>
  <c r="O4350" i="3"/>
  <c r="O4356" i="3"/>
  <c r="O4362" i="3"/>
  <c r="O4368" i="3"/>
  <c r="O4374" i="3"/>
  <c r="O4380" i="3"/>
  <c r="O4386" i="3"/>
  <c r="T4393" i="3"/>
  <c r="O4408" i="3"/>
  <c r="AF4417" i="3"/>
  <c r="T4430" i="3"/>
  <c r="T4437" i="3"/>
  <c r="O4447" i="3"/>
  <c r="O4460" i="3"/>
  <c r="O4484" i="3"/>
  <c r="T4484" i="3"/>
  <c r="T4527" i="3"/>
  <c r="T4408" i="3"/>
  <c r="T4423" i="3"/>
  <c r="T4434" i="3"/>
  <c r="O4440" i="3"/>
  <c r="T4449" i="3"/>
  <c r="AF4449" i="3"/>
  <c r="O4527" i="3"/>
  <c r="AF4599" i="3"/>
  <c r="O4599" i="3"/>
  <c r="T4599" i="3"/>
  <c r="T4442" i="3"/>
  <c r="T4467" i="3"/>
  <c r="AF4414" i="3"/>
  <c r="T4436" i="3"/>
  <c r="O4442" i="3"/>
  <c r="T4455" i="3"/>
  <c r="O4467" i="3"/>
  <c r="O4478" i="3"/>
  <c r="T4478" i="3"/>
  <c r="AF4565" i="3"/>
  <c r="O4565" i="3"/>
  <c r="O4322" i="3"/>
  <c r="O4328" i="3"/>
  <c r="O4334" i="3"/>
  <c r="O4340" i="3"/>
  <c r="O4346" i="3"/>
  <c r="O4414" i="3"/>
  <c r="O4429" i="3"/>
  <c r="O4436" i="3"/>
  <c r="O4455" i="3"/>
  <c r="T4485" i="3"/>
  <c r="AF4485" i="3"/>
  <c r="O4404" i="3"/>
  <c r="O4413" i="3"/>
  <c r="T4414" i="3"/>
  <c r="T4425" i="3"/>
  <c r="T4461" i="3"/>
  <c r="AF4461" i="3"/>
  <c r="T4498" i="3"/>
  <c r="AF4498" i="3"/>
  <c r="AF4593" i="3"/>
  <c r="O4593" i="3"/>
  <c r="T4490" i="3"/>
  <c r="T4496" i="3"/>
  <c r="T4533" i="3"/>
  <c r="O4541" i="3"/>
  <c r="O4558" i="3"/>
  <c r="T4558" i="3"/>
  <c r="T4571" i="3"/>
  <c r="O4571" i="3"/>
  <c r="O4605" i="3"/>
  <c r="O4426" i="3"/>
  <c r="O4432" i="3"/>
  <c r="O4438" i="3"/>
  <c r="O4444" i="3"/>
  <c r="O4450" i="3"/>
  <c r="O4456" i="3"/>
  <c r="O4462" i="3"/>
  <c r="O4468" i="3"/>
  <c r="O4474" i="3"/>
  <c r="O4480" i="3"/>
  <c r="O4486" i="3"/>
  <c r="O4492" i="3"/>
  <c r="T4497" i="3"/>
  <c r="O4501" i="3"/>
  <c r="AF4511" i="3"/>
  <c r="O4511" i="3"/>
  <c r="T4514" i="3"/>
  <c r="O4537" i="3"/>
  <c r="O4549" i="3"/>
  <c r="T4577" i="3"/>
  <c r="O4577" i="3"/>
  <c r="T4605" i="3"/>
  <c r="AF4611" i="3"/>
  <c r="O4611" i="3"/>
  <c r="AF4426" i="3"/>
  <c r="AF4432" i="3"/>
  <c r="AF4438" i="3"/>
  <c r="AF4450" i="3"/>
  <c r="AF4462" i="3"/>
  <c r="AF4486" i="3"/>
  <c r="AF4492" i="3"/>
  <c r="O4502" i="3"/>
  <c r="O4531" i="3"/>
  <c r="T4541" i="3"/>
  <c r="O4551" i="3"/>
  <c r="AF4553" i="3"/>
  <c r="O4553" i="3"/>
  <c r="O4563" i="3"/>
  <c r="T4583" i="3"/>
  <c r="AF4583" i="3"/>
  <c r="O4583" i="3"/>
  <c r="T4611" i="3"/>
  <c r="O4510" i="3"/>
  <c r="T4510" i="3"/>
  <c r="T4511" i="3"/>
  <c r="O4519" i="3"/>
  <c r="O4525" i="3"/>
  <c r="T4537" i="3"/>
  <c r="O4546" i="3"/>
  <c r="T4546" i="3"/>
  <c r="T4549" i="3"/>
  <c r="T4553" i="3"/>
  <c r="T4563" i="3"/>
  <c r="T4589" i="3"/>
  <c r="AF4589" i="3"/>
  <c r="O4589" i="3"/>
  <c r="O4505" i="3"/>
  <c r="O4535" i="3"/>
  <c r="AF4559" i="3"/>
  <c r="O4559" i="3"/>
  <c r="AF4561" i="3"/>
  <c r="O4561" i="3"/>
  <c r="T4595" i="3"/>
  <c r="AF4595" i="3"/>
  <c r="O4595" i="3"/>
  <c r="T4701" i="3"/>
  <c r="O4701" i="3"/>
  <c r="O4446" i="3"/>
  <c r="O4452" i="3"/>
  <c r="O4464" i="3"/>
  <c r="AF4517" i="3"/>
  <c r="O4517" i="3"/>
  <c r="O4529" i="3"/>
  <c r="O4540" i="3"/>
  <c r="T4540" i="3"/>
  <c r="AF4543" i="3"/>
  <c r="O4543" i="3"/>
  <c r="O4555" i="3"/>
  <c r="T4601" i="3"/>
  <c r="O4601" i="3"/>
  <c r="T4630" i="3"/>
  <c r="O4630" i="3"/>
  <c r="AF4488" i="3"/>
  <c r="T4505" i="3"/>
  <c r="AF4523" i="3"/>
  <c r="O4523" i="3"/>
  <c r="AF4540" i="3"/>
  <c r="O4557" i="3"/>
  <c r="AF4569" i="3"/>
  <c r="O4569" i="3"/>
  <c r="T4607" i="3"/>
  <c r="O4607" i="3"/>
  <c r="O4667" i="3"/>
  <c r="T4667" i="3"/>
  <c r="T4508" i="3"/>
  <c r="O4516" i="3"/>
  <c r="T4516" i="3"/>
  <c r="T4517" i="3"/>
  <c r="T4529" i="3"/>
  <c r="O4534" i="3"/>
  <c r="T4534" i="3"/>
  <c r="T4543" i="3"/>
  <c r="T4555" i="3"/>
  <c r="AF4557" i="3"/>
  <c r="T4569" i="3"/>
  <c r="AF4575" i="3"/>
  <c r="O4575" i="3"/>
  <c r="T4613" i="3"/>
  <c r="O4613" i="3"/>
  <c r="O4528" i="3"/>
  <c r="T4528" i="3"/>
  <c r="O4545" i="3"/>
  <c r="O4552" i="3"/>
  <c r="T4552" i="3"/>
  <c r="O4581" i="3"/>
  <c r="O4496" i="3"/>
  <c r="O4515" i="3"/>
  <c r="O4522" i="3"/>
  <c r="T4522" i="3"/>
  <c r="AF4528" i="3"/>
  <c r="O4539" i="3"/>
  <c r="T4581" i="3"/>
  <c r="O4587" i="3"/>
  <c r="T4619" i="3"/>
  <c r="O4619" i="3"/>
  <c r="T4627" i="3"/>
  <c r="T4654" i="3"/>
  <c r="T4758" i="3"/>
  <c r="O4758" i="3"/>
  <c r="T4564" i="3"/>
  <c r="T4570" i="3"/>
  <c r="T4576" i="3"/>
  <c r="T4582" i="3"/>
  <c r="T4588" i="3"/>
  <c r="T4594" i="3"/>
  <c r="T4600" i="3"/>
  <c r="T4606" i="3"/>
  <c r="T4612" i="3"/>
  <c r="T4618" i="3"/>
  <c r="T4628" i="3"/>
  <c r="O4654" i="3"/>
  <c r="O4664" i="3"/>
  <c r="T4679" i="3"/>
  <c r="AF4679" i="3"/>
  <c r="O4679" i="3"/>
  <c r="T4648" i="3"/>
  <c r="O4652" i="3"/>
  <c r="O4658" i="3"/>
  <c r="T4664" i="3"/>
  <c r="O4567" i="3"/>
  <c r="O4573" i="3"/>
  <c r="O4579" i="3"/>
  <c r="O4585" i="3"/>
  <c r="O4591" i="3"/>
  <c r="O4597" i="3"/>
  <c r="O4603" i="3"/>
  <c r="O4609" i="3"/>
  <c r="O4615" i="3"/>
  <c r="O4621" i="3"/>
  <c r="O4635" i="3"/>
  <c r="T4642" i="3"/>
  <c r="O4646" i="3"/>
  <c r="O4647" i="3"/>
  <c r="O4648" i="3"/>
  <c r="O4649" i="3"/>
  <c r="AF4651" i="3"/>
  <c r="T4666" i="3"/>
  <c r="T4672" i="3"/>
  <c r="AF4567" i="3"/>
  <c r="AF4573" i="3"/>
  <c r="AF4579" i="3"/>
  <c r="AF4585" i="3"/>
  <c r="AF4597" i="3"/>
  <c r="AF4609" i="3"/>
  <c r="AF4615" i="3"/>
  <c r="AF4621" i="3"/>
  <c r="O4622" i="3"/>
  <c r="T4633" i="3"/>
  <c r="AF4635" i="3"/>
  <c r="O4636" i="3"/>
  <c r="O4640" i="3"/>
  <c r="O4641" i="3"/>
  <c r="O4642" i="3"/>
  <c r="O4643" i="3"/>
  <c r="AF4646" i="3"/>
  <c r="AF4647" i="3"/>
  <c r="T4652" i="3"/>
  <c r="T4657" i="3"/>
  <c r="O4657" i="3"/>
  <c r="T4658" i="3"/>
  <c r="O4661" i="3"/>
  <c r="O4666" i="3"/>
  <c r="O4672" i="3"/>
  <c r="T4686" i="3"/>
  <c r="O4686" i="3"/>
  <c r="AF4947" i="3"/>
  <c r="O4947" i="3"/>
  <c r="T4947" i="3"/>
  <c r="T4649" i="3"/>
  <c r="T4651" i="3"/>
  <c r="AF4672" i="3"/>
  <c r="T4621" i="3"/>
  <c r="O4624" i="3"/>
  <c r="T4635" i="3"/>
  <c r="T4643" i="3"/>
  <c r="T4645" i="3"/>
  <c r="T4646" i="3"/>
  <c r="T4647" i="3"/>
  <c r="O4617" i="3"/>
  <c r="AF4624" i="3"/>
  <c r="O4625" i="3"/>
  <c r="T4636" i="3"/>
  <c r="T4641" i="3"/>
  <c r="T4663" i="3"/>
  <c r="O4663" i="3"/>
  <c r="T4660" i="3"/>
  <c r="AF4663" i="3"/>
  <c r="T4673" i="3"/>
  <c r="O4673" i="3"/>
  <c r="O4688" i="3"/>
  <c r="T4688" i="3"/>
  <c r="T4740" i="3"/>
  <c r="O4740" i="3"/>
  <c r="T4624" i="3"/>
  <c r="AF4626" i="3"/>
  <c r="AF4655" i="3"/>
  <c r="O4655" i="3"/>
  <c r="O4660" i="3"/>
  <c r="AF4685" i="3"/>
  <c r="O4687" i="3"/>
  <c r="AF4689" i="3"/>
  <c r="AF4690" i="3"/>
  <c r="AF4692" i="3"/>
  <c r="T4693" i="3"/>
  <c r="T4694" i="3"/>
  <c r="T4695" i="3"/>
  <c r="AF4702" i="3"/>
  <c r="O4709" i="3"/>
  <c r="AF4710" i="3"/>
  <c r="AF4716" i="3"/>
  <c r="O4729" i="3"/>
  <c r="T4729" i="3"/>
  <c r="O4736" i="3"/>
  <c r="O4747" i="3"/>
  <c r="T4747" i="3"/>
  <c r="O4754" i="3"/>
  <c r="O4765" i="3"/>
  <c r="T4765" i="3"/>
  <c r="AF4784" i="3"/>
  <c r="O4784" i="3"/>
  <c r="T4784" i="3"/>
  <c r="O4796" i="3"/>
  <c r="T4796" i="3"/>
  <c r="O4826" i="3"/>
  <c r="T4826" i="3"/>
  <c r="T4678" i="3"/>
  <c r="T4684" i="3"/>
  <c r="AF4687" i="3"/>
  <c r="T4692" i="3"/>
  <c r="O4700" i="3"/>
  <c r="AF4709" i="3"/>
  <c r="T4710" i="3"/>
  <c r="O4715" i="3"/>
  <c r="T4716" i="3"/>
  <c r="O4720" i="3"/>
  <c r="AF4765" i="3"/>
  <c r="T4843" i="3"/>
  <c r="O4843" i="3"/>
  <c r="T5080" i="3"/>
  <c r="O5080" i="3"/>
  <c r="T4685" i="3"/>
  <c r="T4687" i="3"/>
  <c r="T4689" i="3"/>
  <c r="T4690" i="3"/>
  <c r="T4691" i="3"/>
  <c r="AF4720" i="3"/>
  <c r="O4724" i="3"/>
  <c r="AF4732" i="3"/>
  <c r="T4736" i="3"/>
  <c r="T4754" i="3"/>
  <c r="T4771" i="3"/>
  <c r="AF4771" i="3"/>
  <c r="O4771" i="3"/>
  <c r="T4819" i="3"/>
  <c r="O4699" i="3"/>
  <c r="T4786" i="3"/>
  <c r="T4798" i="3"/>
  <c r="O4819" i="3"/>
  <c r="O4669" i="3"/>
  <c r="O4675" i="3"/>
  <c r="O4681" i="3"/>
  <c r="T4700" i="3"/>
  <c r="O4706" i="3"/>
  <c r="T4708" i="3"/>
  <c r="O4714" i="3"/>
  <c r="T4715" i="3"/>
  <c r="T4724" i="3"/>
  <c r="O4728" i="3"/>
  <c r="T4732" i="3"/>
  <c r="O4735" i="3"/>
  <c r="T4735" i="3"/>
  <c r="O4742" i="3"/>
  <c r="O4746" i="3"/>
  <c r="T4750" i="3"/>
  <c r="O4753" i="3"/>
  <c r="T4753" i="3"/>
  <c r="O4760" i="3"/>
  <c r="O4764" i="3"/>
  <c r="O4786" i="3"/>
  <c r="O4798" i="3"/>
  <c r="AF4681" i="3"/>
  <c r="T4699" i="3"/>
  <c r="O4718" i="3"/>
  <c r="O4723" i="3"/>
  <c r="T4723" i="3"/>
  <c r="AF4894" i="3"/>
  <c r="T4894" i="3"/>
  <c r="O4894" i="3"/>
  <c r="O4670" i="3"/>
  <c r="O4676" i="3"/>
  <c r="O4682" i="3"/>
  <c r="O4697" i="3"/>
  <c r="O4705" i="3"/>
  <c r="O4713" i="3"/>
  <c r="T4714" i="3"/>
  <c r="AF4723" i="3"/>
  <c r="T4764" i="3"/>
  <c r="O4790" i="3"/>
  <c r="T4790" i="3"/>
  <c r="O4802" i="3"/>
  <c r="T4802" i="3"/>
  <c r="O4898" i="3"/>
  <c r="T4898" i="3"/>
  <c r="AF4670" i="3"/>
  <c r="AF4676" i="3"/>
  <c r="AF4682" i="3"/>
  <c r="AF4697" i="3"/>
  <c r="AF4705" i="3"/>
  <c r="O4712" i="3"/>
  <c r="AF4713" i="3"/>
  <c r="T4718" i="3"/>
  <c r="O4738" i="3"/>
  <c r="O4756" i="3"/>
  <c r="O4770" i="3"/>
  <c r="T4705" i="3"/>
  <c r="O4717" i="3"/>
  <c r="T4717" i="3"/>
  <c r="AF4730" i="3"/>
  <c r="O4730" i="3"/>
  <c r="T4738" i="3"/>
  <c r="O4741" i="3"/>
  <c r="T4741" i="3"/>
  <c r="O4748" i="3"/>
  <c r="T4756" i="3"/>
  <c r="O4759" i="3"/>
  <c r="T4759" i="3"/>
  <c r="O4766" i="3"/>
  <c r="T4770" i="3"/>
  <c r="T4822" i="3"/>
  <c r="O4822" i="3"/>
  <c r="T4915" i="3"/>
  <c r="O4915" i="3"/>
  <c r="O4703" i="3"/>
  <c r="O4711" i="3"/>
  <c r="AF4772" i="3"/>
  <c r="O4772" i="3"/>
  <c r="T4772" i="3"/>
  <c r="T4780" i="3"/>
  <c r="T4792" i="3"/>
  <c r="T4804" i="3"/>
  <c r="O4693" i="3"/>
  <c r="AF4711" i="3"/>
  <c r="O4721" i="3"/>
  <c r="O4726" i="3"/>
  <c r="AF4744" i="3"/>
  <c r="AF4762" i="3"/>
  <c r="T4769" i="3"/>
  <c r="T4774" i="3"/>
  <c r="T4777" i="3"/>
  <c r="AF4777" i="3"/>
  <c r="O4777" i="3"/>
  <c r="O4808" i="3"/>
  <c r="T4808" i="3"/>
  <c r="T4810" i="3"/>
  <c r="AF4814" i="3"/>
  <c r="O4814" i="3"/>
  <c r="T4813" i="3"/>
  <c r="T4864" i="3"/>
  <c r="O4868" i="3"/>
  <c r="T4885" i="3"/>
  <c r="AF4940" i="3"/>
  <c r="O4940" i="3"/>
  <c r="AF4976" i="3"/>
  <c r="O4976" i="3"/>
  <c r="T4976" i="3"/>
  <c r="T5068" i="3"/>
  <c r="O5068" i="3"/>
  <c r="T4783" i="3"/>
  <c r="T4789" i="3"/>
  <c r="T4795" i="3"/>
  <c r="T4801" i="3"/>
  <c r="T4807" i="3"/>
  <c r="T4834" i="3"/>
  <c r="O4838" i="3"/>
  <c r="T4855" i="3"/>
  <c r="T4906" i="3"/>
  <c r="O4910" i="3"/>
  <c r="T4927" i="3"/>
  <c r="T4984" i="3"/>
  <c r="O4984" i="3"/>
  <c r="T4996" i="3"/>
  <c r="O4996" i="3"/>
  <c r="T5008" i="3"/>
  <c r="O5008" i="3"/>
  <c r="T5020" i="3"/>
  <c r="O5020" i="3"/>
  <c r="T5032" i="3"/>
  <c r="O5032" i="3"/>
  <c r="T5044" i="3"/>
  <c r="O5044" i="3"/>
  <c r="T5056" i="3"/>
  <c r="O5056" i="3"/>
  <c r="O5111" i="3"/>
  <c r="T5111" i="3"/>
  <c r="T4825" i="3"/>
  <c r="AF4876" i="3"/>
  <c r="T4876" i="3"/>
  <c r="O4880" i="3"/>
  <c r="T4897" i="3"/>
  <c r="O4934" i="3"/>
  <c r="O4950" i="3"/>
  <c r="T4950" i="3"/>
  <c r="V5116" i="3"/>
  <c r="O5370" i="3"/>
  <c r="T5370" i="3"/>
  <c r="O4825" i="3"/>
  <c r="AF4846" i="3"/>
  <c r="T4846" i="3"/>
  <c r="AF4850" i="3"/>
  <c r="O4850" i="3"/>
  <c r="T4867" i="3"/>
  <c r="O4876" i="3"/>
  <c r="O4897" i="3"/>
  <c r="T4918" i="3"/>
  <c r="O4922" i="3"/>
  <c r="T4934" i="3"/>
  <c r="T4942" i="3"/>
  <c r="O5137" i="3"/>
  <c r="T5137" i="3"/>
  <c r="AF4816" i="3"/>
  <c r="T4816" i="3"/>
  <c r="AF4820" i="3"/>
  <c r="O4820" i="3"/>
  <c r="AF4825" i="3"/>
  <c r="T4837" i="3"/>
  <c r="O4846" i="3"/>
  <c r="O4867" i="3"/>
  <c r="T4880" i="3"/>
  <c r="T4888" i="3"/>
  <c r="AF4892" i="3"/>
  <c r="O4892" i="3"/>
  <c r="AF4897" i="3"/>
  <c r="T4909" i="3"/>
  <c r="O4918" i="3"/>
  <c r="O4942" i="3"/>
  <c r="O4944" i="3"/>
  <c r="T4944" i="3"/>
  <c r="O4948" i="3"/>
  <c r="T4969" i="3"/>
  <c r="O4969" i="3"/>
  <c r="V5240" i="3"/>
  <c r="AF4781" i="3"/>
  <c r="AF4787" i="3"/>
  <c r="AF4793" i="3"/>
  <c r="AF4799" i="3"/>
  <c r="AF4805" i="3"/>
  <c r="O4816" i="3"/>
  <c r="O4837" i="3"/>
  <c r="T4850" i="3"/>
  <c r="T4858" i="3"/>
  <c r="AF4862" i="3"/>
  <c r="O4862" i="3"/>
  <c r="AF4867" i="3"/>
  <c r="T4879" i="3"/>
  <c r="O4888" i="3"/>
  <c r="O4909" i="3"/>
  <c r="T4922" i="3"/>
  <c r="T4930" i="3"/>
  <c r="T4936" i="3"/>
  <c r="T4948" i="3"/>
  <c r="T4953" i="3"/>
  <c r="AF4969" i="3"/>
  <c r="O4781" i="3"/>
  <c r="O4787" i="3"/>
  <c r="O4793" i="3"/>
  <c r="O4799" i="3"/>
  <c r="O4805" i="3"/>
  <c r="O4811" i="3"/>
  <c r="T4820" i="3"/>
  <c r="T4828" i="3"/>
  <c r="O4832" i="3"/>
  <c r="AF4837" i="3"/>
  <c r="T4849" i="3"/>
  <c r="O4858" i="3"/>
  <c r="O4879" i="3"/>
  <c r="T4892" i="3"/>
  <c r="T4900" i="3"/>
  <c r="O4904" i="3"/>
  <c r="AF4909" i="3"/>
  <c r="T4921" i="3"/>
  <c r="O4930" i="3"/>
  <c r="O4936" i="3"/>
  <c r="AF4972" i="3"/>
  <c r="T4972" i="3"/>
  <c r="O4972" i="3"/>
  <c r="T5086" i="3"/>
  <c r="O5086" i="3"/>
  <c r="AF4870" i="3"/>
  <c r="T4870" i="3"/>
  <c r="AF4874" i="3"/>
  <c r="O4874" i="3"/>
  <c r="T4891" i="3"/>
  <c r="AF5074" i="3"/>
  <c r="T5074" i="3"/>
  <c r="O5074" i="3"/>
  <c r="AF4840" i="3"/>
  <c r="T4840" i="3"/>
  <c r="O4844" i="3"/>
  <c r="T4861" i="3"/>
  <c r="O4870" i="3"/>
  <c r="AF4912" i="3"/>
  <c r="T4912" i="3"/>
  <c r="O4916" i="3"/>
  <c r="O4962" i="3"/>
  <c r="T4962" i="3"/>
  <c r="AF4990" i="3"/>
  <c r="T4990" i="3"/>
  <c r="O4990" i="3"/>
  <c r="AF5002" i="3"/>
  <c r="T5002" i="3"/>
  <c r="O5002" i="3"/>
  <c r="T5014" i="3"/>
  <c r="O5014" i="3"/>
  <c r="T5026" i="3"/>
  <c r="O5026" i="3"/>
  <c r="T5038" i="3"/>
  <c r="O5038" i="3"/>
  <c r="AF5050" i="3"/>
  <c r="T5050" i="3"/>
  <c r="O5050" i="3"/>
  <c r="AF5062" i="3"/>
  <c r="T5062" i="3"/>
  <c r="O5062" i="3"/>
  <c r="T4831" i="3"/>
  <c r="O4840" i="3"/>
  <c r="O4861" i="3"/>
  <c r="T4874" i="3"/>
  <c r="T4882" i="3"/>
  <c r="O4886" i="3"/>
  <c r="AF4891" i="3"/>
  <c r="T4903" i="3"/>
  <c r="O4912" i="3"/>
  <c r="O4945" i="3"/>
  <c r="T4949" i="3"/>
  <c r="AF4949" i="3"/>
  <c r="O4949" i="3"/>
  <c r="AF4962" i="3"/>
  <c r="O4778" i="3"/>
  <c r="O4831" i="3"/>
  <c r="T4844" i="3"/>
  <c r="AF4852" i="3"/>
  <c r="T4852" i="3"/>
  <c r="O4856" i="3"/>
  <c r="AF4861" i="3"/>
  <c r="T4873" i="3"/>
  <c r="O4882" i="3"/>
  <c r="O4903" i="3"/>
  <c r="T4916" i="3"/>
  <c r="AF4924" i="3"/>
  <c r="T4924" i="3"/>
  <c r="O4928" i="3"/>
  <c r="T4945" i="3"/>
  <c r="V4988" i="3"/>
  <c r="AF4817" i="3"/>
  <c r="AF4823" i="3"/>
  <c r="AF4829" i="3"/>
  <c r="AF4835" i="3"/>
  <c r="AF4847" i="3"/>
  <c r="AF4859" i="3"/>
  <c r="AF4865" i="3"/>
  <c r="AF4883" i="3"/>
  <c r="AF4901" i="3"/>
  <c r="AF4907" i="3"/>
  <c r="AF4913" i="3"/>
  <c r="AF4925" i="3"/>
  <c r="AF4931" i="3"/>
  <c r="AF4951" i="3"/>
  <c r="O4958" i="3"/>
  <c r="T4963" i="3"/>
  <c r="O5161" i="3"/>
  <c r="T5161" i="3"/>
  <c r="AF5168" i="3"/>
  <c r="O5168" i="3"/>
  <c r="AF5200" i="3"/>
  <c r="T5200" i="3"/>
  <c r="O5200" i="3"/>
  <c r="O5251" i="3"/>
  <c r="T5251" i="3"/>
  <c r="T4952" i="3"/>
  <c r="T4987" i="3"/>
  <c r="T4999" i="3"/>
  <c r="T5011" i="3"/>
  <c r="T5023" i="3"/>
  <c r="T5035" i="3"/>
  <c r="T5047" i="3"/>
  <c r="T5059" i="3"/>
  <c r="T5071" i="3"/>
  <c r="T5083" i="3"/>
  <c r="T5095" i="3"/>
  <c r="T5107" i="3"/>
  <c r="O5113" i="3"/>
  <c r="T5113" i="3"/>
  <c r="T5148" i="3"/>
  <c r="O5148" i="3"/>
  <c r="T5151" i="3"/>
  <c r="V5168" i="3"/>
  <c r="T5290" i="3"/>
  <c r="AF5290" i="3"/>
  <c r="O5290" i="3"/>
  <c r="O5400" i="3"/>
  <c r="T5400" i="3"/>
  <c r="T4957" i="3"/>
  <c r="T4975" i="3"/>
  <c r="T5115" i="3"/>
  <c r="O5120" i="3"/>
  <c r="AF5120" i="3"/>
  <c r="T5133" i="3"/>
  <c r="AF5133" i="3"/>
  <c r="O5133" i="3"/>
  <c r="V5216" i="3"/>
  <c r="V5277" i="3"/>
  <c r="T5098" i="3"/>
  <c r="T5110" i="3"/>
  <c r="T5140" i="3"/>
  <c r="T5208" i="3"/>
  <c r="O5208" i="3"/>
  <c r="AF4978" i="3"/>
  <c r="T4978" i="3"/>
  <c r="AF4982" i="3"/>
  <c r="O4982" i="3"/>
  <c r="O4994" i="3"/>
  <c r="AF5006" i="3"/>
  <c r="O5006" i="3"/>
  <c r="AF5018" i="3"/>
  <c r="O5018" i="3"/>
  <c r="AF5030" i="3"/>
  <c r="O5030" i="3"/>
  <c r="AF5042" i="3"/>
  <c r="O5042" i="3"/>
  <c r="AF5054" i="3"/>
  <c r="O5054" i="3"/>
  <c r="O5066" i="3"/>
  <c r="O5078" i="3"/>
  <c r="O5090" i="3"/>
  <c r="O5098" i="3"/>
  <c r="AF5102" i="3"/>
  <c r="O5102" i="3"/>
  <c r="O5110" i="3"/>
  <c r="T5122" i="3"/>
  <c r="O5122" i="3"/>
  <c r="O5140" i="3"/>
  <c r="O5164" i="3"/>
  <c r="T5232" i="3"/>
  <c r="O5232" i="3"/>
  <c r="O4978" i="3"/>
  <c r="T5164" i="3"/>
  <c r="O5191" i="3"/>
  <c r="T5191" i="3"/>
  <c r="T5224" i="3"/>
  <c r="O5224" i="3"/>
  <c r="O5236" i="3"/>
  <c r="O5244" i="3"/>
  <c r="T5244" i="3"/>
  <c r="O4966" i="3"/>
  <c r="O4970" i="3"/>
  <c r="T4982" i="3"/>
  <c r="T4994" i="3"/>
  <c r="T5006" i="3"/>
  <c r="T5018" i="3"/>
  <c r="T5030" i="3"/>
  <c r="T5042" i="3"/>
  <c r="T5054" i="3"/>
  <c r="T5066" i="3"/>
  <c r="T5078" i="3"/>
  <c r="T5090" i="3"/>
  <c r="T5102" i="3"/>
  <c r="O5112" i="3"/>
  <c r="T5112" i="3"/>
  <c r="O5126" i="3"/>
  <c r="T5126" i="3"/>
  <c r="O5134" i="3"/>
  <c r="O5179" i="3"/>
  <c r="T5179" i="3"/>
  <c r="AF5179" i="3"/>
  <c r="T5236" i="3"/>
  <c r="T4981" i="3"/>
  <c r="T4993" i="3"/>
  <c r="T5005" i="3"/>
  <c r="T5017" i="3"/>
  <c r="T5029" i="3"/>
  <c r="T5041" i="3"/>
  <c r="T5053" i="3"/>
  <c r="T5065" i="3"/>
  <c r="T5077" i="3"/>
  <c r="T5089" i="3"/>
  <c r="T5101" i="3"/>
  <c r="T5114" i="3"/>
  <c r="AF5124" i="3"/>
  <c r="T5145" i="3"/>
  <c r="O5145" i="3"/>
  <c r="O5119" i="3"/>
  <c r="T5154" i="3"/>
  <c r="AF5154" i="3"/>
  <c r="O5172" i="3"/>
  <c r="T5172" i="3"/>
  <c r="O5227" i="3"/>
  <c r="T5227" i="3"/>
  <c r="T5092" i="3"/>
  <c r="T5104" i="3"/>
  <c r="AF5116" i="3"/>
  <c r="V5180" i="3"/>
  <c r="AF5204" i="3"/>
  <c r="O5204" i="3"/>
  <c r="T5204" i="3"/>
  <c r="T4954" i="3"/>
  <c r="T4960" i="3"/>
  <c r="O4964" i="3"/>
  <c r="O4988" i="3"/>
  <c r="O5000" i="3"/>
  <c r="O5012" i="3"/>
  <c r="O5024" i="3"/>
  <c r="O5036" i="3"/>
  <c r="O5048" i="3"/>
  <c r="O5060" i="3"/>
  <c r="O5072" i="3"/>
  <c r="O5084" i="3"/>
  <c r="O5092" i="3"/>
  <c r="O5096" i="3"/>
  <c r="O5104" i="3"/>
  <c r="O5108" i="3"/>
  <c r="O5116" i="3"/>
  <c r="T5119" i="3"/>
  <c r="O5143" i="3"/>
  <c r="T5143" i="3"/>
  <c r="O5150" i="3"/>
  <c r="T5150" i="3"/>
  <c r="AF5158" i="3"/>
  <c r="T5158" i="3"/>
  <c r="O5158" i="3"/>
  <c r="T5160" i="3"/>
  <c r="AF5160" i="3"/>
  <c r="O5160" i="3"/>
  <c r="O5228" i="3"/>
  <c r="T5228" i="3"/>
  <c r="O5240" i="3"/>
  <c r="O5144" i="3"/>
  <c r="AF5182" i="3"/>
  <c r="AF5186" i="3"/>
  <c r="O5186" i="3"/>
  <c r="O5209" i="3"/>
  <c r="T5209" i="3"/>
  <c r="AF5254" i="3"/>
  <c r="O5258" i="3"/>
  <c r="O5313" i="3"/>
  <c r="T5313" i="3"/>
  <c r="O5357" i="3"/>
  <c r="T5357" i="3"/>
  <c r="O5382" i="3"/>
  <c r="T5382" i="3"/>
  <c r="O5127" i="3"/>
  <c r="O5138" i="3"/>
  <c r="O5155" i="3"/>
  <c r="O5167" i="3"/>
  <c r="T5167" i="3"/>
  <c r="O5182" i="3"/>
  <c r="O5190" i="3"/>
  <c r="V5198" i="3"/>
  <c r="AF5209" i="3"/>
  <c r="O5216" i="3"/>
  <c r="O5239" i="3"/>
  <c r="T5239" i="3"/>
  <c r="O5254" i="3"/>
  <c r="O5262" i="3"/>
  <c r="O5295" i="3"/>
  <c r="T5295" i="3"/>
  <c r="AF5295" i="3"/>
  <c r="V5324" i="3"/>
  <c r="O5327" i="3"/>
  <c r="T5327" i="3"/>
  <c r="AF5354" i="3"/>
  <c r="O5354" i="3"/>
  <c r="V5552" i="3"/>
  <c r="O5132" i="3"/>
  <c r="O5149" i="3"/>
  <c r="AF5170" i="3"/>
  <c r="O5174" i="3"/>
  <c r="O5197" i="3"/>
  <c r="T5197" i="3"/>
  <c r="O5246" i="3"/>
  <c r="O5269" i="3"/>
  <c r="T5269" i="3"/>
  <c r="AF5272" i="3"/>
  <c r="O5276" i="3"/>
  <c r="O5282" i="3"/>
  <c r="O5291" i="3"/>
  <c r="T5291" i="3"/>
  <c r="V5307" i="3"/>
  <c r="O5328" i="3"/>
  <c r="T5328" i="3"/>
  <c r="O5363" i="3"/>
  <c r="T5363" i="3"/>
  <c r="AF5363" i="3"/>
  <c r="O5162" i="3"/>
  <c r="O5185" i="3"/>
  <c r="T5185" i="3"/>
  <c r="O5234" i="3"/>
  <c r="O5257" i="3"/>
  <c r="T5257" i="3"/>
  <c r="O5272" i="3"/>
  <c r="T5282" i="3"/>
  <c r="T5284" i="3"/>
  <c r="O5287" i="3"/>
  <c r="T5287" i="3"/>
  <c r="V5289" i="3"/>
  <c r="O5296" i="3"/>
  <c r="T5296" i="3"/>
  <c r="O5308" i="3"/>
  <c r="T5308" i="3"/>
  <c r="V5319" i="3"/>
  <c r="O5352" i="3"/>
  <c r="T5352" i="3"/>
  <c r="O5388" i="3"/>
  <c r="T5388" i="3"/>
  <c r="O5131" i="3"/>
  <c r="T5132" i="3"/>
  <c r="O5166" i="3"/>
  <c r="T5178" i="3"/>
  <c r="AF5185" i="3"/>
  <c r="AF5192" i="3"/>
  <c r="O5192" i="3"/>
  <c r="O5215" i="3"/>
  <c r="T5215" i="3"/>
  <c r="O5230" i="3"/>
  <c r="O5238" i="3"/>
  <c r="V5246" i="3"/>
  <c r="T5250" i="3"/>
  <c r="AF5257" i="3"/>
  <c r="AF5260" i="3"/>
  <c r="AF5264" i="3"/>
  <c r="O5264" i="3"/>
  <c r="T5272" i="3"/>
  <c r="T5276" i="3"/>
  <c r="O5284" i="3"/>
  <c r="O5339" i="3"/>
  <c r="T5339" i="3"/>
  <c r="AF5339" i="3"/>
  <c r="O5364" i="3"/>
  <c r="T5364" i="3"/>
  <c r="O5125" i="3"/>
  <c r="AF5131" i="3"/>
  <c r="O5142" i="3"/>
  <c r="T5162" i="3"/>
  <c r="AF5166" i="3"/>
  <c r="O5173" i="3"/>
  <c r="T5173" i="3"/>
  <c r="O5188" i="3"/>
  <c r="O5196" i="3"/>
  <c r="AF5215" i="3"/>
  <c r="AF5218" i="3"/>
  <c r="O5222" i="3"/>
  <c r="T5230" i="3"/>
  <c r="T5234" i="3"/>
  <c r="AF5238" i="3"/>
  <c r="O5245" i="3"/>
  <c r="T5245" i="3"/>
  <c r="O5260" i="3"/>
  <c r="O5268" i="3"/>
  <c r="O5336" i="3"/>
  <c r="AF5146" i="3"/>
  <c r="T5166" i="3"/>
  <c r="O5180" i="3"/>
  <c r="O5203" i="3"/>
  <c r="T5203" i="3"/>
  <c r="T5238" i="3"/>
  <c r="O5252" i="3"/>
  <c r="O5275" i="3"/>
  <c r="T5275" i="3"/>
  <c r="O5297" i="3"/>
  <c r="T5297" i="3"/>
  <c r="V5336" i="3"/>
  <c r="O5375" i="3"/>
  <c r="T5375" i="3"/>
  <c r="AF5375" i="3"/>
  <c r="AF5206" i="3"/>
  <c r="O5210" i="3"/>
  <c r="O5233" i="3"/>
  <c r="T5233" i="3"/>
  <c r="O5345" i="3"/>
  <c r="T5345" i="3"/>
  <c r="O5372" i="3"/>
  <c r="O5263" i="3"/>
  <c r="T5263" i="3"/>
  <c r="O5281" i="3"/>
  <c r="T5281" i="3"/>
  <c r="T5300" i="3"/>
  <c r="O5300" i="3"/>
  <c r="O5334" i="3"/>
  <c r="T5334" i="3"/>
  <c r="V5372" i="3"/>
  <c r="AF5128" i="3"/>
  <c r="T5130" i="3"/>
  <c r="O5156" i="3"/>
  <c r="T5184" i="3"/>
  <c r="AF5194" i="3"/>
  <c r="O5198" i="3"/>
  <c r="T5206" i="3"/>
  <c r="T5210" i="3"/>
  <c r="O5221" i="3"/>
  <c r="T5221" i="3"/>
  <c r="V5252" i="3"/>
  <c r="T5256" i="3"/>
  <c r="AF5263" i="3"/>
  <c r="O5270" i="3"/>
  <c r="T5278" i="3"/>
  <c r="AF5281" i="3"/>
  <c r="AF5288" i="3"/>
  <c r="O5288" i="3"/>
  <c r="V5294" i="3"/>
  <c r="T5312" i="3"/>
  <c r="O5312" i="3"/>
  <c r="O5321" i="3"/>
  <c r="T5321" i="3"/>
  <c r="AF5321" i="3"/>
  <c r="O5346" i="3"/>
  <c r="T5346" i="3"/>
  <c r="V5376" i="3"/>
  <c r="O5381" i="3"/>
  <c r="T5381" i="3"/>
  <c r="AF5381" i="3"/>
  <c r="O5393" i="3"/>
  <c r="T5393" i="3"/>
  <c r="O5307" i="3"/>
  <c r="AF5417" i="3"/>
  <c r="T5417" i="3"/>
  <c r="O5316" i="3"/>
  <c r="AF5342" i="3"/>
  <c r="V5368" i="3"/>
  <c r="T5422" i="3"/>
  <c r="O5422" i="3"/>
  <c r="T5437" i="3"/>
  <c r="AF5437" i="3"/>
  <c r="O5437" i="3"/>
  <c r="T5452" i="3"/>
  <c r="O5452" i="3"/>
  <c r="T5485" i="3"/>
  <c r="O5485" i="3"/>
  <c r="O5564" i="3"/>
  <c r="T5564" i="3"/>
  <c r="O5301" i="3"/>
  <c r="AF5406" i="3"/>
  <c r="O5406" i="3"/>
  <c r="AF5464" i="3"/>
  <c r="T5464" i="3"/>
  <c r="O5464" i="3"/>
  <c r="T5488" i="3"/>
  <c r="O5488" i="3"/>
  <c r="O5399" i="3"/>
  <c r="T5399" i="3"/>
  <c r="T5504" i="3"/>
  <c r="O5504" i="3"/>
  <c r="AF5310" i="3"/>
  <c r="O5310" i="3"/>
  <c r="O5315" i="3"/>
  <c r="T5315" i="3"/>
  <c r="V5396" i="3"/>
  <c r="V5406" i="3"/>
  <c r="O5411" i="3"/>
  <c r="T5411" i="3"/>
  <c r="O5438" i="3"/>
  <c r="T5438" i="3"/>
  <c r="T5292" i="3"/>
  <c r="O5299" i="3"/>
  <c r="T5301" i="3"/>
  <c r="T5306" i="3"/>
  <c r="AF5315" i="3"/>
  <c r="T5320" i="3"/>
  <c r="AF5330" i="3"/>
  <c r="T5338" i="3"/>
  <c r="T5356" i="3"/>
  <c r="AF5366" i="3"/>
  <c r="T5374" i="3"/>
  <c r="T5392" i="3"/>
  <c r="O5298" i="3"/>
  <c r="T5310" i="3"/>
  <c r="T5513" i="3"/>
  <c r="O5513" i="3"/>
  <c r="O5304" i="3"/>
  <c r="O5309" i="3"/>
  <c r="T5309" i="3"/>
  <c r="O5322" i="3"/>
  <c r="O5333" i="3"/>
  <c r="T5333" i="3"/>
  <c r="O5340" i="3"/>
  <c r="O5351" i="3"/>
  <c r="T5351" i="3"/>
  <c r="O5358" i="3"/>
  <c r="O5369" i="3"/>
  <c r="T5369" i="3"/>
  <c r="O5376" i="3"/>
  <c r="O5387" i="3"/>
  <c r="T5387" i="3"/>
  <c r="O5394" i="3"/>
  <c r="O5405" i="3"/>
  <c r="T5405" i="3"/>
  <c r="T5416" i="3"/>
  <c r="AF5416" i="3"/>
  <c r="AF5468" i="3"/>
  <c r="O5468" i="3"/>
  <c r="T5468" i="3"/>
  <c r="O5492" i="3"/>
  <c r="T5492" i="3"/>
  <c r="AF5390" i="3"/>
  <c r="T5431" i="3"/>
  <c r="AF5431" i="3"/>
  <c r="O5431" i="3"/>
  <c r="O5456" i="3"/>
  <c r="O5303" i="3"/>
  <c r="T5303" i="3"/>
  <c r="AF5318" i="3"/>
  <c r="O5390" i="3"/>
  <c r="T5456" i="3"/>
  <c r="T5473" i="3"/>
  <c r="O5473" i="3"/>
  <c r="O5527" i="3"/>
  <c r="T5527" i="3"/>
  <c r="O5420" i="3"/>
  <c r="T5455" i="3"/>
  <c r="V5575" i="3"/>
  <c r="T5419" i="3"/>
  <c r="T5446" i="3"/>
  <c r="T5476" i="3"/>
  <c r="O5480" i="3"/>
  <c r="O5500" i="3"/>
  <c r="O5450" i="3"/>
  <c r="T5467" i="3"/>
  <c r="O5538" i="3"/>
  <c r="T5538" i="3"/>
  <c r="O5506" i="3"/>
  <c r="T5506" i="3"/>
  <c r="O5509" i="3"/>
  <c r="AF5458" i="3"/>
  <c r="T5458" i="3"/>
  <c r="O5462" i="3"/>
  <c r="T5479" i="3"/>
  <c r="AF5506" i="3"/>
  <c r="T5512" i="3"/>
  <c r="O5519" i="3"/>
  <c r="AF5533" i="3"/>
  <c r="O5533" i="3"/>
  <c r="T5533" i="3"/>
  <c r="V5570" i="3"/>
  <c r="T5577" i="3"/>
  <c r="O5577" i="3"/>
  <c r="O5426" i="3"/>
  <c r="O5444" i="3"/>
  <c r="T5449" i="3"/>
  <c r="V5450" i="3"/>
  <c r="O5458" i="3"/>
  <c r="O5479" i="3"/>
  <c r="T5509" i="3"/>
  <c r="O5512" i="3"/>
  <c r="O5514" i="3"/>
  <c r="T5514" i="3"/>
  <c r="T5519" i="3"/>
  <c r="T5624" i="3"/>
  <c r="O5624" i="3"/>
  <c r="T5425" i="3"/>
  <c r="O5449" i="3"/>
  <c r="T5462" i="3"/>
  <c r="T5470" i="3"/>
  <c r="O5474" i="3"/>
  <c r="AF5479" i="3"/>
  <c r="T5491" i="3"/>
  <c r="O5499" i="3"/>
  <c r="V5516" i="3"/>
  <c r="T5443" i="3"/>
  <c r="T5461" i="3"/>
  <c r="AF5505" i="3"/>
  <c r="T5505" i="3"/>
  <c r="V5540" i="3"/>
  <c r="O5544" i="3"/>
  <c r="T5544" i="3"/>
  <c r="V5590" i="3"/>
  <c r="T5605" i="3"/>
  <c r="O5605" i="3"/>
  <c r="AF5482" i="3"/>
  <c r="T5482" i="3"/>
  <c r="O5486" i="3"/>
  <c r="O5508" i="3"/>
  <c r="O5526" i="3"/>
  <c r="T5526" i="3"/>
  <c r="O5582" i="3"/>
  <c r="T5582" i="3"/>
  <c r="T5598" i="3"/>
  <c r="O5598" i="3"/>
  <c r="T5498" i="3"/>
  <c r="O5545" i="3"/>
  <c r="T5545" i="3"/>
  <c r="AF5574" i="3"/>
  <c r="O5574" i="3"/>
  <c r="T5574" i="3"/>
  <c r="O5432" i="3"/>
  <c r="T5486" i="3"/>
  <c r="T5494" i="3"/>
  <c r="O5498" i="3"/>
  <c r="AF5465" i="3"/>
  <c r="AF5523" i="3"/>
  <c r="AF5541" i="3"/>
  <c r="O5558" i="3"/>
  <c r="T5566" i="3"/>
  <c r="O5614" i="3"/>
  <c r="T5614" i="3"/>
  <c r="O5552" i="3"/>
  <c r="O5555" i="3"/>
  <c r="T5555" i="3"/>
  <c r="O5561" i="3"/>
  <c r="T5561" i="3"/>
  <c r="O5579" i="3"/>
  <c r="T5579" i="3"/>
  <c r="O5600" i="3"/>
  <c r="T5581" i="3"/>
  <c r="T5630" i="3"/>
  <c r="AF5630" i="3"/>
  <c r="O5589" i="3"/>
  <c r="O5595" i="3"/>
  <c r="T5595" i="3"/>
  <c r="T5612" i="3"/>
  <c r="O5612" i="3"/>
  <c r="T5649" i="3"/>
  <c r="O5649" i="3"/>
  <c r="AF5529" i="3"/>
  <c r="AF5581" i="3"/>
  <c r="AF5612" i="3"/>
  <c r="O5622" i="3"/>
  <c r="T5622" i="3"/>
  <c r="O5635" i="3"/>
  <c r="T5635" i="3"/>
  <c r="AF5635" i="3"/>
  <c r="T5511" i="3"/>
  <c r="T5515" i="3"/>
  <c r="O5529" i="3"/>
  <c r="T5537" i="3"/>
  <c r="O5547" i="3"/>
  <c r="O5557" i="3"/>
  <c r="O5563" i="3"/>
  <c r="O5576" i="3"/>
  <c r="AF5576" i="3"/>
  <c r="T5589" i="3"/>
  <c r="O5591" i="3"/>
  <c r="O5597" i="3"/>
  <c r="T5597" i="3"/>
  <c r="AF5604" i="3"/>
  <c r="O5501" i="3"/>
  <c r="T5529" i="3"/>
  <c r="T5547" i="3"/>
  <c r="T5557" i="3"/>
  <c r="T5563" i="3"/>
  <c r="O5565" i="3"/>
  <c r="T5576" i="3"/>
  <c r="T5578" i="3"/>
  <c r="AF5578" i="3"/>
  <c r="T5591" i="3"/>
  <c r="O5604" i="3"/>
  <c r="T5610" i="3"/>
  <c r="AF5610" i="3"/>
  <c r="O5610" i="3"/>
  <c r="T5628" i="3"/>
  <c r="T5645" i="3"/>
  <c r="AF5645" i="3"/>
  <c r="O5645" i="3"/>
  <c r="O5732" i="3"/>
  <c r="T5732" i="3"/>
  <c r="O5521" i="3"/>
  <c r="O5532" i="3"/>
  <c r="T5532" i="3"/>
  <c r="O5539" i="3"/>
  <c r="O5550" i="3"/>
  <c r="T5550" i="3"/>
  <c r="O5567" i="3"/>
  <c r="T5567" i="3"/>
  <c r="T5580" i="3"/>
  <c r="O5623" i="3"/>
  <c r="AF5535" i="3"/>
  <c r="T5556" i="3"/>
  <c r="V5565" i="3"/>
  <c r="O5601" i="3"/>
  <c r="O5667" i="3"/>
  <c r="T5667" i="3"/>
  <c r="O5671" i="3"/>
  <c r="T5671" i="3"/>
  <c r="O5520" i="3"/>
  <c r="T5535" i="3"/>
  <c r="AF5556" i="3"/>
  <c r="AF5562" i="3"/>
  <c r="O5575" i="3"/>
  <c r="O5590" i="3"/>
  <c r="O5596" i="3"/>
  <c r="T5596" i="3"/>
  <c r="T5601" i="3"/>
  <c r="O5713" i="3"/>
  <c r="T5713" i="3"/>
  <c r="AF5713" i="3"/>
  <c r="O5588" i="3"/>
  <c r="O5629" i="3"/>
  <c r="T5629" i="3"/>
  <c r="T5652" i="3"/>
  <c r="O5652" i="3"/>
  <c r="T5658" i="3"/>
  <c r="O5658" i="3"/>
  <c r="O5661" i="3"/>
  <c r="O5689" i="3"/>
  <c r="T5689" i="3"/>
  <c r="T5694" i="3"/>
  <c r="O5694" i="3"/>
  <c r="V5706" i="3"/>
  <c r="O5553" i="3"/>
  <c r="O5585" i="3"/>
  <c r="O5586" i="3"/>
  <c r="O5587" i="3"/>
  <c r="O5606" i="3"/>
  <c r="O5611" i="3"/>
  <c r="T5611" i="3"/>
  <c r="T5625" i="3"/>
  <c r="AF5658" i="3"/>
  <c r="AF5661" i="3"/>
  <c r="T5681" i="3"/>
  <c r="O5716" i="3"/>
  <c r="T5716" i="3"/>
  <c r="O5725" i="3"/>
  <c r="T5725" i="3"/>
  <c r="O5621" i="3"/>
  <c r="O5632" i="3"/>
  <c r="O5641" i="3"/>
  <c r="AF5641" i="3"/>
  <c r="O5686" i="3"/>
  <c r="T5676" i="3"/>
  <c r="O5676" i="3"/>
  <c r="O5720" i="3"/>
  <c r="T5720" i="3"/>
  <c r="V5722" i="3"/>
  <c r="O5644" i="3"/>
  <c r="V5674" i="3"/>
  <c r="AF5676" i="3"/>
  <c r="V5686" i="3"/>
  <c r="T5717" i="3"/>
  <c r="O5573" i="3"/>
  <c r="O5603" i="3"/>
  <c r="T5632" i="3"/>
  <c r="O5640" i="3"/>
  <c r="O5668" i="3"/>
  <c r="O5717" i="3"/>
  <c r="O5723" i="3"/>
  <c r="T5723" i="3"/>
  <c r="O5570" i="3"/>
  <c r="O5572" i="3"/>
  <c r="T5627" i="3"/>
  <c r="O5631" i="3"/>
  <c r="T5644" i="3"/>
  <c r="O5695" i="3"/>
  <c r="T5695" i="3"/>
  <c r="O5728" i="3"/>
  <c r="T5728" i="3"/>
  <c r="T5761" i="3"/>
  <c r="O5761" i="3"/>
  <c r="AF5643" i="3"/>
  <c r="O5650" i="3"/>
  <c r="O5653" i="3"/>
  <c r="T5653" i="3"/>
  <c r="O5659" i="3"/>
  <c r="T5659" i="3"/>
  <c r="O5662" i="3"/>
  <c r="O5680" i="3"/>
  <c r="AF5680" i="3"/>
  <c r="O5685" i="3"/>
  <c r="T5685" i="3"/>
  <c r="T5718" i="3"/>
  <c r="O5718" i="3"/>
  <c r="O5677" i="3"/>
  <c r="T5677" i="3"/>
  <c r="AF5697" i="3"/>
  <c r="O5697" i="3"/>
  <c r="O5594" i="3"/>
  <c r="O5608" i="3"/>
  <c r="T5608" i="3"/>
  <c r="T5609" i="3"/>
  <c r="O5626" i="3"/>
  <c r="T5626" i="3"/>
  <c r="T5634" i="3"/>
  <c r="T5650" i="3"/>
  <c r="T5697" i="3"/>
  <c r="O5708" i="3"/>
  <c r="T5708" i="3"/>
  <c r="T5759" i="3"/>
  <c r="O5759" i="3"/>
  <c r="O5620" i="3"/>
  <c r="O5647" i="3"/>
  <c r="O5656" i="3"/>
  <c r="AF5657" i="3"/>
  <c r="O5665" i="3"/>
  <c r="O5674" i="3"/>
  <c r="AF5675" i="3"/>
  <c r="O5683" i="3"/>
  <c r="O5692" i="3"/>
  <c r="AF5693" i="3"/>
  <c r="T5709" i="3"/>
  <c r="AF5709" i="3"/>
  <c r="AF5715" i="3"/>
  <c r="O5741" i="3"/>
  <c r="T5741" i="3"/>
  <c r="O5617" i="3"/>
  <c r="T5646" i="3"/>
  <c r="T5664" i="3"/>
  <c r="T5682" i="3"/>
  <c r="O5705" i="3"/>
  <c r="O5712" i="3"/>
  <c r="T5712" i="3"/>
  <c r="O5734" i="3"/>
  <c r="T5734" i="3"/>
  <c r="AF5747" i="3"/>
  <c r="T5747" i="3"/>
  <c r="O5762" i="3"/>
  <c r="O5747" i="3"/>
  <c r="O5752" i="3"/>
  <c r="T5752" i="3"/>
  <c r="T5670" i="3"/>
  <c r="T5688" i="3"/>
  <c r="O5711" i="3"/>
  <c r="T5711" i="3"/>
  <c r="O5714" i="3"/>
  <c r="AF5714" i="3"/>
  <c r="T5714" i="3"/>
  <c r="V5745" i="3"/>
  <c r="AF5756" i="3"/>
  <c r="O5756" i="3"/>
  <c r="T5756" i="3"/>
  <c r="O5638" i="3"/>
  <c r="O5670" i="3"/>
  <c r="O5679" i="3"/>
  <c r="O5688" i="3"/>
  <c r="T5731" i="3"/>
  <c r="O5731" i="3"/>
  <c r="T5749" i="3"/>
  <c r="T5801" i="3"/>
  <c r="O5801" i="3"/>
  <c r="AF5707" i="3"/>
  <c r="O5707" i="3"/>
  <c r="T5719" i="3"/>
  <c r="O5735" i="3"/>
  <c r="O5744" i="3"/>
  <c r="T5744" i="3"/>
  <c r="V5807" i="3"/>
  <c r="T5737" i="3"/>
  <c r="O5706" i="3"/>
  <c r="AF5737" i="3"/>
  <c r="O5740" i="3"/>
  <c r="T5740" i="3"/>
  <c r="T5710" i="3"/>
  <c r="O5750" i="3"/>
  <c r="T5755" i="3"/>
  <c r="AF5780" i="3"/>
  <c r="O5780" i="3"/>
  <c r="T5786" i="3"/>
  <c r="T5798" i="3"/>
  <c r="O5802" i="3"/>
  <c r="O5764" i="3"/>
  <c r="T5764" i="3"/>
  <c r="O5786" i="3"/>
  <c r="O5798" i="3"/>
  <c r="T5802" i="3"/>
  <c r="T5820" i="3"/>
  <c r="O5820" i="3"/>
  <c r="O5833" i="3"/>
  <c r="AF5833" i="3"/>
  <c r="T5833" i="3"/>
  <c r="O5738" i="3"/>
  <c r="T5743" i="3"/>
  <c r="V5760" i="3"/>
  <c r="T5780" i="3"/>
  <c r="O5743" i="3"/>
  <c r="O5753" i="3"/>
  <c r="O5758" i="3"/>
  <c r="T5758" i="3"/>
  <c r="O5806" i="3"/>
  <c r="T5806" i="3"/>
  <c r="O5817" i="3"/>
  <c r="T5817" i="3"/>
  <c r="T5790" i="3"/>
  <c r="O5790" i="3"/>
  <c r="O5815" i="3"/>
  <c r="T5815" i="3"/>
  <c r="O5792" i="3"/>
  <c r="T5792" i="3"/>
  <c r="O5824" i="3"/>
  <c r="O5746" i="3"/>
  <c r="T5746" i="3"/>
  <c r="O5807" i="3"/>
  <c r="T5824" i="3"/>
  <c r="T5853" i="3"/>
  <c r="T5850" i="3"/>
  <c r="O5850" i="3"/>
  <c r="O5853" i="3"/>
  <c r="O5789" i="3"/>
  <c r="O5856" i="3"/>
  <c r="T5861" i="3"/>
  <c r="O5861" i="3"/>
  <c r="AF5861" i="3"/>
  <c r="T5864" i="3"/>
  <c r="O5864" i="3"/>
  <c r="T5846" i="3"/>
  <c r="AF5846" i="3"/>
  <c r="O5846" i="3"/>
  <c r="V5856" i="3"/>
  <c r="T5826" i="3"/>
  <c r="O5826" i="3"/>
  <c r="AF5880" i="3"/>
  <c r="O5880" i="3"/>
  <c r="T5880" i="3"/>
  <c r="AF5784" i="3"/>
  <c r="AF5796" i="3"/>
  <c r="O5784" i="3"/>
  <c r="O5796" i="3"/>
  <c r="O5819" i="3"/>
  <c r="T5823" i="3"/>
  <c r="T5784" i="3"/>
  <c r="T5796" i="3"/>
  <c r="T5808" i="3"/>
  <c r="O5808" i="3"/>
  <c r="AF5825" i="3"/>
  <c r="O5832" i="3"/>
  <c r="AF5821" i="3"/>
  <c r="T5832" i="3"/>
  <c r="T5858" i="3"/>
  <c r="AF5858" i="3"/>
  <c r="O5858" i="3"/>
  <c r="O5818" i="3"/>
  <c r="O5821" i="3"/>
  <c r="T5855" i="3"/>
  <c r="AF5855" i="3"/>
  <c r="O5855" i="3"/>
  <c r="V5874" i="3"/>
  <c r="T5852" i="3"/>
  <c r="T5876" i="3"/>
  <c r="O5876" i="3"/>
  <c r="T5814" i="3"/>
  <c r="O5814" i="3"/>
  <c r="O5849" i="3"/>
  <c r="O5852" i="3"/>
  <c r="T5865" i="3"/>
  <c r="O5874" i="3"/>
  <c r="AF5876" i="3"/>
  <c r="O5892" i="3"/>
  <c r="T5892" i="3"/>
  <c r="O5851" i="3"/>
  <c r="T5851" i="3"/>
  <c r="O5877" i="3"/>
  <c r="T5877" i="3"/>
  <c r="T5834" i="3"/>
  <c r="O5834" i="3"/>
  <c r="AF5847" i="3"/>
  <c r="T5847" i="3"/>
  <c r="O5847" i="3"/>
  <c r="T5879" i="3"/>
  <c r="AF5879" i="3"/>
  <c r="O5879" i="3"/>
  <c r="T5907" i="3"/>
  <c r="O5907" i="3"/>
  <c r="AF5868" i="3"/>
  <c r="O5868" i="3"/>
  <c r="T5868" i="3"/>
  <c r="O5898" i="3"/>
  <c r="T5905" i="3"/>
  <c r="O5922" i="3"/>
  <c r="AF5922" i="3"/>
  <c r="V5922" i="3"/>
  <c r="O5886" i="3"/>
  <c r="T5897" i="3"/>
  <c r="V5898" i="3"/>
  <c r="T5891" i="3"/>
  <c r="T5885" i="3"/>
  <c r="O5891" i="3"/>
  <c r="O5967" i="3"/>
  <c r="T5967" i="3"/>
  <c r="O5944" i="3"/>
  <c r="T5944" i="3"/>
  <c r="T5873" i="3"/>
  <c r="AF5895" i="3"/>
  <c r="T5906" i="3"/>
  <c r="O5906" i="3"/>
  <c r="O5840" i="3"/>
  <c r="O5841" i="3"/>
  <c r="O5843" i="3"/>
  <c r="O5844" i="3"/>
  <c r="O5862" i="3"/>
  <c r="T5867" i="3"/>
  <c r="V5869" i="3"/>
  <c r="O5873" i="3"/>
  <c r="O5895" i="3"/>
  <c r="O5901" i="3"/>
  <c r="O5904" i="3"/>
  <c r="T5904" i="3"/>
  <c r="AF5904" i="3"/>
  <c r="AF5883" i="3"/>
  <c r="O5910" i="3"/>
  <c r="T5910" i="3"/>
  <c r="O5921" i="3"/>
  <c r="T5921" i="3"/>
  <c r="T5835" i="3"/>
  <c r="T5838" i="3"/>
  <c r="T5839" i="3"/>
  <c r="O5888" i="3"/>
  <c r="T5889" i="3"/>
  <c r="V5938" i="3"/>
  <c r="O5927" i="3"/>
  <c r="T5928" i="3"/>
  <c r="O5938" i="3"/>
  <c r="T5953" i="3"/>
  <c r="O5953" i="3"/>
  <c r="O5911" i="3"/>
  <c r="AF5927" i="3"/>
  <c r="O5931" i="3"/>
  <c r="T5931" i="3"/>
  <c r="V5939" i="3"/>
  <c r="O5949" i="3"/>
  <c r="T5949" i="3"/>
  <c r="O5955" i="3"/>
  <c r="T5955" i="3"/>
  <c r="O5957" i="3"/>
  <c r="T5911" i="3"/>
  <c r="O5915" i="3"/>
  <c r="T5946" i="3"/>
  <c r="O5946" i="3"/>
  <c r="AF5957" i="3"/>
  <c r="T5959" i="3"/>
  <c r="O5959" i="3"/>
  <c r="O5937" i="3"/>
  <c r="T5937" i="3"/>
  <c r="O5909" i="3"/>
  <c r="T5915" i="3"/>
  <c r="T5924" i="3"/>
  <c r="T5925" i="3"/>
  <c r="T5957" i="3"/>
  <c r="AF5909" i="3"/>
  <c r="O5919" i="3"/>
  <c r="O5924" i="3"/>
  <c r="O5929" i="3"/>
  <c r="T5930" i="3"/>
  <c r="O5933" i="3"/>
  <c r="O5903" i="3"/>
  <c r="T5909" i="3"/>
  <c r="T5918" i="3"/>
  <c r="T5919" i="3"/>
  <c r="T5933" i="3"/>
  <c r="O5993" i="3"/>
  <c r="T5993" i="3"/>
  <c r="T5932" i="3"/>
  <c r="O5945" i="3"/>
  <c r="T5912" i="3"/>
  <c r="O5932" i="3"/>
  <c r="AF5945" i="3"/>
  <c r="AF5947" i="3"/>
  <c r="O5947" i="3"/>
  <c r="T5947" i="3"/>
  <c r="T5969" i="3"/>
  <c r="O5969" i="3"/>
  <c r="T6000" i="3"/>
  <c r="O6000" i="3"/>
  <c r="T5958" i="3"/>
  <c r="T5970" i="3"/>
  <c r="T5976" i="3"/>
  <c r="T5982" i="3"/>
  <c r="T5988" i="3"/>
  <c r="T5995" i="3"/>
  <c r="AF5999" i="3"/>
  <c r="T5952" i="3"/>
  <c r="T5964" i="3"/>
  <c r="O5965" i="3"/>
  <c r="T5975" i="3"/>
  <c r="T5981" i="3"/>
  <c r="T5987" i="3"/>
  <c r="T6001" i="3"/>
  <c r="O5934" i="3"/>
  <c r="O5952" i="3"/>
  <c r="O5964" i="3"/>
  <c r="T5999" i="3"/>
  <c r="O6001" i="3"/>
  <c r="T5965" i="3"/>
  <c r="O5973" i="3"/>
  <c r="O5979" i="3"/>
  <c r="O5985" i="3"/>
  <c r="AF5991" i="3"/>
  <c r="O5991" i="3"/>
  <c r="T5994" i="3"/>
  <c r="T5934" i="3"/>
  <c r="T5940" i="3"/>
  <c r="O5961" i="3"/>
  <c r="T5985" i="3"/>
  <c r="O5994" i="3"/>
  <c r="O5997" i="3"/>
  <c r="AF5997" i="3"/>
  <c r="BD5" i="3" l="1"/>
  <c r="U3868" i="3"/>
  <c r="Y5235" i="3"/>
  <c r="V1184" i="3"/>
  <c r="AF1184" i="3"/>
  <c r="V1178" i="3"/>
  <c r="V886" i="3"/>
  <c r="V1026" i="3"/>
  <c r="V1683" i="3"/>
  <c r="V1509" i="3"/>
  <c r="V1343" i="3"/>
  <c r="AE3683" i="3"/>
  <c r="AH3683" i="3" s="1"/>
  <c r="AE2333" i="3"/>
  <c r="AH2333" i="3" s="1"/>
  <c r="AE40" i="3"/>
  <c r="AE28" i="3"/>
  <c r="AE5998" i="3"/>
  <c r="AH5998" i="3" s="1"/>
  <c r="V5549" i="3"/>
  <c r="AE5920" i="3"/>
  <c r="V5355" i="3"/>
  <c r="V5337" i="3"/>
  <c r="V4956" i="3"/>
  <c r="AE5201" i="3"/>
  <c r="AH5201" i="3" s="1"/>
  <c r="V4752" i="3"/>
  <c r="V4348" i="3"/>
  <c r="V3653" i="3"/>
  <c r="V2933" i="3"/>
  <c r="V1956" i="3"/>
  <c r="V2064" i="3"/>
  <c r="AE2140" i="3"/>
  <c r="V1801" i="3"/>
  <c r="V1839" i="3"/>
  <c r="V901" i="3"/>
  <c r="V482" i="3"/>
  <c r="AE981" i="3"/>
  <c r="V584" i="3"/>
  <c r="AE630" i="3"/>
  <c r="AE5530" i="3"/>
  <c r="AH5530" i="3" s="1"/>
  <c r="V4872" i="3"/>
  <c r="V5202" i="3"/>
  <c r="AE4401" i="3"/>
  <c r="AH4401" i="3" s="1"/>
  <c r="AE5176" i="3"/>
  <c r="AE3982" i="3"/>
  <c r="V2013" i="3"/>
  <c r="V1375" i="3"/>
  <c r="AE1081" i="3"/>
  <c r="V322" i="3"/>
  <c r="V527" i="3"/>
  <c r="V623" i="3"/>
  <c r="V573" i="3"/>
  <c r="AE26" i="3"/>
  <c r="AE5926" i="3"/>
  <c r="V5935" i="3"/>
  <c r="AE2976" i="3"/>
  <c r="AE2146" i="3"/>
  <c r="V3106" i="3"/>
  <c r="V3570" i="3"/>
  <c r="AE1929" i="3"/>
  <c r="AE1400" i="3"/>
  <c r="V3987" i="3"/>
  <c r="V2046" i="3"/>
  <c r="AE2053" i="3"/>
  <c r="AH2053" i="3" s="1"/>
  <c r="V3966" i="3"/>
  <c r="V5362" i="3"/>
  <c r="V927" i="3"/>
  <c r="V4548" i="3"/>
  <c r="AE2856" i="3"/>
  <c r="AE5765" i="3"/>
  <c r="AE5131" i="3"/>
  <c r="V4782" i="3"/>
  <c r="V3783" i="3"/>
  <c r="AE5789" i="3"/>
  <c r="AH5789" i="3" s="1"/>
  <c r="V5280" i="3"/>
  <c r="AE5883" i="3"/>
  <c r="AH5883" i="3" s="1"/>
  <c r="AE285" i="3"/>
  <c r="V3210" i="3"/>
  <c r="AE951" i="3"/>
  <c r="AE484" i="3"/>
  <c r="V1791" i="3"/>
  <c r="V846" i="3"/>
  <c r="AE5546" i="3"/>
  <c r="V2792" i="3"/>
  <c r="V2416" i="3"/>
  <c r="AE890" i="3"/>
  <c r="AE15" i="3"/>
  <c r="AE2228" i="3"/>
  <c r="AH2228" i="3" s="1"/>
  <c r="V502" i="3"/>
  <c r="V71" i="3"/>
  <c r="AE1399" i="3"/>
  <c r="AE2102" i="3"/>
  <c r="AE219" i="3"/>
  <c r="AE4985" i="3"/>
  <c r="AE1320" i="3"/>
  <c r="V1196" i="3"/>
  <c r="V2084" i="3"/>
  <c r="V5762" i="3"/>
  <c r="AE5323" i="3"/>
  <c r="AH5323" i="3" s="1"/>
  <c r="AE39" i="3"/>
  <c r="AE27" i="3"/>
  <c r="V4077" i="3"/>
  <c r="AE3034" i="3"/>
  <c r="AH3034" i="3" s="1"/>
  <c r="AE1867" i="3"/>
  <c r="AE2131" i="3"/>
  <c r="AE1430" i="3"/>
  <c r="AE1077" i="3"/>
  <c r="V718" i="3"/>
  <c r="AE830" i="3"/>
  <c r="AE1512" i="3"/>
  <c r="AE1028" i="3"/>
  <c r="V5100" i="3"/>
  <c r="V4895" i="3"/>
  <c r="V4007" i="3"/>
  <c r="V4656" i="3"/>
  <c r="AE1710" i="3"/>
  <c r="V611" i="3"/>
  <c r="AE1730" i="3"/>
  <c r="AE1423" i="3"/>
  <c r="AE1010" i="3"/>
  <c r="V841" i="3"/>
  <c r="V638" i="3"/>
  <c r="AE471" i="3"/>
  <c r="V4221" i="3"/>
  <c r="V4023" i="3"/>
  <c r="V5687" i="3"/>
  <c r="AE3826" i="3"/>
  <c r="AH3826" i="3" s="1"/>
  <c r="V2647" i="3"/>
  <c r="V2237" i="3"/>
  <c r="V5663" i="3"/>
  <c r="AE2336" i="3"/>
  <c r="V104" i="3"/>
  <c r="AE2308" i="3"/>
  <c r="AH2308" i="3" s="1"/>
  <c r="AE5568" i="3"/>
  <c r="AH5568" i="3" s="1"/>
  <c r="V2499" i="3"/>
  <c r="V101" i="3"/>
  <c r="V5726" i="3"/>
  <c r="AE3689" i="3"/>
  <c r="V2472" i="3"/>
  <c r="AE4725" i="3"/>
  <c r="V736" i="3"/>
  <c r="AE5500" i="3"/>
  <c r="AE3952" i="3"/>
  <c r="V3150" i="3"/>
  <c r="V2768" i="3"/>
  <c r="V3833" i="3"/>
  <c r="V3644" i="3"/>
  <c r="V3721" i="3"/>
  <c r="AE2600" i="3"/>
  <c r="AH2600" i="3" s="1"/>
  <c r="V3738" i="3"/>
  <c r="AE2874" i="3"/>
  <c r="AH2874" i="3" s="1"/>
  <c r="V1170" i="3"/>
  <c r="Y1170" i="3" s="1"/>
  <c r="V170" i="3"/>
  <c r="AE2958" i="3"/>
  <c r="V2163" i="3"/>
  <c r="AE1880" i="3"/>
  <c r="V1518" i="3"/>
  <c r="V1078" i="3"/>
  <c r="V836" i="3"/>
  <c r="AE598" i="3"/>
  <c r="V5218" i="3"/>
  <c r="V3271" i="3"/>
  <c r="AE2805" i="3"/>
  <c r="AH2805" i="3" s="1"/>
  <c r="V1634" i="3"/>
  <c r="Y1634" i="3" s="1"/>
  <c r="AE1471" i="3"/>
  <c r="V1307" i="3"/>
  <c r="AE2117" i="3"/>
  <c r="AE950" i="3"/>
  <c r="AE2144" i="3"/>
  <c r="AH2144" i="3" s="1"/>
  <c r="AE4709" i="3"/>
  <c r="AH4709" i="3" s="1"/>
  <c r="AE1964" i="3"/>
  <c r="AE1538" i="3"/>
  <c r="AE1368" i="3"/>
  <c r="V1223" i="3"/>
  <c r="V1018" i="3"/>
  <c r="AE2036" i="3"/>
  <c r="AE1477" i="3"/>
  <c r="AE980" i="3"/>
  <c r="AE2844" i="3"/>
  <c r="AE3366" i="3"/>
  <c r="V1160" i="3"/>
  <c r="V2199" i="3"/>
  <c r="V2066" i="3"/>
  <c r="AE1728" i="3"/>
  <c r="V1615" i="3"/>
  <c r="V1070" i="3"/>
  <c r="AE644" i="3"/>
  <c r="AE20" i="3"/>
  <c r="AE3325" i="3"/>
  <c r="AE5508" i="3"/>
  <c r="AE5242" i="3"/>
  <c r="AE2745" i="3"/>
  <c r="AE38" i="3"/>
  <c r="AE5991" i="3"/>
  <c r="AH5991" i="3" s="1"/>
  <c r="AE5859" i="3"/>
  <c r="AH5859" i="3" s="1"/>
  <c r="AE5273" i="3"/>
  <c r="AH5273" i="3" s="1"/>
  <c r="AE5159" i="3"/>
  <c r="AH5159" i="3" s="1"/>
  <c r="AE5223" i="3"/>
  <c r="AE5033" i="3"/>
  <c r="AH5033" i="3" s="1"/>
  <c r="AE4713" i="3"/>
  <c r="V3963" i="3"/>
  <c r="AE3971" i="3"/>
  <c r="V3001" i="3"/>
  <c r="V2761" i="3"/>
  <c r="AE2423" i="3"/>
  <c r="AH2423" i="3" s="1"/>
  <c r="V1810" i="3"/>
  <c r="V1687" i="3"/>
  <c r="AE1658" i="3"/>
  <c r="V380" i="3"/>
  <c r="AE1478" i="3"/>
  <c r="V969" i="3"/>
  <c r="V5739" i="3"/>
  <c r="AE4476" i="3"/>
  <c r="AE5285" i="3"/>
  <c r="AE4166" i="3"/>
  <c r="V2555" i="3"/>
  <c r="V1953" i="3"/>
  <c r="AE2513" i="3"/>
  <c r="AH2513" i="3" s="1"/>
  <c r="V914" i="3"/>
  <c r="V596" i="3"/>
  <c r="V575" i="3"/>
  <c r="AE999" i="3"/>
  <c r="AE5225" i="3"/>
  <c r="AH5225" i="3" s="1"/>
  <c r="V5593" i="3"/>
  <c r="AE4749" i="3"/>
  <c r="V4413" i="3"/>
  <c r="AE2399" i="3"/>
  <c r="V1606" i="3"/>
  <c r="AE273" i="3"/>
  <c r="AE1053" i="3"/>
  <c r="V98" i="3"/>
  <c r="AE926" i="3"/>
  <c r="V3897" i="3"/>
  <c r="AE5253" i="3"/>
  <c r="AE3388" i="3"/>
  <c r="AH3388" i="3" s="1"/>
  <c r="V3605" i="3"/>
  <c r="AE2258" i="3"/>
  <c r="AE4616" i="3"/>
  <c r="V5064" i="3"/>
  <c r="V3885" i="3"/>
  <c r="V4973" i="3"/>
  <c r="AE3698" i="3"/>
  <c r="AH3698" i="3" s="1"/>
  <c r="V4762" i="3"/>
  <c r="V4220" i="3"/>
  <c r="V4726" i="3"/>
  <c r="V3168" i="3"/>
  <c r="V3911" i="3"/>
  <c r="AE3361" i="3"/>
  <c r="AE429" i="3"/>
  <c r="AE1460" i="3"/>
  <c r="AE939" i="3"/>
  <c r="AE716" i="3"/>
  <c r="AE213" i="3"/>
  <c r="AE2060" i="3"/>
  <c r="AH2060" i="3" s="1"/>
  <c r="V1425" i="3"/>
  <c r="V1202" i="3"/>
  <c r="V628" i="3"/>
  <c r="AE877" i="3"/>
  <c r="AE59" i="3"/>
  <c r="AE656" i="3"/>
  <c r="V1297" i="3"/>
  <c r="V787" i="3"/>
  <c r="AE544" i="3"/>
  <c r="V3844" i="3"/>
  <c r="AE4989" i="3"/>
  <c r="AH4989" i="3" s="1"/>
  <c r="AE5587" i="3"/>
  <c r="AH5587" i="3" s="1"/>
  <c r="AE5311" i="3"/>
  <c r="AH5311" i="3" s="1"/>
  <c r="AE3052" i="3"/>
  <c r="AH3052" i="3" s="1"/>
  <c r="Y4551" i="3"/>
  <c r="AE431" i="3"/>
  <c r="AE2494" i="3"/>
  <c r="AH2494" i="3" s="1"/>
  <c r="AE4631" i="3"/>
  <c r="AE37" i="3"/>
  <c r="V4992" i="3"/>
  <c r="AE4739" i="3"/>
  <c r="AE3736" i="3"/>
  <c r="V3889" i="3"/>
  <c r="AE2176" i="3"/>
  <c r="AH2176" i="3" s="1"/>
  <c r="V1753" i="3"/>
  <c r="V1617" i="3"/>
  <c r="AE1334" i="3"/>
  <c r="AE636" i="3"/>
  <c r="AE14" i="3"/>
  <c r="AE5829" i="3"/>
  <c r="AE5409" i="3"/>
  <c r="AE5259" i="3"/>
  <c r="AE5936" i="3"/>
  <c r="V4435" i="3"/>
  <c r="V3886" i="3"/>
  <c r="AE3726" i="3"/>
  <c r="AH3726" i="3" s="1"/>
  <c r="V2581" i="3"/>
  <c r="AE2405" i="3"/>
  <c r="AH2405" i="3" s="1"/>
  <c r="AE907" i="3"/>
  <c r="AE1011" i="3"/>
  <c r="AE465" i="3"/>
  <c r="AE21" i="3"/>
  <c r="AE5548" i="3"/>
  <c r="V3679" i="3"/>
  <c r="AE2569" i="3"/>
  <c r="V2839" i="3"/>
  <c r="V3996" i="3"/>
  <c r="AE5081" i="3"/>
  <c r="AH5081" i="3" s="1"/>
  <c r="V1854" i="3"/>
  <c r="V4258" i="3"/>
  <c r="AE5247" i="3"/>
  <c r="V4742" i="3"/>
  <c r="AE4160" i="3"/>
  <c r="AH4160" i="3" s="1"/>
  <c r="AE3940" i="3"/>
  <c r="V3990" i="3"/>
  <c r="V3497" i="3"/>
  <c r="AE2537" i="3"/>
  <c r="AE5335" i="3"/>
  <c r="V4197" i="3"/>
  <c r="V3923" i="3"/>
  <c r="V5403" i="3"/>
  <c r="V4904" i="3"/>
  <c r="AE3827" i="3"/>
  <c r="AH3827" i="3" s="1"/>
  <c r="AE2862" i="3"/>
  <c r="V3791" i="3"/>
  <c r="AE3492" i="3"/>
  <c r="V2946" i="3"/>
  <c r="AE1494" i="3"/>
  <c r="AE1362" i="3"/>
  <c r="V3259" i="3"/>
  <c r="V2207" i="3"/>
  <c r="V1623" i="3"/>
  <c r="V1339" i="3"/>
  <c r="V1122" i="3"/>
  <c r="V1361" i="3"/>
  <c r="V1259" i="3"/>
  <c r="V1008" i="3"/>
  <c r="V550" i="3"/>
  <c r="AE459" i="3"/>
  <c r="V1946" i="3"/>
  <c r="AE496" i="3"/>
  <c r="V694" i="3"/>
  <c r="V3205" i="3"/>
  <c r="V1971" i="3"/>
  <c r="AE1052" i="3"/>
  <c r="V2024" i="3"/>
  <c r="AE1855" i="3"/>
  <c r="AE1571" i="3"/>
  <c r="V1289" i="3"/>
  <c r="V1062" i="3"/>
  <c r="Y1062" i="3" s="1"/>
  <c r="V220" i="3"/>
  <c r="V1704" i="3"/>
  <c r="V4787" i="3"/>
  <c r="V945" i="3"/>
  <c r="V603" i="3"/>
  <c r="AE545" i="3"/>
  <c r="AE453" i="3"/>
  <c r="V2638" i="3"/>
  <c r="AE5665" i="3"/>
  <c r="AH5665" i="3" s="1"/>
  <c r="AE4572" i="3"/>
  <c r="AH4572" i="3" s="1"/>
  <c r="AE1296" i="3"/>
  <c r="AE5507" i="3"/>
  <c r="AE5314" i="3"/>
  <c r="AE5036" i="3"/>
  <c r="AE1465" i="3"/>
  <c r="AE36" i="3"/>
  <c r="AE5639" i="3"/>
  <c r="AH5639" i="3" s="1"/>
  <c r="V5914" i="3"/>
  <c r="V5617" i="3"/>
  <c r="AE5149" i="3"/>
  <c r="AH5149" i="3" s="1"/>
  <c r="AE4884" i="3"/>
  <c r="AH4884" i="3" s="1"/>
  <c r="V3965" i="3"/>
  <c r="AE3401" i="3"/>
  <c r="AH3401" i="3" s="1"/>
  <c r="AE2363" i="3"/>
  <c r="AE2339" i="3"/>
  <c r="V1795" i="3"/>
  <c r="AE2119" i="3"/>
  <c r="AE1622" i="3"/>
  <c r="V1421" i="3"/>
  <c r="V1206" i="3"/>
  <c r="AE1560" i="3"/>
  <c r="V673" i="3"/>
  <c r="V5423" i="3"/>
  <c r="V4536" i="3"/>
  <c r="V5366" i="3"/>
  <c r="AE5194" i="3"/>
  <c r="AE5391" i="3"/>
  <c r="V4492" i="3"/>
  <c r="AE2351" i="3"/>
  <c r="V1570" i="3"/>
  <c r="V1532" i="3"/>
  <c r="V988" i="3"/>
  <c r="AE1537" i="3"/>
  <c r="AE4997" i="3"/>
  <c r="AH4997" i="3" s="1"/>
  <c r="AE3808" i="3"/>
  <c r="AH3808" i="3" s="1"/>
  <c r="AE1082" i="3"/>
  <c r="V727" i="3"/>
  <c r="V1131" i="3"/>
  <c r="Y1131" i="3" s="1"/>
  <c r="V5360" i="3"/>
  <c r="V5380" i="3"/>
  <c r="AE2845" i="3"/>
  <c r="V1595" i="3"/>
  <c r="AE1356" i="3"/>
  <c r="AE5840" i="3"/>
  <c r="AH5840" i="3" s="1"/>
  <c r="AE5237" i="3"/>
  <c r="AH5237" i="3" s="1"/>
  <c r="V3268" i="3"/>
  <c r="V2935" i="3"/>
  <c r="V3323" i="3"/>
  <c r="AE4933" i="3"/>
  <c r="AH4933" i="3" s="1"/>
  <c r="V4333" i="3"/>
  <c r="AE3863" i="3"/>
  <c r="V3741" i="3"/>
  <c r="AE4439" i="3"/>
  <c r="V3751" i="3"/>
  <c r="V3156" i="3"/>
  <c r="V4935" i="3"/>
  <c r="AE1058" i="3"/>
  <c r="AE417" i="3"/>
  <c r="V1261" i="3"/>
  <c r="V928" i="3"/>
  <c r="AE1829" i="3"/>
  <c r="AE1934" i="3"/>
  <c r="V998" i="3"/>
  <c r="V5390" i="3"/>
  <c r="AE616" i="3"/>
  <c r="AE201" i="3"/>
  <c r="AE2873" i="3"/>
  <c r="AH2873" i="3" s="1"/>
  <c r="AE478" i="3"/>
  <c r="V3299" i="3"/>
  <c r="AE2360" i="3"/>
  <c r="AH2360" i="3" s="1"/>
  <c r="AE734" i="3"/>
  <c r="AE818" i="3"/>
  <c r="V2201" i="3"/>
  <c r="AE2111" i="3"/>
  <c r="V1893" i="3"/>
  <c r="AE5376" i="3"/>
  <c r="AE3274" i="3"/>
  <c r="AE5575" i="3"/>
  <c r="AE2635" i="3"/>
  <c r="AH2635" i="3" s="1"/>
  <c r="AE2320" i="3"/>
  <c r="AH2320" i="3" s="1"/>
  <c r="Y5499" i="3"/>
  <c r="Y5319" i="3"/>
  <c r="AE1002" i="3"/>
  <c r="AE33" i="3"/>
  <c r="AE5783" i="3"/>
  <c r="AH5783" i="3" s="1"/>
  <c r="V5099" i="3"/>
  <c r="V5028" i="3"/>
  <c r="AE35" i="3"/>
  <c r="AE5117" i="3"/>
  <c r="AE3760" i="3"/>
  <c r="AE3707" i="3"/>
  <c r="AH3707" i="3" s="1"/>
  <c r="V2814" i="3"/>
  <c r="AE3767" i="3"/>
  <c r="AH3767" i="3" s="1"/>
  <c r="V2923" i="3"/>
  <c r="V1735" i="3"/>
  <c r="V1176" i="3"/>
  <c r="AE843" i="3"/>
  <c r="AE1514" i="3"/>
  <c r="AE5163" i="3"/>
  <c r="AE5830" i="3"/>
  <c r="V3843" i="3"/>
  <c r="V3643" i="3"/>
  <c r="V4017" i="3"/>
  <c r="AE1412" i="3"/>
  <c r="V2478" i="3"/>
  <c r="V2070" i="3"/>
  <c r="V578" i="3"/>
  <c r="V215" i="3"/>
  <c r="V1239" i="3"/>
  <c r="V194" i="3"/>
  <c r="AE903" i="3"/>
  <c r="AE5471" i="3"/>
  <c r="V4336" i="3"/>
  <c r="AE2465" i="3"/>
  <c r="AE963" i="3"/>
  <c r="V110" i="3"/>
  <c r="V407" i="3"/>
  <c r="V1663" i="3"/>
  <c r="AE1794" i="3"/>
  <c r="AE1270" i="3"/>
  <c r="AE1268" i="3"/>
  <c r="V3593" i="3"/>
  <c r="V2040" i="3"/>
  <c r="V3930" i="3"/>
  <c r="V3396" i="3"/>
  <c r="V3306" i="3"/>
  <c r="AE2887" i="3"/>
  <c r="AH2887" i="3" s="1"/>
  <c r="V5060" i="3"/>
  <c r="V3869" i="3"/>
  <c r="V3373" i="3"/>
  <c r="V2922" i="3"/>
  <c r="AE3785" i="3"/>
  <c r="AH3785" i="3" s="1"/>
  <c r="AE3815" i="3"/>
  <c r="AH3815" i="3" s="1"/>
  <c r="V3469" i="3"/>
  <c r="AE5136" i="3"/>
  <c r="V4369" i="3"/>
  <c r="V2538" i="3"/>
  <c r="V1250" i="3"/>
  <c r="V543" i="3"/>
  <c r="AE19" i="3"/>
  <c r="V1850" i="3"/>
  <c r="AE1483" i="3"/>
  <c r="AE1034" i="3"/>
  <c r="V1305" i="3"/>
  <c r="V2617" i="3"/>
  <c r="AE1338" i="3"/>
  <c r="V1247" i="3"/>
  <c r="AE997" i="3"/>
  <c r="V772" i="3"/>
  <c r="V639" i="3"/>
  <c r="AE447" i="3"/>
  <c r="AE2851" i="3"/>
  <c r="AH2851" i="3" s="1"/>
  <c r="AE973" i="3"/>
  <c r="AE291" i="3"/>
  <c r="AE2048" i="3"/>
  <c r="AH2048" i="3" s="1"/>
  <c r="V1940" i="3"/>
  <c r="AE1424" i="3"/>
  <c r="V1074" i="3"/>
  <c r="Y1074" i="3" s="1"/>
  <c r="AE3125" i="3"/>
  <c r="V1129" i="3"/>
  <c r="V501" i="3"/>
  <c r="AE423" i="3"/>
  <c r="V1845" i="3"/>
  <c r="AE1536" i="3"/>
  <c r="V1255" i="3"/>
  <c r="AE279" i="3"/>
  <c r="V3109" i="3"/>
  <c r="V1647" i="3"/>
  <c r="V4580" i="3"/>
  <c r="V2368" i="3"/>
  <c r="AE668" i="3"/>
  <c r="V1104" i="3"/>
  <c r="AE333" i="3"/>
  <c r="AE207" i="3"/>
  <c r="V292" i="3"/>
  <c r="AE4907" i="3"/>
  <c r="AH4907" i="3" s="1"/>
  <c r="AE4450" i="3"/>
  <c r="AH4450" i="3" s="1"/>
  <c r="AE5418" i="3"/>
  <c r="AH5418" i="3" s="1"/>
  <c r="AE4746" i="3"/>
  <c r="AH4746" i="3" s="1"/>
  <c r="AE2249" i="3"/>
  <c r="AH2249" i="3" s="1"/>
  <c r="AE1645" i="3"/>
  <c r="AE5554" i="3"/>
  <c r="AE22" i="3"/>
  <c r="AE34" i="3"/>
  <c r="V5562" i="3"/>
  <c r="V5600" i="3"/>
  <c r="V4231" i="3"/>
  <c r="V4424" i="3"/>
  <c r="V4249" i="3"/>
  <c r="V4044" i="3"/>
  <c r="AE3374" i="3"/>
  <c r="AH3374" i="3" s="1"/>
  <c r="AE3322" i="3"/>
  <c r="AH3322" i="3" s="1"/>
  <c r="V1890" i="3"/>
  <c r="V2034" i="3"/>
  <c r="V1521" i="3"/>
  <c r="AE1513" i="3"/>
  <c r="AE1083" i="3"/>
  <c r="V1391" i="3"/>
  <c r="V3977" i="3"/>
  <c r="V272" i="3"/>
  <c r="AE1506" i="3"/>
  <c r="AE5973" i="3"/>
  <c r="AH5973" i="3" s="1"/>
  <c r="AE5016" i="3"/>
  <c r="AH5016" i="3" s="1"/>
  <c r="AE5146" i="3"/>
  <c r="AH5146" i="3" s="1"/>
  <c r="AE3810" i="3"/>
  <c r="AH3810" i="3" s="1"/>
  <c r="V2737" i="3"/>
  <c r="V2271" i="3"/>
  <c r="AE2164" i="3"/>
  <c r="V891" i="3"/>
  <c r="AE145" i="3"/>
  <c r="AE1153" i="3"/>
  <c r="V166" i="3"/>
  <c r="V119" i="3"/>
  <c r="AE165" i="3"/>
  <c r="V299" i="3"/>
  <c r="AE1501" i="3"/>
  <c r="V5347" i="3"/>
  <c r="AE5395" i="3"/>
  <c r="V3114" i="3"/>
  <c r="V1417" i="3"/>
  <c r="AE1059" i="3"/>
  <c r="AE286" i="3"/>
  <c r="V3632" i="3"/>
  <c r="V2689" i="3"/>
  <c r="AE1345" i="3"/>
  <c r="AE1466" i="3"/>
  <c r="V2031" i="3"/>
  <c r="V530" i="3"/>
  <c r="V4833" i="3"/>
  <c r="V2836" i="3"/>
  <c r="V4095" i="3"/>
  <c r="AE5265" i="3"/>
  <c r="AH5265" i="3" s="1"/>
  <c r="AE3851" i="3"/>
  <c r="AE2602" i="3"/>
  <c r="V3529" i="3"/>
  <c r="V4728" i="3"/>
  <c r="AE4951" i="3"/>
  <c r="AH4951" i="3" s="1"/>
  <c r="V3849" i="3"/>
  <c r="AE3474" i="3"/>
  <c r="V2991" i="3"/>
  <c r="V4680" i="3"/>
  <c r="V3013" i="3"/>
  <c r="V4024" i="3"/>
  <c r="V5270" i="3"/>
  <c r="V4592" i="3"/>
  <c r="V3482" i="3"/>
  <c r="V3899" i="3"/>
  <c r="V3771" i="3"/>
  <c r="V2866" i="3"/>
  <c r="V1473" i="3"/>
  <c r="AE1046" i="3"/>
  <c r="V3118" i="3"/>
  <c r="V1923" i="3"/>
  <c r="V916" i="3"/>
  <c r="Y916" i="3" s="1"/>
  <c r="AE171" i="3"/>
  <c r="AE1922" i="3"/>
  <c r="AE986" i="3"/>
  <c r="V915" i="3"/>
  <c r="AE586" i="3"/>
  <c r="V1670" i="3"/>
  <c r="V918" i="3"/>
  <c r="AE327" i="3"/>
  <c r="AE871" i="3"/>
  <c r="V1994" i="3"/>
  <c r="AE1392" i="3"/>
  <c r="V401" i="3"/>
  <c r="AE189" i="3"/>
  <c r="V72" i="3"/>
  <c r="AE4755" i="3"/>
  <c r="AE2861" i="3"/>
  <c r="V538" i="3"/>
  <c r="AE24" i="3"/>
  <c r="AE2790" i="3"/>
  <c r="AH2790" i="3" s="1"/>
  <c r="AE1411" i="3"/>
  <c r="AE2588" i="3"/>
  <c r="AH2588" i="3" s="1"/>
  <c r="AE1970" i="3"/>
  <c r="AE1039" i="3"/>
  <c r="AE922" i="3"/>
  <c r="AE5843" i="3"/>
  <c r="AE2788" i="3"/>
  <c r="AE1488" i="3"/>
  <c r="V2090" i="3"/>
  <c r="AE1374" i="3"/>
  <c r="AE195" i="3"/>
  <c r="AE5049" i="3"/>
  <c r="AH5049" i="3" s="1"/>
  <c r="AE5647" i="3"/>
  <c r="AH5647" i="3" s="1"/>
  <c r="AE5407" i="3"/>
  <c r="AH5407" i="3" s="1"/>
  <c r="AE4531" i="3"/>
  <c r="AH4531" i="3" s="1"/>
  <c r="AE5368" i="3"/>
  <c r="AH5368" i="3" s="1"/>
  <c r="AE5307" i="3"/>
  <c r="Y3939" i="3"/>
  <c r="AE287" i="3"/>
  <c r="AE2170" i="3"/>
  <c r="AH2170" i="3" s="1"/>
  <c r="V2653" i="3"/>
  <c r="AE1496" i="3"/>
  <c r="AE1495" i="3"/>
  <c r="AE1406" i="3"/>
  <c r="V1232" i="3"/>
  <c r="AE698" i="3"/>
  <c r="V202" i="3"/>
  <c r="AE5636" i="3"/>
  <c r="AH5636" i="3" s="1"/>
  <c r="V4991" i="3"/>
  <c r="V4378" i="3"/>
  <c r="V3798" i="3"/>
  <c r="V2734" i="3"/>
  <c r="V437" i="3"/>
  <c r="AE1218" i="3"/>
  <c r="AE394" i="3"/>
  <c r="AE159" i="3"/>
  <c r="AE1564" i="3"/>
  <c r="AE1286" i="3"/>
  <c r="AE4707" i="3"/>
  <c r="AH4707" i="3" s="1"/>
  <c r="V4440" i="3"/>
  <c r="V3160" i="3"/>
  <c r="AE1507" i="3"/>
  <c r="AE2863" i="3"/>
  <c r="AH2863" i="3" s="1"/>
  <c r="V3070" i="3"/>
  <c r="V4854" i="3"/>
  <c r="V1911" i="3"/>
  <c r="V242" i="3"/>
  <c r="AE147" i="3"/>
  <c r="AE5211" i="3"/>
  <c r="AH5211" i="3" s="1"/>
  <c r="AE5009" i="3"/>
  <c r="AH5009" i="3" s="1"/>
  <c r="V2629" i="3"/>
  <c r="AE1298" i="3"/>
  <c r="AE2987" i="3"/>
  <c r="V3907" i="3"/>
  <c r="V5316" i="3"/>
  <c r="AE3386" i="3"/>
  <c r="AE5187" i="3"/>
  <c r="V5048" i="3"/>
  <c r="V3473" i="3"/>
  <c r="V2910" i="3"/>
  <c r="AE3803" i="3"/>
  <c r="AH3803" i="3" s="1"/>
  <c r="V2639" i="3"/>
  <c r="V5091" i="3"/>
  <c r="V5079" i="3"/>
  <c r="V4722" i="3"/>
  <c r="V3457" i="3"/>
  <c r="V3888" i="3"/>
  <c r="AE3028" i="3"/>
  <c r="AE2108" i="3"/>
  <c r="AE1554" i="3"/>
  <c r="AE1100" i="3"/>
  <c r="AE794" i="3"/>
  <c r="AE1326" i="3"/>
  <c r="AE435" i="3"/>
  <c r="AE1452" i="3"/>
  <c r="V1598" i="3"/>
  <c r="AE2439" i="3"/>
  <c r="AE844" i="3"/>
  <c r="V3288" i="3"/>
  <c r="V3069" i="3"/>
  <c r="AE1118" i="3"/>
  <c r="AE489" i="3"/>
  <c r="AE411" i="3"/>
  <c r="V3277" i="3"/>
  <c r="V1833" i="3"/>
  <c r="AE1524" i="3"/>
  <c r="V1243" i="3"/>
  <c r="AE267" i="3"/>
  <c r="V1821" i="3"/>
  <c r="Y1821" i="3" s="1"/>
  <c r="V1265" i="3"/>
  <c r="V591" i="3"/>
  <c r="AE321" i="3"/>
  <c r="V5794" i="3"/>
  <c r="V3641" i="3"/>
  <c r="AE5293" i="3"/>
  <c r="AH5293" i="3" s="1"/>
  <c r="AE5435" i="3"/>
  <c r="AH5435" i="3" s="1"/>
  <c r="AE3563" i="3"/>
  <c r="AH3563" i="3" s="1"/>
  <c r="AE4988" i="3"/>
  <c r="AH4988" i="3" s="1"/>
  <c r="AE5706" i="3"/>
  <c r="AH5706" i="3" s="1"/>
  <c r="AE5406" i="3"/>
  <c r="AH5406" i="3" s="1"/>
  <c r="AE5116" i="3"/>
  <c r="AE1363" i="3"/>
  <c r="AE341" i="3"/>
  <c r="AE862" i="3"/>
  <c r="AE5220" i="3"/>
  <c r="AE44" i="3"/>
  <c r="AE32" i="3"/>
  <c r="AE5057" i="3"/>
  <c r="AH5057" i="3" s="1"/>
  <c r="AE4943" i="3"/>
  <c r="AH4943" i="3" s="1"/>
  <c r="V4902" i="3"/>
  <c r="AE4503" i="3"/>
  <c r="AH4503" i="3" s="1"/>
  <c r="AE4141" i="3"/>
  <c r="AH4141" i="3" s="1"/>
  <c r="V3837" i="3"/>
  <c r="AE3324" i="3"/>
  <c r="V3062" i="3"/>
  <c r="V3353" i="3"/>
  <c r="V3304" i="3"/>
  <c r="V3046" i="3"/>
  <c r="V3347" i="3"/>
  <c r="V1646" i="3"/>
  <c r="AE1029" i="3"/>
  <c r="AE919" i="3"/>
  <c r="AE1453" i="3"/>
  <c r="V536" i="3"/>
  <c r="V134" i="3"/>
  <c r="V805" i="3"/>
  <c r="V1197" i="3"/>
  <c r="V1238" i="3"/>
  <c r="AE993" i="3"/>
  <c r="AE5736" i="3"/>
  <c r="AH5736" i="3" s="1"/>
  <c r="AE4938" i="3"/>
  <c r="AH4938" i="3" s="1"/>
  <c r="AE5271" i="3"/>
  <c r="AH5271" i="3" s="1"/>
  <c r="AE3773" i="3"/>
  <c r="AH3773" i="3" s="1"/>
  <c r="AE3420" i="3"/>
  <c r="AH3420" i="3" s="1"/>
  <c r="V4048" i="3"/>
  <c r="V3647" i="3"/>
  <c r="V2701" i="3"/>
  <c r="AE2134" i="3"/>
  <c r="V1041" i="3"/>
  <c r="AE2041" i="3"/>
  <c r="V1441" i="3"/>
  <c r="V2532" i="3"/>
  <c r="AE2547" i="3"/>
  <c r="AH2547" i="3" s="1"/>
  <c r="AE23" i="3"/>
  <c r="AE866" i="3"/>
  <c r="AE742" i="3"/>
  <c r="AE5502" i="3"/>
  <c r="AH5502" i="3" s="1"/>
  <c r="V4055" i="3"/>
  <c r="AE5045" i="3"/>
  <c r="AE1903" i="3"/>
  <c r="AE1772" i="3"/>
  <c r="AE2206" i="3"/>
  <c r="AE1519" i="3"/>
  <c r="AE2867" i="3"/>
  <c r="AH2867" i="3" s="1"/>
  <c r="AE5298" i="3"/>
  <c r="AH5298" i="3" s="1"/>
  <c r="AE5135" i="3"/>
  <c r="AH5135" i="3" s="1"/>
  <c r="V4697" i="3"/>
  <c r="AE3742" i="3"/>
  <c r="AH3742" i="3" s="1"/>
  <c r="AE3988" i="3"/>
  <c r="AH3988" i="3" s="1"/>
  <c r="V5304" i="3"/>
  <c r="AE4939" i="3"/>
  <c r="AE4704" i="3"/>
  <c r="V3204" i="3"/>
  <c r="AE5560" i="3"/>
  <c r="V4961" i="3"/>
  <c r="V4781" i="3"/>
  <c r="V4659" i="3"/>
  <c r="V4112" i="3"/>
  <c r="AE3718" i="3"/>
  <c r="AH3718" i="3" s="1"/>
  <c r="AE4427" i="3"/>
  <c r="AH4427" i="3" s="1"/>
  <c r="AE3694" i="3"/>
  <c r="AH3694" i="3" s="1"/>
  <c r="AE4538" i="3"/>
  <c r="AH4538" i="3" s="1"/>
  <c r="V4856" i="3"/>
  <c r="AE3737" i="3"/>
  <c r="V3566" i="3"/>
  <c r="AE18" i="3"/>
  <c r="V2613" i="3"/>
  <c r="V1746" i="3"/>
  <c r="AE1076" i="3"/>
  <c r="V879" i="3"/>
  <c r="AE315" i="3"/>
  <c r="V1982" i="3"/>
  <c r="V1459" i="3"/>
  <c r="AE1381" i="3"/>
  <c r="AE177" i="3"/>
  <c r="AE2850" i="3"/>
  <c r="V1291" i="3"/>
  <c r="AE1130" i="3"/>
  <c r="V948" i="3"/>
  <c r="AE758" i="3"/>
  <c r="AE526" i="3"/>
  <c r="V412" i="3"/>
  <c r="V95" i="3"/>
  <c r="V2953" i="3"/>
  <c r="AE746" i="3"/>
  <c r="V2386" i="3"/>
  <c r="V4823" i="3"/>
  <c r="V2145" i="3"/>
  <c r="V1321" i="3"/>
  <c r="V1242" i="3"/>
  <c r="AE1344" i="3"/>
  <c r="V1014" i="3"/>
  <c r="AE710" i="3"/>
  <c r="AE990" i="3"/>
  <c r="AE183" i="3"/>
  <c r="AE5844" i="3"/>
  <c r="AH5844" i="3" s="1"/>
  <c r="V5775" i="3"/>
  <c r="AE4910" i="3"/>
  <c r="AH4910" i="3" s="1"/>
  <c r="AE4226" i="3"/>
  <c r="AE2594" i="3"/>
  <c r="AE3226" i="3"/>
  <c r="AH3226" i="3" s="1"/>
  <c r="AE4677" i="3"/>
  <c r="AE3404" i="3"/>
  <c r="AE5539" i="3"/>
  <c r="AH5539" i="3" s="1"/>
  <c r="Y5583" i="3"/>
  <c r="AE715" i="3"/>
  <c r="AE807" i="3"/>
  <c r="V4300" i="3"/>
  <c r="V3097" i="3"/>
  <c r="AE43" i="3"/>
  <c r="AE31" i="3"/>
  <c r="AE5849" i="3"/>
  <c r="AE5386" i="3"/>
  <c r="AE5522" i="3"/>
  <c r="AE4252" i="3"/>
  <c r="AH4252" i="3" s="1"/>
  <c r="AE3724" i="3"/>
  <c r="AH3724" i="3" s="1"/>
  <c r="AE3451" i="3"/>
  <c r="AH3451" i="3" s="1"/>
  <c r="V2820" i="3"/>
  <c r="V3280" i="3"/>
  <c r="V2561" i="3"/>
  <c r="V1992" i="3"/>
  <c r="V759" i="3"/>
  <c r="AE5559" i="3"/>
  <c r="V5553" i="3"/>
  <c r="V5916" i="3"/>
  <c r="V5754" i="3"/>
  <c r="V4860" i="3"/>
  <c r="V5619" i="3"/>
  <c r="AE5243" i="3"/>
  <c r="AH5243" i="3" s="1"/>
  <c r="AE5810" i="3"/>
  <c r="AH5810" i="3" s="1"/>
  <c r="V4970" i="3"/>
  <c r="AE5241" i="3"/>
  <c r="AH5241" i="3" s="1"/>
  <c r="AE4480" i="3"/>
  <c r="AH4480" i="3" s="1"/>
  <c r="AE4238" i="3"/>
  <c r="AH4238" i="3" s="1"/>
  <c r="AE1035" i="3"/>
  <c r="AE1610" i="3"/>
  <c r="AE425" i="3"/>
  <c r="AE382" i="3"/>
  <c r="AE839" i="3"/>
  <c r="AE943" i="3"/>
  <c r="AE4518" i="3"/>
  <c r="AH4518" i="3" s="1"/>
  <c r="V5478" i="3"/>
  <c r="AE4719" i="3"/>
  <c r="AH4719" i="3" s="1"/>
  <c r="AE5696" i="3"/>
  <c r="AH5696" i="3" s="1"/>
  <c r="V4374" i="3"/>
  <c r="V2222" i="3"/>
  <c r="AE5592" i="3"/>
  <c r="AE1736" i="3"/>
  <c r="V107" i="3"/>
  <c r="V820" i="3"/>
  <c r="AE4313" i="3"/>
  <c r="AH4313" i="3" s="1"/>
  <c r="V3174" i="3"/>
  <c r="AE2702" i="3"/>
  <c r="AH2702" i="3" s="1"/>
  <c r="AE4676" i="3"/>
  <c r="AH4676" i="3" s="1"/>
  <c r="AE3700" i="3"/>
  <c r="AH3700" i="3" s="1"/>
  <c r="V3765" i="3"/>
  <c r="AE3276" i="3"/>
  <c r="AH3276" i="3" s="1"/>
  <c r="AE2898" i="3"/>
  <c r="AH2898" i="3" s="1"/>
  <c r="V3839" i="3"/>
  <c r="AE3857" i="3"/>
  <c r="AE3845" i="3"/>
  <c r="AH3845" i="3" s="1"/>
  <c r="V3005" i="3"/>
  <c r="V1217" i="3"/>
  <c r="AE507" i="3"/>
  <c r="V3316" i="3"/>
  <c r="V1542" i="3"/>
  <c r="V1226" i="3"/>
  <c r="AE237" i="3"/>
  <c r="V146" i="3"/>
  <c r="V5170" i="3"/>
  <c r="V3073" i="3"/>
  <c r="AE2342" i="3"/>
  <c r="V1529" i="3"/>
  <c r="V563" i="3"/>
  <c r="V1837" i="3"/>
  <c r="AE1393" i="3"/>
  <c r="AE25" i="3"/>
  <c r="V125" i="3"/>
  <c r="V3036" i="3"/>
  <c r="AE2666" i="3"/>
  <c r="AH2666" i="3" s="1"/>
  <c r="V2139" i="3"/>
  <c r="AE782" i="3"/>
  <c r="V2415" i="3"/>
  <c r="AE1698" i="3"/>
  <c r="V1401" i="3"/>
  <c r="V615" i="3"/>
  <c r="V2941" i="3"/>
  <c r="V2756" i="3"/>
  <c r="AE1811" i="3"/>
  <c r="AE477" i="3"/>
  <c r="AE1106" i="3"/>
  <c r="AE692" i="3"/>
  <c r="AE592" i="3"/>
  <c r="AE1605" i="3"/>
  <c r="AE2054" i="3"/>
  <c r="AE2869" i="3"/>
  <c r="AE580" i="3"/>
  <c r="V2809" i="3"/>
  <c r="AE5602" i="3"/>
  <c r="V5599" i="3"/>
  <c r="V5429" i="3"/>
  <c r="AE2677" i="3"/>
  <c r="AH2677" i="3" s="1"/>
  <c r="AE3790" i="3"/>
  <c r="AH3790" i="3" s="1"/>
  <c r="AE3141" i="3"/>
  <c r="AH3141" i="3" s="1"/>
  <c r="AE5394" i="3"/>
  <c r="AH5394" i="3" s="1"/>
  <c r="AE4098" i="3"/>
  <c r="AH4098" i="3" s="1"/>
  <c r="AE4805" i="3"/>
  <c r="AE3233" i="3"/>
  <c r="AE5344" i="3"/>
  <c r="AH5344" i="3" s="1"/>
  <c r="AE5260" i="3"/>
  <c r="AE5188" i="3"/>
  <c r="AH5188" i="3" s="1"/>
  <c r="AE2321" i="3"/>
  <c r="AH2321" i="3" s="1"/>
  <c r="AE1969" i="3"/>
  <c r="AE42" i="3"/>
  <c r="AE30" i="3"/>
  <c r="AE5997" i="3"/>
  <c r="AH5997" i="3" s="1"/>
  <c r="V5404" i="3"/>
  <c r="AE5171" i="3"/>
  <c r="AH5171" i="3" s="1"/>
  <c r="V4932" i="3"/>
  <c r="AE4111" i="3"/>
  <c r="V3673" i="3"/>
  <c r="V3795" i="3"/>
  <c r="V2743" i="3"/>
  <c r="V2520" i="3"/>
  <c r="V2770" i="3"/>
  <c r="AE1502" i="3"/>
  <c r="AE1458" i="3"/>
  <c r="AE1470" i="3"/>
  <c r="AE1005" i="3"/>
  <c r="AE875" i="3"/>
  <c r="AE806" i="3"/>
  <c r="V320" i="3"/>
  <c r="V1585" i="3"/>
  <c r="AE1004" i="3"/>
  <c r="AE5139" i="3"/>
  <c r="AE4644" i="3"/>
  <c r="AH4644" i="3" s="1"/>
  <c r="AE4637" i="3"/>
  <c r="AH4637" i="3" s="1"/>
  <c r="V4474" i="3"/>
  <c r="AE4123" i="3"/>
  <c r="AH4123" i="3" s="1"/>
  <c r="AE4586" i="3"/>
  <c r="AH4586" i="3" s="1"/>
  <c r="V3017" i="3"/>
  <c r="AE1706" i="3"/>
  <c r="V2023" i="3"/>
  <c r="AE1165" i="3"/>
  <c r="V1965" i="3"/>
  <c r="AE937" i="3"/>
  <c r="AE1447" i="3"/>
  <c r="AE1764" i="3"/>
  <c r="V2970" i="3"/>
  <c r="V4387" i="3"/>
  <c r="V5819" i="3"/>
  <c r="V2917" i="3"/>
  <c r="V3994" i="3"/>
  <c r="V3445" i="3"/>
  <c r="AE2989" i="3"/>
  <c r="AE4623" i="3"/>
  <c r="AE3874" i="3"/>
  <c r="AH3874" i="3" s="1"/>
  <c r="AE3731" i="3"/>
  <c r="V1640" i="3"/>
  <c r="V1993" i="3"/>
  <c r="V1848" i="3"/>
  <c r="AE2916" i="3"/>
  <c r="AH2916" i="3" s="1"/>
  <c r="V4862" i="3"/>
  <c r="V3595" i="3"/>
  <c r="V3948" i="3"/>
  <c r="AE3642" i="3"/>
  <c r="AH3642" i="3" s="1"/>
  <c r="V5857" i="3"/>
  <c r="AE5153" i="3"/>
  <c r="AE4407" i="3"/>
  <c r="AH4407" i="3" s="1"/>
  <c r="V3936" i="3"/>
  <c r="V3294" i="3"/>
  <c r="V3192" i="3"/>
  <c r="AE2684" i="3"/>
  <c r="AH2684" i="3" s="1"/>
  <c r="AE5680" i="3"/>
  <c r="AH5680" i="3" s="1"/>
  <c r="V5196" i="3"/>
  <c r="AE3802" i="3"/>
  <c r="AH3802" i="3" s="1"/>
  <c r="AE4655" i="3"/>
  <c r="AH4655" i="3" s="1"/>
  <c r="AE2151" i="3"/>
  <c r="AH2151" i="3" s="1"/>
  <c r="AE17" i="3"/>
  <c r="AE2366" i="3"/>
  <c r="V5342" i="3"/>
  <c r="AE2793" i="3"/>
  <c r="AH2793" i="3" s="1"/>
  <c r="AE303" i="3"/>
  <c r="V2815" i="3"/>
  <c r="AE650" i="3"/>
  <c r="V3137" i="3"/>
  <c r="AE2940" i="3"/>
  <c r="AH2940" i="3" s="1"/>
  <c r="AE853" i="3"/>
  <c r="AE151" i="3"/>
  <c r="AE1332" i="3"/>
  <c r="AE3480" i="3"/>
  <c r="V1659" i="3"/>
  <c r="AE1386" i="3"/>
  <c r="V978" i="3"/>
  <c r="V5769" i="3"/>
  <c r="AE2601" i="3"/>
  <c r="AH2601" i="3" s="1"/>
  <c r="V5588" i="3"/>
  <c r="AE4113" i="3"/>
  <c r="AH4113" i="3" s="1"/>
  <c r="AE5623" i="3"/>
  <c r="AH5623" i="3" s="1"/>
  <c r="AE3666" i="3"/>
  <c r="AH3666" i="3" s="1"/>
  <c r="AE5199" i="3"/>
  <c r="AH5199" i="3" s="1"/>
  <c r="AE1314" i="3"/>
  <c r="V4083" i="3"/>
  <c r="AE2563" i="3"/>
  <c r="AH2563" i="3" s="1"/>
  <c r="AE41" i="3"/>
  <c r="AE29" i="3"/>
  <c r="V5989" i="3"/>
  <c r="V5613" i="3"/>
  <c r="AE5231" i="3"/>
  <c r="AH5231" i="3" s="1"/>
  <c r="AE5147" i="3"/>
  <c r="AH5147" i="3" s="1"/>
  <c r="V5063" i="3"/>
  <c r="V3999" i="3"/>
  <c r="AE3768" i="3"/>
  <c r="AH3768" i="3" s="1"/>
  <c r="AE2947" i="3"/>
  <c r="AH2947" i="3" s="1"/>
  <c r="V2496" i="3"/>
  <c r="AE2387" i="3"/>
  <c r="V1968" i="3"/>
  <c r="V1705" i="3"/>
  <c r="AE1484" i="3"/>
  <c r="AE1125" i="3"/>
  <c r="AE1543" i="3"/>
  <c r="AE1107" i="3"/>
  <c r="V326" i="3"/>
  <c r="AE896" i="3"/>
  <c r="V68" i="3"/>
  <c r="AE5459" i="3"/>
  <c r="AH5459" i="3" s="1"/>
  <c r="AE5607" i="3"/>
  <c r="AE5279" i="3"/>
  <c r="V4620" i="3"/>
  <c r="V4201" i="3"/>
  <c r="AE4415" i="3"/>
  <c r="AH4415" i="3" s="1"/>
  <c r="AE3762" i="3"/>
  <c r="AH3762" i="3" s="1"/>
  <c r="AE1995" i="3"/>
  <c r="AH1995" i="3" s="1"/>
  <c r="AE1758" i="3"/>
  <c r="AE1957" i="3"/>
  <c r="AE2179" i="3"/>
  <c r="AH2179" i="3" s="1"/>
  <c r="V1252" i="3"/>
  <c r="AE1975" i="3"/>
  <c r="V5903" i="3"/>
  <c r="AE5129" i="3"/>
  <c r="AH5129" i="3" s="1"/>
  <c r="V5811" i="3"/>
  <c r="V1959" i="3"/>
  <c r="AE2511" i="3"/>
  <c r="AH2511" i="3" s="1"/>
  <c r="V2001" i="3"/>
  <c r="AE1434" i="3"/>
  <c r="V4239" i="3"/>
  <c r="V2077" i="3"/>
  <c r="AE3107" i="3"/>
  <c r="AH3107" i="3" s="1"/>
  <c r="AE4698" i="3"/>
  <c r="AH4698" i="3" s="1"/>
  <c r="AE2349" i="3"/>
  <c r="AH2349" i="3" s="1"/>
  <c r="AE870" i="3"/>
  <c r="AE4568" i="3"/>
  <c r="AE4665" i="3"/>
  <c r="V4523" i="3"/>
  <c r="V4234" i="3"/>
  <c r="V3656" i="3"/>
  <c r="V3488" i="3"/>
  <c r="V2562" i="3"/>
  <c r="V3583" i="3"/>
  <c r="V4940" i="3"/>
  <c r="V3265" i="3"/>
  <c r="V4218" i="3"/>
  <c r="V4360" i="3"/>
  <c r="AE3749" i="3"/>
  <c r="AE610" i="3"/>
  <c r="AE483" i="3"/>
  <c r="AE4403" i="3"/>
  <c r="AH4403" i="3" s="1"/>
  <c r="AE3004" i="3"/>
  <c r="AH3004" i="3" s="1"/>
  <c r="AE2343" i="3"/>
  <c r="AH2343" i="3" s="1"/>
  <c r="AE848" i="3"/>
  <c r="AE225" i="3"/>
  <c r="AE1520" i="3"/>
  <c r="V1723" i="3"/>
  <c r="AE962" i="3"/>
  <c r="AE574" i="3"/>
  <c r="AE16" i="3"/>
  <c r="AE2174" i="3"/>
  <c r="AH2174" i="3" s="1"/>
  <c r="AE621" i="3"/>
  <c r="AE4721" i="3"/>
  <c r="AH4721" i="3" s="1"/>
  <c r="V1325" i="3"/>
  <c r="V1042" i="3"/>
  <c r="V2404" i="3"/>
  <c r="V1887" i="3"/>
  <c r="V2952" i="3"/>
  <c r="AE2169" i="3"/>
  <c r="AH2169" i="3" s="1"/>
  <c r="AE1489" i="3"/>
  <c r="V323" i="3"/>
  <c r="V5043" i="3"/>
  <c r="AE472" i="3"/>
  <c r="V4811" i="3"/>
  <c r="V3055" i="3"/>
  <c r="V1220" i="3"/>
  <c r="AE722" i="3"/>
  <c r="V1976" i="3"/>
  <c r="AE3378" i="3"/>
  <c r="AH3378" i="3" s="1"/>
  <c r="V2857" i="3"/>
  <c r="V2012" i="3"/>
  <c r="V1874" i="3"/>
  <c r="AE1740" i="3"/>
  <c r="AE1476" i="3"/>
  <c r="V1241" i="3"/>
  <c r="V568" i="3"/>
  <c r="AE297" i="3"/>
  <c r="V2109" i="3"/>
  <c r="AE5531" i="3"/>
  <c r="AH5531" i="3" s="1"/>
  <c r="AE5266" i="3"/>
  <c r="AH5266" i="3" s="1"/>
  <c r="AE5084" i="3"/>
  <c r="AH5084" i="3" s="1"/>
  <c r="AE4928" i="3"/>
  <c r="AH4928" i="3" s="1"/>
  <c r="AE4661" i="3"/>
  <c r="AH4661" i="3" s="1"/>
  <c r="AE5248" i="3"/>
  <c r="AH5248" i="3" s="1"/>
  <c r="AE778" i="3"/>
  <c r="BV7" i="3"/>
  <c r="BV6" i="3"/>
  <c r="BV5" i="3"/>
  <c r="BW6" i="3"/>
  <c r="BW7" i="3"/>
  <c r="BW5" i="3"/>
  <c r="V5623" i="3"/>
  <c r="V1314" i="3"/>
  <c r="V4113" i="3"/>
  <c r="V4910" i="3"/>
  <c r="V807" i="3"/>
  <c r="Y807" i="3" s="1"/>
  <c r="V5539" i="3"/>
  <c r="V3226" i="3"/>
  <c r="V715" i="3"/>
  <c r="V5583" i="3"/>
  <c r="V4677" i="3"/>
  <c r="U1059" i="3"/>
  <c r="V2594" i="3"/>
  <c r="V4226" i="3"/>
  <c r="V3404" i="3"/>
  <c r="Y715" i="3"/>
  <c r="Y2170" i="3"/>
  <c r="U2296" i="3"/>
  <c r="V1465" i="3"/>
  <c r="Y1465" i="3" s="1"/>
  <c r="AE5583" i="3"/>
  <c r="AH5583" i="3" s="1"/>
  <c r="V4746" i="3"/>
  <c r="U132" i="3"/>
  <c r="V1645" i="3"/>
  <c r="Y1645" i="3" s="1"/>
  <c r="Y4746" i="3"/>
  <c r="U2262" i="3"/>
  <c r="V4907" i="3"/>
  <c r="V5418" i="3"/>
  <c r="U2272" i="3"/>
  <c r="V5508" i="3"/>
  <c r="Y287" i="3"/>
  <c r="Y2249" i="3"/>
  <c r="U1448" i="3"/>
  <c r="Y5575" i="3"/>
  <c r="Y1002" i="3"/>
  <c r="AV5" i="3"/>
  <c r="V5665" i="3"/>
  <c r="V5314" i="3"/>
  <c r="V5507" i="3"/>
  <c r="V5036" i="3"/>
  <c r="V4572" i="3"/>
  <c r="Y341" i="3"/>
  <c r="V1363" i="3"/>
  <c r="Y1363" i="3" s="1"/>
  <c r="U5356" i="3"/>
  <c r="V5435" i="3"/>
  <c r="BE5" i="3"/>
  <c r="BI7" i="3" s="1"/>
  <c r="U2250" i="3"/>
  <c r="Y5368" i="3"/>
  <c r="Y5307" i="3"/>
  <c r="Y4531" i="3"/>
  <c r="U5132" i="3"/>
  <c r="AE3939" i="3"/>
  <c r="AH3939" i="3" s="1"/>
  <c r="V2494" i="3"/>
  <c r="U1274" i="3"/>
  <c r="Y2494" i="3"/>
  <c r="V3052" i="3"/>
  <c r="U1102" i="3"/>
  <c r="V431" i="3"/>
  <c r="V4551" i="3"/>
  <c r="V5587" i="3"/>
  <c r="V5242" i="3"/>
  <c r="V3325" i="3"/>
  <c r="V2745" i="3"/>
  <c r="U3992" i="3"/>
  <c r="Y431" i="3"/>
  <c r="V4989" i="3"/>
  <c r="U4588" i="3"/>
  <c r="Y3052" i="3"/>
  <c r="AE4551" i="3"/>
  <c r="AH4551" i="3" s="1"/>
  <c r="U3894" i="3"/>
  <c r="AH3404" i="3"/>
  <c r="U1893" i="3"/>
  <c r="Y5587" i="3"/>
  <c r="U5374" i="3"/>
  <c r="Y5036" i="3"/>
  <c r="Y4677" i="3"/>
  <c r="Y5539" i="3"/>
  <c r="U4056" i="3"/>
  <c r="Y5323" i="3"/>
  <c r="V5323" i="3"/>
  <c r="V5084" i="3"/>
  <c r="V4928" i="3"/>
  <c r="V5266" i="3"/>
  <c r="V5531" i="3"/>
  <c r="V778" i="3"/>
  <c r="Y778" i="3" s="1"/>
  <c r="Y3274" i="3"/>
  <c r="Y5248" i="3"/>
  <c r="V5248" i="3"/>
  <c r="Y4661" i="3"/>
  <c r="V4661" i="3"/>
  <c r="U2855" i="3"/>
  <c r="Y2635" i="3"/>
  <c r="AH5575" i="3"/>
  <c r="Y5531" i="3"/>
  <c r="Y5266" i="3"/>
  <c r="AH5376" i="3"/>
  <c r="Y3666" i="3"/>
  <c r="Y5706" i="3"/>
  <c r="AH5116" i="3"/>
  <c r="Y5406" i="3"/>
  <c r="Y5116" i="3"/>
  <c r="U4728" i="3"/>
  <c r="Y5647" i="3"/>
  <c r="Y5311" i="3"/>
  <c r="V5311" i="3"/>
  <c r="Y5407" i="3"/>
  <c r="U4416" i="3"/>
  <c r="Y5049" i="3"/>
  <c r="U2638" i="3"/>
  <c r="U5768" i="3"/>
  <c r="AH5036" i="3"/>
  <c r="Y5314" i="3"/>
  <c r="V1296" i="3"/>
  <c r="U5616" i="3"/>
  <c r="Y4988" i="3"/>
  <c r="AH5966" i="3"/>
  <c r="Y2745" i="3"/>
  <c r="U3237" i="3"/>
  <c r="V2677" i="3"/>
  <c r="U1063" i="3"/>
  <c r="V3666" i="3"/>
  <c r="Y5623" i="3"/>
  <c r="Y1314" i="3"/>
  <c r="AH3233" i="3"/>
  <c r="Y5199" i="3"/>
  <c r="V5199" i="3"/>
  <c r="U3574" i="3"/>
  <c r="Y4113" i="3"/>
  <c r="V2321" i="3"/>
  <c r="V5260" i="3"/>
  <c r="V5188" i="3"/>
  <c r="V4805" i="3"/>
  <c r="Y5188" i="3"/>
  <c r="AH4805" i="3"/>
  <c r="V4098" i="3"/>
  <c r="U2485" i="3"/>
  <c r="U4516" i="3"/>
  <c r="Y3233" i="3"/>
  <c r="V5344" i="3"/>
  <c r="V3233" i="3"/>
  <c r="U5891" i="3"/>
  <c r="Y2321" i="3"/>
  <c r="Y3226" i="3"/>
  <c r="Y5084" i="3"/>
  <c r="V1969" i="3"/>
  <c r="Y1969" i="3" s="1"/>
  <c r="V5394" i="3"/>
  <c r="U5496" i="3"/>
  <c r="Y4928" i="3"/>
  <c r="Y5344" i="3"/>
  <c r="AH5242" i="3"/>
  <c r="Y3141" i="3"/>
  <c r="Y5260" i="3"/>
  <c r="Y4805" i="3"/>
  <c r="V3141" i="3"/>
  <c r="U5362" i="3"/>
  <c r="Y5394" i="3"/>
  <c r="AH5795" i="3"/>
  <c r="Y4098" i="3"/>
  <c r="Y3790" i="3"/>
  <c r="V3790" i="3"/>
  <c r="AH5260" i="3"/>
  <c r="AH3325" i="3"/>
  <c r="Y3404" i="3"/>
  <c r="U5734" i="3"/>
  <c r="U5867" i="3"/>
  <c r="BJ5" i="3"/>
  <c r="BK58" i="1" s="1"/>
  <c r="U3287" i="3"/>
  <c r="AH4677" i="3"/>
  <c r="U5650" i="3"/>
  <c r="AH5508" i="3"/>
  <c r="U1476" i="3"/>
  <c r="Y4450" i="3"/>
  <c r="Y5418" i="3"/>
  <c r="AH5980" i="3"/>
  <c r="Y4907" i="3"/>
  <c r="AH5640" i="3"/>
  <c r="U5528" i="3"/>
  <c r="Y5242" i="3"/>
  <c r="Y4572" i="3"/>
  <c r="U4176" i="3"/>
  <c r="AH2594" i="3"/>
  <c r="AH2745" i="3"/>
  <c r="Y2594" i="3"/>
  <c r="Y5507" i="3"/>
  <c r="Y5435" i="3"/>
  <c r="AH5314" i="3"/>
  <c r="U3612" i="3"/>
  <c r="Y3563" i="3"/>
  <c r="U5626" i="3"/>
  <c r="Y5293" i="3"/>
  <c r="AH5499" i="3"/>
  <c r="Y2677" i="3"/>
  <c r="AH5996" i="3"/>
  <c r="AF2304" i="3"/>
  <c r="AF2558" i="3"/>
  <c r="R26" i="3"/>
  <c r="AF26" i="3" s="1"/>
  <c r="R47" i="3"/>
  <c r="AF47" i="3" s="1"/>
  <c r="Y4910" i="3"/>
  <c r="Y5508" i="3"/>
  <c r="AH5507" i="3"/>
  <c r="R6" i="3"/>
  <c r="AF6" i="3" s="1"/>
  <c r="AF24" i="3"/>
  <c r="U5819" i="3"/>
  <c r="Y4226" i="3"/>
  <c r="Y5376" i="3"/>
  <c r="AH5534" i="3"/>
  <c r="AH3274" i="3"/>
  <c r="R13" i="3"/>
  <c r="AF13" i="3" s="1"/>
  <c r="Y5665" i="3"/>
  <c r="Y4989" i="3"/>
  <c r="AH5319" i="3"/>
  <c r="AH4226" i="3"/>
  <c r="R15" i="3"/>
  <c r="AF15" i="3" s="1"/>
  <c r="Y1296" i="3"/>
  <c r="V4450" i="3"/>
  <c r="Y3325" i="3"/>
  <c r="R17" i="3"/>
  <c r="AF17" i="3" s="1"/>
  <c r="AH5954" i="3"/>
  <c r="AH5781" i="3"/>
  <c r="AH5900" i="3"/>
  <c r="AH5307" i="3"/>
  <c r="AH4713" i="3"/>
  <c r="AH2119" i="3"/>
  <c r="AH5829" i="3"/>
  <c r="AH5163" i="3"/>
  <c r="AH4166" i="3"/>
  <c r="AH5548" i="3"/>
  <c r="AH3731" i="3"/>
  <c r="AH4939" i="3"/>
  <c r="AH4704" i="3"/>
  <c r="AH3386" i="3"/>
  <c r="AH5187" i="3"/>
  <c r="AH5235" i="3"/>
  <c r="AH5738" i="3"/>
  <c r="AH4739" i="3"/>
  <c r="AH3736" i="3"/>
  <c r="AH3324" i="3"/>
  <c r="AH2131" i="3"/>
  <c r="AH5607" i="3"/>
  <c r="AH5259" i="3"/>
  <c r="AH5471" i="3"/>
  <c r="AH2465" i="3"/>
  <c r="AH5592" i="3"/>
  <c r="AH3863" i="3"/>
  <c r="AH5560" i="3"/>
  <c r="AH3737" i="3"/>
  <c r="AH5546" i="3"/>
  <c r="AH2387" i="3"/>
  <c r="AH5409" i="3"/>
  <c r="AH2569" i="3"/>
  <c r="AH5765" i="3"/>
  <c r="AH5153" i="3"/>
  <c r="AH3361" i="3"/>
  <c r="AH3028" i="3"/>
  <c r="AH2108" i="3"/>
  <c r="AH2054" i="3"/>
  <c r="AH2869" i="3"/>
  <c r="AH5554" i="3"/>
  <c r="AH2140" i="3"/>
  <c r="AH5559" i="3"/>
  <c r="AH2134" i="3"/>
  <c r="AH2336" i="3"/>
  <c r="AH4725" i="3"/>
  <c r="AH3851" i="3"/>
  <c r="AH5285" i="3"/>
  <c r="AH2989" i="3"/>
  <c r="AH4665" i="3"/>
  <c r="AH2602" i="3"/>
  <c r="AH5131" i="3"/>
  <c r="AH2862" i="3"/>
  <c r="AH2342" i="3"/>
  <c r="AH5139" i="3"/>
  <c r="AH4476" i="3"/>
  <c r="AH5830" i="3"/>
  <c r="AH2399" i="3"/>
  <c r="AH5500" i="3"/>
  <c r="AH2366" i="3"/>
  <c r="AH2102" i="3"/>
  <c r="AH4985" i="3"/>
  <c r="AH5849" i="3"/>
  <c r="AH5936" i="3"/>
  <c r="AH5391" i="3"/>
  <c r="AH2976" i="3"/>
  <c r="AH4616" i="3"/>
  <c r="AH3952" i="3"/>
  <c r="AH2036" i="3"/>
  <c r="AH2844" i="3"/>
  <c r="AH3366" i="3"/>
  <c r="AH5220" i="3"/>
  <c r="AH3760" i="3"/>
  <c r="AH2351" i="3"/>
  <c r="AH5926" i="3"/>
  <c r="AH5045" i="3"/>
  <c r="AH2146" i="3"/>
  <c r="AH4623" i="3"/>
  <c r="AH5253" i="3"/>
  <c r="AH3857" i="3"/>
  <c r="AH5920" i="3"/>
  <c r="AH2206" i="3"/>
  <c r="AH2987" i="3"/>
  <c r="AH3940" i="3"/>
  <c r="AH2537" i="3"/>
  <c r="AH5335" i="3"/>
  <c r="AH3492" i="3"/>
  <c r="AH2958" i="3"/>
  <c r="AH4755" i="3"/>
  <c r="AH2861" i="3"/>
  <c r="AH3480" i="3"/>
  <c r="AH3971" i="3"/>
  <c r="AH3982" i="3"/>
  <c r="AH2856" i="3"/>
  <c r="AH4439" i="3"/>
  <c r="AH2117" i="3"/>
  <c r="AH2439" i="3"/>
  <c r="AH3125" i="3"/>
  <c r="AH2111" i="3"/>
  <c r="AH5602" i="3"/>
  <c r="AH5386" i="3"/>
  <c r="AH2363" i="3"/>
  <c r="AH5176" i="3"/>
  <c r="AH2164" i="3"/>
  <c r="AH2845" i="3"/>
  <c r="AH3689" i="3"/>
  <c r="AH4568" i="3"/>
  <c r="AH3749" i="3"/>
  <c r="AH5136" i="3"/>
  <c r="AH2850" i="3"/>
  <c r="AH5522" i="3"/>
  <c r="AH5117" i="3"/>
  <c r="AH5223" i="3"/>
  <c r="AH4631" i="3"/>
  <c r="AH4111" i="3"/>
  <c r="AH2339" i="3"/>
  <c r="AH5194" i="3"/>
  <c r="AH5279" i="3"/>
  <c r="AH2041" i="3"/>
  <c r="AH5395" i="3"/>
  <c r="AH4749" i="3"/>
  <c r="AH2258" i="3"/>
  <c r="AH5247" i="3"/>
  <c r="AH3474" i="3"/>
  <c r="AH5843" i="3"/>
  <c r="AH2788" i="3"/>
  <c r="Y4582" i="3"/>
  <c r="AE4582" i="3"/>
  <c r="Y2412" i="3"/>
  <c r="AE2412" i="3"/>
  <c r="AE816" i="3"/>
  <c r="Y476" i="3"/>
  <c r="AE476" i="3"/>
  <c r="AE1084" i="3"/>
  <c r="Y381" i="3"/>
  <c r="AE381" i="3"/>
  <c r="Y5364" i="3"/>
  <c r="AE5364" i="3"/>
  <c r="Y4840" i="3"/>
  <c r="AE4840" i="3"/>
  <c r="Y4922" i="3"/>
  <c r="AE4922" i="3"/>
  <c r="Y5020" i="3"/>
  <c r="AE5020" i="3"/>
  <c r="Y4885" i="3"/>
  <c r="AE4885" i="3"/>
  <c r="Y4802" i="3"/>
  <c r="AE4802" i="3"/>
  <c r="Y4735" i="3"/>
  <c r="AE4735" i="3"/>
  <c r="Y4754" i="3"/>
  <c r="AE4754" i="3"/>
  <c r="U4691" i="3"/>
  <c r="AF4691" i="3"/>
  <c r="Y4663" i="3"/>
  <c r="AE4663" i="3"/>
  <c r="Y4686" i="3"/>
  <c r="AE4686" i="3"/>
  <c r="U4645" i="3"/>
  <c r="AF4645" i="3"/>
  <c r="Y4576" i="3"/>
  <c r="AE4576" i="3"/>
  <c r="Y4569" i="3"/>
  <c r="AE4569" i="3"/>
  <c r="Y4540" i="3"/>
  <c r="AE4540" i="3"/>
  <c r="Y4511" i="3"/>
  <c r="AE4511" i="3"/>
  <c r="Y4485" i="3"/>
  <c r="AE4485" i="3"/>
  <c r="Y4442" i="3"/>
  <c r="AE4442" i="3"/>
  <c r="Y4408" i="3"/>
  <c r="AE4408" i="3"/>
  <c r="Y4521" i="3"/>
  <c r="AE4521" i="3"/>
  <c r="Y4410" i="3"/>
  <c r="AE4410" i="3"/>
  <c r="Y4473" i="3"/>
  <c r="AE4473" i="3"/>
  <c r="Y4383" i="3"/>
  <c r="AE4383" i="3"/>
  <c r="Y4311" i="3"/>
  <c r="AE4311" i="3"/>
  <c r="Y4376" i="3"/>
  <c r="AE4376" i="3"/>
  <c r="Y4340" i="3"/>
  <c r="AE4340" i="3"/>
  <c r="U4287" i="3"/>
  <c r="AF4287" i="3"/>
  <c r="Y4206" i="3"/>
  <c r="AE4206" i="3"/>
  <c r="Y4122" i="3"/>
  <c r="AE4122" i="3"/>
  <c r="Y4205" i="3"/>
  <c r="AE4205" i="3"/>
  <c r="U4257" i="3"/>
  <c r="AF4257" i="3"/>
  <c r="Y4143" i="3"/>
  <c r="AE4143" i="3"/>
  <c r="U4175" i="3"/>
  <c r="AF4175" i="3"/>
  <c r="Y4169" i="3"/>
  <c r="AE4169" i="3"/>
  <c r="U4133" i="3"/>
  <c r="AF4133" i="3"/>
  <c r="Y4058" i="3"/>
  <c r="AE4058" i="3"/>
  <c r="Y3986" i="3"/>
  <c r="AE3986" i="3"/>
  <c r="Y3914" i="3"/>
  <c r="AE3914" i="3"/>
  <c r="Y4099" i="3"/>
  <c r="AE4099" i="3"/>
  <c r="Y4033" i="3"/>
  <c r="AE4033" i="3"/>
  <c r="Y3979" i="3"/>
  <c r="AE3979" i="3"/>
  <c r="Y3943" i="3"/>
  <c r="AE3943" i="3"/>
  <c r="Y3905" i="3"/>
  <c r="AE3905" i="3"/>
  <c r="Y3836" i="3"/>
  <c r="AE3836" i="3"/>
  <c r="Y3842" i="3"/>
  <c r="AE3842" i="3"/>
  <c r="Y3713" i="3"/>
  <c r="AE3713" i="3"/>
  <c r="Y3823" i="3"/>
  <c r="AE3823" i="3"/>
  <c r="Y3788" i="3"/>
  <c r="AE3788" i="3"/>
  <c r="Y3733" i="3"/>
  <c r="AE3733" i="3"/>
  <c r="Y3955" i="3"/>
  <c r="AE3955" i="3"/>
  <c r="Y3688" i="3"/>
  <c r="AE3688" i="3"/>
  <c r="Y3750" i="3"/>
  <c r="AE3750" i="3"/>
  <c r="Y3682" i="3"/>
  <c r="AE3682" i="3"/>
  <c r="Y3610" i="3"/>
  <c r="AE3610" i="3"/>
  <c r="Y3538" i="3"/>
  <c r="AE3538" i="3"/>
  <c r="Y3466" i="3"/>
  <c r="AE3466" i="3"/>
  <c r="Y3663" i="3"/>
  <c r="AE3663" i="3"/>
  <c r="Y3591" i="3"/>
  <c r="AE3591" i="3"/>
  <c r="Y3477" i="3"/>
  <c r="AE3477" i="3"/>
  <c r="Y3471" i="3"/>
  <c r="AE3471" i="3"/>
  <c r="Y3413" i="3"/>
  <c r="AE3413" i="3"/>
  <c r="Y3384" i="3"/>
  <c r="AE3384" i="3"/>
  <c r="U3525" i="3"/>
  <c r="AF3525" i="3"/>
  <c r="Y3437" i="3"/>
  <c r="AE3437" i="3"/>
  <c r="Y3318" i="3"/>
  <c r="AE3318" i="3"/>
  <c r="U3306" i="3"/>
  <c r="AF3306" i="3"/>
  <c r="U3162" i="3"/>
  <c r="AF3162" i="3"/>
  <c r="Y3354" i="3"/>
  <c r="AE3354" i="3"/>
  <c r="Y3339" i="3"/>
  <c r="AE3339" i="3"/>
  <c r="Y3330" i="3"/>
  <c r="AE3330" i="3"/>
  <c r="Y3331" i="3"/>
  <c r="AE3331" i="3"/>
  <c r="Y3242" i="3"/>
  <c r="AE3242" i="3"/>
  <c r="Y3170" i="3"/>
  <c r="AE3170" i="3"/>
  <c r="Y3116" i="3"/>
  <c r="AE3116" i="3"/>
  <c r="Y2988" i="3"/>
  <c r="AE2988" i="3"/>
  <c r="U3003" i="3"/>
  <c r="AF3003" i="3"/>
  <c r="Y2926" i="3"/>
  <c r="AE2926" i="3"/>
  <c r="U3062" i="3"/>
  <c r="AF3062" i="3"/>
  <c r="U3345" i="3"/>
  <c r="AF3345" i="3"/>
  <c r="Y2942" i="3"/>
  <c r="AE2942" i="3"/>
  <c r="Y2906" i="3"/>
  <c r="AE2906" i="3"/>
  <c r="Y2961" i="3"/>
  <c r="AE2961" i="3"/>
  <c r="Y2760" i="3"/>
  <c r="AE2760" i="3"/>
  <c r="Y2724" i="3"/>
  <c r="AE2724" i="3"/>
  <c r="Y2688" i="3"/>
  <c r="AE2688" i="3"/>
  <c r="Y2652" i="3"/>
  <c r="AE2652" i="3"/>
  <c r="Y2802" i="3"/>
  <c r="AE2802" i="3"/>
  <c r="Y2979" i="3"/>
  <c r="AE2979" i="3"/>
  <c r="Y2795" i="3"/>
  <c r="AE2795" i="3"/>
  <c r="U2681" i="3"/>
  <c r="AF2681" i="3"/>
  <c r="U2593" i="3"/>
  <c r="AF2593" i="3"/>
  <c r="Y2868" i="3"/>
  <c r="AE2868" i="3"/>
  <c r="Y2522" i="3"/>
  <c r="AE2522" i="3"/>
  <c r="U2575" i="3"/>
  <c r="AF2575" i="3"/>
  <c r="Y2539" i="3"/>
  <c r="AE2539" i="3"/>
  <c r="Y2503" i="3"/>
  <c r="AE2503" i="3"/>
  <c r="Y2467" i="3"/>
  <c r="AE2467" i="3"/>
  <c r="Y2586" i="3"/>
  <c r="AE2586" i="3"/>
  <c r="U2484" i="3"/>
  <c r="AF2484" i="3"/>
  <c r="Y2413" i="3"/>
  <c r="AE2413" i="3"/>
  <c r="Y2359" i="3"/>
  <c r="AE2359" i="3"/>
  <c r="Y2287" i="3"/>
  <c r="AE2287" i="3"/>
  <c r="Y2592" i="3"/>
  <c r="AE2592" i="3"/>
  <c r="Y2400" i="3"/>
  <c r="AE2400" i="3"/>
  <c r="Y2328" i="3"/>
  <c r="AE2328" i="3"/>
  <c r="Y2292" i="3"/>
  <c r="AE2292" i="3"/>
  <c r="Y2256" i="3"/>
  <c r="AE2256" i="3"/>
  <c r="Y2365" i="3"/>
  <c r="AE2365" i="3"/>
  <c r="Y2425" i="3"/>
  <c r="AE2425" i="3"/>
  <c r="Y2261" i="3"/>
  <c r="AE2261" i="3"/>
  <c r="U2431" i="3"/>
  <c r="AF2431" i="3"/>
  <c r="Y2408" i="3"/>
  <c r="AE2408" i="3"/>
  <c r="U2285" i="3"/>
  <c r="AF2285" i="3"/>
  <c r="U2623" i="3"/>
  <c r="AF2623" i="3"/>
  <c r="U2172" i="3"/>
  <c r="AF2172" i="3"/>
  <c r="Y2173" i="3"/>
  <c r="AE2173" i="3"/>
  <c r="Y2104" i="3"/>
  <c r="AE2104" i="3"/>
  <c r="Y2032" i="3"/>
  <c r="AE2032" i="3"/>
  <c r="AE1960" i="3"/>
  <c r="Y2075" i="3"/>
  <c r="AE2075" i="3"/>
  <c r="AE1856" i="3"/>
  <c r="Y1979" i="3"/>
  <c r="AE1979" i="3"/>
  <c r="Y2193" i="3"/>
  <c r="AE2193" i="3"/>
  <c r="Y2157" i="3"/>
  <c r="AE2157" i="3"/>
  <c r="Y2219" i="3"/>
  <c r="AE2219" i="3"/>
  <c r="U2045" i="3"/>
  <c r="AF2045" i="3"/>
  <c r="Y2039" i="3"/>
  <c r="AE2039" i="3"/>
  <c r="AE1738" i="3"/>
  <c r="AE1816" i="3"/>
  <c r="AE1715" i="3"/>
  <c r="AE1904" i="3"/>
  <c r="AE1551" i="3"/>
  <c r="AE1475" i="3"/>
  <c r="AE1679" i="3"/>
  <c r="U1602" i="3"/>
  <c r="AF1602" i="3"/>
  <c r="AE1420" i="3"/>
  <c r="AE1599" i="3"/>
  <c r="AE1317" i="3"/>
  <c r="AE1499" i="3"/>
  <c r="U1224" i="3"/>
  <c r="AF1224" i="3"/>
  <c r="AE1181" i="3"/>
  <c r="AE1145" i="3"/>
  <c r="AE1504" i="3"/>
  <c r="AE1426" i="3"/>
  <c r="AE1797" i="3"/>
  <c r="AE1709" i="3"/>
  <c r="AE1579" i="3"/>
  <c r="AE1461" i="3"/>
  <c r="U1555" i="3"/>
  <c r="AF1555" i="3"/>
  <c r="AE1251" i="3"/>
  <c r="AE935" i="3"/>
  <c r="AE1427" i="3"/>
  <c r="AE1725" i="3"/>
  <c r="AE1126" i="3"/>
  <c r="AE956" i="3"/>
  <c r="AE893" i="3"/>
  <c r="U1079" i="3"/>
  <c r="AF1079" i="3"/>
  <c r="AE983" i="3"/>
  <c r="AE1186" i="3"/>
  <c r="AE1112" i="3"/>
  <c r="AE1048" i="3"/>
  <c r="AE1133" i="3"/>
  <c r="AE989" i="3"/>
  <c r="AE923" i="3"/>
  <c r="AE840" i="3"/>
  <c r="AE657" i="3"/>
  <c r="AE653" i="3"/>
  <c r="AE1222" i="3"/>
  <c r="AE821" i="3"/>
  <c r="AE1142" i="3"/>
  <c r="AE654" i="3"/>
  <c r="AE947" i="3"/>
  <c r="AE666" i="3"/>
  <c r="Y576" i="3"/>
  <c r="AE576" i="3"/>
  <c r="Y504" i="3"/>
  <c r="AE504" i="3"/>
  <c r="AE921" i="3"/>
  <c r="AE887" i="3"/>
  <c r="AE631" i="3"/>
  <c r="Y427" i="3"/>
  <c r="AE427" i="3"/>
  <c r="Y289" i="3"/>
  <c r="AE289" i="3"/>
  <c r="U385" i="3"/>
  <c r="AF385" i="3"/>
  <c r="Y373" i="3"/>
  <c r="AE373" i="3"/>
  <c r="Y282" i="3"/>
  <c r="AE282" i="3"/>
  <c r="Y444" i="3"/>
  <c r="AE444" i="3"/>
  <c r="U430" i="3"/>
  <c r="AF430" i="3"/>
  <c r="Y294" i="3"/>
  <c r="AE294" i="3"/>
  <c r="Y53" i="3"/>
  <c r="AE53" i="3"/>
  <c r="AE678" i="3"/>
  <c r="Y487" i="3"/>
  <c r="AE487" i="3"/>
  <c r="Y343" i="3"/>
  <c r="AE343" i="3"/>
  <c r="Y118" i="3"/>
  <c r="AE118" i="3"/>
  <c r="Y82" i="3"/>
  <c r="AE82" i="3"/>
  <c r="U250" i="3"/>
  <c r="AF250" i="3"/>
  <c r="Y217" i="3"/>
  <c r="AE217" i="3"/>
  <c r="Y143" i="3"/>
  <c r="AE143" i="3"/>
  <c r="AE619" i="3"/>
  <c r="U270" i="3"/>
  <c r="AF270" i="3"/>
  <c r="U5977" i="3"/>
  <c r="AF5977" i="3"/>
  <c r="U5699" i="3"/>
  <c r="AF5699" i="3"/>
  <c r="Y5472" i="3"/>
  <c r="AE5472" i="3"/>
  <c r="Y5771" i="3"/>
  <c r="AE5771" i="3"/>
  <c r="Y5549" i="3"/>
  <c r="AE5549" i="3"/>
  <c r="Y5704" i="3"/>
  <c r="AE5704" i="3"/>
  <c r="Y5803" i="3"/>
  <c r="AE5803" i="3"/>
  <c r="U5259" i="3"/>
  <c r="AF5259" i="3"/>
  <c r="U5169" i="3"/>
  <c r="AF5169" i="3"/>
  <c r="U5351" i="3"/>
  <c r="AF5351" i="3"/>
  <c r="Y5442" i="3"/>
  <c r="AE5442" i="3"/>
  <c r="Y5397" i="3"/>
  <c r="AE5397" i="3"/>
  <c r="Y5373" i="3"/>
  <c r="AE5373" i="3"/>
  <c r="Y5430" i="3"/>
  <c r="AE5430" i="3"/>
  <c r="Y5415" i="3"/>
  <c r="AE5415" i="3"/>
  <c r="Y4980" i="3"/>
  <c r="AE4980" i="3"/>
  <c r="Y4956" i="3"/>
  <c r="AE4956" i="3"/>
  <c r="Y5063" i="3"/>
  <c r="AE5063" i="3"/>
  <c r="U5190" i="3"/>
  <c r="AF5190" i="3"/>
  <c r="Y4851" i="3"/>
  <c r="AE4851" i="3"/>
  <c r="U4995" i="3"/>
  <c r="AF4995" i="3"/>
  <c r="Y4868" i="3"/>
  <c r="AE4868" i="3"/>
  <c r="Y4462" i="3"/>
  <c r="AE4462" i="3"/>
  <c r="Y4902" i="3"/>
  <c r="AE4902" i="3"/>
  <c r="Y4669" i="3"/>
  <c r="AE4669" i="3"/>
  <c r="Y4751" i="3"/>
  <c r="AE4751" i="3"/>
  <c r="Y5025" i="3"/>
  <c r="AE5025" i="3"/>
  <c r="Y4653" i="3"/>
  <c r="AE4653" i="3"/>
  <c r="Y4384" i="3"/>
  <c r="AE4384" i="3"/>
  <c r="Y4185" i="3"/>
  <c r="AE4185" i="3"/>
  <c r="Y4532" i="3"/>
  <c r="AE4532" i="3"/>
  <c r="Y4261" i="3"/>
  <c r="AE4261" i="3"/>
  <c r="U4308" i="3"/>
  <c r="AF4308" i="3"/>
  <c r="Y4315" i="3"/>
  <c r="AE4315" i="3"/>
  <c r="Y4189" i="3"/>
  <c r="AE4189" i="3"/>
  <c r="Y4262" i="3"/>
  <c r="AE4262" i="3"/>
  <c r="Y4204" i="3"/>
  <c r="AE4204" i="3"/>
  <c r="Y3017" i="3"/>
  <c r="AE3017" i="3"/>
  <c r="Y3177" i="3"/>
  <c r="AE3177" i="3"/>
  <c r="Y5987" i="3"/>
  <c r="AE5987" i="3"/>
  <c r="Y5846" i="3"/>
  <c r="AE5846" i="3"/>
  <c r="Y5596" i="3"/>
  <c r="AE5596" i="3"/>
  <c r="Y5482" i="3"/>
  <c r="AE5482" i="3"/>
  <c r="Y5104" i="3"/>
  <c r="AE5104" i="3"/>
  <c r="Y5083" i="3"/>
  <c r="AE5083" i="3"/>
  <c r="U4930" i="3"/>
  <c r="AF4930" i="3"/>
  <c r="Y4685" i="3"/>
  <c r="AE4685" i="3"/>
  <c r="Y4317" i="3"/>
  <c r="AE4317" i="3"/>
  <c r="Y4128" i="3"/>
  <c r="AE4128" i="3"/>
  <c r="U4149" i="3"/>
  <c r="AF4149" i="3"/>
  <c r="Y4064" i="3"/>
  <c r="AE4064" i="3"/>
  <c r="U3728" i="3"/>
  <c r="AF3728" i="3"/>
  <c r="Y3669" i="3"/>
  <c r="AE3669" i="3"/>
  <c r="Y3415" i="3"/>
  <c r="AE3415" i="3"/>
  <c r="Y3363" i="3"/>
  <c r="AE3363" i="3"/>
  <c r="Y3248" i="3"/>
  <c r="AE3248" i="3"/>
  <c r="U3054" i="3"/>
  <c r="AF3054" i="3"/>
  <c r="Y3080" i="3"/>
  <c r="AE3080" i="3"/>
  <c r="U2961" i="3"/>
  <c r="AF2961" i="3"/>
  <c r="U2687" i="3"/>
  <c r="AF2687" i="3"/>
  <c r="Y2456" i="3"/>
  <c r="AE2456" i="3"/>
  <c r="U2378" i="3"/>
  <c r="AF2378" i="3"/>
  <c r="Y2118" i="3"/>
  <c r="AE2118" i="3"/>
  <c r="Y2202" i="3"/>
  <c r="AE2202" i="3"/>
  <c r="Y2038" i="3"/>
  <c r="AE2038" i="3"/>
  <c r="AE1907" i="3"/>
  <c r="AE1650" i="3"/>
  <c r="AE1648" i="3"/>
  <c r="AE1763" i="3"/>
  <c r="AE1429" i="3"/>
  <c r="AE1456" i="3"/>
  <c r="AE809" i="3"/>
  <c r="U248" i="3"/>
  <c r="AF248" i="3"/>
  <c r="Y582" i="3"/>
  <c r="AE582" i="3"/>
  <c r="Y492" i="3"/>
  <c r="AE492" i="3"/>
  <c r="Y523" i="3"/>
  <c r="AE523" i="3"/>
  <c r="Y152" i="3"/>
  <c r="AE152" i="3"/>
  <c r="AE659" i="3"/>
  <c r="Y210" i="3"/>
  <c r="AE210" i="3"/>
  <c r="Y475" i="3"/>
  <c r="AE475" i="3"/>
  <c r="Y5195" i="3"/>
  <c r="AE5195" i="3"/>
  <c r="Y5022" i="3"/>
  <c r="AE5022" i="3"/>
  <c r="Y4815" i="3"/>
  <c r="AE4815" i="3"/>
  <c r="Y4213" i="3"/>
  <c r="AE4213" i="3"/>
  <c r="AE757" i="3"/>
  <c r="Y2065" i="3"/>
  <c r="AE2065" i="3"/>
  <c r="Y4463" i="3"/>
  <c r="AE4463" i="3"/>
  <c r="Y3813" i="3"/>
  <c r="AE3813" i="3"/>
  <c r="Y5981" i="3"/>
  <c r="AE5981" i="3"/>
  <c r="Y5761" i="3"/>
  <c r="AE5761" i="3"/>
  <c r="U5552" i="3"/>
  <c r="AF5552" i="3"/>
  <c r="U5489" i="3"/>
  <c r="AF5489" i="3"/>
  <c r="Y5486" i="3"/>
  <c r="AE5486" i="3"/>
  <c r="Y5461" i="3"/>
  <c r="AE5461" i="3"/>
  <c r="Y5462" i="3"/>
  <c r="AE5462" i="3"/>
  <c r="Y5577" i="3"/>
  <c r="AE5577" i="3"/>
  <c r="U5450" i="3"/>
  <c r="AF5450" i="3"/>
  <c r="Y5455" i="3"/>
  <c r="AE5455" i="3"/>
  <c r="Y5303" i="3"/>
  <c r="AE5303" i="3"/>
  <c r="Y5468" i="3"/>
  <c r="AE5468" i="3"/>
  <c r="Y5320" i="3"/>
  <c r="AE5320" i="3"/>
  <c r="Y5393" i="3"/>
  <c r="AE5393" i="3"/>
  <c r="Y5256" i="3"/>
  <c r="AE5256" i="3"/>
  <c r="Y5130" i="3"/>
  <c r="AE5130" i="3"/>
  <c r="U5210" i="3"/>
  <c r="AF5210" i="3"/>
  <c r="U5252" i="3"/>
  <c r="AF5252" i="3"/>
  <c r="Y5272" i="3"/>
  <c r="AE5272" i="3"/>
  <c r="Y5352" i="3"/>
  <c r="AE5352" i="3"/>
  <c r="Y5284" i="3"/>
  <c r="AE5284" i="3"/>
  <c r="Y5382" i="3"/>
  <c r="AE5382" i="3"/>
  <c r="Y5119" i="3"/>
  <c r="AE5119" i="3"/>
  <c r="U5104" i="3"/>
  <c r="AF5104" i="3"/>
  <c r="Y5145" i="3"/>
  <c r="AE5145" i="3"/>
  <c r="Y5005" i="3"/>
  <c r="AE5005" i="3"/>
  <c r="Y5112" i="3"/>
  <c r="AE5112" i="3"/>
  <c r="Y4982" i="3"/>
  <c r="AE4982" i="3"/>
  <c r="Y5122" i="3"/>
  <c r="AE5122" i="3"/>
  <c r="U4994" i="3"/>
  <c r="AF4994" i="3"/>
  <c r="Y5098" i="3"/>
  <c r="AE5098" i="3"/>
  <c r="Y5071" i="3"/>
  <c r="AE5071" i="3"/>
  <c r="Y4962" i="3"/>
  <c r="AE4962" i="3"/>
  <c r="Y4892" i="3"/>
  <c r="AE4892" i="3"/>
  <c r="U4888" i="3"/>
  <c r="AF4888" i="3"/>
  <c r="Y4950" i="3"/>
  <c r="AE4950" i="3"/>
  <c r="Y5111" i="3"/>
  <c r="AE5111" i="3"/>
  <c r="Y4927" i="3"/>
  <c r="AE4927" i="3"/>
  <c r="Y4795" i="3"/>
  <c r="AE4795" i="3"/>
  <c r="U4703" i="3"/>
  <c r="AF4703" i="3"/>
  <c r="U4748" i="3"/>
  <c r="AF4748" i="3"/>
  <c r="Y5940" i="3"/>
  <c r="AE5940" i="3"/>
  <c r="U5964" i="3"/>
  <c r="AF5964" i="3"/>
  <c r="Y5975" i="3"/>
  <c r="AE5975" i="3"/>
  <c r="Y5924" i="3"/>
  <c r="AE5924" i="3"/>
  <c r="Y5946" i="3"/>
  <c r="AE5946" i="3"/>
  <c r="U5910" i="3"/>
  <c r="AF5910" i="3"/>
  <c r="Y5897" i="3"/>
  <c r="AE5897" i="3"/>
  <c r="Y5852" i="3"/>
  <c r="AE5852" i="3"/>
  <c r="Y5864" i="3"/>
  <c r="AE5864" i="3"/>
  <c r="Y5853" i="3"/>
  <c r="AE5853" i="3"/>
  <c r="Y5815" i="3"/>
  <c r="AE5815" i="3"/>
  <c r="Y5758" i="3"/>
  <c r="AE5758" i="3"/>
  <c r="U5729" i="3"/>
  <c r="AF5729" i="3"/>
  <c r="Y5744" i="3"/>
  <c r="AE5744" i="3"/>
  <c r="Y5749" i="3"/>
  <c r="AE5749" i="3"/>
  <c r="Y5646" i="3"/>
  <c r="AE5646" i="3"/>
  <c r="Y5708" i="3"/>
  <c r="AE5708" i="3"/>
  <c r="Y5728" i="3"/>
  <c r="AE5728" i="3"/>
  <c r="Y5652" i="3"/>
  <c r="AE5652" i="3"/>
  <c r="Y5667" i="3"/>
  <c r="AE5667" i="3"/>
  <c r="Y5550" i="3"/>
  <c r="AE5550" i="3"/>
  <c r="Y5576" i="3"/>
  <c r="AE5576" i="3"/>
  <c r="Y5635" i="3"/>
  <c r="AE5635" i="3"/>
  <c r="Y5630" i="3"/>
  <c r="AE5630" i="3"/>
  <c r="U5483" i="3"/>
  <c r="AF5483" i="3"/>
  <c r="U5582" i="3"/>
  <c r="AF5582" i="3"/>
  <c r="Y5443" i="3"/>
  <c r="AE5443" i="3"/>
  <c r="Y5509" i="3"/>
  <c r="AE5509" i="3"/>
  <c r="Y5458" i="3"/>
  <c r="AE5458" i="3"/>
  <c r="U5376" i="3"/>
  <c r="AF5376" i="3"/>
  <c r="U5322" i="3"/>
  <c r="AF5322" i="3"/>
  <c r="Y5488" i="3"/>
  <c r="AE5488" i="3"/>
  <c r="Y5282" i="3"/>
  <c r="AE5282" i="3"/>
  <c r="Y5363" i="3"/>
  <c r="AE5363" i="3"/>
  <c r="U5174" i="3"/>
  <c r="AF5174" i="3"/>
  <c r="Y5209" i="3"/>
  <c r="AE5209" i="3"/>
  <c r="U5060" i="3"/>
  <c r="AF5060" i="3"/>
  <c r="U4988" i="3"/>
  <c r="AF4988" i="3"/>
  <c r="Y5092" i="3"/>
  <c r="AE5092" i="3"/>
  <c r="Y4993" i="3"/>
  <c r="AE4993" i="3"/>
  <c r="Y5191" i="3"/>
  <c r="AE5191" i="3"/>
  <c r="U5151" i="3"/>
  <c r="AF5151" i="3"/>
  <c r="Y5059" i="3"/>
  <c r="AE5059" i="3"/>
  <c r="Y5200" i="3"/>
  <c r="AE5200" i="3"/>
  <c r="U4856" i="3"/>
  <c r="AF4856" i="3"/>
  <c r="U4945" i="3"/>
  <c r="AF4945" i="3"/>
  <c r="Y4831" i="3"/>
  <c r="AE4831" i="3"/>
  <c r="Y5026" i="3"/>
  <c r="AE5026" i="3"/>
  <c r="U4811" i="3"/>
  <c r="AF4811" i="3"/>
  <c r="Y4944" i="3"/>
  <c r="AE4944" i="3"/>
  <c r="Y4880" i="3"/>
  <c r="AE4880" i="3"/>
  <c r="Y4942" i="3"/>
  <c r="AE4942" i="3"/>
  <c r="U5020" i="3"/>
  <c r="AF5020" i="3"/>
  <c r="Y4789" i="3"/>
  <c r="AE4789" i="3"/>
  <c r="U4694" i="3"/>
  <c r="AF4694" i="3"/>
  <c r="Y4915" i="3"/>
  <c r="AE4915" i="3"/>
  <c r="Y4741" i="3"/>
  <c r="AE4741" i="3"/>
  <c r="Y4718" i="3"/>
  <c r="AE4718" i="3"/>
  <c r="U4750" i="3"/>
  <c r="AF4750" i="3"/>
  <c r="Y5080" i="3"/>
  <c r="AE5080" i="3"/>
  <c r="Y4710" i="3"/>
  <c r="AE4710" i="3"/>
  <c r="Y4740" i="3"/>
  <c r="AE4740" i="3"/>
  <c r="Y4641" i="3"/>
  <c r="AE4641" i="3"/>
  <c r="Y4621" i="3"/>
  <c r="AE4621" i="3"/>
  <c r="Y4570" i="3"/>
  <c r="AE4570" i="3"/>
  <c r="Y4510" i="3"/>
  <c r="AE4510" i="3"/>
  <c r="Y4541" i="3"/>
  <c r="AE4541" i="3"/>
  <c r="Y4599" i="3"/>
  <c r="AE4599" i="3"/>
  <c r="Y4393" i="3"/>
  <c r="AE4393" i="3"/>
  <c r="Y4466" i="3"/>
  <c r="AE4466" i="3"/>
  <c r="Y4431" i="3"/>
  <c r="AE4431" i="3"/>
  <c r="Y4377" i="3"/>
  <c r="AE4377" i="3"/>
  <c r="Y4305" i="3"/>
  <c r="AE4305" i="3"/>
  <c r="Y4479" i="3"/>
  <c r="AE4479" i="3"/>
  <c r="U4371" i="3"/>
  <c r="AF4371" i="3"/>
  <c r="U4335" i="3"/>
  <c r="AF4335" i="3"/>
  <c r="U4281" i="3"/>
  <c r="AF4281" i="3"/>
  <c r="Y4304" i="3"/>
  <c r="AE4304" i="3"/>
  <c r="Y4310" i="3"/>
  <c r="AE4310" i="3"/>
  <c r="U4448" i="3"/>
  <c r="AF4448" i="3"/>
  <c r="Y4200" i="3"/>
  <c r="AE4200" i="3"/>
  <c r="Y4116" i="3"/>
  <c r="AE4116" i="3"/>
  <c r="Y4199" i="3"/>
  <c r="AE4199" i="3"/>
  <c r="Y4151" i="3"/>
  <c r="AE4151" i="3"/>
  <c r="Y4187" i="3"/>
  <c r="AE4187" i="3"/>
  <c r="Y4117" i="3"/>
  <c r="AE4117" i="3"/>
  <c r="Y4139" i="3"/>
  <c r="AE4139" i="3"/>
  <c r="Y4052" i="3"/>
  <c r="AE4052" i="3"/>
  <c r="Y3980" i="3"/>
  <c r="AE3980" i="3"/>
  <c r="Y3908" i="3"/>
  <c r="AE3908" i="3"/>
  <c r="U4094" i="3"/>
  <c r="AF4094" i="3"/>
  <c r="Y4027" i="3"/>
  <c r="AE4027" i="3"/>
  <c r="U3899" i="3"/>
  <c r="AF3899" i="3"/>
  <c r="U3833" i="3"/>
  <c r="AF3833" i="3"/>
  <c r="Y3880" i="3"/>
  <c r="AE3880" i="3"/>
  <c r="U3971" i="3"/>
  <c r="AF3971" i="3"/>
  <c r="Y3925" i="3"/>
  <c r="AE3925" i="3"/>
  <c r="U3829" i="3"/>
  <c r="AF3829" i="3"/>
  <c r="Y3745" i="3"/>
  <c r="AE3745" i="3"/>
  <c r="Y3835" i="3"/>
  <c r="AE3835" i="3"/>
  <c r="Y3692" i="3"/>
  <c r="AE3692" i="3"/>
  <c r="U3740" i="3"/>
  <c r="AF3740" i="3"/>
  <c r="Y3676" i="3"/>
  <c r="AE3676" i="3"/>
  <c r="Y3604" i="3"/>
  <c r="AE3604" i="3"/>
  <c r="Y3532" i="3"/>
  <c r="AE3532" i="3"/>
  <c r="Y3460" i="3"/>
  <c r="AE3460" i="3"/>
  <c r="Y3824" i="3"/>
  <c r="AE3824" i="3"/>
  <c r="Y3657" i="3"/>
  <c r="AE3657" i="3"/>
  <c r="Y3585" i="3"/>
  <c r="AE3585" i="3"/>
  <c r="Y3467" i="3"/>
  <c r="AE3467" i="3"/>
  <c r="Y3507" i="3"/>
  <c r="AE3507" i="3"/>
  <c r="Y3385" i="3"/>
  <c r="AE3385" i="3"/>
  <c r="Y3495" i="3"/>
  <c r="AE3495" i="3"/>
  <c r="U3499" i="3"/>
  <c r="AF3499" i="3"/>
  <c r="U3445" i="3"/>
  <c r="AF3445" i="3"/>
  <c r="Y3431" i="3"/>
  <c r="AE3431" i="3"/>
  <c r="Y3317" i="3"/>
  <c r="AE3317" i="3"/>
  <c r="Y3376" i="3"/>
  <c r="AE3376" i="3"/>
  <c r="U3300" i="3"/>
  <c r="AF3300" i="3"/>
  <c r="U3228" i="3"/>
  <c r="AF3228" i="3"/>
  <c r="U3156" i="3"/>
  <c r="AF3156" i="3"/>
  <c r="Y3308" i="3"/>
  <c r="AE3308" i="3"/>
  <c r="Y3236" i="3"/>
  <c r="AE3236" i="3"/>
  <c r="Y3164" i="3"/>
  <c r="AE3164" i="3"/>
  <c r="U2916" i="3"/>
  <c r="AF2916" i="3"/>
  <c r="U3092" i="3"/>
  <c r="AF3092" i="3"/>
  <c r="Y2998" i="3"/>
  <c r="AE2998" i="3"/>
  <c r="Y2920" i="3"/>
  <c r="AE2920" i="3"/>
  <c r="Y3345" i="3"/>
  <c r="AE3345" i="3"/>
  <c r="Y2995" i="3"/>
  <c r="AE2995" i="3"/>
  <c r="Y2936" i="3"/>
  <c r="AE2936" i="3"/>
  <c r="U3080" i="3"/>
  <c r="AF3080" i="3"/>
  <c r="Y2835" i="3"/>
  <c r="AE2835" i="3"/>
  <c r="Y2840" i="3"/>
  <c r="AE2840" i="3"/>
  <c r="Y2798" i="3"/>
  <c r="AE2798" i="3"/>
  <c r="U2755" i="3"/>
  <c r="AF2755" i="3"/>
  <c r="U2719" i="3"/>
  <c r="AF2719" i="3"/>
  <c r="Y2900" i="3"/>
  <c r="AE2900" i="3"/>
  <c r="Y2783" i="3"/>
  <c r="AE2783" i="3"/>
  <c r="Y2747" i="3"/>
  <c r="AE2747" i="3"/>
  <c r="Y2711" i="3"/>
  <c r="AE2711" i="3"/>
  <c r="Y2675" i="3"/>
  <c r="AE2675" i="3"/>
  <c r="U2823" i="3"/>
  <c r="AF2823" i="3"/>
  <c r="U2985" i="3"/>
  <c r="AF2985" i="3"/>
  <c r="Y2583" i="3"/>
  <c r="AE2583" i="3"/>
  <c r="U2617" i="3"/>
  <c r="AF2617" i="3"/>
  <c r="Y2560" i="3"/>
  <c r="AE2560" i="3"/>
  <c r="Y2585" i="3"/>
  <c r="AE2585" i="3"/>
  <c r="Y2516" i="3"/>
  <c r="AE2516" i="3"/>
  <c r="Y2633" i="3"/>
  <c r="AE2633" i="3"/>
  <c r="Y2565" i="3"/>
  <c r="AE2565" i="3"/>
  <c r="Y2578" i="3"/>
  <c r="AE2578" i="3"/>
  <c r="Y2388" i="3"/>
  <c r="AE2388" i="3"/>
  <c r="Y2350" i="3"/>
  <c r="AE2350" i="3"/>
  <c r="Y2281" i="3"/>
  <c r="AE2281" i="3"/>
  <c r="Y2396" i="3"/>
  <c r="AE2396" i="3"/>
  <c r="Y2428" i="3"/>
  <c r="AE2428" i="3"/>
  <c r="Y2422" i="3"/>
  <c r="AE2422" i="3"/>
  <c r="Y2255" i="3"/>
  <c r="AE2255" i="3"/>
  <c r="Y2436" i="3"/>
  <c r="AE2436" i="3"/>
  <c r="Y2160" i="3"/>
  <c r="AE2160" i="3"/>
  <c r="Y2098" i="3"/>
  <c r="AE2098" i="3"/>
  <c r="Y2026" i="3"/>
  <c r="AE2026" i="3"/>
  <c r="AE1954" i="3"/>
  <c r="AE1859" i="3"/>
  <c r="AE1680" i="3"/>
  <c r="AE1644" i="3"/>
  <c r="AE1910" i="3"/>
  <c r="Y2045" i="3"/>
  <c r="AE2045" i="3"/>
  <c r="U1901" i="3"/>
  <c r="AF1901" i="3"/>
  <c r="AE1804" i="3"/>
  <c r="AE1732" i="3"/>
  <c r="Y2128" i="3"/>
  <c r="AE2128" i="3"/>
  <c r="AE1928" i="3"/>
  <c r="AE1691" i="3"/>
  <c r="AE1642" i="3"/>
  <c r="AE1414" i="3"/>
  <c r="AE1755" i="3"/>
  <c r="AE1309" i="3"/>
  <c r="AE1761" i="3"/>
  <c r="AE1549" i="3"/>
  <c r="AE1282" i="3"/>
  <c r="AE1601" i="3"/>
  <c r="AE1677" i="3"/>
  <c r="AE1348" i="3"/>
  <c r="AE1432" i="3"/>
  <c r="U1695" i="3"/>
  <c r="AF1695" i="3"/>
  <c r="U1435" i="3"/>
  <c r="AF1435" i="3"/>
  <c r="AE1336" i="3"/>
  <c r="AE1124" i="3"/>
  <c r="AE1049" i="3"/>
  <c r="AE1168" i="3"/>
  <c r="AE953" i="3"/>
  <c r="AE1040" i="3"/>
  <c r="AE976" i="3"/>
  <c r="AE905" i="3"/>
  <c r="AE851" i="3"/>
  <c r="AE779" i="3"/>
  <c r="AE671" i="3"/>
  <c r="U920" i="3"/>
  <c r="AF920" i="3"/>
  <c r="AE849" i="3"/>
  <c r="AE642" i="3"/>
  <c r="AE744" i="3"/>
  <c r="AE888" i="3"/>
  <c r="AE869" i="3"/>
  <c r="AE797" i="3"/>
  <c r="AE651" i="3"/>
  <c r="Y570" i="3"/>
  <c r="AE570" i="3"/>
  <c r="Y498" i="3"/>
  <c r="AE498" i="3"/>
  <c r="AE774" i="3"/>
  <c r="Y385" i="3"/>
  <c r="AE385" i="3"/>
  <c r="U264" i="3"/>
  <c r="AF264" i="3"/>
  <c r="U382" i="3"/>
  <c r="AF382" i="3"/>
  <c r="Y264" i="3"/>
  <c r="AE264" i="3"/>
  <c r="AE10" i="3"/>
  <c r="U77" i="3"/>
  <c r="AF77" i="3"/>
  <c r="AE1127" i="3"/>
  <c r="Y246" i="3"/>
  <c r="AE246" i="3"/>
  <c r="Y142" i="3"/>
  <c r="AE142" i="3"/>
  <c r="Y111" i="3"/>
  <c r="AE111" i="3"/>
  <c r="Y75" i="3"/>
  <c r="AE75" i="3"/>
  <c r="Y460" i="3"/>
  <c r="AE460" i="3"/>
  <c r="Y192" i="3"/>
  <c r="AE192" i="3"/>
  <c r="Y352" i="3"/>
  <c r="AE352" i="3"/>
  <c r="Y5774" i="3"/>
  <c r="AE5774" i="3"/>
  <c r="Y5822" i="3"/>
  <c r="AE5822" i="3"/>
  <c r="Y5699" i="3"/>
  <c r="AE5699" i="3"/>
  <c r="Y5454" i="3"/>
  <c r="AE5454" i="3"/>
  <c r="Y5871" i="3"/>
  <c r="AE5871" i="3"/>
  <c r="Y5782" i="3"/>
  <c r="AE5782" i="3"/>
  <c r="U5421" i="3"/>
  <c r="AF5421" i="3"/>
  <c r="Y5779" i="3"/>
  <c r="AE5779" i="3"/>
  <c r="Y4913" i="3"/>
  <c r="AE4913" i="3"/>
  <c r="Y5058" i="3"/>
  <c r="AE5058" i="3"/>
  <c r="Y4979" i="3"/>
  <c r="AE4979" i="3"/>
  <c r="Y5127" i="3"/>
  <c r="AE5127" i="3"/>
  <c r="Y4886" i="3"/>
  <c r="AE4886" i="3"/>
  <c r="Y4481" i="3"/>
  <c r="AE4481" i="3"/>
  <c r="Y4734" i="3"/>
  <c r="AE4734" i="3"/>
  <c r="Y4711" i="3"/>
  <c r="AE4711" i="3"/>
  <c r="Y4405" i="3"/>
  <c r="AE4405" i="3"/>
  <c r="Y4411" i="3"/>
  <c r="AE4411" i="3"/>
  <c r="U5223" i="3"/>
  <c r="AF5223" i="3"/>
  <c r="Y4745" i="3"/>
  <c r="AE4745" i="3"/>
  <c r="U4971" i="3"/>
  <c r="AF4971" i="3"/>
  <c r="Y4674" i="3"/>
  <c r="AE4674" i="3"/>
  <c r="Y4562" i="3"/>
  <c r="AE4562" i="3"/>
  <c r="Y4282" i="3"/>
  <c r="AE4282" i="3"/>
  <c r="Y4209" i="3"/>
  <c r="AE4209" i="3"/>
  <c r="Y4285" i="3"/>
  <c r="AE4285" i="3"/>
  <c r="Y4487" i="3"/>
  <c r="AE4487" i="3"/>
  <c r="Y4237" i="3"/>
  <c r="AE4237" i="3"/>
  <c r="Y4556" i="3"/>
  <c r="AE4556" i="3"/>
  <c r="Y4345" i="3"/>
  <c r="AE4345" i="3"/>
  <c r="Y4231" i="3"/>
  <c r="AE4231" i="3"/>
  <c r="Y4344" i="3"/>
  <c r="AE4344" i="3"/>
  <c r="Y4327" i="3"/>
  <c r="AE4327" i="3"/>
  <c r="Y4173" i="3"/>
  <c r="AE4173" i="3"/>
  <c r="U4130" i="3"/>
  <c r="AF4130" i="3"/>
  <c r="Y4060" i="3"/>
  <c r="AE4060" i="3"/>
  <c r="Y3840" i="3"/>
  <c r="AE3840" i="3"/>
  <c r="Y4366" i="3"/>
  <c r="AE4366" i="3"/>
  <c r="Y5177" i="3"/>
  <c r="AE5177" i="3"/>
  <c r="Y4578" i="3"/>
  <c r="AE4578" i="3"/>
  <c r="Y3112" i="3"/>
  <c r="AE3112" i="3"/>
  <c r="Y4198" i="3"/>
  <c r="AE4198" i="3"/>
  <c r="Y3154" i="3"/>
  <c r="AE3154" i="3"/>
  <c r="Y4144" i="3"/>
  <c r="AE4144" i="3"/>
  <c r="Y3221" i="3"/>
  <c r="AE3221" i="3"/>
  <c r="Y4338" i="3"/>
  <c r="AE4338" i="3"/>
  <c r="Y4656" i="3"/>
  <c r="AE4656" i="3"/>
  <c r="Y2929" i="3"/>
  <c r="AE2929" i="3"/>
  <c r="Y3601" i="3"/>
  <c r="AE3601" i="3"/>
  <c r="U4808" i="3"/>
  <c r="AF4808" i="3"/>
  <c r="Y2837" i="3"/>
  <c r="AE2837" i="3"/>
  <c r="Y2397" i="3"/>
  <c r="AE2397" i="3"/>
  <c r="Y3462" i="3"/>
  <c r="AE3462" i="3"/>
  <c r="Y3629" i="3"/>
  <c r="AE3629" i="3"/>
  <c r="Y4783" i="3"/>
  <c r="AE4783" i="3"/>
  <c r="Y4784" i="3"/>
  <c r="AE4784" i="3"/>
  <c r="Y4729" i="3"/>
  <c r="AE4729" i="3"/>
  <c r="Y4636" i="3"/>
  <c r="AE4636" i="3"/>
  <c r="Y4564" i="3"/>
  <c r="AE4564" i="3"/>
  <c r="Y4581" i="3"/>
  <c r="AE4581" i="3"/>
  <c r="Y4552" i="3"/>
  <c r="AE4552" i="3"/>
  <c r="Y4555" i="3"/>
  <c r="AE4555" i="3"/>
  <c r="Y4595" i="3"/>
  <c r="AE4595" i="3"/>
  <c r="Y4589" i="3"/>
  <c r="AE4589" i="3"/>
  <c r="Y4571" i="3"/>
  <c r="AE4571" i="3"/>
  <c r="Y4498" i="3"/>
  <c r="AE4498" i="3"/>
  <c r="U4442" i="3"/>
  <c r="AF4442" i="3"/>
  <c r="Y4478" i="3"/>
  <c r="AE4478" i="3"/>
  <c r="Y4527" i="3"/>
  <c r="AE4527" i="3"/>
  <c r="Y4513" i="3"/>
  <c r="AE4513" i="3"/>
  <c r="Y4399" i="3"/>
  <c r="AE4399" i="3"/>
  <c r="Y4371" i="3"/>
  <c r="AE4371" i="3"/>
  <c r="Y4299" i="3"/>
  <c r="AE4299" i="3"/>
  <c r="Y4370" i="3"/>
  <c r="AE4370" i="3"/>
  <c r="Y4334" i="3"/>
  <c r="AE4334" i="3"/>
  <c r="U4275" i="3"/>
  <c r="AF4275" i="3"/>
  <c r="U4304" i="3"/>
  <c r="AF4304" i="3"/>
  <c r="Y4296" i="3"/>
  <c r="AE4296" i="3"/>
  <c r="Y4448" i="3"/>
  <c r="AE4448" i="3"/>
  <c r="Y4194" i="3"/>
  <c r="AE4194" i="3"/>
  <c r="Y4110" i="3"/>
  <c r="AE4110" i="3"/>
  <c r="Y4193" i="3"/>
  <c r="AE4193" i="3"/>
  <c r="Y4046" i="3"/>
  <c r="AE4046" i="3"/>
  <c r="Y3974" i="3"/>
  <c r="AE3974" i="3"/>
  <c r="Y3902" i="3"/>
  <c r="AE3902" i="3"/>
  <c r="Y4093" i="3"/>
  <c r="AE4093" i="3"/>
  <c r="Y4021" i="3"/>
  <c r="AE4021" i="3"/>
  <c r="U3979" i="3"/>
  <c r="AF3979" i="3"/>
  <c r="Y3893" i="3"/>
  <c r="AE3893" i="3"/>
  <c r="U3943" i="3"/>
  <c r="AF3943" i="3"/>
  <c r="Y3973" i="3"/>
  <c r="AE3973" i="3"/>
  <c r="Y3878" i="3"/>
  <c r="AE3878" i="3"/>
  <c r="U3813" i="3"/>
  <c r="AF3813" i="3"/>
  <c r="Y3931" i="3"/>
  <c r="AE3931" i="3"/>
  <c r="Y3717" i="3"/>
  <c r="AE3717" i="3"/>
  <c r="Y3764" i="3"/>
  <c r="AE3764" i="3"/>
  <c r="Y3746" i="3"/>
  <c r="AE3746" i="3"/>
  <c r="Y3794" i="3"/>
  <c r="AE3794" i="3"/>
  <c r="Y3670" i="3"/>
  <c r="AE3670" i="3"/>
  <c r="Y3598" i="3"/>
  <c r="AE3598" i="3"/>
  <c r="Y3526" i="3"/>
  <c r="AE3526" i="3"/>
  <c r="Y3454" i="3"/>
  <c r="AE3454" i="3"/>
  <c r="Y3740" i="3"/>
  <c r="AE3740" i="3"/>
  <c r="Y3651" i="3"/>
  <c r="AE3651" i="3"/>
  <c r="Y3579" i="3"/>
  <c r="AE3579" i="3"/>
  <c r="Y3459" i="3"/>
  <c r="AE3459" i="3"/>
  <c r="Y3519" i="3"/>
  <c r="AE3519" i="3"/>
  <c r="U3505" i="3"/>
  <c r="AF3505" i="3"/>
  <c r="Y3429" i="3"/>
  <c r="AE3429" i="3"/>
  <c r="Y3348" i="3"/>
  <c r="AE3348" i="3"/>
  <c r="U3352" i="3"/>
  <c r="AF3352" i="3"/>
  <c r="Y3461" i="3"/>
  <c r="AE3461" i="3"/>
  <c r="Y3302" i="3"/>
  <c r="AE3302" i="3"/>
  <c r="Y3230" i="3"/>
  <c r="AE3230" i="3"/>
  <c r="Y3158" i="3"/>
  <c r="AE3158" i="3"/>
  <c r="Y3122" i="3"/>
  <c r="AE3122" i="3"/>
  <c r="Y3074" i="3"/>
  <c r="AE3074" i="3"/>
  <c r="U3116" i="3"/>
  <c r="AF3116" i="3"/>
  <c r="Y2986" i="3"/>
  <c r="AE2986" i="3"/>
  <c r="Y2914" i="3"/>
  <c r="AE2914" i="3"/>
  <c r="U3066" i="3"/>
  <c r="AF3066" i="3"/>
  <c r="Y3132" i="3"/>
  <c r="AE3132" i="3"/>
  <c r="Y2930" i="3"/>
  <c r="AE2930" i="3"/>
  <c r="Y3031" i="3"/>
  <c r="AE3031" i="3"/>
  <c r="Y2913" i="3"/>
  <c r="AE2913" i="3"/>
  <c r="Y2829" i="3"/>
  <c r="AE2829" i="3"/>
  <c r="Y2853" i="3"/>
  <c r="AE2853" i="3"/>
  <c r="U2812" i="3"/>
  <c r="AF2812" i="3"/>
  <c r="Y2847" i="3"/>
  <c r="AE2847" i="3"/>
  <c r="Y3037" i="3"/>
  <c r="AE3037" i="3"/>
  <c r="Y2834" i="3"/>
  <c r="AE2834" i="3"/>
  <c r="Y2754" i="3"/>
  <c r="AE2754" i="3"/>
  <c r="Y2718" i="3"/>
  <c r="AE2718" i="3"/>
  <c r="Y2682" i="3"/>
  <c r="AE2682" i="3"/>
  <c r="U2742" i="3"/>
  <c r="AF2742" i="3"/>
  <c r="U2925" i="3"/>
  <c r="AF2925" i="3"/>
  <c r="U2741" i="3"/>
  <c r="AF2741" i="3"/>
  <c r="Y2985" i="3"/>
  <c r="AE2985" i="3"/>
  <c r="U2868" i="3"/>
  <c r="AF2868" i="3"/>
  <c r="Y2559" i="3"/>
  <c r="AE2559" i="3"/>
  <c r="Y2574" i="3"/>
  <c r="AE2574" i="3"/>
  <c r="Y2510" i="3"/>
  <c r="AE2510" i="3"/>
  <c r="Y2564" i="3"/>
  <c r="AE2564" i="3"/>
  <c r="Y2533" i="3"/>
  <c r="AE2533" i="3"/>
  <c r="Y2497" i="3"/>
  <c r="AE2497" i="3"/>
  <c r="Y2461" i="3"/>
  <c r="AE2461" i="3"/>
  <c r="U2877" i="3"/>
  <c r="AF2877" i="3"/>
  <c r="U2619" i="3"/>
  <c r="AF2619" i="3"/>
  <c r="Y2384" i="3"/>
  <c r="AE2384" i="3"/>
  <c r="Y2432" i="3"/>
  <c r="AE2432" i="3"/>
  <c r="Y2275" i="3"/>
  <c r="AE2275" i="3"/>
  <c r="Y2370" i="3"/>
  <c r="AE2370" i="3"/>
  <c r="Y2322" i="3"/>
  <c r="AE2322" i="3"/>
  <c r="Y2286" i="3"/>
  <c r="AE2286" i="3"/>
  <c r="Y2250" i="3"/>
  <c r="AE2250" i="3"/>
  <c r="Y2347" i="3"/>
  <c r="AE2347" i="3"/>
  <c r="U2273" i="3"/>
  <c r="AF2273" i="3"/>
  <c r="Y2205" i="3"/>
  <c r="AE2205" i="3"/>
  <c r="Y2189" i="3"/>
  <c r="AE2189" i="3"/>
  <c r="Y2137" i="3"/>
  <c r="AE2137" i="3"/>
  <c r="Y2092" i="3"/>
  <c r="AE2092" i="3"/>
  <c r="Y2020" i="3"/>
  <c r="AE2020" i="3"/>
  <c r="AE1948" i="3"/>
  <c r="Y1997" i="3"/>
  <c r="AE1997" i="3"/>
  <c r="U1830" i="3"/>
  <c r="AF1830" i="3"/>
  <c r="U2051" i="3"/>
  <c r="AF2051" i="3"/>
  <c r="AE1894" i="3"/>
  <c r="AE1834" i="3"/>
  <c r="AE1901" i="3"/>
  <c r="AE1798" i="3"/>
  <c r="AE1726" i="3"/>
  <c r="U1805" i="3"/>
  <c r="AF1805" i="3"/>
  <c r="AE1655" i="3"/>
  <c r="AE1631" i="3"/>
  <c r="AE1895" i="3"/>
  <c r="AE1697" i="3"/>
  <c r="AE1409" i="3"/>
  <c r="AE1739" i="3"/>
  <c r="U1537" i="3"/>
  <c r="AF1537" i="3"/>
  <c r="AE1287" i="3"/>
  <c r="AE1602" i="3"/>
  <c r="AE1480" i="3"/>
  <c r="AE1396" i="3"/>
  <c r="U1279" i="3"/>
  <c r="AF1279" i="3"/>
  <c r="AE1769" i="3"/>
  <c r="AE1587" i="3"/>
  <c r="AE1277" i="3"/>
  <c r="AE1175" i="3"/>
  <c r="AE1139" i="3"/>
  <c r="AE1402" i="3"/>
  <c r="AE1665" i="3"/>
  <c r="AE1333" i="3"/>
  <c r="AE1719" i="3"/>
  <c r="U1497" i="3"/>
  <c r="AF1497" i="3"/>
  <c r="AE1469" i="3"/>
  <c r="U1390" i="3"/>
  <c r="AF1390" i="3"/>
  <c r="AE1234" i="3"/>
  <c r="AE1044" i="3"/>
  <c r="AE946" i="3"/>
  <c r="AE1451" i="3"/>
  <c r="AE1103" i="3"/>
  <c r="AE959" i="3"/>
  <c r="AE881" i="3"/>
  <c r="U1037" i="3"/>
  <c r="AF1037" i="3"/>
  <c r="AE968" i="3"/>
  <c r="AE1109" i="3"/>
  <c r="AE965" i="3"/>
  <c r="AE920" i="3"/>
  <c r="U562" i="3"/>
  <c r="AF562" i="3"/>
  <c r="U490" i="3"/>
  <c r="AF490" i="3"/>
  <c r="U804" i="3"/>
  <c r="AF804" i="3"/>
  <c r="U732" i="3"/>
  <c r="AF732" i="3"/>
  <c r="AE714" i="3"/>
  <c r="U647" i="3"/>
  <c r="AF647" i="3"/>
  <c r="U158" i="3"/>
  <c r="AF158" i="3"/>
  <c r="AE898" i="3"/>
  <c r="AE902" i="3"/>
  <c r="AE647" i="3"/>
  <c r="Y564" i="3"/>
  <c r="AE564" i="3"/>
  <c r="U418" i="3"/>
  <c r="AF418" i="3"/>
  <c r="Y270" i="3"/>
  <c r="AE270" i="3"/>
  <c r="AE613" i="3"/>
  <c r="Y348" i="3"/>
  <c r="AE348" i="3"/>
  <c r="AE924" i="3"/>
  <c r="AE690" i="3"/>
  <c r="Y378" i="3"/>
  <c r="AE378" i="3"/>
  <c r="AE719" i="3"/>
  <c r="Y234" i="3"/>
  <c r="AE234" i="3"/>
  <c r="AE663" i="3"/>
  <c r="Y253" i="3"/>
  <c r="AE253" i="3"/>
  <c r="Y367" i="3"/>
  <c r="AE367" i="3"/>
  <c r="Y112" i="3"/>
  <c r="AE112" i="3"/>
  <c r="Y76" i="3"/>
  <c r="AE76" i="3"/>
  <c r="Y403" i="3"/>
  <c r="AE403" i="3"/>
  <c r="Y141" i="3"/>
  <c r="AE141" i="3"/>
  <c r="Y199" i="3"/>
  <c r="AE199" i="3"/>
  <c r="U70" i="3"/>
  <c r="AF70" i="3"/>
  <c r="AE625" i="3"/>
  <c r="U364" i="3"/>
  <c r="AF364" i="3"/>
  <c r="Y288" i="3"/>
  <c r="AE288" i="3"/>
  <c r="AE595" i="3"/>
  <c r="Y450" i="3"/>
  <c r="AE450" i="3"/>
  <c r="Y247" i="3"/>
  <c r="AE247" i="3"/>
  <c r="U99" i="3"/>
  <c r="AF99" i="3"/>
  <c r="AE827" i="3"/>
  <c r="Y5772" i="3"/>
  <c r="AE5772" i="3"/>
  <c r="Y5974" i="3"/>
  <c r="AE5974" i="3"/>
  <c r="Y5730" i="3"/>
  <c r="AE5730" i="3"/>
  <c r="Y5951" i="3"/>
  <c r="AE5951" i="3"/>
  <c r="Y5398" i="3"/>
  <c r="AE5398" i="3"/>
  <c r="Y5528" i="3"/>
  <c r="AE5528" i="3"/>
  <c r="Y4901" i="3"/>
  <c r="AE4901" i="3"/>
  <c r="Y4937" i="3"/>
  <c r="AE4937" i="3"/>
  <c r="Y4968" i="3"/>
  <c r="AE4968" i="3"/>
  <c r="Y5569" i="3"/>
  <c r="AE5569" i="3"/>
  <c r="Y5109" i="3"/>
  <c r="AE5109" i="3"/>
  <c r="Y5181" i="3"/>
  <c r="AE5181" i="3"/>
  <c r="Y4829" i="3"/>
  <c r="AE4829" i="3"/>
  <c r="Y4696" i="3"/>
  <c r="AE4696" i="3"/>
  <c r="Y4418" i="3"/>
  <c r="AE4418" i="3"/>
  <c r="Y4493" i="3"/>
  <c r="AE4493" i="3"/>
  <c r="Y4394" i="3"/>
  <c r="AE4394" i="3"/>
  <c r="Y4889" i="3"/>
  <c r="AE4889" i="3"/>
  <c r="Y4971" i="3"/>
  <c r="AE4971" i="3"/>
  <c r="Y4668" i="3"/>
  <c r="AE4668" i="3"/>
  <c r="Y4590" i="3"/>
  <c r="AE4590" i="3"/>
  <c r="Y4356" i="3"/>
  <c r="AE4356" i="3"/>
  <c r="Y4183" i="3"/>
  <c r="AE4183" i="3"/>
  <c r="U4180" i="3"/>
  <c r="AF4180" i="3"/>
  <c r="Y4337" i="3"/>
  <c r="AE4337" i="3"/>
  <c r="Y4524" i="3"/>
  <c r="AE4524" i="3"/>
  <c r="Y1998" i="3"/>
  <c r="AE1998" i="3"/>
  <c r="AE1472" i="3"/>
  <c r="AE1503" i="3"/>
  <c r="AE1224" i="3"/>
  <c r="AE1182" i="3"/>
  <c r="AE1047" i="3"/>
  <c r="AE1440" i="3"/>
  <c r="AE1700" i="3"/>
  <c r="AE706" i="3"/>
  <c r="AE1147" i="3"/>
  <c r="AE1141" i="3"/>
  <c r="Y369" i="3"/>
  <c r="AE369" i="3"/>
  <c r="U20" i="3"/>
  <c r="AF20" i="3"/>
  <c r="U401" i="3"/>
  <c r="AF401" i="3"/>
  <c r="Y3977" i="3"/>
  <c r="AE3977" i="3"/>
  <c r="AE705" i="3"/>
  <c r="Y231" i="3"/>
  <c r="AE231" i="3"/>
  <c r="AE629" i="3"/>
  <c r="Y102" i="3"/>
  <c r="AE102" i="3"/>
  <c r="U41" i="3"/>
  <c r="AF41" i="3"/>
  <c r="Y281" i="3"/>
  <c r="AE281" i="3"/>
  <c r="AE1454" i="3"/>
  <c r="AE1278" i="3"/>
  <c r="AE808" i="3"/>
  <c r="Y340" i="3"/>
  <c r="AE340" i="3"/>
  <c r="U28" i="3"/>
  <c r="AF28" i="3"/>
  <c r="AE1152" i="3"/>
  <c r="Y539" i="3"/>
  <c r="AE539" i="3"/>
  <c r="U14" i="3"/>
  <c r="AF14" i="3"/>
  <c r="U5811" i="3"/>
  <c r="AF5811" i="3"/>
  <c r="Y5524" i="3"/>
  <c r="AE5524" i="3"/>
  <c r="Y5551" i="3"/>
  <c r="AE5551" i="3"/>
  <c r="Y5927" i="3"/>
  <c r="AE5927" i="3"/>
  <c r="Y4847" i="3"/>
  <c r="AE4847" i="3"/>
  <c r="Y5106" i="3"/>
  <c r="AE5106" i="3"/>
  <c r="U4803" i="3"/>
  <c r="AF4803" i="3"/>
  <c r="U4776" i="3"/>
  <c r="AF4776" i="3"/>
  <c r="Y5305" i="3"/>
  <c r="AE5305" i="3"/>
  <c r="Y4878" i="3"/>
  <c r="AE4878" i="3"/>
  <c r="Y5087" i="3"/>
  <c r="AE5087" i="3"/>
  <c r="Y4526" i="3"/>
  <c r="AE4526" i="3"/>
  <c r="Y4184" i="3"/>
  <c r="AE4184" i="3"/>
  <c r="Y4893" i="3"/>
  <c r="AE4893" i="3"/>
  <c r="Y3883" i="3"/>
  <c r="AE3883" i="3"/>
  <c r="U5928" i="3"/>
  <c r="AF5928" i="3"/>
  <c r="Y5847" i="3"/>
  <c r="AE5847" i="3"/>
  <c r="Y5801" i="3"/>
  <c r="AE5801" i="3"/>
  <c r="Y5759" i="3"/>
  <c r="AE5759" i="3"/>
  <c r="Y5676" i="3"/>
  <c r="AE5676" i="3"/>
  <c r="U5470" i="3"/>
  <c r="AF5470" i="3"/>
  <c r="Y5327" i="3"/>
  <c r="AE5327" i="3"/>
  <c r="Y4994" i="3"/>
  <c r="AE4994" i="3"/>
  <c r="Y5115" i="3"/>
  <c r="AE5115" i="3"/>
  <c r="Y5086" i="3"/>
  <c r="AE5086" i="3"/>
  <c r="Y5137" i="3"/>
  <c r="AE5137" i="3"/>
  <c r="Y4801" i="3"/>
  <c r="AE4801" i="3"/>
  <c r="Y4423" i="3"/>
  <c r="AE4423" i="3"/>
  <c r="U4293" i="3"/>
  <c r="AF4293" i="3"/>
  <c r="Y3920" i="3"/>
  <c r="AE3920" i="3"/>
  <c r="Y3475" i="3"/>
  <c r="AE3475" i="3"/>
  <c r="Y3414" i="3"/>
  <c r="AE3414" i="3"/>
  <c r="Y2948" i="3"/>
  <c r="AE2948" i="3"/>
  <c r="Y2955" i="3"/>
  <c r="AE2955" i="3"/>
  <c r="Y2860" i="3"/>
  <c r="AE2860" i="3"/>
  <c r="Y2177" i="3"/>
  <c r="AE2177" i="3"/>
  <c r="Y2149" i="3"/>
  <c r="AE2149" i="3"/>
  <c r="AE1900" i="3"/>
  <c r="AE1906" i="3"/>
  <c r="AE1661" i="3"/>
  <c r="AE1351" i="3"/>
  <c r="AE1528" i="3"/>
  <c r="U1563" i="3"/>
  <c r="AF1563" i="3"/>
  <c r="AE972" i="3"/>
  <c r="AE1120" i="3"/>
  <c r="AE1624" i="3"/>
  <c r="AE791" i="3"/>
  <c r="AE756" i="3"/>
  <c r="AE971" i="3"/>
  <c r="Y397" i="3"/>
  <c r="AE397" i="3"/>
  <c r="Y283" i="3"/>
  <c r="AE283" i="3"/>
  <c r="Y307" i="3"/>
  <c r="AE307" i="3"/>
  <c r="Y5977" i="3"/>
  <c r="AE5977" i="3"/>
  <c r="Y5453" i="3"/>
  <c r="AE5453" i="3"/>
  <c r="Y5477" i="3"/>
  <c r="AE5477" i="3"/>
  <c r="U4866" i="3"/>
  <c r="AF4866" i="3"/>
  <c r="Y4475" i="3"/>
  <c r="AE4475" i="3"/>
  <c r="Y4339" i="3"/>
  <c r="AE4339" i="3"/>
  <c r="U4884" i="3"/>
  <c r="AF4884" i="3"/>
  <c r="Y4459" i="3"/>
  <c r="AE4459" i="3"/>
  <c r="AE1485" i="3"/>
  <c r="U44" i="3"/>
  <c r="AF44" i="3"/>
  <c r="Y3160" i="3"/>
  <c r="AE3160" i="3"/>
  <c r="U5961" i="3"/>
  <c r="AF5961" i="3"/>
  <c r="Y5965" i="3"/>
  <c r="AE5965" i="3"/>
  <c r="Y5912" i="3"/>
  <c r="AE5912" i="3"/>
  <c r="Y5909" i="3"/>
  <c r="AE5909" i="3"/>
  <c r="Y5925" i="3"/>
  <c r="AE5925" i="3"/>
  <c r="Y5850" i="3"/>
  <c r="AE5850" i="3"/>
  <c r="Y5664" i="3"/>
  <c r="AE5664" i="3"/>
  <c r="Y5578" i="3"/>
  <c r="AE5578" i="3"/>
  <c r="Y5934" i="3"/>
  <c r="AE5934" i="3"/>
  <c r="U5952" i="3"/>
  <c r="AF5952" i="3"/>
  <c r="Y6000" i="3"/>
  <c r="AE6000" i="3"/>
  <c r="U5894" i="3"/>
  <c r="AF5894" i="3"/>
  <c r="Y5873" i="3"/>
  <c r="AE5873" i="3"/>
  <c r="Y5880" i="3"/>
  <c r="AE5880" i="3"/>
  <c r="Y5710" i="3"/>
  <c r="AE5710" i="3"/>
  <c r="Y5659" i="3"/>
  <c r="AE5659" i="3"/>
  <c r="Y5717" i="3"/>
  <c r="AE5717" i="3"/>
  <c r="Y5589" i="3"/>
  <c r="AE5589" i="3"/>
  <c r="Y5581" i="3"/>
  <c r="AE5581" i="3"/>
  <c r="U5477" i="3"/>
  <c r="AF5477" i="3"/>
  <c r="Y5582" i="3"/>
  <c r="AE5582" i="3"/>
  <c r="U5435" i="3"/>
  <c r="AF5435" i="3"/>
  <c r="Y5369" i="3"/>
  <c r="AE5369" i="3"/>
  <c r="Y5306" i="3"/>
  <c r="AE5306" i="3"/>
  <c r="Y5485" i="3"/>
  <c r="AE5485" i="3"/>
  <c r="Y5312" i="3"/>
  <c r="AE5312" i="3"/>
  <c r="U5092" i="3"/>
  <c r="AF5092" i="3"/>
  <c r="Y5114" i="3"/>
  <c r="AE5114" i="3"/>
  <c r="Y5102" i="3"/>
  <c r="AE5102" i="3"/>
  <c r="Y5047" i="3"/>
  <c r="AE5047" i="3"/>
  <c r="Y4945" i="3"/>
  <c r="AE4945" i="3"/>
  <c r="Y4852" i="3"/>
  <c r="AE4852" i="3"/>
  <c r="Y4972" i="3"/>
  <c r="AE4972" i="3"/>
  <c r="Y4846" i="3"/>
  <c r="AE4846" i="3"/>
  <c r="U4868" i="3"/>
  <c r="AF4868" i="3"/>
  <c r="Y4732" i="3"/>
  <c r="AE4732" i="3"/>
  <c r="Y5994" i="3"/>
  <c r="AE5994" i="3"/>
  <c r="U5934" i="3"/>
  <c r="AF5934" i="3"/>
  <c r="Y5964" i="3"/>
  <c r="AE5964" i="3"/>
  <c r="Y5930" i="3"/>
  <c r="AE5930" i="3"/>
  <c r="Y5915" i="3"/>
  <c r="AE5915" i="3"/>
  <c r="Y5889" i="3"/>
  <c r="AE5889" i="3"/>
  <c r="Y5877" i="3"/>
  <c r="AE5877" i="3"/>
  <c r="Y5865" i="3"/>
  <c r="AE5865" i="3"/>
  <c r="Y5824" i="3"/>
  <c r="AE5824" i="3"/>
  <c r="Y5798" i="3"/>
  <c r="AE5798" i="3"/>
  <c r="U5744" i="3"/>
  <c r="AF5744" i="3"/>
  <c r="Y5731" i="3"/>
  <c r="AE5731" i="3"/>
  <c r="Y5747" i="3"/>
  <c r="AE5747" i="3"/>
  <c r="Y5741" i="3"/>
  <c r="AE5741" i="3"/>
  <c r="Y5677" i="3"/>
  <c r="AE5677" i="3"/>
  <c r="Y5695" i="3"/>
  <c r="AE5695" i="3"/>
  <c r="Y5723" i="3"/>
  <c r="AE5723" i="3"/>
  <c r="U5629" i="3"/>
  <c r="AF5629" i="3"/>
  <c r="Y5563" i="3"/>
  <c r="AE5563" i="3"/>
  <c r="Y5622" i="3"/>
  <c r="AE5622" i="3"/>
  <c r="Y5614" i="3"/>
  <c r="AE5614" i="3"/>
  <c r="U5471" i="3"/>
  <c r="AF5471" i="3"/>
  <c r="Y5574" i="3"/>
  <c r="AE5574" i="3"/>
  <c r="Y5605" i="3"/>
  <c r="AE5605" i="3"/>
  <c r="U5514" i="3"/>
  <c r="AF5514" i="3"/>
  <c r="Y5425" i="3"/>
  <c r="AE5425" i="3"/>
  <c r="Y5533" i="3"/>
  <c r="AE5533" i="3"/>
  <c r="Y5527" i="3"/>
  <c r="AE5527" i="3"/>
  <c r="U5402" i="3"/>
  <c r="AF5402" i="3"/>
  <c r="Y5301" i="3"/>
  <c r="AE5301" i="3"/>
  <c r="Y5315" i="3"/>
  <c r="AE5315" i="3"/>
  <c r="Y5381" i="3"/>
  <c r="AE5381" i="3"/>
  <c r="Y5334" i="3"/>
  <c r="AE5334" i="3"/>
  <c r="U5372" i="3"/>
  <c r="AF5372" i="3"/>
  <c r="Y5203" i="3"/>
  <c r="AE5203" i="3"/>
  <c r="Y5257" i="3"/>
  <c r="AE5257" i="3"/>
  <c r="Y5295" i="3"/>
  <c r="AE5295" i="3"/>
  <c r="Y5160" i="3"/>
  <c r="AE5160" i="3"/>
  <c r="U5108" i="3"/>
  <c r="AF5108" i="3"/>
  <c r="U5048" i="3"/>
  <c r="AF5048" i="3"/>
  <c r="U4964" i="3"/>
  <c r="AF4964" i="3"/>
  <c r="Y5090" i="3"/>
  <c r="AE5090" i="3"/>
  <c r="Y5164" i="3"/>
  <c r="AE5164" i="3"/>
  <c r="Y4978" i="3"/>
  <c r="AE4978" i="3"/>
  <c r="Y5035" i="3"/>
  <c r="AE5035" i="3"/>
  <c r="U4916" i="3"/>
  <c r="AF4916" i="3"/>
  <c r="Y5074" i="3"/>
  <c r="AE5074" i="3"/>
  <c r="Y4849" i="3"/>
  <c r="AE4849" i="3"/>
  <c r="Y4879" i="3"/>
  <c r="AE4879" i="3"/>
  <c r="Y4934" i="3"/>
  <c r="AE4934" i="3"/>
  <c r="Y5056" i="3"/>
  <c r="AE5056" i="3"/>
  <c r="Y5008" i="3"/>
  <c r="AE5008" i="3"/>
  <c r="Y4906" i="3"/>
  <c r="AE4906" i="3"/>
  <c r="U4775" i="3"/>
  <c r="AF4775" i="3"/>
  <c r="Y4864" i="3"/>
  <c r="AE4864" i="3"/>
  <c r="Y4774" i="3"/>
  <c r="AE4774" i="3"/>
  <c r="Y4804" i="3"/>
  <c r="AE4804" i="3"/>
  <c r="Y4822" i="3"/>
  <c r="AE4822" i="3"/>
  <c r="Y4738" i="3"/>
  <c r="AE4738" i="3"/>
  <c r="Y4790" i="3"/>
  <c r="AE4790" i="3"/>
  <c r="Y4723" i="3"/>
  <c r="AE4723" i="3"/>
  <c r="Y4688" i="3"/>
  <c r="AE4688" i="3"/>
  <c r="Y4642" i="3"/>
  <c r="AE4642" i="3"/>
  <c r="Y4543" i="3"/>
  <c r="AE4543" i="3"/>
  <c r="U4529" i="3"/>
  <c r="AF4529" i="3"/>
  <c r="Y4563" i="3"/>
  <c r="AE4563" i="3"/>
  <c r="U4502" i="3"/>
  <c r="AF4502" i="3"/>
  <c r="U4525" i="3"/>
  <c r="AF4525" i="3"/>
  <c r="Y4558" i="3"/>
  <c r="AE4558" i="3"/>
  <c r="Y4484" i="3"/>
  <c r="AE4484" i="3"/>
  <c r="Y4398" i="3"/>
  <c r="AE4398" i="3"/>
  <c r="U4424" i="3"/>
  <c r="AF4424" i="3"/>
  <c r="Y4365" i="3"/>
  <c r="AE4365" i="3"/>
  <c r="Y4293" i="3"/>
  <c r="AE4293" i="3"/>
  <c r="U4365" i="3"/>
  <c r="AF4365" i="3"/>
  <c r="U4329" i="3"/>
  <c r="AF4329" i="3"/>
  <c r="Y4274" i="3"/>
  <c r="AE4274" i="3"/>
  <c r="Y4420" i="3"/>
  <c r="AE4420" i="3"/>
  <c r="U4310" i="3"/>
  <c r="AF4310" i="3"/>
  <c r="Y4316" i="3"/>
  <c r="AE4316" i="3"/>
  <c r="Y4176" i="3"/>
  <c r="AE4176" i="3"/>
  <c r="Y4280" i="3"/>
  <c r="AE4280" i="3"/>
  <c r="U4151" i="3"/>
  <c r="AF4151" i="3"/>
  <c r="Y4107" i="3"/>
  <c r="AE4107" i="3"/>
  <c r="Y4129" i="3"/>
  <c r="AE4129" i="3"/>
  <c r="Y4040" i="3"/>
  <c r="AE4040" i="3"/>
  <c r="Y3968" i="3"/>
  <c r="AE3968" i="3"/>
  <c r="Y3896" i="3"/>
  <c r="AE3896" i="3"/>
  <c r="Y4087" i="3"/>
  <c r="AE4087" i="3"/>
  <c r="Y4015" i="3"/>
  <c r="AE4015" i="3"/>
  <c r="Y3891" i="3"/>
  <c r="AE3891" i="3"/>
  <c r="Y3890" i="3"/>
  <c r="AE3890" i="3"/>
  <c r="Y3818" i="3"/>
  <c r="AE3818" i="3"/>
  <c r="U3712" i="3"/>
  <c r="AF3712" i="3"/>
  <c r="Y3704" i="3"/>
  <c r="AE3704" i="3"/>
  <c r="Y3812" i="3"/>
  <c r="AE3812" i="3"/>
  <c r="Y3860" i="3"/>
  <c r="AE3860" i="3"/>
  <c r="Y3723" i="3"/>
  <c r="AE3723" i="3"/>
  <c r="Y3664" i="3"/>
  <c r="AE3664" i="3"/>
  <c r="Y3592" i="3"/>
  <c r="AE3592" i="3"/>
  <c r="Y3520" i="3"/>
  <c r="AE3520" i="3"/>
  <c r="Y3448" i="3"/>
  <c r="AE3448" i="3"/>
  <c r="Y3799" i="3"/>
  <c r="AE3799" i="3"/>
  <c r="Y3645" i="3"/>
  <c r="AE3645" i="3"/>
  <c r="Y3573" i="3"/>
  <c r="AE3573" i="3"/>
  <c r="U3487" i="3"/>
  <c r="AF3487" i="3"/>
  <c r="Y3430" i="3"/>
  <c r="AE3430" i="3"/>
  <c r="Y3455" i="3"/>
  <c r="AE3455" i="3"/>
  <c r="Y3400" i="3"/>
  <c r="AE3400" i="3"/>
  <c r="Y3744" i="3"/>
  <c r="AE3744" i="3"/>
  <c r="U3366" i="3"/>
  <c r="AF3366" i="3"/>
  <c r="Y3499" i="3"/>
  <c r="AE3499" i="3"/>
  <c r="U3495" i="3"/>
  <c r="AF3495" i="3"/>
  <c r="Y3428" i="3"/>
  <c r="AE3428" i="3"/>
  <c r="Y3357" i="3"/>
  <c r="AE3357" i="3"/>
  <c r="U3461" i="3"/>
  <c r="AF3461" i="3"/>
  <c r="Y3296" i="3"/>
  <c r="AE3296" i="3"/>
  <c r="Y3224" i="3"/>
  <c r="AE3224" i="3"/>
  <c r="Y3152" i="3"/>
  <c r="AE3152" i="3"/>
  <c r="Y3108" i="3"/>
  <c r="AE3108" i="3"/>
  <c r="Y3110" i="3"/>
  <c r="AE3110" i="3"/>
  <c r="U3072" i="3"/>
  <c r="AF3072" i="3"/>
  <c r="Y2980" i="3"/>
  <c r="AE2980" i="3"/>
  <c r="Y2908" i="3"/>
  <c r="AE2908" i="3"/>
  <c r="U3036" i="3"/>
  <c r="AF3036" i="3"/>
  <c r="U2932" i="3"/>
  <c r="AF2932" i="3"/>
  <c r="Y3084" i="3"/>
  <c r="AE3084" i="3"/>
  <c r="Y3022" i="3"/>
  <c r="AE3022" i="3"/>
  <c r="Y2924" i="3"/>
  <c r="AE2924" i="3"/>
  <c r="Y3024" i="3"/>
  <c r="AE3024" i="3"/>
  <c r="U2888" i="3"/>
  <c r="AF2888" i="3"/>
  <c r="Y2823" i="3"/>
  <c r="AE2823" i="3"/>
  <c r="Y2859" i="3"/>
  <c r="AE2859" i="3"/>
  <c r="U2749" i="3"/>
  <c r="AF2749" i="3"/>
  <c r="Y3048" i="3"/>
  <c r="AE3048" i="3"/>
  <c r="Y2777" i="3"/>
  <c r="AE2777" i="3"/>
  <c r="Y2741" i="3"/>
  <c r="AE2741" i="3"/>
  <c r="Y2705" i="3"/>
  <c r="AE2705" i="3"/>
  <c r="Y2925" i="3"/>
  <c r="AE2925" i="3"/>
  <c r="U2581" i="3"/>
  <c r="AF2581" i="3"/>
  <c r="Y2610" i="3"/>
  <c r="AE2610" i="3"/>
  <c r="Y2558" i="3"/>
  <c r="AE2558" i="3"/>
  <c r="U2663" i="3"/>
  <c r="AF2663" i="3"/>
  <c r="Y2504" i="3"/>
  <c r="AE2504" i="3"/>
  <c r="U2563" i="3"/>
  <c r="AF2563" i="3"/>
  <c r="Y2846" i="3"/>
  <c r="AE2846" i="3"/>
  <c r="Y2430" i="3"/>
  <c r="AE2430" i="3"/>
  <c r="Y2269" i="3"/>
  <c r="AE2269" i="3"/>
  <c r="Y2346" i="3"/>
  <c r="AE2346" i="3"/>
  <c r="Y2394" i="3"/>
  <c r="AE2394" i="3"/>
  <c r="Y2221" i="3"/>
  <c r="AE2221" i="3"/>
  <c r="Y2172" i="3"/>
  <c r="AE2172" i="3"/>
  <c r="Y2155" i="3"/>
  <c r="AE2155" i="3"/>
  <c r="Y2184" i="3"/>
  <c r="AE2184" i="3"/>
  <c r="Y2136" i="3"/>
  <c r="AE2136" i="3"/>
  <c r="Y2185" i="3"/>
  <c r="AE2185" i="3"/>
  <c r="U2127" i="3"/>
  <c r="AF2127" i="3"/>
  <c r="Y2196" i="3"/>
  <c r="AE2196" i="3"/>
  <c r="Y2086" i="3"/>
  <c r="AE2086" i="3"/>
  <c r="Y2014" i="3"/>
  <c r="AE2014" i="3"/>
  <c r="U1871" i="3"/>
  <c r="AF1871" i="3"/>
  <c r="U2081" i="3"/>
  <c r="AF2081" i="3"/>
  <c r="AE1937" i="3"/>
  <c r="Y2175" i="3"/>
  <c r="AE2175" i="3"/>
  <c r="AE1674" i="3"/>
  <c r="AE1638" i="3"/>
  <c r="Y2051" i="3"/>
  <c r="AE2051" i="3"/>
  <c r="U2105" i="3"/>
  <c r="AF2105" i="3"/>
  <c r="AE1840" i="3"/>
  <c r="Y2021" i="3"/>
  <c r="AE2021" i="3"/>
  <c r="AE1870" i="3"/>
  <c r="AE1792" i="3"/>
  <c r="AE1720" i="3"/>
  <c r="AE1805" i="3"/>
  <c r="AE1672" i="3"/>
  <c r="AE1636" i="3"/>
  <c r="AE1266" i="3"/>
  <c r="AE1457" i="3"/>
  <c r="AE1279" i="3"/>
  <c r="AE1267" i="3"/>
  <c r="AE1293" i="3"/>
  <c r="AE1546" i="3"/>
  <c r="AE1481" i="3"/>
  <c r="AE1413" i="3"/>
  <c r="AE1577" i="3"/>
  <c r="AE1486" i="3"/>
  <c r="AE1775" i="3"/>
  <c r="AE1653" i="3"/>
  <c r="AE1539" i="3"/>
  <c r="U1151" i="3"/>
  <c r="AF1151" i="3"/>
  <c r="AE1288" i="3"/>
  <c r="AE1408" i="3"/>
  <c r="U1781" i="3"/>
  <c r="AF1781" i="3"/>
  <c r="AE1868" i="3"/>
  <c r="AE1689" i="3"/>
  <c r="AE1121" i="3"/>
  <c r="AE872" i="3"/>
  <c r="AE1773" i="3"/>
  <c r="AE944" i="3"/>
  <c r="AE1558" i="3"/>
  <c r="U1204" i="3"/>
  <c r="AF1204" i="3"/>
  <c r="AE1749" i="3"/>
  <c r="AE934" i="3"/>
  <c r="AE838" i="3"/>
  <c r="AE767" i="3"/>
  <c r="AE828" i="3"/>
  <c r="AE899" i="3"/>
  <c r="AE804" i="3"/>
  <c r="AE732" i="3"/>
  <c r="AE1091" i="3"/>
  <c r="AE873" i="3"/>
  <c r="AE725" i="3"/>
  <c r="AE865" i="3"/>
  <c r="AE785" i="3"/>
  <c r="AE711" i="3"/>
  <c r="U296" i="3"/>
  <c r="AF296" i="3"/>
  <c r="AE882" i="3"/>
  <c r="AE632" i="3"/>
  <c r="Y558" i="3"/>
  <c r="AE558" i="3"/>
  <c r="AE912" i="3"/>
  <c r="AE861" i="3"/>
  <c r="AE762" i="3"/>
  <c r="Y193" i="3"/>
  <c r="AE193" i="3"/>
  <c r="Y324" i="3"/>
  <c r="AE324" i="3"/>
  <c r="U924" i="3"/>
  <c r="AF924" i="3"/>
  <c r="Y252" i="3"/>
  <c r="AE252" i="3"/>
  <c r="Y366" i="3"/>
  <c r="AE366" i="3"/>
  <c r="Y271" i="3"/>
  <c r="AE271" i="3"/>
  <c r="U49" i="3"/>
  <c r="AF49" i="3"/>
  <c r="Y421" i="3"/>
  <c r="AE421" i="3"/>
  <c r="Y456" i="3"/>
  <c r="AE456" i="3"/>
  <c r="AE842" i="3"/>
  <c r="Y451" i="3"/>
  <c r="AE451" i="3"/>
  <c r="Y354" i="3"/>
  <c r="AE354" i="3"/>
  <c r="U481" i="3"/>
  <c r="AF481" i="3"/>
  <c r="Y295" i="3"/>
  <c r="AE295" i="3"/>
  <c r="Y235" i="3"/>
  <c r="AE235" i="3"/>
  <c r="Y140" i="3"/>
  <c r="AE140" i="3"/>
  <c r="Y583" i="3"/>
  <c r="AE583" i="3"/>
  <c r="Y196" i="3"/>
  <c r="AE196" i="3"/>
  <c r="Y105" i="3"/>
  <c r="AE105" i="3"/>
  <c r="Y69" i="3"/>
  <c r="AE69" i="3"/>
  <c r="AE601" i="3"/>
  <c r="Y174" i="3"/>
  <c r="AE174" i="3"/>
  <c r="Y244" i="3"/>
  <c r="AE244" i="3"/>
  <c r="Y312" i="3"/>
  <c r="AE312" i="3"/>
  <c r="Y5848" i="3"/>
  <c r="AE5848" i="3"/>
  <c r="Y5943" i="3"/>
  <c r="AE5943" i="3"/>
  <c r="Y5942" i="3"/>
  <c r="AE5942" i="3"/>
  <c r="Y5702" i="3"/>
  <c r="AE5702" i="3"/>
  <c r="Y5536" i="3"/>
  <c r="AE5536" i="3"/>
  <c r="Y5691" i="3"/>
  <c r="AE5691" i="3"/>
  <c r="Y5715" i="3"/>
  <c r="AE5715" i="3"/>
  <c r="AE1939" i="3"/>
  <c r="U2385" i="3"/>
  <c r="AF2385" i="3"/>
  <c r="AE1881" i="3"/>
  <c r="Y2653" i="3"/>
  <c r="AE2653" i="3"/>
  <c r="U2067" i="3"/>
  <c r="AF2067" i="3"/>
  <c r="AE1796" i="3"/>
  <c r="Y2307" i="3"/>
  <c r="AE2307" i="3"/>
  <c r="Y1986" i="3"/>
  <c r="AE1986" i="3"/>
  <c r="Y2348" i="3"/>
  <c r="AE2348" i="3"/>
  <c r="AE1203" i="3"/>
  <c r="AE1446" i="3"/>
  <c r="AE1177" i="3"/>
  <c r="U1935" i="3"/>
  <c r="AF1935" i="3"/>
  <c r="AE1508" i="3"/>
  <c r="AE1382" i="3"/>
  <c r="AE1069" i="3"/>
  <c r="U1041" i="3"/>
  <c r="AF1041" i="3"/>
  <c r="Y2100" i="3"/>
  <c r="AE2100" i="3"/>
  <c r="AE1410" i="3"/>
  <c r="AE1137" i="3"/>
  <c r="AE1119" i="3"/>
  <c r="U1001" i="3"/>
  <c r="AF1001" i="3"/>
  <c r="Y176" i="3"/>
  <c r="AE176" i="3"/>
  <c r="U16" i="3"/>
  <c r="AF16" i="3"/>
  <c r="Y371" i="3"/>
  <c r="AE371" i="3"/>
  <c r="AE691" i="3"/>
  <c r="Y560" i="3"/>
  <c r="AE560" i="3"/>
  <c r="Y422" i="3"/>
  <c r="AE422" i="3"/>
  <c r="U105" i="3"/>
  <c r="AF105" i="3"/>
  <c r="Y1585" i="3"/>
  <c r="AE1585" i="3"/>
  <c r="Y805" i="3"/>
  <c r="AE805" i="3"/>
  <c r="AE686" i="3"/>
  <c r="AE608" i="3"/>
  <c r="AE1209" i="3"/>
  <c r="AE777" i="3"/>
  <c r="AE620" i="3"/>
  <c r="U1219" i="3"/>
  <c r="AF1219" i="3"/>
  <c r="AE704" i="3"/>
  <c r="Y328" i="3"/>
  <c r="AE328" i="3"/>
  <c r="Y356" i="3"/>
  <c r="AE356" i="3"/>
  <c r="U35" i="3"/>
  <c r="AF35" i="3"/>
  <c r="AE889" i="3"/>
  <c r="AE649" i="3"/>
  <c r="Y261" i="3"/>
  <c r="AE261" i="3"/>
  <c r="Y1238" i="3"/>
  <c r="AE1238" i="3"/>
  <c r="AE799" i="3"/>
  <c r="Y494" i="3"/>
  <c r="AE494" i="3"/>
  <c r="AE679" i="3"/>
  <c r="Y97" i="3"/>
  <c r="AE97" i="3"/>
  <c r="Y5836" i="3"/>
  <c r="AE5836" i="3"/>
  <c r="U5848" i="3"/>
  <c r="AF5848" i="3"/>
  <c r="Y5510" i="3"/>
  <c r="AE5510" i="3"/>
  <c r="U5367" i="3"/>
  <c r="AF5367" i="3"/>
  <c r="U5043" i="3"/>
  <c r="AF5043" i="3"/>
  <c r="Y4794" i="3"/>
  <c r="AE4794" i="3"/>
  <c r="Y5436" i="3"/>
  <c r="AE5436" i="3"/>
  <c r="U5973" i="3"/>
  <c r="AF5973" i="3"/>
  <c r="Y5891" i="3"/>
  <c r="AE5891" i="3"/>
  <c r="Y5764" i="3"/>
  <c r="AE5764" i="3"/>
  <c r="Y5682" i="3"/>
  <c r="AE5682" i="3"/>
  <c r="U5573" i="3"/>
  <c r="AF5573" i="3"/>
  <c r="U5494" i="3"/>
  <c r="AF5494" i="3"/>
  <c r="Y5263" i="3"/>
  <c r="AE5263" i="3"/>
  <c r="Y5276" i="3"/>
  <c r="AE5276" i="3"/>
  <c r="U4871" i="3"/>
  <c r="AF4871" i="3"/>
  <c r="Y4894" i="3"/>
  <c r="AE4894" i="3"/>
  <c r="Y4716" i="3"/>
  <c r="AE4716" i="3"/>
  <c r="Y4619" i="3"/>
  <c r="AE4619" i="3"/>
  <c r="Y4701" i="3"/>
  <c r="AE4701" i="3"/>
  <c r="Y4467" i="3"/>
  <c r="AE4467" i="3"/>
  <c r="U4341" i="3"/>
  <c r="AF4341" i="3"/>
  <c r="U4167" i="3"/>
  <c r="AF4167" i="3"/>
  <c r="Y3805" i="3"/>
  <c r="AE3805" i="3"/>
  <c r="Y3472" i="3"/>
  <c r="AE3472" i="3"/>
  <c r="Y3757" i="3"/>
  <c r="AE3757" i="3"/>
  <c r="Y3333" i="3"/>
  <c r="AE3333" i="3"/>
  <c r="Y3176" i="3"/>
  <c r="AE3176" i="3"/>
  <c r="Y2681" i="3"/>
  <c r="AE2681" i="3"/>
  <c r="U2759" i="3"/>
  <c r="AF2759" i="3"/>
  <c r="U2364" i="3"/>
  <c r="AF2364" i="3"/>
  <c r="Y2444" i="3"/>
  <c r="AE2444" i="3"/>
  <c r="U2190" i="3"/>
  <c r="AF2190" i="3"/>
  <c r="AE1966" i="3"/>
  <c r="AE1967" i="3"/>
  <c r="AE1898" i="3"/>
  <c r="Y2009" i="3"/>
  <c r="AE2009" i="3"/>
  <c r="AE1433" i="3"/>
  <c r="AE1303" i="3"/>
  <c r="AE1498" i="3"/>
  <c r="AE1820" i="3"/>
  <c r="AE1132" i="3"/>
  <c r="AE660" i="3"/>
  <c r="AE1019" i="3"/>
  <c r="U392" i="3"/>
  <c r="AF392" i="3"/>
  <c r="AE786" i="3"/>
  <c r="Y81" i="3"/>
  <c r="AE81" i="3"/>
  <c r="U5" i="3"/>
  <c r="AF5" i="3"/>
  <c r="U5900" i="3"/>
  <c r="AF5900" i="3"/>
  <c r="Y5441" i="3"/>
  <c r="AE5441" i="3"/>
  <c r="Y4302" i="3"/>
  <c r="AE4302" i="3"/>
  <c r="Y4470" i="3"/>
  <c r="AE4470" i="3"/>
  <c r="Y4297" i="3"/>
  <c r="AE4297" i="3"/>
  <c r="Y4267" i="3"/>
  <c r="AE4267" i="3"/>
  <c r="Y4308" i="3"/>
  <c r="AE4308" i="3"/>
  <c r="AE1896" i="3"/>
  <c r="AE1951" i="3"/>
  <c r="AE1869" i="3"/>
  <c r="Y4023" i="3"/>
  <c r="AE4023" i="3"/>
  <c r="Y3960" i="3"/>
  <c r="AE3960" i="3"/>
  <c r="V3960" i="3"/>
  <c r="AE703" i="3"/>
  <c r="Y5958" i="3"/>
  <c r="AE5958" i="3"/>
  <c r="Y5868" i="3"/>
  <c r="AE5868" i="3"/>
  <c r="U5792" i="3"/>
  <c r="AF5792" i="3"/>
  <c r="U5750" i="3"/>
  <c r="AF5750" i="3"/>
  <c r="U5683" i="3"/>
  <c r="AF5683" i="3"/>
  <c r="Y5932" i="3"/>
  <c r="AE5932" i="3"/>
  <c r="Y5931" i="3"/>
  <c r="AE5931" i="3"/>
  <c r="Y5910" i="3"/>
  <c r="AE5910" i="3"/>
  <c r="Y5867" i="3"/>
  <c r="AE5867" i="3"/>
  <c r="Y5834" i="3"/>
  <c r="AE5834" i="3"/>
  <c r="Y5833" i="3"/>
  <c r="AE5833" i="3"/>
  <c r="Y5714" i="3"/>
  <c r="AE5714" i="3"/>
  <c r="Y5629" i="3"/>
  <c r="AE5629" i="3"/>
  <c r="Y5645" i="3"/>
  <c r="AE5645" i="3"/>
  <c r="U5432" i="3"/>
  <c r="AF5432" i="3"/>
  <c r="U5500" i="3"/>
  <c r="AF5500" i="3"/>
  <c r="Y5309" i="3"/>
  <c r="AE5309" i="3"/>
  <c r="Y5221" i="3"/>
  <c r="AE5221" i="3"/>
  <c r="Y5238" i="3"/>
  <c r="AE5238" i="3"/>
  <c r="Y4981" i="3"/>
  <c r="AE4981" i="3"/>
  <c r="U4970" i="3"/>
  <c r="AF4970" i="3"/>
  <c r="Y5151" i="3"/>
  <c r="AE5151" i="3"/>
  <c r="U4910" i="3"/>
  <c r="AF4910" i="3"/>
  <c r="Y4777" i="3"/>
  <c r="AE4777" i="3"/>
  <c r="Y4714" i="3"/>
  <c r="AE4714" i="3"/>
  <c r="Y4736" i="3"/>
  <c r="AE4736" i="3"/>
  <c r="Y5952" i="3"/>
  <c r="AE5952" i="3"/>
  <c r="Y5993" i="3"/>
  <c r="AE5993" i="3"/>
  <c r="Y5911" i="3"/>
  <c r="AE5911" i="3"/>
  <c r="Y5944" i="3"/>
  <c r="AE5944" i="3"/>
  <c r="U5870" i="3"/>
  <c r="AF5870" i="3"/>
  <c r="Y5907" i="3"/>
  <c r="AE5907" i="3"/>
  <c r="U5865" i="3"/>
  <c r="AF5865" i="3"/>
  <c r="Y5861" i="3"/>
  <c r="AE5861" i="3"/>
  <c r="Y5740" i="3"/>
  <c r="AE5740" i="3"/>
  <c r="U5665" i="3"/>
  <c r="AF5665" i="3"/>
  <c r="Y5697" i="3"/>
  <c r="AE5697" i="3"/>
  <c r="U5659" i="3"/>
  <c r="AF5659" i="3"/>
  <c r="U5539" i="3"/>
  <c r="AF5539" i="3"/>
  <c r="Y5628" i="3"/>
  <c r="AE5628" i="3"/>
  <c r="Y5557" i="3"/>
  <c r="AE5557" i="3"/>
  <c r="Y5649" i="3"/>
  <c r="AE5649" i="3"/>
  <c r="U5509" i="3"/>
  <c r="AF5509" i="3"/>
  <c r="U5480" i="3"/>
  <c r="AF5480" i="3"/>
  <c r="Y5392" i="3"/>
  <c r="AE5392" i="3"/>
  <c r="Y5464" i="3"/>
  <c r="AE5464" i="3"/>
  <c r="Y5452" i="3"/>
  <c r="AE5452" i="3"/>
  <c r="Y5375" i="3"/>
  <c r="AE5375" i="3"/>
  <c r="Y5173" i="3"/>
  <c r="AE5173" i="3"/>
  <c r="Y5339" i="3"/>
  <c r="AE5339" i="3"/>
  <c r="Y5178" i="3"/>
  <c r="AE5178" i="3"/>
  <c r="Y5308" i="3"/>
  <c r="AE5308" i="3"/>
  <c r="Y5328" i="3"/>
  <c r="AE5328" i="3"/>
  <c r="Y5357" i="3"/>
  <c r="AE5357" i="3"/>
  <c r="Y4960" i="3"/>
  <c r="AE4960" i="3"/>
  <c r="Y5227" i="3"/>
  <c r="AE5227" i="3"/>
  <c r="Y5101" i="3"/>
  <c r="AE5101" i="3"/>
  <c r="Y5236" i="3"/>
  <c r="AE5236" i="3"/>
  <c r="Y5078" i="3"/>
  <c r="AE5078" i="3"/>
  <c r="U4956" i="3"/>
  <c r="AF4956" i="3"/>
  <c r="Y4975" i="3"/>
  <c r="AE4975" i="3"/>
  <c r="U5148" i="3"/>
  <c r="AF5148" i="3"/>
  <c r="Y5023" i="3"/>
  <c r="AE5023" i="3"/>
  <c r="U4928" i="3"/>
  <c r="AF4928" i="3"/>
  <c r="Y4844" i="3"/>
  <c r="AE4844" i="3"/>
  <c r="Y4903" i="3"/>
  <c r="AE4903" i="3"/>
  <c r="Y5062" i="3"/>
  <c r="AE5062" i="3"/>
  <c r="Y5014" i="3"/>
  <c r="AE5014" i="3"/>
  <c r="Y4912" i="3"/>
  <c r="AE4912" i="3"/>
  <c r="Y4837" i="3"/>
  <c r="AE4837" i="3"/>
  <c r="U5056" i="3"/>
  <c r="AF5056" i="3"/>
  <c r="U5008" i="3"/>
  <c r="AF5008" i="3"/>
  <c r="U4906" i="3"/>
  <c r="AF4906" i="3"/>
  <c r="U4864" i="3"/>
  <c r="AF4864" i="3"/>
  <c r="Y4769" i="3"/>
  <c r="AE4769" i="3"/>
  <c r="Y4792" i="3"/>
  <c r="AE4792" i="3"/>
  <c r="U4822" i="3"/>
  <c r="AF4822" i="3"/>
  <c r="Y4724" i="3"/>
  <c r="AE4724" i="3"/>
  <c r="Y4692" i="3"/>
  <c r="AE4692" i="3"/>
  <c r="Y4664" i="3"/>
  <c r="AE4664" i="3"/>
  <c r="Y4628" i="3"/>
  <c r="AE4628" i="3"/>
  <c r="Y4534" i="3"/>
  <c r="AE4534" i="3"/>
  <c r="Y4607" i="3"/>
  <c r="AE4607" i="3"/>
  <c r="Y4630" i="3"/>
  <c r="AE4630" i="3"/>
  <c r="Y4553" i="3"/>
  <c r="AE4553" i="3"/>
  <c r="Y4611" i="3"/>
  <c r="AE4611" i="3"/>
  <c r="Y4461" i="3"/>
  <c r="AE4461" i="3"/>
  <c r="Y4359" i="3"/>
  <c r="AE4359" i="3"/>
  <c r="Y4287" i="3"/>
  <c r="AE4287" i="3"/>
  <c r="U4412" i="3"/>
  <c r="AF4412" i="3"/>
  <c r="Y4364" i="3"/>
  <c r="AE4364" i="3"/>
  <c r="Y4328" i="3"/>
  <c r="AE4328" i="3"/>
  <c r="Y4298" i="3"/>
  <c r="AE4298" i="3"/>
  <c r="U4274" i="3"/>
  <c r="AF4274" i="3"/>
  <c r="Y4170" i="3"/>
  <c r="AE4170" i="3"/>
  <c r="U4161" i="3"/>
  <c r="AF4161" i="3"/>
  <c r="Y4145" i="3"/>
  <c r="AE4145" i="3"/>
  <c r="Y4106" i="3"/>
  <c r="AE4106" i="3"/>
  <c r="Y4125" i="3"/>
  <c r="AE4125" i="3"/>
  <c r="Y4034" i="3"/>
  <c r="AE4034" i="3"/>
  <c r="Y3962" i="3"/>
  <c r="AE3962" i="3"/>
  <c r="Y4163" i="3"/>
  <c r="AE4163" i="3"/>
  <c r="Y4081" i="3"/>
  <c r="AE4081" i="3"/>
  <c r="Y4009" i="3"/>
  <c r="AE4009" i="3"/>
  <c r="Y3949" i="3"/>
  <c r="AE3949" i="3"/>
  <c r="Y4157" i="3"/>
  <c r="AE4157" i="3"/>
  <c r="Y3872" i="3"/>
  <c r="AE3872" i="3"/>
  <c r="Y3708" i="3"/>
  <c r="AE3708" i="3"/>
  <c r="Y3735" i="3"/>
  <c r="AE3735" i="3"/>
  <c r="Y3809" i="3"/>
  <c r="AE3809" i="3"/>
  <c r="Y3714" i="3"/>
  <c r="AE3714" i="3"/>
  <c r="Y3719" i="3"/>
  <c r="AE3719" i="3"/>
  <c r="V3629" i="3"/>
  <c r="Y3859" i="3"/>
  <c r="AE3859" i="3"/>
  <c r="Y3727" i="3"/>
  <c r="AE3727" i="3"/>
  <c r="Y3720" i="3"/>
  <c r="AE3720" i="3"/>
  <c r="Y3658" i="3"/>
  <c r="AE3658" i="3"/>
  <c r="Y3586" i="3"/>
  <c r="AE3586" i="3"/>
  <c r="Y3514" i="3"/>
  <c r="AE3514" i="3"/>
  <c r="Y3442" i="3"/>
  <c r="AE3442" i="3"/>
  <c r="Y3639" i="3"/>
  <c r="AE3639" i="3"/>
  <c r="Y3567" i="3"/>
  <c r="AE3567" i="3"/>
  <c r="Y3447" i="3"/>
  <c r="AE3447" i="3"/>
  <c r="U3519" i="3"/>
  <c r="AF3519" i="3"/>
  <c r="U3435" i="3"/>
  <c r="AF3435" i="3"/>
  <c r="Y3734" i="3"/>
  <c r="AE3734" i="3"/>
  <c r="Y3427" i="3"/>
  <c r="AE3427" i="3"/>
  <c r="Y3421" i="3"/>
  <c r="AE3421" i="3"/>
  <c r="Y3327" i="3"/>
  <c r="AE3327" i="3"/>
  <c r="Y3336" i="3"/>
  <c r="AE3336" i="3"/>
  <c r="Y3334" i="3"/>
  <c r="AE3334" i="3"/>
  <c r="Y3360" i="3"/>
  <c r="AE3360" i="3"/>
  <c r="Y3410" i="3"/>
  <c r="AE3410" i="3"/>
  <c r="Y3290" i="3"/>
  <c r="AE3290" i="3"/>
  <c r="Y3218" i="3"/>
  <c r="AE3218" i="3"/>
  <c r="Y3146" i="3"/>
  <c r="AE3146" i="3"/>
  <c r="U3074" i="3"/>
  <c r="AF3074" i="3"/>
  <c r="Y3096" i="3"/>
  <c r="AE3096" i="3"/>
  <c r="Y3068" i="3"/>
  <c r="AE3068" i="3"/>
  <c r="Y2974" i="3"/>
  <c r="AE2974" i="3"/>
  <c r="Y2902" i="3"/>
  <c r="AE2902" i="3"/>
  <c r="Y3042" i="3"/>
  <c r="AE3042" i="3"/>
  <c r="Y3008" i="3"/>
  <c r="AE3008" i="3"/>
  <c r="Y3023" i="3"/>
  <c r="AE3023" i="3"/>
  <c r="Y2817" i="3"/>
  <c r="AE2817" i="3"/>
  <c r="Y2841" i="3"/>
  <c r="AE2841" i="3"/>
  <c r="Y2890" i="3"/>
  <c r="AE2890" i="3"/>
  <c r="Y2895" i="3"/>
  <c r="AE2895" i="3"/>
  <c r="Y2828" i="3"/>
  <c r="AE2828" i="3"/>
  <c r="Y2784" i="3"/>
  <c r="AE2784" i="3"/>
  <c r="Y2748" i="3"/>
  <c r="AE2748" i="3"/>
  <c r="Y2712" i="3"/>
  <c r="AE2712" i="3"/>
  <c r="Y2676" i="3"/>
  <c r="AE2676" i="3"/>
  <c r="U2785" i="3"/>
  <c r="AF2785" i="3"/>
  <c r="U2772" i="3"/>
  <c r="AF2772" i="3"/>
  <c r="U2736" i="3"/>
  <c r="AF2736" i="3"/>
  <c r="U2700" i="3"/>
  <c r="AF2700" i="3"/>
  <c r="U2658" i="3"/>
  <c r="AF2658" i="3"/>
  <c r="Y2894" i="3"/>
  <c r="AE2894" i="3"/>
  <c r="Y2554" i="3"/>
  <c r="AE2554" i="3"/>
  <c r="Y2607" i="3"/>
  <c r="AE2607" i="3"/>
  <c r="Y2663" i="3"/>
  <c r="AE2663" i="3"/>
  <c r="Y2498" i="3"/>
  <c r="AE2498" i="3"/>
  <c r="Y2527" i="3"/>
  <c r="AE2527" i="3"/>
  <c r="Y2491" i="3"/>
  <c r="AE2491" i="3"/>
  <c r="Y2455" i="3"/>
  <c r="AE2455" i="3"/>
  <c r="Y2877" i="3"/>
  <c r="AE2877" i="3"/>
  <c r="U2601" i="3"/>
  <c r="AF2601" i="3"/>
  <c r="Y2401" i="3"/>
  <c r="AE2401" i="3"/>
  <c r="Y2450" i="3"/>
  <c r="AE2450" i="3"/>
  <c r="Y2334" i="3"/>
  <c r="AE2334" i="3"/>
  <c r="Y2395" i="3"/>
  <c r="AE2395" i="3"/>
  <c r="Y2263" i="3"/>
  <c r="AE2263" i="3"/>
  <c r="Y2382" i="3"/>
  <c r="AE2382" i="3"/>
  <c r="Y2316" i="3"/>
  <c r="AE2316" i="3"/>
  <c r="Y2280" i="3"/>
  <c r="AE2280" i="3"/>
  <c r="Y2244" i="3"/>
  <c r="AE2244" i="3"/>
  <c r="Y2645" i="3"/>
  <c r="AE2645" i="3"/>
  <c r="Y2390" i="3"/>
  <c r="AE2390" i="3"/>
  <c r="U2115" i="3"/>
  <c r="AF2115" i="3"/>
  <c r="Y2121" i="3"/>
  <c r="AE2121" i="3"/>
  <c r="Y2225" i="3"/>
  <c r="AE2225" i="3"/>
  <c r="Y2080" i="3"/>
  <c r="AE2080" i="3"/>
  <c r="Y2008" i="3"/>
  <c r="AE2008" i="3"/>
  <c r="Y2129" i="3"/>
  <c r="AE2129" i="3"/>
  <c r="Y2003" i="3"/>
  <c r="AE2003" i="3"/>
  <c r="AE1871" i="3"/>
  <c r="AE1930" i="3"/>
  <c r="Y2081" i="3"/>
  <c r="AE2081" i="3"/>
  <c r="Y2105" i="3"/>
  <c r="AE2105" i="3"/>
  <c r="Y2027" i="3"/>
  <c r="AE2027" i="3"/>
  <c r="AE1786" i="3"/>
  <c r="AE1714" i="3"/>
  <c r="Y2069" i="3"/>
  <c r="AE2069" i="3"/>
  <c r="AE1889" i="3"/>
  <c r="U1625" i="3"/>
  <c r="AF1625" i="3"/>
  <c r="AE1832" i="3"/>
  <c r="AE1613" i="3"/>
  <c r="AE1383" i="3"/>
  <c r="AE1527" i="3"/>
  <c r="AE1731" i="3"/>
  <c r="AE1540" i="3"/>
  <c r="AE1300" i="3"/>
  <c r="AE1378" i="3"/>
  <c r="U1745" i="3"/>
  <c r="AF1745" i="3"/>
  <c r="AE1580" i="3"/>
  <c r="AE1389" i="3"/>
  <c r="AE1285" i="3"/>
  <c r="AE1737" i="3"/>
  <c r="AE1541" i="3"/>
  <c r="AE1405" i="3"/>
  <c r="AE1205" i="3"/>
  <c r="AE1169" i="3"/>
  <c r="AE1641" i="3"/>
  <c r="AE1330" i="3"/>
  <c r="U1275" i="3"/>
  <c r="AF1275" i="3"/>
  <c r="AE1803" i="3"/>
  <c r="AE1781" i="3"/>
  <c r="AE1614" i="3"/>
  <c r="AE1390" i="3"/>
  <c r="AE1318" i="3"/>
  <c r="AE1116" i="3"/>
  <c r="AE1025" i="3"/>
  <c r="AE1079" i="3"/>
  <c r="AE1096" i="3"/>
  <c r="AE1024" i="3"/>
  <c r="AE1204" i="3"/>
  <c r="AE1085" i="3"/>
  <c r="AE1210" i="3"/>
  <c r="AE892" i="3"/>
  <c r="AE860" i="3"/>
  <c r="AE624" i="3"/>
  <c r="Y552" i="3"/>
  <c r="AE552" i="3"/>
  <c r="AE1685" i="3"/>
  <c r="AE607" i="3"/>
  <c r="Y259" i="3"/>
  <c r="AE259" i="3"/>
  <c r="Y222" i="3"/>
  <c r="AE222" i="3"/>
  <c r="Y361" i="3"/>
  <c r="AE361" i="3"/>
  <c r="Y358" i="3"/>
  <c r="AE358" i="3"/>
  <c r="Y268" i="3"/>
  <c r="AE268" i="3"/>
  <c r="U25" i="3"/>
  <c r="AF25" i="3"/>
  <c r="Y414" i="3"/>
  <c r="AE414" i="3"/>
  <c r="Y223" i="3"/>
  <c r="AE223" i="3"/>
  <c r="Y547" i="3"/>
  <c r="AE547" i="3"/>
  <c r="Y216" i="3"/>
  <c r="AE216" i="3"/>
  <c r="Y139" i="3"/>
  <c r="AE139" i="3"/>
  <c r="Y106" i="3"/>
  <c r="AE106" i="3"/>
  <c r="Y70" i="3"/>
  <c r="AE70" i="3"/>
  <c r="Y481" i="3"/>
  <c r="AE481" i="3"/>
  <c r="Y232" i="3"/>
  <c r="AE232" i="3"/>
  <c r="Y136" i="3"/>
  <c r="AE136" i="3"/>
  <c r="Y408" i="3"/>
  <c r="AE408" i="3"/>
  <c r="U181" i="3"/>
  <c r="AF181" i="3"/>
  <c r="AE12" i="3"/>
  <c r="Y360" i="3"/>
  <c r="AE360" i="3"/>
  <c r="Y355" i="3"/>
  <c r="AE355" i="3"/>
  <c r="Y316" i="3"/>
  <c r="AE316" i="3"/>
  <c r="Y5890" i="3"/>
  <c r="AE5890" i="3"/>
  <c r="Y5805" i="3"/>
  <c r="AE5805" i="3"/>
  <c r="Y2781" i="3"/>
  <c r="AE2781" i="3"/>
  <c r="Y2832" i="3"/>
  <c r="AE2832" i="3"/>
  <c r="Y3481" i="3"/>
  <c r="AE3481" i="3"/>
  <c r="Y3093" i="3"/>
  <c r="AE3093" i="3"/>
  <c r="U3365" i="3"/>
  <c r="AF3365" i="3"/>
  <c r="Y3143" i="3"/>
  <c r="AE3143" i="3"/>
  <c r="Y2787" i="3"/>
  <c r="AE2787" i="3"/>
  <c r="Y2493" i="3"/>
  <c r="AE2493" i="3"/>
  <c r="Y2660" i="3"/>
  <c r="AE2660" i="3"/>
  <c r="Y2278" i="3"/>
  <c r="AE2278" i="3"/>
  <c r="Y2618" i="3"/>
  <c r="AE2618" i="3"/>
  <c r="Y2471" i="3"/>
  <c r="AE2471" i="3"/>
  <c r="U2367" i="3"/>
  <c r="AF2367" i="3"/>
  <c r="Y2319" i="3"/>
  <c r="AE2319" i="3"/>
  <c r="Y2495" i="3"/>
  <c r="AE2495" i="3"/>
  <c r="Y2505" i="3"/>
  <c r="AE2505" i="3"/>
  <c r="Y3117" i="3"/>
  <c r="AE3117" i="3"/>
  <c r="Y2453" i="3"/>
  <c r="AE2453" i="3"/>
  <c r="AE1699" i="3"/>
  <c r="Y2686" i="3"/>
  <c r="AE2686" i="3"/>
  <c r="Y2091" i="3"/>
  <c r="AE2091" i="3"/>
  <c r="Y2385" i="3"/>
  <c r="AE2385" i="3"/>
  <c r="Y2028" i="3"/>
  <c r="AE2028" i="3"/>
  <c r="U1742" i="3"/>
  <c r="AF1742" i="3"/>
  <c r="AE1822" i="3"/>
  <c r="U2089" i="3"/>
  <c r="AF2089" i="3"/>
  <c r="AE1873" i="3"/>
  <c r="AE1783" i="3"/>
  <c r="Y2067" i="3"/>
  <c r="AE2067" i="3"/>
  <c r="U427" i="3"/>
  <c r="AF427" i="3"/>
  <c r="Y5004" i="3"/>
  <c r="AE5004" i="3"/>
  <c r="AE1926" i="3"/>
  <c r="Y2655" i="3"/>
  <c r="AE2655" i="3"/>
  <c r="Y5786" i="3"/>
  <c r="AE5786" i="3"/>
  <c r="U5358" i="3"/>
  <c r="AF5358" i="3"/>
  <c r="U5452" i="3"/>
  <c r="AF5452" i="3"/>
  <c r="Y5345" i="3"/>
  <c r="AE5345" i="3"/>
  <c r="Y5245" i="3"/>
  <c r="AE5245" i="3"/>
  <c r="Y5250" i="3"/>
  <c r="AE5250" i="3"/>
  <c r="Y5269" i="3"/>
  <c r="AE5269" i="3"/>
  <c r="Y5158" i="3"/>
  <c r="AE5158" i="3"/>
  <c r="U5036" i="3"/>
  <c r="AF5036" i="3"/>
  <c r="Y4954" i="3"/>
  <c r="AE4954" i="3"/>
  <c r="Y5089" i="3"/>
  <c r="AE5089" i="3"/>
  <c r="Y5066" i="3"/>
  <c r="AE5066" i="3"/>
  <c r="Y5244" i="3"/>
  <c r="AE5244" i="3"/>
  <c r="Y4957" i="3"/>
  <c r="AE4957" i="3"/>
  <c r="Y5148" i="3"/>
  <c r="AE5148" i="3"/>
  <c r="Y5011" i="3"/>
  <c r="AE5011" i="3"/>
  <c r="Y5161" i="3"/>
  <c r="AE5161" i="3"/>
  <c r="Y4924" i="3"/>
  <c r="AE4924" i="3"/>
  <c r="Y4891" i="3"/>
  <c r="AE4891" i="3"/>
  <c r="U4953" i="3"/>
  <c r="AF4953" i="3"/>
  <c r="Y5370" i="3"/>
  <c r="AE5370" i="3"/>
  <c r="Y4897" i="3"/>
  <c r="AE4897" i="3"/>
  <c r="Y4855" i="3"/>
  <c r="AE4855" i="3"/>
  <c r="Y5068" i="3"/>
  <c r="AE5068" i="3"/>
  <c r="Y4813" i="3"/>
  <c r="AE4813" i="3"/>
  <c r="Y4780" i="3"/>
  <c r="AE4780" i="3"/>
  <c r="Y4770" i="3"/>
  <c r="AE4770" i="3"/>
  <c r="U4760" i="3"/>
  <c r="AF4760" i="3"/>
  <c r="Y4715" i="3"/>
  <c r="AE4715" i="3"/>
  <c r="Y4798" i="3"/>
  <c r="AE4798" i="3"/>
  <c r="U4724" i="3"/>
  <c r="AF4724" i="3"/>
  <c r="Y4843" i="3"/>
  <c r="AE4843" i="3"/>
  <c r="U4774" i="3"/>
  <c r="AF4774" i="3"/>
  <c r="Y4651" i="3"/>
  <c r="AE4651" i="3"/>
  <c r="Y4658" i="3"/>
  <c r="AE4658" i="3"/>
  <c r="Y4618" i="3"/>
  <c r="AE4618" i="3"/>
  <c r="Y4528" i="3"/>
  <c r="AE4528" i="3"/>
  <c r="Y4514" i="3"/>
  <c r="AE4514" i="3"/>
  <c r="U4436" i="3"/>
  <c r="AF4436" i="3"/>
  <c r="U4484" i="3"/>
  <c r="AF4484" i="3"/>
  <c r="U4466" i="3"/>
  <c r="AF4466" i="3"/>
  <c r="Y4412" i="3"/>
  <c r="AE4412" i="3"/>
  <c r="Y4353" i="3"/>
  <c r="AE4353" i="3"/>
  <c r="Y4281" i="3"/>
  <c r="AE4281" i="3"/>
  <c r="Y4404" i="3"/>
  <c r="AE4404" i="3"/>
  <c r="U4359" i="3"/>
  <c r="AF4359" i="3"/>
  <c r="U4323" i="3"/>
  <c r="AF4323" i="3"/>
  <c r="U4298" i="3"/>
  <c r="AF4298" i="3"/>
  <c r="U4316" i="3"/>
  <c r="AF4316" i="3"/>
  <c r="Y4164" i="3"/>
  <c r="AE4164" i="3"/>
  <c r="Y4248" i="3"/>
  <c r="AE4248" i="3"/>
  <c r="Y4155" i="3"/>
  <c r="AE4155" i="3"/>
  <c r="Y4119" i="3"/>
  <c r="AE4119" i="3"/>
  <c r="Y4028" i="3"/>
  <c r="AE4028" i="3"/>
  <c r="Y3956" i="3"/>
  <c r="AE3956" i="3"/>
  <c r="Y4075" i="3"/>
  <c r="AE4075" i="3"/>
  <c r="Y4003" i="3"/>
  <c r="AE4003" i="3"/>
  <c r="U3959" i="3"/>
  <c r="AF3959" i="3"/>
  <c r="Y3937" i="3"/>
  <c r="AE3937" i="3"/>
  <c r="U3965" i="3"/>
  <c r="AF3965" i="3"/>
  <c r="Y3732" i="3"/>
  <c r="AE3732" i="3"/>
  <c r="Y3841" i="3"/>
  <c r="AE3841" i="3"/>
  <c r="Y3705" i="3"/>
  <c r="AE3705" i="3"/>
  <c r="Y3759" i="3"/>
  <c r="AE3759" i="3"/>
  <c r="Y3853" i="3"/>
  <c r="AE3853" i="3"/>
  <c r="Y3652" i="3"/>
  <c r="AE3652" i="3"/>
  <c r="Y3580" i="3"/>
  <c r="AE3580" i="3"/>
  <c r="Y3508" i="3"/>
  <c r="AE3508" i="3"/>
  <c r="Y3436" i="3"/>
  <c r="AE3436" i="3"/>
  <c r="Y3776" i="3"/>
  <c r="AE3776" i="3"/>
  <c r="Y3633" i="3"/>
  <c r="AE3633" i="3"/>
  <c r="Y3561" i="3"/>
  <c r="AE3561" i="3"/>
  <c r="Y3443" i="3"/>
  <c r="AE3443" i="3"/>
  <c r="Y3501" i="3"/>
  <c r="AE3501" i="3"/>
  <c r="Y3763" i="3"/>
  <c r="AE3763" i="3"/>
  <c r="Y3435" i="3"/>
  <c r="AE3435" i="3"/>
  <c r="Y3423" i="3"/>
  <c r="AE3423" i="3"/>
  <c r="Y3489" i="3"/>
  <c r="AE3489" i="3"/>
  <c r="Y3425" i="3"/>
  <c r="AE3425" i="3"/>
  <c r="Y3487" i="3"/>
  <c r="AE3487" i="3"/>
  <c r="U3204" i="3"/>
  <c r="AF3204" i="3"/>
  <c r="Y3284" i="3"/>
  <c r="AE3284" i="3"/>
  <c r="Y3212" i="3"/>
  <c r="AE3212" i="3"/>
  <c r="Y3140" i="3"/>
  <c r="AE3140" i="3"/>
  <c r="U3056" i="3"/>
  <c r="AF3056" i="3"/>
  <c r="Y3072" i="3"/>
  <c r="AE3072" i="3"/>
  <c r="U3110" i="3"/>
  <c r="AF3110" i="3"/>
  <c r="Y2968" i="3"/>
  <c r="AE2968" i="3"/>
  <c r="Y2896" i="3"/>
  <c r="AE2896" i="3"/>
  <c r="Y2984" i="3"/>
  <c r="AE2984" i="3"/>
  <c r="Y3020" i="3"/>
  <c r="AE3020" i="3"/>
  <c r="Y2811" i="3"/>
  <c r="AE2811" i="3"/>
  <c r="Y2789" i="3"/>
  <c r="AE2789" i="3"/>
  <c r="Y2949" i="3"/>
  <c r="AE2949" i="3"/>
  <c r="Y2996" i="3"/>
  <c r="AE2996" i="3"/>
  <c r="Y2882" i="3"/>
  <c r="AE2882" i="3"/>
  <c r="U2743" i="3"/>
  <c r="AF2743" i="3"/>
  <c r="U3011" i="3"/>
  <c r="AF3011" i="3"/>
  <c r="Y2771" i="3"/>
  <c r="AE2771" i="3"/>
  <c r="Y2735" i="3"/>
  <c r="AE2735" i="3"/>
  <c r="Y2699" i="3"/>
  <c r="AE2699" i="3"/>
  <c r="U2723" i="3"/>
  <c r="AF2723" i="3"/>
  <c r="Y2598" i="3"/>
  <c r="AE2598" i="3"/>
  <c r="U2631" i="3"/>
  <c r="AF2631" i="3"/>
  <c r="Y2641" i="3"/>
  <c r="AE2641" i="3"/>
  <c r="U2555" i="3"/>
  <c r="AF2555" i="3"/>
  <c r="Y2492" i="3"/>
  <c r="AE2492" i="3"/>
  <c r="Y2615" i="3"/>
  <c r="AE2615" i="3"/>
  <c r="Y2797" i="3"/>
  <c r="AE2797" i="3"/>
  <c r="U2522" i="3"/>
  <c r="AF2522" i="3"/>
  <c r="U2486" i="3"/>
  <c r="AF2486" i="3"/>
  <c r="Y2449" i="3"/>
  <c r="AE2449" i="3"/>
  <c r="Y2622" i="3"/>
  <c r="AE2622" i="3"/>
  <c r="Y2424" i="3"/>
  <c r="AE2424" i="3"/>
  <c r="Y2364" i="3"/>
  <c r="AE2364" i="3"/>
  <c r="Y2257" i="3"/>
  <c r="AE2257" i="3"/>
  <c r="Y2378" i="3"/>
  <c r="AE2378" i="3"/>
  <c r="U2311" i="3"/>
  <c r="AF2311" i="3"/>
  <c r="U2275" i="3"/>
  <c r="AF2275" i="3"/>
  <c r="U2239" i="3"/>
  <c r="AF2239" i="3"/>
  <c r="Y2407" i="3"/>
  <c r="AE2407" i="3"/>
  <c r="U2327" i="3"/>
  <c r="AF2327" i="3"/>
  <c r="U2255" i="3"/>
  <c r="AF2255" i="3"/>
  <c r="U2018" i="3"/>
  <c r="AF2018" i="3"/>
  <c r="U2052" i="3"/>
  <c r="AF2052" i="3"/>
  <c r="U1980" i="3"/>
  <c r="AF1980" i="3"/>
  <c r="U1908" i="3"/>
  <c r="AF1908" i="3"/>
  <c r="Y2074" i="3"/>
  <c r="AE2074" i="3"/>
  <c r="Y2002" i="3"/>
  <c r="AE2002" i="3"/>
  <c r="Y2123" i="3"/>
  <c r="AE2123" i="3"/>
  <c r="Y2213" i="3"/>
  <c r="AE2213" i="3"/>
  <c r="AE1668" i="3"/>
  <c r="AE1632" i="3"/>
  <c r="Y2093" i="3"/>
  <c r="AE2093" i="3"/>
  <c r="AE1913" i="3"/>
  <c r="AE1807" i="3"/>
  <c r="AE1806" i="3"/>
  <c r="AE1780" i="3"/>
  <c r="AE1708" i="3"/>
  <c r="AE1882" i="3"/>
  <c r="U1597" i="3"/>
  <c r="AF1597" i="3"/>
  <c r="AE1673" i="3"/>
  <c r="AE1649" i="3"/>
  <c r="AE1625" i="3"/>
  <c r="AE1608" i="3"/>
  <c r="AE1666" i="3"/>
  <c r="AE1630" i="3"/>
  <c r="U1527" i="3"/>
  <c r="AF1527" i="3"/>
  <c r="U1511" i="3"/>
  <c r="AF1511" i="3"/>
  <c r="AE1258" i="3"/>
  <c r="AE1745" i="3"/>
  <c r="U1317" i="3"/>
  <c r="AF1317" i="3"/>
  <c r="AE1263" i="3"/>
  <c r="U1200" i="3"/>
  <c r="AF1200" i="3"/>
  <c r="U1164" i="3"/>
  <c r="AF1164" i="3"/>
  <c r="AE1629" i="3"/>
  <c r="U1517" i="3"/>
  <c r="AF1517" i="3"/>
  <c r="AE1387" i="3"/>
  <c r="AE1315" i="3"/>
  <c r="U1211" i="3"/>
  <c r="AF1211" i="3"/>
  <c r="U1139" i="3"/>
  <c r="AF1139" i="3"/>
  <c r="AE1510" i="3"/>
  <c r="AE1180" i="3"/>
  <c r="AE1020" i="3"/>
  <c r="AE936" i="3"/>
  <c r="AE1403" i="3"/>
  <c r="AE1156" i="3"/>
  <c r="AE863" i="3"/>
  <c r="AE1088" i="3"/>
  <c r="AE1016" i="3"/>
  <c r="U944" i="3"/>
  <c r="AF944" i="3"/>
  <c r="AE1162" i="3"/>
  <c r="AE897" i="3"/>
  <c r="AE755" i="3"/>
  <c r="AE720" i="3"/>
  <c r="AE825" i="3"/>
  <c r="AE792" i="3"/>
  <c r="AE713" i="3"/>
  <c r="AE856" i="3"/>
  <c r="AE773" i="3"/>
  <c r="AE1228" i="3"/>
  <c r="AE858" i="3"/>
  <c r="AE867" i="3"/>
  <c r="AE618" i="3"/>
  <c r="Y546" i="3"/>
  <c r="AE546" i="3"/>
  <c r="AE1581" i="3"/>
  <c r="AE909" i="3"/>
  <c r="AE819" i="3"/>
  <c r="AE750" i="3"/>
  <c r="U457" i="3"/>
  <c r="AF457" i="3"/>
  <c r="Y204" i="3"/>
  <c r="AE204" i="3"/>
  <c r="U340" i="3"/>
  <c r="AF340" i="3"/>
  <c r="Y436" i="3"/>
  <c r="AE436" i="3"/>
  <c r="U21" i="3"/>
  <c r="AF21" i="3"/>
  <c r="Y390" i="3"/>
  <c r="AE390" i="3"/>
  <c r="Y198" i="3"/>
  <c r="AE198" i="3"/>
  <c r="Y138" i="3"/>
  <c r="AE138" i="3"/>
  <c r="Y577" i="3"/>
  <c r="AE577" i="3"/>
  <c r="Y468" i="3"/>
  <c r="AE468" i="3"/>
  <c r="Y391" i="3"/>
  <c r="AE391" i="3"/>
  <c r="U228" i="3"/>
  <c r="AF228" i="3"/>
  <c r="U400" i="3"/>
  <c r="AF400" i="3"/>
  <c r="Y181" i="3"/>
  <c r="AE181" i="3"/>
  <c r="Y99" i="3"/>
  <c r="AE99" i="3"/>
  <c r="Y63" i="3"/>
  <c r="AE63" i="3"/>
  <c r="AE9" i="3"/>
  <c r="Y589" i="3"/>
  <c r="AE589" i="3"/>
  <c r="Y433" i="3"/>
  <c r="AE433" i="3"/>
  <c r="Y258" i="3"/>
  <c r="AE258" i="3"/>
  <c r="U214" i="3"/>
  <c r="AF214" i="3"/>
  <c r="Y5929" i="3"/>
  <c r="AE5929" i="3"/>
  <c r="Y5828" i="3"/>
  <c r="AE5828" i="3"/>
  <c r="Y5791" i="3"/>
  <c r="AE5791" i="3"/>
  <c r="Y4397" i="3"/>
  <c r="AE4397" i="3"/>
  <c r="Y4307" i="3"/>
  <c r="AE4307" i="3"/>
  <c r="Y4100" i="3"/>
  <c r="AE4100" i="3"/>
  <c r="Y3677" i="3"/>
  <c r="AE3677" i="3"/>
  <c r="Y2769" i="3"/>
  <c r="AE2769" i="3"/>
  <c r="Y2826" i="3"/>
  <c r="AE2826" i="3"/>
  <c r="Y2752" i="3"/>
  <c r="AE2752" i="3"/>
  <c r="Y3228" i="3"/>
  <c r="AE3228" i="3"/>
  <c r="Y3365" i="3"/>
  <c r="AE3365" i="3"/>
  <c r="Y2820" i="3"/>
  <c r="AE2820" i="3"/>
  <c r="Y3014" i="3"/>
  <c r="AE3014" i="3"/>
  <c r="Y2909" i="3"/>
  <c r="AE2909" i="3"/>
  <c r="Y2355" i="3"/>
  <c r="AE2355" i="3"/>
  <c r="Y2612" i="3"/>
  <c r="AE2612" i="3"/>
  <c r="Y2230" i="3"/>
  <c r="AE2230" i="3"/>
  <c r="U2750" i="3"/>
  <c r="AF2750" i="3"/>
  <c r="U2469" i="3"/>
  <c r="AF2469" i="3"/>
  <c r="Y2915" i="3"/>
  <c r="AE2915" i="3"/>
  <c r="Y2584" i="3"/>
  <c r="AE2584" i="3"/>
  <c r="Y2659" i="3"/>
  <c r="AE2659" i="3"/>
  <c r="Y2568" i="3"/>
  <c r="AE2568" i="3"/>
  <c r="Y2126" i="3"/>
  <c r="AE2126" i="3"/>
  <c r="Y2609" i="3"/>
  <c r="AE2609" i="3"/>
  <c r="Y2451" i="3"/>
  <c r="AE2451" i="3"/>
  <c r="Y2331" i="3"/>
  <c r="AE2331" i="3"/>
  <c r="Y2767" i="3"/>
  <c r="AE2767" i="3"/>
  <c r="Y4577" i="3"/>
  <c r="AE4577" i="3"/>
  <c r="Y4440" i="3"/>
  <c r="AE4440" i="3"/>
  <c r="Y3558" i="3"/>
  <c r="AE3558" i="3"/>
  <c r="Y5351" i="3"/>
  <c r="AE5351" i="3"/>
  <c r="Y4953" i="3"/>
  <c r="AE4953" i="3"/>
  <c r="U4718" i="3"/>
  <c r="AF4718" i="3"/>
  <c r="Y4753" i="3"/>
  <c r="AE4753" i="3"/>
  <c r="Y4684" i="3"/>
  <c r="AE4684" i="3"/>
  <c r="Y4765" i="3"/>
  <c r="AE4765" i="3"/>
  <c r="Y4649" i="3"/>
  <c r="AE4649" i="3"/>
  <c r="Y4612" i="3"/>
  <c r="AE4612" i="3"/>
  <c r="Y4758" i="3"/>
  <c r="AE4758" i="3"/>
  <c r="Y4529" i="3"/>
  <c r="AE4529" i="3"/>
  <c r="Y4549" i="3"/>
  <c r="AE4549" i="3"/>
  <c r="U4429" i="3"/>
  <c r="AF4429" i="3"/>
  <c r="Y4455" i="3"/>
  <c r="AE4455" i="3"/>
  <c r="U4460" i="3"/>
  <c r="AF4460" i="3"/>
  <c r="Y4460" i="3"/>
  <c r="AE4460" i="3"/>
  <c r="Y4347" i="3"/>
  <c r="AE4347" i="3"/>
  <c r="Y4275" i="3"/>
  <c r="AE4275" i="3"/>
  <c r="Y4358" i="3"/>
  <c r="AE4358" i="3"/>
  <c r="Y4322" i="3"/>
  <c r="AE4322" i="3"/>
  <c r="Y4260" i="3"/>
  <c r="AE4260" i="3"/>
  <c r="Y4278" i="3"/>
  <c r="AE4278" i="3"/>
  <c r="Y4158" i="3"/>
  <c r="AE4158" i="3"/>
  <c r="Y4241" i="3"/>
  <c r="AE4241" i="3"/>
  <c r="Y4127" i="3"/>
  <c r="AE4127" i="3"/>
  <c r="Y4104" i="3"/>
  <c r="AE4104" i="3"/>
  <c r="Y4094" i="3"/>
  <c r="AE4094" i="3"/>
  <c r="Y4022" i="3"/>
  <c r="AE4022" i="3"/>
  <c r="Y3950" i="3"/>
  <c r="AE3950" i="3"/>
  <c r="Y4069" i="3"/>
  <c r="AE4069" i="3"/>
  <c r="Y3997" i="3"/>
  <c r="AE3997" i="3"/>
  <c r="Y3953" i="3"/>
  <c r="AE3953" i="3"/>
  <c r="Y3699" i="3"/>
  <c r="AE3699" i="3"/>
  <c r="Y3695" i="3"/>
  <c r="AE3695" i="3"/>
  <c r="Y3782" i="3"/>
  <c r="AE3782" i="3"/>
  <c r="Y3696" i="3"/>
  <c r="AE3696" i="3"/>
  <c r="Y3756" i="3"/>
  <c r="AE3756" i="3"/>
  <c r="Y3715" i="3"/>
  <c r="AE3715" i="3"/>
  <c r="Y3646" i="3"/>
  <c r="AE3646" i="3"/>
  <c r="Y3574" i="3"/>
  <c r="AE3574" i="3"/>
  <c r="Y3502" i="3"/>
  <c r="AE3502" i="3"/>
  <c r="Y3627" i="3"/>
  <c r="AE3627" i="3"/>
  <c r="Y3555" i="3"/>
  <c r="AE3555" i="3"/>
  <c r="Y3517" i="3"/>
  <c r="AE3517" i="3"/>
  <c r="U3433" i="3"/>
  <c r="AF3433" i="3"/>
  <c r="Y3434" i="3"/>
  <c r="AE3434" i="3"/>
  <c r="Y3394" i="3"/>
  <c r="AE3394" i="3"/>
  <c r="Y3422" i="3"/>
  <c r="AE3422" i="3"/>
  <c r="Y3320" i="3"/>
  <c r="AE3320" i="3"/>
  <c r="Y3449" i="3"/>
  <c r="AE3449" i="3"/>
  <c r="Y3779" i="3"/>
  <c r="AE3779" i="3"/>
  <c r="Y3381" i="3"/>
  <c r="AE3381" i="3"/>
  <c r="Y3395" i="3"/>
  <c r="AE3395" i="3"/>
  <c r="U3364" i="3"/>
  <c r="AF3364" i="3"/>
  <c r="Y3278" i="3"/>
  <c r="AE3278" i="3"/>
  <c r="Y3206" i="3"/>
  <c r="AE3206" i="3"/>
  <c r="Y3134" i="3"/>
  <c r="AE3134" i="3"/>
  <c r="Y3043" i="3"/>
  <c r="AE3043" i="3"/>
  <c r="U3108" i="3"/>
  <c r="AF3108" i="3"/>
  <c r="Y2962" i="3"/>
  <c r="AE2962" i="3"/>
  <c r="Y2978" i="3"/>
  <c r="AE2978" i="3"/>
  <c r="Y3104" i="3"/>
  <c r="AE3104" i="3"/>
  <c r="Y2993" i="3"/>
  <c r="AE2993" i="3"/>
  <c r="Y2884" i="3"/>
  <c r="AE2884" i="3"/>
  <c r="Y2865" i="3"/>
  <c r="AE2865" i="3"/>
  <c r="Y2822" i="3"/>
  <c r="AE2822" i="3"/>
  <c r="Y2778" i="3"/>
  <c r="AE2778" i="3"/>
  <c r="Y2742" i="3"/>
  <c r="AE2742" i="3"/>
  <c r="Y2706" i="3"/>
  <c r="AE2706" i="3"/>
  <c r="Y2670" i="3"/>
  <c r="AE2670" i="3"/>
  <c r="U3012" i="3"/>
  <c r="AF3012" i="3"/>
  <c r="Y2878" i="3"/>
  <c r="AE2878" i="3"/>
  <c r="Y3011" i="3"/>
  <c r="AE3011" i="3"/>
  <c r="U2766" i="3"/>
  <c r="AF2766" i="3"/>
  <c r="U2694" i="3"/>
  <c r="AF2694" i="3"/>
  <c r="Y2931" i="3"/>
  <c r="AE2931" i="3"/>
  <c r="Y2794" i="3"/>
  <c r="AE2794" i="3"/>
  <c r="Y2621" i="3"/>
  <c r="AE2621" i="3"/>
  <c r="U2603" i="3"/>
  <c r="AF2603" i="3"/>
  <c r="Y2486" i="3"/>
  <c r="AE2486" i="3"/>
  <c r="Y2649" i="3"/>
  <c r="AE2649" i="3"/>
  <c r="Y2521" i="3"/>
  <c r="AE2521" i="3"/>
  <c r="Y2485" i="3"/>
  <c r="AE2485" i="3"/>
  <c r="Y2443" i="3"/>
  <c r="AE2443" i="3"/>
  <c r="Y2420" i="3"/>
  <c r="AE2420" i="3"/>
  <c r="Y2354" i="3"/>
  <c r="AE2354" i="3"/>
  <c r="U2406" i="3"/>
  <c r="AF2406" i="3"/>
  <c r="Y2640" i="3"/>
  <c r="AE2640" i="3"/>
  <c r="Y2323" i="3"/>
  <c r="AE2323" i="3"/>
  <c r="Y2251" i="3"/>
  <c r="AE2251" i="3"/>
  <c r="Y2657" i="3"/>
  <c r="AE2657" i="3"/>
  <c r="Y2310" i="3"/>
  <c r="AE2310" i="3"/>
  <c r="Y2274" i="3"/>
  <c r="AE2274" i="3"/>
  <c r="Y2238" i="3"/>
  <c r="AE2238" i="3"/>
  <c r="Y2341" i="3"/>
  <c r="AE2341" i="3"/>
  <c r="Y2605" i="3"/>
  <c r="AE2605" i="3"/>
  <c r="U2579" i="3"/>
  <c r="AF2579" i="3"/>
  <c r="Y2438" i="3"/>
  <c r="AE2438" i="3"/>
  <c r="U2386" i="3"/>
  <c r="AF2386" i="3"/>
  <c r="Y2215" i="3"/>
  <c r="AE2215" i="3"/>
  <c r="Y2120" i="3"/>
  <c r="AE2120" i="3"/>
  <c r="Y2171" i="3"/>
  <c r="AE2171" i="3"/>
  <c r="Y2113" i="3"/>
  <c r="AE2113" i="3"/>
  <c r="Y2122" i="3"/>
  <c r="AE2122" i="3"/>
  <c r="Y2142" i="3"/>
  <c r="AE2142" i="3"/>
  <c r="Y2068" i="3"/>
  <c r="AE2068" i="3"/>
  <c r="Y1996" i="3"/>
  <c r="AE1996" i="3"/>
  <c r="AE1846" i="3"/>
  <c r="U2213" i="3"/>
  <c r="AF2213" i="3"/>
  <c r="AE1925" i="3"/>
  <c r="AE1883" i="3"/>
  <c r="Y2033" i="3"/>
  <c r="AE2033" i="3"/>
  <c r="AE1877" i="3"/>
  <c r="AE1949" i="3"/>
  <c r="AE1774" i="3"/>
  <c r="AE1702" i="3"/>
  <c r="AE1919" i="3"/>
  <c r="AE1799" i="3"/>
  <c r="AE1594" i="3"/>
  <c r="U1495" i="3"/>
  <c r="AF1495" i="3"/>
  <c r="AE1365" i="3"/>
  <c r="AE1511" i="3"/>
  <c r="AE1841" i="3"/>
  <c r="U1731" i="3"/>
  <c r="AF1731" i="3"/>
  <c r="AE1462" i="3"/>
  <c r="AE1276" i="3"/>
  <c r="AE1360" i="3"/>
  <c r="AE1371" i="3"/>
  <c r="U1737" i="3"/>
  <c r="AF1737" i="3"/>
  <c r="AE1525" i="3"/>
  <c r="AE1463" i="3"/>
  <c r="AE1199" i="3"/>
  <c r="AE1163" i="3"/>
  <c r="AE1468" i="3"/>
  <c r="AE1751" i="3"/>
  <c r="AE1515" i="3"/>
  <c r="AE1591" i="3"/>
  <c r="U1070" i="3"/>
  <c r="AF1070" i="3"/>
  <c r="AE1588" i="3"/>
  <c r="U1593" i="3"/>
  <c r="AF1593" i="3"/>
  <c r="AE1055" i="3"/>
  <c r="U1085" i="3"/>
  <c r="AF1085" i="3"/>
  <c r="U1013" i="3"/>
  <c r="AF1013" i="3"/>
  <c r="U908" i="3"/>
  <c r="AF908" i="3"/>
  <c r="U1174" i="3"/>
  <c r="AF1174" i="3"/>
  <c r="AE1061" i="3"/>
  <c r="AE1487" i="3"/>
  <c r="U747" i="3"/>
  <c r="AF747" i="3"/>
  <c r="AE911" i="3"/>
  <c r="AE717" i="3"/>
  <c r="AE702" i="3"/>
  <c r="AE938" i="3"/>
  <c r="AE852" i="3"/>
  <c r="AE932" i="3"/>
  <c r="AE696" i="3"/>
  <c r="AE707" i="3"/>
  <c r="AE612" i="3"/>
  <c r="Y540" i="3"/>
  <c r="AE540" i="3"/>
  <c r="Y240" i="3"/>
  <c r="AE240" i="3"/>
  <c r="Y175" i="3"/>
  <c r="AE175" i="3"/>
  <c r="Y457" i="3"/>
  <c r="AE457" i="3"/>
  <c r="Y186" i="3"/>
  <c r="AE186" i="3"/>
  <c r="Y493" i="3"/>
  <c r="AE493" i="3"/>
  <c r="Y432" i="3"/>
  <c r="AE432" i="3"/>
  <c r="Y336" i="3"/>
  <c r="AE336" i="3"/>
  <c r="U18" i="3"/>
  <c r="AF18" i="3"/>
  <c r="Y505" i="3"/>
  <c r="AE505" i="3"/>
  <c r="Y205" i="3"/>
  <c r="AE205" i="3"/>
  <c r="Y565" i="3"/>
  <c r="AE565" i="3"/>
  <c r="Y180" i="3"/>
  <c r="AE180" i="3"/>
  <c r="Y400" i="3"/>
  <c r="AE400" i="3"/>
  <c r="Y337" i="3"/>
  <c r="AE337" i="3"/>
  <c r="Y137" i="3"/>
  <c r="AE137" i="3"/>
  <c r="Y100" i="3"/>
  <c r="AE100" i="3"/>
  <c r="Y64" i="3"/>
  <c r="AE64" i="3"/>
  <c r="U53" i="3"/>
  <c r="AF53" i="3"/>
  <c r="Y529" i="3"/>
  <c r="AE529" i="3"/>
  <c r="Y178" i="3"/>
  <c r="AE178" i="3"/>
  <c r="U94" i="3"/>
  <c r="AF94" i="3"/>
  <c r="U58" i="3"/>
  <c r="AF58" i="3"/>
  <c r="AE7" i="3"/>
  <c r="AE900" i="3"/>
  <c r="Y541" i="3"/>
  <c r="AE541" i="3"/>
  <c r="Y439" i="3"/>
  <c r="AE439" i="3"/>
  <c r="Y304" i="3"/>
  <c r="AE304" i="3"/>
  <c r="U22" i="3"/>
  <c r="AF22" i="3"/>
  <c r="U5998" i="3"/>
  <c r="AF5998" i="3"/>
  <c r="Y5989" i="3"/>
  <c r="AE5989" i="3"/>
  <c r="Y5643" i="3"/>
  <c r="AE5643" i="3"/>
  <c r="Y5355" i="3"/>
  <c r="AE5355" i="3"/>
  <c r="Y5655" i="3"/>
  <c r="AE5655" i="3"/>
  <c r="Y5331" i="3"/>
  <c r="AE5331" i="3"/>
  <c r="Y5337" i="3"/>
  <c r="AE5337" i="3"/>
  <c r="U4878" i="3"/>
  <c r="AF4878" i="3"/>
  <c r="Y5207" i="3"/>
  <c r="AE5207" i="3"/>
  <c r="Y5175" i="3"/>
  <c r="AE5175" i="3"/>
  <c r="Y4955" i="3"/>
  <c r="AE4955" i="3"/>
  <c r="Y4965" i="3"/>
  <c r="AE4965" i="3"/>
  <c r="U4706" i="3"/>
  <c r="AF4706" i="3"/>
  <c r="Y4465" i="3"/>
  <c r="AE4465" i="3"/>
  <c r="Y4367" i="3"/>
  <c r="AE4367" i="3"/>
  <c r="Y4911" i="3"/>
  <c r="AE4911" i="3"/>
  <c r="Y4604" i="3"/>
  <c r="AE4604" i="3"/>
  <c r="Y4871" i="3"/>
  <c r="AE4871" i="3"/>
  <c r="Y4579" i="3"/>
  <c r="AE4579" i="3"/>
  <c r="V4463" i="3"/>
  <c r="Y4512" i="3"/>
  <c r="AE4512" i="3"/>
  <c r="U4240" i="3"/>
  <c r="AF4240" i="3"/>
  <c r="Y4284" i="3"/>
  <c r="AE4284" i="3"/>
  <c r="U4570" i="3"/>
  <c r="AF4570" i="3"/>
  <c r="Y4273" i="3"/>
  <c r="AE4273" i="3"/>
  <c r="Y4000" i="3"/>
  <c r="AE4000" i="3"/>
  <c r="Y3884" i="3"/>
  <c r="AE3884" i="3"/>
  <c r="Y3665" i="3"/>
  <c r="AE3665" i="3"/>
  <c r="Y3464" i="3"/>
  <c r="AE3464" i="3"/>
  <c r="Y3136" i="3"/>
  <c r="AE3136" i="3"/>
  <c r="Y3035" i="3"/>
  <c r="AE3035" i="3"/>
  <c r="Y3171" i="3"/>
  <c r="AE3171" i="3"/>
  <c r="Y3491" i="3"/>
  <c r="AE3491" i="3"/>
  <c r="Y3458" i="3"/>
  <c r="AE3458" i="3"/>
  <c r="Y3304" i="3"/>
  <c r="AE3304" i="3"/>
  <c r="Y3129" i="3"/>
  <c r="AE3129" i="3"/>
  <c r="Y3001" i="3"/>
  <c r="AE3001" i="3"/>
  <c r="Y3267" i="3"/>
  <c r="AE3267" i="3"/>
  <c r="U2971" i="3"/>
  <c r="AF2971" i="3"/>
  <c r="Y2921" i="3"/>
  <c r="AE2921" i="3"/>
  <c r="Y2731" i="3"/>
  <c r="AE2731" i="3"/>
  <c r="Y2813" i="3"/>
  <c r="AE2813" i="3"/>
  <c r="Y2728" i="3"/>
  <c r="AE2728" i="3"/>
  <c r="Y2680" i="3"/>
  <c r="AE2680" i="3"/>
  <c r="Y2254" i="3"/>
  <c r="AE2254" i="3"/>
  <c r="Y5970" i="3"/>
  <c r="AE5970" i="3"/>
  <c r="Y5567" i="3"/>
  <c r="AE5567" i="3"/>
  <c r="U5222" i="3"/>
  <c r="AF5222" i="3"/>
  <c r="Y4949" i="3"/>
  <c r="AE4949" i="3"/>
  <c r="U4900" i="3"/>
  <c r="AF4900" i="3"/>
  <c r="Y4888" i="3"/>
  <c r="AE4888" i="3"/>
  <c r="U4742" i="3"/>
  <c r="AF4742" i="3"/>
  <c r="Y4796" i="3"/>
  <c r="AE4796" i="3"/>
  <c r="Y4635" i="3"/>
  <c r="AE4635" i="3"/>
  <c r="Y4505" i="3"/>
  <c r="AE4505" i="3"/>
  <c r="Y4472" i="3"/>
  <c r="AE4472" i="3"/>
  <c r="Y4039" i="3"/>
  <c r="AE4039" i="3"/>
  <c r="Y3967" i="3"/>
  <c r="AE3967" i="3"/>
  <c r="Y3755" i="3"/>
  <c r="AE3755" i="3"/>
  <c r="Y3847" i="3"/>
  <c r="AE3847" i="3"/>
  <c r="Y3797" i="3"/>
  <c r="AE3797" i="3"/>
  <c r="Y3544" i="3"/>
  <c r="AE3544" i="3"/>
  <c r="Y3597" i="3"/>
  <c r="AE3597" i="3"/>
  <c r="U3349" i="3"/>
  <c r="AF3349" i="3"/>
  <c r="Y3393" i="3"/>
  <c r="AE3393" i="3"/>
  <c r="Y3092" i="3"/>
  <c r="AE3092" i="3"/>
  <c r="Y2848" i="3"/>
  <c r="AE2848" i="3"/>
  <c r="Y2717" i="3"/>
  <c r="AE2717" i="3"/>
  <c r="Y2587" i="3"/>
  <c r="AE2587" i="3"/>
  <c r="Y2293" i="3"/>
  <c r="AE2293" i="3"/>
  <c r="Y2214" i="3"/>
  <c r="AE2214" i="3"/>
  <c r="Y2190" i="3"/>
  <c r="AE2190" i="3"/>
  <c r="Y2203" i="3"/>
  <c r="AE2203" i="3"/>
  <c r="AE1686" i="3"/>
  <c r="AE1744" i="3"/>
  <c r="U1553" i="3"/>
  <c r="AF1553" i="3"/>
  <c r="AE1565" i="3"/>
  <c r="U320" i="3"/>
  <c r="AF320" i="3"/>
  <c r="AE633" i="3"/>
  <c r="Y117" i="3"/>
  <c r="AE117" i="3"/>
  <c r="Y5359" i="3"/>
  <c r="AE5359" i="3"/>
  <c r="Y5353" i="3"/>
  <c r="AE5353" i="3"/>
  <c r="Y4881" i="3"/>
  <c r="AE4881" i="3"/>
  <c r="Y4899" i="3"/>
  <c r="AE4899" i="3"/>
  <c r="Y500" i="3"/>
  <c r="AE500" i="3"/>
  <c r="Y3612" i="3"/>
  <c r="AE3612" i="3"/>
  <c r="V3612" i="3"/>
  <c r="Y242" i="3"/>
  <c r="AE242" i="3"/>
  <c r="Y5808" i="3"/>
  <c r="AE5808" i="3"/>
  <c r="Y5711" i="3"/>
  <c r="AE5711" i="3"/>
  <c r="Y5650" i="3"/>
  <c r="AE5650" i="3"/>
  <c r="U5695" i="3"/>
  <c r="AF5695" i="3"/>
  <c r="U5621" i="3"/>
  <c r="AF5621" i="3"/>
  <c r="Y5694" i="3"/>
  <c r="AE5694" i="3"/>
  <c r="U5622" i="3"/>
  <c r="AF5622" i="3"/>
  <c r="Y5579" i="3"/>
  <c r="AE5579" i="3"/>
  <c r="U5459" i="3"/>
  <c r="AF5459" i="3"/>
  <c r="Y5526" i="3"/>
  <c r="AE5526" i="3"/>
  <c r="Y5506" i="3"/>
  <c r="AE5506" i="3"/>
  <c r="U5304" i="3"/>
  <c r="AF5304" i="3"/>
  <c r="Y5292" i="3"/>
  <c r="AE5292" i="3"/>
  <c r="Y5210" i="3"/>
  <c r="AE5210" i="3"/>
  <c r="Y5947" i="3"/>
  <c r="AE5947" i="3"/>
  <c r="Y5955" i="3"/>
  <c r="AE5955" i="3"/>
  <c r="Y5796" i="3"/>
  <c r="AE5796" i="3"/>
  <c r="Y5826" i="3"/>
  <c r="AE5826" i="3"/>
  <c r="Y5719" i="3"/>
  <c r="AE5719" i="3"/>
  <c r="Y5634" i="3"/>
  <c r="AE5634" i="3"/>
  <c r="Y5611" i="3"/>
  <c r="AE5611" i="3"/>
  <c r="Y5529" i="3"/>
  <c r="AE5529" i="3"/>
  <c r="Y5612" i="3"/>
  <c r="AE5612" i="3"/>
  <c r="Y5545" i="3"/>
  <c r="AE5545" i="3"/>
  <c r="Y5491" i="3"/>
  <c r="AE5491" i="3"/>
  <c r="Y5449" i="3"/>
  <c r="AE5449" i="3"/>
  <c r="Y5405" i="3"/>
  <c r="AE5405" i="3"/>
  <c r="Y5374" i="3"/>
  <c r="AE5374" i="3"/>
  <c r="Y5346" i="3"/>
  <c r="AE5346" i="3"/>
  <c r="Y5206" i="3"/>
  <c r="AE5206" i="3"/>
  <c r="U5180" i="3"/>
  <c r="AF5180" i="3"/>
  <c r="Y5296" i="3"/>
  <c r="AE5296" i="3"/>
  <c r="Y5313" i="3"/>
  <c r="AE5313" i="3"/>
  <c r="Y5172" i="3"/>
  <c r="AE5172" i="3"/>
  <c r="Y5179" i="3"/>
  <c r="AE5179" i="3"/>
  <c r="Y5400" i="3"/>
  <c r="AE5400" i="3"/>
  <c r="Y4999" i="3"/>
  <c r="AE4999" i="3"/>
  <c r="Y4921" i="3"/>
  <c r="AE4921" i="3"/>
  <c r="Y5044" i="3"/>
  <c r="AE5044" i="3"/>
  <c r="Y4772" i="3"/>
  <c r="AE4772" i="3"/>
  <c r="Y4786" i="3"/>
  <c r="AE4786" i="3"/>
  <c r="U5985" i="3"/>
  <c r="AF5985" i="3"/>
  <c r="U5929" i="3"/>
  <c r="AF5929" i="3"/>
  <c r="Y5953" i="3"/>
  <c r="AE5953" i="3"/>
  <c r="Y5838" i="3"/>
  <c r="AE5838" i="3"/>
  <c r="Y5904" i="3"/>
  <c r="AE5904" i="3"/>
  <c r="Y5851" i="3"/>
  <c r="AE5851" i="3"/>
  <c r="Y5784" i="3"/>
  <c r="AE5784" i="3"/>
  <c r="Y5780" i="3"/>
  <c r="AE5780" i="3"/>
  <c r="Y5820" i="3"/>
  <c r="AE5820" i="3"/>
  <c r="Y5688" i="3"/>
  <c r="AE5688" i="3"/>
  <c r="Y5712" i="3"/>
  <c r="AE5712" i="3"/>
  <c r="Y5626" i="3"/>
  <c r="AE5626" i="3"/>
  <c r="U5653" i="3"/>
  <c r="AF5653" i="3"/>
  <c r="Y5535" i="3"/>
  <c r="AE5535" i="3"/>
  <c r="Y5610" i="3"/>
  <c r="AE5610" i="3"/>
  <c r="Y5561" i="3"/>
  <c r="AE5561" i="3"/>
  <c r="U5558" i="3"/>
  <c r="AF5558" i="3"/>
  <c r="U5447" i="3"/>
  <c r="AF5447" i="3"/>
  <c r="Y5544" i="3"/>
  <c r="AE5544" i="3"/>
  <c r="Y5446" i="3"/>
  <c r="AE5446" i="3"/>
  <c r="Y5473" i="3"/>
  <c r="AE5473" i="3"/>
  <c r="Y5438" i="3"/>
  <c r="AE5438" i="3"/>
  <c r="U5316" i="3"/>
  <c r="AF5316" i="3"/>
  <c r="Y5278" i="3"/>
  <c r="AE5278" i="3"/>
  <c r="U5300" i="3"/>
  <c r="AF5300" i="3"/>
  <c r="Y5297" i="3"/>
  <c r="AE5297" i="3"/>
  <c r="Y5162" i="3"/>
  <c r="AE5162" i="3"/>
  <c r="Y5132" i="3"/>
  <c r="AE5132" i="3"/>
  <c r="U5313" i="3"/>
  <c r="AF5313" i="3"/>
  <c r="U5024" i="3"/>
  <c r="AF5024" i="3"/>
  <c r="Y5065" i="3"/>
  <c r="AE5065" i="3"/>
  <c r="Y5042" i="3"/>
  <c r="AE5042" i="3"/>
  <c r="Y5232" i="3"/>
  <c r="AE5232" i="3"/>
  <c r="Y5208" i="3"/>
  <c r="AE5208" i="3"/>
  <c r="U5113" i="3"/>
  <c r="AF5113" i="3"/>
  <c r="Y4987" i="3"/>
  <c r="AE4987" i="3"/>
  <c r="Y4963" i="3"/>
  <c r="AE4963" i="3"/>
  <c r="U4895" i="3"/>
  <c r="AF4895" i="3"/>
  <c r="Y4916" i="3"/>
  <c r="AE4916" i="3"/>
  <c r="U4778" i="3"/>
  <c r="AF4778" i="3"/>
  <c r="Y5050" i="3"/>
  <c r="AE5050" i="3"/>
  <c r="Y5002" i="3"/>
  <c r="AE5002" i="3"/>
  <c r="Y4828" i="3"/>
  <c r="AE4828" i="3"/>
  <c r="Y4948" i="3"/>
  <c r="AE4948" i="3"/>
  <c r="U4918" i="3"/>
  <c r="AF4918" i="3"/>
  <c r="U5044" i="3"/>
  <c r="AF5044" i="3"/>
  <c r="U4996" i="3"/>
  <c r="AF4996" i="3"/>
  <c r="U4838" i="3"/>
  <c r="AF4838" i="3"/>
  <c r="Y4976" i="3"/>
  <c r="AE4976" i="3"/>
  <c r="U4766" i="3"/>
  <c r="AF4766" i="3"/>
  <c r="Y4708" i="3"/>
  <c r="AE4708" i="3"/>
  <c r="Y4691" i="3"/>
  <c r="AE4691" i="3"/>
  <c r="Y4678" i="3"/>
  <c r="AE4678" i="3"/>
  <c r="Y4673" i="3"/>
  <c r="AE4673" i="3"/>
  <c r="Y4647" i="3"/>
  <c r="AE4647" i="3"/>
  <c r="Y4947" i="3"/>
  <c r="AE4947" i="3"/>
  <c r="Y4657" i="3"/>
  <c r="AE4657" i="3"/>
  <c r="Y4633" i="3"/>
  <c r="AE4633" i="3"/>
  <c r="Y4672" i="3"/>
  <c r="AE4672" i="3"/>
  <c r="Y4648" i="3"/>
  <c r="AE4648" i="3"/>
  <c r="Y4606" i="3"/>
  <c r="AE4606" i="3"/>
  <c r="Y4654" i="3"/>
  <c r="AE4654" i="3"/>
  <c r="Y4517" i="3"/>
  <c r="AE4517" i="3"/>
  <c r="Y4601" i="3"/>
  <c r="AE4601" i="3"/>
  <c r="Y4546" i="3"/>
  <c r="AE4546" i="3"/>
  <c r="Y4583" i="3"/>
  <c r="AE4583" i="3"/>
  <c r="Y4425" i="3"/>
  <c r="AE4425" i="3"/>
  <c r="U4437" i="3"/>
  <c r="AF4437" i="3"/>
  <c r="Y4441" i="3"/>
  <c r="AE4441" i="3"/>
  <c r="Y4402" i="3"/>
  <c r="AE4402" i="3"/>
  <c r="Y4341" i="3"/>
  <c r="AE4341" i="3"/>
  <c r="U4389" i="3"/>
  <c r="AF4389" i="3"/>
  <c r="U4353" i="3"/>
  <c r="AF4353" i="3"/>
  <c r="U4317" i="3"/>
  <c r="AF4317" i="3"/>
  <c r="Y4259" i="3"/>
  <c r="AE4259" i="3"/>
  <c r="Y4269" i="3"/>
  <c r="AE4269" i="3"/>
  <c r="U4284" i="3"/>
  <c r="AF4284" i="3"/>
  <c r="Y4152" i="3"/>
  <c r="AE4152" i="3"/>
  <c r="Y4235" i="3"/>
  <c r="AE4235" i="3"/>
  <c r="Y4126" i="3"/>
  <c r="AE4126" i="3"/>
  <c r="U4121" i="3"/>
  <c r="AF4121" i="3"/>
  <c r="U4173" i="3"/>
  <c r="AF4173" i="3"/>
  <c r="Y4088" i="3"/>
  <c r="AE4088" i="3"/>
  <c r="Y4016" i="3"/>
  <c r="AE4016" i="3"/>
  <c r="Y3944" i="3"/>
  <c r="AE3944" i="3"/>
  <c r="Y4063" i="3"/>
  <c r="AE4063" i="3"/>
  <c r="Y3991" i="3"/>
  <c r="AE3991" i="3"/>
  <c r="Y4272" i="3"/>
  <c r="AE4272" i="3"/>
  <c r="Y3769" i="3"/>
  <c r="AE3769" i="3"/>
  <c r="U3694" i="3"/>
  <c r="AF3694" i="3"/>
  <c r="Y3728" i="3"/>
  <c r="AE3728" i="3"/>
  <c r="Y3848" i="3"/>
  <c r="AE3848" i="3"/>
  <c r="Y3758" i="3"/>
  <c r="AE3758" i="3"/>
  <c r="Y3817" i="3"/>
  <c r="AE3817" i="3"/>
  <c r="Y3687" i="3"/>
  <c r="AE3687" i="3"/>
  <c r="Y3710" i="3"/>
  <c r="AE3710" i="3"/>
  <c r="Y3811" i="3"/>
  <c r="AE3811" i="3"/>
  <c r="Y3787" i="3"/>
  <c r="AE3787" i="3"/>
  <c r="Y3697" i="3"/>
  <c r="AE3697" i="3"/>
  <c r="Y3702" i="3"/>
  <c r="AE3702" i="3"/>
  <c r="Y3640" i="3"/>
  <c r="AE3640" i="3"/>
  <c r="Y3568" i="3"/>
  <c r="AE3568" i="3"/>
  <c r="Y3496" i="3"/>
  <c r="AE3496" i="3"/>
  <c r="Y3621" i="3"/>
  <c r="AE3621" i="3"/>
  <c r="Y3549" i="3"/>
  <c r="AE3549" i="3"/>
  <c r="Y3511" i="3"/>
  <c r="AE3511" i="3"/>
  <c r="U3418" i="3"/>
  <c r="AF3418" i="3"/>
  <c r="U3501" i="3"/>
  <c r="AF3501" i="3"/>
  <c r="Y3440" i="3"/>
  <c r="AE3440" i="3"/>
  <c r="U3489" i="3"/>
  <c r="AF3489" i="3"/>
  <c r="Y3319" i="3"/>
  <c r="AE3319" i="3"/>
  <c r="Y3483" i="3"/>
  <c r="AE3483" i="3"/>
  <c r="Y3369" i="3"/>
  <c r="AE3369" i="3"/>
  <c r="Y3272" i="3"/>
  <c r="AE3272" i="3"/>
  <c r="Y3200" i="3"/>
  <c r="AE3200" i="3"/>
  <c r="Y3054" i="3"/>
  <c r="AE3054" i="3"/>
  <c r="U2880" i="3"/>
  <c r="AF2880" i="3"/>
  <c r="Y2956" i="3"/>
  <c r="AE2956" i="3"/>
  <c r="U3000" i="3"/>
  <c r="AF3000" i="3"/>
  <c r="U3693" i="3"/>
  <c r="AF3693" i="3"/>
  <c r="Y2972" i="3"/>
  <c r="AE2972" i="3"/>
  <c r="Y3060" i="3"/>
  <c r="AE3060" i="3"/>
  <c r="Y2872" i="3"/>
  <c r="AE2872" i="3"/>
  <c r="Y2937" i="3"/>
  <c r="AE2937" i="3"/>
  <c r="U2967" i="3"/>
  <c r="AF2967" i="3"/>
  <c r="Y2800" i="3"/>
  <c r="AE2800" i="3"/>
  <c r="Y2871" i="3"/>
  <c r="AE2871" i="3"/>
  <c r="U2737" i="3"/>
  <c r="AF2737" i="3"/>
  <c r="Y3012" i="3"/>
  <c r="AE3012" i="3"/>
  <c r="Y2804" i="3"/>
  <c r="AE2804" i="3"/>
  <c r="Y2765" i="3"/>
  <c r="AE2765" i="3"/>
  <c r="Y2729" i="3"/>
  <c r="AE2729" i="3"/>
  <c r="Y2693" i="3"/>
  <c r="AE2693" i="3"/>
  <c r="Y2889" i="3"/>
  <c r="AE2889" i="3"/>
  <c r="U2587" i="3"/>
  <c r="AF2587" i="3"/>
  <c r="Y2589" i="3"/>
  <c r="AE2589" i="3"/>
  <c r="U2635" i="3"/>
  <c r="AF2635" i="3"/>
  <c r="Y2646" i="3"/>
  <c r="AE2646" i="3"/>
  <c r="Y2552" i="3"/>
  <c r="AE2552" i="3"/>
  <c r="Y2480" i="3"/>
  <c r="AE2480" i="3"/>
  <c r="U2607" i="3"/>
  <c r="AF2607" i="3"/>
  <c r="U2552" i="3"/>
  <c r="AF2552" i="3"/>
  <c r="U2480" i="3"/>
  <c r="AF2480" i="3"/>
  <c r="Y2651" i="3"/>
  <c r="AE2651" i="3"/>
  <c r="Y2340" i="3"/>
  <c r="AE2340" i="3"/>
  <c r="Y2317" i="3"/>
  <c r="AE2317" i="3"/>
  <c r="Y2245" i="3"/>
  <c r="AE2245" i="3"/>
  <c r="Y2442" i="3"/>
  <c r="AE2442" i="3"/>
  <c r="U2305" i="3"/>
  <c r="AF2305" i="3"/>
  <c r="U2269" i="3"/>
  <c r="AF2269" i="3"/>
  <c r="U2233" i="3"/>
  <c r="AF2233" i="3"/>
  <c r="Y2579" i="3"/>
  <c r="AE2579" i="3"/>
  <c r="Y2376" i="3"/>
  <c r="AE2376" i="3"/>
  <c r="Y2337" i="3"/>
  <c r="AE2337" i="3"/>
  <c r="Y2154" i="3"/>
  <c r="AE2154" i="3"/>
  <c r="Y2195" i="3"/>
  <c r="AE2195" i="3"/>
  <c r="Y2166" i="3"/>
  <c r="AE2166" i="3"/>
  <c r="Y2167" i="3"/>
  <c r="AE2167" i="3"/>
  <c r="Y2062" i="3"/>
  <c r="AE2062" i="3"/>
  <c r="Y1990" i="3"/>
  <c r="AE1990" i="3"/>
  <c r="Y1991" i="3"/>
  <c r="AE1991" i="3"/>
  <c r="AE1662" i="3"/>
  <c r="AE1626" i="3"/>
  <c r="Y2099" i="3"/>
  <c r="AE2099" i="3"/>
  <c r="AE1955" i="3"/>
  <c r="AE1768" i="3"/>
  <c r="AE1696" i="3"/>
  <c r="Y2015" i="3"/>
  <c r="AE2015" i="3"/>
  <c r="Y2133" i="3"/>
  <c r="AE2133" i="3"/>
  <c r="AE1707" i="3"/>
  <c r="AE1819" i="3"/>
  <c r="AE1660" i="3"/>
  <c r="AE1603" i="3"/>
  <c r="U1787" i="3"/>
  <c r="AF1787" i="3"/>
  <c r="AE1257" i="3"/>
  <c r="U1190" i="3"/>
  <c r="AF1190" i="3"/>
  <c r="AE1815" i="3"/>
  <c r="AE1516" i="3"/>
  <c r="AE1248" i="3"/>
  <c r="AE1557" i="3"/>
  <c r="AE1254" i="3"/>
  <c r="AE1612" i="3"/>
  <c r="AE1384" i="3"/>
  <c r="AE1757" i="3"/>
  <c r="AE1492" i="3"/>
  <c r="AE1372" i="3"/>
  <c r="U1246" i="3"/>
  <c r="AF1246" i="3"/>
  <c r="AE1593" i="3"/>
  <c r="AE1097" i="3"/>
  <c r="AE1001" i="3"/>
  <c r="AE929" i="3"/>
  <c r="AE854" i="3"/>
  <c r="AE1198" i="3"/>
  <c r="U1020" i="3"/>
  <c r="AF1020" i="3"/>
  <c r="AE1505" i="3"/>
  <c r="AE1174" i="3"/>
  <c r="AE1269" i="3"/>
  <c r="AE701" i="3"/>
  <c r="AE815" i="3"/>
  <c r="AE743" i="3"/>
  <c r="AE1067" i="3"/>
  <c r="AE933" i="3"/>
  <c r="AE699" i="3"/>
  <c r="AE1216" i="3"/>
  <c r="AE780" i="3"/>
  <c r="AE695" i="3"/>
  <c r="U852" i="3"/>
  <c r="AF852" i="3"/>
  <c r="AE761" i="3"/>
  <c r="AE693" i="3"/>
  <c r="U344" i="3"/>
  <c r="AF344" i="3"/>
  <c r="U200" i="3"/>
  <c r="AF200" i="3"/>
  <c r="AE689" i="3"/>
  <c r="U726" i="3"/>
  <c r="AF726" i="3"/>
  <c r="AE606" i="3"/>
  <c r="Y534" i="3"/>
  <c r="AE534" i="3"/>
  <c r="U1581" i="3"/>
  <c r="AF1581" i="3"/>
  <c r="AE810" i="3"/>
  <c r="AE738" i="3"/>
  <c r="Y168" i="3"/>
  <c r="AE168" i="3"/>
  <c r="Y430" i="3"/>
  <c r="AE430" i="3"/>
  <c r="U11" i="3"/>
  <c r="AF11" i="3"/>
  <c r="Y466" i="3"/>
  <c r="AE466" i="3"/>
  <c r="Y349" i="3"/>
  <c r="AE349" i="3"/>
  <c r="Y445" i="3"/>
  <c r="AE445" i="3"/>
  <c r="U358" i="3"/>
  <c r="AF358" i="3"/>
  <c r="Y162" i="3"/>
  <c r="AE162" i="3"/>
  <c r="Y571" i="3"/>
  <c r="AE571" i="3"/>
  <c r="U330" i="3"/>
  <c r="AF330" i="3"/>
  <c r="Y448" i="3"/>
  <c r="AE448" i="3"/>
  <c r="Y276" i="3"/>
  <c r="AE276" i="3"/>
  <c r="Y486" i="3"/>
  <c r="AE486" i="3"/>
  <c r="Y372" i="3"/>
  <c r="AE372" i="3"/>
  <c r="Y129" i="3"/>
  <c r="AE129" i="3"/>
  <c r="Y93" i="3"/>
  <c r="AE93" i="3"/>
  <c r="Y57" i="3"/>
  <c r="AE57" i="3"/>
  <c r="U900" i="3"/>
  <c r="AF900" i="3"/>
  <c r="Y480" i="3"/>
  <c r="AE480" i="3"/>
  <c r="U5996" i="3"/>
  <c r="AF5996" i="3"/>
  <c r="Y5884" i="3"/>
  <c r="AE5884" i="3"/>
  <c r="Y5979" i="3"/>
  <c r="AE5979" i="3"/>
  <c r="U5989" i="3"/>
  <c r="AF5989" i="3"/>
  <c r="Y5766" i="3"/>
  <c r="AE5766" i="3"/>
  <c r="Y5586" i="3"/>
  <c r="AE5586" i="3"/>
  <c r="Y5878" i="3"/>
  <c r="AE5878" i="3"/>
  <c r="Y5642" i="3"/>
  <c r="AE5642" i="3"/>
  <c r="Y5497" i="3"/>
  <c r="AE5497" i="3"/>
  <c r="Y5475" i="3"/>
  <c r="AE5475" i="3"/>
  <c r="Y5317" i="3"/>
  <c r="AE5317" i="3"/>
  <c r="Y5141" i="3"/>
  <c r="AE5141" i="3"/>
  <c r="Y4875" i="3"/>
  <c r="AE4875" i="3"/>
  <c r="Y5010" i="3"/>
  <c r="AE5010" i="3"/>
  <c r="Y5379" i="3"/>
  <c r="AE5379" i="3"/>
  <c r="Y4967" i="3"/>
  <c r="AE4967" i="3"/>
  <c r="Y5212" i="3"/>
  <c r="AE5212" i="3"/>
  <c r="Y4468" i="3"/>
  <c r="AE4468" i="3"/>
  <c r="Y4706" i="3"/>
  <c r="AE4706" i="3"/>
  <c r="Y4932" i="3"/>
  <c r="AE4932" i="3"/>
  <c r="U4620" i="3"/>
  <c r="AF4620" i="3"/>
  <c r="Y4591" i="3"/>
  <c r="AE4591" i="3"/>
  <c r="Y5046" i="3"/>
  <c r="AE5046" i="3"/>
  <c r="Y4509" i="3"/>
  <c r="AE4509" i="3"/>
  <c r="Y4379" i="3"/>
  <c r="AE4379" i="3"/>
  <c r="Y4318" i="3"/>
  <c r="AE4318" i="3"/>
  <c r="Y4392" i="3"/>
  <c r="AE4392" i="3"/>
  <c r="U4348" i="3"/>
  <c r="AF4348" i="3"/>
  <c r="Y4622" i="3"/>
  <c r="AE4622" i="3"/>
  <c r="Y4351" i="3"/>
  <c r="AE4351" i="3"/>
  <c r="Y4501" i="3"/>
  <c r="AE4501" i="3"/>
  <c r="Y4165" i="3"/>
  <c r="AE4165" i="3"/>
  <c r="Y4372" i="3"/>
  <c r="AE4372" i="3"/>
  <c r="Y4702" i="3"/>
  <c r="AE4702" i="3"/>
  <c r="Y4283" i="3"/>
  <c r="AE4283" i="3"/>
  <c r="Y4357" i="3"/>
  <c r="AE4357" i="3"/>
  <c r="U4017" i="3"/>
  <c r="AF4017" i="3"/>
  <c r="Y4044" i="3"/>
  <c r="AE4044" i="3"/>
  <c r="Y4225" i="3"/>
  <c r="AE4225" i="3"/>
  <c r="Y3882" i="3"/>
  <c r="AE3882" i="3"/>
  <c r="Y4150" i="3"/>
  <c r="AE4150" i="3"/>
  <c r="Y3668" i="3"/>
  <c r="AE3668" i="3"/>
  <c r="Y4159" i="3"/>
  <c r="AE4159" i="3"/>
  <c r="Y3716" i="3"/>
  <c r="AE3716" i="3"/>
  <c r="Y3536" i="3"/>
  <c r="AE3536" i="3"/>
  <c r="Y3620" i="3"/>
  <c r="AE3620" i="3"/>
  <c r="U3271" i="3"/>
  <c r="AF3271" i="3"/>
  <c r="Y3033" i="3"/>
  <c r="AE3033" i="3"/>
  <c r="Y3062" i="3"/>
  <c r="AE3062" i="3"/>
  <c r="Y3362" i="3"/>
  <c r="AE3362" i="3"/>
  <c r="Y3262" i="3"/>
  <c r="AE3262" i="3"/>
  <c r="Y3389" i="3"/>
  <c r="AE3389" i="3"/>
  <c r="Y3546" i="3"/>
  <c r="AE3546" i="3"/>
  <c r="Y3215" i="3"/>
  <c r="AE3215" i="3"/>
  <c r="Y3000" i="3"/>
  <c r="AE3000" i="3"/>
  <c r="Y3608" i="3"/>
  <c r="AE3608" i="3"/>
  <c r="Y3111" i="3"/>
  <c r="AE3111" i="3"/>
  <c r="Y2814" i="3"/>
  <c r="AE2814" i="3"/>
  <c r="U5889" i="3"/>
  <c r="AF5889" i="3"/>
  <c r="Y5876" i="3"/>
  <c r="AE5876" i="3"/>
  <c r="Y5743" i="3"/>
  <c r="AE5743" i="3"/>
  <c r="Y5658" i="3"/>
  <c r="AE5658" i="3"/>
  <c r="Y5511" i="3"/>
  <c r="AE5511" i="3"/>
  <c r="Y5598" i="3"/>
  <c r="AE5598" i="3"/>
  <c r="U5216" i="3"/>
  <c r="AF5216" i="3"/>
  <c r="U5000" i="3"/>
  <c r="AF5000" i="3"/>
  <c r="Y5290" i="3"/>
  <c r="AE5290" i="3"/>
  <c r="U4844" i="3"/>
  <c r="AF4844" i="3"/>
  <c r="Y4771" i="3"/>
  <c r="AE4771" i="3"/>
  <c r="Y4667" i="3"/>
  <c r="AE4667" i="3"/>
  <c r="Y4419" i="3"/>
  <c r="AE4419" i="3"/>
  <c r="Y4257" i="3"/>
  <c r="AE4257" i="3"/>
  <c r="U3985" i="3"/>
  <c r="AF3985" i="3"/>
  <c r="Y3917" i="3"/>
  <c r="AE3917" i="3"/>
  <c r="Y3854" i="3"/>
  <c r="AE3854" i="3"/>
  <c r="Y3616" i="3"/>
  <c r="AE3616" i="3"/>
  <c r="Y3747" i="3"/>
  <c r="AE3747" i="3"/>
  <c r="U3342" i="3"/>
  <c r="AF3342" i="3"/>
  <c r="Y2907" i="3"/>
  <c r="AE2907" i="3"/>
  <c r="Y2883" i="3"/>
  <c r="AE2883" i="3"/>
  <c r="Y2669" i="3"/>
  <c r="AE2669" i="3"/>
  <c r="Y2419" i="3"/>
  <c r="AE2419" i="3"/>
  <c r="Y2148" i="3"/>
  <c r="AE2148" i="3"/>
  <c r="AE1823" i="3"/>
  <c r="AE1817" i="3"/>
  <c r="AE1918" i="3"/>
  <c r="AE1611" i="3"/>
  <c r="AE1312" i="3"/>
  <c r="AE1695" i="3"/>
  <c r="AE1068" i="3"/>
  <c r="U470" i="3"/>
  <c r="AF470" i="3"/>
  <c r="Y510" i="3"/>
  <c r="AE510" i="3"/>
  <c r="AE878" i="3"/>
  <c r="AE1115" i="3"/>
  <c r="U1127" i="3"/>
  <c r="AF1127" i="3"/>
  <c r="Y334" i="3"/>
  <c r="AE334" i="3"/>
  <c r="Y463" i="3"/>
  <c r="AE463" i="3"/>
  <c r="Y274" i="3"/>
  <c r="AE274" i="3"/>
  <c r="Y5842" i="3"/>
  <c r="AE5842" i="3"/>
  <c r="Y5821" i="3"/>
  <c r="AE5821" i="3"/>
  <c r="Y4998" i="3"/>
  <c r="AE4998" i="3"/>
  <c r="Y4683" i="3"/>
  <c r="AE4683" i="3"/>
  <c r="U4082" i="3"/>
  <c r="AF4082" i="3"/>
  <c r="Y2253" i="3"/>
  <c r="AE2253" i="3"/>
  <c r="Y3739" i="3"/>
  <c r="AE3739" i="3"/>
  <c r="AE831" i="3"/>
  <c r="U30" i="3"/>
  <c r="AF30" i="3"/>
  <c r="Y512" i="3"/>
  <c r="AE512" i="3"/>
  <c r="Y110" i="3"/>
  <c r="AE110" i="3"/>
  <c r="U5845" i="3"/>
  <c r="AF5845" i="3"/>
  <c r="Y5855" i="3"/>
  <c r="AE5855" i="3"/>
  <c r="Y5790" i="3"/>
  <c r="AE5790" i="3"/>
  <c r="U5741" i="3"/>
  <c r="AF5741" i="3"/>
  <c r="Y5653" i="3"/>
  <c r="AE5653" i="3"/>
  <c r="Y5625" i="3"/>
  <c r="AE5625" i="3"/>
  <c r="Y5532" i="3"/>
  <c r="AE5532" i="3"/>
  <c r="Y5547" i="3"/>
  <c r="AE5547" i="3"/>
  <c r="Y5566" i="3"/>
  <c r="AE5566" i="3"/>
  <c r="Y5476" i="3"/>
  <c r="AE5476" i="3"/>
  <c r="Y5416" i="3"/>
  <c r="AE5416" i="3"/>
  <c r="U5324" i="3"/>
  <c r="AF5324" i="3"/>
  <c r="Y5995" i="3"/>
  <c r="AE5995" i="3"/>
  <c r="Y5933" i="3"/>
  <c r="AE5933" i="3"/>
  <c r="Y5839" i="3"/>
  <c r="AE5839" i="3"/>
  <c r="Y5967" i="3"/>
  <c r="AE5967" i="3"/>
  <c r="Y5746" i="3"/>
  <c r="AE5746" i="3"/>
  <c r="U5726" i="3"/>
  <c r="AF5726" i="3"/>
  <c r="Y5644" i="3"/>
  <c r="AE5644" i="3"/>
  <c r="Y5725" i="3"/>
  <c r="AE5725" i="3"/>
  <c r="Y5689" i="3"/>
  <c r="AE5689" i="3"/>
  <c r="Y5713" i="3"/>
  <c r="AE5713" i="3"/>
  <c r="Y5556" i="3"/>
  <c r="AE5556" i="3"/>
  <c r="U5453" i="3"/>
  <c r="AF5453" i="3"/>
  <c r="Y5624" i="3"/>
  <c r="AE5624" i="3"/>
  <c r="U5476" i="3"/>
  <c r="AF5476" i="3"/>
  <c r="Y5431" i="3"/>
  <c r="AE5431" i="3"/>
  <c r="Y5167" i="3"/>
  <c r="AE5167" i="3"/>
  <c r="U5096" i="3"/>
  <c r="AF5096" i="3"/>
  <c r="Y5204" i="3"/>
  <c r="AE5204" i="3"/>
  <c r="Y5077" i="3"/>
  <c r="AE5077" i="3"/>
  <c r="Y5054" i="3"/>
  <c r="AE5054" i="3"/>
  <c r="Y5133" i="3"/>
  <c r="AE5133" i="3"/>
  <c r="Y5113" i="3"/>
  <c r="AE5113" i="3"/>
  <c r="U4832" i="3"/>
  <c r="AF4832" i="3"/>
  <c r="Y4909" i="3"/>
  <c r="AE4909" i="3"/>
  <c r="Y4918" i="3"/>
  <c r="AE4918" i="3"/>
  <c r="Y4996" i="3"/>
  <c r="AE4996" i="3"/>
  <c r="Y4717" i="3"/>
  <c r="AE4717" i="3"/>
  <c r="Y5988" i="3"/>
  <c r="AE5988" i="3"/>
  <c r="Y5835" i="3"/>
  <c r="AE5835" i="3"/>
  <c r="Y5879" i="3"/>
  <c r="AE5879" i="3"/>
  <c r="Y5823" i="3"/>
  <c r="AE5823" i="3"/>
  <c r="Y5817" i="3"/>
  <c r="AE5817" i="3"/>
  <c r="Y5802" i="3"/>
  <c r="AE5802" i="3"/>
  <c r="U5706" i="3"/>
  <c r="AF5706" i="3"/>
  <c r="Y5670" i="3"/>
  <c r="AE5670" i="3"/>
  <c r="Y5709" i="3"/>
  <c r="AE5709" i="3"/>
  <c r="U5647" i="3"/>
  <c r="AF5647" i="3"/>
  <c r="Y5718" i="3"/>
  <c r="AE5718" i="3"/>
  <c r="Y5720" i="3"/>
  <c r="AE5720" i="3"/>
  <c r="Y5716" i="3"/>
  <c r="AE5716" i="3"/>
  <c r="U5521" i="3"/>
  <c r="AF5521" i="3"/>
  <c r="Y5537" i="3"/>
  <c r="AE5537" i="3"/>
  <c r="Y5595" i="3"/>
  <c r="AE5595" i="3"/>
  <c r="U5441" i="3"/>
  <c r="AF5441" i="3"/>
  <c r="U5545" i="3"/>
  <c r="AF5545" i="3"/>
  <c r="Y5512" i="3"/>
  <c r="AE5512" i="3"/>
  <c r="Y5538" i="3"/>
  <c r="AE5538" i="3"/>
  <c r="U5446" i="3"/>
  <c r="AF5446" i="3"/>
  <c r="Y5456" i="3"/>
  <c r="AE5456" i="3"/>
  <c r="Y5513" i="3"/>
  <c r="AE5513" i="3"/>
  <c r="Y5356" i="3"/>
  <c r="AE5356" i="3"/>
  <c r="Y5437" i="3"/>
  <c r="AE5437" i="3"/>
  <c r="Y5417" i="3"/>
  <c r="AE5417" i="3"/>
  <c r="Y5300" i="3"/>
  <c r="AE5300" i="3"/>
  <c r="U5278" i="3"/>
  <c r="AF5278" i="3"/>
  <c r="Y5166" i="3"/>
  <c r="AE5166" i="3"/>
  <c r="Y5234" i="3"/>
  <c r="AE5234" i="3"/>
  <c r="Y5185" i="3"/>
  <c r="AE5185" i="3"/>
  <c r="U5246" i="3"/>
  <c r="AF5246" i="3"/>
  <c r="Y5239" i="3"/>
  <c r="AE5239" i="3"/>
  <c r="Y5150" i="3"/>
  <c r="AE5150" i="3"/>
  <c r="Y5053" i="3"/>
  <c r="AE5053" i="3"/>
  <c r="Y5030" i="3"/>
  <c r="AE5030" i="3"/>
  <c r="Y5140" i="3"/>
  <c r="AE5140" i="3"/>
  <c r="Y4952" i="3"/>
  <c r="AE4952" i="3"/>
  <c r="Y4882" i="3"/>
  <c r="AE4882" i="3"/>
  <c r="Y4861" i="3"/>
  <c r="AE4861" i="3"/>
  <c r="Y4870" i="3"/>
  <c r="AE4870" i="3"/>
  <c r="U4828" i="3"/>
  <c r="AF4828" i="3"/>
  <c r="Y4936" i="3"/>
  <c r="AE4936" i="3"/>
  <c r="Y4858" i="3"/>
  <c r="AE4858" i="3"/>
  <c r="Y4816" i="3"/>
  <c r="AE4816" i="3"/>
  <c r="Y4876" i="3"/>
  <c r="AE4876" i="3"/>
  <c r="Y4834" i="3"/>
  <c r="AE4834" i="3"/>
  <c r="Y4810" i="3"/>
  <c r="AE4810" i="3"/>
  <c r="Y4759" i="3"/>
  <c r="AE4759" i="3"/>
  <c r="Y4705" i="3"/>
  <c r="AE4705" i="3"/>
  <c r="Y4764" i="3"/>
  <c r="AE4764" i="3"/>
  <c r="Y4699" i="3"/>
  <c r="AE4699" i="3"/>
  <c r="Y4750" i="3"/>
  <c r="AE4750" i="3"/>
  <c r="U4707" i="3"/>
  <c r="AF4707" i="3"/>
  <c r="Y4819" i="3"/>
  <c r="AE4819" i="3"/>
  <c r="Y4690" i="3"/>
  <c r="AE4690" i="3"/>
  <c r="Y4826" i="3"/>
  <c r="AE4826" i="3"/>
  <c r="Y4695" i="3"/>
  <c r="AE4695" i="3"/>
  <c r="U4627" i="3"/>
  <c r="AF4627" i="3"/>
  <c r="Y4646" i="3"/>
  <c r="AE4646" i="3"/>
  <c r="Y4652" i="3"/>
  <c r="AE4652" i="3"/>
  <c r="Y4666" i="3"/>
  <c r="AE4666" i="3"/>
  <c r="Y4600" i="3"/>
  <c r="AE4600" i="3"/>
  <c r="Y4627" i="3"/>
  <c r="AE4627" i="3"/>
  <c r="Y4522" i="3"/>
  <c r="AE4522" i="3"/>
  <c r="Y4516" i="3"/>
  <c r="AE4516" i="3"/>
  <c r="Y4605" i="3"/>
  <c r="AE4605" i="3"/>
  <c r="Y4533" i="3"/>
  <c r="AE4533" i="3"/>
  <c r="Y4414" i="3"/>
  <c r="AE4414" i="3"/>
  <c r="Y4436" i="3"/>
  <c r="AE4436" i="3"/>
  <c r="Y4449" i="3"/>
  <c r="AE4449" i="3"/>
  <c r="Y4437" i="3"/>
  <c r="AE4437" i="3"/>
  <c r="Y4500" i="3"/>
  <c r="AE4500" i="3"/>
  <c r="Y4454" i="3"/>
  <c r="AE4454" i="3"/>
  <c r="U4400" i="3"/>
  <c r="AF4400" i="3"/>
  <c r="Y4335" i="3"/>
  <c r="AE4335" i="3"/>
  <c r="Y4499" i="3"/>
  <c r="AE4499" i="3"/>
  <c r="Y4388" i="3"/>
  <c r="AE4388" i="3"/>
  <c r="Y4352" i="3"/>
  <c r="AE4352" i="3"/>
  <c r="U4311" i="3"/>
  <c r="AF4311" i="3"/>
  <c r="U4248" i="3"/>
  <c r="AF4248" i="3"/>
  <c r="Y4286" i="3"/>
  <c r="AE4286" i="3"/>
  <c r="Y4390" i="3"/>
  <c r="AE4390" i="3"/>
  <c r="Y4146" i="3"/>
  <c r="AE4146" i="3"/>
  <c r="Y4229" i="3"/>
  <c r="AE4229" i="3"/>
  <c r="Y4266" i="3"/>
  <c r="AE4266" i="3"/>
  <c r="Y4255" i="3"/>
  <c r="AE4255" i="3"/>
  <c r="Y4167" i="3"/>
  <c r="AE4167" i="3"/>
  <c r="Y4082" i="3"/>
  <c r="AE4082" i="3"/>
  <c r="Y4010" i="3"/>
  <c r="AE4010" i="3"/>
  <c r="Y3938" i="3"/>
  <c r="AE3938" i="3"/>
  <c r="Y4057" i="3"/>
  <c r="AE4057" i="3"/>
  <c r="Y3913" i="3"/>
  <c r="AE3913" i="3"/>
  <c r="Y4102" i="3"/>
  <c r="AE4102" i="3"/>
  <c r="Y3761" i="3"/>
  <c r="AE3761" i="3"/>
  <c r="Y3690" i="3"/>
  <c r="AE3690" i="3"/>
  <c r="Y3777" i="3"/>
  <c r="AE3777" i="3"/>
  <c r="Y3877" i="3"/>
  <c r="AE3877" i="3"/>
  <c r="Y3866" i="3"/>
  <c r="AE3866" i="3"/>
  <c r="Y3752" i="3"/>
  <c r="AE3752" i="3"/>
  <c r="Y3634" i="3"/>
  <c r="AE3634" i="3"/>
  <c r="Y3562" i="3"/>
  <c r="AE3562" i="3"/>
  <c r="Y3490" i="3"/>
  <c r="AE3490" i="3"/>
  <c r="V3813" i="3"/>
  <c r="Y3615" i="3"/>
  <c r="AE3615" i="3"/>
  <c r="Y3543" i="3"/>
  <c r="AE3543" i="3"/>
  <c r="Y3424" i="3"/>
  <c r="AE3424" i="3"/>
  <c r="Y3402" i="3"/>
  <c r="AE3402" i="3"/>
  <c r="Y3513" i="3"/>
  <c r="AE3513" i="3"/>
  <c r="Y3408" i="3"/>
  <c r="AE3408" i="3"/>
  <c r="Y3375" i="3"/>
  <c r="AE3375" i="3"/>
  <c r="Y3342" i="3"/>
  <c r="AE3342" i="3"/>
  <c r="Y3364" i="3"/>
  <c r="AE3364" i="3"/>
  <c r="Y3409" i="3"/>
  <c r="AE3409" i="3"/>
  <c r="Y3266" i="3"/>
  <c r="AE3266" i="3"/>
  <c r="Y3194" i="3"/>
  <c r="AE3194" i="3"/>
  <c r="U3032" i="3"/>
  <c r="AF3032" i="3"/>
  <c r="U3102" i="3"/>
  <c r="AF3102" i="3"/>
  <c r="Y3040" i="3"/>
  <c r="AE3040" i="3"/>
  <c r="Y2950" i="3"/>
  <c r="AE2950" i="3"/>
  <c r="Y3016" i="3"/>
  <c r="AE3016" i="3"/>
  <c r="Y3693" i="3"/>
  <c r="AE3693" i="3"/>
  <c r="Y2966" i="3"/>
  <c r="AE2966" i="3"/>
  <c r="Y2918" i="3"/>
  <c r="AE2918" i="3"/>
  <c r="Y2943" i="3"/>
  <c r="AE2943" i="3"/>
  <c r="U2790" i="3"/>
  <c r="AF2790" i="3"/>
  <c r="Y2967" i="3"/>
  <c r="AE2967" i="3"/>
  <c r="Y2799" i="3"/>
  <c r="AE2799" i="3"/>
  <c r="Y2816" i="3"/>
  <c r="AE2816" i="3"/>
  <c r="Y2772" i="3"/>
  <c r="AE2772" i="3"/>
  <c r="Y2736" i="3"/>
  <c r="AE2736" i="3"/>
  <c r="Y2700" i="3"/>
  <c r="AE2700" i="3"/>
  <c r="Y2664" i="3"/>
  <c r="AE2664" i="3"/>
  <c r="Y3010" i="3"/>
  <c r="AE3010" i="3"/>
  <c r="Y2580" i="3"/>
  <c r="AE2580" i="3"/>
  <c r="Y2595" i="3"/>
  <c r="AE2595" i="3"/>
  <c r="Y2546" i="3"/>
  <c r="AE2546" i="3"/>
  <c r="Y2474" i="3"/>
  <c r="AE2474" i="3"/>
  <c r="Y2551" i="3"/>
  <c r="AE2551" i="3"/>
  <c r="Y2515" i="3"/>
  <c r="AE2515" i="3"/>
  <c r="Y2479" i="3"/>
  <c r="AE2479" i="3"/>
  <c r="Y2870" i="3"/>
  <c r="AE2870" i="3"/>
  <c r="Y2571" i="3"/>
  <c r="AE2571" i="3"/>
  <c r="U2637" i="3"/>
  <c r="AF2637" i="3"/>
  <c r="Y2616" i="3"/>
  <c r="AE2616" i="3"/>
  <c r="U2416" i="3"/>
  <c r="AF2416" i="3"/>
  <c r="Y2437" i="3"/>
  <c r="AE2437" i="3"/>
  <c r="Y2311" i="3"/>
  <c r="AE2311" i="3"/>
  <c r="Y2239" i="3"/>
  <c r="AE2239" i="3"/>
  <c r="Y2418" i="3"/>
  <c r="AE2418" i="3"/>
  <c r="Y2304" i="3"/>
  <c r="AE2304" i="3"/>
  <c r="Y2268" i="3"/>
  <c r="AE2268" i="3"/>
  <c r="Y2232" i="3"/>
  <c r="AE2232" i="3"/>
  <c r="Y2431" i="3"/>
  <c r="AE2431" i="3"/>
  <c r="Y2191" i="3"/>
  <c r="AE2191" i="3"/>
  <c r="U2072" i="3"/>
  <c r="AF2072" i="3"/>
  <c r="U2000" i="3"/>
  <c r="AF2000" i="3"/>
  <c r="Y2112" i="3"/>
  <c r="AE2112" i="3"/>
  <c r="Y2178" i="3"/>
  <c r="AE2178" i="3"/>
  <c r="Y2056" i="3"/>
  <c r="AE2056" i="3"/>
  <c r="Y1984" i="3"/>
  <c r="AE1984" i="3"/>
  <c r="AE1943" i="3"/>
  <c r="AE1888" i="3"/>
  <c r="AE1864" i="3"/>
  <c r="Y2057" i="3"/>
  <c r="AE2057" i="3"/>
  <c r="AE1865" i="3"/>
  <c r="U1782" i="3"/>
  <c r="AF1782" i="3"/>
  <c r="U1710" i="3"/>
  <c r="AF1710" i="3"/>
  <c r="U1638" i="3"/>
  <c r="AF1638" i="3"/>
  <c r="AE1924" i="3"/>
  <c r="AE1835" i="3"/>
  <c r="AE1762" i="3"/>
  <c r="AE1690" i="3"/>
  <c r="AE1858" i="3"/>
  <c r="AE1838" i="3"/>
  <c r="AE1584" i="3"/>
  <c r="AE1667" i="3"/>
  <c r="AE1643" i="3"/>
  <c r="AE1600" i="3"/>
  <c r="AE1590" i="3"/>
  <c r="AE1347" i="3"/>
  <c r="AE1787" i="3"/>
  <c r="U1417" i="3"/>
  <c r="AF1417" i="3"/>
  <c r="AE1342" i="3"/>
  <c r="AE1230" i="3"/>
  <c r="AE1721" i="3"/>
  <c r="AE1353" i="3"/>
  <c r="AE1522" i="3"/>
  <c r="AE1306" i="3"/>
  <c r="AE1193" i="3"/>
  <c r="AE1157" i="3"/>
  <c r="U1309" i="3"/>
  <c r="AF1309" i="3"/>
  <c r="AE1497" i="3"/>
  <c r="AE1369" i="3"/>
  <c r="AE1767" i="3"/>
  <c r="AE1552" i="3"/>
  <c r="U1445" i="3"/>
  <c r="AF1445" i="3"/>
  <c r="AE1574" i="3"/>
  <c r="U1534" i="3"/>
  <c r="AF1534" i="3"/>
  <c r="AE1246" i="3"/>
  <c r="AE1092" i="3"/>
  <c r="AE996" i="3"/>
  <c r="AE1260" i="3"/>
  <c r="AE1144" i="3"/>
  <c r="AE1620" i="3"/>
  <c r="AE1031" i="3"/>
  <c r="AE917" i="3"/>
  <c r="AE1072" i="3"/>
  <c r="U775" i="3"/>
  <c r="AF775" i="3"/>
  <c r="U697" i="3"/>
  <c r="AF697" i="3"/>
  <c r="AE1037" i="3"/>
  <c r="AE1150" i="3"/>
  <c r="AE941" i="3"/>
  <c r="U884" i="3"/>
  <c r="AF884" i="3"/>
  <c r="AE966" i="3"/>
  <c r="AE833" i="3"/>
  <c r="U768" i="3"/>
  <c r="AF768" i="3"/>
  <c r="AE684" i="3"/>
  <c r="AE665" i="3"/>
  <c r="AE1192" i="3"/>
  <c r="AE677" i="3"/>
  <c r="AE726" i="3"/>
  <c r="AE600" i="3"/>
  <c r="Y528" i="3"/>
  <c r="AE528" i="3"/>
  <c r="U798" i="3"/>
  <c r="AF798" i="3"/>
  <c r="AE723" i="3"/>
  <c r="Y462" i="3"/>
  <c r="AE462" i="3"/>
  <c r="Y229" i="3"/>
  <c r="AE229" i="3"/>
  <c r="U157" i="3"/>
  <c r="AF157" i="3"/>
  <c r="Y499" i="3"/>
  <c r="AE499" i="3"/>
  <c r="Y313" i="3"/>
  <c r="AE313" i="3"/>
  <c r="Y310" i="3"/>
  <c r="AE310" i="3"/>
  <c r="Y241" i="3"/>
  <c r="AE241" i="3"/>
  <c r="U8" i="3"/>
  <c r="AF8" i="3"/>
  <c r="Y438" i="3"/>
  <c r="AE438" i="3"/>
  <c r="Y187" i="3"/>
  <c r="AE187" i="3"/>
  <c r="Y300" i="3"/>
  <c r="AE300" i="3"/>
  <c r="AE5" i="3"/>
  <c r="Y318" i="3"/>
  <c r="AE318" i="3"/>
  <c r="Y130" i="3"/>
  <c r="AE130" i="3"/>
  <c r="Y94" i="3"/>
  <c r="AE94" i="3"/>
  <c r="Y58" i="3"/>
  <c r="AE58" i="3"/>
  <c r="Y559" i="3"/>
  <c r="AE559" i="3"/>
  <c r="Y364" i="3"/>
  <c r="AE364" i="3"/>
  <c r="U23" i="3"/>
  <c r="AF23" i="3"/>
  <c r="Y342" i="3"/>
  <c r="AE342" i="3"/>
  <c r="Y163" i="3"/>
  <c r="AE163" i="3"/>
  <c r="U124" i="3"/>
  <c r="AF124" i="3"/>
  <c r="U88" i="3"/>
  <c r="AF88" i="3"/>
  <c r="Y51" i="3"/>
  <c r="AE51" i="3"/>
  <c r="Y553" i="3"/>
  <c r="AE553" i="3"/>
  <c r="Y415" i="3"/>
  <c r="AE415" i="3"/>
  <c r="Y319" i="3"/>
  <c r="AE319" i="3"/>
  <c r="Y228" i="3"/>
  <c r="AE228" i="3"/>
  <c r="U52" i="3"/>
  <c r="AF52" i="3"/>
  <c r="Y396" i="3"/>
  <c r="AE396" i="3"/>
  <c r="Y331" i="3"/>
  <c r="AE331" i="3"/>
  <c r="Y5983" i="3"/>
  <c r="AE5983" i="3"/>
  <c r="Y5525" i="3"/>
  <c r="AE5525" i="3"/>
  <c r="Y5637" i="3"/>
  <c r="AE5637" i="3"/>
  <c r="Y5495" i="3"/>
  <c r="AE5495" i="3"/>
  <c r="Y5862" i="3"/>
  <c r="AE5862" i="3"/>
  <c r="Y5501" i="3"/>
  <c r="AE5501" i="3"/>
  <c r="Y5887" i="3"/>
  <c r="AE5887" i="3"/>
  <c r="U5940" i="3"/>
  <c r="AF5940" i="3"/>
  <c r="Y5902" i="3"/>
  <c r="AE5902" i="3"/>
  <c r="Y5773" i="3"/>
  <c r="AE5773" i="3"/>
  <c r="Y5483" i="3"/>
  <c r="AE5483" i="3"/>
  <c r="Y5633" i="3"/>
  <c r="AE5633" i="3"/>
  <c r="Y5249" i="3"/>
  <c r="AE5249" i="3"/>
  <c r="Y5617" i="3"/>
  <c r="AE5617" i="3"/>
  <c r="Y5427" i="3"/>
  <c r="AE5427" i="3"/>
  <c r="Y5412" i="3"/>
  <c r="AE5412" i="3"/>
  <c r="Y5377" i="3"/>
  <c r="AE5377" i="3"/>
  <c r="Y4817" i="3"/>
  <c r="AE4817" i="3"/>
  <c r="Y5019" i="3"/>
  <c r="AE5019" i="3"/>
  <c r="Y4567" i="3"/>
  <c r="AE4567" i="3"/>
  <c r="Y4634" i="3"/>
  <c r="AE4634" i="3"/>
  <c r="Y4727" i="3"/>
  <c r="AE4727" i="3"/>
  <c r="Y4445" i="3"/>
  <c r="AE4445" i="3"/>
  <c r="Y4853" i="3"/>
  <c r="AE4853" i="3"/>
  <c r="Y4920" i="3"/>
  <c r="AE4920" i="3"/>
  <c r="Y4743" i="3"/>
  <c r="AE4743" i="3"/>
  <c r="Y4421" i="3"/>
  <c r="AE4421" i="3"/>
  <c r="U4333" i="3"/>
  <c r="AF4333" i="3"/>
  <c r="Y4550" i="3"/>
  <c r="AE4550" i="3"/>
  <c r="Y4289" i="3"/>
  <c r="AE4289" i="3"/>
  <c r="Y4486" i="3"/>
  <c r="AE4486" i="3"/>
  <c r="Y4270" i="3"/>
  <c r="AE4270" i="3"/>
  <c r="Y4614" i="3"/>
  <c r="AE4614" i="3"/>
  <c r="Y4091" i="3"/>
  <c r="AE4091" i="3"/>
  <c r="Y3876" i="3"/>
  <c r="AE3876" i="3"/>
  <c r="Y4190" i="3"/>
  <c r="AE4190" i="3"/>
  <c r="Y4077" i="3"/>
  <c r="AE4077" i="3"/>
  <c r="Y3959" i="3"/>
  <c r="AE3959" i="3"/>
  <c r="Y3852" i="3"/>
  <c r="AE3852" i="3"/>
  <c r="Y4079" i="3"/>
  <c r="AE4079" i="3"/>
  <c r="U4159" i="3"/>
  <c r="AF4159" i="3"/>
  <c r="Y3575" i="3"/>
  <c r="AE3575" i="3"/>
  <c r="Y3653" i="3"/>
  <c r="AE3653" i="3"/>
  <c r="Y3630" i="3"/>
  <c r="AE3630" i="3"/>
  <c r="Y3512" i="3"/>
  <c r="AE3512" i="3"/>
  <c r="Y3397" i="3"/>
  <c r="AE3397" i="3"/>
  <c r="Y3353" i="3"/>
  <c r="AE3353" i="3"/>
  <c r="Y3249" i="3"/>
  <c r="AE3249" i="3"/>
  <c r="Y3273" i="3"/>
  <c r="AE3273" i="3"/>
  <c r="Y3232" i="3"/>
  <c r="AE3232" i="3"/>
  <c r="Y3479" i="3"/>
  <c r="AE3479" i="3"/>
  <c r="U3428" i="3"/>
  <c r="AF3428" i="3"/>
  <c r="Y3191" i="3"/>
  <c r="AE3191" i="3"/>
  <c r="Y2905" i="3"/>
  <c r="AE2905" i="3"/>
  <c r="Y3175" i="3"/>
  <c r="AE3175" i="3"/>
  <c r="Y5732" i="3"/>
  <c r="AE5732" i="3"/>
  <c r="Y5275" i="3"/>
  <c r="AE5275" i="3"/>
  <c r="U5144" i="3"/>
  <c r="AF5144" i="3"/>
  <c r="Y5018" i="3"/>
  <c r="AE5018" i="3"/>
  <c r="U4936" i="3"/>
  <c r="AF4936" i="3"/>
  <c r="Y4689" i="3"/>
  <c r="AE4689" i="3"/>
  <c r="Y4694" i="3"/>
  <c r="AE4694" i="3"/>
  <c r="Y4660" i="3"/>
  <c r="AE4660" i="3"/>
  <c r="Y4645" i="3"/>
  <c r="AE4645" i="3"/>
  <c r="Y4594" i="3"/>
  <c r="AE4594" i="3"/>
  <c r="Y4613" i="3"/>
  <c r="AE4613" i="3"/>
  <c r="U4555" i="3"/>
  <c r="AF4555" i="3"/>
  <c r="U4535" i="3"/>
  <c r="AF4535" i="3"/>
  <c r="Y4537" i="3"/>
  <c r="AE4537" i="3"/>
  <c r="Y4497" i="3"/>
  <c r="AE4497" i="3"/>
  <c r="Y4496" i="3"/>
  <c r="AE4496" i="3"/>
  <c r="Y4547" i="3"/>
  <c r="AE4547" i="3"/>
  <c r="Y4329" i="3"/>
  <c r="AE4329" i="3"/>
  <c r="U4383" i="3"/>
  <c r="AF4383" i="3"/>
  <c r="U4347" i="3"/>
  <c r="AF4347" i="3"/>
  <c r="U4305" i="3"/>
  <c r="AF4305" i="3"/>
  <c r="Y4263" i="3"/>
  <c r="AE4263" i="3"/>
  <c r="Y4140" i="3"/>
  <c r="AE4140" i="3"/>
  <c r="Y4223" i="3"/>
  <c r="AE4223" i="3"/>
  <c r="Y4256" i="3"/>
  <c r="AE4256" i="3"/>
  <c r="Y4179" i="3"/>
  <c r="AE4179" i="3"/>
  <c r="Y4181" i="3"/>
  <c r="AE4181" i="3"/>
  <c r="Y4076" i="3"/>
  <c r="AE4076" i="3"/>
  <c r="Y4004" i="3"/>
  <c r="AE4004" i="3"/>
  <c r="Y3932" i="3"/>
  <c r="AE3932" i="3"/>
  <c r="Y4251" i="3"/>
  <c r="AE4251" i="3"/>
  <c r="Y4051" i="3"/>
  <c r="AE4051" i="3"/>
  <c r="Y3985" i="3"/>
  <c r="AE3985" i="3"/>
  <c r="U3923" i="3"/>
  <c r="AF3923" i="3"/>
  <c r="U3947" i="3"/>
  <c r="AF3947" i="3"/>
  <c r="Y3901" i="3"/>
  <c r="AE3901" i="3"/>
  <c r="U3843" i="3"/>
  <c r="AF3843" i="3"/>
  <c r="Y4101" i="3"/>
  <c r="AE4101" i="3"/>
  <c r="U3929" i="3"/>
  <c r="AF3929" i="3"/>
  <c r="Y3722" i="3"/>
  <c r="AE3722" i="3"/>
  <c r="Y3686" i="3"/>
  <c r="AE3686" i="3"/>
  <c r="Y3706" i="3"/>
  <c r="AE3706" i="3"/>
  <c r="Y3770" i="3"/>
  <c r="AE3770" i="3"/>
  <c r="Y3865" i="3"/>
  <c r="AE3865" i="3"/>
  <c r="Y3628" i="3"/>
  <c r="AE3628" i="3"/>
  <c r="Y3556" i="3"/>
  <c r="AE3556" i="3"/>
  <c r="Y3484" i="3"/>
  <c r="AE3484" i="3"/>
  <c r="Y3681" i="3"/>
  <c r="AE3681" i="3"/>
  <c r="Y3609" i="3"/>
  <c r="AE3609" i="3"/>
  <c r="Y3537" i="3"/>
  <c r="AE3537" i="3"/>
  <c r="U3421" i="3"/>
  <c r="AF3421" i="3"/>
  <c r="Y3789" i="3"/>
  <c r="AE3789" i="3"/>
  <c r="Y3711" i="3"/>
  <c r="AE3711" i="3"/>
  <c r="Y3411" i="3"/>
  <c r="AE3411" i="3"/>
  <c r="Y3830" i="3"/>
  <c r="AE3830" i="3"/>
  <c r="Y3531" i="3"/>
  <c r="AE3531" i="3"/>
  <c r="Y4120" i="3"/>
  <c r="AE4120" i="3"/>
  <c r="U3469" i="3"/>
  <c r="AF3469" i="3"/>
  <c r="Y3407" i="3"/>
  <c r="AE3407" i="3"/>
  <c r="U3343" i="3"/>
  <c r="AF3343" i="3"/>
  <c r="U3346" i="3"/>
  <c r="AF3346" i="3"/>
  <c r="Y3340" i="3"/>
  <c r="AE3340" i="3"/>
  <c r="Y3260" i="3"/>
  <c r="AE3260" i="3"/>
  <c r="Y3188" i="3"/>
  <c r="AE3188" i="3"/>
  <c r="Y3128" i="3"/>
  <c r="AE3128" i="3"/>
  <c r="U3024" i="3"/>
  <c r="AF3024" i="3"/>
  <c r="Y3098" i="3"/>
  <c r="AE3098" i="3"/>
  <c r="Y3351" i="3"/>
  <c r="AE3351" i="3"/>
  <c r="Y2944" i="3"/>
  <c r="AE2944" i="3"/>
  <c r="Y2997" i="3"/>
  <c r="AE2997" i="3"/>
  <c r="U3090" i="3"/>
  <c r="AF3090" i="3"/>
  <c r="U2896" i="3"/>
  <c r="AF2896" i="3"/>
  <c r="Y2960" i="3"/>
  <c r="AE2960" i="3"/>
  <c r="U3060" i="3"/>
  <c r="AF3060" i="3"/>
  <c r="Y2912" i="3"/>
  <c r="AE2912" i="3"/>
  <c r="Y2901" i="3"/>
  <c r="AE2901" i="3"/>
  <c r="Y2785" i="3"/>
  <c r="AE2785" i="3"/>
  <c r="U2767" i="3"/>
  <c r="AF2767" i="3"/>
  <c r="U2856" i="3"/>
  <c r="AF2856" i="3"/>
  <c r="U2798" i="3"/>
  <c r="AF2798" i="3"/>
  <c r="Y2759" i="3"/>
  <c r="AE2759" i="3"/>
  <c r="Y2723" i="3"/>
  <c r="AE2723" i="3"/>
  <c r="Y2687" i="3"/>
  <c r="AE2687" i="3"/>
  <c r="Y2919" i="3"/>
  <c r="AE2919" i="3"/>
  <c r="Y3120" i="3"/>
  <c r="AE3120" i="3"/>
  <c r="U2613" i="3"/>
  <c r="AF2613" i="3"/>
  <c r="Y2557" i="3"/>
  <c r="AE2557" i="3"/>
  <c r="Y2628" i="3"/>
  <c r="AE2628" i="3"/>
  <c r="U2641" i="3"/>
  <c r="AF2641" i="3"/>
  <c r="Y2540" i="3"/>
  <c r="AE2540" i="3"/>
  <c r="Y2468" i="3"/>
  <c r="AE2468" i="3"/>
  <c r="U2546" i="3"/>
  <c r="AF2546" i="3"/>
  <c r="U2474" i="3"/>
  <c r="AF2474" i="3"/>
  <c r="Y2426" i="3"/>
  <c r="AE2426" i="3"/>
  <c r="Y2383" i="3"/>
  <c r="AE2383" i="3"/>
  <c r="Y2406" i="3"/>
  <c r="AE2406" i="3"/>
  <c r="Y2377" i="3"/>
  <c r="AE2377" i="3"/>
  <c r="Y2305" i="3"/>
  <c r="AE2305" i="3"/>
  <c r="Y2233" i="3"/>
  <c r="AE2233" i="3"/>
  <c r="Y2414" i="3"/>
  <c r="AE2414" i="3"/>
  <c r="Y2226" i="3"/>
  <c r="AE2226" i="3"/>
  <c r="Y2448" i="3"/>
  <c r="AE2448" i="3"/>
  <c r="Y2389" i="3"/>
  <c r="AE2389" i="3"/>
  <c r="Y2371" i="3"/>
  <c r="AE2371" i="3"/>
  <c r="Y2209" i="3"/>
  <c r="AE2209" i="3"/>
  <c r="U2197" i="3"/>
  <c r="AF2197" i="3"/>
  <c r="Y2130" i="3"/>
  <c r="AE2130" i="3"/>
  <c r="Y2208" i="3"/>
  <c r="AE2208" i="3"/>
  <c r="U2155" i="3"/>
  <c r="AF2155" i="3"/>
  <c r="U2352" i="3"/>
  <c r="AF2352" i="3"/>
  <c r="Y2050" i="3"/>
  <c r="AE2050" i="3"/>
  <c r="AE1978" i="3"/>
  <c r="AE1830" i="3"/>
  <c r="Y2087" i="3"/>
  <c r="AE2087" i="3"/>
  <c r="U1973" i="3"/>
  <c r="AF1973" i="3"/>
  <c r="AE1692" i="3"/>
  <c r="AE1656" i="3"/>
  <c r="AE1961" i="3"/>
  <c r="U2063" i="3"/>
  <c r="AF2063" i="3"/>
  <c r="AE1931" i="3"/>
  <c r="AE1756" i="3"/>
  <c r="AE1684" i="3"/>
  <c r="AE1912" i="3"/>
  <c r="AE1793" i="3"/>
  <c r="U1985" i="3"/>
  <c r="AF1985" i="3"/>
  <c r="AE1654" i="3"/>
  <c r="AE1942" i="3"/>
  <c r="AE1576" i="3"/>
  <c r="AE1493" i="3"/>
  <c r="AE1703" i="3"/>
  <c r="U1433" i="3"/>
  <c r="AF1433" i="3"/>
  <c r="AE1517" i="3"/>
  <c r="U1363" i="3"/>
  <c r="AF1363" i="3"/>
  <c r="AE1301" i="3"/>
  <c r="AE1450" i="3"/>
  <c r="AE1727" i="3"/>
  <c r="AE1474" i="3"/>
  <c r="U1307" i="3"/>
  <c r="AF1307" i="3"/>
  <c r="AE1138" i="3"/>
  <c r="AE845" i="3"/>
  <c r="AE908" i="3"/>
  <c r="AE1847" i="3"/>
  <c r="AE1136" i="3"/>
  <c r="AE1064" i="3"/>
  <c r="AE1000" i="3"/>
  <c r="U1136" i="3"/>
  <c r="AF1136" i="3"/>
  <c r="U1040" i="3"/>
  <c r="AF1040" i="3"/>
  <c r="AE855" i="3"/>
  <c r="AE648" i="3"/>
  <c r="AE884" i="3"/>
  <c r="AE803" i="3"/>
  <c r="AE731" i="3"/>
  <c r="AE876" i="3"/>
  <c r="AE683" i="3"/>
  <c r="AE768" i="3"/>
  <c r="AE641" i="3"/>
  <c r="AE837" i="3"/>
  <c r="AE834" i="3"/>
  <c r="AE749" i="3"/>
  <c r="AE594" i="3"/>
  <c r="Y522" i="3"/>
  <c r="AE522" i="3"/>
  <c r="AE798" i="3"/>
  <c r="Y409" i="3"/>
  <c r="AE409" i="3"/>
  <c r="Y157" i="3"/>
  <c r="AE157" i="3"/>
  <c r="Y474" i="3"/>
  <c r="AE474" i="3"/>
  <c r="U133" i="3"/>
  <c r="AF133" i="3"/>
  <c r="Y469" i="3"/>
  <c r="AE469" i="3"/>
  <c r="Y238" i="3"/>
  <c r="AE238" i="3"/>
  <c r="U1115" i="3"/>
  <c r="AF1115" i="3"/>
  <c r="U325" i="3"/>
  <c r="AF325" i="3"/>
  <c r="U169" i="3"/>
  <c r="AF169" i="3"/>
  <c r="Y517" i="3"/>
  <c r="AE517" i="3"/>
  <c r="Y420" i="3"/>
  <c r="AE420" i="3"/>
  <c r="U379" i="3"/>
  <c r="AF379" i="3"/>
  <c r="Y306" i="3"/>
  <c r="AE306" i="3"/>
  <c r="U125" i="3"/>
  <c r="AF125" i="3"/>
  <c r="U89" i="3"/>
  <c r="AF89" i="3"/>
  <c r="Y52" i="3"/>
  <c r="AE52" i="3"/>
  <c r="Y426" i="3"/>
  <c r="AE426" i="3"/>
  <c r="Y265" i="3"/>
  <c r="AE265" i="3"/>
  <c r="Y330" i="3"/>
  <c r="AE330" i="3"/>
  <c r="Y160" i="3"/>
  <c r="AE160" i="3"/>
  <c r="Y123" i="3"/>
  <c r="AE123" i="3"/>
  <c r="Y87" i="3"/>
  <c r="AE87" i="3"/>
  <c r="Y45" i="3"/>
  <c r="AE45" i="3"/>
  <c r="AE708" i="3"/>
  <c r="U46" i="3"/>
  <c r="AF46" i="3"/>
  <c r="Y156" i="3"/>
  <c r="AE156" i="3"/>
  <c r="Y6002" i="3"/>
  <c r="AE6002" i="3"/>
  <c r="Y5768" i="3"/>
  <c r="AE5768" i="3"/>
  <c r="Y5763" i="3"/>
  <c r="AE5763" i="3"/>
  <c r="Y5841" i="3"/>
  <c r="AE5841" i="3"/>
  <c r="Y5785" i="3"/>
  <c r="AE5785" i="3"/>
  <c r="Y5813" i="3"/>
  <c r="AE5813" i="3"/>
  <c r="Y4424" i="3"/>
  <c r="AE4424" i="3"/>
  <c r="Y4380" i="3"/>
  <c r="AE4380" i="3"/>
  <c r="Y4300" i="3"/>
  <c r="AE4300" i="3"/>
  <c r="Y4249" i="3"/>
  <c r="AE4249" i="3"/>
  <c r="Y4089" i="3"/>
  <c r="AE4089" i="3"/>
  <c r="Y4008" i="3"/>
  <c r="AE4008" i="3"/>
  <c r="Y3868" i="3"/>
  <c r="AE3868" i="3"/>
  <c r="U3876" i="3"/>
  <c r="AF3876" i="3"/>
  <c r="U4059" i="3"/>
  <c r="AF4059" i="3"/>
  <c r="Y3999" i="3"/>
  <c r="AE3999" i="3"/>
  <c r="Y3963" i="3"/>
  <c r="AE3963" i="3"/>
  <c r="Y3673" i="3"/>
  <c r="AE3673" i="3"/>
  <c r="Y3838" i="3"/>
  <c r="AE3838" i="3"/>
  <c r="Y3822" i="3"/>
  <c r="AE3822" i="3"/>
  <c r="Y3589" i="3"/>
  <c r="AE3589" i="3"/>
  <c r="Y3993" i="3"/>
  <c r="AE3993" i="3"/>
  <c r="Y3244" i="3"/>
  <c r="AE3244" i="3"/>
  <c r="Y3021" i="3"/>
  <c r="AE3021" i="3"/>
  <c r="Y3390" i="3"/>
  <c r="AE3390" i="3"/>
  <c r="Y5906" i="3"/>
  <c r="AE5906" i="3"/>
  <c r="Y5832" i="3"/>
  <c r="AE5832" i="3"/>
  <c r="Y5806" i="3"/>
  <c r="AE5806" i="3"/>
  <c r="U5495" i="3"/>
  <c r="AF5495" i="3"/>
  <c r="U5492" i="3"/>
  <c r="AF5492" i="3"/>
  <c r="Y5017" i="3"/>
  <c r="AE5017" i="3"/>
  <c r="U4943" i="3"/>
  <c r="AF4943" i="3"/>
  <c r="U4505" i="3"/>
  <c r="AF4505" i="3"/>
  <c r="U4377" i="3"/>
  <c r="AF4377" i="3"/>
  <c r="Y4211" i="3"/>
  <c r="AE4211" i="3"/>
  <c r="Y3992" i="3"/>
  <c r="AE3992" i="3"/>
  <c r="U3911" i="3"/>
  <c r="AF3911" i="3"/>
  <c r="U3457" i="3"/>
  <c r="AF3457" i="3"/>
  <c r="U2990" i="3"/>
  <c r="AF2990" i="3"/>
  <c r="Y2932" i="3"/>
  <c r="AE2932" i="3"/>
  <c r="Y2973" i="3"/>
  <c r="AE2973" i="3"/>
  <c r="Y2753" i="3"/>
  <c r="AE2753" i="3"/>
  <c r="U2548" i="3"/>
  <c r="AF2548" i="3"/>
  <c r="Y2528" i="3"/>
  <c r="AE2528" i="3"/>
  <c r="Y2227" i="3"/>
  <c r="AE2227" i="3"/>
  <c r="AE1853" i="3"/>
  <c r="AE1637" i="3"/>
  <c r="AE1743" i="3"/>
  <c r="AE1256" i="3"/>
  <c r="AE1240" i="3"/>
  <c r="AE957" i="3"/>
  <c r="AE737" i="3"/>
  <c r="U176" i="3"/>
  <c r="AF176" i="3"/>
  <c r="Y211" i="3"/>
  <c r="AE211" i="3"/>
  <c r="Y376" i="3"/>
  <c r="AE376" i="3"/>
  <c r="U10" i="3"/>
  <c r="AF10" i="3"/>
  <c r="Y535" i="3"/>
  <c r="AE535" i="3"/>
  <c r="AE995" i="3"/>
  <c r="Y5914" i="3"/>
  <c r="AE5914" i="3"/>
  <c r="Y5214" i="3"/>
  <c r="AE5214" i="3"/>
  <c r="Y4863" i="3"/>
  <c r="AE4863" i="3"/>
  <c r="Y4544" i="3"/>
  <c r="AE4544" i="3"/>
  <c r="U4532" i="3"/>
  <c r="AF4532" i="3"/>
  <c r="Y4542" i="3"/>
  <c r="AE4542" i="3"/>
  <c r="Y395" i="3"/>
  <c r="AE395" i="3"/>
  <c r="Y47" i="3"/>
  <c r="AE47" i="3"/>
  <c r="Y2289" i="3"/>
  <c r="AE2289" i="3"/>
  <c r="Y3131" i="3"/>
  <c r="AE3131" i="3"/>
  <c r="Y1911" i="3"/>
  <c r="AE1911" i="3"/>
  <c r="Y5999" i="3"/>
  <c r="AE5999" i="3"/>
  <c r="Y5969" i="3"/>
  <c r="AE5969" i="3"/>
  <c r="Y5937" i="3"/>
  <c r="AE5937" i="3"/>
  <c r="U5871" i="3"/>
  <c r="AF5871" i="3"/>
  <c r="Y5734" i="3"/>
  <c r="AE5734" i="3"/>
  <c r="U5979" i="3"/>
  <c r="AF5979" i="3"/>
  <c r="Y6001" i="3"/>
  <c r="AE6001" i="3"/>
  <c r="Y5982" i="3"/>
  <c r="AE5982" i="3"/>
  <c r="Y5919" i="3"/>
  <c r="AE5919" i="3"/>
  <c r="Y5957" i="3"/>
  <c r="AE5957" i="3"/>
  <c r="Y5959" i="3"/>
  <c r="AE5959" i="3"/>
  <c r="Y5949" i="3"/>
  <c r="AE5949" i="3"/>
  <c r="Y5905" i="3"/>
  <c r="AE5905" i="3"/>
  <c r="Y5892" i="3"/>
  <c r="AE5892" i="3"/>
  <c r="Y5814" i="3"/>
  <c r="AE5814" i="3"/>
  <c r="Y5756" i="3"/>
  <c r="AE5756" i="3"/>
  <c r="Y5609" i="3"/>
  <c r="AE5609" i="3"/>
  <c r="Y5685" i="3"/>
  <c r="AE5685" i="3"/>
  <c r="Y5627" i="3"/>
  <c r="AE5627" i="3"/>
  <c r="Y5632" i="3"/>
  <c r="AE5632" i="3"/>
  <c r="U5606" i="3"/>
  <c r="AF5606" i="3"/>
  <c r="Y5671" i="3"/>
  <c r="AE5671" i="3"/>
  <c r="Y5597" i="3"/>
  <c r="AE5597" i="3"/>
  <c r="Y5555" i="3"/>
  <c r="AE5555" i="3"/>
  <c r="Y5498" i="3"/>
  <c r="AE5498" i="3"/>
  <c r="U5474" i="3"/>
  <c r="AF5474" i="3"/>
  <c r="Y5519" i="3"/>
  <c r="AE5519" i="3"/>
  <c r="U5429" i="3"/>
  <c r="AF5429" i="3"/>
  <c r="Y5492" i="3"/>
  <c r="AE5492" i="3"/>
  <c r="U5394" i="3"/>
  <c r="AF5394" i="3"/>
  <c r="U5340" i="3"/>
  <c r="AF5340" i="3"/>
  <c r="Y5504" i="3"/>
  <c r="AE5504" i="3"/>
  <c r="U5270" i="3"/>
  <c r="AF5270" i="3"/>
  <c r="Y5281" i="3"/>
  <c r="AE5281" i="3"/>
  <c r="Y5233" i="3"/>
  <c r="AE5233" i="3"/>
  <c r="Y5230" i="3"/>
  <c r="AE5230" i="3"/>
  <c r="Y5388" i="3"/>
  <c r="AE5388" i="3"/>
  <c r="Y5287" i="3"/>
  <c r="AE5287" i="3"/>
  <c r="Y5291" i="3"/>
  <c r="AE5291" i="3"/>
  <c r="U5084" i="3"/>
  <c r="AF5084" i="3"/>
  <c r="U5012" i="3"/>
  <c r="AF5012" i="3"/>
  <c r="Y5154" i="3"/>
  <c r="AE5154" i="3"/>
  <c r="Y5041" i="3"/>
  <c r="AE5041" i="3"/>
  <c r="U5134" i="3"/>
  <c r="AF5134" i="3"/>
  <c r="U5164" i="3"/>
  <c r="AF5164" i="3"/>
  <c r="Y5107" i="3"/>
  <c r="AE5107" i="3"/>
  <c r="U4958" i="3"/>
  <c r="AF4958" i="3"/>
  <c r="U4882" i="3"/>
  <c r="AF4882" i="3"/>
  <c r="U4904" i="3"/>
  <c r="AF4904" i="3"/>
  <c r="Y4820" i="3"/>
  <c r="AE4820" i="3"/>
  <c r="U4858" i="3"/>
  <c r="AF4858" i="3"/>
  <c r="Y4969" i="3"/>
  <c r="AE4969" i="3"/>
  <c r="Y5032" i="3"/>
  <c r="AE5032" i="3"/>
  <c r="Y4984" i="3"/>
  <c r="AE4984" i="3"/>
  <c r="U4834" i="3"/>
  <c r="AF4834" i="3"/>
  <c r="Y4808" i="3"/>
  <c r="AE4808" i="3"/>
  <c r="Y4898" i="3"/>
  <c r="AE4898" i="3"/>
  <c r="Y5985" i="3"/>
  <c r="AE5985" i="3"/>
  <c r="Y5976" i="3"/>
  <c r="AE5976" i="3"/>
  <c r="Y5918" i="3"/>
  <c r="AE5918" i="3"/>
  <c r="U5959" i="3"/>
  <c r="AF5959" i="3"/>
  <c r="Y5928" i="3"/>
  <c r="AE5928" i="3"/>
  <c r="Y5921" i="3"/>
  <c r="AE5921" i="3"/>
  <c r="Y5885" i="3"/>
  <c r="AE5885" i="3"/>
  <c r="Y5858" i="3"/>
  <c r="AE5858" i="3"/>
  <c r="Y5792" i="3"/>
  <c r="AE5792" i="3"/>
  <c r="U5806" i="3"/>
  <c r="AF5806" i="3"/>
  <c r="U5753" i="3"/>
  <c r="AF5753" i="3"/>
  <c r="Y5755" i="3"/>
  <c r="AE5755" i="3"/>
  <c r="Y5737" i="3"/>
  <c r="AE5737" i="3"/>
  <c r="Y5752" i="3"/>
  <c r="AE5752" i="3"/>
  <c r="U5705" i="3"/>
  <c r="AF5705" i="3"/>
  <c r="Y5608" i="3"/>
  <c r="AE5608" i="3"/>
  <c r="U5603" i="3"/>
  <c r="AF5603" i="3"/>
  <c r="Y5681" i="3"/>
  <c r="AE5681" i="3"/>
  <c r="U5588" i="3"/>
  <c r="AF5588" i="3"/>
  <c r="Y5601" i="3"/>
  <c r="AE5601" i="3"/>
  <c r="Y5580" i="3"/>
  <c r="AE5580" i="3"/>
  <c r="Y5591" i="3"/>
  <c r="AE5591" i="3"/>
  <c r="Y5515" i="3"/>
  <c r="AE5515" i="3"/>
  <c r="Y5494" i="3"/>
  <c r="AE5494" i="3"/>
  <c r="U5486" i="3"/>
  <c r="AF5486" i="3"/>
  <c r="Y5505" i="3"/>
  <c r="AE5505" i="3"/>
  <c r="Y5470" i="3"/>
  <c r="AE5470" i="3"/>
  <c r="Y5514" i="3"/>
  <c r="AE5514" i="3"/>
  <c r="Y5479" i="3"/>
  <c r="AE5479" i="3"/>
  <c r="Y5467" i="3"/>
  <c r="AE5467" i="3"/>
  <c r="Y5419" i="3"/>
  <c r="AE5419" i="3"/>
  <c r="Y5387" i="3"/>
  <c r="AE5387" i="3"/>
  <c r="Y5333" i="3"/>
  <c r="AE5333" i="3"/>
  <c r="Y5310" i="3"/>
  <c r="AE5310" i="3"/>
  <c r="Y5338" i="3"/>
  <c r="AE5338" i="3"/>
  <c r="Y5411" i="3"/>
  <c r="AE5411" i="3"/>
  <c r="Y5399" i="3"/>
  <c r="AE5399" i="3"/>
  <c r="Y5564" i="3"/>
  <c r="AE5564" i="3"/>
  <c r="Y5422" i="3"/>
  <c r="AE5422" i="3"/>
  <c r="Y5321" i="3"/>
  <c r="AE5321" i="3"/>
  <c r="Y5184" i="3"/>
  <c r="AE5184" i="3"/>
  <c r="Y5215" i="3"/>
  <c r="AE5215" i="3"/>
  <c r="Y5197" i="3"/>
  <c r="AE5197" i="3"/>
  <c r="Y5228" i="3"/>
  <c r="AE5228" i="3"/>
  <c r="Y5143" i="3"/>
  <c r="AE5143" i="3"/>
  <c r="Y5029" i="3"/>
  <c r="AE5029" i="3"/>
  <c r="Y5126" i="3"/>
  <c r="AE5126" i="3"/>
  <c r="Y5006" i="3"/>
  <c r="AE5006" i="3"/>
  <c r="Y5224" i="3"/>
  <c r="AE5224" i="3"/>
  <c r="Y5110" i="3"/>
  <c r="AE5110" i="3"/>
  <c r="U5115" i="3"/>
  <c r="AF5115" i="3"/>
  <c r="Y5095" i="3"/>
  <c r="AE5095" i="3"/>
  <c r="Y5251" i="3"/>
  <c r="AE5251" i="3"/>
  <c r="Y4873" i="3"/>
  <c r="AE4873" i="3"/>
  <c r="Y4874" i="3"/>
  <c r="AE4874" i="3"/>
  <c r="Y5038" i="3"/>
  <c r="AE5038" i="3"/>
  <c r="Y4990" i="3"/>
  <c r="AE4990" i="3"/>
  <c r="Y4900" i="3"/>
  <c r="AE4900" i="3"/>
  <c r="Y4930" i="3"/>
  <c r="AE4930" i="3"/>
  <c r="Y4850" i="3"/>
  <c r="AE4850" i="3"/>
  <c r="Y4867" i="3"/>
  <c r="AE4867" i="3"/>
  <c r="Y4825" i="3"/>
  <c r="AE4825" i="3"/>
  <c r="U5032" i="3"/>
  <c r="AF5032" i="3"/>
  <c r="Y4807" i="3"/>
  <c r="AE4807" i="3"/>
  <c r="Y4756" i="3"/>
  <c r="AE4756" i="3"/>
  <c r="Y4700" i="3"/>
  <c r="AE4700" i="3"/>
  <c r="Y4687" i="3"/>
  <c r="AE4687" i="3"/>
  <c r="Y4747" i="3"/>
  <c r="AE4747" i="3"/>
  <c r="Y4693" i="3"/>
  <c r="AE4693" i="3"/>
  <c r="Y4624" i="3"/>
  <c r="AE4624" i="3"/>
  <c r="Y4643" i="3"/>
  <c r="AE4643" i="3"/>
  <c r="Y4679" i="3"/>
  <c r="AE4679" i="3"/>
  <c r="Y4588" i="3"/>
  <c r="AE4588" i="3"/>
  <c r="Y4508" i="3"/>
  <c r="AE4508" i="3"/>
  <c r="Y4490" i="3"/>
  <c r="AE4490" i="3"/>
  <c r="Y4434" i="3"/>
  <c r="AE4434" i="3"/>
  <c r="Y4430" i="3"/>
  <c r="AE4430" i="3"/>
  <c r="Y4491" i="3"/>
  <c r="AE4491" i="3"/>
  <c r="Y4443" i="3"/>
  <c r="AE4443" i="3"/>
  <c r="Y4323" i="3"/>
  <c r="AE4323" i="3"/>
  <c r="Y4382" i="3"/>
  <c r="AE4382" i="3"/>
  <c r="Y4346" i="3"/>
  <c r="AE4346" i="3"/>
  <c r="U4299" i="3"/>
  <c r="AF4299" i="3"/>
  <c r="Y4292" i="3"/>
  <c r="AE4292" i="3"/>
  <c r="Y4134" i="3"/>
  <c r="AE4134" i="3"/>
  <c r="Y4217" i="3"/>
  <c r="AE4217" i="3"/>
  <c r="Y4175" i="3"/>
  <c r="AE4175" i="3"/>
  <c r="U4137" i="3"/>
  <c r="AF4137" i="3"/>
  <c r="Y4070" i="3"/>
  <c r="AE4070" i="3"/>
  <c r="Y3998" i="3"/>
  <c r="AE3998" i="3"/>
  <c r="Y3926" i="3"/>
  <c r="AE3926" i="3"/>
  <c r="Y4045" i="3"/>
  <c r="AE4045" i="3"/>
  <c r="Y3941" i="3"/>
  <c r="AE3941" i="3"/>
  <c r="Y3961" i="3"/>
  <c r="AE3961" i="3"/>
  <c r="Y3829" i="3"/>
  <c r="AE3829" i="3"/>
  <c r="Y3806" i="3"/>
  <c r="AE3806" i="3"/>
  <c r="Y3743" i="3"/>
  <c r="AE3743" i="3"/>
  <c r="Y3701" i="3"/>
  <c r="AE3701" i="3"/>
  <c r="Y3800" i="3"/>
  <c r="AE3800" i="3"/>
  <c r="Y3684" i="3"/>
  <c r="AE3684" i="3"/>
  <c r="Y3622" i="3"/>
  <c r="AE3622" i="3"/>
  <c r="Y3550" i="3"/>
  <c r="AE3550" i="3"/>
  <c r="Y3478" i="3"/>
  <c r="AE3478" i="3"/>
  <c r="Y3871" i="3"/>
  <c r="AE3871" i="3"/>
  <c r="Y3675" i="3"/>
  <c r="AE3675" i="3"/>
  <c r="Y3603" i="3"/>
  <c r="AE3603" i="3"/>
  <c r="U3481" i="3"/>
  <c r="AF3481" i="3"/>
  <c r="Y3523" i="3"/>
  <c r="AE3523" i="3"/>
  <c r="U3355" i="3"/>
  <c r="AF3355" i="3"/>
  <c r="Y3525" i="3"/>
  <c r="AE3525" i="3"/>
  <c r="Y3821" i="3"/>
  <c r="AE3821" i="3"/>
  <c r="Y3328" i="3"/>
  <c r="AE3328" i="3"/>
  <c r="Y3382" i="3"/>
  <c r="AE3382" i="3"/>
  <c r="Y3370" i="3"/>
  <c r="AE3370" i="3"/>
  <c r="Y3358" i="3"/>
  <c r="AE3358" i="3"/>
  <c r="Y3254" i="3"/>
  <c r="AE3254" i="3"/>
  <c r="Y3182" i="3"/>
  <c r="AE3182" i="3"/>
  <c r="U3004" i="3"/>
  <c r="AF3004" i="3"/>
  <c r="Y2938" i="3"/>
  <c r="AE2938" i="3"/>
  <c r="Y3086" i="3"/>
  <c r="AE3086" i="3"/>
  <c r="U2962" i="3"/>
  <c r="AF2962" i="3"/>
  <c r="Y3009" i="3"/>
  <c r="AE3009" i="3"/>
  <c r="Y2954" i="3"/>
  <c r="AE2954" i="3"/>
  <c r="U3084" i="3"/>
  <c r="AF3084" i="3"/>
  <c r="U2853" i="3"/>
  <c r="AF2853" i="3"/>
  <c r="Y2810" i="3"/>
  <c r="AE2810" i="3"/>
  <c r="Y2766" i="3"/>
  <c r="AE2766" i="3"/>
  <c r="Y2730" i="3"/>
  <c r="AE2730" i="3"/>
  <c r="Y2694" i="3"/>
  <c r="AE2694" i="3"/>
  <c r="Y2658" i="3"/>
  <c r="AE2658" i="3"/>
  <c r="Y2854" i="3"/>
  <c r="AE2854" i="3"/>
  <c r="Y2796" i="3"/>
  <c r="AE2796" i="3"/>
  <c r="Y2603" i="3"/>
  <c r="AE2603" i="3"/>
  <c r="Y2556" i="3"/>
  <c r="AE2556" i="3"/>
  <c r="Y2625" i="3"/>
  <c r="AE2625" i="3"/>
  <c r="Y2575" i="3"/>
  <c r="AE2575" i="3"/>
  <c r="Y2534" i="3"/>
  <c r="AE2534" i="3"/>
  <c r="Y2462" i="3"/>
  <c r="AE2462" i="3"/>
  <c r="Y2577" i="3"/>
  <c r="AE2577" i="3"/>
  <c r="Y2545" i="3"/>
  <c r="AE2545" i="3"/>
  <c r="Y2509" i="3"/>
  <c r="AE2509" i="3"/>
  <c r="Y2473" i="3"/>
  <c r="AE2473" i="3"/>
  <c r="Y2604" i="3"/>
  <c r="AE2604" i="3"/>
  <c r="Y2353" i="3"/>
  <c r="AE2353" i="3"/>
  <c r="Y2402" i="3"/>
  <c r="AE2402" i="3"/>
  <c r="Y2634" i="3"/>
  <c r="AE2634" i="3"/>
  <c r="U2420" i="3"/>
  <c r="AF2420" i="3"/>
  <c r="Y2299" i="3"/>
  <c r="AE2299" i="3"/>
  <c r="Y2298" i="3"/>
  <c r="AE2298" i="3"/>
  <c r="Y2262" i="3"/>
  <c r="AE2262" i="3"/>
  <c r="Y2220" i="3"/>
  <c r="AE2220" i="3"/>
  <c r="U2422" i="3"/>
  <c r="AF2422" i="3"/>
  <c r="Y2623" i="3"/>
  <c r="AE2623" i="3"/>
  <c r="U2205" i="3"/>
  <c r="AF2205" i="3"/>
  <c r="Y2153" i="3"/>
  <c r="AE2153" i="3"/>
  <c r="Y2352" i="3"/>
  <c r="AE2352" i="3"/>
  <c r="Y2114" i="3"/>
  <c r="AE2114" i="3"/>
  <c r="Y2044" i="3"/>
  <c r="AE2044" i="3"/>
  <c r="AE1972" i="3"/>
  <c r="AE1916" i="3"/>
  <c r="AE1828" i="3"/>
  <c r="AE1876" i="3"/>
  <c r="AE1852" i="3"/>
  <c r="AE1973" i="3"/>
  <c r="AE1936" i="3"/>
  <c r="Y2063" i="3"/>
  <c r="AE2063" i="3"/>
  <c r="AE1818" i="3"/>
  <c r="AE1750" i="3"/>
  <c r="AE1678" i="3"/>
  <c r="U1660" i="3"/>
  <c r="AF1660" i="3"/>
  <c r="Y1985" i="3"/>
  <c r="AE1985" i="3"/>
  <c r="AE1596" i="3"/>
  <c r="U1611" i="3"/>
  <c r="AF1611" i="3"/>
  <c r="AE1438" i="3"/>
  <c r="AE1329" i="3"/>
  <c r="AE1311" i="3"/>
  <c r="AE1779" i="3"/>
  <c r="AE1713" i="3"/>
  <c r="AE1444" i="3"/>
  <c r="AE1324" i="3"/>
  <c r="AE1533" i="3"/>
  <c r="AE1335" i="3"/>
  <c r="AE1785" i="3"/>
  <c r="AE1568" i="3"/>
  <c r="AE1437" i="3"/>
  <c r="AE1187" i="3"/>
  <c r="AE1151" i="3"/>
  <c r="AE1618" i="3"/>
  <c r="U1285" i="3"/>
  <c r="AF1285" i="3"/>
  <c r="AE1589" i="3"/>
  <c r="AE1479" i="3"/>
  <c r="AE1366" i="3"/>
  <c r="U1181" i="3"/>
  <c r="AF1181" i="3"/>
  <c r="AE1733" i="3"/>
  <c r="AE1534" i="3"/>
  <c r="AE1354" i="3"/>
  <c r="AE1073" i="3"/>
  <c r="AE977" i="3"/>
  <c r="AE1007" i="3"/>
  <c r="AE992" i="3"/>
  <c r="AE1013" i="3"/>
  <c r="AE1294" i="3"/>
  <c r="U918" i="3"/>
  <c r="AF918" i="3"/>
  <c r="AE874" i="3"/>
  <c r="U660" i="3"/>
  <c r="AF660" i="3"/>
  <c r="AE672" i="3"/>
  <c r="U892" i="3"/>
  <c r="AF892" i="3"/>
  <c r="AE910" i="3"/>
  <c r="AE885" i="3"/>
  <c r="U741" i="3"/>
  <c r="AF741" i="3"/>
  <c r="AE822" i="3"/>
  <c r="Y588" i="3"/>
  <c r="AE588" i="3"/>
  <c r="Y516" i="3"/>
  <c r="AE516" i="3"/>
  <c r="AE1043" i="3"/>
  <c r="AE634" i="3"/>
  <c r="U397" i="3"/>
  <c r="AF397" i="3"/>
  <c r="Y301" i="3"/>
  <c r="AE301" i="3"/>
  <c r="U127" i="3"/>
  <c r="AF127" i="3"/>
  <c r="Y402" i="3"/>
  <c r="AE402" i="3"/>
  <c r="Y298" i="3"/>
  <c r="AE298" i="3"/>
  <c r="Y325" i="3"/>
  <c r="AE325" i="3"/>
  <c r="Y169" i="3"/>
  <c r="AE169" i="3"/>
  <c r="Y511" i="3"/>
  <c r="AE511" i="3"/>
  <c r="Y379" i="3"/>
  <c r="AE379" i="3"/>
  <c r="Y280" i="3"/>
  <c r="AE280" i="3"/>
  <c r="Y124" i="3"/>
  <c r="AE124" i="3"/>
  <c r="Y88" i="3"/>
  <c r="AE88" i="3"/>
  <c r="Y46" i="3"/>
  <c r="AE46" i="3"/>
  <c r="U523" i="3"/>
  <c r="AF523" i="3"/>
  <c r="Y424" i="3"/>
  <c r="AE424" i="3"/>
  <c r="Y262" i="3"/>
  <c r="AE262" i="3"/>
  <c r="U156" i="3"/>
  <c r="AF156" i="3"/>
  <c r="U535" i="3"/>
  <c r="AF535" i="3"/>
  <c r="U307" i="3"/>
  <c r="AF307" i="3"/>
  <c r="Y384" i="3"/>
  <c r="AE384" i="3"/>
  <c r="Y277" i="3"/>
  <c r="AE277" i="3"/>
  <c r="Y5968" i="3"/>
  <c r="AE5968" i="3"/>
  <c r="Y5971" i="3"/>
  <c r="AE5971" i="3"/>
  <c r="U5760" i="3"/>
  <c r="AF5760" i="3"/>
  <c r="Y5724" i="3"/>
  <c r="AE5724" i="3"/>
  <c r="Y5463" i="3"/>
  <c r="AE5463" i="3"/>
  <c r="Y5600" i="3"/>
  <c r="AE5600" i="3"/>
  <c r="Y5213" i="3"/>
  <c r="AE5213" i="3"/>
  <c r="Y5489" i="3"/>
  <c r="AE5489" i="3"/>
  <c r="Y5255" i="3"/>
  <c r="AE5255" i="3"/>
  <c r="Y5404" i="3"/>
  <c r="AE5404" i="3"/>
  <c r="Y5469" i="3"/>
  <c r="AE5469" i="3"/>
  <c r="Y5031" i="3"/>
  <c r="AE5031" i="3"/>
  <c r="Y5093" i="3"/>
  <c r="AE5093" i="3"/>
  <c r="Y4992" i="3"/>
  <c r="AE4992" i="3"/>
  <c r="Y4857" i="3"/>
  <c r="AE4857" i="3"/>
  <c r="Y5189" i="3"/>
  <c r="AE5189" i="3"/>
  <c r="U4881" i="3"/>
  <c r="AF4881" i="3"/>
  <c r="Y5099" i="3"/>
  <c r="AE5099" i="3"/>
  <c r="U5022" i="3"/>
  <c r="AF5022" i="3"/>
  <c r="Y4560" i="3"/>
  <c r="AE4560" i="3"/>
  <c r="Y4883" i="3"/>
  <c r="AE4883" i="3"/>
  <c r="Y4598" i="3"/>
  <c r="AE4598" i="3"/>
  <c r="Y4426" i="3"/>
  <c r="AE4426" i="3"/>
  <c r="Y4438" i="3"/>
  <c r="AE4438" i="3"/>
  <c r="Y4757" i="3"/>
  <c r="AE4757" i="3"/>
  <c r="Y4841" i="3"/>
  <c r="AE4841" i="3"/>
  <c r="Y4778" i="3"/>
  <c r="AE4778" i="3"/>
  <c r="Y4596" i="3"/>
  <c r="AE4596" i="3"/>
  <c r="Y4662" i="3"/>
  <c r="AE4662" i="3"/>
  <c r="U4459" i="3"/>
  <c r="AF4459" i="3"/>
  <c r="Y4210" i="3"/>
  <c r="AE4210" i="3"/>
  <c r="Y4005" i="3"/>
  <c r="AE4005" i="3"/>
  <c r="Y4036" i="3"/>
  <c r="AE4036" i="3"/>
  <c r="Y4074" i="3"/>
  <c r="AE4074" i="3"/>
  <c r="Y4124" i="3"/>
  <c r="AE4124" i="3"/>
  <c r="U3954" i="3"/>
  <c r="AF3954" i="3"/>
  <c r="Y4276" i="3"/>
  <c r="AE4276" i="3"/>
  <c r="Y3989" i="3"/>
  <c r="AE3989" i="3"/>
  <c r="Y3933" i="3"/>
  <c r="AE3933" i="3"/>
  <c r="Y2661" i="3"/>
  <c r="AE2661" i="3"/>
  <c r="AE1093" i="3"/>
  <c r="Y407" i="3"/>
  <c r="AE407" i="3"/>
  <c r="Y2306" i="3"/>
  <c r="AE2306" i="3"/>
  <c r="V2306" i="3"/>
  <c r="AE1812" i="3"/>
  <c r="Y3605" i="3"/>
  <c r="AE3605" i="3"/>
  <c r="Y2046" i="3"/>
  <c r="AE2046" i="3"/>
  <c r="Y5401" i="3"/>
  <c r="AE5401" i="3"/>
  <c r="Y2689" i="3"/>
  <c r="AE2689" i="3"/>
  <c r="Y3387" i="3"/>
  <c r="AE3387" i="3"/>
  <c r="V3387" i="3"/>
  <c r="Y101" i="3"/>
  <c r="AE101" i="3"/>
  <c r="Y4062" i="3"/>
  <c r="AE4062" i="3"/>
  <c r="Y3593" i="3"/>
  <c r="AE3593" i="3"/>
  <c r="Y2472" i="3"/>
  <c r="AE2472" i="3"/>
  <c r="Y927" i="3"/>
  <c r="AE927" i="3"/>
  <c r="Y3494" i="3"/>
  <c r="AE3494" i="3"/>
  <c r="Y2031" i="3"/>
  <c r="AE2031" i="3"/>
  <c r="Y3907" i="3"/>
  <c r="AE3907" i="3"/>
  <c r="Y2746" i="3"/>
  <c r="AE2746" i="3"/>
  <c r="Y5318" i="3"/>
  <c r="AE5318" i="3"/>
  <c r="Y4730" i="3"/>
  <c r="AE4730" i="3"/>
  <c r="Y4333" i="3"/>
  <c r="AE4333" i="3"/>
  <c r="Y3958" i="3"/>
  <c r="AE3958" i="3"/>
  <c r="V3958" i="3"/>
  <c r="Y2983" i="3"/>
  <c r="AE2983" i="3"/>
  <c r="Y4862" i="3"/>
  <c r="AE4862" i="3"/>
  <c r="Y4136" i="3"/>
  <c r="AE4136" i="3"/>
  <c r="V4136" i="3"/>
  <c r="Y3595" i="3"/>
  <c r="AE3595" i="3"/>
  <c r="Y4682" i="3"/>
  <c r="AE4682" i="3"/>
  <c r="V4682" i="3"/>
  <c r="Y3948" i="3"/>
  <c r="AE3948" i="3"/>
  <c r="Y5857" i="3"/>
  <c r="AE5857" i="3"/>
  <c r="Y5048" i="3"/>
  <c r="AE5048" i="3"/>
  <c r="Y3144" i="3"/>
  <c r="AE3144" i="3"/>
  <c r="Y3013" i="3"/>
  <c r="AE3013" i="3"/>
  <c r="Y4593" i="3"/>
  <c r="AE4593" i="3"/>
  <c r="Y3911" i="3"/>
  <c r="AE3911" i="3"/>
  <c r="Y3738" i="3"/>
  <c r="AE3738" i="3"/>
  <c r="Y4142" i="3"/>
  <c r="AE4142" i="3"/>
  <c r="Y4856" i="3"/>
  <c r="AE4856" i="3"/>
  <c r="Y3457" i="3"/>
  <c r="AE3457" i="3"/>
  <c r="Y3888" i="3"/>
  <c r="AE3888" i="3"/>
  <c r="Y2538" i="3"/>
  <c r="AE2538" i="3"/>
  <c r="Y1250" i="3"/>
  <c r="AE1250" i="3"/>
  <c r="Y543" i="3"/>
  <c r="AE543" i="3"/>
  <c r="Y1850" i="3"/>
  <c r="AE1850" i="3"/>
  <c r="AE1566" i="3"/>
  <c r="Y2096" i="3"/>
  <c r="AE2096" i="3"/>
  <c r="V2096" i="3"/>
  <c r="Y1305" i="3"/>
  <c r="AE1305" i="3"/>
  <c r="Y2617" i="3"/>
  <c r="AE2617" i="3"/>
  <c r="Y4054" i="3"/>
  <c r="AE4054" i="3"/>
  <c r="Y2875" i="3"/>
  <c r="AE2875" i="3"/>
  <c r="V2875" i="3"/>
  <c r="Y2654" i="3"/>
  <c r="AE2654" i="3"/>
  <c r="V2654" i="3"/>
  <c r="AE913" i="3"/>
  <c r="Y357" i="3"/>
  <c r="AE357" i="3"/>
  <c r="Y3137" i="3"/>
  <c r="AE3137" i="3"/>
  <c r="Y2803" i="3"/>
  <c r="AE2803" i="3"/>
  <c r="V2803" i="3"/>
  <c r="Y1401" i="3"/>
  <c r="AE1401" i="3"/>
  <c r="Y412" i="3"/>
  <c r="AE412" i="3"/>
  <c r="Y95" i="3"/>
  <c r="AE95" i="3"/>
  <c r="Y2953" i="3"/>
  <c r="AE2953" i="3"/>
  <c r="AE1619" i="3"/>
  <c r="AE864" i="3"/>
  <c r="Y3277" i="3"/>
  <c r="AE3277" i="3"/>
  <c r="Y1833" i="3"/>
  <c r="AE1833" i="3"/>
  <c r="Y1243" i="3"/>
  <c r="AE1243" i="3"/>
  <c r="AE604" i="3"/>
  <c r="AE8" i="3"/>
  <c r="Y4290" i="3"/>
  <c r="AE4290" i="3"/>
  <c r="AE1821" i="3"/>
  <c r="Y3066" i="3"/>
  <c r="AE3066" i="3"/>
  <c r="Y1265" i="3"/>
  <c r="AE1265" i="3"/>
  <c r="Y591" i="3"/>
  <c r="AE591" i="3"/>
  <c r="Y5440" i="3"/>
  <c r="AE5440" i="3"/>
  <c r="V5440" i="3"/>
  <c r="Y1297" i="3"/>
  <c r="AE1297" i="3"/>
  <c r="Y1184" i="3"/>
  <c r="AE1184" i="3"/>
  <c r="Y787" i="3"/>
  <c r="AE787" i="3"/>
  <c r="Y5599" i="3"/>
  <c r="AE5599" i="3"/>
  <c r="Y2638" i="3"/>
  <c r="AE2638" i="3"/>
  <c r="U5070" i="3"/>
  <c r="AF5070" i="3"/>
  <c r="Y5118" i="3"/>
  <c r="AE5118" i="3"/>
  <c r="Y5097" i="3"/>
  <c r="AE5097" i="3"/>
  <c r="Y3551" i="3"/>
  <c r="AE3551" i="3"/>
  <c r="U4213" i="3"/>
  <c r="AF4213" i="3"/>
  <c r="Y4242" i="3"/>
  <c r="AE4242" i="3"/>
  <c r="Y3398" i="3"/>
  <c r="AE3398" i="3"/>
  <c r="Y2517" i="3"/>
  <c r="AE2517" i="3"/>
  <c r="Y3338" i="3"/>
  <c r="AE3338" i="3"/>
  <c r="Y2567" i="3"/>
  <c r="AE2567" i="3"/>
  <c r="Y3909" i="3"/>
  <c r="AE3909" i="3"/>
  <c r="Y2821" i="3"/>
  <c r="AE2821" i="3"/>
  <c r="Y2482" i="3"/>
  <c r="AE2482" i="3"/>
  <c r="Y2106" i="3"/>
  <c r="AE2106" i="3"/>
  <c r="Y3123" i="3"/>
  <c r="AE3123" i="3"/>
  <c r="Y2593" i="3"/>
  <c r="AE2593" i="3"/>
  <c r="Y2159" i="3"/>
  <c r="AE2159" i="3"/>
  <c r="AE1908" i="3"/>
  <c r="Y2007" i="3"/>
  <c r="AE2007" i="3"/>
  <c r="U1833" i="3"/>
  <c r="AF1833" i="3"/>
  <c r="AE1582" i="3"/>
  <c r="U3739" i="3"/>
  <c r="AF3739" i="3"/>
  <c r="Y1989" i="3"/>
  <c r="AE1989" i="3"/>
  <c r="AE1857" i="3"/>
  <c r="Y2180" i="3"/>
  <c r="AE2180" i="3"/>
  <c r="AE1183" i="3"/>
  <c r="AE748" i="3"/>
  <c r="Y116" i="3"/>
  <c r="AE116" i="3"/>
  <c r="U748" i="3"/>
  <c r="AF748" i="3"/>
  <c r="Y351" i="3"/>
  <c r="AE351" i="3"/>
  <c r="U2547" i="3"/>
  <c r="AF2547" i="3"/>
  <c r="AE688" i="3"/>
  <c r="Y135" i="3"/>
  <c r="AE135" i="3"/>
  <c r="AE1747" i="3"/>
  <c r="AE823" i="3"/>
  <c r="Y503" i="3"/>
  <c r="AE503" i="3"/>
  <c r="Y212" i="3"/>
  <c r="AE212" i="3"/>
  <c r="AE751" i="3"/>
  <c r="U416" i="3"/>
  <c r="AF416" i="3"/>
  <c r="Y3130" i="3"/>
  <c r="AE3130" i="3"/>
  <c r="AE1213" i="3"/>
  <c r="Y495" i="3"/>
  <c r="AE495" i="3"/>
  <c r="AE1244" i="3"/>
  <c r="U12" i="3"/>
  <c r="AF12" i="3"/>
  <c r="Y90" i="3"/>
  <c r="AE90" i="3"/>
  <c r="Y3275" i="3"/>
  <c r="AE3275" i="3"/>
  <c r="Y5347" i="3"/>
  <c r="AE5347" i="3"/>
  <c r="Y5661" i="3"/>
  <c r="AE5661" i="3"/>
  <c r="Y5088" i="3"/>
  <c r="AE5088" i="3"/>
  <c r="Y5948" i="3"/>
  <c r="AE5948" i="3"/>
  <c r="Y2917" i="3"/>
  <c r="AE2917" i="3"/>
  <c r="Y2421" i="3"/>
  <c r="AE2421" i="3"/>
  <c r="Y3051" i="3"/>
  <c r="AE3051" i="3"/>
  <c r="Y2506" i="3"/>
  <c r="AE2506" i="3"/>
  <c r="Y3679" i="3"/>
  <c r="AE3679" i="3"/>
  <c r="Y2757" i="3"/>
  <c r="AE2757" i="3"/>
  <c r="Y5663" i="3"/>
  <c r="AE5663" i="3"/>
  <c r="Y3570" i="3"/>
  <c r="AE3570" i="3"/>
  <c r="Y1640" i="3"/>
  <c r="AE1640" i="3"/>
  <c r="Y2168" i="3"/>
  <c r="AE2168" i="3"/>
  <c r="Y1417" i="3"/>
  <c r="AE1417" i="3"/>
  <c r="AE1945" i="3"/>
  <c r="Y155" i="3"/>
  <c r="AE155" i="3"/>
  <c r="Y1848" i="3"/>
  <c r="AE1848" i="3"/>
  <c r="Y5380" i="3"/>
  <c r="AE5380" i="3"/>
  <c r="AE769" i="3"/>
  <c r="Y3660" i="3"/>
  <c r="AE3660" i="3"/>
  <c r="Y3268" i="3"/>
  <c r="AE3268" i="3"/>
  <c r="Y5362" i="3"/>
  <c r="AE5362" i="3"/>
  <c r="Y3326" i="3"/>
  <c r="AE3326" i="3"/>
  <c r="Y530" i="3"/>
  <c r="AE530" i="3"/>
  <c r="Y2481" i="3"/>
  <c r="AE2481" i="3"/>
  <c r="Y4697" i="3"/>
  <c r="AE4697" i="3"/>
  <c r="Y3311" i="3"/>
  <c r="AE3311" i="3"/>
  <c r="Y2836" i="3"/>
  <c r="AE2836" i="3"/>
  <c r="Y4095" i="3"/>
  <c r="AE4095" i="3"/>
  <c r="Y3453" i="3"/>
  <c r="AE3453" i="3"/>
  <c r="Y3367" i="3"/>
  <c r="AE3367" i="3"/>
  <c r="Y3583" i="3"/>
  <c r="AE3583" i="3"/>
  <c r="Y5096" i="3"/>
  <c r="AE5096" i="3"/>
  <c r="Y4940" i="3"/>
  <c r="AE4940" i="3"/>
  <c r="Y3753" i="3"/>
  <c r="AE3753" i="3"/>
  <c r="Y3204" i="3"/>
  <c r="AE3204" i="3"/>
  <c r="Y4961" i="3"/>
  <c r="AE4961" i="3"/>
  <c r="Y4781" i="3"/>
  <c r="AE4781" i="3"/>
  <c r="Y4659" i="3"/>
  <c r="AE4659" i="3"/>
  <c r="Y4112" i="3"/>
  <c r="AE4112" i="3"/>
  <c r="Y3473" i="3"/>
  <c r="AE3473" i="3"/>
  <c r="Y2910" i="3"/>
  <c r="AE2910" i="3"/>
  <c r="Y5262" i="3"/>
  <c r="AE5262" i="3"/>
  <c r="Y4024" i="3"/>
  <c r="AE4024" i="3"/>
  <c r="Y5196" i="3"/>
  <c r="AE5196" i="3"/>
  <c r="Y3566" i="3"/>
  <c r="AE3566" i="3"/>
  <c r="Y2866" i="3"/>
  <c r="AE2866" i="3"/>
  <c r="AE1578" i="3"/>
  <c r="Y1473" i="3"/>
  <c r="AE1473" i="3"/>
  <c r="Y3118" i="3"/>
  <c r="AE3118" i="3"/>
  <c r="Y1923" i="3"/>
  <c r="AE1923" i="3"/>
  <c r="AE916" i="3"/>
  <c r="Y915" i="3"/>
  <c r="AE915" i="3"/>
  <c r="Y1670" i="3"/>
  <c r="AE1670" i="3"/>
  <c r="Y918" i="3"/>
  <c r="AE918" i="3"/>
  <c r="Y3314" i="3"/>
  <c r="AE3314" i="3"/>
  <c r="Y1247" i="3"/>
  <c r="AE1247" i="3"/>
  <c r="Y772" i="3"/>
  <c r="AE772" i="3"/>
  <c r="Y639" i="3"/>
  <c r="AE639" i="3"/>
  <c r="Y2792" i="3"/>
  <c r="AE2792" i="3"/>
  <c r="Y2416" i="3"/>
  <c r="AE2416" i="3"/>
  <c r="Y1325" i="3"/>
  <c r="AE1325" i="3"/>
  <c r="Y1042" i="3"/>
  <c r="AE1042" i="3"/>
  <c r="Y2404" i="3"/>
  <c r="AE2404" i="3"/>
  <c r="Y2115" i="3"/>
  <c r="AE2115" i="3"/>
  <c r="Y615" i="3"/>
  <c r="AE615" i="3"/>
  <c r="Y2941" i="3"/>
  <c r="AE2941" i="3"/>
  <c r="Y2756" i="3"/>
  <c r="AE2756" i="3"/>
  <c r="Y2386" i="3"/>
  <c r="AE2386" i="3"/>
  <c r="Y4823" i="3"/>
  <c r="AE4823" i="3"/>
  <c r="Y2145" i="3"/>
  <c r="AE2145" i="3"/>
  <c r="AE1455" i="3"/>
  <c r="Y1321" i="3"/>
  <c r="AE1321" i="3"/>
  <c r="Y1242" i="3"/>
  <c r="AE1242" i="3"/>
  <c r="Y1014" i="3"/>
  <c r="AE1014" i="3"/>
  <c r="U79" i="3"/>
  <c r="AF79" i="3"/>
  <c r="Y2187" i="3"/>
  <c r="AE2187" i="3"/>
  <c r="Y5769" i="3"/>
  <c r="AE5769" i="3"/>
  <c r="Y5588" i="3"/>
  <c r="AE5588" i="3"/>
  <c r="Y1893" i="3"/>
  <c r="AE1893" i="3"/>
  <c r="Y4148" i="3"/>
  <c r="AE4148" i="3"/>
  <c r="Y4428" i="3"/>
  <c r="AE4428" i="3"/>
  <c r="U3948" i="3"/>
  <c r="AF3948" i="3"/>
  <c r="Y4295" i="3"/>
  <c r="AE4295" i="3"/>
  <c r="Y4030" i="3"/>
  <c r="AE4030" i="3"/>
  <c r="Y3828" i="3"/>
  <c r="AE3828" i="3"/>
  <c r="Y4018" i="3"/>
  <c r="AE4018" i="3"/>
  <c r="U3412" i="3"/>
  <c r="AF3412" i="3"/>
  <c r="Y3606" i="3"/>
  <c r="AE3606" i="3"/>
  <c r="Y3500" i="3"/>
  <c r="AE3500" i="3"/>
  <c r="Y3444" i="3"/>
  <c r="AE3444" i="3"/>
  <c r="Y3344" i="3"/>
  <c r="AE3344" i="3"/>
  <c r="Y3090" i="3"/>
  <c r="AE3090" i="3"/>
  <c r="Y3912" i="3"/>
  <c r="AE3912" i="3"/>
  <c r="Y3534" i="3"/>
  <c r="AE3534" i="3"/>
  <c r="U2814" i="3"/>
  <c r="AF2814" i="3"/>
  <c r="Y2727" i="3"/>
  <c r="AE2727" i="3"/>
  <c r="Y2981" i="3"/>
  <c r="AE2981" i="3"/>
  <c r="Y2977" i="3"/>
  <c r="AE2977" i="3"/>
  <c r="Y2671" i="3"/>
  <c r="AE2671" i="3"/>
  <c r="Y2161" i="3"/>
  <c r="AE2161" i="3"/>
  <c r="Y2786" i="3"/>
  <c r="AE2786" i="3"/>
  <c r="Y2147" i="3"/>
  <c r="AE2147" i="3"/>
  <c r="Y2750" i="3"/>
  <c r="AE2750" i="3"/>
  <c r="Y2223" i="3"/>
  <c r="AE2223" i="3"/>
  <c r="Y2212" i="3"/>
  <c r="AE2212" i="3"/>
  <c r="Y2806" i="3"/>
  <c r="AE2806" i="3"/>
  <c r="Y2704" i="3"/>
  <c r="AE2704" i="3"/>
  <c r="Y2435" i="3"/>
  <c r="AE2435" i="3"/>
  <c r="Y2318" i="3"/>
  <c r="AE2318" i="3"/>
  <c r="Y2124" i="3"/>
  <c r="AE2124" i="3"/>
  <c r="Y2016" i="3"/>
  <c r="AE2016" i="3"/>
  <c r="U1735" i="3"/>
  <c r="AF1735" i="3"/>
  <c r="Y2218" i="3"/>
  <c r="AE2218" i="3"/>
  <c r="AE1909" i="3"/>
  <c r="Y2076" i="3"/>
  <c r="AE2076" i="3"/>
  <c r="AE1778" i="3"/>
  <c r="Y2283" i="3"/>
  <c r="AE2283" i="3"/>
  <c r="AE1974" i="3"/>
  <c r="U1458" i="3"/>
  <c r="AF1458" i="3"/>
  <c r="AE1195" i="3"/>
  <c r="AE1027" i="3"/>
  <c r="AE1422" i="3"/>
  <c r="AE1352" i="3"/>
  <c r="AE1428" i="3"/>
  <c r="AE1935" i="3"/>
  <c r="AE1669" i="3"/>
  <c r="AE1376" i="3"/>
  <c r="AE1057" i="3"/>
  <c r="U1029" i="3"/>
  <c r="AF1029" i="3"/>
  <c r="AE1370" i="3"/>
  <c r="AE1123" i="3"/>
  <c r="AE1095" i="3"/>
  <c r="Y308" i="3"/>
  <c r="AE308" i="3"/>
  <c r="U9" i="3"/>
  <c r="AF9" i="3"/>
  <c r="Y329" i="3"/>
  <c r="AE329" i="3"/>
  <c r="AE801" i="3"/>
  <c r="Y404" i="3"/>
  <c r="AE404" i="3"/>
  <c r="Y464" i="3"/>
  <c r="AE464" i="3"/>
  <c r="Y221" i="3"/>
  <c r="AE221" i="3"/>
  <c r="U955" i="3"/>
  <c r="AF955" i="3"/>
  <c r="AE1219" i="3"/>
  <c r="Y278" i="3"/>
  <c r="AE278" i="3"/>
  <c r="AE1189" i="3"/>
  <c r="Y470" i="3"/>
  <c r="AE470" i="3"/>
  <c r="U29" i="3"/>
  <c r="AF29" i="3"/>
  <c r="Y236" i="3"/>
  <c r="AE236" i="3"/>
  <c r="AE1036" i="3"/>
  <c r="Y84" i="3"/>
  <c r="AE84" i="3"/>
  <c r="Y2852" i="3"/>
  <c r="AE2852" i="3"/>
  <c r="Y5466" i="3"/>
  <c r="AE5466" i="3"/>
  <c r="Y5648" i="3"/>
  <c r="AE5648" i="3"/>
  <c r="U5800" i="3"/>
  <c r="AF5800" i="3"/>
  <c r="Y5941" i="3"/>
  <c r="AE5941" i="3"/>
  <c r="Y5457" i="3"/>
  <c r="AE5457" i="3"/>
  <c r="Y5788" i="3"/>
  <c r="AE5788" i="3"/>
  <c r="Y4919" i="3"/>
  <c r="AE4919" i="3"/>
  <c r="Y4597" i="3"/>
  <c r="AE4597" i="3"/>
  <c r="Y5893" i="3"/>
  <c r="AE5893" i="3"/>
  <c r="Y5021" i="3"/>
  <c r="AE5021" i="3"/>
  <c r="Y5343" i="3"/>
  <c r="AE5343" i="3"/>
  <c r="U4797" i="3"/>
  <c r="AF4797" i="3"/>
  <c r="Y4422" i="3"/>
  <c r="AE4422" i="3"/>
  <c r="Y3356" i="3"/>
  <c r="AE3356" i="3"/>
  <c r="Y2885" i="3"/>
  <c r="AE2885" i="3"/>
  <c r="Y3674" i="3"/>
  <c r="AE3674" i="3"/>
  <c r="Y4162" i="3"/>
  <c r="AE4162" i="3"/>
  <c r="Y3310" i="3"/>
  <c r="AE3310" i="3"/>
  <c r="U4783" i="3"/>
  <c r="AF4783" i="3"/>
  <c r="Y4130" i="3"/>
  <c r="AE4130" i="3"/>
  <c r="Y4037" i="3"/>
  <c r="AE4037" i="3"/>
  <c r="Y3521" i="3"/>
  <c r="AE3521" i="3"/>
  <c r="Y4585" i="3"/>
  <c r="AE4585" i="3"/>
  <c r="Y3510" i="3"/>
  <c r="AE3510" i="3"/>
  <c r="Y3095" i="3"/>
  <c r="AE3095" i="3"/>
  <c r="Y2277" i="3"/>
  <c r="AE2277" i="3"/>
  <c r="Y3231" i="3"/>
  <c r="AE3231" i="3"/>
  <c r="Y2463" i="3"/>
  <c r="AE2463" i="3"/>
  <c r="Y2964" i="3"/>
  <c r="AE2964" i="3"/>
  <c r="Y3412" i="3"/>
  <c r="AE3412" i="3"/>
  <c r="Y2838" i="3"/>
  <c r="AE2838" i="3"/>
  <c r="Y3077" i="3"/>
  <c r="AE3077" i="3"/>
  <c r="Y2897" i="3"/>
  <c r="AE2897" i="3"/>
  <c r="Y2457" i="3"/>
  <c r="AE2457" i="3"/>
  <c r="Y2703" i="3"/>
  <c r="AE2703" i="3"/>
  <c r="AE1221" i="3"/>
  <c r="AE1814" i="3"/>
  <c r="Y2523" i="3"/>
  <c r="AE2523" i="3"/>
  <c r="U1827" i="3"/>
  <c r="AF1827" i="3"/>
  <c r="AE1947" i="3"/>
  <c r="AE1884" i="3"/>
  <c r="U1233" i="3"/>
  <c r="AF1233" i="3"/>
  <c r="U722" i="3"/>
  <c r="AF722" i="3"/>
  <c r="AE1146" i="3"/>
  <c r="Y441" i="3"/>
  <c r="AE441" i="3"/>
  <c r="U135" i="3"/>
  <c r="AF135" i="3"/>
  <c r="AE1431" i="3"/>
  <c r="U784" i="3"/>
  <c r="AF784" i="3"/>
  <c r="Y452" i="3"/>
  <c r="AE452" i="3"/>
  <c r="AE1054" i="3"/>
  <c r="U746" i="3"/>
  <c r="AF746" i="3"/>
  <c r="Y519" i="3"/>
  <c r="AE519" i="3"/>
  <c r="AE733" i="3"/>
  <c r="AE724" i="3"/>
  <c r="Y2459" i="3"/>
  <c r="AE2459" i="3"/>
  <c r="U37" i="3"/>
  <c r="AF37" i="3"/>
  <c r="U4192" i="3"/>
  <c r="AF4192" i="3"/>
  <c r="Y5051" i="3"/>
  <c r="AE5051" i="3"/>
  <c r="Y4309" i="3"/>
  <c r="AE4309" i="3"/>
  <c r="Y2644" i="3"/>
  <c r="AE2644" i="3"/>
  <c r="Y3887" i="3"/>
  <c r="AE3887" i="3"/>
  <c r="Y4294" i="3"/>
  <c r="AE4294" i="3"/>
  <c r="Y3617" i="3"/>
  <c r="AE3617" i="3"/>
  <c r="Y2061" i="3"/>
  <c r="AE2061" i="3"/>
  <c r="Y3432" i="3"/>
  <c r="AE3432" i="3"/>
  <c r="Y2732" i="3"/>
  <c r="AE2732" i="3"/>
  <c r="Y5444" i="3"/>
  <c r="AE5444" i="3"/>
  <c r="Y3564" i="3"/>
  <c r="AE3564" i="3"/>
  <c r="AE1535" i="3"/>
  <c r="Y150" i="3"/>
  <c r="AE150" i="3"/>
  <c r="U19" i="3"/>
  <c r="AF19" i="3"/>
  <c r="Y263" i="3"/>
  <c r="AE263" i="3"/>
  <c r="AE1158" i="3"/>
  <c r="Y4071" i="3"/>
  <c r="AE4071" i="3"/>
  <c r="Y2508" i="3"/>
  <c r="AE2508" i="3"/>
  <c r="Y4228" i="3"/>
  <c r="AE4228" i="3"/>
  <c r="Y2469" i="3"/>
  <c r="AE2469" i="3"/>
  <c r="Y2611" i="3"/>
  <c r="AE2611" i="3"/>
  <c r="Y4216" i="3"/>
  <c r="AE4216" i="3"/>
  <c r="Y5860" i="3"/>
  <c r="AE5860" i="3"/>
  <c r="Y5075" i="3"/>
  <c r="AE5075" i="3"/>
  <c r="Y3359" i="3"/>
  <c r="AE3359" i="3"/>
  <c r="AE1824" i="3"/>
  <c r="Y4178" i="3"/>
  <c r="AE4178" i="3"/>
  <c r="Y2470" i="3"/>
  <c r="AE2470" i="3"/>
  <c r="Y521" i="3"/>
  <c r="AE521" i="3"/>
  <c r="Y4246" i="3"/>
  <c r="AE4246" i="3"/>
  <c r="Y3186" i="3"/>
  <c r="AE3186" i="3"/>
  <c r="Y5007" i="3"/>
  <c r="AE5007" i="3"/>
  <c r="Y4245" i="3"/>
  <c r="AE4245" i="3"/>
  <c r="Y3712" i="3"/>
  <c r="AE3712" i="3"/>
  <c r="Y3596" i="3"/>
  <c r="AE3596" i="3"/>
  <c r="Y4321" i="3"/>
  <c r="AE4321" i="3"/>
  <c r="Y3246" i="3"/>
  <c r="AE3246" i="3"/>
  <c r="Y5190" i="3"/>
  <c r="AE5190" i="3"/>
  <c r="Y4773" i="3"/>
  <c r="AE4773" i="3"/>
  <c r="Y4650" i="3"/>
  <c r="AE4650" i="3"/>
  <c r="Y4429" i="3"/>
  <c r="AE4429" i="3"/>
  <c r="Y4230" i="3"/>
  <c r="AE4230" i="3"/>
  <c r="Y5061" i="3"/>
  <c r="AE5061" i="3"/>
  <c r="Y4929" i="3"/>
  <c r="AE4929" i="3"/>
  <c r="Y4793" i="3"/>
  <c r="AE4793" i="3"/>
  <c r="Y2969" i="3"/>
  <c r="AE2969" i="3"/>
  <c r="Y4240" i="3"/>
  <c r="AE4240" i="3"/>
  <c r="Y2548" i="3"/>
  <c r="AE2548" i="3"/>
  <c r="Y5908" i="3"/>
  <c r="AE5908" i="3"/>
  <c r="Y5013" i="3"/>
  <c r="AE5013" i="3"/>
  <c r="Y5322" i="3"/>
  <c r="AE5322" i="3"/>
  <c r="Y4447" i="3"/>
  <c r="AE4447" i="3"/>
  <c r="Y3648" i="3"/>
  <c r="AE3648" i="3"/>
  <c r="Y3984" i="3"/>
  <c r="AE3984" i="3"/>
  <c r="AE1914" i="3"/>
  <c r="AE1341" i="3"/>
  <c r="Y531" i="3"/>
  <c r="AE531" i="3"/>
  <c r="AE1439" i="3"/>
  <c r="AE1022" i="3"/>
  <c r="Y2398" i="3"/>
  <c r="AE2398" i="3"/>
  <c r="Y5182" i="3"/>
  <c r="AE5182" i="3"/>
  <c r="Y2085" i="3"/>
  <c r="AE2085" i="3"/>
  <c r="AE1553" i="3"/>
  <c r="AE1415" i="3"/>
  <c r="AE1110" i="3"/>
  <c r="U85" i="3"/>
  <c r="AF85" i="3"/>
  <c r="Y2643" i="3"/>
  <c r="AE2643" i="3"/>
  <c r="Y2072" i="3"/>
  <c r="AE2072" i="3"/>
  <c r="AE1436" i="3"/>
  <c r="Y347" i="3"/>
  <c r="AE347" i="3"/>
  <c r="Y3126" i="3"/>
  <c r="AE3126" i="3"/>
  <c r="Y2665" i="3"/>
  <c r="AE2665" i="3"/>
  <c r="AE1380" i="3"/>
  <c r="AE1030" i="3"/>
  <c r="AE605" i="3"/>
  <c r="Y514" i="3"/>
  <c r="AE514" i="3"/>
  <c r="Y388" i="3"/>
  <c r="AE388" i="3"/>
  <c r="Y83" i="3"/>
  <c r="AE83" i="3"/>
  <c r="Y113" i="3"/>
  <c r="AE113" i="3"/>
  <c r="AE1897" i="3"/>
  <c r="AE1607" i="3"/>
  <c r="Y2975" i="3"/>
  <c r="AE2975" i="3"/>
  <c r="AE1500" i="3"/>
  <c r="Y5125" i="3"/>
  <c r="AE5125" i="3"/>
  <c r="AE1418" i="3"/>
  <c r="Y3067" i="3"/>
  <c r="AE3067" i="3"/>
  <c r="AE1809" i="3"/>
  <c r="Y2210" i="3"/>
  <c r="AE2210" i="3"/>
  <c r="Y520" i="3"/>
  <c r="AE520" i="3"/>
  <c r="AE1545" i="3"/>
  <c r="AE1275" i="3"/>
  <c r="AE1172" i="3"/>
  <c r="Y4639" i="3"/>
  <c r="AE4639" i="3"/>
  <c r="Y5426" i="3"/>
  <c r="AE5426" i="3"/>
  <c r="Y4067" i="3"/>
  <c r="AE4067" i="3"/>
  <c r="Y3970" i="3"/>
  <c r="AE3970" i="3"/>
  <c r="Y4171" i="3"/>
  <c r="AE4171" i="3"/>
  <c r="Y4038" i="3"/>
  <c r="AE4038" i="3"/>
  <c r="U4054" i="3"/>
  <c r="AF4054" i="3"/>
  <c r="Y3983" i="3"/>
  <c r="AE3983" i="3"/>
  <c r="Y4103" i="3"/>
  <c r="AE4103" i="3"/>
  <c r="Y4013" i="3"/>
  <c r="AE4013" i="3"/>
  <c r="Y3807" i="3"/>
  <c r="AE3807" i="3"/>
  <c r="Y3975" i="3"/>
  <c r="AE3975" i="3"/>
  <c r="Y4138" i="3"/>
  <c r="AE4138" i="3"/>
  <c r="Y3965" i="3"/>
  <c r="AE3965" i="3"/>
  <c r="Y3873" i="3"/>
  <c r="AE3873" i="3"/>
  <c r="Y3540" i="3"/>
  <c r="AE3540" i="3"/>
  <c r="Y3371" i="3"/>
  <c r="AE3371" i="3"/>
  <c r="Y3078" i="3"/>
  <c r="AE3078" i="3"/>
  <c r="Y3582" i="3"/>
  <c r="AE3582" i="3"/>
  <c r="U3492" i="3"/>
  <c r="AF3492" i="3"/>
  <c r="Y3418" i="3"/>
  <c r="AE3418" i="3"/>
  <c r="Y3238" i="3"/>
  <c r="AE3238" i="3"/>
  <c r="Y3099" i="3"/>
  <c r="AE3099" i="3"/>
  <c r="Y4001" i="3"/>
  <c r="AE4001" i="3"/>
  <c r="Y3088" i="3"/>
  <c r="AE3088" i="3"/>
  <c r="Y3819" i="3"/>
  <c r="AE3819" i="3"/>
  <c r="Y3503" i="3"/>
  <c r="AE3503" i="3"/>
  <c r="U3780" i="3"/>
  <c r="AF3780" i="3"/>
  <c r="Y3446" i="3"/>
  <c r="AE3446" i="3"/>
  <c r="Y3167" i="3"/>
  <c r="AE3167" i="3"/>
  <c r="Y3261" i="3"/>
  <c r="AE3261" i="3"/>
  <c r="Y3165" i="3"/>
  <c r="AE3165" i="3"/>
  <c r="Y2951" i="3"/>
  <c r="AE2951" i="3"/>
  <c r="Y3101" i="3"/>
  <c r="AE3101" i="3"/>
  <c r="U2764" i="3"/>
  <c r="AF2764" i="3"/>
  <c r="Y3199" i="3"/>
  <c r="AE3199" i="3"/>
  <c r="Y3127" i="3"/>
  <c r="AE3127" i="3"/>
  <c r="Y2608" i="3"/>
  <c r="AE2608" i="3"/>
  <c r="Y2743" i="3"/>
  <c r="AE2743" i="3"/>
  <c r="Y2763" i="3"/>
  <c r="AE2763" i="3"/>
  <c r="Y2188" i="3"/>
  <c r="AE2188" i="3"/>
  <c r="Y2267" i="3"/>
  <c r="AE2267" i="3"/>
  <c r="Y2698" i="3"/>
  <c r="AE2698" i="3"/>
  <c r="Y2626" i="3"/>
  <c r="AE2626" i="3"/>
  <c r="Y2483" i="3"/>
  <c r="AE2483" i="3"/>
  <c r="Y2433" i="3"/>
  <c r="AE2433" i="3"/>
  <c r="Y2294" i="3"/>
  <c r="AE2294" i="3"/>
  <c r="Y2614" i="3"/>
  <c r="AE2614" i="3"/>
  <c r="U1867" i="3"/>
  <c r="AF1867" i="3"/>
  <c r="AE1905" i="3"/>
  <c r="U1777" i="3"/>
  <c r="AF1777" i="3"/>
  <c r="Y2344" i="3"/>
  <c r="AE2344" i="3"/>
  <c r="Y2004" i="3"/>
  <c r="AE2004" i="3"/>
  <c r="Y2314" i="3"/>
  <c r="AE2314" i="3"/>
  <c r="Y1890" i="3"/>
  <c r="AE1890" i="3"/>
  <c r="AE1962" i="3"/>
  <c r="Y2049" i="3"/>
  <c r="AE2049" i="3"/>
  <c r="AE1664" i="3"/>
  <c r="AE1231" i="3"/>
  <c r="AE1280" i="3"/>
  <c r="AE1164" i="3"/>
  <c r="AE1346" i="3"/>
  <c r="AE1111" i="3"/>
  <c r="AE1075" i="3"/>
  <c r="U614" i="3"/>
  <c r="AF614" i="3"/>
  <c r="Y266" i="3"/>
  <c r="AE266" i="3"/>
  <c r="AE1676" i="3"/>
  <c r="AE626" i="3"/>
  <c r="AE728" i="3"/>
  <c r="AE643" i="3"/>
  <c r="Y542" i="3"/>
  <c r="AE542" i="3"/>
  <c r="AE1350" i="3"/>
  <c r="Y218" i="3"/>
  <c r="AE218" i="3"/>
  <c r="AE955" i="3"/>
  <c r="AE687" i="3"/>
  <c r="Y587" i="3"/>
  <c r="AE587" i="3"/>
  <c r="U997" i="3"/>
  <c r="AF997" i="3"/>
  <c r="Y338" i="3"/>
  <c r="AE338" i="3"/>
  <c r="Y561" i="3"/>
  <c r="AE561" i="3"/>
  <c r="Y226" i="3"/>
  <c r="AE226" i="3"/>
  <c r="AE1225" i="3"/>
  <c r="AE753" i="3"/>
  <c r="Y590" i="3"/>
  <c r="AE590" i="3"/>
  <c r="Y309" i="3"/>
  <c r="AE309" i="3"/>
  <c r="AE640" i="3"/>
  <c r="Y5825" i="3"/>
  <c r="AE5825" i="3"/>
  <c r="Y5917" i="3"/>
  <c r="AE5917" i="3"/>
  <c r="Y5923" i="3"/>
  <c r="AE5923" i="3"/>
  <c r="U5594" i="3"/>
  <c r="AF5594" i="3"/>
  <c r="Y5451" i="3"/>
  <c r="AE5451" i="3"/>
  <c r="Y4914" i="3"/>
  <c r="AE4914" i="3"/>
  <c r="Y5770" i="3"/>
  <c r="AE5770" i="3"/>
  <c r="Y5103" i="3"/>
  <c r="AE5103" i="3"/>
  <c r="Y4350" i="3"/>
  <c r="AE4350" i="3"/>
  <c r="Y4131" i="3"/>
  <c r="AE4131" i="3"/>
  <c r="Y4806" i="3"/>
  <c r="AE4806" i="3"/>
  <c r="Y5070" i="3"/>
  <c r="AE5070" i="3"/>
  <c r="Y4354" i="3"/>
  <c r="AE4354" i="3"/>
  <c r="Y3898" i="3"/>
  <c r="AE3898" i="3"/>
  <c r="U3586" i="3"/>
  <c r="AF3586" i="3"/>
  <c r="Y3341" i="3"/>
  <c r="AE3341" i="3"/>
  <c r="Y2855" i="3"/>
  <c r="AE2855" i="3"/>
  <c r="Y4090" i="3"/>
  <c r="AE4090" i="3"/>
  <c r="Y3298" i="3"/>
  <c r="AE3298" i="3"/>
  <c r="Y3075" i="3"/>
  <c r="AE3075" i="3"/>
  <c r="Y4775" i="3"/>
  <c r="AE4775" i="3"/>
  <c r="Y3184" i="3"/>
  <c r="AE3184" i="3"/>
  <c r="Y3243" i="3"/>
  <c r="AE3243" i="3"/>
  <c r="Y3584" i="3"/>
  <c r="AE3584" i="3"/>
  <c r="Y3083" i="3"/>
  <c r="AE3083" i="3"/>
  <c r="Y4186" i="3"/>
  <c r="AE4186" i="3"/>
  <c r="Y3241" i="3"/>
  <c r="AE3241" i="3"/>
  <c r="Y2667" i="3"/>
  <c r="AE2667" i="3"/>
  <c r="Y3148" i="3"/>
  <c r="AE3148" i="3"/>
  <c r="Y4253" i="3"/>
  <c r="AE4253" i="3"/>
  <c r="Y3082" i="3"/>
  <c r="AE3082" i="3"/>
  <c r="Y2216" i="3"/>
  <c r="AE2216" i="3"/>
  <c r="Y2447" i="3"/>
  <c r="AE2447" i="3"/>
  <c r="Y3247" i="3"/>
  <c r="AE3247" i="3"/>
  <c r="Y2807" i="3"/>
  <c r="AE2807" i="3"/>
  <c r="U2924" i="3"/>
  <c r="AF2924" i="3"/>
  <c r="Y2812" i="3"/>
  <c r="AE2812" i="3"/>
  <c r="Y2116" i="3"/>
  <c r="AE2116" i="3"/>
  <c r="AE1071" i="3"/>
  <c r="Y2525" i="3"/>
  <c r="AE2525" i="3"/>
  <c r="U1990" i="3"/>
  <c r="AF1990" i="3"/>
  <c r="AE1117" i="3"/>
  <c r="AE1765" i="3"/>
  <c r="Y1981" i="3"/>
  <c r="AE1981" i="3"/>
  <c r="AE1448" i="3"/>
  <c r="Y2630" i="3"/>
  <c r="AE2630" i="3"/>
  <c r="Y3748" i="3"/>
  <c r="AE3748" i="3"/>
  <c r="U1296" i="3"/>
  <c r="AF1296" i="3"/>
  <c r="AE1397" i="3"/>
  <c r="Y2582" i="3"/>
  <c r="AE2582" i="3"/>
  <c r="Y2071" i="3"/>
  <c r="AE2071" i="3"/>
  <c r="Y2549" i="3"/>
  <c r="AE2549" i="3"/>
  <c r="AE1233" i="3"/>
  <c r="AE712" i="3"/>
  <c r="Y350" i="3"/>
  <c r="AE350" i="3"/>
  <c r="Y121" i="3"/>
  <c r="AE121" i="3"/>
  <c r="U770" i="3"/>
  <c r="AF770" i="3"/>
  <c r="AE1373" i="3"/>
  <c r="U999" i="3"/>
  <c r="AF999" i="3"/>
  <c r="Y339" i="3"/>
  <c r="AE339" i="3"/>
  <c r="Y2097" i="3"/>
  <c r="AE2097" i="3"/>
  <c r="AE645" i="3"/>
  <c r="Y2440" i="3"/>
  <c r="AE2440" i="3"/>
  <c r="U27" i="3"/>
  <c r="AF27" i="3"/>
  <c r="Y4821" i="3"/>
  <c r="AE4821" i="3"/>
  <c r="Y4362" i="3"/>
  <c r="AE4362" i="3"/>
  <c r="Y5660" i="3"/>
  <c r="AE5660" i="3"/>
  <c r="Y5152" i="3"/>
  <c r="AE5152" i="3"/>
  <c r="Y5945" i="3"/>
  <c r="AE5945" i="3"/>
  <c r="Y5460" i="3"/>
  <c r="AE5460" i="3"/>
  <c r="Y5799" i="3"/>
  <c r="AE5799" i="3"/>
  <c r="Y5757" i="3"/>
  <c r="AE5757" i="3"/>
  <c r="Y4247" i="3"/>
  <c r="AE4247" i="3"/>
  <c r="Y2248" i="3"/>
  <c r="AE2248" i="3"/>
  <c r="Y3903" i="3"/>
  <c r="AE3903" i="3"/>
  <c r="Y3611" i="3"/>
  <c r="AE3611" i="3"/>
  <c r="Y2284" i="3"/>
  <c r="AE2284" i="3"/>
  <c r="Y2141" i="3"/>
  <c r="AE2141" i="3"/>
  <c r="Y2963" i="3"/>
  <c r="AE2963" i="3"/>
  <c r="Y2029" i="3"/>
  <c r="AE2029" i="3"/>
  <c r="Y5484" i="3"/>
  <c r="AE5484" i="3"/>
  <c r="Y3987" i="3"/>
  <c r="AE3987" i="3"/>
  <c r="Y5698" i="3"/>
  <c r="AE5698" i="3"/>
  <c r="Y4065" i="3"/>
  <c r="AE4065" i="3"/>
  <c r="Y4625" i="3"/>
  <c r="AE4625" i="3"/>
  <c r="AE1863" i="3"/>
  <c r="Y3283" i="3"/>
  <c r="AE3283" i="3"/>
  <c r="Y2573" i="3"/>
  <c r="AE2573" i="3"/>
  <c r="AE1090" i="3"/>
  <c r="Y3061" i="3"/>
  <c r="AE3061" i="3"/>
  <c r="Y2330" i="3"/>
  <c r="AE2330" i="3"/>
  <c r="Y3094" i="3"/>
  <c r="AE3094" i="3"/>
  <c r="Y5052" i="3"/>
  <c r="AE5052" i="3"/>
  <c r="AE745" i="3"/>
  <c r="Y5274" i="3"/>
  <c r="AE5274" i="3"/>
  <c r="Y257" i="3"/>
  <c r="AE257" i="3"/>
  <c r="Y2150" i="3"/>
  <c r="AE2150" i="3"/>
  <c r="Y5787" i="3"/>
  <c r="AE5787" i="3"/>
  <c r="Y5267" i="3"/>
  <c r="AE5267" i="3"/>
  <c r="Y5124" i="3"/>
  <c r="AE5124" i="3"/>
  <c r="Y3289" i="3"/>
  <c r="AE3289" i="3"/>
  <c r="Y3085" i="3"/>
  <c r="AE3085" i="3"/>
  <c r="Y2928" i="3"/>
  <c r="AE2928" i="3"/>
  <c r="Y2824" i="3"/>
  <c r="AE2824" i="3"/>
  <c r="Y5286" i="3"/>
  <c r="AE5286" i="3"/>
  <c r="Y4832" i="3"/>
  <c r="AE4832" i="3"/>
  <c r="Y4453" i="3"/>
  <c r="AE4453" i="3"/>
  <c r="Y4085" i="3"/>
  <c r="AE4085" i="3"/>
  <c r="Y3552" i="3"/>
  <c r="AE3552" i="3"/>
  <c r="Y3441" i="3"/>
  <c r="AE3441" i="3"/>
  <c r="Y3355" i="3"/>
  <c r="AE3355" i="3"/>
  <c r="Y4566" i="3"/>
  <c r="AE4566" i="3"/>
  <c r="Y5073" i="3"/>
  <c r="AE5073" i="3"/>
  <c r="Y4681" i="3"/>
  <c r="AE4681" i="3"/>
  <c r="Y4250" i="3"/>
  <c r="AE4250" i="3"/>
  <c r="Y3450" i="3"/>
  <c r="AE3450" i="3"/>
  <c r="Y3193" i="3"/>
  <c r="AE3193" i="3"/>
  <c r="Y4760" i="3"/>
  <c r="AE4760" i="3"/>
  <c r="Y4836" i="3"/>
  <c r="AE4836" i="3"/>
  <c r="Y4561" i="3"/>
  <c r="AE4561" i="3"/>
  <c r="Y5413" i="3"/>
  <c r="AE5413" i="3"/>
  <c r="Y4457" i="3"/>
  <c r="AE4457" i="3"/>
  <c r="Y4215" i="3"/>
  <c r="AE4215" i="3"/>
  <c r="Y4800" i="3"/>
  <c r="AE4800" i="3"/>
  <c r="Y3725" i="3"/>
  <c r="AE3725" i="3"/>
  <c r="Y3638" i="3"/>
  <c r="AE3638" i="3"/>
  <c r="Y5895" i="3"/>
  <c r="AE5895" i="3"/>
  <c r="AE1567" i="3"/>
  <c r="AE894" i="3"/>
  <c r="AE775" i="3"/>
  <c r="Y3229" i="3"/>
  <c r="AE3229" i="3"/>
  <c r="Y89" i="3"/>
  <c r="AE89" i="3"/>
  <c r="AE904" i="3"/>
  <c r="AE850" i="3"/>
  <c r="Y5354" i="3"/>
  <c r="AE5354" i="3"/>
  <c r="AE1235" i="3"/>
  <c r="AE6" i="3"/>
  <c r="Y4203" i="3"/>
  <c r="AE4203" i="3"/>
  <c r="Y2236" i="3"/>
  <c r="AE2236" i="3"/>
  <c r="AE1563" i="3"/>
  <c r="Y3300" i="3"/>
  <c r="AE3300" i="3"/>
  <c r="Y2392" i="3"/>
  <c r="AE2392" i="3"/>
  <c r="AE1108" i="3"/>
  <c r="AE802" i="3"/>
  <c r="Y365" i="3"/>
  <c r="AE365" i="3"/>
  <c r="Y3392" i="3"/>
  <c r="AE3392" i="3"/>
  <c r="Y2849" i="3"/>
  <c r="AE2849" i="3"/>
  <c r="Y2059" i="3"/>
  <c r="AE2059" i="3"/>
  <c r="AE1212" i="3"/>
  <c r="Y2755" i="3"/>
  <c r="AE2755" i="3"/>
  <c r="AE1886" i="3"/>
  <c r="Y581" i="3"/>
  <c r="AE581" i="3"/>
  <c r="AE1862" i="3"/>
  <c r="Y2135" i="3"/>
  <c r="AE2135" i="3"/>
  <c r="Y2035" i="3"/>
  <c r="AE2035" i="3"/>
  <c r="AE1299" i="3"/>
  <c r="AE1094" i="3"/>
  <c r="AE954" i="3"/>
  <c r="Y3252" i="3"/>
  <c r="AE3252" i="3"/>
  <c r="Y2891" i="3"/>
  <c r="AE2891" i="3"/>
  <c r="Y2000" i="3"/>
  <c r="AE2000" i="3"/>
  <c r="AE622" i="3"/>
  <c r="Y419" i="3"/>
  <c r="AE419" i="3"/>
  <c r="AE1569" i="3"/>
  <c r="Y2637" i="3"/>
  <c r="AE2637" i="3"/>
  <c r="Y5222" i="3"/>
  <c r="AE5222" i="3"/>
  <c r="AE1227" i="3"/>
  <c r="Y5672" i="3"/>
  <c r="AE5672" i="3"/>
  <c r="Y5678" i="3"/>
  <c r="AE5678" i="3"/>
  <c r="Y5562" i="3"/>
  <c r="AE5562" i="3"/>
  <c r="Y5673" i="3"/>
  <c r="AE5673" i="3"/>
  <c r="Y5700" i="3"/>
  <c r="AE5700" i="3"/>
  <c r="Y5797" i="3"/>
  <c r="AE5797" i="3"/>
  <c r="Y5447" i="3"/>
  <c r="AE5447" i="3"/>
  <c r="Y5329" i="3"/>
  <c r="AE5329" i="3"/>
  <c r="Y5365" i="3"/>
  <c r="AE5365" i="3"/>
  <c r="Y5367" i="3"/>
  <c r="AE5367" i="3"/>
  <c r="Y5750" i="3"/>
  <c r="AE5750" i="3"/>
  <c r="Y5341" i="3"/>
  <c r="AE5341" i="3"/>
  <c r="Y4931" i="3"/>
  <c r="AE4931" i="3"/>
  <c r="Y5040" i="3"/>
  <c r="AE5040" i="3"/>
  <c r="Y4946" i="3"/>
  <c r="AE4946" i="3"/>
  <c r="Y5105" i="3"/>
  <c r="AE5105" i="3"/>
  <c r="Y4974" i="3"/>
  <c r="AE4974" i="3"/>
  <c r="U4733" i="3"/>
  <c r="AF4733" i="3"/>
  <c r="Y4733" i="3"/>
  <c r="AE4733" i="3"/>
  <c r="Y4504" i="3"/>
  <c r="AE4504" i="3"/>
  <c r="Y5028" i="3"/>
  <c r="AE5028" i="3"/>
  <c r="Y4488" i="3"/>
  <c r="AE4488" i="3"/>
  <c r="Y4638" i="3"/>
  <c r="AE4638" i="3"/>
  <c r="Y4483" i="3"/>
  <c r="AE4483" i="3"/>
  <c r="Y4610" i="3"/>
  <c r="AE4610" i="3"/>
  <c r="Y4444" i="3"/>
  <c r="AE4444" i="3"/>
  <c r="Y4530" i="3"/>
  <c r="AE4530" i="3"/>
  <c r="Y4640" i="3"/>
  <c r="AE4640" i="3"/>
  <c r="U4160" i="3"/>
  <c r="AF4160" i="3"/>
  <c r="Y4188" i="3"/>
  <c r="AE4188" i="3"/>
  <c r="Y4332" i="3"/>
  <c r="AE4332" i="3"/>
  <c r="Y4869" i="3"/>
  <c r="AE4869" i="3"/>
  <c r="Y4456" i="3"/>
  <c r="AE4456" i="3"/>
  <c r="U4344" i="3"/>
  <c r="AF4344" i="3"/>
  <c r="Y4314" i="3"/>
  <c r="AE4314" i="3"/>
  <c r="Y4222" i="3"/>
  <c r="AE4222" i="3"/>
  <c r="Y4115" i="3"/>
  <c r="AE4115" i="3"/>
  <c r="Y3832" i="3"/>
  <c r="AE3832" i="3"/>
  <c r="Y4319" i="3"/>
  <c r="AE4319" i="3"/>
  <c r="Y4114" i="3"/>
  <c r="AE4114" i="3"/>
  <c r="Y4011" i="3"/>
  <c r="AE4011" i="3"/>
  <c r="Y4002" i="3"/>
  <c r="AE4002" i="3"/>
  <c r="Y3927" i="3"/>
  <c r="AE3927" i="3"/>
  <c r="Y3921" i="3"/>
  <c r="AE3921" i="3"/>
  <c r="U3802" i="3"/>
  <c r="AF3802" i="3"/>
  <c r="Y3795" i="3"/>
  <c r="AE3795" i="3"/>
  <c r="Y4061" i="3"/>
  <c r="AE4061" i="3"/>
  <c r="Y3935" i="3"/>
  <c r="AE3935" i="3"/>
  <c r="Y3861" i="3"/>
  <c r="AE3861" i="3"/>
  <c r="Y3007" i="3"/>
  <c r="AE3007" i="3"/>
  <c r="Y3671" i="3"/>
  <c r="AE3671" i="3"/>
  <c r="Y3335" i="3"/>
  <c r="AE3335" i="3"/>
  <c r="Y3321" i="3"/>
  <c r="AE3321" i="3"/>
  <c r="Y3468" i="3"/>
  <c r="AE3468" i="3"/>
  <c r="Y3251" i="3"/>
  <c r="AE3251" i="3"/>
  <c r="Y3820" i="3"/>
  <c r="AE3820" i="3"/>
  <c r="Y3780" i="3"/>
  <c r="AE3780" i="3"/>
  <c r="Y3522" i="3"/>
  <c r="AE3522" i="3"/>
  <c r="Y3498" i="3"/>
  <c r="AE3498" i="3"/>
  <c r="Y3250" i="3"/>
  <c r="AE3250" i="3"/>
  <c r="Y3554" i="3"/>
  <c r="AE3554" i="3"/>
  <c r="V3051" i="3"/>
  <c r="Y3102" i="3"/>
  <c r="AE3102" i="3"/>
  <c r="Y2864" i="3"/>
  <c r="AE2864" i="3"/>
  <c r="Y2709" i="3"/>
  <c r="AE2709" i="3"/>
  <c r="Y2965" i="3"/>
  <c r="AE2965" i="3"/>
  <c r="Y2761" i="3"/>
  <c r="AE2761" i="3"/>
  <c r="Y3486" i="3"/>
  <c r="AE3486" i="3"/>
  <c r="U3307" i="3"/>
  <c r="AF3307" i="3"/>
  <c r="Y2624" i="3"/>
  <c r="AE2624" i="3"/>
  <c r="Y2357" i="3"/>
  <c r="AE2357" i="3"/>
  <c r="U2174" i="3"/>
  <c r="AF2174" i="3"/>
  <c r="Y2725" i="3"/>
  <c r="AE2725" i="3"/>
  <c r="Y2566" i="3"/>
  <c r="AE2566" i="3"/>
  <c r="Y2182" i="3"/>
  <c r="AE2182" i="3"/>
  <c r="Y2544" i="3"/>
  <c r="AE2544" i="3"/>
  <c r="Y2464" i="3"/>
  <c r="AE2464" i="3"/>
  <c r="Y3253" i="3"/>
  <c r="AE3253" i="3"/>
  <c r="Y2620" i="3"/>
  <c r="AE2620" i="3"/>
  <c r="Y2429" i="3"/>
  <c r="AE2429" i="3"/>
  <c r="U2876" i="3"/>
  <c r="AF2876" i="3"/>
  <c r="Y2576" i="3"/>
  <c r="AE2576" i="3"/>
  <c r="Y2266" i="3"/>
  <c r="AE2266" i="3"/>
  <c r="Y2507" i="3"/>
  <c r="AE2507" i="3"/>
  <c r="AE1742" i="3"/>
  <c r="Y2259" i="3"/>
  <c r="AE2259" i="3"/>
  <c r="Y1992" i="3"/>
  <c r="AE1992" i="3"/>
  <c r="Y2648" i="3"/>
  <c r="AE2648" i="3"/>
  <c r="Y2487" i="3"/>
  <c r="AE2487" i="3"/>
  <c r="Y2043" i="3"/>
  <c r="AE2043" i="3"/>
  <c r="AE1861" i="3"/>
  <c r="U1753" i="3"/>
  <c r="AF1753" i="3"/>
  <c r="Y2242" i="3"/>
  <c r="AE2242" i="3"/>
  <c r="AE1771" i="3"/>
  <c r="Y2101" i="3"/>
  <c r="AE2101" i="3"/>
  <c r="AE1950" i="3"/>
  <c r="U1863" i="3"/>
  <c r="AF1863" i="3"/>
  <c r="AE1388" i="3"/>
  <c r="AE1173" i="3"/>
  <c r="AE1416" i="3"/>
  <c r="AE1272" i="3"/>
  <c r="AE1159" i="3"/>
  <c r="AE1023" i="3"/>
  <c r="AE1464" i="3"/>
  <c r="AE1766" i="3"/>
  <c r="AE1555" i="3"/>
  <c r="AE1308" i="3"/>
  <c r="AE1017" i="3"/>
  <c r="AE1628" i="3"/>
  <c r="AE1627" i="3"/>
  <c r="AE1340" i="3"/>
  <c r="AE1099" i="3"/>
  <c r="AE1717" i="3"/>
  <c r="AE1063" i="3"/>
  <c r="AE764" i="3"/>
  <c r="Y320" i="3"/>
  <c r="AE320" i="3"/>
  <c r="AE776" i="3"/>
  <c r="Y392" i="3"/>
  <c r="AE392" i="3"/>
  <c r="U186" i="3"/>
  <c r="AF186" i="3"/>
  <c r="Y79" i="3"/>
  <c r="AE79" i="3"/>
  <c r="AE788" i="3"/>
  <c r="AE676" i="3"/>
  <c r="U197" i="3"/>
  <c r="AF197" i="3"/>
  <c r="U453" i="3"/>
  <c r="AF453" i="3"/>
  <c r="U1600" i="3"/>
  <c r="AF1600" i="3"/>
  <c r="Y359" i="3"/>
  <c r="AE359" i="3"/>
  <c r="Y243" i="3"/>
  <c r="AE243" i="3"/>
  <c r="AE593" i="3"/>
  <c r="Y455" i="3"/>
  <c r="AE455" i="3"/>
  <c r="Y335" i="3"/>
  <c r="AE335" i="3"/>
  <c r="AE880" i="3"/>
  <c r="Y533" i="3"/>
  <c r="AE533" i="3"/>
  <c r="Y209" i="3"/>
  <c r="AE209" i="3"/>
  <c r="AE741" i="3"/>
  <c r="U576" i="3"/>
  <c r="AF576" i="3"/>
  <c r="U5818" i="3"/>
  <c r="AF5818" i="3"/>
  <c r="Y5553" i="3"/>
  <c r="AE5553" i="3"/>
  <c r="Y5916" i="3"/>
  <c r="AE5916" i="3"/>
  <c r="Y4860" i="3"/>
  <c r="AE4860" i="3"/>
  <c r="Y5366" i="3"/>
  <c r="AE5366" i="3"/>
  <c r="Y5100" i="3"/>
  <c r="AE5100" i="3"/>
  <c r="Y4895" i="3"/>
  <c r="AE4895" i="3"/>
  <c r="Y4991" i="3"/>
  <c r="AE4991" i="3"/>
  <c r="Y5383" i="3"/>
  <c r="AE5383" i="3"/>
  <c r="Y5349" i="3"/>
  <c r="AE5349" i="3"/>
  <c r="Y5082" i="3"/>
  <c r="AE5082" i="3"/>
  <c r="U4637" i="3"/>
  <c r="AF4637" i="3"/>
  <c r="Y3667" i="3"/>
  <c r="AE3667" i="3"/>
  <c r="Y4342" i="3"/>
  <c r="AE4342" i="3"/>
  <c r="Y4118" i="3"/>
  <c r="AE4118" i="3"/>
  <c r="Y4603" i="3"/>
  <c r="AE4603" i="3"/>
  <c r="Y4271" i="3"/>
  <c r="AE4271" i="3"/>
  <c r="Y4474" i="3"/>
  <c r="AE4474" i="3"/>
  <c r="Y4244" i="3"/>
  <c r="AE4244" i="3"/>
  <c r="Y4306" i="3"/>
  <c r="AE4306" i="3"/>
  <c r="Y4827" i="3"/>
  <c r="AE4827" i="3"/>
  <c r="Y3886" i="3"/>
  <c r="AE3886" i="3"/>
  <c r="U3061" i="3"/>
  <c r="AF3061" i="3"/>
  <c r="Y3456" i="3"/>
  <c r="AE3456" i="3"/>
  <c r="Y4083" i="3"/>
  <c r="AE4083" i="3"/>
  <c r="Y3578" i="3"/>
  <c r="AE3578" i="3"/>
  <c r="Y4133" i="3"/>
  <c r="AE4133" i="3"/>
  <c r="Y2581" i="3"/>
  <c r="AE2581" i="3"/>
  <c r="Y3263" i="3"/>
  <c r="AE3263" i="3"/>
  <c r="U2991" i="3"/>
  <c r="AF2991" i="3"/>
  <c r="Y2739" i="3"/>
  <c r="AE2739" i="3"/>
  <c r="Y2325" i="3"/>
  <c r="AE2325" i="3"/>
  <c r="Y2103" i="3"/>
  <c r="AE2103" i="3"/>
  <c r="AE1583" i="3"/>
  <c r="Y3198" i="3"/>
  <c r="AE3198" i="3"/>
  <c r="AE1711" i="3"/>
  <c r="U1966" i="3"/>
  <c r="AF1966" i="3"/>
  <c r="Y1441" i="3"/>
  <c r="AE1441" i="3"/>
  <c r="Y2445" i="3"/>
  <c r="AE2445" i="3"/>
  <c r="AE1849" i="3"/>
  <c r="AE1253" i="3"/>
  <c r="Y2488" i="3"/>
  <c r="AE2488" i="3"/>
  <c r="U1951" i="3"/>
  <c r="AF1951" i="3"/>
  <c r="Y368" i="3"/>
  <c r="AE368" i="3"/>
  <c r="Y2391" i="3"/>
  <c r="AE2391" i="3"/>
  <c r="AE675" i="3"/>
  <c r="Y296" i="3"/>
  <c r="AE296" i="3"/>
  <c r="U1045" i="3"/>
  <c r="AF1045" i="3"/>
  <c r="Y1965" i="3"/>
  <c r="AE1965" i="3"/>
  <c r="AE664" i="3"/>
  <c r="AE658" i="3"/>
  <c r="AE1304" i="3"/>
  <c r="Y428" i="3"/>
  <c r="AE428" i="3"/>
  <c r="AE617" i="3"/>
  <c r="AE1066" i="3"/>
  <c r="Y4224" i="3"/>
  <c r="AE4224" i="3"/>
  <c r="U7" i="3"/>
  <c r="AF7" i="3"/>
  <c r="Y479" i="3"/>
  <c r="AE479" i="3"/>
  <c r="Y3149" i="3"/>
  <c r="AE3149" i="3"/>
  <c r="Y344" i="3"/>
  <c r="AE344" i="3"/>
  <c r="Y4192" i="3"/>
  <c r="AE4192" i="3"/>
  <c r="Y4842" i="3"/>
  <c r="AE4842" i="3"/>
  <c r="Y4336" i="3"/>
  <c r="AE4336" i="3"/>
  <c r="Y4406" i="3"/>
  <c r="AE4406" i="3"/>
  <c r="Y5903" i="3"/>
  <c r="AE5903" i="3"/>
  <c r="Y3994" i="3"/>
  <c r="AE3994" i="3"/>
  <c r="Y3445" i="3"/>
  <c r="AE3445" i="3"/>
  <c r="Y2879" i="3"/>
  <c r="AE2879" i="3"/>
  <c r="Y2222" i="3"/>
  <c r="AE2222" i="3"/>
  <c r="Y3114" i="3"/>
  <c r="AE3114" i="3"/>
  <c r="Y4554" i="3"/>
  <c r="AE4554" i="3"/>
  <c r="Y3463" i="3"/>
  <c r="AE3463" i="3"/>
  <c r="Y2839" i="3"/>
  <c r="AE2839" i="3"/>
  <c r="Y4413" i="3"/>
  <c r="AE4413" i="3"/>
  <c r="Y104" i="3"/>
  <c r="AE104" i="3"/>
  <c r="Y2714" i="3"/>
  <c r="AE2714" i="3"/>
  <c r="AE868" i="3"/>
  <c r="Y107" i="3"/>
  <c r="AE107" i="3"/>
  <c r="AE832" i="3"/>
  <c r="Y1663" i="3"/>
  <c r="AE1663" i="3"/>
  <c r="AE826" i="3"/>
  <c r="Y443" i="3"/>
  <c r="AE443" i="3"/>
  <c r="AE811" i="3"/>
  <c r="Y2999" i="3"/>
  <c r="AE2999" i="3"/>
  <c r="Y4602" i="3"/>
  <c r="AE4602" i="3"/>
  <c r="AE781" i="3"/>
  <c r="Y3209" i="3"/>
  <c r="AE3209" i="3"/>
  <c r="Y2596" i="3"/>
  <c r="AE2596" i="3"/>
  <c r="Y1983" i="3"/>
  <c r="AE1983" i="3"/>
  <c r="Y4523" i="3"/>
  <c r="AE4523" i="3"/>
  <c r="Y4368" i="3"/>
  <c r="AE4368" i="3"/>
  <c r="Y4234" i="3"/>
  <c r="AE4234" i="3"/>
  <c r="Y3174" i="3"/>
  <c r="AE3174" i="3"/>
  <c r="Y4995" i="3"/>
  <c r="AE4995" i="3"/>
  <c r="Y5705" i="3"/>
  <c r="AE5705" i="3"/>
  <c r="Y3235" i="3"/>
  <c r="AE3235" i="3"/>
  <c r="Y4973" i="3"/>
  <c r="AE4973" i="3"/>
  <c r="Y4343" i="3"/>
  <c r="AE4343" i="3"/>
  <c r="Y5254" i="3"/>
  <c r="AE5254" i="3"/>
  <c r="Y4762" i="3"/>
  <c r="AE4762" i="3"/>
  <c r="Y4220" i="3"/>
  <c r="AE4220" i="3"/>
  <c r="Y4782" i="3"/>
  <c r="AE4782" i="3"/>
  <c r="Y3978" i="3"/>
  <c r="AE3978" i="3"/>
  <c r="Y3438" i="3"/>
  <c r="AE3438" i="3"/>
  <c r="Y3352" i="3"/>
  <c r="AE3352" i="3"/>
  <c r="Y3265" i="3"/>
  <c r="AE3265" i="3"/>
  <c r="Y3103" i="3"/>
  <c r="AE3103" i="3"/>
  <c r="Y4218" i="3"/>
  <c r="AE4218" i="3"/>
  <c r="Y3936" i="3"/>
  <c r="AE3936" i="3"/>
  <c r="Y3294" i="3"/>
  <c r="AE3294" i="3"/>
  <c r="Y3192" i="3"/>
  <c r="AE3192" i="3"/>
  <c r="Y3091" i="3"/>
  <c r="AE3091" i="3"/>
  <c r="Y2990" i="3"/>
  <c r="AE2990" i="3"/>
  <c r="Y5186" i="3"/>
  <c r="AE5186" i="3"/>
  <c r="Y4670" i="3"/>
  <c r="AE4670" i="3"/>
  <c r="Y3839" i="3"/>
  <c r="AE3839" i="3"/>
  <c r="Y5656" i="3"/>
  <c r="AE5656" i="3"/>
  <c r="Y3504" i="3"/>
  <c r="AE3504" i="3"/>
  <c r="Y3240" i="3"/>
  <c r="AE3240" i="3"/>
  <c r="Y5621" i="3"/>
  <c r="AE5621" i="3"/>
  <c r="Y3783" i="3"/>
  <c r="AE3783" i="3"/>
  <c r="Y5280" i="3"/>
  <c r="AE5280" i="3"/>
  <c r="Y3005" i="3"/>
  <c r="AE3005" i="3"/>
  <c r="Y1217" i="3"/>
  <c r="AE1217" i="3"/>
  <c r="Y3316" i="3"/>
  <c r="AE3316" i="3"/>
  <c r="Y2888" i="3"/>
  <c r="AE2888" i="3"/>
  <c r="Y1542" i="3"/>
  <c r="AE1542" i="3"/>
  <c r="Y1226" i="3"/>
  <c r="AE1226" i="3"/>
  <c r="Y146" i="3"/>
  <c r="AE146" i="3"/>
  <c r="Y5170" i="3"/>
  <c r="AE5170" i="3"/>
  <c r="Y3073" i="3"/>
  <c r="AE3073" i="3"/>
  <c r="Y1529" i="3"/>
  <c r="AE1529" i="3"/>
  <c r="Y563" i="3"/>
  <c r="AE563" i="3"/>
  <c r="Y2613" i="3"/>
  <c r="AE2613" i="3"/>
  <c r="Y1746" i="3"/>
  <c r="AE1746" i="3"/>
  <c r="Y879" i="3"/>
  <c r="AE879" i="3"/>
  <c r="U73" i="3"/>
  <c r="AF73" i="3"/>
  <c r="Y1946" i="3"/>
  <c r="AE1946" i="3"/>
  <c r="Y1425" i="3"/>
  <c r="AE1425" i="3"/>
  <c r="Y1202" i="3"/>
  <c r="AE1202" i="3"/>
  <c r="Y628" i="3"/>
  <c r="AE628" i="3"/>
  <c r="Y65" i="3"/>
  <c r="AE65" i="3"/>
  <c r="Y3115" i="3"/>
  <c r="AE3115" i="3"/>
  <c r="Y1223" i="3"/>
  <c r="AE1223" i="3"/>
  <c r="Y1018" i="3"/>
  <c r="AE1018" i="3"/>
  <c r="Y502" i="3"/>
  <c r="AE502" i="3"/>
  <c r="Y71" i="3"/>
  <c r="AE71" i="3"/>
  <c r="Y1887" i="3"/>
  <c r="AE1887" i="3"/>
  <c r="Y537" i="3"/>
  <c r="AE537" i="3"/>
  <c r="Y2952" i="3"/>
  <c r="AE2952" i="3"/>
  <c r="Y2047" i="3"/>
  <c r="AE2047" i="3"/>
  <c r="AE1211" i="3"/>
  <c r="AE669" i="3"/>
  <c r="Y323" i="3"/>
  <c r="AE323" i="3"/>
  <c r="Y5043" i="3"/>
  <c r="AE5043" i="3"/>
  <c r="Y4811" i="3"/>
  <c r="AE4811" i="3"/>
  <c r="Y3055" i="3"/>
  <c r="AE3055" i="3"/>
  <c r="Y1220" i="3"/>
  <c r="AE1220" i="3"/>
  <c r="Y1976" i="3"/>
  <c r="AE1976" i="3"/>
  <c r="Y2857" i="3"/>
  <c r="AE2857" i="3"/>
  <c r="Y2012" i="3"/>
  <c r="AE2012" i="3"/>
  <c r="Y1874" i="3"/>
  <c r="AE1874" i="3"/>
  <c r="Y1241" i="3"/>
  <c r="AE1241" i="3"/>
  <c r="Y568" i="3"/>
  <c r="AE568" i="3"/>
  <c r="Y1683" i="3"/>
  <c r="AE1683" i="3"/>
  <c r="Y1509" i="3"/>
  <c r="AE1509" i="3"/>
  <c r="Y1343" i="3"/>
  <c r="AE1343" i="3"/>
  <c r="Y3641" i="3"/>
  <c r="AE3641" i="3"/>
  <c r="Y5618" i="3"/>
  <c r="AE5618" i="3"/>
  <c r="Y5894" i="3"/>
  <c r="AE5894" i="3"/>
  <c r="Y5986" i="3"/>
  <c r="AE5986" i="3"/>
  <c r="Y5615" i="3"/>
  <c r="AE5615" i="3"/>
  <c r="Y5518" i="3"/>
  <c r="AE5518" i="3"/>
  <c r="Y5963" i="3"/>
  <c r="AE5963" i="3"/>
  <c r="Y5325" i="3"/>
  <c r="AE5325" i="3"/>
  <c r="Y5361" i="3"/>
  <c r="AE5361" i="3"/>
  <c r="U5365" i="3"/>
  <c r="AF5365" i="3"/>
  <c r="Y5503" i="3"/>
  <c r="AE5503" i="3"/>
  <c r="Y5480" i="3"/>
  <c r="AE5480" i="3"/>
  <c r="Y5156" i="3"/>
  <c r="AE5156" i="3"/>
  <c r="Y4925" i="3"/>
  <c r="AE4925" i="3"/>
  <c r="Y4941" i="3"/>
  <c r="AE4941" i="3"/>
  <c r="Y4835" i="3"/>
  <c r="AE4835" i="3"/>
  <c r="Y5165" i="3"/>
  <c r="AE5165" i="3"/>
  <c r="Y5157" i="3"/>
  <c r="AE5157" i="3"/>
  <c r="Y4845" i="3"/>
  <c r="AE4845" i="3"/>
  <c r="Y4896" i="3"/>
  <c r="AE4896" i="3"/>
  <c r="Y5001" i="3"/>
  <c r="AE5001" i="3"/>
  <c r="U4483" i="3"/>
  <c r="AF4483" i="3"/>
  <c r="Y4417" i="3"/>
  <c r="AE4417" i="3"/>
  <c r="U4512" i="3"/>
  <c r="AF4512" i="3"/>
  <c r="Y4177" i="3"/>
  <c r="AE4177" i="3"/>
  <c r="Y4053" i="3"/>
  <c r="AE4053" i="3"/>
  <c r="Y4092" i="3"/>
  <c r="AE4092" i="3"/>
  <c r="Y3814" i="3"/>
  <c r="AE3814" i="3"/>
  <c r="U4110" i="3"/>
  <c r="AF4110" i="3"/>
  <c r="Y4161" i="3"/>
  <c r="AE4161" i="3"/>
  <c r="Y4132" i="3"/>
  <c r="AE4132" i="3"/>
  <c r="Y4042" i="3"/>
  <c r="AE4042" i="3"/>
  <c r="Y4084" i="3"/>
  <c r="AE4084" i="3"/>
  <c r="Y4006" i="3"/>
  <c r="AE4006" i="3"/>
  <c r="Y3796" i="3"/>
  <c r="AE3796" i="3"/>
  <c r="Y3957" i="3"/>
  <c r="AE3957" i="3"/>
  <c r="Y3786" i="3"/>
  <c r="AE3786" i="3"/>
  <c r="U3650" i="3"/>
  <c r="AF3650" i="3"/>
  <c r="Y3929" i="3"/>
  <c r="AE3929" i="3"/>
  <c r="Y3515" i="3"/>
  <c r="AE3515" i="3"/>
  <c r="Y3945" i="3"/>
  <c r="AE3945" i="3"/>
  <c r="U3772" i="3"/>
  <c r="AF3772" i="3"/>
  <c r="Y3406" i="3"/>
  <c r="AE3406" i="3"/>
  <c r="Y3539" i="3"/>
  <c r="AE3539" i="3"/>
  <c r="U3411" i="3"/>
  <c r="AF3411" i="3"/>
  <c r="Y3313" i="3"/>
  <c r="AE3313" i="3"/>
  <c r="Y3329" i="3"/>
  <c r="AE3329" i="3"/>
  <c r="Y3380" i="3"/>
  <c r="AE3380" i="3"/>
  <c r="Y3237" i="3"/>
  <c r="AE3237" i="3"/>
  <c r="Y3046" i="3"/>
  <c r="AE3046" i="3"/>
  <c r="U2941" i="3"/>
  <c r="AF2941" i="3"/>
  <c r="Y2994" i="3"/>
  <c r="AE2994" i="3"/>
  <c r="Y3063" i="3"/>
  <c r="AE3063" i="3"/>
  <c r="Y2691" i="3"/>
  <c r="AE2691" i="3"/>
  <c r="Y3372" i="3"/>
  <c r="AE3372" i="3"/>
  <c r="Y3071" i="3"/>
  <c r="AE3071" i="3"/>
  <c r="Y3307" i="3"/>
  <c r="AE3307" i="3"/>
  <c r="Y3569" i="3"/>
  <c r="AE3569" i="3"/>
  <c r="Y2957" i="3"/>
  <c r="AE2957" i="3"/>
  <c r="Y3079" i="3"/>
  <c r="AE3079" i="3"/>
  <c r="Y2780" i="3"/>
  <c r="AE2780" i="3"/>
  <c r="Y2550" i="3"/>
  <c r="AE2550" i="3"/>
  <c r="U2598" i="3"/>
  <c r="AF2598" i="3"/>
  <c r="U2355" i="3"/>
  <c r="AF2355" i="3"/>
  <c r="U2147" i="3"/>
  <c r="AF2147" i="3"/>
  <c r="Y2762" i="3"/>
  <c r="AE2762" i="3"/>
  <c r="Y2375" i="3"/>
  <c r="AE2375" i="3"/>
  <c r="Y2876" i="3"/>
  <c r="AE2876" i="3"/>
  <c r="Y2446" i="3"/>
  <c r="AE2446" i="3"/>
  <c r="Y1980" i="3"/>
  <c r="AE1980" i="3"/>
  <c r="AE1831" i="3"/>
  <c r="U1434" i="3"/>
  <c r="AF1434" i="3"/>
  <c r="AE1941" i="3"/>
  <c r="U2204" i="3"/>
  <c r="AF2204" i="3"/>
  <c r="AE1885" i="3"/>
  <c r="U1756" i="3"/>
  <c r="AF1756" i="3"/>
  <c r="AE1140" i="3"/>
  <c r="AE1003" i="3"/>
  <c r="AE1237" i="3"/>
  <c r="AE1149" i="3"/>
  <c r="Y1687" i="3"/>
  <c r="AE1687" i="3"/>
  <c r="AE1328" i="3"/>
  <c r="AE975" i="3"/>
  <c r="AE1729" i="3"/>
  <c r="U1073" i="3"/>
  <c r="AF1073" i="3"/>
  <c r="AE1245" i="3"/>
  <c r="AE1586" i="3"/>
  <c r="AE1274" i="3"/>
  <c r="AE1087" i="3"/>
  <c r="AE1675" i="3"/>
  <c r="AE931" i="3"/>
  <c r="AE789" i="3"/>
  <c r="Y260" i="3"/>
  <c r="AE260" i="3"/>
  <c r="Y132" i="3"/>
  <c r="AE132" i="3"/>
  <c r="Y317" i="3"/>
  <c r="AE317" i="3"/>
  <c r="Y375" i="3"/>
  <c r="AE375" i="3"/>
  <c r="Y179" i="3"/>
  <c r="AE179" i="3"/>
  <c r="Y73" i="3"/>
  <c r="AE73" i="3"/>
  <c r="AE1201" i="3"/>
  <c r="Y398" i="3"/>
  <c r="AE398" i="3"/>
  <c r="AE685" i="3"/>
  <c r="Y230" i="3"/>
  <c r="AE230" i="3"/>
  <c r="Y332" i="3"/>
  <c r="AE332" i="3"/>
  <c r="AE829" i="3"/>
  <c r="Y524" i="3"/>
  <c r="AE524" i="3"/>
  <c r="Y153" i="3"/>
  <c r="AE153" i="3"/>
  <c r="AE1009" i="3"/>
  <c r="Y434" i="3"/>
  <c r="AE434" i="3"/>
  <c r="Y206" i="3"/>
  <c r="AE206" i="3"/>
  <c r="Y969" i="3"/>
  <c r="AE969" i="3"/>
  <c r="Y5913" i="3"/>
  <c r="AE5913" i="3"/>
  <c r="Y5800" i="3"/>
  <c r="AE5800" i="3"/>
  <c r="Y4848" i="3"/>
  <c r="AE4848" i="3"/>
  <c r="Y4865" i="3"/>
  <c r="AE4865" i="3"/>
  <c r="Y4712" i="3"/>
  <c r="AE4712" i="3"/>
  <c r="Y5875" i="3"/>
  <c r="AE5875" i="3"/>
  <c r="U5217" i="3"/>
  <c r="AF5217" i="3"/>
  <c r="Y5827" i="3"/>
  <c r="AE5827" i="3"/>
  <c r="Y4391" i="3"/>
  <c r="AE4391" i="3"/>
  <c r="Y5742" i="3"/>
  <c r="AE5742" i="3"/>
  <c r="Y4326" i="3"/>
  <c r="AE4326" i="3"/>
  <c r="Y4072" i="3"/>
  <c r="AE4072" i="3"/>
  <c r="Y5378" i="3"/>
  <c r="AE5378" i="3"/>
  <c r="Y4324" i="3"/>
  <c r="AE4324" i="3"/>
  <c r="Y4268" i="3"/>
  <c r="AE4268" i="3"/>
  <c r="Y3279" i="3"/>
  <c r="AE3279" i="3"/>
  <c r="Y3057" i="3"/>
  <c r="AE3057" i="3"/>
  <c r="Y4361" i="3"/>
  <c r="AE4361" i="3"/>
  <c r="Y3557" i="3"/>
  <c r="AE3557" i="3"/>
  <c r="Y3256" i="3"/>
  <c r="AE3256" i="3"/>
  <c r="Y4031" i="3"/>
  <c r="AE4031" i="3"/>
  <c r="Y3065" i="3"/>
  <c r="AE3065" i="3"/>
  <c r="Y2518" i="3"/>
  <c r="AE2518" i="3"/>
  <c r="U3129" i="3"/>
  <c r="AF3129" i="3"/>
  <c r="Y4584" i="3"/>
  <c r="AE4584" i="3"/>
  <c r="Y3087" i="3"/>
  <c r="AE3087" i="3"/>
  <c r="Y3924" i="3"/>
  <c r="AE3924" i="3"/>
  <c r="Y4964" i="3"/>
  <c r="AE4964" i="3"/>
  <c r="Y2734" i="3"/>
  <c r="AE2734" i="3"/>
  <c r="Y2295" i="3"/>
  <c r="AE2295" i="3"/>
  <c r="Y4232" i="3"/>
  <c r="AE4232" i="3"/>
  <c r="Y2058" i="3"/>
  <c r="AE2058" i="3"/>
  <c r="Y1041" i="3"/>
  <c r="AE1041" i="3"/>
  <c r="Y2478" i="3"/>
  <c r="AE2478" i="3"/>
  <c r="Y2095" i="3"/>
  <c r="AE2095" i="3"/>
  <c r="AE1394" i="3"/>
  <c r="U1963" i="3"/>
  <c r="AF1963" i="3"/>
  <c r="AE1788" i="3"/>
  <c r="U1724" i="3"/>
  <c r="AF1724" i="3"/>
  <c r="Y346" i="3"/>
  <c r="AE346" i="3"/>
  <c r="AE1826" i="3"/>
  <c r="U92" i="3"/>
  <c r="AF92" i="3"/>
  <c r="Y841" i="3"/>
  <c r="AE841" i="3"/>
  <c r="Y623" i="3"/>
  <c r="AE623" i="3"/>
  <c r="Y345" i="3"/>
  <c r="AE345" i="3"/>
  <c r="Y166" i="3"/>
  <c r="AE166" i="3"/>
  <c r="AE1337" i="3"/>
  <c r="Y638" i="3"/>
  <c r="AE638" i="3"/>
  <c r="Y2434" i="3"/>
  <c r="AE2434" i="3"/>
  <c r="Y119" i="3"/>
  <c r="AE119" i="3"/>
  <c r="Y573" i="3"/>
  <c r="AE573" i="3"/>
  <c r="AE1836" i="3"/>
  <c r="AE1609" i="3"/>
  <c r="Y299" i="3"/>
  <c r="AE299" i="3"/>
  <c r="Y4387" i="3"/>
  <c r="AE4387" i="3"/>
  <c r="Y5478" i="3"/>
  <c r="AE5478" i="3"/>
  <c r="Y5593" i="3"/>
  <c r="AE5593" i="3"/>
  <c r="Y5819" i="3"/>
  <c r="AE5819" i="3"/>
  <c r="Y4374" i="3"/>
  <c r="AE4374" i="3"/>
  <c r="Y5727" i="3"/>
  <c r="AE5727" i="3"/>
  <c r="Y3417" i="3"/>
  <c r="AE3417" i="3"/>
  <c r="Y2779" i="3"/>
  <c r="AE2779" i="3"/>
  <c r="Y3070" i="3"/>
  <c r="AE3070" i="3"/>
  <c r="Y4854" i="3"/>
  <c r="AE4854" i="3"/>
  <c r="Y2460" i="3"/>
  <c r="AE2460" i="3"/>
  <c r="Y3996" i="3"/>
  <c r="AE3996" i="3"/>
  <c r="Y1993" i="3"/>
  <c r="AE1993" i="3"/>
  <c r="AE1214" i="3"/>
  <c r="Y2475" i="3"/>
  <c r="AE2475" i="3"/>
  <c r="U42" i="3"/>
  <c r="AF42" i="3"/>
  <c r="Y569" i="3"/>
  <c r="AE569" i="3"/>
  <c r="Y80" i="3"/>
  <c r="AE80" i="3"/>
  <c r="AE795" i="3"/>
  <c r="Y5360" i="3"/>
  <c r="AE5360" i="3"/>
  <c r="Y3897" i="3"/>
  <c r="AE3897" i="3"/>
  <c r="Y2324" i="3"/>
  <c r="AE2324" i="3"/>
  <c r="Y5881" i="3"/>
  <c r="AE5881" i="3"/>
  <c r="Y2260" i="3"/>
  <c r="AE2260" i="3"/>
  <c r="Y820" i="3"/>
  <c r="AE820" i="3"/>
  <c r="Y3976" i="3"/>
  <c r="AE3976" i="3"/>
  <c r="Y4763" i="3"/>
  <c r="AE4763" i="3"/>
  <c r="AE709" i="3"/>
  <c r="Y3026" i="3"/>
  <c r="AE3026" i="3"/>
  <c r="AE682" i="3"/>
  <c r="Y4400" i="3"/>
  <c r="AE4400" i="3"/>
  <c r="Y3295" i="3"/>
  <c r="AE3295" i="3"/>
  <c r="Y2590" i="3"/>
  <c r="AE2590" i="3"/>
  <c r="AE949" i="3"/>
  <c r="Y5072" i="3"/>
  <c r="AE5072" i="3"/>
  <c r="Y2247" i="3"/>
  <c r="AE2247" i="3"/>
  <c r="AE1379" i="3"/>
  <c r="Y5226" i="3"/>
  <c r="AE5226" i="3"/>
  <c r="Y3656" i="3"/>
  <c r="AE3656" i="3"/>
  <c r="Y3379" i="3"/>
  <c r="AE3379" i="3"/>
  <c r="Y3928" i="3"/>
  <c r="AE3928" i="3"/>
  <c r="Y3625" i="3"/>
  <c r="AE3625" i="3"/>
  <c r="Y5155" i="3"/>
  <c r="AE5155" i="3"/>
  <c r="Y5039" i="3"/>
  <c r="AE5039" i="3"/>
  <c r="Y4575" i="3"/>
  <c r="AE4575" i="3"/>
  <c r="Y3181" i="3"/>
  <c r="AE3181" i="3"/>
  <c r="Y2764" i="3"/>
  <c r="AE2764" i="3"/>
  <c r="Y4748" i="3"/>
  <c r="AE4748" i="3"/>
  <c r="Y3416" i="3"/>
  <c r="AE3416" i="3"/>
  <c r="Y3285" i="3"/>
  <c r="AE3285" i="3"/>
  <c r="Y2886" i="3"/>
  <c r="AE2886" i="3"/>
  <c r="Y4803" i="3"/>
  <c r="AE4803" i="3"/>
  <c r="Y3649" i="3"/>
  <c r="AE3649" i="3"/>
  <c r="Y3547" i="3"/>
  <c r="AE3547" i="3"/>
  <c r="Y4814" i="3"/>
  <c r="AE4814" i="3"/>
  <c r="Y4416" i="3"/>
  <c r="AE4416" i="3"/>
  <c r="Y4788" i="3"/>
  <c r="AE4788" i="3"/>
  <c r="Y4525" i="3"/>
  <c r="AE4525" i="3"/>
  <c r="Y3703" i="3"/>
  <c r="AE3703" i="3"/>
  <c r="Y3211" i="3"/>
  <c r="AE3211" i="3"/>
  <c r="AE763" i="3"/>
  <c r="Y2042" i="3"/>
  <c r="AE2042" i="3"/>
  <c r="AE1295" i="3"/>
  <c r="AE11" i="3"/>
  <c r="Y5481" i="3"/>
  <c r="AE5481" i="3"/>
  <c r="Y5342" i="3"/>
  <c r="AE5342" i="3"/>
  <c r="Y3139" i="3"/>
  <c r="AE3139" i="3"/>
  <c r="Y2362" i="3"/>
  <c r="AE2362" i="3"/>
  <c r="Y1837" i="3"/>
  <c r="AE1837" i="3"/>
  <c r="AE974" i="3"/>
  <c r="Y585" i="3"/>
  <c r="AE585" i="3"/>
  <c r="Y5067" i="3"/>
  <c r="AE5067" i="3"/>
  <c r="AE930" i="3"/>
  <c r="Y5523" i="3"/>
  <c r="AE5523" i="3"/>
  <c r="Y2361" i="3"/>
  <c r="AE2361" i="3"/>
  <c r="AE1098" i="3"/>
  <c r="AE984" i="3"/>
  <c r="Y694" i="3"/>
  <c r="AE694" i="3"/>
  <c r="Y3216" i="3"/>
  <c r="AE3216" i="3"/>
  <c r="Y2380" i="3"/>
  <c r="AE2380" i="3"/>
  <c r="Y2083" i="3"/>
  <c r="AE2083" i="3"/>
  <c r="AE1789" i="3"/>
  <c r="Y3234" i="3"/>
  <c r="AE3234" i="3"/>
  <c r="Y2599" i="3"/>
  <c r="AE2599" i="3"/>
  <c r="AE1561" i="3"/>
  <c r="AE994" i="3"/>
  <c r="Y4108" i="3"/>
  <c r="AE4108" i="3"/>
  <c r="AE1875" i="3"/>
  <c r="AE1148" i="3"/>
  <c r="Y2285" i="3"/>
  <c r="AE2285" i="3"/>
  <c r="AE1559" i="3"/>
  <c r="Y127" i="3"/>
  <c r="AE127" i="3"/>
  <c r="U55" i="3"/>
  <c r="AF55" i="3"/>
  <c r="Y2234" i="3"/>
  <c r="AE2234" i="3"/>
  <c r="Y2110" i="3"/>
  <c r="AE2110" i="3"/>
  <c r="Y1988" i="3"/>
  <c r="AE1988" i="3"/>
  <c r="Y5302" i="3"/>
  <c r="AE5302" i="3"/>
  <c r="Y3631" i="3"/>
  <c r="AE3631" i="3"/>
  <c r="U5781" i="3"/>
  <c r="AF5781" i="3"/>
  <c r="Y5613" i="3"/>
  <c r="AE5613" i="3"/>
  <c r="Y5604" i="3"/>
  <c r="AE5604" i="3"/>
  <c r="Y5424" i="3"/>
  <c r="AE5424" i="3"/>
  <c r="U5106" i="3"/>
  <c r="AF5106" i="3"/>
  <c r="Y5445" i="3"/>
  <c r="AE5445" i="3"/>
  <c r="Y5389" i="3"/>
  <c r="AE5389" i="3"/>
  <c r="Y5433" i="3"/>
  <c r="AE5433" i="3"/>
  <c r="Y4574" i="3"/>
  <c r="AE4574" i="3"/>
  <c r="Y5094" i="3"/>
  <c r="AE5094" i="3"/>
  <c r="Y4515" i="3"/>
  <c r="AE4515" i="3"/>
  <c r="Y4671" i="3"/>
  <c r="AE4671" i="3"/>
  <c r="Y4958" i="3"/>
  <c r="AE4958" i="3"/>
  <c r="Y4381" i="3"/>
  <c r="AE4381" i="3"/>
  <c r="Y4615" i="3"/>
  <c r="AE4615" i="3"/>
  <c r="Y4609" i="3"/>
  <c r="AE4609" i="3"/>
  <c r="Y4887" i="3"/>
  <c r="AE4887" i="3"/>
  <c r="U4618" i="3"/>
  <c r="AF4618" i="3"/>
  <c r="Y4520" i="3"/>
  <c r="AE4520" i="3"/>
  <c r="Y4348" i="3"/>
  <c r="AE4348" i="3"/>
  <c r="Y4325" i="3"/>
  <c r="AE4325" i="3"/>
  <c r="Y4877" i="3"/>
  <c r="AE4877" i="3"/>
  <c r="Y4395" i="3"/>
  <c r="AE4395" i="3"/>
  <c r="Y4047" i="3"/>
  <c r="AE4047" i="3"/>
  <c r="Y3766" i="3"/>
  <c r="AE3766" i="3"/>
  <c r="Y4265" i="3"/>
  <c r="AE4265" i="3"/>
  <c r="Y3922" i="3"/>
  <c r="AE3922" i="3"/>
  <c r="Y4214" i="3"/>
  <c r="AE4214" i="3"/>
  <c r="Y4073" i="3"/>
  <c r="AE4073" i="3"/>
  <c r="Y4147" i="3"/>
  <c r="AE4147" i="3"/>
  <c r="Y3995" i="3"/>
  <c r="AE3995" i="3"/>
  <c r="Y3870" i="3"/>
  <c r="AE3870" i="3"/>
  <c r="Y3754" i="3"/>
  <c r="AE3754" i="3"/>
  <c r="Y3792" i="3"/>
  <c r="AE3792" i="3"/>
  <c r="Y3730" i="3"/>
  <c r="AE3730" i="3"/>
  <c r="Y3846" i="3"/>
  <c r="AE3846" i="3"/>
  <c r="Y3588" i="3"/>
  <c r="AE3588" i="3"/>
  <c r="Y3784" i="3"/>
  <c r="AE3784" i="3"/>
  <c r="Y3772" i="3"/>
  <c r="AE3772" i="3"/>
  <c r="Y3403" i="3"/>
  <c r="AE3403" i="3"/>
  <c r="Y3476" i="3"/>
  <c r="AE3476" i="3"/>
  <c r="Y3292" i="3"/>
  <c r="AE3292" i="3"/>
  <c r="Y3527" i="3"/>
  <c r="AE3527" i="3"/>
  <c r="Y3064" i="3"/>
  <c r="AE3064" i="3"/>
  <c r="Y3426" i="3"/>
  <c r="AE3426" i="3"/>
  <c r="Y3056" i="3"/>
  <c r="AE3056" i="3"/>
  <c r="Y3793" i="3"/>
  <c r="AE3793" i="3"/>
  <c r="Y3286" i="3"/>
  <c r="AE3286" i="3"/>
  <c r="Y3032" i="3"/>
  <c r="AE3032" i="3"/>
  <c r="Y3581" i="3"/>
  <c r="AE3581" i="3"/>
  <c r="Y3312" i="3"/>
  <c r="AE3312" i="3"/>
  <c r="Y3368" i="3"/>
  <c r="AE3368" i="3"/>
  <c r="U2936" i="3"/>
  <c r="AF2936" i="3"/>
  <c r="Y3347" i="3"/>
  <c r="AE3347" i="3"/>
  <c r="U2839" i="3"/>
  <c r="AF2839" i="3"/>
  <c r="Y2673" i="3"/>
  <c r="AE2673" i="3"/>
  <c r="Y2903" i="3"/>
  <c r="AE2903" i="3"/>
  <c r="Y2749" i="3"/>
  <c r="AE2749" i="3"/>
  <c r="Y3189" i="3"/>
  <c r="AE3189" i="3"/>
  <c r="Y2825" i="3"/>
  <c r="AE2825" i="3"/>
  <c r="U3626" i="3"/>
  <c r="AF3626" i="3"/>
  <c r="Y2541" i="3"/>
  <c r="AE2541" i="3"/>
  <c r="Y2751" i="3"/>
  <c r="AE2751" i="3"/>
  <c r="V2757" i="3"/>
  <c r="U2561" i="3"/>
  <c r="AF2561" i="3"/>
  <c r="Y2690" i="3"/>
  <c r="AE2690" i="3"/>
  <c r="Y2514" i="3"/>
  <c r="AE2514" i="3"/>
  <c r="Y3213" i="3"/>
  <c r="AE3213" i="3"/>
  <c r="Y2500" i="3"/>
  <c r="AE2500" i="3"/>
  <c r="Y2636" i="3"/>
  <c r="AE2636" i="3"/>
  <c r="U2533" i="3"/>
  <c r="AF2533" i="3"/>
  <c r="Y2312" i="3"/>
  <c r="AE2312" i="3"/>
  <c r="Y2933" i="3"/>
  <c r="AE2933" i="3"/>
  <c r="Y2264" i="3"/>
  <c r="AE2264" i="3"/>
  <c r="Y2553" i="3"/>
  <c r="AE2553" i="3"/>
  <c r="Y2411" i="3"/>
  <c r="AE2411" i="3"/>
  <c r="Y2246" i="3"/>
  <c r="AE2246" i="3"/>
  <c r="AE1802" i="3"/>
  <c r="Y1735" i="3"/>
  <c r="AE1735" i="3"/>
  <c r="Y1968" i="3"/>
  <c r="AE1968" i="3"/>
  <c r="U2648" i="3"/>
  <c r="AF2648" i="3"/>
  <c r="U1839" i="3"/>
  <c r="AF1839" i="3"/>
  <c r="AE1718" i="3"/>
  <c r="AE1776" i="3"/>
  <c r="Y2204" i="3"/>
  <c r="AE2204" i="3"/>
  <c r="U2079" i="3"/>
  <c r="AF2079" i="3"/>
  <c r="AE1899" i="3"/>
  <c r="AE1724" i="3"/>
  <c r="AE1616" i="3"/>
  <c r="AE1633" i="3"/>
  <c r="AE1364" i="3"/>
  <c r="AE1135" i="3"/>
  <c r="AE991" i="3"/>
  <c r="AE1597" i="3"/>
  <c r="AE1639" i="3"/>
  <c r="AE1322" i="3"/>
  <c r="U970" i="3"/>
  <c r="AF970" i="3"/>
  <c r="AE1722" i="3"/>
  <c r="AE1693" i="3"/>
  <c r="U1419" i="3"/>
  <c r="AF1419" i="3"/>
  <c r="AE1215" i="3"/>
  <c r="AE1262" i="3"/>
  <c r="AE1045" i="3"/>
  <c r="Y901" i="3"/>
  <c r="AE901" i="3"/>
  <c r="AE735" i="3"/>
  <c r="Y314" i="3"/>
  <c r="AE314" i="3"/>
  <c r="Y759" i="3"/>
  <c r="AE759" i="3"/>
  <c r="Y272" i="3"/>
  <c r="AE272" i="3"/>
  <c r="Y172" i="3"/>
  <c r="AE172" i="3"/>
  <c r="Y67" i="3"/>
  <c r="AE67" i="3"/>
  <c r="Y572" i="3"/>
  <c r="AE572" i="3"/>
  <c r="Y275" i="3"/>
  <c r="AE275" i="3"/>
  <c r="Y488" i="3"/>
  <c r="AE488" i="3"/>
  <c r="Y584" i="3"/>
  <c r="AE584" i="3"/>
  <c r="Y167" i="3"/>
  <c r="AE167" i="3"/>
  <c r="Y91" i="3"/>
  <c r="AE91" i="3"/>
  <c r="Y1232" i="3"/>
  <c r="AE1232" i="3"/>
  <c r="Y126" i="3"/>
  <c r="AE126" i="3"/>
  <c r="AE674" i="3"/>
  <c r="Y405" i="3"/>
  <c r="AE405" i="3"/>
  <c r="Y293" i="3"/>
  <c r="AE293" i="3"/>
  <c r="Y202" i="3"/>
  <c r="AE202" i="3"/>
  <c r="Y2152" i="3"/>
  <c r="AE2152" i="3"/>
  <c r="U627" i="3"/>
  <c r="AF627" i="3"/>
  <c r="Y5901" i="3"/>
  <c r="AE5901" i="3"/>
  <c r="Y5872" i="3"/>
  <c r="AE5872" i="3"/>
  <c r="Y5804" i="3"/>
  <c r="AE5804" i="3"/>
  <c r="Y5619" i="3"/>
  <c r="AE5619" i="3"/>
  <c r="Y5299" i="3"/>
  <c r="AE5299" i="3"/>
  <c r="Y4469" i="3"/>
  <c r="AE4469" i="3"/>
  <c r="Y5217" i="3"/>
  <c r="AE5217" i="3"/>
  <c r="Y4776" i="3"/>
  <c r="AE4776" i="3"/>
  <c r="Y4386" i="3"/>
  <c r="AE4386" i="3"/>
  <c r="Y4494" i="3"/>
  <c r="AE4494" i="3"/>
  <c r="Y4737" i="3"/>
  <c r="AE4737" i="3"/>
  <c r="Y3894" i="3"/>
  <c r="AE3894" i="3"/>
  <c r="Y4492" i="3"/>
  <c r="AE4492" i="3"/>
  <c r="Y3843" i="3"/>
  <c r="AE3843" i="3"/>
  <c r="Y3029" i="3"/>
  <c r="AE3029" i="3"/>
  <c r="Y4048" i="3"/>
  <c r="AE4048" i="3"/>
  <c r="Y4007" i="3"/>
  <c r="AE4007" i="3"/>
  <c r="U3904" i="3"/>
  <c r="AF3904" i="3"/>
  <c r="Y4373" i="3"/>
  <c r="AE4373" i="3"/>
  <c r="Y3855" i="3"/>
  <c r="AE3855" i="3"/>
  <c r="Y4068" i="3"/>
  <c r="AE4068" i="3"/>
  <c r="U3119" i="3"/>
  <c r="AF3119" i="3"/>
  <c r="Y2313" i="3"/>
  <c r="AE2313" i="3"/>
  <c r="U2840" i="3"/>
  <c r="AF2840" i="3"/>
  <c r="Y2737" i="3"/>
  <c r="AE2737" i="3"/>
  <c r="Y2327" i="3"/>
  <c r="AE2327" i="3"/>
  <c r="Y4471" i="3"/>
  <c r="AE4471" i="3"/>
  <c r="Y2458" i="3"/>
  <c r="AE2458" i="3"/>
  <c r="Y3798" i="3"/>
  <c r="AE3798" i="3"/>
  <c r="U2728" i="3"/>
  <c r="AF2728" i="3"/>
  <c r="Y2271" i="3"/>
  <c r="AE2271" i="3"/>
  <c r="Y2678" i="3"/>
  <c r="AE2678" i="3"/>
  <c r="Y2013" i="3"/>
  <c r="AE2013" i="3"/>
  <c r="AE1657" i="3"/>
  <c r="Y1953" i="3"/>
  <c r="AE1953" i="3"/>
  <c r="Y3058" i="3"/>
  <c r="AE3058" i="3"/>
  <c r="AE1302" i="3"/>
  <c r="AE1404" i="3"/>
  <c r="Y2017" i="3"/>
  <c r="AE2017" i="3"/>
  <c r="AE1813" i="3"/>
  <c r="AE1716" i="3"/>
  <c r="U1366" i="3"/>
  <c r="AF1366" i="3"/>
  <c r="Y322" i="3"/>
  <c r="AE322" i="3"/>
  <c r="Y891" i="3"/>
  <c r="AE891" i="3"/>
  <c r="Y1570" i="3"/>
  <c r="AE1570" i="3"/>
  <c r="Y914" i="3"/>
  <c r="AE914" i="3"/>
  <c r="AE1770" i="3"/>
  <c r="Y86" i="3"/>
  <c r="AE86" i="3"/>
  <c r="Y1532" i="3"/>
  <c r="AE1532" i="3"/>
  <c r="Y77" i="3"/>
  <c r="AE77" i="3"/>
  <c r="Y2970" i="3"/>
  <c r="AE2970" i="3"/>
  <c r="Y3576" i="3"/>
  <c r="AE3576" i="3"/>
  <c r="Y386" i="3"/>
  <c r="AE386" i="3"/>
  <c r="Y5687" i="3"/>
  <c r="AE5687" i="3"/>
  <c r="Y5811" i="3"/>
  <c r="AE5811" i="3"/>
  <c r="Y2893" i="3"/>
  <c r="AE2893" i="3"/>
  <c r="Y3315" i="3"/>
  <c r="AE3315" i="3"/>
  <c r="Y2477" i="3"/>
  <c r="AE2477" i="3"/>
  <c r="Y2721" i="3"/>
  <c r="AE2721" i="3"/>
  <c r="Y3203" i="3"/>
  <c r="AE3203" i="3"/>
  <c r="U39" i="3"/>
  <c r="AF39" i="3"/>
  <c r="AE655" i="3"/>
  <c r="Y2301" i="3"/>
  <c r="AE2301" i="3"/>
  <c r="AE1134" i="3"/>
  <c r="Y2300" i="3"/>
  <c r="AE2300" i="3"/>
  <c r="AE760" i="3"/>
  <c r="U32" i="3"/>
  <c r="AF32" i="3"/>
  <c r="AE730" i="3"/>
  <c r="Y2252" i="3"/>
  <c r="AE2252" i="3"/>
  <c r="Y3089" i="3"/>
  <c r="AE3089" i="3"/>
  <c r="AE1357" i="3"/>
  <c r="Y3053" i="3"/>
  <c r="AE3053" i="3"/>
  <c r="AE790" i="3"/>
  <c r="Y4539" i="3"/>
  <c r="AE4539" i="3"/>
  <c r="Y2945" i="3"/>
  <c r="AE2945" i="3"/>
  <c r="Y184" i="3"/>
  <c r="AE184" i="3"/>
  <c r="Y458" i="3"/>
  <c r="AE458" i="3"/>
  <c r="Y3142" i="3"/>
  <c r="AE3142" i="3"/>
  <c r="Y2501" i="3"/>
  <c r="AE2501" i="3"/>
  <c r="Y2229" i="3"/>
  <c r="AE2229" i="3"/>
  <c r="Y4766" i="3"/>
  <c r="AE4766" i="3"/>
  <c r="Y4212" i="3"/>
  <c r="AE4212" i="3"/>
  <c r="Y3875" i="3"/>
  <c r="AE3875" i="3"/>
  <c r="Y3270" i="3"/>
  <c r="AE3270" i="3"/>
  <c r="Y3162" i="3"/>
  <c r="AE3162" i="3"/>
  <c r="Y2801" i="3"/>
  <c r="AE2801" i="3"/>
  <c r="Y4608" i="3"/>
  <c r="AE4608" i="3"/>
  <c r="Y3541" i="3"/>
  <c r="AE3541" i="3"/>
  <c r="Y5144" i="3"/>
  <c r="AE5144" i="3"/>
  <c r="Y4464" i="3"/>
  <c r="AE4464" i="3"/>
  <c r="Y4149" i="3"/>
  <c r="AE4149" i="3"/>
  <c r="Y3217" i="3"/>
  <c r="AE3217" i="3"/>
  <c r="Y5350" i="3"/>
  <c r="AE5350" i="3"/>
  <c r="Y5572" i="3"/>
  <c r="AE5572" i="3"/>
  <c r="Y4507" i="3"/>
  <c r="AE4507" i="3"/>
  <c r="Y4363" i="3"/>
  <c r="AE4363" i="3"/>
  <c r="Y3180" i="3"/>
  <c r="AE3180" i="3"/>
  <c r="Y5174" i="3"/>
  <c r="AE5174" i="3"/>
  <c r="Y5024" i="3"/>
  <c r="AE5024" i="3"/>
  <c r="Y3619" i="3"/>
  <c r="AE3619" i="3"/>
  <c r="Y5753" i="3"/>
  <c r="AE5753" i="3"/>
  <c r="Y3942" i="3"/>
  <c r="AE3942" i="3"/>
  <c r="Y2374" i="3"/>
  <c r="AE2374" i="3"/>
  <c r="AE1102" i="3"/>
  <c r="AE1892" i="3"/>
  <c r="AE1782" i="3"/>
  <c r="AE1530" i="3"/>
  <c r="Y3282" i="3"/>
  <c r="AE3282" i="3"/>
  <c r="AE1701" i="3"/>
  <c r="AE1482" i="3"/>
  <c r="AE739" i="3"/>
  <c r="Y3227" i="3"/>
  <c r="AE3227" i="3"/>
  <c r="Y3105" i="3"/>
  <c r="AE3105" i="3"/>
  <c r="U61" i="3"/>
  <c r="AF61" i="3"/>
  <c r="Y2006" i="3"/>
  <c r="AE2006" i="3"/>
  <c r="AE1190" i="3"/>
  <c r="AE824" i="3"/>
  <c r="Y4767" i="3"/>
  <c r="AE4767" i="3"/>
  <c r="AE1952" i="3"/>
  <c r="AE1086" i="3"/>
  <c r="AE1006" i="3"/>
  <c r="Y490" i="3"/>
  <c r="AE490" i="3"/>
  <c r="Y525" i="3"/>
  <c r="AE525" i="3"/>
  <c r="Y2158" i="3"/>
  <c r="AE2158" i="3"/>
  <c r="AE1752" i="3"/>
  <c r="Y406" i="3"/>
  <c r="AE406" i="3"/>
  <c r="Y4799" i="3"/>
  <c r="AE4799" i="3"/>
  <c r="Y3044" i="3"/>
  <c r="AE3044" i="3"/>
  <c r="AE1050" i="3"/>
  <c r="AE614" i="3"/>
  <c r="Y532" i="3"/>
  <c r="AE532" i="3"/>
  <c r="AE1229" i="3"/>
  <c r="AE1060" i="3"/>
  <c r="AE766" i="3"/>
  <c r="Y556" i="3"/>
  <c r="AE556" i="3"/>
  <c r="AE1958" i="3"/>
  <c r="Y3637" i="3"/>
  <c r="AE3637" i="3"/>
  <c r="Y3076" i="3"/>
  <c r="AE3076" i="3"/>
  <c r="Y2367" i="3"/>
  <c r="AE2367" i="3"/>
  <c r="AE1842" i="3"/>
  <c r="AE1671" i="3"/>
  <c r="AE1407" i="3"/>
  <c r="AE1331" i="3"/>
  <c r="Y5854" i="3"/>
  <c r="AE5854" i="3"/>
  <c r="U4208" i="3"/>
  <c r="AF4208" i="3"/>
  <c r="Y4043" i="3"/>
  <c r="AE4043" i="3"/>
  <c r="Y4059" i="3"/>
  <c r="AE4059" i="3"/>
  <c r="Y3981" i="3"/>
  <c r="AE3981" i="3"/>
  <c r="Y4109" i="3"/>
  <c r="AE4109" i="3"/>
  <c r="Y4097" i="3"/>
  <c r="AE4097" i="3"/>
  <c r="Y3587" i="3"/>
  <c r="AE3587" i="3"/>
  <c r="Y3906" i="3"/>
  <c r="AE3906" i="3"/>
  <c r="Y3636" i="3"/>
  <c r="AE3636" i="3"/>
  <c r="Y3947" i="3"/>
  <c r="AE3947" i="3"/>
  <c r="Y3837" i="3"/>
  <c r="AE3837" i="3"/>
  <c r="Y3918" i="3"/>
  <c r="AE3918" i="3"/>
  <c r="Y3516" i="3"/>
  <c r="AE3516" i="3"/>
  <c r="Y3059" i="3"/>
  <c r="AE3059" i="3"/>
  <c r="Y3560" i="3"/>
  <c r="AE3560" i="3"/>
  <c r="Y3303" i="3"/>
  <c r="AE3303" i="3"/>
  <c r="Y3219" i="3"/>
  <c r="AE3219" i="3"/>
  <c r="Y3594" i="3"/>
  <c r="AE3594" i="3"/>
  <c r="U3181" i="3"/>
  <c r="AF3181" i="3"/>
  <c r="Y3530" i="3"/>
  <c r="AE3530" i="3"/>
  <c r="Y3655" i="3"/>
  <c r="AE3655" i="3"/>
  <c r="Y3505" i="3"/>
  <c r="AE3505" i="3"/>
  <c r="Y3377" i="3"/>
  <c r="AE3377" i="3"/>
  <c r="Y3038" i="3"/>
  <c r="AE3038" i="3"/>
  <c r="Y2971" i="3"/>
  <c r="AE2971" i="3"/>
  <c r="Y3030" i="3"/>
  <c r="AE3030" i="3"/>
  <c r="Y3100" i="3"/>
  <c r="AE3100" i="3"/>
  <c r="U2923" i="3"/>
  <c r="AF2923" i="3"/>
  <c r="Y2531" i="3"/>
  <c r="AE2531" i="3"/>
  <c r="Y3027" i="3"/>
  <c r="AE3027" i="3"/>
  <c r="Y2561" i="3"/>
  <c r="AE2561" i="3"/>
  <c r="Y2520" i="3"/>
  <c r="AE2520" i="3"/>
  <c r="Y2674" i="3"/>
  <c r="AE2674" i="3"/>
  <c r="Y2710" i="3"/>
  <c r="AE2710" i="3"/>
  <c r="U2527" i="3"/>
  <c r="AF2527" i="3"/>
  <c r="Y1795" i="3"/>
  <c r="AE1795" i="3"/>
  <c r="AE1878" i="3"/>
  <c r="Y2194" i="3"/>
  <c r="AE2194" i="3"/>
  <c r="Y1956" i="3"/>
  <c r="AE1956" i="3"/>
  <c r="Y2512" i="3"/>
  <c r="AE2512" i="3"/>
  <c r="AE1652" i="3"/>
  <c r="AE1748" i="3"/>
  <c r="Y2197" i="3"/>
  <c r="AE2197" i="3"/>
  <c r="AE1872" i="3"/>
  <c r="Y2079" i="3"/>
  <c r="AE2079" i="3"/>
  <c r="Y2526" i="3"/>
  <c r="AE2526" i="3"/>
  <c r="AE1712" i="3"/>
  <c r="AE1358" i="3"/>
  <c r="AE987" i="3"/>
  <c r="AE1113" i="3"/>
  <c r="U1003" i="3"/>
  <c r="AF1003" i="3"/>
  <c r="U1159" i="3"/>
  <c r="AF1159" i="3"/>
  <c r="AE1621" i="3"/>
  <c r="U1352" i="3"/>
  <c r="AF1352" i="3"/>
  <c r="AE1419" i="3"/>
  <c r="AE1171" i="3"/>
  <c r="AE1021" i="3"/>
  <c r="Y1617" i="3"/>
  <c r="AE1617" i="3"/>
  <c r="AE752" i="3"/>
  <c r="Y536" i="3"/>
  <c r="AE536" i="3"/>
  <c r="Y251" i="3"/>
  <c r="AE251" i="3"/>
  <c r="Y115" i="3"/>
  <c r="AE115" i="3"/>
  <c r="AE609" i="3"/>
  <c r="Y305" i="3"/>
  <c r="AE305" i="3"/>
  <c r="Y506" i="3"/>
  <c r="AE506" i="3"/>
  <c r="Y363" i="3"/>
  <c r="AE363" i="3"/>
  <c r="Y161" i="3"/>
  <c r="AE161" i="3"/>
  <c r="Y61" i="3"/>
  <c r="AE61" i="3"/>
  <c r="AE1033" i="3"/>
  <c r="AE771" i="3"/>
  <c r="Y554" i="3"/>
  <c r="AE554" i="3"/>
  <c r="AE1292" i="3"/>
  <c r="AE1443" i="3"/>
  <c r="AE646" i="3"/>
  <c r="Y387" i="3"/>
  <c r="AE387" i="3"/>
  <c r="Y185" i="3"/>
  <c r="AE185" i="3"/>
  <c r="AE817" i="3"/>
  <c r="Y164" i="3"/>
  <c r="AE164" i="3"/>
  <c r="Y74" i="3"/>
  <c r="AE74" i="3"/>
  <c r="Y473" i="3"/>
  <c r="AE473" i="3"/>
  <c r="AE670" i="3"/>
  <c r="Y399" i="3"/>
  <c r="AE399" i="3"/>
  <c r="Y191" i="3"/>
  <c r="AE191" i="3"/>
  <c r="AE627" i="3"/>
  <c r="Y5863" i="3"/>
  <c r="AE5863" i="3"/>
  <c r="Y5776" i="3"/>
  <c r="AE5776" i="3"/>
  <c r="Y5490" i="3"/>
  <c r="AE5490" i="3"/>
  <c r="Y5961" i="3"/>
  <c r="AE5961" i="3"/>
  <c r="U5638" i="3"/>
  <c r="AF5638" i="3"/>
  <c r="Y5069" i="3"/>
  <c r="AE5069" i="3"/>
  <c r="Y4761" i="3"/>
  <c r="AE4761" i="3"/>
  <c r="Y5283" i="3"/>
  <c r="AE5283" i="3"/>
  <c r="Y5845" i="3"/>
  <c r="AE5845" i="3"/>
  <c r="Y5076" i="3"/>
  <c r="AE5076" i="3"/>
  <c r="Y5015" i="3"/>
  <c r="AE5015" i="3"/>
  <c r="Y4452" i="3"/>
  <c r="AE4452" i="3"/>
  <c r="U4693" i="3"/>
  <c r="AF4693" i="3"/>
  <c r="Y4264" i="3"/>
  <c r="AE4264" i="3"/>
  <c r="Y4458" i="3"/>
  <c r="AE4458" i="3"/>
  <c r="Y5268" i="3"/>
  <c r="AE5268" i="3"/>
  <c r="Y4035" i="3"/>
  <c r="AE4035" i="3"/>
  <c r="Y4731" i="3"/>
  <c r="AE4731" i="3"/>
  <c r="Y4812" i="3"/>
  <c r="AE4812" i="3"/>
  <c r="Y3904" i="3"/>
  <c r="AE3904" i="3"/>
  <c r="Y3654" i="3"/>
  <c r="AE3654" i="3"/>
  <c r="Y3647" i="3"/>
  <c r="AE3647" i="3"/>
  <c r="Y3119" i="3"/>
  <c r="AE3119" i="3"/>
  <c r="Y3775" i="3"/>
  <c r="AE3775" i="3"/>
  <c r="Y2715" i="3"/>
  <c r="AE2715" i="3"/>
  <c r="Y3018" i="3"/>
  <c r="AE3018" i="3"/>
  <c r="Y3255" i="3"/>
  <c r="AE3255" i="3"/>
  <c r="Y2452" i="3"/>
  <c r="AE2452" i="3"/>
  <c r="Y2265" i="3"/>
  <c r="AE2265" i="3"/>
  <c r="Y4172" i="3"/>
  <c r="AE4172" i="3"/>
  <c r="Y3332" i="3"/>
  <c r="AE3332" i="3"/>
  <c r="Y2125" i="3"/>
  <c r="AE2125" i="3"/>
  <c r="Y2555" i="3"/>
  <c r="AE2555" i="3"/>
  <c r="AE1200" i="3"/>
  <c r="Y2070" i="3"/>
  <c r="AE2070" i="3"/>
  <c r="Y2023" i="3"/>
  <c r="AE2023" i="3"/>
  <c r="Y2279" i="3"/>
  <c r="AE2279" i="3"/>
  <c r="Y2192" i="3"/>
  <c r="AE2192" i="3"/>
  <c r="Y437" i="3"/>
  <c r="AE437" i="3"/>
  <c r="Y611" i="3"/>
  <c r="AE611" i="3"/>
  <c r="Y578" i="3"/>
  <c r="AE578" i="3"/>
  <c r="Y215" i="3"/>
  <c r="AE215" i="3"/>
  <c r="AE1544" i="3"/>
  <c r="Y596" i="3"/>
  <c r="AE596" i="3"/>
  <c r="AE784" i="3"/>
  <c r="Y575" i="3"/>
  <c r="AE575" i="3"/>
  <c r="Y249" i="3"/>
  <c r="AE249" i="3"/>
  <c r="AE1915" i="3"/>
  <c r="Y128" i="3"/>
  <c r="AE128" i="3"/>
  <c r="Y988" i="3"/>
  <c r="AE988" i="3"/>
  <c r="AE1310" i="3"/>
  <c r="AE667" i="3"/>
  <c r="Y148" i="3"/>
  <c r="AE148" i="3"/>
  <c r="AE1015" i="3"/>
  <c r="U299" i="3"/>
  <c r="AF299" i="3"/>
  <c r="Y4331" i="3"/>
  <c r="AE4331" i="3"/>
  <c r="Y5935" i="3"/>
  <c r="AE5935" i="3"/>
  <c r="Y4055" i="3"/>
  <c r="AE4055" i="3"/>
  <c r="Y4288" i="3"/>
  <c r="AE4288" i="3"/>
  <c r="Y5585" i="3"/>
  <c r="AE5585" i="3"/>
  <c r="Y3257" i="3"/>
  <c r="AE3257" i="3"/>
  <c r="Y2782" i="3"/>
  <c r="AE2782" i="3"/>
  <c r="Y1959" i="3"/>
  <c r="AE1959" i="3"/>
  <c r="Y3350" i="3"/>
  <c r="AE3350" i="3"/>
  <c r="Y2842" i="3"/>
  <c r="AE2842" i="3"/>
  <c r="Y2011" i="3"/>
  <c r="AE2011" i="3"/>
  <c r="Y4477" i="3"/>
  <c r="AE4477" i="3"/>
  <c r="Y3197" i="3"/>
  <c r="AE3197" i="3"/>
  <c r="Y2358" i="3"/>
  <c r="AE2358" i="3"/>
  <c r="Y3297" i="3"/>
  <c r="AE3297" i="3"/>
  <c r="Y2217" i="3"/>
  <c r="AE2217" i="3"/>
  <c r="Y2094" i="3"/>
  <c r="AE2094" i="3"/>
  <c r="Y2288" i="3"/>
  <c r="AE2288" i="3"/>
  <c r="Y467" i="3"/>
  <c r="AE467" i="3"/>
  <c r="Y2696" i="3"/>
  <c r="AE2696" i="3"/>
  <c r="Y3577" i="3"/>
  <c r="AE3577" i="3"/>
  <c r="AE697" i="3"/>
  <c r="Y4303" i="3"/>
  <c r="AE4303" i="3"/>
  <c r="AE1155" i="3"/>
  <c r="Y233" i="3"/>
  <c r="AE233" i="3"/>
  <c r="Y3951" i="3"/>
  <c r="AE3951" i="3"/>
  <c r="Y255" i="3"/>
  <c r="AE255" i="3"/>
  <c r="Y4446" i="3"/>
  <c r="AE4446" i="3"/>
  <c r="AE1851" i="3"/>
  <c r="Y4254" i="3"/>
  <c r="AE4254" i="3"/>
  <c r="Y2273" i="3"/>
  <c r="AE2273" i="3"/>
  <c r="Y3015" i="3"/>
  <c r="AE3015" i="3"/>
  <c r="Y4983" i="3"/>
  <c r="AE4983" i="3"/>
  <c r="Y4219" i="3"/>
  <c r="AE4219" i="3"/>
  <c r="Y5205" i="3"/>
  <c r="AE5205" i="3"/>
  <c r="Y3864" i="3"/>
  <c r="AE3864" i="3"/>
  <c r="Y2904" i="3"/>
  <c r="AE2904" i="3"/>
  <c r="Y5729" i="3"/>
  <c r="AE5729" i="3"/>
  <c r="Y5134" i="3"/>
  <c r="AE5134" i="3"/>
  <c r="Y4809" i="3"/>
  <c r="AE4809" i="3"/>
  <c r="Y4277" i="3"/>
  <c r="AE4277" i="3"/>
  <c r="Y3613" i="3"/>
  <c r="AE3613" i="3"/>
  <c r="Y5692" i="3"/>
  <c r="AE5692" i="3"/>
  <c r="Y4565" i="3"/>
  <c r="AE4565" i="3"/>
  <c r="Y4168" i="3"/>
  <c r="AE4168" i="3"/>
  <c r="Y3685" i="3"/>
  <c r="AE3685" i="3"/>
  <c r="Y3169" i="3"/>
  <c r="AE3169" i="3"/>
  <c r="Y2911" i="3"/>
  <c r="AE2911" i="3"/>
  <c r="Y2591" i="3"/>
  <c r="AE2591" i="3"/>
  <c r="Y4726" i="3"/>
  <c r="AE4726" i="3"/>
  <c r="Y3559" i="3"/>
  <c r="AE3559" i="3"/>
  <c r="Y3264" i="3"/>
  <c r="AE3264" i="3"/>
  <c r="Y5668" i="3"/>
  <c r="AE5668" i="3"/>
  <c r="Y4791" i="3"/>
  <c r="AE4791" i="3"/>
  <c r="Y4385" i="3"/>
  <c r="AE4385" i="3"/>
  <c r="Y3535" i="3"/>
  <c r="AE3535" i="3"/>
  <c r="Y3133" i="3"/>
  <c r="AE3133" i="3"/>
  <c r="Y4824" i="3"/>
  <c r="AE4824" i="3"/>
  <c r="Y4056" i="3"/>
  <c r="AE4056" i="3"/>
  <c r="Y3545" i="3"/>
  <c r="AE3545" i="3"/>
  <c r="Y4779" i="3"/>
  <c r="AE4779" i="3"/>
  <c r="Y3691" i="3"/>
  <c r="AE3691" i="3"/>
  <c r="Y3293" i="3"/>
  <c r="AE3293" i="3"/>
  <c r="Y2982" i="3"/>
  <c r="AE2982" i="3"/>
  <c r="AE1531" i="3"/>
  <c r="Y461" i="3"/>
  <c r="AE461" i="3"/>
  <c r="Y3210" i="3"/>
  <c r="AE3210" i="3"/>
  <c r="Y2030" i="3"/>
  <c r="AE2030" i="3"/>
  <c r="AE1283" i="3"/>
  <c r="AE952" i="3"/>
  <c r="AE1056" i="3"/>
  <c r="AE847" i="3"/>
  <c r="Y133" i="3"/>
  <c r="AE133" i="3"/>
  <c r="Y2186" i="3"/>
  <c r="AE2186" i="3"/>
  <c r="Y5330" i="3"/>
  <c r="AE5330" i="3"/>
  <c r="Y1723" i="3"/>
  <c r="AE1723" i="3"/>
  <c r="AE1281" i="3"/>
  <c r="Y2181" i="3"/>
  <c r="AE2181" i="3"/>
  <c r="AE1491" i="3"/>
  <c r="AE1313" i="3"/>
  <c r="AE1166" i="3"/>
  <c r="Y3972" i="3"/>
  <c r="AE3972" i="3"/>
  <c r="Y3205" i="3"/>
  <c r="AE3205" i="3"/>
  <c r="AE1467" i="3"/>
  <c r="AE982" i="3"/>
  <c r="AE1367" i="3"/>
  <c r="AE970" i="3"/>
  <c r="Y2650" i="3"/>
  <c r="AE2650" i="3"/>
  <c r="AE1547" i="3"/>
  <c r="Y454" i="3"/>
  <c r="AE454" i="3"/>
  <c r="Y4301" i="3"/>
  <c r="AE4301" i="3"/>
  <c r="Y2631" i="3"/>
  <c r="AE2631" i="3"/>
  <c r="U115" i="3"/>
  <c r="AF115" i="3"/>
  <c r="Y2809" i="3"/>
  <c r="AE2809" i="3"/>
  <c r="Y2089" i="3"/>
  <c r="AE2089" i="3"/>
  <c r="AE1977" i="3"/>
  <c r="Y4587" i="3"/>
  <c r="AE4587" i="3"/>
  <c r="Y2084" i="3"/>
  <c r="AE2084" i="3"/>
  <c r="Y5521" i="3"/>
  <c r="AE5521" i="3"/>
  <c r="Y5326" i="3"/>
  <c r="AE5326" i="3"/>
  <c r="Y292" i="3"/>
  <c r="AE292" i="3"/>
  <c r="Y3844" i="3"/>
  <c r="AE3844" i="3"/>
  <c r="Y4233" i="3"/>
  <c r="AE4233" i="3"/>
  <c r="Y4208" i="3"/>
  <c r="AE4208" i="3"/>
  <c r="Y4196" i="3"/>
  <c r="AE4196" i="3"/>
  <c r="Y4025" i="3"/>
  <c r="AE4025" i="3"/>
  <c r="Y3867" i="3"/>
  <c r="AE3867" i="3"/>
  <c r="U3864" i="3"/>
  <c r="AF3864" i="3"/>
  <c r="Y3916" i="3"/>
  <c r="AE3916" i="3"/>
  <c r="Y3778" i="3"/>
  <c r="AE3778" i="3"/>
  <c r="Y3862" i="3"/>
  <c r="AE3862" i="3"/>
  <c r="U3724" i="3"/>
  <c r="AF3724" i="3"/>
  <c r="Y3879" i="3"/>
  <c r="AE3879" i="3"/>
  <c r="Y3889" i="3"/>
  <c r="AE3889" i="3"/>
  <c r="Y3678" i="3"/>
  <c r="AE3678" i="3"/>
  <c r="Y3309" i="3"/>
  <c r="AE3309" i="3"/>
  <c r="U3057" i="3"/>
  <c r="AF3057" i="3"/>
  <c r="Y3524" i="3"/>
  <c r="AE3524" i="3"/>
  <c r="Y3383" i="3"/>
  <c r="AE3383" i="3"/>
  <c r="Y3659" i="3"/>
  <c r="AE3659" i="3"/>
  <c r="Y3047" i="3"/>
  <c r="AE3047" i="3"/>
  <c r="Y3614" i="3"/>
  <c r="AE3614" i="3"/>
  <c r="Y3305" i="3"/>
  <c r="AE3305" i="3"/>
  <c r="Y3208" i="3"/>
  <c r="AE3208" i="3"/>
  <c r="Y3050" i="3"/>
  <c r="AE3050" i="3"/>
  <c r="Y3518" i="3"/>
  <c r="AE3518" i="3"/>
  <c r="Y3291" i="3"/>
  <c r="AE3291" i="3"/>
  <c r="U3006" i="3"/>
  <c r="AF3006" i="3"/>
  <c r="Y2830" i="3"/>
  <c r="AE2830" i="3"/>
  <c r="Y3124" i="3"/>
  <c r="AE3124" i="3"/>
  <c r="Y2843" i="3"/>
  <c r="AE2843" i="3"/>
  <c r="Y3049" i="3"/>
  <c r="AE3049" i="3"/>
  <c r="Y3626" i="3"/>
  <c r="AE3626" i="3"/>
  <c r="Y3041" i="3"/>
  <c r="AE3041" i="3"/>
  <c r="Y3280" i="3"/>
  <c r="AE3280" i="3"/>
  <c r="Y2923" i="3"/>
  <c r="AE2923" i="3"/>
  <c r="Y2881" i="3"/>
  <c r="AE2881" i="3"/>
  <c r="Y2744" i="3"/>
  <c r="AE2744" i="3"/>
  <c r="Y2326" i="3"/>
  <c r="AE2326" i="3"/>
  <c r="Y3135" i="3"/>
  <c r="AE3135" i="3"/>
  <c r="Y2427" i="3"/>
  <c r="AE2427" i="3"/>
  <c r="Y2490" i="3"/>
  <c r="AE2490" i="3"/>
  <c r="Y3151" i="3"/>
  <c r="AE3151" i="3"/>
  <c r="Y2740" i="3"/>
  <c r="AE2740" i="3"/>
  <c r="Y2524" i="3"/>
  <c r="AE2524" i="3"/>
  <c r="Y2543" i="3"/>
  <c r="AE2543" i="3"/>
  <c r="Y2381" i="3"/>
  <c r="AE2381" i="3"/>
  <c r="Y2211" i="3"/>
  <c r="AE2211" i="3"/>
  <c r="AE1784" i="3"/>
  <c r="U1438" i="3"/>
  <c r="AF1438" i="3"/>
  <c r="AE1556" i="3"/>
  <c r="AE1944" i="3"/>
  <c r="Y2409" i="3"/>
  <c r="AE2409" i="3"/>
  <c r="Y2672" i="3"/>
  <c r="AE2672" i="3"/>
  <c r="AE1917" i="3"/>
  <c r="Y1646" i="3"/>
  <c r="AE1646" i="3"/>
  <c r="AE1741" i="3"/>
  <c r="AE1860" i="3"/>
  <c r="AE1734" i="3"/>
  <c r="AE1694" i="3"/>
  <c r="AE1575" i="3"/>
  <c r="AE967" i="3"/>
  <c r="AE1105" i="3"/>
  <c r="U1306" i="3"/>
  <c r="AF1306" i="3"/>
  <c r="U1759" i="3"/>
  <c r="AF1759" i="3"/>
  <c r="Y1206" i="3"/>
  <c r="AE1206" i="3"/>
  <c r="AE985" i="3"/>
  <c r="U740" i="3"/>
  <c r="AF740" i="3"/>
  <c r="U249" i="3"/>
  <c r="AF249" i="3"/>
  <c r="Y109" i="3"/>
  <c r="AE109" i="3"/>
  <c r="Y1391" i="3"/>
  <c r="AE1391" i="3"/>
  <c r="Y673" i="3"/>
  <c r="AE673" i="3"/>
  <c r="Y302" i="3"/>
  <c r="AE302" i="3"/>
  <c r="AE747" i="3"/>
  <c r="Y256" i="3"/>
  <c r="AE256" i="3"/>
  <c r="Y55" i="3"/>
  <c r="AE55" i="3"/>
  <c r="Y158" i="3"/>
  <c r="AE158" i="3"/>
  <c r="AE783" i="3"/>
  <c r="Y383" i="3"/>
  <c r="AE383" i="3"/>
  <c r="Y182" i="3"/>
  <c r="AE182" i="3"/>
  <c r="Y380" i="3"/>
  <c r="AE380" i="3"/>
  <c r="Y284" i="3"/>
  <c r="AE284" i="3"/>
  <c r="Y68" i="3"/>
  <c r="AE68" i="3"/>
  <c r="Y1197" i="3"/>
  <c r="AE1197" i="3"/>
  <c r="Y362" i="3"/>
  <c r="AE362" i="3"/>
  <c r="AE961" i="3"/>
  <c r="Y393" i="3"/>
  <c r="AE393" i="3"/>
  <c r="AE1843" i="3"/>
  <c r="AE812" i="3"/>
  <c r="Y5701" i="3"/>
  <c r="AE5701" i="3"/>
  <c r="Y5465" i="3"/>
  <c r="AE5465" i="3"/>
  <c r="Y5899" i="3"/>
  <c r="AE5899" i="3"/>
  <c r="Y4451" i="3"/>
  <c r="AE4451" i="3"/>
  <c r="Y5956" i="3"/>
  <c r="AE5956" i="3"/>
  <c r="Y5517" i="3"/>
  <c r="AE5517" i="3"/>
  <c r="Y5027" i="3"/>
  <c r="AE5027" i="3"/>
  <c r="Y4409" i="3"/>
  <c r="AE4409" i="3"/>
  <c r="Y4432" i="3"/>
  <c r="AE4432" i="3"/>
  <c r="Y4917" i="3"/>
  <c r="AE4917" i="3"/>
  <c r="Y4029" i="3"/>
  <c r="AE4029" i="3"/>
  <c r="Y3002" i="3"/>
  <c r="AE3002" i="3"/>
  <c r="Y3834" i="3"/>
  <c r="AE3834" i="3"/>
  <c r="Y4330" i="3"/>
  <c r="AE4330" i="3"/>
  <c r="Y3201" i="3"/>
  <c r="AE3201" i="3"/>
  <c r="Y4243" i="3"/>
  <c r="AE4243" i="3"/>
  <c r="Y3919" i="3"/>
  <c r="AE3919" i="3"/>
  <c r="Y4545" i="3"/>
  <c r="AE4545" i="3"/>
  <c r="Y3831" i="3"/>
  <c r="AE3831" i="3"/>
  <c r="Y3225" i="3"/>
  <c r="AE3225" i="3"/>
  <c r="U4153" i="3"/>
  <c r="AF4153" i="3"/>
  <c r="Y3572" i="3"/>
  <c r="AE3572" i="3"/>
  <c r="Y3895" i="3"/>
  <c r="AE3895" i="3"/>
  <c r="Y4923" i="3"/>
  <c r="AE4923" i="3"/>
  <c r="Y3113" i="3"/>
  <c r="AE3113" i="3"/>
  <c r="Y2296" i="3"/>
  <c r="AE2296" i="3"/>
  <c r="Y3781" i="3"/>
  <c r="AE3781" i="3"/>
  <c r="Y1987" i="3"/>
  <c r="AE1987" i="3"/>
  <c r="AE1191" i="3"/>
  <c r="Y3399" i="3"/>
  <c r="AE3399" i="3"/>
  <c r="Y2373" i="3"/>
  <c r="AE2373" i="3"/>
  <c r="Y3207" i="3"/>
  <c r="AE3207" i="3"/>
  <c r="Y1375" i="3"/>
  <c r="AE1375" i="3"/>
  <c r="Y2138" i="3"/>
  <c r="AE2138" i="3"/>
  <c r="Y2532" i="3"/>
  <c r="AE2532" i="3"/>
  <c r="Y2240" i="3"/>
  <c r="AE2240" i="3"/>
  <c r="Y311" i="3"/>
  <c r="AE311" i="3"/>
  <c r="AE1844" i="3"/>
  <c r="AE906" i="3"/>
  <c r="Y527" i="3"/>
  <c r="AE527" i="3"/>
  <c r="U45" i="3"/>
  <c r="AF45" i="3"/>
  <c r="Y1239" i="3"/>
  <c r="AE1239" i="3"/>
  <c r="U766" i="3"/>
  <c r="AF766" i="3"/>
  <c r="Y3138" i="3"/>
  <c r="AE3138" i="3"/>
  <c r="AE1194" i="3"/>
  <c r="U2026" i="3"/>
  <c r="AF2026" i="3"/>
  <c r="Y555" i="3"/>
  <c r="AE555" i="3"/>
  <c r="U471" i="3"/>
  <c r="AF471" i="3"/>
  <c r="Y1252" i="3"/>
  <c r="AE1252" i="3"/>
  <c r="AE1790" i="3"/>
  <c r="U36" i="3"/>
  <c r="AF36" i="3"/>
  <c r="Y3553" i="3"/>
  <c r="AE3553" i="3"/>
  <c r="U43" i="3"/>
  <c r="AF43" i="3"/>
  <c r="Y4221" i="3"/>
  <c r="AE4221" i="3"/>
  <c r="Y4227" i="3"/>
  <c r="AE4227" i="3"/>
  <c r="Y5896" i="3"/>
  <c r="AE5896" i="3"/>
  <c r="Y5571" i="3"/>
  <c r="AE5571" i="3"/>
  <c r="Y3825" i="3"/>
  <c r="AE3825" i="3"/>
  <c r="Y3239" i="3"/>
  <c r="AE3239" i="3"/>
  <c r="Y2773" i="3"/>
  <c r="AE2773" i="3"/>
  <c r="AE1932" i="3"/>
  <c r="Y4312" i="3"/>
  <c r="AE4312" i="3"/>
  <c r="Y2716" i="3"/>
  <c r="AE2716" i="3"/>
  <c r="AE1866" i="3"/>
  <c r="Y4041" i="3"/>
  <c r="AE4041" i="3"/>
  <c r="Y3934" i="3"/>
  <c r="AE3934" i="3"/>
  <c r="Y3166" i="3"/>
  <c r="AE3166" i="3"/>
  <c r="Y548" i="3"/>
  <c r="AE548" i="3"/>
  <c r="AE1490" i="3"/>
  <c r="AE754" i="3"/>
  <c r="Y2668" i="3"/>
  <c r="AE2668" i="3"/>
  <c r="Y4239" i="3"/>
  <c r="AE4239" i="3"/>
  <c r="Y5726" i="3"/>
  <c r="AE5726" i="3"/>
  <c r="Y3966" i="3"/>
  <c r="AE3966" i="3"/>
  <c r="Y2935" i="3"/>
  <c r="AE2935" i="3"/>
  <c r="Y736" i="3"/>
  <c r="AE736" i="3"/>
  <c r="Y4742" i="3"/>
  <c r="AE4742" i="3"/>
  <c r="Y3258" i="3"/>
  <c r="AE3258" i="3"/>
  <c r="Y3150" i="3"/>
  <c r="AE3150" i="3"/>
  <c r="Y2768" i="3"/>
  <c r="AE2768" i="3"/>
  <c r="Y4012" i="3"/>
  <c r="AE4012" i="3"/>
  <c r="Y3833" i="3"/>
  <c r="AE3833" i="3"/>
  <c r="Y3644" i="3"/>
  <c r="AE3644" i="3"/>
  <c r="Y4137" i="3"/>
  <c r="AE4137" i="3"/>
  <c r="Y3488" i="3"/>
  <c r="AE3488" i="3"/>
  <c r="Y5316" i="3"/>
  <c r="AE5316" i="3"/>
  <c r="Y3529" i="3"/>
  <c r="AE3529" i="3"/>
  <c r="Y4838" i="3"/>
  <c r="AE4838" i="3"/>
  <c r="Y4728" i="3"/>
  <c r="AE4728" i="3"/>
  <c r="Y4495" i="3"/>
  <c r="AE4495" i="3"/>
  <c r="Y4207" i="3"/>
  <c r="AE4207" i="3"/>
  <c r="Y3741" i="3"/>
  <c r="AE3741" i="3"/>
  <c r="Y3497" i="3"/>
  <c r="AE3497" i="3"/>
  <c r="Y4197" i="3"/>
  <c r="AE4197" i="3"/>
  <c r="Y3662" i="3"/>
  <c r="AE3662" i="3"/>
  <c r="Y3168" i="3"/>
  <c r="AE3168" i="3"/>
  <c r="Y4905" i="3"/>
  <c r="AE4905" i="3"/>
  <c r="Y5012" i="3"/>
  <c r="AE5012" i="3"/>
  <c r="Y4360" i="3"/>
  <c r="AE4360" i="3"/>
  <c r="Y4078" i="3"/>
  <c r="AE4078" i="3"/>
  <c r="Y2639" i="3"/>
  <c r="AE2639" i="3"/>
  <c r="Y5270" i="3"/>
  <c r="AE5270" i="3"/>
  <c r="Y3856" i="3"/>
  <c r="AE3856" i="3"/>
  <c r="Y5620" i="3"/>
  <c r="AE5620" i="3"/>
  <c r="Y4935" i="3"/>
  <c r="AE4935" i="3"/>
  <c r="Y4236" i="3"/>
  <c r="AE4236" i="3"/>
  <c r="Y3791" i="3"/>
  <c r="AE3791" i="3"/>
  <c r="AE1170" i="3"/>
  <c r="Y170" i="3"/>
  <c r="AE170" i="3"/>
  <c r="Y2163" i="3"/>
  <c r="AE2163" i="3"/>
  <c r="Y1518" i="3"/>
  <c r="AE1518" i="3"/>
  <c r="Y1078" i="3"/>
  <c r="AE1078" i="3"/>
  <c r="Y836" i="3"/>
  <c r="AE836" i="3"/>
  <c r="Y214" i="3"/>
  <c r="AE214" i="3"/>
  <c r="Y508" i="3"/>
  <c r="AE508" i="3"/>
  <c r="Y5218" i="3"/>
  <c r="AE5218" i="3"/>
  <c r="Y3271" i="3"/>
  <c r="AE3271" i="3"/>
  <c r="AE1634" i="3"/>
  <c r="Y1307" i="3"/>
  <c r="AE1307" i="3"/>
  <c r="Y1791" i="3"/>
  <c r="AE1791" i="3"/>
  <c r="Y846" i="3"/>
  <c r="AE846" i="3"/>
  <c r="U121" i="3"/>
  <c r="AF121" i="3"/>
  <c r="Y49" i="3"/>
  <c r="AE49" i="3"/>
  <c r="Y1994" i="3"/>
  <c r="AE1994" i="3"/>
  <c r="Y1178" i="3"/>
  <c r="AE1178" i="3"/>
  <c r="Y813" i="3"/>
  <c r="AE813" i="3"/>
  <c r="Y401" i="3"/>
  <c r="AE401" i="3"/>
  <c r="Y72" i="3"/>
  <c r="AE72" i="3"/>
  <c r="Y1940" i="3"/>
  <c r="AE1940" i="3"/>
  <c r="AE1074" i="3"/>
  <c r="Y3299" i="3"/>
  <c r="AE3299" i="3"/>
  <c r="Y1971" i="3"/>
  <c r="AE1971" i="3"/>
  <c r="Y2024" i="3"/>
  <c r="AE2024" i="3"/>
  <c r="Y1289" i="3"/>
  <c r="AE1289" i="3"/>
  <c r="AE1062" i="3"/>
  <c r="Y220" i="3"/>
  <c r="AE220" i="3"/>
  <c r="Y3222" i="3"/>
  <c r="AE3222" i="3"/>
  <c r="Y1704" i="3"/>
  <c r="AE1704" i="3"/>
  <c r="Y4787" i="3"/>
  <c r="AE4787" i="3"/>
  <c r="Y945" i="3"/>
  <c r="AE945" i="3"/>
  <c r="Y603" i="3"/>
  <c r="AE603" i="3"/>
  <c r="Y1659" i="3"/>
  <c r="AE1659" i="3"/>
  <c r="AE1319" i="3"/>
  <c r="AE1208" i="3"/>
  <c r="Y978" i="3"/>
  <c r="AE978" i="3"/>
  <c r="AE1808" i="3"/>
  <c r="Y5762" i="3"/>
  <c r="AE5762" i="3"/>
  <c r="AE1938" i="3"/>
  <c r="Y4349" i="3"/>
  <c r="AE4349" i="3"/>
  <c r="Y4080" i="3"/>
  <c r="AE4080" i="3"/>
  <c r="U4482" i="3"/>
  <c r="AF4482" i="3"/>
  <c r="Y4086" i="3"/>
  <c r="AE4086" i="3"/>
  <c r="Y3804" i="3"/>
  <c r="AE3804" i="3"/>
  <c r="Y3081" i="3"/>
  <c r="AE3081" i="3"/>
  <c r="U3659" i="3"/>
  <c r="AF3659" i="3"/>
  <c r="Y3548" i="3"/>
  <c r="AE3548" i="3"/>
  <c r="U3682" i="3"/>
  <c r="AF3682" i="3"/>
  <c r="Y3281" i="3"/>
  <c r="AE3281" i="3"/>
  <c r="Y3045" i="3"/>
  <c r="AE3045" i="3"/>
  <c r="Y3590" i="3"/>
  <c r="AE3590" i="3"/>
  <c r="U3259" i="3"/>
  <c r="AF3259" i="3"/>
  <c r="Y3661" i="3"/>
  <c r="AE3661" i="3"/>
  <c r="Y3006" i="3"/>
  <c r="AE3006" i="3"/>
  <c r="Y3493" i="3"/>
  <c r="AE3493" i="3"/>
  <c r="Y2708" i="3"/>
  <c r="AE2708" i="3"/>
  <c r="Y2535" i="3"/>
  <c r="AE2535" i="3"/>
  <c r="Y2302" i="3"/>
  <c r="AE2302" i="3"/>
  <c r="Y2632" i="3"/>
  <c r="AE2632" i="3"/>
  <c r="Y2496" i="3"/>
  <c r="AE2496" i="3"/>
  <c r="Y2393" i="3"/>
  <c r="AE2393" i="3"/>
  <c r="U2475" i="3"/>
  <c r="AF2475" i="3"/>
  <c r="Y2899" i="3"/>
  <c r="AE2899" i="3"/>
  <c r="Y2606" i="3"/>
  <c r="AE2606" i="3"/>
  <c r="Y3121" i="3"/>
  <c r="AE3121" i="3"/>
  <c r="U2483" i="3"/>
  <c r="AF2483" i="3"/>
  <c r="U2041" i="3"/>
  <c r="AF2041" i="3"/>
  <c r="Y2692" i="3"/>
  <c r="AE2692" i="3"/>
  <c r="Y2489" i="3"/>
  <c r="AE2489" i="3"/>
  <c r="Y2379" i="3"/>
  <c r="AE2379" i="3"/>
  <c r="AE1777" i="3"/>
  <c r="Y2162" i="3"/>
  <c r="AE2162" i="3"/>
  <c r="AE1920" i="3"/>
  <c r="AE1760" i="3"/>
  <c r="AE1891" i="3"/>
  <c r="AE1604" i="3"/>
  <c r="Y2833" i="3"/>
  <c r="AE2833" i="3"/>
  <c r="Y1839" i="3"/>
  <c r="AE1839" i="3"/>
  <c r="Y1705" i="3"/>
  <c r="AE1705" i="3"/>
  <c r="Y2034" i="3"/>
  <c r="AE2034" i="3"/>
  <c r="AE1688" i="3"/>
  <c r="U1546" i="3"/>
  <c r="AF1546" i="3"/>
  <c r="AE1101" i="3"/>
  <c r="AE1207" i="3"/>
  <c r="U1101" i="3"/>
  <c r="AF1101" i="3"/>
  <c r="AE1573" i="3"/>
  <c r="AE1290" i="3"/>
  <c r="AE1572" i="3"/>
  <c r="AE1759" i="3"/>
  <c r="Y1521" i="3"/>
  <c r="AE1521" i="3"/>
  <c r="Y1176" i="3"/>
  <c r="AE1176" i="3"/>
  <c r="U1548" i="3"/>
  <c r="AF1548" i="3"/>
  <c r="AE1179" i="3"/>
  <c r="AE925" i="3"/>
  <c r="AE1249" i="3"/>
  <c r="AE740" i="3"/>
  <c r="Y513" i="3"/>
  <c r="AE513" i="3"/>
  <c r="Y103" i="3"/>
  <c r="AE103" i="3"/>
  <c r="AE661" i="3"/>
  <c r="Y515" i="3"/>
  <c r="AE515" i="3"/>
  <c r="Y269" i="3"/>
  <c r="AE269" i="3"/>
  <c r="AE599" i="3"/>
  <c r="Y248" i="3"/>
  <c r="AE248" i="3"/>
  <c r="Y134" i="3"/>
  <c r="AE134" i="3"/>
  <c r="U51" i="3"/>
  <c r="AF51" i="3"/>
  <c r="AE635" i="3"/>
  <c r="Y154" i="3"/>
  <c r="AE154" i="3"/>
  <c r="Y85" i="3"/>
  <c r="AE85" i="3"/>
  <c r="AE1327" i="3"/>
  <c r="Y370" i="3"/>
  <c r="AE370" i="3"/>
  <c r="AE800" i="3"/>
  <c r="Y377" i="3"/>
  <c r="AE377" i="3"/>
  <c r="Y62" i="3"/>
  <c r="AE62" i="3"/>
  <c r="AE729" i="3"/>
  <c r="Y353" i="3"/>
  <c r="AE353" i="3"/>
  <c r="Y78" i="3"/>
  <c r="AE78" i="3"/>
  <c r="Y389" i="3"/>
  <c r="AE389" i="3"/>
  <c r="AE765" i="3"/>
  <c r="Y557" i="3"/>
  <c r="AE557" i="3"/>
  <c r="Y5751" i="3"/>
  <c r="AE5751" i="3"/>
  <c r="Y5754" i="3"/>
  <c r="AE5754" i="3"/>
  <c r="Y5972" i="3"/>
  <c r="AE5972" i="3"/>
  <c r="Y5423" i="3"/>
  <c r="AE5423" i="3"/>
  <c r="Y4872" i="3"/>
  <c r="AE4872" i="3"/>
  <c r="U5666" i="3"/>
  <c r="AF5666" i="3"/>
  <c r="Y4966" i="3"/>
  <c r="AE4966" i="3"/>
  <c r="U5810" i="3"/>
  <c r="AF5810" i="3"/>
  <c r="U5243" i="3"/>
  <c r="AF5243" i="3"/>
  <c r="Y4970" i="3"/>
  <c r="AE4970" i="3"/>
  <c r="U5302" i="3"/>
  <c r="AF5302" i="3"/>
  <c r="U5241" i="3"/>
  <c r="AF5241" i="3"/>
  <c r="Y4626" i="3"/>
  <c r="AE4626" i="3"/>
  <c r="Y5142" i="3"/>
  <c r="AE5142" i="3"/>
  <c r="Y4768" i="3"/>
  <c r="AE4768" i="3"/>
  <c r="Y3892" i="3"/>
  <c r="AE3892" i="3"/>
  <c r="Y3196" i="3"/>
  <c r="AE3196" i="3"/>
  <c r="U3752" i="3"/>
  <c r="AF3752" i="3"/>
  <c r="Y2738" i="3"/>
  <c r="AE2738" i="3"/>
  <c r="Y3470" i="3"/>
  <c r="AE3470" i="3"/>
  <c r="U3641" i="3"/>
  <c r="AF3641" i="3"/>
  <c r="Y2701" i="3"/>
  <c r="AE2701" i="3"/>
  <c r="Y4017" i="3"/>
  <c r="AE4017" i="3"/>
  <c r="U3009" i="3"/>
  <c r="AF3009" i="3"/>
  <c r="Y2656" i="3"/>
  <c r="AE2656" i="3"/>
  <c r="Y3618" i="3"/>
  <c r="AE3618" i="3"/>
  <c r="Y2733" i="3"/>
  <c r="AE2733" i="3"/>
  <c r="Y2713" i="3"/>
  <c r="AE2713" i="3"/>
  <c r="Y2052" i="3"/>
  <c r="AE2052" i="3"/>
  <c r="U1376" i="3"/>
  <c r="AF1376" i="3"/>
  <c r="Y2338" i="3"/>
  <c r="AE2338" i="3"/>
  <c r="AE1963" i="3"/>
  <c r="Y2719" i="3"/>
  <c r="AE2719" i="3"/>
  <c r="Y2107" i="3"/>
  <c r="AE2107" i="3"/>
  <c r="Y2005" i="3"/>
  <c r="AE2005" i="3"/>
  <c r="AE1323" i="3"/>
  <c r="Y2143" i="3"/>
  <c r="AE2143" i="3"/>
  <c r="AE1316" i="3"/>
  <c r="AE796" i="3"/>
  <c r="Y413" i="3"/>
  <c r="AE413" i="3"/>
  <c r="AE835" i="3"/>
  <c r="U521" i="3"/>
  <c r="AF521" i="3"/>
  <c r="U38" i="3"/>
  <c r="AF38" i="3"/>
  <c r="Y200" i="3"/>
  <c r="AE200" i="3"/>
  <c r="AE602" i="3"/>
  <c r="Y2791" i="3"/>
  <c r="AE2791" i="3"/>
  <c r="Y114" i="3"/>
  <c r="AE114" i="3"/>
  <c r="Y5866" i="3"/>
  <c r="AE5866" i="3"/>
  <c r="Y5679" i="3"/>
  <c r="AE5679" i="3"/>
  <c r="Y4182" i="3"/>
  <c r="AE4182" i="3"/>
  <c r="Y5421" i="3"/>
  <c r="AE5421" i="3"/>
  <c r="Y2683" i="3"/>
  <c r="AE2683" i="3"/>
  <c r="Y4389" i="3"/>
  <c r="AE4389" i="3"/>
  <c r="Y3214" i="3"/>
  <c r="AE3214" i="3"/>
  <c r="Y2662" i="3"/>
  <c r="AE2662" i="3"/>
  <c r="Y3220" i="3"/>
  <c r="AE3220" i="3"/>
  <c r="Y2231" i="3"/>
  <c r="AE2231" i="3"/>
  <c r="Y3915" i="3"/>
  <c r="AE3915" i="3"/>
  <c r="Y3179" i="3"/>
  <c r="AE3179" i="3"/>
  <c r="Y2183" i="3"/>
  <c r="AE2183" i="3"/>
  <c r="AE1921" i="3"/>
  <c r="Y2282" i="3"/>
  <c r="AE2282" i="3"/>
  <c r="Y1606" i="3"/>
  <c r="AE1606" i="3"/>
  <c r="AE814" i="3"/>
  <c r="AE1800" i="3"/>
  <c r="Y2270" i="3"/>
  <c r="AE2270" i="3"/>
  <c r="AE1264" i="3"/>
  <c r="Y2356" i="3"/>
  <c r="AE2356" i="3"/>
  <c r="Y245" i="3"/>
  <c r="AE245" i="3"/>
  <c r="Y188" i="3"/>
  <c r="AE188" i="3"/>
  <c r="Y5693" i="3"/>
  <c r="AE5693" i="3"/>
  <c r="Y4135" i="3"/>
  <c r="AE4135" i="3"/>
  <c r="AE857" i="3"/>
  <c r="Y92" i="3"/>
  <c r="AE92" i="3"/>
  <c r="Y566" i="3"/>
  <c r="AE566" i="3"/>
  <c r="Y5748" i="3"/>
  <c r="AE5748" i="3"/>
  <c r="Y4180" i="3"/>
  <c r="AE4180" i="3"/>
  <c r="Y2831" i="3"/>
  <c r="AE2831" i="3"/>
  <c r="Y5669" i="3"/>
  <c r="AE5669" i="3"/>
  <c r="Y2858" i="3"/>
  <c r="AE2858" i="3"/>
  <c r="Y3954" i="3"/>
  <c r="AE3954" i="3"/>
  <c r="Y5169" i="3"/>
  <c r="AE5169" i="3"/>
  <c r="Y3346" i="3"/>
  <c r="AE3346" i="3"/>
  <c r="Y3019" i="3"/>
  <c r="AE3019" i="3"/>
  <c r="Y2892" i="3"/>
  <c r="AE2892" i="3"/>
  <c r="Y5123" i="3"/>
  <c r="AE5123" i="3"/>
  <c r="Y4797" i="3"/>
  <c r="AE4797" i="3"/>
  <c r="Y4557" i="3"/>
  <c r="AE4557" i="3"/>
  <c r="Y3509" i="3"/>
  <c r="AE3509" i="3"/>
  <c r="Y5428" i="3"/>
  <c r="AE5428" i="3"/>
  <c r="Y4019" i="3"/>
  <c r="AE4019" i="3"/>
  <c r="Y3850" i="3"/>
  <c r="AE3850" i="3"/>
  <c r="Y5573" i="3"/>
  <c r="AE5573" i="3"/>
  <c r="Y5120" i="3"/>
  <c r="AE5120" i="3"/>
  <c r="Y4156" i="3"/>
  <c r="AE4156" i="3"/>
  <c r="Y5496" i="3"/>
  <c r="AE5496" i="3"/>
  <c r="Y3485" i="3"/>
  <c r="AE3485" i="3"/>
  <c r="Y3157" i="3"/>
  <c r="AE3157" i="3"/>
  <c r="Y2720" i="3"/>
  <c r="AE2720" i="3"/>
  <c r="Y4703" i="3"/>
  <c r="AE4703" i="3"/>
  <c r="Y2934" i="3"/>
  <c r="AE2934" i="3"/>
  <c r="Y2818" i="3"/>
  <c r="AE2818" i="3"/>
  <c r="Y5358" i="3"/>
  <c r="AE5358" i="3"/>
  <c r="Y5960" i="3"/>
  <c r="AE5960" i="3"/>
  <c r="Y5138" i="3"/>
  <c r="AE5138" i="3"/>
  <c r="Y3599" i="3"/>
  <c r="AE3599" i="3"/>
  <c r="Y4291" i="3"/>
  <c r="AE4291" i="3"/>
  <c r="Y4744" i="3"/>
  <c r="AE4744" i="3"/>
  <c r="Y3680" i="3"/>
  <c r="AE3680" i="3"/>
  <c r="Y5288" i="3"/>
  <c r="AE5288" i="3"/>
  <c r="Y2959" i="3"/>
  <c r="AE2959" i="3"/>
  <c r="Y2019" i="3"/>
  <c r="AE2019" i="3"/>
  <c r="AE1395" i="3"/>
  <c r="Y2018" i="3"/>
  <c r="AE2018" i="3"/>
  <c r="AE1635" i="3"/>
  <c r="AE1273" i="3"/>
  <c r="AE940" i="3"/>
  <c r="Y5641" i="3"/>
  <c r="AE5641" i="3"/>
  <c r="AE1080" i="3"/>
  <c r="Y418" i="3"/>
  <c r="AE418" i="3"/>
  <c r="Y5402" i="3"/>
  <c r="AE5402" i="3"/>
  <c r="Y3349" i="3"/>
  <c r="AE3349" i="3"/>
  <c r="Y2329" i="3"/>
  <c r="AE2329" i="3"/>
  <c r="AE1933" i="3"/>
  <c r="AE1271" i="3"/>
  <c r="AE1032" i="3"/>
  <c r="Y562" i="3"/>
  <c r="AE562" i="3"/>
  <c r="Y2827" i="3"/>
  <c r="AE2827" i="3"/>
  <c r="Y1598" i="3"/>
  <c r="AE1598" i="3"/>
  <c r="AE1154" i="3"/>
  <c r="AE960" i="3"/>
  <c r="AE770" i="3"/>
  <c r="Y131" i="3"/>
  <c r="AE131" i="3"/>
  <c r="Y4977" i="3"/>
  <c r="AE4977" i="3"/>
  <c r="AE1435" i="3"/>
  <c r="Y3607" i="3"/>
  <c r="AE3607" i="3"/>
  <c r="AE958" i="3"/>
  <c r="AE637" i="3"/>
  <c r="Y3287" i="3"/>
  <c r="AE3287" i="3"/>
  <c r="Y2597" i="3"/>
  <c r="AE2597" i="3"/>
  <c r="Y2201" i="3"/>
  <c r="AE2201" i="3"/>
  <c r="AE1523" i="3"/>
  <c r="AE1128" i="3"/>
  <c r="Y442" i="3"/>
  <c r="AE442" i="3"/>
  <c r="Y2410" i="3"/>
  <c r="AE2410" i="3"/>
  <c r="Y3343" i="3"/>
  <c r="AE3343" i="3"/>
  <c r="Y2619" i="3"/>
  <c r="AE2619" i="3"/>
  <c r="AE1038" i="3"/>
  <c r="U103" i="3"/>
  <c r="AF103" i="3"/>
  <c r="AE13" i="3"/>
  <c r="Y2808" i="3"/>
  <c r="AE2808" i="3"/>
  <c r="Y2707" i="3"/>
  <c r="AE2707" i="3"/>
  <c r="Y2078" i="3"/>
  <c r="AE2078" i="3"/>
  <c r="Y579" i="3"/>
  <c r="AE579" i="3"/>
  <c r="Y4489" i="3"/>
  <c r="AE4489" i="3"/>
  <c r="Y5584" i="3"/>
  <c r="AE5584" i="3"/>
  <c r="Y5448" i="3"/>
  <c r="AE5448" i="3"/>
  <c r="Y5631" i="3"/>
  <c r="AE5631" i="3"/>
  <c r="Y5487" i="3"/>
  <c r="AE5487" i="3"/>
  <c r="Y5777" i="3"/>
  <c r="AE5777" i="3"/>
  <c r="Y5809" i="3"/>
  <c r="AE5809" i="3"/>
  <c r="U5920" i="3"/>
  <c r="AF5920" i="3"/>
  <c r="Y5703" i="3"/>
  <c r="AE5703" i="3"/>
  <c r="Y5542" i="3"/>
  <c r="AE5542" i="3"/>
  <c r="Y5371" i="3"/>
  <c r="AE5371" i="3"/>
  <c r="Y5219" i="3"/>
  <c r="AE5219" i="3"/>
  <c r="Y5984" i="3"/>
  <c r="AE5984" i="3"/>
  <c r="Y5434" i="3"/>
  <c r="AE5434" i="3"/>
  <c r="U5309" i="3"/>
  <c r="AF5309" i="3"/>
  <c r="U5040" i="3"/>
  <c r="AF5040" i="3"/>
  <c r="U5021" i="3"/>
  <c r="AF5021" i="3"/>
  <c r="Y5034" i="3"/>
  <c r="AE5034" i="3"/>
  <c r="Y5657" i="3"/>
  <c r="AE5657" i="3"/>
  <c r="Y5055" i="3"/>
  <c r="AE5055" i="3"/>
  <c r="Y5000" i="3"/>
  <c r="AE5000" i="3"/>
  <c r="Y4908" i="3"/>
  <c r="AE4908" i="3"/>
  <c r="U4564" i="3"/>
  <c r="AF4564" i="3"/>
  <c r="Y5037" i="3"/>
  <c r="AE5037" i="3"/>
  <c r="Y4890" i="3"/>
  <c r="AE4890" i="3"/>
  <c r="Y4752" i="3"/>
  <c r="AE4752" i="3"/>
  <c r="Y4433" i="3"/>
  <c r="AE4433" i="3"/>
  <c r="Y4320" i="3"/>
  <c r="AE4320" i="3"/>
  <c r="U4370" i="3"/>
  <c r="AF4370" i="3"/>
  <c r="Y4519" i="3"/>
  <c r="AE4519" i="3"/>
  <c r="Y4632" i="3"/>
  <c r="AE4632" i="3"/>
  <c r="Y4153" i="3"/>
  <c r="AE4153" i="3"/>
  <c r="Y4617" i="3"/>
  <c r="AE4617" i="3"/>
  <c r="U4268" i="3"/>
  <c r="AF4268" i="3"/>
  <c r="U4300" i="3"/>
  <c r="AF4300" i="3"/>
  <c r="Y4032" i="3"/>
  <c r="AE4032" i="3"/>
  <c r="Y3881" i="3"/>
  <c r="AE3881" i="3"/>
  <c r="Y4202" i="3"/>
  <c r="AE4202" i="3"/>
  <c r="Y4026" i="3"/>
  <c r="AE4026" i="3"/>
  <c r="Y4066" i="3"/>
  <c r="AE4066" i="3"/>
  <c r="Y4482" i="3"/>
  <c r="AE4482" i="3"/>
  <c r="Y4014" i="3"/>
  <c r="AE4014" i="3"/>
  <c r="Y4050" i="3"/>
  <c r="AE4050" i="3"/>
  <c r="Y3858" i="3"/>
  <c r="AE3858" i="3"/>
  <c r="Y3910" i="3"/>
  <c r="AE3910" i="3"/>
  <c r="Y3900" i="3"/>
  <c r="AE3900" i="3"/>
  <c r="Y3602" i="3"/>
  <c r="AE3602" i="3"/>
  <c r="Y3672" i="3"/>
  <c r="AE3672" i="3"/>
  <c r="Y3452" i="3"/>
  <c r="AE3452" i="3"/>
  <c r="Y3147" i="3"/>
  <c r="AE3147" i="3"/>
  <c r="Y3600" i="3"/>
  <c r="AE3600" i="3"/>
  <c r="Y3195" i="3"/>
  <c r="AE3195" i="3"/>
  <c r="U3251" i="3"/>
  <c r="AF3251" i="3"/>
  <c r="Y3969" i="3"/>
  <c r="AE3969" i="3"/>
  <c r="Y3542" i="3"/>
  <c r="AE3542" i="3"/>
  <c r="Y3506" i="3"/>
  <c r="AE3506" i="3"/>
  <c r="Y3269" i="3"/>
  <c r="AE3269" i="3"/>
  <c r="U3023" i="3"/>
  <c r="AF3023" i="3"/>
  <c r="Y3159" i="3"/>
  <c r="AE3159" i="3"/>
  <c r="Y3245" i="3"/>
  <c r="AE3245" i="3"/>
  <c r="Y2775" i="3"/>
  <c r="AE2775" i="3"/>
  <c r="Y2927" i="3"/>
  <c r="AE2927" i="3"/>
  <c r="Y2530" i="3"/>
  <c r="AE2530" i="3"/>
  <c r="Y3003" i="3"/>
  <c r="AE3003" i="3"/>
  <c r="U3143" i="3"/>
  <c r="AF3143" i="3"/>
  <c r="U2517" i="3"/>
  <c r="AF2517" i="3"/>
  <c r="Y2726" i="3"/>
  <c r="AE2726" i="3"/>
  <c r="Y2819" i="3"/>
  <c r="AE2819" i="3"/>
  <c r="U2268" i="3"/>
  <c r="AF2268" i="3"/>
  <c r="Y2642" i="3"/>
  <c r="AE2642" i="3"/>
  <c r="Y2770" i="3"/>
  <c r="AE2770" i="3"/>
  <c r="Y2454" i="3"/>
  <c r="AE2454" i="3"/>
  <c r="Y2572" i="3"/>
  <c r="AE2572" i="3"/>
  <c r="Y2519" i="3"/>
  <c r="AE2519" i="3"/>
  <c r="Y2776" i="3"/>
  <c r="AE2776" i="3"/>
  <c r="Y2529" i="3"/>
  <c r="AE2529" i="3"/>
  <c r="U1927" i="3"/>
  <c r="AF1927" i="3"/>
  <c r="Y2156" i="3"/>
  <c r="AE2156" i="3"/>
  <c r="U2138" i="3"/>
  <c r="AF2138" i="3"/>
  <c r="AE1825" i="3"/>
  <c r="Y2466" i="3"/>
  <c r="AE2466" i="3"/>
  <c r="Y2200" i="3"/>
  <c r="AE2200" i="3"/>
  <c r="Y2235" i="3"/>
  <c r="AE2235" i="3"/>
  <c r="Y2055" i="3"/>
  <c r="AE2055" i="3"/>
  <c r="Y1753" i="3"/>
  <c r="AE1753" i="3"/>
  <c r="Y2132" i="3"/>
  <c r="AE2132" i="3"/>
  <c r="Y2022" i="3"/>
  <c r="AE2022" i="3"/>
  <c r="Y2088" i="3"/>
  <c r="AE2088" i="3"/>
  <c r="AE1562" i="3"/>
  <c r="U1592" i="3"/>
  <c r="AF1592" i="3"/>
  <c r="U1203" i="3"/>
  <c r="AF1203" i="3"/>
  <c r="AE979" i="3"/>
  <c r="AE1548" i="3"/>
  <c r="AE1284" i="3"/>
  <c r="AE1359" i="3"/>
  <c r="AE652" i="3"/>
  <c r="Y509" i="3"/>
  <c r="AE509" i="3"/>
  <c r="Y197" i="3"/>
  <c r="AE197" i="3"/>
  <c r="AE1012" i="3"/>
  <c r="Y718" i="3"/>
  <c r="AE718" i="3"/>
  <c r="Y482" i="3"/>
  <c r="AE482" i="3"/>
  <c r="Y326" i="3"/>
  <c r="AE326" i="3"/>
  <c r="Y48" i="3"/>
  <c r="AE48" i="3"/>
  <c r="AE964" i="3"/>
  <c r="AE700" i="3"/>
  <c r="AE1349" i="3"/>
  <c r="AE681" i="3"/>
  <c r="Y50" i="3"/>
  <c r="AE50" i="3"/>
  <c r="U642" i="3"/>
  <c r="AF642" i="3"/>
  <c r="Y122" i="3"/>
  <c r="AE122" i="3"/>
  <c r="AE1442" i="3"/>
  <c r="Y497" i="3"/>
  <c r="AE497" i="3"/>
  <c r="Y374" i="3"/>
  <c r="AE374" i="3"/>
  <c r="Y120" i="3"/>
  <c r="AE120" i="3"/>
  <c r="Y56" i="3"/>
  <c r="AE56" i="3"/>
  <c r="AE1188" i="3"/>
  <c r="Y66" i="3"/>
  <c r="AE66" i="3"/>
  <c r="AE1385" i="3"/>
  <c r="AE662" i="3"/>
  <c r="Y144" i="3"/>
  <c r="AE144" i="3"/>
  <c r="U40" i="3"/>
  <c r="AF40" i="3"/>
  <c r="Y549" i="3"/>
  <c r="AE549" i="3"/>
  <c r="Y416" i="3"/>
  <c r="AE416" i="3"/>
  <c r="U191" i="3"/>
  <c r="AF191" i="3"/>
  <c r="Y5739" i="3"/>
  <c r="AE5739" i="3"/>
  <c r="Y5410" i="3"/>
  <c r="AE5410" i="3"/>
  <c r="Y5616" i="3"/>
  <c r="AE5616" i="3"/>
  <c r="Y5831" i="3"/>
  <c r="AE5831" i="3"/>
  <c r="Y5721" i="3"/>
  <c r="AE5721" i="3"/>
  <c r="Y5837" i="3"/>
  <c r="AE5837" i="3"/>
  <c r="U5155" i="3"/>
  <c r="AF5155" i="3"/>
  <c r="Y5666" i="3"/>
  <c r="AE5666" i="3"/>
  <c r="Y5778" i="3"/>
  <c r="AE5778" i="3"/>
  <c r="Y5332" i="3"/>
  <c r="AE5332" i="3"/>
  <c r="Y5202" i="3"/>
  <c r="AE5202" i="3"/>
  <c r="Y4435" i="3"/>
  <c r="AE4435" i="3"/>
  <c r="Y4620" i="3"/>
  <c r="AE4620" i="3"/>
  <c r="Y4201" i="3"/>
  <c r="AE4201" i="3"/>
  <c r="U5142" i="3"/>
  <c r="AF5142" i="3"/>
  <c r="U4396" i="3"/>
  <c r="AF4396" i="3"/>
  <c r="Y3439" i="3"/>
  <c r="AE3439" i="3"/>
  <c r="U3892" i="3"/>
  <c r="AF3892" i="3"/>
  <c r="Y2939" i="3"/>
  <c r="AE2939" i="3"/>
  <c r="Y4506" i="3"/>
  <c r="AE4506" i="3"/>
  <c r="Y4629" i="3"/>
  <c r="AE4629" i="3"/>
  <c r="Y3709" i="3"/>
  <c r="AE3709" i="3"/>
  <c r="Y3391" i="3"/>
  <c r="AE3391" i="3"/>
  <c r="Y3183" i="3"/>
  <c r="AE3183" i="3"/>
  <c r="Y4096" i="3"/>
  <c r="AE4096" i="3"/>
  <c r="Y5183" i="3"/>
  <c r="AE5183" i="3"/>
  <c r="Y3624" i="3"/>
  <c r="AE3624" i="3"/>
  <c r="Y3039" i="3"/>
  <c r="AE3039" i="3"/>
  <c r="Y3405" i="3"/>
  <c r="AE3405" i="3"/>
  <c r="Y2758" i="3"/>
  <c r="AE2758" i="3"/>
  <c r="Y3565" i="3"/>
  <c r="AE3565" i="3"/>
  <c r="Y2685" i="3"/>
  <c r="AE2685" i="3"/>
  <c r="Y2272" i="3"/>
  <c r="AE2272" i="3"/>
  <c r="Y3571" i="3"/>
  <c r="AE3571" i="3"/>
  <c r="Y3187" i="3"/>
  <c r="AE3187" i="3"/>
  <c r="Y3202" i="3"/>
  <c r="AE3202" i="3"/>
  <c r="Y2697" i="3"/>
  <c r="AE2697" i="3"/>
  <c r="Y3946" i="3"/>
  <c r="AE3946" i="3"/>
  <c r="Y2243" i="3"/>
  <c r="AE2243" i="3"/>
  <c r="AE1449" i="3"/>
  <c r="U2597" i="3"/>
  <c r="AF2597" i="3"/>
  <c r="Y2542" i="3"/>
  <c r="AE2542" i="3"/>
  <c r="AE1681" i="3"/>
  <c r="Y3964" i="3"/>
  <c r="AE3964" i="3"/>
  <c r="Y2073" i="3"/>
  <c r="AE2073" i="3"/>
  <c r="U832" i="3"/>
  <c r="AF832" i="3"/>
  <c r="Y203" i="3"/>
  <c r="AE203" i="3"/>
  <c r="AE1377" i="3"/>
  <c r="Y491" i="3"/>
  <c r="AE491" i="3"/>
  <c r="AE721" i="3"/>
  <c r="U467" i="3"/>
  <c r="AF467" i="3"/>
  <c r="Y224" i="3"/>
  <c r="AE224" i="3"/>
  <c r="U31" i="3"/>
  <c r="AF31" i="3"/>
  <c r="Y194" i="3"/>
  <c r="AE194" i="3"/>
  <c r="AE1550" i="3"/>
  <c r="AE895" i="3"/>
  <c r="U549" i="3"/>
  <c r="AF549" i="3"/>
  <c r="U285" i="3"/>
  <c r="AF285" i="3"/>
  <c r="AE1114" i="3"/>
  <c r="AE1754" i="3"/>
  <c r="Y227" i="3"/>
  <c r="AE227" i="3"/>
  <c r="AE1167" i="3"/>
  <c r="AE1651" i="3"/>
  <c r="U1185" i="3"/>
  <c r="AF1185" i="3"/>
  <c r="U1286" i="3"/>
  <c r="AF1286" i="3"/>
  <c r="Y4535" i="3"/>
  <c r="AE4535" i="3"/>
  <c r="Y4105" i="3"/>
  <c r="AE4105" i="3"/>
  <c r="Y3816" i="3"/>
  <c r="AE3816" i="3"/>
  <c r="Y4830" i="3"/>
  <c r="AE4830" i="3"/>
  <c r="Y3185" i="3"/>
  <c r="AE3185" i="3"/>
  <c r="Y5003" i="3"/>
  <c r="AE5003" i="3"/>
  <c r="Y3190" i="3"/>
  <c r="AE3190" i="3"/>
  <c r="Y3153" i="3"/>
  <c r="AE3153" i="3"/>
  <c r="Y2303" i="3"/>
  <c r="AE2303" i="3"/>
  <c r="Y2224" i="3"/>
  <c r="AE2224" i="3"/>
  <c r="Y3172" i="3"/>
  <c r="AE3172" i="3"/>
  <c r="Y2241" i="3"/>
  <c r="AE2241" i="3"/>
  <c r="Y250" i="3"/>
  <c r="AE250" i="3"/>
  <c r="Y149" i="3"/>
  <c r="AE149" i="3"/>
  <c r="Y551" i="3"/>
  <c r="AE551" i="3"/>
  <c r="Y98" i="3"/>
  <c r="AE98" i="3"/>
  <c r="Y2297" i="3"/>
  <c r="AE2297" i="3"/>
  <c r="Y518" i="3"/>
  <c r="AE518" i="3"/>
  <c r="Y2695" i="3"/>
  <c r="AE2695" i="3"/>
  <c r="Y3729" i="3"/>
  <c r="AE3729" i="3"/>
  <c r="Y4926" i="3"/>
  <c r="AE4926" i="3"/>
  <c r="Y3801" i="3"/>
  <c r="AE3801" i="3"/>
  <c r="Y3419" i="3"/>
  <c r="AE3419" i="3"/>
  <c r="Y4720" i="3"/>
  <c r="AE4720" i="3"/>
  <c r="Y4279" i="3"/>
  <c r="AE4279" i="3"/>
  <c r="Y3930" i="3"/>
  <c r="AE3930" i="3"/>
  <c r="Y5340" i="3"/>
  <c r="AE5340" i="3"/>
  <c r="Y4191" i="3"/>
  <c r="AE4191" i="3"/>
  <c r="Y3635" i="3"/>
  <c r="AE3635" i="3"/>
  <c r="Y5064" i="3"/>
  <c r="AE5064" i="3"/>
  <c r="Y4785" i="3"/>
  <c r="AE4785" i="3"/>
  <c r="Y3721" i="3"/>
  <c r="AE3721" i="3"/>
  <c r="Y2562" i="3"/>
  <c r="AE2562" i="3"/>
  <c r="Y3528" i="3"/>
  <c r="AE3528" i="3"/>
  <c r="Y3849" i="3"/>
  <c r="AE3849" i="3"/>
  <c r="Y3396" i="3"/>
  <c r="AE3396" i="3"/>
  <c r="Y3306" i="3"/>
  <c r="AE3306" i="3"/>
  <c r="Y5060" i="3"/>
  <c r="AE5060" i="3"/>
  <c r="Y3751" i="3"/>
  <c r="AE3751" i="3"/>
  <c r="Y3650" i="3"/>
  <c r="AE3650" i="3"/>
  <c r="Y3156" i="3"/>
  <c r="AE3156" i="3"/>
  <c r="Y3025" i="3"/>
  <c r="AE3025" i="3"/>
  <c r="Y3923" i="3"/>
  <c r="AE3923" i="3"/>
  <c r="Y5091" i="3"/>
  <c r="AE5091" i="3"/>
  <c r="Y4959" i="3"/>
  <c r="AE4959" i="3"/>
  <c r="Y4592" i="3"/>
  <c r="AE4592" i="3"/>
  <c r="Y4154" i="3"/>
  <c r="AE4154" i="3"/>
  <c r="Y3482" i="3"/>
  <c r="AE3482" i="3"/>
  <c r="Y3469" i="3"/>
  <c r="AE3469" i="3"/>
  <c r="Y4369" i="3"/>
  <c r="AE4369" i="3"/>
  <c r="Y3163" i="3"/>
  <c r="AE3163" i="3"/>
  <c r="Y2946" i="3"/>
  <c r="AE2946" i="3"/>
  <c r="Y3259" i="3"/>
  <c r="AE3259" i="3"/>
  <c r="Y2207" i="3"/>
  <c r="AE2207" i="3"/>
  <c r="AE1827" i="3"/>
  <c r="Y1623" i="3"/>
  <c r="AE1623" i="3"/>
  <c r="Y1339" i="3"/>
  <c r="AE1339" i="3"/>
  <c r="Y1122" i="3"/>
  <c r="AE1122" i="3"/>
  <c r="U109" i="3"/>
  <c r="AF109" i="3"/>
  <c r="Y125" i="3"/>
  <c r="AE125" i="3"/>
  <c r="Y3036" i="3"/>
  <c r="AE3036" i="3"/>
  <c r="Y1982" i="3"/>
  <c r="AE1982" i="3"/>
  <c r="Y1459" i="3"/>
  <c r="AE1459" i="3"/>
  <c r="Y60" i="3"/>
  <c r="AE60" i="3"/>
  <c r="Y538" i="3"/>
  <c r="AE538" i="3"/>
  <c r="Y1129" i="3"/>
  <c r="AE1129" i="3"/>
  <c r="Y501" i="3"/>
  <c r="AE501" i="3"/>
  <c r="Y4559" i="3"/>
  <c r="AE4559" i="3"/>
  <c r="Y1845" i="3"/>
  <c r="AE1845" i="3"/>
  <c r="Y1255" i="3"/>
  <c r="AE1255" i="3"/>
  <c r="Y3109" i="3"/>
  <c r="AE3109" i="3"/>
  <c r="Y1647" i="3"/>
  <c r="AE1647" i="3"/>
  <c r="Y4580" i="3"/>
  <c r="AE4580" i="3"/>
  <c r="Y2368" i="3"/>
  <c r="AE2368" i="3"/>
  <c r="AE1927" i="3"/>
  <c r="Y1104" i="3"/>
  <c r="AE1104" i="3"/>
  <c r="Y1196" i="3"/>
  <c r="AE1196" i="3"/>
  <c r="Y5414" i="3"/>
  <c r="AE5414" i="3"/>
  <c r="Y5794" i="3"/>
  <c r="AE5794" i="3"/>
  <c r="Y5429" i="3"/>
  <c r="AE5429" i="3"/>
  <c r="Y2417" i="3"/>
  <c r="AE2417" i="3"/>
  <c r="Y2441" i="3"/>
  <c r="AE2441" i="3"/>
  <c r="Y2627" i="3"/>
  <c r="AE2627" i="3"/>
  <c r="Y2484" i="3"/>
  <c r="AE2484" i="3"/>
  <c r="Y2369" i="3"/>
  <c r="AE2369" i="3"/>
  <c r="Y3097" i="3"/>
  <c r="AE3097" i="3"/>
  <c r="Y2345" i="3"/>
  <c r="AE2345" i="3"/>
  <c r="Y2722" i="3"/>
  <c r="AE2722" i="3"/>
  <c r="U2399" i="3"/>
  <c r="AF2399" i="3"/>
  <c r="Y2198" i="3"/>
  <c r="AE2198" i="3"/>
  <c r="U2614" i="3"/>
  <c r="AF2614" i="3"/>
  <c r="Y2372" i="3"/>
  <c r="AE2372" i="3"/>
  <c r="Y2290" i="3"/>
  <c r="AE2290" i="3"/>
  <c r="Y2774" i="3"/>
  <c r="AE2774" i="3"/>
  <c r="Y2064" i="3"/>
  <c r="AE2064" i="3"/>
  <c r="Y1801" i="3"/>
  <c r="AE1801" i="3"/>
  <c r="Y2476" i="3"/>
  <c r="AE2476" i="3"/>
  <c r="U2833" i="3"/>
  <c r="AF2833" i="3"/>
  <c r="Y1810" i="3"/>
  <c r="AE1810" i="3"/>
  <c r="Y2502" i="3"/>
  <c r="AE2502" i="3"/>
  <c r="Y2010" i="3"/>
  <c r="AE2010" i="3"/>
  <c r="AE1526" i="3"/>
  <c r="AE1592" i="3"/>
  <c r="U1231" i="3"/>
  <c r="AF1231" i="3"/>
  <c r="AE1089" i="3"/>
  <c r="Y1421" i="3"/>
  <c r="AE1421" i="3"/>
  <c r="AE1445" i="3"/>
  <c r="Y2037" i="3"/>
  <c r="AE2037" i="3"/>
  <c r="AE1398" i="3"/>
  <c r="AE1161" i="3"/>
  <c r="AE883" i="3"/>
  <c r="AE1236" i="3"/>
  <c r="Y208" i="3"/>
  <c r="AE208" i="3"/>
  <c r="Y485" i="3"/>
  <c r="AE485" i="3"/>
  <c r="Y190" i="3"/>
  <c r="AE190" i="3"/>
  <c r="AE942" i="3"/>
  <c r="Y446" i="3"/>
  <c r="AE446" i="3"/>
  <c r="U48" i="3"/>
  <c r="AF48" i="3"/>
  <c r="U632" i="3"/>
  <c r="AF632" i="3"/>
  <c r="Y108" i="3"/>
  <c r="AE108" i="3"/>
  <c r="U50" i="3"/>
  <c r="AF50" i="3"/>
  <c r="AE680" i="3"/>
  <c r="Y290" i="3"/>
  <c r="AE290" i="3"/>
  <c r="Y54" i="3"/>
  <c r="AE54" i="3"/>
  <c r="AE1355" i="3"/>
  <c r="AE859" i="3"/>
  <c r="U510" i="3"/>
  <c r="AF510" i="3"/>
  <c r="Y239" i="3"/>
  <c r="AE239" i="3"/>
  <c r="U34" i="3"/>
  <c r="AF34" i="3"/>
  <c r="Y4536" i="3"/>
  <c r="AE4536" i="3"/>
  <c r="Y5950" i="3"/>
  <c r="AE5950" i="3"/>
  <c r="Y4859" i="3"/>
  <c r="AE4859" i="3"/>
  <c r="U4411" i="3"/>
  <c r="AF4411" i="3"/>
  <c r="Y5767" i="3"/>
  <c r="AE5767" i="3"/>
  <c r="Y5121" i="3"/>
  <c r="AE5121" i="3"/>
  <c r="Y4839" i="3"/>
  <c r="AE4839" i="3"/>
  <c r="Y5793" i="3"/>
  <c r="AE5793" i="3"/>
  <c r="Y4818" i="3"/>
  <c r="AE4818" i="3"/>
  <c r="Y4573" i="3"/>
  <c r="AE4573" i="3"/>
  <c r="Y4195" i="3"/>
  <c r="AE4195" i="3"/>
  <c r="Y4375" i="3"/>
  <c r="AE4375" i="3"/>
  <c r="Y4396" i="3"/>
  <c r="AE4396" i="3"/>
  <c r="Y4355" i="3"/>
  <c r="AE4355" i="3"/>
  <c r="Y4049" i="3"/>
  <c r="AE4049" i="3"/>
  <c r="U4960" i="3"/>
  <c r="AF4960" i="3"/>
  <c r="Y3643" i="3"/>
  <c r="AE3643" i="3"/>
  <c r="Y3178" i="3"/>
  <c r="AE3178" i="3"/>
  <c r="Y4675" i="3"/>
  <c r="AE4675" i="3"/>
  <c r="Y4378" i="3"/>
  <c r="AE4378" i="3"/>
  <c r="Y3161" i="3"/>
  <c r="AE3161" i="3"/>
  <c r="Y2679" i="3"/>
  <c r="AE2679" i="3"/>
  <c r="Y2992" i="3"/>
  <c r="AE2992" i="3"/>
  <c r="Y3223" i="3"/>
  <c r="AE3223" i="3"/>
  <c r="Y2570" i="3"/>
  <c r="AE2570" i="3"/>
  <c r="Y2025" i="3"/>
  <c r="AE2025" i="3"/>
  <c r="U2177" i="3"/>
  <c r="AF2177" i="3"/>
  <c r="Y2536" i="3"/>
  <c r="AE2536" i="3"/>
  <c r="Y2165" i="3"/>
  <c r="AE2165" i="3"/>
  <c r="Y2291" i="3"/>
  <c r="AE2291" i="3"/>
  <c r="AE1902" i="3"/>
  <c r="Y2082" i="3"/>
  <c r="AE2082" i="3"/>
  <c r="AE1879" i="3"/>
  <c r="AE1682" i="3"/>
  <c r="AE1051" i="3"/>
  <c r="Y2309" i="3"/>
  <c r="AE2309" i="3"/>
  <c r="Y1999" i="3"/>
  <c r="AE1999" i="3"/>
  <c r="U2930" i="3"/>
  <c r="AF2930" i="3"/>
  <c r="Y2315" i="3"/>
  <c r="AE2315" i="3"/>
  <c r="Y2403" i="3"/>
  <c r="AE2403" i="3"/>
  <c r="AE1143" i="3"/>
  <c r="Y440" i="3"/>
  <c r="AE440" i="3"/>
  <c r="Y173" i="3"/>
  <c r="AE173" i="3"/>
  <c r="Y254" i="3"/>
  <c r="AE254" i="3"/>
  <c r="Y3301" i="3"/>
  <c r="AE3301" i="3"/>
  <c r="U33" i="3"/>
  <c r="AF33" i="3"/>
  <c r="Y410" i="3"/>
  <c r="AE410" i="3"/>
  <c r="AE793" i="3"/>
  <c r="AE1185" i="3"/>
  <c r="Y96" i="3"/>
  <c r="AE96" i="3"/>
  <c r="Y5816" i="3"/>
  <c r="AE5816" i="3"/>
  <c r="Y4502" i="3"/>
  <c r="AE4502" i="3"/>
  <c r="Y5543" i="3"/>
  <c r="AE5543" i="3"/>
  <c r="Y5812" i="3"/>
  <c r="AE5812" i="3"/>
  <c r="Y5385" i="3"/>
  <c r="AE5385" i="3"/>
  <c r="Y5439" i="3"/>
  <c r="AE5439" i="3"/>
  <c r="Y4986" i="3"/>
  <c r="AE4986" i="3"/>
  <c r="Y4020" i="3"/>
  <c r="AE4020" i="3"/>
  <c r="Y3155" i="3"/>
  <c r="AE3155" i="3"/>
  <c r="Y3173" i="3"/>
  <c r="AE3173" i="3"/>
  <c r="Y2647" i="3"/>
  <c r="AE2647" i="3"/>
  <c r="Y2237" i="3"/>
  <c r="AE2237" i="3"/>
  <c r="Y3623" i="3"/>
  <c r="AE3623" i="3"/>
  <c r="Y3106" i="3"/>
  <c r="AE3106" i="3"/>
  <c r="Y727" i="3"/>
  <c r="AE727" i="3"/>
  <c r="Y2001" i="3"/>
  <c r="AE2001" i="3"/>
  <c r="AE1131" i="3"/>
  <c r="Y449" i="3"/>
  <c r="AE449" i="3"/>
  <c r="Y2276" i="3"/>
  <c r="AE2276" i="3"/>
  <c r="Y5675" i="3"/>
  <c r="AE5675" i="3"/>
  <c r="Y1854" i="3"/>
  <c r="AE1854" i="3"/>
  <c r="Y2499" i="3"/>
  <c r="AE2499" i="3"/>
  <c r="Y2077" i="3"/>
  <c r="AE2077" i="3"/>
  <c r="Y3632" i="3"/>
  <c r="AE3632" i="3"/>
  <c r="Y1595" i="3"/>
  <c r="AE1595" i="3"/>
  <c r="Y5651" i="3"/>
  <c r="AE5651" i="3"/>
  <c r="Y4258" i="3"/>
  <c r="AE4258" i="3"/>
  <c r="Y5520" i="3"/>
  <c r="AE5520" i="3"/>
  <c r="Y3774" i="3"/>
  <c r="AE3774" i="3"/>
  <c r="Y2629" i="3"/>
  <c r="AE2629" i="3"/>
  <c r="AE1065" i="3"/>
  <c r="Y2040" i="3"/>
  <c r="AE2040" i="3"/>
  <c r="Y4548" i="3"/>
  <c r="AE4548" i="3"/>
  <c r="Y4833" i="3"/>
  <c r="AE4833" i="3"/>
  <c r="Y3323" i="3"/>
  <c r="AE3323" i="3"/>
  <c r="Y2880" i="3"/>
  <c r="AE2880" i="3"/>
  <c r="Y3990" i="3"/>
  <c r="AE3990" i="3"/>
  <c r="Y3885" i="3"/>
  <c r="AE3885" i="3"/>
  <c r="Y3465" i="3"/>
  <c r="AE3465" i="3"/>
  <c r="Y5108" i="3"/>
  <c r="AE5108" i="3"/>
  <c r="Y3765" i="3"/>
  <c r="AE3765" i="3"/>
  <c r="Y5304" i="3"/>
  <c r="AE5304" i="3"/>
  <c r="Y3145" i="3"/>
  <c r="AE3145" i="3"/>
  <c r="Y2991" i="3"/>
  <c r="AE2991" i="3"/>
  <c r="Y4680" i="3"/>
  <c r="AE4680" i="3"/>
  <c r="Y4121" i="3"/>
  <c r="AE4121" i="3"/>
  <c r="Y3869" i="3"/>
  <c r="AE3869" i="3"/>
  <c r="Y3373" i="3"/>
  <c r="AE3373" i="3"/>
  <c r="Y2922" i="3"/>
  <c r="AE2922" i="3"/>
  <c r="Y5403" i="3"/>
  <c r="AE5403" i="3"/>
  <c r="Y5128" i="3"/>
  <c r="AE5128" i="3"/>
  <c r="Y4904" i="3"/>
  <c r="AE4904" i="3"/>
  <c r="Y4174" i="3"/>
  <c r="AE4174" i="3"/>
  <c r="Y5079" i="3"/>
  <c r="AE5079" i="3"/>
  <c r="Y4722" i="3"/>
  <c r="AE4722" i="3"/>
  <c r="Y3899" i="3"/>
  <c r="AE3899" i="3"/>
  <c r="Y3771" i="3"/>
  <c r="AE3771" i="3"/>
  <c r="Y2332" i="3"/>
  <c r="AE2332" i="3"/>
  <c r="Y1261" i="3"/>
  <c r="AE1261" i="3"/>
  <c r="Y928" i="3"/>
  <c r="AE928" i="3"/>
  <c r="Y3533" i="3"/>
  <c r="AE3533" i="3"/>
  <c r="Y998" i="3"/>
  <c r="AE998" i="3"/>
  <c r="AE597" i="3"/>
  <c r="Y5390" i="3"/>
  <c r="AE5390" i="3"/>
  <c r="Y3337" i="3"/>
  <c r="AE3337" i="3"/>
  <c r="Y1361" i="3"/>
  <c r="AE1361" i="3"/>
  <c r="Y1259" i="3"/>
  <c r="AE1259" i="3"/>
  <c r="Y1008" i="3"/>
  <c r="AE1008" i="3"/>
  <c r="Y550" i="3"/>
  <c r="AE550" i="3"/>
  <c r="Y2815" i="3"/>
  <c r="AE2815" i="3"/>
  <c r="Y2139" i="3"/>
  <c r="AE2139" i="3"/>
  <c r="Y2415" i="3"/>
  <c r="AE2415" i="3"/>
  <c r="Y2127" i="3"/>
  <c r="AE2127" i="3"/>
  <c r="Y1291" i="3"/>
  <c r="AE1291" i="3"/>
  <c r="Y948" i="3"/>
  <c r="AE948" i="3"/>
  <c r="Y3288" i="3"/>
  <c r="AE3288" i="3"/>
  <c r="Y3069" i="3"/>
  <c r="AE3069" i="3"/>
  <c r="Y886" i="3"/>
  <c r="AE886" i="3"/>
  <c r="Y3433" i="3"/>
  <c r="AE3433" i="3"/>
  <c r="Y2335" i="3"/>
  <c r="AE2335" i="3"/>
  <c r="Y2090" i="3"/>
  <c r="AE2090" i="3"/>
  <c r="Y1026" i="3"/>
  <c r="AE1026" i="3"/>
  <c r="U91" i="3"/>
  <c r="AF91" i="3"/>
  <c r="Y4866" i="3"/>
  <c r="AE4866" i="3"/>
  <c r="Y1160" i="3"/>
  <c r="AE1160" i="3"/>
  <c r="Y2199" i="3"/>
  <c r="AE2199" i="3"/>
  <c r="Y2066" i="3"/>
  <c r="AE2066" i="3"/>
  <c r="Y1615" i="3"/>
  <c r="AE1615" i="3"/>
  <c r="Y1070" i="3"/>
  <c r="AE1070" i="3"/>
  <c r="Y567" i="3"/>
  <c r="AE567" i="3"/>
  <c r="Y2109" i="3"/>
  <c r="AE2109" i="3"/>
  <c r="Y5775" i="3"/>
  <c r="AE5775" i="3"/>
  <c r="U5081" i="3"/>
  <c r="AF5081" i="3"/>
  <c r="V2223" i="3"/>
  <c r="V4447" i="3"/>
  <c r="V2373" i="3"/>
  <c r="V2296" i="3"/>
  <c r="V5480" i="3"/>
  <c r="V2576" i="3"/>
  <c r="V4483" i="3"/>
  <c r="V1905" i="3"/>
  <c r="Y1905" i="3" s="1"/>
  <c r="V3329" i="3"/>
  <c r="V4053" i="3"/>
  <c r="V5518" i="3"/>
  <c r="V5902" i="3"/>
  <c r="V2141" i="3"/>
  <c r="V687" i="3"/>
  <c r="Y687" i="3" s="1"/>
  <c r="V1765" i="3"/>
  <c r="Y1765" i="3" s="1"/>
  <c r="V1373" i="3"/>
  <c r="Y1373" i="3" s="1"/>
  <c r="V1831" i="3"/>
  <c r="Y1831" i="3" s="1"/>
  <c r="V4821" i="3"/>
  <c r="V4914" i="3"/>
  <c r="V4350" i="3"/>
  <c r="V2029" i="3"/>
  <c r="V5770" i="3"/>
  <c r="V2514" i="3"/>
  <c r="V587" i="3"/>
  <c r="V5799" i="3"/>
  <c r="V4579" i="3"/>
  <c r="V5923" i="3"/>
  <c r="V531" i="3"/>
  <c r="V4309" i="3"/>
  <c r="V5821" i="3"/>
  <c r="V4509" i="3"/>
  <c r="V2644" i="3"/>
  <c r="V1941" i="3"/>
  <c r="Y1941" i="3" s="1"/>
  <c r="V2085" i="3"/>
  <c r="V1431" i="3"/>
  <c r="Y1431" i="3" s="1"/>
  <c r="V4817" i="3"/>
  <c r="V1824" i="3"/>
  <c r="Y1824" i="3" s="1"/>
  <c r="V4294" i="3"/>
  <c r="V3887" i="3"/>
  <c r="V5633" i="3"/>
  <c r="V5444" i="3"/>
  <c r="V3292" i="3"/>
  <c r="V2876" i="3"/>
  <c r="V4591" i="3"/>
  <c r="V3476" i="3"/>
  <c r="V1036" i="3"/>
  <c r="Y1036" i="3" s="1"/>
  <c r="V4047" i="3"/>
  <c r="V5977" i="3"/>
  <c r="V5700" i="3"/>
  <c r="V5322" i="3"/>
  <c r="V2079" i="3"/>
  <c r="V83" i="3"/>
  <c r="V4362" i="3"/>
  <c r="V2739" i="3"/>
  <c r="V2248" i="3"/>
  <c r="V1436" i="3"/>
  <c r="Y1436" i="3" s="1"/>
  <c r="V1418" i="3"/>
  <c r="Y1418" i="3" s="1"/>
  <c r="V347" i="3"/>
  <c r="V4650" i="3"/>
  <c r="V1607" i="3"/>
  <c r="Y1607" i="3" s="1"/>
  <c r="V1030" i="3"/>
  <c r="Y1030" i="3" s="1"/>
  <c r="V521" i="3"/>
  <c r="V479" i="3"/>
  <c r="V3596" i="3"/>
  <c r="V2445" i="3"/>
  <c r="V1275" i="3"/>
  <c r="Y1275" i="3" s="1"/>
  <c r="V4773" i="3"/>
  <c r="V1172" i="3"/>
  <c r="Y1172" i="3" s="1"/>
  <c r="V664" i="3"/>
  <c r="Y664" i="3" s="1"/>
  <c r="V4968" i="3"/>
  <c r="V4216" i="3"/>
  <c r="V4245" i="3"/>
  <c r="V1711" i="3"/>
  <c r="Y1711" i="3" s="1"/>
  <c r="V1158" i="3"/>
  <c r="Y1158" i="3" s="1"/>
  <c r="V1809" i="3"/>
  <c r="Y1809" i="3" s="1"/>
  <c r="V1022" i="3"/>
  <c r="Y1022" i="3" s="1"/>
  <c r="V368" i="3"/>
  <c r="V2548" i="3"/>
  <c r="V514" i="3"/>
  <c r="V4247" i="3"/>
  <c r="V4192" i="3"/>
  <c r="V1545" i="3"/>
  <c r="Y1545" i="3" s="1"/>
  <c r="V3984" i="3"/>
  <c r="V5673" i="3"/>
  <c r="V5460" i="3"/>
  <c r="V5075" i="3"/>
  <c r="V4073" i="3"/>
  <c r="V3090" i="3"/>
  <c r="V3186" i="3"/>
  <c r="V1500" i="3"/>
  <c r="Y1500" i="3" s="1"/>
  <c r="V605" i="3"/>
  <c r="Y605" i="3" s="1"/>
  <c r="V4228" i="3"/>
  <c r="V3712" i="3"/>
  <c r="V3067" i="3"/>
  <c r="V4230" i="3"/>
  <c r="V2969" i="3"/>
  <c r="V2975" i="3"/>
  <c r="V5061" i="3"/>
  <c r="V4929" i="3"/>
  <c r="V2325" i="3"/>
  <c r="V2469" i="3"/>
  <c r="V150" i="3"/>
  <c r="V520" i="3"/>
  <c r="V5757" i="3"/>
  <c r="V2508" i="3"/>
  <c r="V1914" i="3"/>
  <c r="Y1914" i="3" s="1"/>
  <c r="V1415" i="3"/>
  <c r="Y1415" i="3" s="1"/>
  <c r="V1341" i="3"/>
  <c r="Y1341" i="3" s="1"/>
  <c r="V5190" i="3"/>
  <c r="V3611" i="3"/>
  <c r="V1535" i="3"/>
  <c r="Y1535" i="3" s="1"/>
  <c r="V1173" i="3"/>
  <c r="Y1173" i="3" s="1"/>
  <c r="V1583" i="3"/>
  <c r="Y1583" i="3" s="1"/>
  <c r="V4178" i="3"/>
  <c r="V3903" i="3"/>
  <c r="V2611" i="3"/>
  <c r="V2103" i="3"/>
  <c r="V388" i="3"/>
  <c r="V5007" i="3"/>
  <c r="V4639" i="3"/>
  <c r="V5490" i="3"/>
  <c r="V5125" i="3"/>
  <c r="V4165" i="3"/>
  <c r="V4071" i="3"/>
  <c r="V4240" i="3"/>
  <c r="V3432" i="3"/>
  <c r="V3126" i="3"/>
  <c r="V4321" i="3"/>
  <c r="V3648" i="3"/>
  <c r="V5013" i="3"/>
  <c r="V2470" i="3"/>
  <c r="V4785" i="3"/>
  <c r="V4720" i="3"/>
  <c r="V3173" i="3"/>
  <c r="V3338" i="3"/>
  <c r="V1664" i="3"/>
  <c r="Y1664" i="3" s="1"/>
  <c r="V62" i="3"/>
  <c r="V4926" i="3"/>
  <c r="V3419" i="3"/>
  <c r="V2241" i="3"/>
  <c r="V3153" i="3"/>
  <c r="V4674" i="3"/>
  <c r="V4585" i="3"/>
  <c r="V4411" i="3"/>
  <c r="V3650" i="3"/>
  <c r="V1352" i="3"/>
  <c r="Y1352" i="3" s="1"/>
  <c r="V3729" i="3"/>
  <c r="V518" i="3"/>
  <c r="V551" i="3"/>
  <c r="V1836" i="3"/>
  <c r="Y1836" i="3" s="1"/>
  <c r="V729" i="3"/>
  <c r="Y729" i="3" s="1"/>
  <c r="V179" i="3"/>
  <c r="V149" i="3"/>
  <c r="V1164" i="3"/>
  <c r="Y1164" i="3" s="1"/>
  <c r="V3545" i="3"/>
  <c r="V3199" i="3"/>
  <c r="V3169" i="3"/>
  <c r="V2713" i="3"/>
  <c r="V2107" i="3"/>
  <c r="V461" i="3"/>
  <c r="V2181" i="3"/>
  <c r="V5521" i="3"/>
  <c r="V3264" i="3"/>
  <c r="V3133" i="3"/>
  <c r="V1313" i="3"/>
  <c r="Y1313" i="3" s="1"/>
  <c r="V1316" i="3"/>
  <c r="Y1316" i="3" s="1"/>
  <c r="V982" i="3"/>
  <c r="Y982" i="3" s="1"/>
  <c r="V835" i="3"/>
  <c r="Y835" i="3" s="1"/>
  <c r="V4668" i="3"/>
  <c r="V3535" i="3"/>
  <c r="V3310" i="3"/>
  <c r="V3405" i="3"/>
  <c r="V2656" i="3"/>
  <c r="V1977" i="3"/>
  <c r="Y1977" i="3" s="1"/>
  <c r="V847" i="3"/>
  <c r="Y847" i="3" s="1"/>
  <c r="V4162" i="3"/>
  <c r="V5207" i="3"/>
  <c r="V4301" i="3"/>
  <c r="V3691" i="3"/>
  <c r="V2650" i="3"/>
  <c r="V970" i="3"/>
  <c r="Y970" i="3" s="1"/>
  <c r="V413" i="3"/>
  <c r="V3571" i="3"/>
  <c r="V5668" i="3"/>
  <c r="V5326" i="3"/>
  <c r="V4209" i="3"/>
  <c r="V2143" i="3"/>
  <c r="V2089" i="3"/>
  <c r="V1491" i="3"/>
  <c r="Y1491" i="3" s="1"/>
  <c r="V1467" i="3"/>
  <c r="Y1467" i="3" s="1"/>
  <c r="V133" i="3"/>
  <c r="V5330" i="3"/>
  <c r="V1547" i="3"/>
  <c r="Y1547" i="3" s="1"/>
  <c r="V4824" i="3"/>
  <c r="V4675" i="3"/>
  <c r="V4565" i="3"/>
  <c r="V3613" i="3"/>
  <c r="V3565" i="3"/>
  <c r="V2758" i="3"/>
  <c r="V1281" i="3"/>
  <c r="Y1281" i="3" s="1"/>
  <c r="V454" i="3"/>
  <c r="V4056" i="3"/>
  <c r="V2631" i="3"/>
  <c r="V2685" i="3"/>
  <c r="V4587" i="3"/>
  <c r="V3559" i="3"/>
  <c r="V2719" i="3"/>
  <c r="V2338" i="3"/>
  <c r="V1056" i="3"/>
  <c r="Y1056" i="3" s="1"/>
  <c r="BJ7" i="3"/>
  <c r="BK60" i="1" s="1"/>
  <c r="V4019" i="3"/>
  <c r="V2662" i="3"/>
  <c r="V2183" i="3"/>
  <c r="V1038" i="3"/>
  <c r="Y1038" i="3" s="1"/>
  <c r="V637" i="3"/>
  <c r="Y637" i="3" s="1"/>
  <c r="V2018" i="3"/>
  <c r="V1271" i="3"/>
  <c r="Y1271" i="3" s="1"/>
  <c r="V5439" i="3"/>
  <c r="V3919" i="3"/>
  <c r="V2808" i="3"/>
  <c r="V2329" i="3"/>
  <c r="V2019" i="3"/>
  <c r="V1635" i="3"/>
  <c r="Y1635" i="3" s="1"/>
  <c r="V1445" i="3"/>
  <c r="Y1445" i="3" s="1"/>
  <c r="V593" i="3"/>
  <c r="Y593" i="3" s="1"/>
  <c r="V857" i="3"/>
  <c r="Y857" i="3" s="1"/>
  <c r="V4489" i="3"/>
  <c r="V5120" i="3"/>
  <c r="V1032" i="3"/>
  <c r="Y1032" i="3" s="1"/>
  <c r="V5960" i="3"/>
  <c r="V5641" i="3"/>
  <c r="V5428" i="3"/>
  <c r="V4703" i="3"/>
  <c r="V4135" i="3"/>
  <c r="V3019" i="3"/>
  <c r="V783" i="3"/>
  <c r="Y783" i="3" s="1"/>
  <c r="V3157" i="3"/>
  <c r="V2827" i="3"/>
  <c r="V2831" i="3"/>
  <c r="V5040" i="3"/>
  <c r="V3607" i="3"/>
  <c r="V3485" i="3"/>
  <c r="V3208" i="3"/>
  <c r="V2818" i="3"/>
  <c r="V960" i="3"/>
  <c r="Y960" i="3" s="1"/>
  <c r="V883" i="3"/>
  <c r="Y883" i="3" s="1"/>
  <c r="V5402" i="3"/>
  <c r="V2934" i="3"/>
  <c r="V562" i="3"/>
  <c r="V2720" i="3"/>
  <c r="V2078" i="3"/>
  <c r="V5693" i="3"/>
  <c r="V5138" i="3"/>
  <c r="V3954" i="3"/>
  <c r="V3659" i="3"/>
  <c r="V3569" i="3"/>
  <c r="V3343" i="3"/>
  <c r="V2858" i="3"/>
  <c r="V2597" i="3"/>
  <c r="V1857" i="3"/>
  <c r="Y1857" i="3" s="1"/>
  <c r="V5123" i="3"/>
  <c r="V5748" i="3"/>
  <c r="V1582" i="3"/>
  <c r="Y1582" i="3" s="1"/>
  <c r="V940" i="3"/>
  <c r="Y940" i="3" s="1"/>
  <c r="V748" i="3"/>
  <c r="Y748" i="3" s="1"/>
  <c r="V3287" i="3"/>
  <c r="V5496" i="3"/>
  <c r="V5288" i="3"/>
  <c r="V4868" i="3"/>
  <c r="V2007" i="3"/>
  <c r="V1154" i="3"/>
  <c r="Y1154" i="3" s="1"/>
  <c r="V753" i="3"/>
  <c r="Y753" i="3" s="1"/>
  <c r="V579" i="3"/>
  <c r="V418" i="3"/>
  <c r="V2892" i="3"/>
  <c r="V1523" i="3"/>
  <c r="Y1523" i="3" s="1"/>
  <c r="V5181" i="3"/>
  <c r="V4744" i="3"/>
  <c r="V1273" i="3"/>
  <c r="Y1273" i="3" s="1"/>
  <c r="V131" i="3"/>
  <c r="V5573" i="3"/>
  <c r="V442" i="3"/>
  <c r="V3349" i="3"/>
  <c r="V1938" i="3"/>
  <c r="Y1938" i="3" s="1"/>
  <c r="V1128" i="3"/>
  <c r="Y1128" i="3" s="1"/>
  <c r="V92" i="3"/>
  <c r="V4291" i="3"/>
  <c r="V5669" i="3"/>
  <c r="V5584" i="3"/>
  <c r="V5358" i="3"/>
  <c r="V4557" i="3"/>
  <c r="V3599" i="3"/>
  <c r="V3346" i="3"/>
  <c r="V2838" i="3"/>
  <c r="V2707" i="3"/>
  <c r="V4031" i="3"/>
  <c r="V5585" i="3"/>
  <c r="V4326" i="3"/>
  <c r="V4173" i="3"/>
  <c r="V3100" i="3"/>
  <c r="V3307" i="3"/>
  <c r="V2929" i="3"/>
  <c r="V4150" i="3"/>
  <c r="V3602" i="3"/>
  <c r="V2722" i="3"/>
  <c r="V1681" i="3"/>
  <c r="Y1681" i="3" s="1"/>
  <c r="V491" i="3"/>
  <c r="V1754" i="3"/>
  <c r="Y1754" i="3" s="1"/>
  <c r="V5866" i="3"/>
  <c r="V1182" i="3"/>
  <c r="Y1182" i="3" s="1"/>
  <c r="V3053" i="3"/>
  <c r="V4622" i="3"/>
  <c r="V4361" i="3"/>
  <c r="V4159" i="3"/>
  <c r="V1752" i="3"/>
  <c r="Y1752" i="3" s="1"/>
  <c r="V895" i="3"/>
  <c r="Y895" i="3" s="1"/>
  <c r="V278" i="3"/>
  <c r="V506" i="3"/>
  <c r="V161" i="3"/>
  <c r="V3030" i="3"/>
  <c r="V2971" i="3"/>
  <c r="V1114" i="3"/>
  <c r="Y1114" i="3" s="1"/>
  <c r="V4391" i="3"/>
  <c r="V1449" i="3"/>
  <c r="Y1449" i="3" s="1"/>
  <c r="V359" i="3"/>
  <c r="V5076" i="3"/>
  <c r="V4671" i="3"/>
  <c r="V3904" i="3"/>
  <c r="V3227" i="3"/>
  <c r="V3223" i="3"/>
  <c r="V1782" i="3"/>
  <c r="Y1782" i="3" s="1"/>
  <c r="V556" i="3"/>
  <c r="V4507" i="3"/>
  <c r="V3867" i="3"/>
  <c r="V3282" i="3"/>
  <c r="V2773" i="3"/>
  <c r="V2291" i="3"/>
  <c r="V2158" i="3"/>
  <c r="V1102" i="3"/>
  <c r="Y1102" i="3" s="1"/>
  <c r="V3105" i="3"/>
  <c r="V1842" i="3"/>
  <c r="Y1842" i="3" s="1"/>
  <c r="V766" i="3"/>
  <c r="Y766" i="3" s="1"/>
  <c r="V5024" i="3"/>
  <c r="V3935" i="3"/>
  <c r="V3942" i="3"/>
  <c r="V2082" i="3"/>
  <c r="V2006" i="3"/>
  <c r="V4372" i="3"/>
  <c r="V3541" i="3"/>
  <c r="V1974" i="3"/>
  <c r="Y1974" i="3" s="1"/>
  <c r="V1693" i="3"/>
  <c r="Y1693" i="3" s="1"/>
  <c r="V2821" i="3"/>
  <c r="V5854" i="3"/>
  <c r="V4417" i="3"/>
  <c r="V3631" i="3"/>
  <c r="V2692" i="3"/>
  <c r="V614" i="3"/>
  <c r="Y614" i="3" s="1"/>
  <c r="V525" i="3"/>
  <c r="V739" i="3"/>
  <c r="Y739" i="3" s="1"/>
  <c r="V406" i="3"/>
  <c r="V4702" i="3"/>
  <c r="V3270" i="3"/>
  <c r="V2570" i="3"/>
  <c r="V1671" i="3"/>
  <c r="Y1671" i="3" s="1"/>
  <c r="V1892" i="3"/>
  <c r="Y1892" i="3" s="1"/>
  <c r="V4767" i="3"/>
  <c r="V2374" i="3"/>
  <c r="V1999" i="3"/>
  <c r="V1682" i="3"/>
  <c r="Y1682" i="3" s="1"/>
  <c r="V5845" i="3"/>
  <c r="V5174" i="3"/>
  <c r="V5015" i="3"/>
  <c r="V3875" i="3"/>
  <c r="V3076" i="3"/>
  <c r="V1482" i="3"/>
  <c r="Y1482" i="3" s="1"/>
  <c r="V1017" i="3"/>
  <c r="Y1017" i="3" s="1"/>
  <c r="V1958" i="3"/>
  <c r="Y1958" i="3" s="1"/>
  <c r="V5283" i="3"/>
  <c r="V1701" i="3"/>
  <c r="Y1701" i="3" s="1"/>
  <c r="V5753" i="3"/>
  <c r="V5268" i="3"/>
  <c r="V3587" i="3"/>
  <c r="V3180" i="3"/>
  <c r="V1190" i="3"/>
  <c r="Y1190" i="3" s="1"/>
  <c r="V488" i="3"/>
  <c r="V458" i="3"/>
  <c r="V1952" i="3"/>
  <c r="Y1952" i="3" s="1"/>
  <c r="V4539" i="3"/>
  <c r="V2025" i="3"/>
  <c r="V2536" i="3"/>
  <c r="V2963" i="3"/>
  <c r="V5134" i="3"/>
  <c r="V4330" i="3"/>
  <c r="V4446" i="3"/>
  <c r="V3804" i="3"/>
  <c r="V3446" i="3"/>
  <c r="V2911" i="3"/>
  <c r="V2466" i="3"/>
  <c r="V2030" i="3"/>
  <c r="V4133" i="3"/>
  <c r="V5899" i="3"/>
  <c r="V5027" i="3"/>
  <c r="V1155" i="3"/>
  <c r="Y1155" i="3" s="1"/>
  <c r="V817" i="3"/>
  <c r="Y817" i="3" s="1"/>
  <c r="V697" i="3"/>
  <c r="Y697" i="3" s="1"/>
  <c r="V4303" i="3"/>
  <c r="V4385" i="3"/>
  <c r="V4983" i="3"/>
  <c r="V5205" i="3"/>
  <c r="V4254" i="3"/>
  <c r="V3951" i="3"/>
  <c r="V2904" i="3"/>
  <c r="V4253" i="3"/>
  <c r="V3864" i="3"/>
  <c r="V2591" i="3"/>
  <c r="V1089" i="3"/>
  <c r="Y1089" i="3" s="1"/>
  <c r="V4809" i="3"/>
  <c r="V4386" i="3"/>
  <c r="V3083" i="3"/>
  <c r="V4243" i="3"/>
  <c r="V3015" i="3"/>
  <c r="V1245" i="3"/>
  <c r="Y1245" i="3" s="1"/>
  <c r="V1485" i="3"/>
  <c r="Y1485" i="3" s="1"/>
  <c r="V464" i="3"/>
  <c r="V5517" i="3"/>
  <c r="V2852" i="3"/>
  <c r="V1556" i="3"/>
  <c r="Y1556" i="3" s="1"/>
  <c r="V4384" i="3"/>
  <c r="V4428" i="3"/>
  <c r="V3685" i="3"/>
  <c r="V542" i="3"/>
  <c r="V434" i="3"/>
  <c r="V4344" i="3"/>
  <c r="V3819" i="3"/>
  <c r="V3082" i="3"/>
  <c r="V5692" i="3"/>
  <c r="V3293" i="3"/>
  <c r="V5729" i="3"/>
  <c r="V4029" i="3"/>
  <c r="V2273" i="3"/>
  <c r="V4471" i="3"/>
  <c r="V3542" i="3"/>
  <c r="V503" i="3"/>
  <c r="V5788" i="3"/>
  <c r="V5155" i="3"/>
  <c r="V3416" i="3"/>
  <c r="V2731" i="3"/>
  <c r="V2686" i="3"/>
  <c r="V2362" i="3"/>
  <c r="V1747" i="3"/>
  <c r="Y1747" i="3" s="1"/>
  <c r="V1149" i="3"/>
  <c r="Y1149" i="3" s="1"/>
  <c r="V585" i="3"/>
  <c r="V751" i="3"/>
  <c r="Y751" i="3" s="1"/>
  <c r="V3113" i="3"/>
  <c r="V4748" i="3"/>
  <c r="V5067" i="3"/>
  <c r="V5177" i="3"/>
  <c r="V4525" i="3"/>
  <c r="V4213" i="3"/>
  <c r="V4389" i="3"/>
  <c r="V3915" i="3"/>
  <c r="V3816" i="3"/>
  <c r="V3142" i="3"/>
  <c r="V3379" i="3"/>
  <c r="V3139" i="3"/>
  <c r="V2977" i="3"/>
  <c r="V1559" i="3"/>
  <c r="Y1559" i="3" s="1"/>
  <c r="V1561" i="3"/>
  <c r="Y1561" i="3" s="1"/>
  <c r="V974" i="3"/>
  <c r="Y974" i="3" s="1"/>
  <c r="V230" i="3"/>
  <c r="V1988" i="3"/>
  <c r="V4763" i="3"/>
  <c r="V2801" i="3"/>
  <c r="V4788" i="3"/>
  <c r="V2083" i="3"/>
  <c r="V1379" i="3"/>
  <c r="Y1379" i="3" s="1"/>
  <c r="V2361" i="3"/>
  <c r="V3551" i="3"/>
  <c r="V2728" i="3"/>
  <c r="V2231" i="3"/>
  <c r="V452" i="3"/>
  <c r="V135" i="3"/>
  <c r="V127" i="3"/>
  <c r="V3179" i="3"/>
  <c r="V1875" i="3"/>
  <c r="Y1875" i="3" s="1"/>
  <c r="V682" i="3"/>
  <c r="Y682" i="3" s="1"/>
  <c r="V2042" i="3"/>
  <c r="V4177" i="3"/>
  <c r="V3703" i="3"/>
  <c r="V2110" i="3"/>
  <c r="V5436" i="3"/>
  <c r="V3190" i="3"/>
  <c r="V3136" i="3"/>
  <c r="V685" i="3"/>
  <c r="Y685" i="3" s="1"/>
  <c r="V184" i="3"/>
  <c r="V5572" i="3"/>
  <c r="V3089" i="3"/>
  <c r="V2229" i="3"/>
  <c r="V3660" i="3"/>
  <c r="V5825" i="3"/>
  <c r="V5226" i="3"/>
  <c r="V5039" i="3"/>
  <c r="V4210" i="3"/>
  <c r="V4149" i="3"/>
  <c r="V2830" i="3"/>
  <c r="V2668" i="3"/>
  <c r="V2071" i="3"/>
  <c r="V1789" i="3"/>
  <c r="Y1789" i="3" s="1"/>
  <c r="V984" i="3"/>
  <c r="Y984" i="3" s="1"/>
  <c r="V554" i="3"/>
  <c r="V512" i="3"/>
  <c r="V859" i="3"/>
  <c r="Y859" i="3" s="1"/>
  <c r="V266" i="3"/>
  <c r="V4923" i="3"/>
  <c r="V4464" i="3"/>
  <c r="V3002" i="3"/>
  <c r="V1530" i="3"/>
  <c r="Y1530" i="3" s="1"/>
  <c r="V4005" i="3"/>
  <c r="V3572" i="3"/>
  <c r="V308" i="3"/>
  <c r="V4416" i="3"/>
  <c r="V4400" i="3"/>
  <c r="V3969" i="3"/>
  <c r="V3649" i="3"/>
  <c r="V2764" i="3"/>
  <c r="V1148" i="3"/>
  <c r="Y1148" i="3" s="1"/>
  <c r="V681" i="3"/>
  <c r="Y681" i="3" s="1"/>
  <c r="V212" i="3"/>
  <c r="V5451" i="3"/>
  <c r="V5523" i="3"/>
  <c r="V5481" i="3"/>
  <c r="V790" i="3"/>
  <c r="Y790" i="3" s="1"/>
  <c r="V2749" i="3"/>
  <c r="V1652" i="3"/>
  <c r="Y1652" i="3" s="1"/>
  <c r="V1098" i="3"/>
  <c r="Y1098" i="3" s="1"/>
  <c r="V5917" i="3"/>
  <c r="V5812" i="3"/>
  <c r="V5302" i="3"/>
  <c r="V5034" i="3"/>
  <c r="V5118" i="3"/>
  <c r="V5003" i="3"/>
  <c r="V4535" i="3"/>
  <c r="V4108" i="3"/>
  <c r="V4198" i="3"/>
  <c r="V3220" i="3"/>
  <c r="V3362" i="3"/>
  <c r="V3124" i="3"/>
  <c r="V1295" i="3"/>
  <c r="Y1295" i="3" s="1"/>
  <c r="V1227" i="3"/>
  <c r="Y1227" i="3" s="1"/>
  <c r="V1357" i="3"/>
  <c r="Y1357" i="3" s="1"/>
  <c r="V1464" i="3"/>
  <c r="Y1464" i="3" s="1"/>
  <c r="V1244" i="3"/>
  <c r="Y1244" i="3" s="1"/>
  <c r="V823" i="3"/>
  <c r="Y823" i="3" s="1"/>
  <c r="V4917" i="3"/>
  <c r="V4105" i="3"/>
  <c r="V1800" i="3"/>
  <c r="Y1800" i="3" s="1"/>
  <c r="V4734" i="3"/>
  <c r="V4183" i="3"/>
  <c r="V4212" i="3"/>
  <c r="V3547" i="3"/>
  <c r="V3491" i="3"/>
  <c r="V2599" i="3"/>
  <c r="V2544" i="3"/>
  <c r="V2267" i="3"/>
  <c r="V1146" i="3"/>
  <c r="Y1146" i="3" s="1"/>
  <c r="V994" i="3"/>
  <c r="Y994" i="3" s="1"/>
  <c r="V416" i="3"/>
  <c r="V763" i="3"/>
  <c r="Y763" i="3" s="1"/>
  <c r="V1921" i="3"/>
  <c r="Y1921" i="3" s="1"/>
  <c r="V5968" i="3"/>
  <c r="V3214" i="3"/>
  <c r="V3112" i="3"/>
  <c r="V3216" i="3"/>
  <c r="V2812" i="3"/>
  <c r="V2886" i="3"/>
  <c r="V1573" i="3"/>
  <c r="Y1573" i="3" s="1"/>
  <c r="V2234" i="3"/>
  <c r="V754" i="3"/>
  <c r="Y754" i="3" s="1"/>
  <c r="V5927" i="3"/>
  <c r="V5715" i="3"/>
  <c r="V3493" i="3"/>
  <c r="V3391" i="3"/>
  <c r="V2740" i="3"/>
  <c r="V831" i="3"/>
  <c r="Y831" i="3" s="1"/>
  <c r="V4634" i="3"/>
  <c r="V4288" i="3"/>
  <c r="V4002" i="3"/>
  <c r="V2782" i="3"/>
  <c r="V290" i="3"/>
  <c r="V2655" i="3"/>
  <c r="V5571" i="3"/>
  <c r="V3709" i="3"/>
  <c r="V2671" i="3"/>
  <c r="V4893" i="3"/>
  <c r="V3975" i="3"/>
  <c r="V2842" i="3"/>
  <c r="V2490" i="3"/>
  <c r="V356" i="3"/>
  <c r="V2253" i="3"/>
  <c r="V4100" i="3"/>
  <c r="V3527" i="3"/>
  <c r="V1188" i="3"/>
  <c r="Y1188" i="3" s="1"/>
  <c r="V1349" i="3"/>
  <c r="Y1349" i="3" s="1"/>
  <c r="V4011" i="3"/>
  <c r="V3620" i="3"/>
  <c r="V2637" i="3"/>
  <c r="V2484" i="3"/>
  <c r="V1167" i="3"/>
  <c r="Y1167" i="3" s="1"/>
  <c r="V446" i="3"/>
  <c r="V569" i="3"/>
  <c r="V5551" i="3"/>
  <c r="V2807" i="3"/>
  <c r="V1212" i="3"/>
  <c r="Y1212" i="3" s="1"/>
  <c r="V3315" i="3"/>
  <c r="V1355" i="3"/>
  <c r="Y1355" i="3" s="1"/>
  <c r="V765" i="3"/>
  <c r="Y765" i="3" s="1"/>
  <c r="V700" i="3"/>
  <c r="Y700" i="3" s="1"/>
  <c r="V371" i="3"/>
  <c r="V3927" i="3"/>
  <c r="V3855" i="3"/>
  <c r="V1926" i="3"/>
  <c r="Y1926" i="3" s="1"/>
  <c r="V1699" i="3"/>
  <c r="Y1699" i="3" s="1"/>
  <c r="V757" i="3"/>
  <c r="Y757" i="3" s="1"/>
  <c r="V4629" i="3"/>
  <c r="V3203" i="3"/>
  <c r="V2990" i="3"/>
  <c r="V2518" i="3"/>
  <c r="V5896" i="3"/>
  <c r="V4979" i="3"/>
  <c r="V3350" i="3"/>
  <c r="V1292" i="3"/>
  <c r="Y1292" i="3" s="1"/>
  <c r="V1370" i="3"/>
  <c r="Y1370" i="3" s="1"/>
  <c r="V1094" i="3"/>
  <c r="Y1094" i="3" s="1"/>
  <c r="V1896" i="3"/>
  <c r="Y1896" i="3" s="1"/>
  <c r="V1134" i="3"/>
  <c r="Y1134" i="3" s="1"/>
  <c r="V3263" i="3"/>
  <c r="V4609" i="3"/>
  <c r="V4085" i="3"/>
  <c r="V3228" i="3"/>
  <c r="V2767" i="3"/>
  <c r="V116" i="3"/>
  <c r="V2313" i="3"/>
  <c r="V5901" i="3"/>
  <c r="V5875" i="3"/>
  <c r="V5816" i="3"/>
  <c r="V5094" i="3"/>
  <c r="V4681" i="3"/>
  <c r="V2716" i="3"/>
  <c r="V2116" i="3"/>
  <c r="V1563" i="3"/>
  <c r="Y1563" i="3" s="1"/>
  <c r="V793" i="3"/>
  <c r="Y793" i="3" s="1"/>
  <c r="V745" i="3"/>
  <c r="Y745" i="3" s="1"/>
  <c r="V894" i="3"/>
  <c r="Y894" i="3" s="1"/>
  <c r="V365" i="3"/>
  <c r="V4457" i="3"/>
  <c r="V3095" i="3"/>
  <c r="V3283" i="3"/>
  <c r="V5070" i="3"/>
  <c r="V4964" i="3"/>
  <c r="V3018" i="3"/>
  <c r="V954" i="3"/>
  <c r="Y954" i="3" s="1"/>
  <c r="V248" i="3"/>
  <c r="V89" i="3"/>
  <c r="V5895" i="3"/>
  <c r="V3289" i="3"/>
  <c r="V906" i="3"/>
  <c r="Y906" i="3" s="1"/>
  <c r="V5951" i="3"/>
  <c r="V5413" i="3"/>
  <c r="V4832" i="3"/>
  <c r="V4800" i="3"/>
  <c r="V4836" i="3"/>
  <c r="V4203" i="3"/>
  <c r="V3193" i="3"/>
  <c r="V2348" i="3"/>
  <c r="V1862" i="3"/>
  <c r="Y1862" i="3" s="1"/>
  <c r="V1108" i="3"/>
  <c r="Y1108" i="3" s="1"/>
  <c r="V581" i="3"/>
  <c r="V4998" i="3"/>
  <c r="V4617" i="3"/>
  <c r="V3244" i="3"/>
  <c r="V3297" i="3"/>
  <c r="V2928" i="3"/>
  <c r="V2523" i="3"/>
  <c r="V2849" i="3"/>
  <c r="V5872" i="3"/>
  <c r="V5274" i="3"/>
  <c r="V4354" i="3"/>
  <c r="V4312" i="3"/>
  <c r="V4250" i="3"/>
  <c r="V3355" i="3"/>
  <c r="V2824" i="3"/>
  <c r="V1090" i="3"/>
  <c r="Y1090" i="3" s="1"/>
  <c r="V410" i="3"/>
  <c r="V5073" i="3"/>
  <c r="V3624" i="3"/>
  <c r="V3197" i="3"/>
  <c r="V257" i="3"/>
  <c r="V802" i="3"/>
  <c r="Y802" i="3" s="1"/>
  <c r="V4625" i="3"/>
  <c r="V4065" i="3"/>
  <c r="V2755" i="3"/>
  <c r="V1137" i="3"/>
  <c r="Y1137" i="3" s="1"/>
  <c r="V904" i="3"/>
  <c r="Y904" i="3" s="1"/>
  <c r="V4566" i="3"/>
  <c r="V4477" i="3"/>
  <c r="V2891" i="3"/>
  <c r="V2000" i="3"/>
  <c r="V622" i="3"/>
  <c r="Y622" i="3" s="1"/>
  <c r="V2236" i="3"/>
  <c r="V5698" i="3"/>
  <c r="V4760" i="3"/>
  <c r="V4109" i="3"/>
  <c r="V2573" i="3"/>
  <c r="V2065" i="3"/>
  <c r="V1884" i="3"/>
  <c r="Y1884" i="3" s="1"/>
  <c r="V1569" i="3"/>
  <c r="Y1569" i="3" s="1"/>
  <c r="V1869" i="3"/>
  <c r="Y1869" i="3" s="1"/>
  <c r="V96" i="3"/>
  <c r="V5195" i="3"/>
  <c r="V3184" i="3"/>
  <c r="V3088" i="3"/>
  <c r="V1947" i="3"/>
  <c r="Y1947" i="3" s="1"/>
  <c r="V1886" i="3"/>
  <c r="Y1886" i="3" s="1"/>
  <c r="V419" i="3"/>
  <c r="V1235" i="3"/>
  <c r="Y1235" i="3" s="1"/>
  <c r="V2277" i="3"/>
  <c r="V2217" i="3"/>
  <c r="V5286" i="3"/>
  <c r="V4848" i="3"/>
  <c r="V4342" i="3"/>
  <c r="V3825" i="3"/>
  <c r="V3667" i="3"/>
  <c r="V3300" i="3"/>
  <c r="V2358" i="3"/>
  <c r="V1592" i="3"/>
  <c r="Y1592" i="3" s="1"/>
  <c r="V775" i="3"/>
  <c r="Y775" i="3" s="1"/>
  <c r="V3243" i="3"/>
  <c r="V5267" i="3"/>
  <c r="V3725" i="3"/>
  <c r="V1221" i="3"/>
  <c r="Y1221" i="3" s="1"/>
  <c r="V795" i="3"/>
  <c r="Y795" i="3" s="1"/>
  <c r="V80" i="3"/>
  <c r="V3441" i="3"/>
  <c r="V2697" i="3"/>
  <c r="V1323" i="3"/>
  <c r="Y1323" i="3" s="1"/>
  <c r="V5222" i="3"/>
  <c r="V5124" i="3"/>
  <c r="V4561" i="3"/>
  <c r="V4215" i="3"/>
  <c r="V4515" i="3"/>
  <c r="V3229" i="3"/>
  <c r="V1567" i="3"/>
  <c r="Y1567" i="3" s="1"/>
  <c r="V599" i="3"/>
  <c r="Y599" i="3" s="1"/>
  <c r="V3239" i="3"/>
  <c r="V1299" i="3"/>
  <c r="Y1299" i="3" s="1"/>
  <c r="V2421" i="3"/>
  <c r="V2028" i="3"/>
  <c r="V1771" i="3"/>
  <c r="Y1771" i="3" s="1"/>
  <c r="V1191" i="3"/>
  <c r="Y1191" i="3" s="1"/>
  <c r="V197" i="3"/>
  <c r="V5305" i="3"/>
  <c r="V4602" i="3"/>
  <c r="V4186" i="3"/>
  <c r="V730" i="3"/>
  <c r="Y730" i="3" s="1"/>
  <c r="V5448" i="3"/>
  <c r="V4014" i="3"/>
  <c r="V2826" i="3"/>
  <c r="V2725" i="3"/>
  <c r="V781" i="3"/>
  <c r="Y781" i="3" s="1"/>
  <c r="V3945" i="3"/>
  <c r="V2683" i="3"/>
  <c r="V1866" i="3"/>
  <c r="Y1866" i="3" s="1"/>
  <c r="V1152" i="3"/>
  <c r="Y1152" i="3" s="1"/>
  <c r="V741" i="3"/>
  <c r="Y741" i="3" s="1"/>
  <c r="V2999" i="3"/>
  <c r="V1394" i="3"/>
  <c r="Y1394" i="3" s="1"/>
  <c r="V3209" i="3"/>
  <c r="V2260" i="3"/>
  <c r="V4818" i="3"/>
  <c r="V3439" i="3"/>
  <c r="V2596" i="3"/>
  <c r="V1962" i="3"/>
  <c r="Y1962" i="3" s="1"/>
  <c r="V733" i="3"/>
  <c r="Y733" i="3" s="1"/>
  <c r="V533" i="3"/>
  <c r="V3504" i="3"/>
  <c r="V548" i="3"/>
  <c r="V675" i="3"/>
  <c r="Y675" i="3" s="1"/>
  <c r="V296" i="3"/>
  <c r="V5705" i="3"/>
  <c r="V5254" i="3"/>
  <c r="V2517" i="3"/>
  <c r="V5881" i="3"/>
  <c r="V5887" i="3"/>
  <c r="V5466" i="3"/>
  <c r="V5373" i="3"/>
  <c r="V4986" i="3"/>
  <c r="V4974" i="3"/>
  <c r="V3929" i="3"/>
  <c r="V3781" i="3"/>
  <c r="V3614" i="3"/>
  <c r="V3275" i="3"/>
  <c r="V4020" i="3"/>
  <c r="V3846" i="3"/>
  <c r="V3548" i="3"/>
  <c r="V2095" i="3"/>
  <c r="V509" i="3"/>
  <c r="V4368" i="3"/>
  <c r="V4502" i="3"/>
  <c r="V4195" i="3"/>
  <c r="V3371" i="3"/>
  <c r="V3166" i="3"/>
  <c r="V3078" i="3"/>
  <c r="V5661" i="3"/>
  <c r="V5186" i="3"/>
  <c r="V2288" i="3"/>
  <c r="V5543" i="3"/>
  <c r="V4282" i="3"/>
  <c r="V4041" i="3"/>
  <c r="V826" i="3"/>
  <c r="Y826" i="3" s="1"/>
  <c r="V346" i="3"/>
  <c r="V747" i="3"/>
  <c r="Y747" i="3" s="1"/>
  <c r="V122" i="3"/>
  <c r="V350" i="3"/>
  <c r="V4343" i="3"/>
  <c r="V443" i="3"/>
  <c r="V811" i="3"/>
  <c r="Y811" i="3" s="1"/>
  <c r="V5631" i="3"/>
  <c r="V5510" i="3"/>
  <c r="V5088" i="3"/>
  <c r="V3202" i="3"/>
  <c r="V572" i="3"/>
  <c r="V3185" i="3"/>
  <c r="V1657" i="3"/>
  <c r="Y1657" i="3" s="1"/>
  <c r="V5214" i="3"/>
  <c r="V404" i="3"/>
  <c r="V5424" i="3"/>
  <c r="V3840" i="3"/>
  <c r="V539" i="3"/>
  <c r="V5972" i="3"/>
  <c r="V3870" i="3"/>
  <c r="V3014" i="3"/>
  <c r="V2295" i="3"/>
  <c r="V3217" i="3"/>
  <c r="V3285" i="3"/>
  <c r="V4318" i="3"/>
  <c r="V4314" i="3"/>
  <c r="V4097" i="3"/>
  <c r="V4059" i="3"/>
  <c r="V3894" i="3"/>
  <c r="V2630" i="3"/>
  <c r="V2696" i="3"/>
  <c r="V1578" i="3"/>
  <c r="Y1578" i="3" s="1"/>
  <c r="V2270" i="3"/>
  <c r="V1844" i="3"/>
  <c r="Y1844" i="3" s="1"/>
  <c r="V263" i="3"/>
  <c r="V4320" i="3"/>
  <c r="V4421" i="3"/>
  <c r="V4276" i="3"/>
  <c r="V1759" i="3"/>
  <c r="Y1759" i="3" s="1"/>
  <c r="V629" i="3"/>
  <c r="Y629" i="3" s="1"/>
  <c r="V5103" i="3"/>
  <c r="V3946" i="3"/>
  <c r="V4554" i="3"/>
  <c r="V5004" i="3"/>
  <c r="V3957" i="3"/>
  <c r="V3506" i="3"/>
  <c r="V524" i="3"/>
  <c r="V3077" i="3"/>
  <c r="V760" i="3"/>
  <c r="Y760" i="3" s="1"/>
  <c r="V2284" i="3"/>
  <c r="V5971" i="3"/>
  <c r="V3947" i="3"/>
  <c r="V1878" i="3"/>
  <c r="Y1878" i="3" s="1"/>
  <c r="V2289" i="3"/>
  <c r="V155" i="3"/>
  <c r="V3774" i="3"/>
  <c r="V233" i="3"/>
  <c r="V4920" i="3"/>
  <c r="V4049" i="3"/>
  <c r="V3452" i="3"/>
  <c r="V3154" i="3"/>
  <c r="V1385" i="3"/>
  <c r="Y1385" i="3" s="1"/>
  <c r="V1863" i="3"/>
  <c r="Y1863" i="3" s="1"/>
  <c r="V1945" i="3"/>
  <c r="Y1945" i="3" s="1"/>
  <c r="V688" i="3"/>
  <c r="Y688" i="3" s="1"/>
  <c r="V1388" i="3"/>
  <c r="Y1388" i="3" s="1"/>
  <c r="V1140" i="3"/>
  <c r="Y1140" i="3" s="1"/>
  <c r="V260" i="3"/>
  <c r="V470" i="3"/>
  <c r="V3145" i="3"/>
  <c r="V4103" i="3"/>
  <c r="V2526" i="3"/>
  <c r="V1980" i="3"/>
  <c r="V964" i="3"/>
  <c r="Y964" i="3" s="1"/>
  <c r="V329" i="3"/>
  <c r="V5950" i="3"/>
  <c r="V1550" i="3"/>
  <c r="Y1550" i="3" s="1"/>
  <c r="V645" i="3"/>
  <c r="Y645" i="3" s="1"/>
  <c r="V3091" i="3"/>
  <c r="V4603" i="3"/>
  <c r="V3852" i="3"/>
  <c r="V3380" i="3"/>
  <c r="V789" i="3"/>
  <c r="Y789" i="3" s="1"/>
  <c r="V353" i="3"/>
  <c r="V4766" i="3"/>
  <c r="V5586" i="3"/>
  <c r="V3858" i="3"/>
  <c r="V3178" i="3"/>
  <c r="V2372" i="3"/>
  <c r="V56" i="3"/>
  <c r="V5465" i="3"/>
  <c r="V4494" i="3"/>
  <c r="V3964" i="3"/>
  <c r="V2837" i="3"/>
  <c r="V1849" i="3"/>
  <c r="Y1849" i="3" s="1"/>
  <c r="V1987" i="3"/>
  <c r="V2330" i="3"/>
  <c r="V3465" i="3"/>
  <c r="V5046" i="3"/>
  <c r="V4025" i="3"/>
  <c r="V4242" i="3"/>
  <c r="V3256" i="3"/>
  <c r="V1717" i="3"/>
  <c r="Y1717" i="3" s="1"/>
  <c r="V2397" i="3"/>
  <c r="V2168" i="3"/>
  <c r="V3377" i="3"/>
  <c r="V3879" i="3"/>
  <c r="V2609" i="3"/>
  <c r="V2159" i="3"/>
  <c r="V1503" i="3"/>
  <c r="Y1503" i="3" s="1"/>
  <c r="V777" i="3"/>
  <c r="Y777" i="3" s="1"/>
  <c r="V2880" i="3"/>
  <c r="V2301" i="3"/>
  <c r="V3438" i="3"/>
  <c r="V5128" i="3"/>
  <c r="V3286" i="3"/>
  <c r="V2750" i="3"/>
  <c r="V2787" i="3"/>
  <c r="V2627" i="3"/>
  <c r="V1628" i="3"/>
  <c r="Y1628" i="3" s="1"/>
  <c r="V77" i="3"/>
  <c r="V1490" i="3"/>
  <c r="Y1490" i="3" s="1"/>
  <c r="V784" i="3"/>
  <c r="Y784" i="3" s="1"/>
  <c r="V667" i="3"/>
  <c r="Y667" i="3" s="1"/>
  <c r="V3085" i="3"/>
  <c r="V4573" i="3"/>
  <c r="V4225" i="3"/>
  <c r="V3933" i="3"/>
  <c r="V1113" i="3"/>
  <c r="Y1113" i="3" s="1"/>
  <c r="V422" i="3"/>
  <c r="V5724" i="3"/>
  <c r="V3341" i="3"/>
  <c r="V3238" i="3"/>
  <c r="V2994" i="3"/>
  <c r="V2327" i="3"/>
  <c r="V1729" i="3"/>
  <c r="Y1729" i="3" s="1"/>
  <c r="V1562" i="3"/>
  <c r="Y1562" i="3" s="1"/>
  <c r="V1203" i="3"/>
  <c r="Y1203" i="3" s="1"/>
  <c r="V440" i="3"/>
  <c r="V5961" i="3"/>
  <c r="V5273" i="3"/>
  <c r="Y5273" i="3"/>
  <c r="V4739" i="3"/>
  <c r="Y4739" i="3"/>
  <c r="V3324" i="3"/>
  <c r="Y3324" i="3"/>
  <c r="V2176" i="3"/>
  <c r="Y2176" i="3"/>
  <c r="V1458" i="3"/>
  <c r="Y1458" i="3" s="1"/>
  <c r="V1622" i="3"/>
  <c r="Y1622" i="3"/>
  <c r="V1658" i="3"/>
  <c r="Y1658" i="3" s="1"/>
  <c r="V1543" i="3"/>
  <c r="Y1543" i="3" s="1"/>
  <c r="V1506" i="3"/>
  <c r="Y1506" i="3"/>
  <c r="V1004" i="3"/>
  <c r="Y1004" i="3" s="1"/>
  <c r="V1478" i="3"/>
  <c r="Y1478" i="3" s="1"/>
  <c r="V5016" i="3"/>
  <c r="Y5016" i="3"/>
  <c r="V5271" i="3"/>
  <c r="Y5271" i="3"/>
  <c r="V4476" i="3"/>
  <c r="Y4476" i="3"/>
  <c r="V4401" i="3"/>
  <c r="Y4401" i="3"/>
  <c r="V5285" i="3"/>
  <c r="Y5285" i="3"/>
  <c r="V2547" i="3"/>
  <c r="Y2547" i="3"/>
  <c r="V839" i="3"/>
  <c r="Y839" i="3"/>
  <c r="V1286" i="3"/>
  <c r="Y1286" i="3" s="1"/>
  <c r="V5502" i="3"/>
  <c r="Y5502" i="3"/>
  <c r="V5696" i="3"/>
  <c r="Y5696" i="3"/>
  <c r="V4707" i="3"/>
  <c r="Y4707" i="3"/>
  <c r="V5548" i="3"/>
  <c r="Y5548" i="3"/>
  <c r="V2569" i="3"/>
  <c r="Y2569" i="3"/>
  <c r="V1053" i="3"/>
  <c r="Y1053" i="3" s="1"/>
  <c r="V5081" i="3"/>
  <c r="Y5081" i="3"/>
  <c r="V3388" i="3"/>
  <c r="Y3388" i="3"/>
  <c r="V2206" i="3"/>
  <c r="Y2206" i="3"/>
  <c r="V4933" i="3"/>
  <c r="Y4933" i="3"/>
  <c r="V5153" i="3"/>
  <c r="Y5153" i="3"/>
  <c r="V4939" i="3"/>
  <c r="Y4939" i="3"/>
  <c r="V5187" i="3"/>
  <c r="Y5187" i="3"/>
  <c r="V2898" i="3"/>
  <c r="Y2898" i="3"/>
  <c r="V3749" i="3"/>
  <c r="Y3749" i="3"/>
  <c r="V3361" i="3"/>
  <c r="Y3361" i="3"/>
  <c r="V5789" i="3"/>
  <c r="Y5789" i="3"/>
  <c r="V285" i="3"/>
  <c r="Y285" i="3"/>
  <c r="V237" i="3"/>
  <c r="Y237" i="3"/>
  <c r="V1338" i="3"/>
  <c r="Y1338" i="3" s="1"/>
  <c r="V950" i="3"/>
  <c r="Y950" i="3" s="1"/>
  <c r="V435" i="3"/>
  <c r="Y435" i="3"/>
  <c r="V327" i="3"/>
  <c r="Y327" i="3"/>
  <c r="V2144" i="3"/>
  <c r="Y2144" i="3"/>
  <c r="V621" i="3"/>
  <c r="Y621" i="3" s="1"/>
  <c r="V2666" i="3"/>
  <c r="Y2666" i="3"/>
  <c r="V1392" i="3"/>
  <c r="Y1392" i="3" s="1"/>
  <c r="V189" i="3"/>
  <c r="Y189" i="3"/>
  <c r="V2228" i="3"/>
  <c r="Y2228" i="3"/>
  <c r="V1728" i="3"/>
  <c r="Y1728" i="3" s="1"/>
  <c r="V5212" i="3"/>
  <c r="V4830" i="3"/>
  <c r="V4227" i="3"/>
  <c r="V3335" i="3"/>
  <c r="V2043" i="3"/>
  <c r="V2091" i="3"/>
  <c r="V5522" i="3"/>
  <c r="Y5522" i="3"/>
  <c r="V5159" i="3"/>
  <c r="Y5159" i="3"/>
  <c r="V5223" i="3"/>
  <c r="Y5223" i="3"/>
  <c r="V4451" i="3"/>
  <c r="V4252" i="3"/>
  <c r="Y4252" i="3"/>
  <c r="V3856" i="3"/>
  <c r="V3850" i="3"/>
  <c r="V3451" i="3"/>
  <c r="Y3451" i="3"/>
  <c r="V3374" i="3"/>
  <c r="Y3374" i="3"/>
  <c r="V3398" i="3"/>
  <c r="V1933" i="3"/>
  <c r="Y1933" i="3" s="1"/>
  <c r="V2140" i="3"/>
  <c r="Y2140" i="3"/>
  <c r="V919" i="3"/>
  <c r="Y919" i="3" s="1"/>
  <c r="V1083" i="3"/>
  <c r="Y1083" i="3" s="1"/>
  <c r="V830" i="3"/>
  <c r="Y830" i="3"/>
  <c r="V993" i="3"/>
  <c r="Y993" i="3" s="1"/>
  <c r="V5829" i="3"/>
  <c r="Y5829" i="3"/>
  <c r="V5636" i="3"/>
  <c r="Y5636" i="3"/>
  <c r="V5409" i="3"/>
  <c r="Y5409" i="3"/>
  <c r="V5936" i="3"/>
  <c r="Y5936" i="3"/>
  <c r="V5194" i="3"/>
  <c r="Y5194" i="3"/>
  <c r="V5243" i="3"/>
  <c r="Y5243" i="3"/>
  <c r="V382" i="3"/>
  <c r="Y382" i="3"/>
  <c r="V3874" i="3"/>
  <c r="Y3874" i="3"/>
  <c r="V2336" i="3"/>
  <c r="Y2336" i="3"/>
  <c r="V2511" i="3"/>
  <c r="Y2511" i="3"/>
  <c r="V1794" i="3"/>
  <c r="Y1794" i="3" s="1"/>
  <c r="V2845" i="3"/>
  <c r="Y2845" i="3"/>
  <c r="V5247" i="3"/>
  <c r="Y5247" i="3"/>
  <c r="V3689" i="3"/>
  <c r="Y3689" i="3"/>
  <c r="V870" i="3"/>
  <c r="Y870" i="3"/>
  <c r="V4568" i="3"/>
  <c r="Y4568" i="3"/>
  <c r="V3742" i="3"/>
  <c r="Y3742" i="3"/>
  <c r="V5680" i="3"/>
  <c r="Y5680" i="3"/>
  <c r="V3694" i="3"/>
  <c r="Y3694" i="3"/>
  <c r="V2958" i="3"/>
  <c r="Y2958" i="3"/>
  <c r="V848" i="3"/>
  <c r="Y848" i="3"/>
  <c r="V1922" i="3"/>
  <c r="Y1922" i="3"/>
  <c r="V484" i="3"/>
  <c r="Y484" i="3"/>
  <c r="V1811" i="3"/>
  <c r="Y1811" i="3" s="1"/>
  <c r="V1536" i="3"/>
  <c r="Y1536" i="3"/>
  <c r="V3366" i="3"/>
  <c r="Y3366" i="3"/>
  <c r="V2869" i="3"/>
  <c r="Y2869" i="3"/>
  <c r="V710" i="3"/>
  <c r="Y710" i="3" s="1"/>
  <c r="V321" i="3"/>
  <c r="Y321" i="3"/>
  <c r="V5763" i="3"/>
  <c r="V3258" i="3"/>
  <c r="V2704" i="3"/>
  <c r="V1920" i="3"/>
  <c r="Y1920" i="3" s="1"/>
  <c r="V5639" i="3"/>
  <c r="Y5639" i="3"/>
  <c r="V5787" i="3"/>
  <c r="V5231" i="3"/>
  <c r="Y5231" i="3"/>
  <c r="V4503" i="3"/>
  <c r="Y4503" i="3"/>
  <c r="V4111" i="3"/>
  <c r="Y4111" i="3"/>
  <c r="V2119" i="3"/>
  <c r="Y2119" i="3"/>
  <c r="V814" i="3"/>
  <c r="Y814" i="3" s="1"/>
  <c r="V981" i="3"/>
  <c r="Y981" i="3" s="1"/>
  <c r="V1514" i="3"/>
  <c r="Y1514" i="3"/>
  <c r="V4637" i="3"/>
  <c r="Y4637" i="3"/>
  <c r="V5830" i="3"/>
  <c r="Y5830" i="3"/>
  <c r="V4415" i="3"/>
  <c r="Y4415" i="3"/>
  <c r="V3564" i="3"/>
  <c r="V2351" i="3"/>
  <c r="Y2351" i="3"/>
  <c r="V1153" i="3"/>
  <c r="Y1153" i="3" s="1"/>
  <c r="V903" i="3"/>
  <c r="Y903" i="3" s="1"/>
  <c r="V165" i="3"/>
  <c r="Y165" i="3"/>
  <c r="V1501" i="3"/>
  <c r="Y1501" i="3" s="1"/>
  <c r="V5926" i="3"/>
  <c r="Y5926" i="3"/>
  <c r="V5129" i="3"/>
  <c r="Y5129" i="3"/>
  <c r="V1507" i="3"/>
  <c r="Y1507" i="3" s="1"/>
  <c r="V1082" i="3"/>
  <c r="Y1082" i="3" s="1"/>
  <c r="V4313" i="3"/>
  <c r="Y4313" i="3"/>
  <c r="V4698" i="3"/>
  <c r="Y4698" i="3"/>
  <c r="V5237" i="3"/>
  <c r="Y5237" i="3"/>
  <c r="V1298" i="3"/>
  <c r="Y1298" i="3" s="1"/>
  <c r="V2987" i="3"/>
  <c r="Y2987" i="3"/>
  <c r="V5500" i="3"/>
  <c r="Y5500" i="3"/>
  <c r="V3952" i="3"/>
  <c r="Y3952" i="3"/>
  <c r="V5131" i="3"/>
  <c r="Y5131" i="3"/>
  <c r="V2874" i="3"/>
  <c r="Y2874" i="3"/>
  <c r="V429" i="3"/>
  <c r="Y429" i="3"/>
  <c r="V225" i="3"/>
  <c r="Y225" i="3"/>
  <c r="V951" i="3"/>
  <c r="Y951" i="3"/>
  <c r="V1326" i="3"/>
  <c r="Y1326" i="3" s="1"/>
  <c r="V315" i="3"/>
  <c r="Y315" i="3"/>
  <c r="V1381" i="3"/>
  <c r="Y1381" i="3"/>
  <c r="V177" i="3"/>
  <c r="Y177" i="3"/>
  <c r="V2439" i="3"/>
  <c r="Y2439" i="3"/>
  <c r="V1052" i="3"/>
  <c r="Y1052" i="3" s="1"/>
  <c r="V2588" i="3"/>
  <c r="Y2588" i="3"/>
  <c r="V1106" i="3"/>
  <c r="Y1106" i="3" s="1"/>
  <c r="V279" i="3"/>
  <c r="Y279" i="3"/>
  <c r="V4438" i="3"/>
  <c r="V4465" i="3"/>
  <c r="V4270" i="3"/>
  <c r="V3464" i="3"/>
  <c r="V2303" i="3"/>
  <c r="V2037" i="3"/>
  <c r="V1161" i="3"/>
  <c r="Y1161" i="3" s="1"/>
  <c r="V925" i="3"/>
  <c r="Y925" i="3" s="1"/>
  <c r="V148" i="3"/>
  <c r="V3971" i="3"/>
  <c r="Y3971" i="3"/>
  <c r="V3724" i="3"/>
  <c r="Y3724" i="3"/>
  <c r="V3183" i="3"/>
  <c r="V2563" i="3"/>
  <c r="Y2563" i="3"/>
  <c r="V3057" i="3"/>
  <c r="V1951" i="3"/>
  <c r="Y1951" i="3" s="1"/>
  <c r="V1496" i="3"/>
  <c r="Y1496" i="3" s="1"/>
  <c r="V875" i="3"/>
  <c r="Y875" i="3" s="1"/>
  <c r="V5163" i="3"/>
  <c r="Y5163" i="3"/>
  <c r="V4480" i="3"/>
  <c r="Y4480" i="3"/>
  <c r="V3420" i="3"/>
  <c r="Y3420" i="3"/>
  <c r="V3726" i="3"/>
  <c r="Y3726" i="3"/>
  <c r="V4238" i="3"/>
  <c r="Y4238" i="3"/>
  <c r="V1995" i="3"/>
  <c r="Y1995" i="3"/>
  <c r="V1218" i="3"/>
  <c r="Y1218" i="3"/>
  <c r="V907" i="3"/>
  <c r="Y907" i="3" s="1"/>
  <c r="V425" i="3"/>
  <c r="Y425" i="3"/>
  <c r="V2179" i="3"/>
  <c r="Y2179" i="3"/>
  <c r="V1010" i="3"/>
  <c r="Y1010" i="3" s="1"/>
  <c r="V2465" i="3"/>
  <c r="Y2465" i="3"/>
  <c r="V2863" i="3"/>
  <c r="Y2863" i="3"/>
  <c r="V1356" i="3"/>
  <c r="Y1356" i="3" s="1"/>
  <c r="V3988" i="3"/>
  <c r="Y3988" i="3"/>
  <c r="V4427" i="3"/>
  <c r="Y4427" i="3"/>
  <c r="V4538" i="3"/>
  <c r="Y4538" i="3"/>
  <c r="V3827" i="3"/>
  <c r="Y3827" i="3"/>
  <c r="V3028" i="3"/>
  <c r="Y3028" i="3"/>
  <c r="V171" i="3"/>
  <c r="Y171" i="3"/>
  <c r="V2805" i="3"/>
  <c r="Y2805" i="3"/>
  <c r="V2151" i="3"/>
  <c r="Y2151" i="3"/>
  <c r="V650" i="3"/>
  <c r="Y650" i="3" s="1"/>
  <c r="V1424" i="3"/>
  <c r="Y1424" i="3" s="1"/>
  <c r="V526" i="3"/>
  <c r="Y526" i="3"/>
  <c r="V746" i="3"/>
  <c r="Y746" i="3" s="1"/>
  <c r="V1524" i="3"/>
  <c r="Y1524" i="3" s="1"/>
  <c r="V734" i="3"/>
  <c r="Y734" i="3" s="1"/>
  <c r="V818" i="3"/>
  <c r="Y818" i="3" s="1"/>
  <c r="V219" i="3"/>
  <c r="Y219" i="3"/>
  <c r="V151" i="3"/>
  <c r="Y151" i="3"/>
  <c r="V1740" i="3"/>
  <c r="Y1740" i="3" s="1"/>
  <c r="V1344" i="3"/>
  <c r="Y1344" i="3"/>
  <c r="V580" i="3"/>
  <c r="Y580" i="3"/>
  <c r="V207" i="3"/>
  <c r="Y207" i="3"/>
  <c r="V5884" i="3"/>
  <c r="V3479" i="3"/>
  <c r="V2893" i="3"/>
  <c r="V1825" i="3"/>
  <c r="Y1825" i="3" s="1"/>
  <c r="V1676" i="3"/>
  <c r="Y1676" i="3" s="1"/>
  <c r="V626" i="3"/>
  <c r="Y626" i="3" s="1"/>
  <c r="V500" i="3"/>
  <c r="V467" i="3"/>
  <c r="V5457" i="3"/>
  <c r="V5849" i="3"/>
  <c r="Y5849" i="3"/>
  <c r="V5057" i="3"/>
  <c r="Y5057" i="3"/>
  <c r="V3707" i="3"/>
  <c r="Y3707" i="3"/>
  <c r="V3552" i="3"/>
  <c r="V3767" i="3"/>
  <c r="Y3767" i="3"/>
  <c r="V2947" i="3"/>
  <c r="Y2947" i="3"/>
  <c r="V2423" i="3"/>
  <c r="Y2423" i="3"/>
  <c r="V2272" i="3"/>
  <c r="V1125" i="3"/>
  <c r="Y1125" i="3"/>
  <c r="V806" i="3"/>
  <c r="Y806" i="3" s="1"/>
  <c r="V5139" i="3"/>
  <c r="Y5139" i="3"/>
  <c r="V5146" i="3"/>
  <c r="Y5146" i="3"/>
  <c r="V5279" i="3"/>
  <c r="Y5279" i="3"/>
  <c r="V1412" i="3"/>
  <c r="Y1412" i="3" s="1"/>
  <c r="V2146" i="3"/>
  <c r="Y2146" i="3"/>
  <c r="V1903" i="3"/>
  <c r="Y1903" i="3" s="1"/>
  <c r="V963" i="3"/>
  <c r="Y963" i="3" s="1"/>
  <c r="V286" i="3"/>
  <c r="Y286" i="3"/>
  <c r="V1270" i="3"/>
  <c r="Y1270" i="3" s="1"/>
  <c r="V1268" i="3"/>
  <c r="Y1268" i="3"/>
  <c r="V2349" i="3"/>
  <c r="Y2349" i="3"/>
  <c r="V3940" i="3"/>
  <c r="Y3940" i="3"/>
  <c r="V2916" i="3"/>
  <c r="Y2916" i="3"/>
  <c r="V5265" i="3"/>
  <c r="Y5265" i="3"/>
  <c r="V2856" i="3"/>
  <c r="Y2856" i="3"/>
  <c r="V2887" i="3"/>
  <c r="Y2887" i="3"/>
  <c r="V2862" i="3"/>
  <c r="Y2862" i="3"/>
  <c r="V5883" i="3"/>
  <c r="Y5883" i="3"/>
  <c r="V417" i="3"/>
  <c r="Y417" i="3"/>
  <c r="V4403" i="3"/>
  <c r="Y4403" i="3"/>
  <c r="V1034" i="3"/>
  <c r="Y1034" i="3"/>
  <c r="V939" i="3"/>
  <c r="Y939" i="3"/>
  <c r="V1393" i="3"/>
  <c r="Y1393" i="3" s="1"/>
  <c r="V997" i="3"/>
  <c r="Y997" i="3" s="1"/>
  <c r="V574" i="3"/>
  <c r="Y574" i="3"/>
  <c r="V303" i="3"/>
  <c r="Y303" i="3"/>
  <c r="V496" i="3"/>
  <c r="Y496" i="3"/>
  <c r="V5546" i="3"/>
  <c r="Y5546" i="3"/>
  <c r="V4721" i="3"/>
  <c r="Y4721" i="3"/>
  <c r="V2851" i="3"/>
  <c r="Y2851" i="3"/>
  <c r="V973" i="3"/>
  <c r="Y973" i="3"/>
  <c r="V4755" i="3"/>
  <c r="Y4755" i="3"/>
  <c r="V1964" i="3"/>
  <c r="Y1964" i="3" s="1"/>
  <c r="V1698" i="3"/>
  <c r="Y1698" i="3"/>
  <c r="V877" i="3"/>
  <c r="Y877" i="3"/>
  <c r="V59" i="3"/>
  <c r="Y59" i="3"/>
  <c r="V3125" i="3"/>
  <c r="Y3125" i="3"/>
  <c r="V2360" i="3"/>
  <c r="Y2360" i="3"/>
  <c r="V1118" i="3"/>
  <c r="Y1118" i="3" s="1"/>
  <c r="V1970" i="3"/>
  <c r="Y1970" i="3"/>
  <c r="V1855" i="3"/>
  <c r="Y1855" i="3"/>
  <c r="V267" i="3"/>
  <c r="Y267" i="3"/>
  <c r="V5844" i="3"/>
  <c r="Y5844" i="3"/>
  <c r="V5890" i="3"/>
  <c r="V5442" i="3"/>
  <c r="V5332" i="3"/>
  <c r="V3671" i="3"/>
  <c r="V3094" i="3"/>
  <c r="V2776" i="3"/>
  <c r="V2746" i="3"/>
  <c r="V1200" i="3"/>
  <c r="Y1200" i="3" s="1"/>
  <c r="V1065" i="3"/>
  <c r="Y1065" i="3" s="1"/>
  <c r="V5998" i="3"/>
  <c r="Y5998" i="3"/>
  <c r="V5997" i="3"/>
  <c r="Y5997" i="3"/>
  <c r="V5386" i="3"/>
  <c r="Y5386" i="3"/>
  <c r="V5385" i="3"/>
  <c r="V5033" i="3"/>
  <c r="Y5033" i="3"/>
  <c r="V4141" i="3"/>
  <c r="Y4141" i="3"/>
  <c r="V3768" i="3"/>
  <c r="Y3768" i="3"/>
  <c r="V3034" i="3"/>
  <c r="Y3034" i="3"/>
  <c r="V2247" i="3"/>
  <c r="V1029" i="3"/>
  <c r="Y1029" i="3"/>
  <c r="V1560" i="3"/>
  <c r="Y1560" i="3" s="1"/>
  <c r="V1107" i="3"/>
  <c r="Y1107" i="3" s="1"/>
  <c r="V698" i="3"/>
  <c r="Y698" i="3" s="1"/>
  <c r="V4123" i="3"/>
  <c r="Y4123" i="3"/>
  <c r="V3810" i="3"/>
  <c r="Y3810" i="3"/>
  <c r="V5176" i="3"/>
  <c r="Y5176" i="3"/>
  <c r="V2405" i="3"/>
  <c r="Y2405" i="3"/>
  <c r="V394" i="3"/>
  <c r="Y394" i="3"/>
  <c r="V1537" i="3"/>
  <c r="Y1537" i="3" s="1"/>
  <c r="V742" i="3"/>
  <c r="Y742" i="3"/>
  <c r="V3808" i="3"/>
  <c r="Y3808" i="3"/>
  <c r="V4749" i="3"/>
  <c r="Y4749" i="3"/>
  <c r="V2399" i="3"/>
  <c r="Y2399" i="3"/>
  <c r="V1736" i="3"/>
  <c r="Y1736" i="3" s="1"/>
  <c r="V273" i="3"/>
  <c r="Y273" i="3"/>
  <c r="V926" i="3"/>
  <c r="Y926" i="3"/>
  <c r="V1345" i="3"/>
  <c r="Y1345" i="3" s="1"/>
  <c r="V5840" i="3"/>
  <c r="Y5840" i="3"/>
  <c r="V2867" i="3"/>
  <c r="Y2867" i="3"/>
  <c r="V3863" i="3"/>
  <c r="Y3863" i="3"/>
  <c r="V4407" i="3"/>
  <c r="Y4407" i="3"/>
  <c r="V3474" i="3"/>
  <c r="Y3474" i="3"/>
  <c r="V4439" i="3"/>
  <c r="Y4439" i="3"/>
  <c r="V3815" i="3"/>
  <c r="Y3815" i="3"/>
  <c r="V423" i="3"/>
  <c r="Y423" i="3"/>
  <c r="V2054" i="3"/>
  <c r="Y2054" i="3"/>
  <c r="V2111" i="3"/>
  <c r="Y2111" i="3"/>
  <c r="V1476" i="3"/>
  <c r="Y1476" i="3" s="1"/>
  <c r="V1332" i="3"/>
  <c r="Y1332" i="3" s="1"/>
  <c r="V297" i="3"/>
  <c r="Y297" i="3"/>
  <c r="V4889" i="3"/>
  <c r="V3921" i="3"/>
  <c r="V2165" i="3"/>
  <c r="V494" i="3"/>
  <c r="V5783" i="3"/>
  <c r="Y5783" i="3"/>
  <c r="V5343" i="3"/>
  <c r="V3683" i="3"/>
  <c r="Y3683" i="3"/>
  <c r="V3453" i="3"/>
  <c r="V2363" i="3"/>
  <c r="Y2363" i="3"/>
  <c r="V2387" i="3"/>
  <c r="Y2387" i="3"/>
  <c r="V1077" i="3"/>
  <c r="Y1077" i="3" s="1"/>
  <c r="V1395" i="3"/>
  <c r="Y1395" i="3" s="1"/>
  <c r="V1827" i="3"/>
  <c r="Y1827" i="3" s="1"/>
  <c r="V630" i="3"/>
  <c r="Y630" i="3"/>
  <c r="V3762" i="3"/>
  <c r="Y3762" i="3"/>
  <c r="V2164" i="3"/>
  <c r="Y2164" i="3"/>
  <c r="V1957" i="3"/>
  <c r="Y1957" i="3" s="1"/>
  <c r="V1610" i="3"/>
  <c r="Y1610" i="3" s="1"/>
  <c r="V471" i="3"/>
  <c r="Y471" i="3"/>
  <c r="V4518" i="3"/>
  <c r="Y4518" i="3"/>
  <c r="V5045" i="3"/>
  <c r="Y5045" i="3"/>
  <c r="V1929" i="3"/>
  <c r="Y1929" i="3" s="1"/>
  <c r="V1434" i="3"/>
  <c r="Y1434" i="3"/>
  <c r="V3107" i="3"/>
  <c r="Y3107" i="3"/>
  <c r="V5009" i="3"/>
  <c r="Y5009" i="3"/>
  <c r="V1466" i="3"/>
  <c r="Y1466" i="3"/>
  <c r="V2702" i="3"/>
  <c r="Y2702" i="3"/>
  <c r="V2602" i="3"/>
  <c r="Y2602" i="3"/>
  <c r="V5335" i="3"/>
  <c r="Y5335" i="3"/>
  <c r="V2684" i="3"/>
  <c r="Y2684" i="3"/>
  <c r="V3845" i="3"/>
  <c r="Y3845" i="3"/>
  <c r="V3492" i="3"/>
  <c r="Y3492" i="3"/>
  <c r="V716" i="3"/>
  <c r="Y716" i="3" s="1"/>
  <c r="V1076" i="3"/>
  <c r="Y1076" i="3" s="1"/>
  <c r="V1452" i="3"/>
  <c r="Y1452" i="3" s="1"/>
  <c r="V871" i="3"/>
  <c r="Y871" i="3" s="1"/>
  <c r="V4709" i="3"/>
  <c r="Y4709" i="3"/>
  <c r="V2048" i="3"/>
  <c r="Y2048" i="3"/>
  <c r="V2169" i="3"/>
  <c r="Y2169" i="3"/>
  <c r="V1374" i="3"/>
  <c r="Y1374" i="3" s="1"/>
  <c r="V3480" i="3"/>
  <c r="Y3480" i="3"/>
  <c r="V2601" i="3"/>
  <c r="Y2601" i="3"/>
  <c r="V5171" i="3"/>
  <c r="Y5171" i="3"/>
  <c r="V4943" i="3"/>
  <c r="Y4943" i="3"/>
  <c r="V4631" i="3"/>
  <c r="Y4631" i="3"/>
  <c r="V3322" i="3"/>
  <c r="Y3322" i="3"/>
  <c r="V1867" i="3"/>
  <c r="Y1867" i="3" s="1"/>
  <c r="V2131" i="3"/>
  <c r="Y2131" i="3"/>
  <c r="V1484" i="3"/>
  <c r="Y1484" i="3" s="1"/>
  <c r="V1470" i="3"/>
  <c r="Y1470" i="3"/>
  <c r="V1005" i="3"/>
  <c r="Y1005" i="3" s="1"/>
  <c r="V1513" i="3"/>
  <c r="Y1513" i="3" s="1"/>
  <c r="V1334" i="3"/>
  <c r="Y1334" i="3" s="1"/>
  <c r="V896" i="3"/>
  <c r="Y896" i="3" s="1"/>
  <c r="V1028" i="3"/>
  <c r="Y1028" i="3" s="1"/>
  <c r="V5459" i="3"/>
  <c r="Y5459" i="3"/>
  <c r="V5736" i="3"/>
  <c r="Y5736" i="3"/>
  <c r="V5607" i="3"/>
  <c r="Y5607" i="3"/>
  <c r="V5259" i="3"/>
  <c r="Y5259" i="3"/>
  <c r="V4938" i="3"/>
  <c r="Y4938" i="3"/>
  <c r="V5391" i="3"/>
  <c r="Y5391" i="3"/>
  <c r="V4166" i="3"/>
  <c r="Y4166" i="3"/>
  <c r="V1758" i="3"/>
  <c r="Y1758" i="3" s="1"/>
  <c r="V1710" i="3"/>
  <c r="Y1710" i="3" s="1"/>
  <c r="V159" i="3"/>
  <c r="Y159" i="3"/>
  <c r="V943" i="3"/>
  <c r="Y943" i="3" s="1"/>
  <c r="V1764" i="3"/>
  <c r="Y1764" i="3" s="1"/>
  <c r="V1975" i="3"/>
  <c r="Y1975" i="3" s="1"/>
  <c r="V5592" i="3"/>
  <c r="Y5592" i="3"/>
  <c r="V1400" i="3"/>
  <c r="Y1400" i="3"/>
  <c r="V3851" i="3"/>
  <c r="Y3851" i="3"/>
  <c r="V3386" i="3"/>
  <c r="Y3386" i="3"/>
  <c r="V2600" i="3"/>
  <c r="Y2600" i="3"/>
  <c r="V3803" i="3"/>
  <c r="Y3803" i="3"/>
  <c r="V3802" i="3"/>
  <c r="Y3802" i="3"/>
  <c r="V4655" i="3"/>
  <c r="Y4655" i="3"/>
  <c r="V2108" i="3"/>
  <c r="Y2108" i="3"/>
  <c r="V1494" i="3"/>
  <c r="Y1494" i="3" s="1"/>
  <c r="V1362" i="3"/>
  <c r="Y1362" i="3" s="1"/>
  <c r="V213" i="3"/>
  <c r="Y213" i="3"/>
  <c r="V2793" i="3"/>
  <c r="Y2793" i="3"/>
  <c r="V2873" i="3"/>
  <c r="Y2873" i="3"/>
  <c r="V489" i="3"/>
  <c r="Y489" i="3"/>
  <c r="V411" i="3"/>
  <c r="Y411" i="3"/>
  <c r="V1489" i="3"/>
  <c r="Y1489" i="3"/>
  <c r="V5843" i="3"/>
  <c r="Y5843" i="3"/>
  <c r="V668" i="3"/>
  <c r="Y668" i="3" s="1"/>
  <c r="V2844" i="3"/>
  <c r="Y2844" i="3"/>
  <c r="V1320" i="3"/>
  <c r="Y1320" i="3"/>
  <c r="V656" i="3"/>
  <c r="Y656" i="3" s="1"/>
  <c r="V5217" i="3"/>
  <c r="V4392" i="3"/>
  <c r="V4171" i="3"/>
  <c r="V3617" i="3"/>
  <c r="V3162" i="3"/>
  <c r="V519" i="3"/>
  <c r="V5656" i="3"/>
  <c r="V5152" i="3"/>
  <c r="V5201" i="3"/>
  <c r="Y5201" i="3"/>
  <c r="V5149" i="3"/>
  <c r="Y5149" i="3"/>
  <c r="V2855" i="3"/>
  <c r="V2339" i="3"/>
  <c r="Y2339" i="3"/>
  <c r="V1495" i="3"/>
  <c r="Y1495" i="3" s="1"/>
  <c r="V636" i="3"/>
  <c r="Y636" i="3" s="1"/>
  <c r="V843" i="3"/>
  <c r="Y843" i="3"/>
  <c r="V4644" i="3"/>
  <c r="Y4644" i="3"/>
  <c r="V4797" i="3"/>
  <c r="V1165" i="3"/>
  <c r="Y1165" i="3" s="1"/>
  <c r="V1730" i="3"/>
  <c r="Y1730" i="3"/>
  <c r="V937" i="3"/>
  <c r="Y937" i="3" s="1"/>
  <c r="V1447" i="3"/>
  <c r="Y1447" i="3" s="1"/>
  <c r="V1564" i="3"/>
  <c r="Y1564" i="3" s="1"/>
  <c r="V4997" i="3"/>
  <c r="Y4997" i="3"/>
  <c r="V2989" i="3"/>
  <c r="Y2989" i="3"/>
  <c r="V1059" i="3"/>
  <c r="Y1059" i="3"/>
  <c r="V1519" i="3"/>
  <c r="Y1519" i="3" s="1"/>
  <c r="V4676" i="3"/>
  <c r="Y4676" i="3"/>
  <c r="V5560" i="3"/>
  <c r="Y5560" i="3"/>
  <c r="V3737" i="3"/>
  <c r="Y3737" i="3"/>
  <c r="V986" i="3"/>
  <c r="Y986" i="3" s="1"/>
  <c r="V2117" i="3"/>
  <c r="Y2117" i="3"/>
  <c r="V459" i="3"/>
  <c r="Y459" i="3"/>
  <c r="V1130" i="3"/>
  <c r="Y1130" i="3" s="1"/>
  <c r="V195" i="3"/>
  <c r="Y195" i="3"/>
  <c r="V5602" i="3"/>
  <c r="Y5602" i="3"/>
  <c r="V4115" i="3"/>
  <c r="V3524" i="3"/>
  <c r="V3232" i="3"/>
  <c r="V3130" i="3"/>
  <c r="V2460" i="3"/>
  <c r="V2004" i="3"/>
  <c r="V455" i="3"/>
  <c r="V5117" i="3"/>
  <c r="Y5117" i="3"/>
  <c r="V1430" i="3"/>
  <c r="Y1430" i="3"/>
  <c r="V1453" i="3"/>
  <c r="Y1453" i="3"/>
  <c r="V5810" i="3"/>
  <c r="Y5810" i="3"/>
  <c r="V4586" i="3"/>
  <c r="Y4586" i="3"/>
  <c r="V3773" i="3"/>
  <c r="Y3773" i="3"/>
  <c r="V3131" i="3"/>
  <c r="V3417" i="3"/>
  <c r="V1706" i="3"/>
  <c r="Y1706" i="3"/>
  <c r="V145" i="3"/>
  <c r="Y145" i="3"/>
  <c r="V1423" i="3"/>
  <c r="Y1423" i="3" s="1"/>
  <c r="V5471" i="3"/>
  <c r="Y5471" i="3"/>
  <c r="V5225" i="3"/>
  <c r="Y5225" i="3"/>
  <c r="V3826" i="3"/>
  <c r="Y3826" i="3"/>
  <c r="V4623" i="3"/>
  <c r="Y4623" i="3"/>
  <c r="V3731" i="3"/>
  <c r="Y3731" i="3"/>
  <c r="V5568" i="3"/>
  <c r="Y5568" i="3"/>
  <c r="V147" i="3"/>
  <c r="Y147" i="3"/>
  <c r="V2053" i="3"/>
  <c r="Y2053" i="3"/>
  <c r="V4616" i="3"/>
  <c r="Y4616" i="3"/>
  <c r="V4665" i="3"/>
  <c r="Y4665" i="3"/>
  <c r="V4160" i="3"/>
  <c r="Y4160" i="3"/>
  <c r="V3698" i="3"/>
  <c r="Y3698" i="3"/>
  <c r="V3642" i="3"/>
  <c r="Y3642" i="3"/>
  <c r="V4704" i="3"/>
  <c r="Y4704" i="3"/>
  <c r="V2537" i="3"/>
  <c r="Y2537" i="3"/>
  <c r="V3785" i="3"/>
  <c r="Y3785" i="3"/>
  <c r="V3857" i="3"/>
  <c r="Y3857" i="3"/>
  <c r="V1058" i="3"/>
  <c r="Y1058" i="3" s="1"/>
  <c r="V507" i="3"/>
  <c r="Y507" i="3"/>
  <c r="V1483" i="3"/>
  <c r="Y1483" i="3" s="1"/>
  <c r="V1829" i="3"/>
  <c r="Y1829" i="3" s="1"/>
  <c r="V2342" i="3"/>
  <c r="Y2342" i="3"/>
  <c r="V1100" i="3"/>
  <c r="Y1100" i="3" s="1"/>
  <c r="V2366" i="3"/>
  <c r="Y2366" i="3"/>
  <c r="V616" i="3"/>
  <c r="Y616" i="3"/>
  <c r="V2861" i="3"/>
  <c r="Y2861" i="3"/>
  <c r="V477" i="3"/>
  <c r="Y477" i="3"/>
  <c r="V1477" i="3"/>
  <c r="Y1477" i="3"/>
  <c r="V1399" i="3"/>
  <c r="Y1399" i="3" s="1"/>
  <c r="V692" i="3"/>
  <c r="Y692" i="3" s="1"/>
  <c r="V2940" i="3"/>
  <c r="Y2940" i="3"/>
  <c r="V2788" i="3"/>
  <c r="Y2788" i="3"/>
  <c r="V1488" i="3"/>
  <c r="Y1488" i="3"/>
  <c r="V853" i="3"/>
  <c r="Y853" i="3" s="1"/>
  <c r="V545" i="3"/>
  <c r="Y545" i="3"/>
  <c r="V453" i="3"/>
  <c r="Y453" i="3"/>
  <c r="V644" i="3"/>
  <c r="Y644" i="3" s="1"/>
  <c r="V3828" i="3"/>
  <c r="V2832" i="3"/>
  <c r="V2194" i="3"/>
  <c r="V392" i="3"/>
  <c r="V5859" i="3"/>
  <c r="Y5859" i="3"/>
  <c r="V5920" i="3"/>
  <c r="Y5920" i="3"/>
  <c r="V5554" i="3"/>
  <c r="Y5554" i="3"/>
  <c r="V3736" i="3"/>
  <c r="Y3736" i="3"/>
  <c r="V3760" i="3"/>
  <c r="Y3760" i="3"/>
  <c r="V3367" i="3"/>
  <c r="V3401" i="3"/>
  <c r="Y3401" i="3"/>
  <c r="V2333" i="3"/>
  <c r="Y2333" i="3"/>
  <c r="V1406" i="3"/>
  <c r="Y1406" i="3" s="1"/>
  <c r="V441" i="3"/>
  <c r="V5559" i="3"/>
  <c r="Y5559" i="3"/>
  <c r="V5973" i="3"/>
  <c r="Y5973" i="3"/>
  <c r="V5530" i="3"/>
  <c r="Y5530" i="3"/>
  <c r="V5241" i="3"/>
  <c r="Y5241" i="3"/>
  <c r="V3982" i="3"/>
  <c r="Y3982" i="3"/>
  <c r="V999" i="3"/>
  <c r="Y999" i="3" s="1"/>
  <c r="V4719" i="3"/>
  <c r="Y4719" i="3"/>
  <c r="V2976" i="3"/>
  <c r="Y2976" i="3"/>
  <c r="V5211" i="3"/>
  <c r="Y5211" i="3"/>
  <c r="V4725" i="3"/>
  <c r="Y4725" i="3"/>
  <c r="V3700" i="3"/>
  <c r="Y3700" i="3"/>
  <c r="V5765" i="3"/>
  <c r="Y5765" i="3"/>
  <c r="V4951" i="3"/>
  <c r="Y4951" i="3"/>
  <c r="V3718" i="3"/>
  <c r="Y3718" i="3"/>
  <c r="V1880" i="3"/>
  <c r="Y1880" i="3" s="1"/>
  <c r="V1471" i="3"/>
  <c r="Y1471" i="3"/>
  <c r="V794" i="3"/>
  <c r="Y794" i="3" s="1"/>
  <c r="V962" i="3"/>
  <c r="Y962" i="3" s="1"/>
  <c r="V447" i="3"/>
  <c r="Y447" i="3"/>
  <c r="V2174" i="3"/>
  <c r="Y2174" i="3"/>
  <c r="V782" i="3"/>
  <c r="Y782" i="3"/>
  <c r="V291" i="3"/>
  <c r="Y291" i="3"/>
  <c r="V201" i="3"/>
  <c r="Y201" i="3"/>
  <c r="V1538" i="3"/>
  <c r="Y1538" i="3" s="1"/>
  <c r="V844" i="3"/>
  <c r="Y844" i="3" s="1"/>
  <c r="V2790" i="3"/>
  <c r="Y2790" i="3"/>
  <c r="V544" i="3"/>
  <c r="Y544" i="3"/>
  <c r="V183" i="3"/>
  <c r="Y183" i="3"/>
  <c r="V5501" i="3"/>
  <c r="V4422" i="3"/>
  <c r="V3148" i="3"/>
  <c r="V2710" i="3"/>
  <c r="V1998" i="3"/>
  <c r="V5863" i="3"/>
  <c r="V5991" i="3"/>
  <c r="Y5991" i="3"/>
  <c r="V5147" i="3"/>
  <c r="Y5147" i="3"/>
  <c r="V4919" i="3"/>
  <c r="V5220" i="3"/>
  <c r="Y5220" i="3"/>
  <c r="V4713" i="3"/>
  <c r="Y4713" i="3"/>
  <c r="V4884" i="3"/>
  <c r="Y4884" i="3"/>
  <c r="V3895" i="3"/>
  <c r="V3207" i="3"/>
  <c r="V1502" i="3"/>
  <c r="Y1502" i="3"/>
  <c r="V1512" i="3"/>
  <c r="Y1512" i="3" s="1"/>
  <c r="V2134" i="3"/>
  <c r="Y2134" i="3"/>
  <c r="V1035" i="3"/>
  <c r="Y1035" i="3"/>
  <c r="V2041" i="3"/>
  <c r="Y2041" i="3"/>
  <c r="V2513" i="3"/>
  <c r="Y2513" i="3"/>
  <c r="V1081" i="3"/>
  <c r="Y1081" i="3"/>
  <c r="V1011" i="3"/>
  <c r="Y1011" i="3" s="1"/>
  <c r="V465" i="3"/>
  <c r="Y465" i="3"/>
  <c r="V866" i="3"/>
  <c r="Y866" i="3" s="1"/>
  <c r="V5395" i="3"/>
  <c r="Y5395" i="3"/>
  <c r="V2308" i="3"/>
  <c r="Y2308" i="3"/>
  <c r="V1772" i="3"/>
  <c r="Y1772" i="3" s="1"/>
  <c r="V5253" i="3"/>
  <c r="Y5253" i="3"/>
  <c r="V2258" i="3"/>
  <c r="Y2258" i="3"/>
  <c r="V5298" i="3"/>
  <c r="Y5298" i="3"/>
  <c r="V5135" i="3"/>
  <c r="Y5135" i="3"/>
  <c r="V3276" i="3"/>
  <c r="Y3276" i="3"/>
  <c r="V5136" i="3"/>
  <c r="Y5136" i="3"/>
  <c r="V1046" i="3"/>
  <c r="Y1046" i="3" s="1"/>
  <c r="V610" i="3"/>
  <c r="Y610" i="3" s="1"/>
  <c r="V483" i="3"/>
  <c r="Y483" i="3"/>
  <c r="V3004" i="3"/>
  <c r="Y3004" i="3"/>
  <c r="V2343" i="3"/>
  <c r="Y2343" i="3"/>
  <c r="V1554" i="3"/>
  <c r="Y1554" i="3"/>
  <c r="V598" i="3"/>
  <c r="Y598" i="3" s="1"/>
  <c r="V1934" i="3"/>
  <c r="Y1934" i="3" s="1"/>
  <c r="V1460" i="3"/>
  <c r="Y1460" i="3"/>
  <c r="V586" i="3"/>
  <c r="Y586" i="3"/>
  <c r="V1520" i="3"/>
  <c r="Y1520" i="3" s="1"/>
  <c r="V2060" i="3"/>
  <c r="Y2060" i="3"/>
  <c r="V890" i="3"/>
  <c r="Y890" i="3"/>
  <c r="V2850" i="3"/>
  <c r="Y2850" i="3"/>
  <c r="V1368" i="3"/>
  <c r="Y1368" i="3" s="1"/>
  <c r="V758" i="3"/>
  <c r="Y758" i="3" s="1"/>
  <c r="V478" i="3"/>
  <c r="Y478" i="3"/>
  <c r="V1411" i="3"/>
  <c r="Y1411" i="3" s="1"/>
  <c r="V2036" i="3"/>
  <c r="Y2036" i="3"/>
  <c r="V1571" i="3"/>
  <c r="Y1571" i="3" s="1"/>
  <c r="V1039" i="3"/>
  <c r="Y1039" i="3" s="1"/>
  <c r="V922" i="3"/>
  <c r="Y922" i="3" s="1"/>
  <c r="V592" i="3"/>
  <c r="Y592" i="3"/>
  <c r="V472" i="3"/>
  <c r="Y472" i="3"/>
  <c r="V2102" i="3"/>
  <c r="Y2102" i="3"/>
  <c r="V1605" i="3"/>
  <c r="Y1605" i="3" s="1"/>
  <c r="V980" i="3"/>
  <c r="Y980" i="3"/>
  <c r="V722" i="3"/>
  <c r="Y722" i="3" s="1"/>
  <c r="V4985" i="3"/>
  <c r="Y4985" i="3"/>
  <c r="V3378" i="3"/>
  <c r="Y3378" i="3"/>
  <c r="V333" i="3"/>
  <c r="Y333" i="3"/>
  <c r="V1386" i="3"/>
  <c r="Y1386" i="3" s="1"/>
  <c r="V990" i="3"/>
  <c r="Y990" i="3"/>
  <c r="U3201" i="3"/>
  <c r="U3460" i="3"/>
  <c r="U4812" i="3"/>
  <c r="V4373" i="3"/>
  <c r="V4037" i="3"/>
  <c r="V5183" i="3"/>
  <c r="U2958" i="3"/>
  <c r="U2918" i="3"/>
  <c r="U5006" i="3"/>
  <c r="U4450" i="3"/>
  <c r="U5284" i="3"/>
  <c r="U5282" i="3"/>
  <c r="U5354" i="3"/>
  <c r="U5357" i="3"/>
  <c r="U5072" i="3"/>
  <c r="U5191" i="3"/>
  <c r="U4771" i="3"/>
  <c r="U4796" i="3"/>
  <c r="U4663" i="3"/>
  <c r="U4597" i="3"/>
  <c r="U4651" i="3"/>
  <c r="U4197" i="3"/>
  <c r="U4263" i="3"/>
  <c r="U3733" i="3"/>
  <c r="U3737" i="3"/>
  <c r="U948" i="3"/>
  <c r="U1588" i="3"/>
  <c r="U488" i="3"/>
  <c r="U410" i="3"/>
  <c r="U338" i="3"/>
  <c r="U266" i="3"/>
  <c r="U194" i="3"/>
  <c r="U1192" i="3"/>
  <c r="U651" i="3"/>
  <c r="U887" i="3"/>
  <c r="U1916" i="3"/>
  <c r="U5066" i="3"/>
  <c r="U5118" i="3"/>
  <c r="U4942" i="3"/>
  <c r="U4587" i="3"/>
  <c r="U4559" i="3"/>
  <c r="U4438" i="3"/>
  <c r="U4414" i="3"/>
  <c r="U4423" i="3"/>
  <c r="U4500" i="3"/>
  <c r="U4443" i="3"/>
  <c r="U2108" i="3"/>
  <c r="U2036" i="3"/>
  <c r="U1964" i="3"/>
  <c r="U2199" i="3"/>
  <c r="U2094" i="3"/>
  <c r="U2022" i="3"/>
  <c r="U1950" i="3"/>
  <c r="U1878" i="3"/>
  <c r="U2114" i="3"/>
  <c r="U1767" i="3"/>
  <c r="U1665" i="3"/>
  <c r="U1299" i="3"/>
  <c r="U1138" i="3"/>
  <c r="U677" i="3"/>
  <c r="U834" i="3"/>
  <c r="U777" i="3"/>
  <c r="U729" i="3"/>
  <c r="U654" i="3"/>
  <c r="V4980" i="3"/>
  <c r="U5298" i="3"/>
  <c r="U5101" i="3"/>
  <c r="U5065" i="3"/>
  <c r="U5019" i="3"/>
  <c r="U4967" i="3"/>
  <c r="U4560" i="3"/>
  <c r="V1881" i="3"/>
  <c r="Y1881" i="3" s="1"/>
  <c r="U2999" i="3"/>
  <c r="U2907" i="3"/>
  <c r="U5200" i="3"/>
  <c r="U5853" i="3"/>
  <c r="U5817" i="3"/>
  <c r="U5786" i="3"/>
  <c r="U5752" i="3"/>
  <c r="U5709" i="3"/>
  <c r="U5645" i="3"/>
  <c r="U5630" i="3"/>
  <c r="U5598" i="3"/>
  <c r="U5508" i="3"/>
  <c r="U5605" i="3"/>
  <c r="U5423" i="3"/>
  <c r="U5348" i="3"/>
  <c r="U5310" i="3"/>
  <c r="U5378" i="3"/>
  <c r="U5263" i="3"/>
  <c r="U5198" i="3"/>
  <c r="U5345" i="3"/>
  <c r="U5248" i="3"/>
  <c r="U5146" i="3"/>
  <c r="U5264" i="3"/>
  <c r="U5242" i="3"/>
  <c r="U5327" i="3"/>
  <c r="U4738" i="3"/>
  <c r="U4765" i="3"/>
  <c r="U4692" i="3"/>
  <c r="U4688" i="3"/>
  <c r="U4661" i="3"/>
  <c r="U4585" i="3"/>
  <c r="U3732" i="3"/>
  <c r="U3649" i="3"/>
  <c r="U3577" i="3"/>
  <c r="U3714" i="3"/>
  <c r="U3687" i="3"/>
  <c r="U5915" i="3"/>
  <c r="U5794" i="3"/>
  <c r="U5805" i="3"/>
  <c r="V5841" i="3"/>
  <c r="U5777" i="3"/>
  <c r="U5493" i="3"/>
  <c r="U5668" i="3"/>
  <c r="U5540" i="3"/>
  <c r="U5448" i="3"/>
  <c r="U5511" i="3"/>
  <c r="U5691" i="3"/>
  <c r="U5319" i="3"/>
  <c r="U5463" i="3"/>
  <c r="U5067" i="3"/>
  <c r="U5600" i="3"/>
  <c r="U5359" i="3"/>
  <c r="U5213" i="3"/>
  <c r="U5442" i="3"/>
  <c r="U5205" i="3"/>
  <c r="U5231" i="3"/>
  <c r="U5337" i="3"/>
  <c r="U4543" i="3"/>
  <c r="U4541" i="3"/>
  <c r="U3688" i="3"/>
  <c r="U3477" i="3"/>
  <c r="U4915" i="3"/>
  <c r="U4705" i="3"/>
  <c r="U4802" i="3"/>
  <c r="U2645" i="3"/>
  <c r="U2337" i="3"/>
  <c r="U1357" i="3"/>
  <c r="U1300" i="3"/>
  <c r="U1841" i="3"/>
  <c r="U1820" i="3"/>
  <c r="U1721" i="3"/>
  <c r="U1535" i="3"/>
  <c r="U1491" i="3"/>
  <c r="U1557" i="3"/>
  <c r="U1353" i="3"/>
  <c r="U1727" i="3"/>
  <c r="U1612" i="3"/>
  <c r="U1463" i="3"/>
  <c r="U1301" i="3"/>
  <c r="U1229" i="3"/>
  <c r="U1157" i="3"/>
  <c r="U247" i="3"/>
  <c r="U5947" i="3"/>
  <c r="U5993" i="3"/>
  <c r="U5909" i="3"/>
  <c r="U5919" i="3"/>
  <c r="U5849" i="3"/>
  <c r="U5738" i="3"/>
  <c r="U5780" i="3"/>
  <c r="U5801" i="3"/>
  <c r="U5759" i="3"/>
  <c r="U5628" i="3"/>
  <c r="U5578" i="3"/>
  <c r="U5581" i="3"/>
  <c r="U5574" i="3"/>
  <c r="U5411" i="3"/>
  <c r="U5464" i="3"/>
  <c r="U5194" i="3"/>
  <c r="U3889" i="3"/>
  <c r="U3873" i="3"/>
  <c r="U3807" i="3"/>
  <c r="U3901" i="3"/>
  <c r="U3961" i="3"/>
  <c r="U723" i="3"/>
  <c r="U687" i="3"/>
  <c r="U574" i="3"/>
  <c r="U502" i="3"/>
  <c r="U672" i="3"/>
  <c r="U4852" i="3"/>
  <c r="U4949" i="3"/>
  <c r="U5038" i="3"/>
  <c r="U5002" i="3"/>
  <c r="U4870" i="3"/>
  <c r="U4283" i="3"/>
  <c r="V4067" i="3"/>
  <c r="U3990" i="3"/>
  <c r="V4043" i="3"/>
  <c r="U3930" i="3"/>
  <c r="U5997" i="3"/>
  <c r="U6001" i="3"/>
  <c r="U5995" i="3"/>
  <c r="U5913" i="3"/>
  <c r="U5921" i="3"/>
  <c r="U5892" i="3"/>
  <c r="U4139" i="3"/>
  <c r="U2354" i="3"/>
  <c r="U2392" i="3"/>
  <c r="U2329" i="3"/>
  <c r="U2293" i="3"/>
  <c r="U2257" i="3"/>
  <c r="U2382" i="3"/>
  <c r="U1273" i="3"/>
  <c r="U965" i="3"/>
  <c r="U799" i="3"/>
  <c r="U727" i="3"/>
  <c r="U1133" i="3"/>
  <c r="U1487" i="3"/>
  <c r="U408" i="3"/>
  <c r="U220" i="3"/>
  <c r="U119" i="3"/>
  <c r="U83" i="3"/>
  <c r="U577" i="3"/>
  <c r="U529" i="3"/>
  <c r="U376" i="3"/>
  <c r="U140" i="3"/>
  <c r="U106" i="3"/>
  <c r="U589" i="3"/>
  <c r="U414" i="3"/>
  <c r="V4012" i="3"/>
  <c r="U5208" i="3"/>
  <c r="U4511" i="3"/>
  <c r="U5062" i="3"/>
  <c r="U4867" i="3"/>
  <c r="U4805" i="3"/>
  <c r="U4816" i="3"/>
  <c r="U2390" i="3"/>
  <c r="U2450" i="3"/>
  <c r="U1667" i="3"/>
  <c r="U1649" i="3"/>
  <c r="U1631" i="3"/>
  <c r="U1829" i="3"/>
  <c r="U1513" i="3"/>
  <c r="U980" i="3"/>
  <c r="U1620" i="3"/>
  <c r="U1098" i="3"/>
  <c r="U310" i="3"/>
  <c r="U5098" i="3"/>
  <c r="U4577" i="3"/>
  <c r="U4565" i="3"/>
  <c r="U3370" i="3"/>
  <c r="U1725" i="3"/>
  <c r="U469" i="3"/>
  <c r="U3334" i="3"/>
  <c r="U2886" i="3"/>
  <c r="U5078" i="3"/>
  <c r="U4883" i="3"/>
  <c r="U4540" i="3"/>
  <c r="U3517" i="3"/>
  <c r="U3789" i="3"/>
  <c r="U3234" i="3"/>
  <c r="U4823" i="3"/>
  <c r="U2836" i="3"/>
  <c r="U2786" i="3"/>
  <c r="U2713" i="3"/>
  <c r="U2677" i="3"/>
  <c r="U2848" i="3"/>
  <c r="U2778" i="3"/>
  <c r="U2706" i="3"/>
  <c r="U2670" i="3"/>
  <c r="U2771" i="3"/>
  <c r="U2699" i="3"/>
  <c r="U1991" i="3"/>
  <c r="U1852" i="3"/>
  <c r="U1770" i="3"/>
  <c r="U1698" i="3"/>
  <c r="U1626" i="3"/>
  <c r="U1850" i="3"/>
  <c r="U2531" i="3"/>
  <c r="U4320" i="3"/>
  <c r="U3915" i="3"/>
  <c r="U3621" i="3"/>
  <c r="U3934" i="3"/>
  <c r="U1646" i="3"/>
  <c r="V508" i="3"/>
  <c r="U1690" i="3"/>
  <c r="U3208" i="3"/>
  <c r="V2127" i="3"/>
  <c r="U548" i="3"/>
  <c r="U1311" i="3"/>
  <c r="V604" i="3"/>
  <c r="Y604" i="3" s="1"/>
  <c r="U569" i="3"/>
  <c r="U5953" i="3"/>
  <c r="U5868" i="3"/>
  <c r="U5879" i="3"/>
  <c r="U5876" i="3"/>
  <c r="U5846" i="3"/>
  <c r="U5807" i="3"/>
  <c r="U5720" i="3"/>
  <c r="U5661" i="3"/>
  <c r="U5597" i="3"/>
  <c r="U5563" i="3"/>
  <c r="U5426" i="3"/>
  <c r="U5458" i="3"/>
  <c r="U5456" i="3"/>
  <c r="U5330" i="3"/>
  <c r="U5438" i="3"/>
  <c r="U5504" i="3"/>
  <c r="U5485" i="3"/>
  <c r="U5321" i="3"/>
  <c r="U5281" i="3"/>
  <c r="U5276" i="3"/>
  <c r="U5209" i="3"/>
  <c r="U5158" i="3"/>
  <c r="U4951" i="3"/>
  <c r="U4877" i="3"/>
  <c r="U4909" i="3"/>
  <c r="U4837" i="3"/>
  <c r="U4922" i="3"/>
  <c r="U4846" i="3"/>
  <c r="U4934" i="3"/>
  <c r="U5068" i="3"/>
  <c r="U4762" i="3"/>
  <c r="U4697" i="3"/>
  <c r="V4793" i="3"/>
  <c r="U4747" i="3"/>
  <c r="U4687" i="3"/>
  <c r="U4784" i="3"/>
  <c r="U4947" i="3"/>
  <c r="U4579" i="3"/>
  <c r="U4581" i="3"/>
  <c r="U4523" i="3"/>
  <c r="U4601" i="3"/>
  <c r="U4432" i="3"/>
  <c r="U4558" i="3"/>
  <c r="U4599" i="3"/>
  <c r="U4434" i="3"/>
  <c r="U4290" i="3"/>
  <c r="U4191" i="3"/>
  <c r="U4179" i="3"/>
  <c r="U4169" i="3"/>
  <c r="U3888" i="3"/>
  <c r="U3827" i="3"/>
  <c r="U3937" i="3"/>
  <c r="U3801" i="3"/>
  <c r="U3941" i="3"/>
  <c r="U3878" i="3"/>
  <c r="U3935" i="3"/>
  <c r="U3818" i="3"/>
  <c r="U3823" i="3"/>
  <c r="U3643" i="3"/>
  <c r="U3571" i="3"/>
  <c r="U3866" i="3"/>
  <c r="U3803" i="3"/>
  <c r="U3783" i="3"/>
  <c r="U3747" i="3"/>
  <c r="U3403" i="3"/>
  <c r="U3471" i="3"/>
  <c r="U3385" i="3"/>
  <c r="U3821" i="3"/>
  <c r="U3734" i="3"/>
  <c r="U3424" i="3"/>
  <c r="U3340" i="3"/>
  <c r="U2952" i="3"/>
  <c r="U2926" i="3"/>
  <c r="U3104" i="3"/>
  <c r="U2996" i="3"/>
  <c r="U2822" i="3"/>
  <c r="U2664" i="3"/>
  <c r="U2860" i="3"/>
  <c r="U2765" i="3"/>
  <c r="U2693" i="3"/>
  <c r="U2550" i="3"/>
  <c r="U2478" i="3"/>
  <c r="U2846" i="3"/>
  <c r="U2359" i="3"/>
  <c r="U2592" i="3"/>
  <c r="U2605" i="3"/>
  <c r="U2267" i="3"/>
  <c r="U2102" i="3"/>
  <c r="U2030" i="3"/>
  <c r="U1958" i="3"/>
  <c r="U2119" i="3"/>
  <c r="U2088" i="3"/>
  <c r="U2016" i="3"/>
  <c r="U1944" i="3"/>
  <c r="U1860" i="3"/>
  <c r="U2193" i="3"/>
  <c r="U1883" i="3"/>
  <c r="U1675" i="3"/>
  <c r="U1639" i="3"/>
  <c r="U1967" i="3"/>
  <c r="U1809" i="3"/>
  <c r="U1764" i="3"/>
  <c r="U1692" i="3"/>
  <c r="U1882" i="3"/>
  <c r="U1846" i="3"/>
  <c r="U1691" i="3"/>
  <c r="U1763" i="3"/>
  <c r="U1529" i="3"/>
  <c r="U1252" i="3"/>
  <c r="U1184" i="3"/>
  <c r="U1755" i="3"/>
  <c r="U1679" i="3"/>
  <c r="U1635" i="3"/>
  <c r="U1475" i="3"/>
  <c r="U1295" i="3"/>
  <c r="U1258" i="3"/>
  <c r="U1437" i="3"/>
  <c r="U1223" i="3"/>
  <c r="U1507" i="3"/>
  <c r="U1432" i="3"/>
  <c r="U1361" i="3"/>
  <c r="U1315" i="3"/>
  <c r="U1733" i="3"/>
  <c r="U1411" i="3"/>
  <c r="U1469" i="3"/>
  <c r="U1062" i="3"/>
  <c r="U942" i="3"/>
  <c r="U972" i="3"/>
  <c r="U1773" i="3"/>
  <c r="U1058" i="3"/>
  <c r="U793" i="3"/>
  <c r="U721" i="3"/>
  <c r="U1088" i="3"/>
  <c r="U905" i="3"/>
  <c r="U1080" i="3"/>
  <c r="U954" i="3"/>
  <c r="U855" i="3"/>
  <c r="U851" i="3"/>
  <c r="U568" i="3"/>
  <c r="U496" i="3"/>
  <c r="U1019" i="3"/>
  <c r="U825" i="3"/>
  <c r="V850" i="3"/>
  <c r="Y850" i="3" s="1"/>
  <c r="U669" i="3"/>
  <c r="U869" i="3"/>
  <c r="U714" i="3"/>
  <c r="U482" i="3"/>
  <c r="U404" i="3"/>
  <c r="U332" i="3"/>
  <c r="U260" i="3"/>
  <c r="U188" i="3"/>
  <c r="U1043" i="3"/>
  <c r="U912" i="3"/>
  <c r="U259" i="3"/>
  <c r="U390" i="3"/>
  <c r="U442" i="3"/>
  <c r="U271" i="3"/>
  <c r="U216" i="3"/>
  <c r="U162" i="3"/>
  <c r="U205" i="3"/>
  <c r="U298" i="3"/>
  <c r="U342" i="3"/>
  <c r="U202" i="3"/>
  <c r="U486" i="3"/>
  <c r="U139" i="3"/>
  <c r="U300" i="3"/>
  <c r="U5884" i="3"/>
  <c r="U5740" i="3"/>
  <c r="U5763" i="3"/>
  <c r="U5951" i="3"/>
  <c r="U5684" i="3"/>
  <c r="U5785" i="3"/>
  <c r="U5654" i="3"/>
  <c r="U5525" i="3"/>
  <c r="U5443" i="3"/>
  <c r="U5887" i="3"/>
  <c r="U5501" i="3"/>
  <c r="U5813" i="3"/>
  <c r="U5673" i="3"/>
  <c r="U5797" i="3"/>
  <c r="U5253" i="3"/>
  <c r="U5053" i="3"/>
  <c r="U5970" i="3"/>
  <c r="U5329" i="3"/>
  <c r="U5373" i="3"/>
  <c r="U5415" i="3"/>
  <c r="U5147" i="3"/>
  <c r="U4939" i="3"/>
  <c r="U5027" i="3"/>
  <c r="U4992" i="3"/>
  <c r="U5189" i="3"/>
  <c r="U5175" i="3"/>
  <c r="U4955" i="3"/>
  <c r="U4863" i="3"/>
  <c r="U4668" i="3"/>
  <c r="U4636" i="3"/>
  <c r="U4392" i="3"/>
  <c r="U4519" i="3"/>
  <c r="U4194" i="3"/>
  <c r="U4351" i="3"/>
  <c r="U4077" i="3"/>
  <c r="U4013" i="3"/>
  <c r="U3858" i="3"/>
  <c r="U3333" i="3"/>
  <c r="U2110" i="3"/>
  <c r="U1738" i="3"/>
  <c r="U1083" i="3"/>
  <c r="U635" i="3"/>
  <c r="U728" i="3"/>
  <c r="U269" i="3"/>
  <c r="U90" i="3"/>
  <c r="U668" i="3"/>
  <c r="U594" i="3"/>
  <c r="U123" i="3"/>
  <c r="U5838" i="3"/>
  <c r="U5136" i="3"/>
  <c r="U4779" i="3"/>
  <c r="U4496" i="3"/>
  <c r="U5517" i="3"/>
  <c r="U4885" i="3"/>
  <c r="U4893" i="3"/>
  <c r="U4355" i="3"/>
  <c r="U3970" i="3"/>
  <c r="U4650" i="3"/>
  <c r="V3898" i="3"/>
  <c r="U3478" i="3"/>
  <c r="U2965" i="3"/>
  <c r="U3898" i="3"/>
  <c r="U3111" i="3"/>
  <c r="U4243" i="3"/>
  <c r="U3974" i="3"/>
  <c r="U2963" i="3"/>
  <c r="U1370" i="3"/>
  <c r="U925" i="3"/>
  <c r="U233" i="3"/>
  <c r="U2168" i="3"/>
  <c r="U883" i="3"/>
  <c r="U1047" i="3"/>
  <c r="U1954" i="3"/>
  <c r="U5265" i="3"/>
  <c r="U2222" i="3"/>
  <c r="U5451" i="3"/>
  <c r="U4606" i="3"/>
  <c r="U3081" i="3"/>
  <c r="U3225" i="3"/>
  <c r="U2499" i="3"/>
  <c r="U2834" i="3"/>
  <c r="U221" i="3"/>
  <c r="V3976" i="3"/>
  <c r="U1851" i="3"/>
  <c r="U5385" i="3"/>
  <c r="U3016" i="3"/>
  <c r="U5009" i="3"/>
  <c r="U2789" i="3"/>
  <c r="U5256" i="3"/>
  <c r="U2858" i="3"/>
  <c r="V949" i="3"/>
  <c r="Y949" i="3" s="1"/>
  <c r="U4725" i="3"/>
  <c r="U5991" i="3"/>
  <c r="U5925" i="3"/>
  <c r="U5922" i="3"/>
  <c r="U5749" i="3"/>
  <c r="U5693" i="3"/>
  <c r="U5657" i="3"/>
  <c r="U5718" i="3"/>
  <c r="U5717" i="3"/>
  <c r="U5658" i="3"/>
  <c r="U5689" i="3"/>
  <c r="U5671" i="3"/>
  <c r="U5557" i="3"/>
  <c r="U5406" i="3"/>
  <c r="U5360" i="3"/>
  <c r="U5218" i="3"/>
  <c r="U5152" i="3"/>
  <c r="U5308" i="3"/>
  <c r="U5260" i="3"/>
  <c r="U5192" i="3"/>
  <c r="U5162" i="3"/>
  <c r="U5328" i="3"/>
  <c r="U5240" i="3"/>
  <c r="U5244" i="3"/>
  <c r="U5054" i="3"/>
  <c r="U4982" i="3"/>
  <c r="U5026" i="3"/>
  <c r="U4990" i="3"/>
  <c r="U5074" i="3"/>
  <c r="U5086" i="3"/>
  <c r="U4862" i="3"/>
  <c r="U4799" i="3"/>
  <c r="U5137" i="3"/>
  <c r="U4714" i="3"/>
  <c r="U4729" i="3"/>
  <c r="U4690" i="3"/>
  <c r="U4655" i="3"/>
  <c r="U4573" i="3"/>
  <c r="U4552" i="3"/>
  <c r="U4607" i="3"/>
  <c r="U4501" i="3"/>
  <c r="U4426" i="3"/>
  <c r="U4467" i="3"/>
  <c r="U4527" i="3"/>
  <c r="U4419" i="3"/>
  <c r="U4479" i="3"/>
  <c r="U4286" i="3"/>
  <c r="U4185" i="3"/>
  <c r="U4113" i="3"/>
  <c r="U4155" i="3"/>
  <c r="U4108" i="3"/>
  <c r="U4163" i="3"/>
  <c r="U3887" i="3"/>
  <c r="U3867" i="3"/>
  <c r="U3795" i="3"/>
  <c r="U3872" i="3"/>
  <c r="U3738" i="3"/>
  <c r="U3699" i="3"/>
  <c r="U3777" i="3"/>
  <c r="U3637" i="3"/>
  <c r="U3565" i="3"/>
  <c r="U3759" i="3"/>
  <c r="U3727" i="3"/>
  <c r="U3683" i="3"/>
  <c r="U3402" i="3"/>
  <c r="U3440" i="3"/>
  <c r="U3384" i="3"/>
  <c r="U3531" i="3"/>
  <c r="U3493" i="3"/>
  <c r="U3423" i="3"/>
  <c r="U3294" i="3"/>
  <c r="U3222" i="3"/>
  <c r="U3150" i="3"/>
  <c r="U3114" i="3"/>
  <c r="U3038" i="3"/>
  <c r="U2946" i="3"/>
  <c r="U3086" i="3"/>
  <c r="U2998" i="3"/>
  <c r="U2920" i="3"/>
  <c r="U3042" i="3"/>
  <c r="U2913" i="3"/>
  <c r="U2830" i="3"/>
  <c r="U2779" i="3"/>
  <c r="U2707" i="3"/>
  <c r="U2671" i="3"/>
  <c r="U2816" i="3"/>
  <c r="V2888" i="3"/>
  <c r="U2633" i="3"/>
  <c r="U2649" i="3"/>
  <c r="U2544" i="3"/>
  <c r="U2472" i="3"/>
  <c r="U2424" i="3"/>
  <c r="U2384" i="3"/>
  <c r="U2323" i="3"/>
  <c r="U2287" i="3"/>
  <c r="U2251" i="3"/>
  <c r="U2342" i="3"/>
  <c r="U2261" i="3"/>
  <c r="U2096" i="3"/>
  <c r="U2024" i="3"/>
  <c r="U1952" i="3"/>
  <c r="U2202" i="3"/>
  <c r="U2082" i="3"/>
  <c r="U2010" i="3"/>
  <c r="U1938" i="3"/>
  <c r="U1854" i="3"/>
  <c r="U2185" i="3"/>
  <c r="U2149" i="3"/>
  <c r="U2075" i="3"/>
  <c r="U1816" i="3"/>
  <c r="U1997" i="3"/>
  <c r="U1828" i="3"/>
  <c r="U1979" i="3"/>
  <c r="U1894" i="3"/>
  <c r="U1961" i="3"/>
  <c r="U1758" i="3"/>
  <c r="U1686" i="3"/>
  <c r="U1955" i="3"/>
  <c r="U1949" i="3"/>
  <c r="U1818" i="3"/>
  <c r="U1603" i="3"/>
  <c r="U1331" i="3"/>
  <c r="U1261" i="3"/>
  <c r="U1347" i="3"/>
  <c r="U1250" i="3"/>
  <c r="U1178" i="3"/>
  <c r="U1444" i="3"/>
  <c r="U1580" i="3"/>
  <c r="U1483" i="3"/>
  <c r="U1423" i="3"/>
  <c r="U1355" i="3"/>
  <c r="U1504" i="3"/>
  <c r="U1468" i="3"/>
  <c r="U1389" i="3"/>
  <c r="U1345" i="3"/>
  <c r="U1194" i="3"/>
  <c r="U1158" i="3"/>
  <c r="U1525" i="3"/>
  <c r="U1277" i="3"/>
  <c r="U1217" i="3"/>
  <c r="U1145" i="3"/>
  <c r="U1283" i="3"/>
  <c r="U1094" i="3"/>
  <c r="U1234" i="3"/>
  <c r="U1108" i="3"/>
  <c r="U1403" i="3"/>
  <c r="U1198" i="3"/>
  <c r="U1050" i="3"/>
  <c r="U1002" i="3"/>
  <c r="U864" i="3"/>
  <c r="U787" i="3"/>
  <c r="U709" i="3"/>
  <c r="U1294" i="3"/>
  <c r="U968" i="3"/>
  <c r="U897" i="3"/>
  <c r="U807" i="3"/>
  <c r="U759" i="3"/>
  <c r="U675" i="3"/>
  <c r="U833" i="3"/>
  <c r="U966" i="3"/>
  <c r="U641" i="3"/>
  <c r="U717" i="3"/>
  <c r="U657" i="3"/>
  <c r="U699" i="3"/>
  <c r="U910" i="3"/>
  <c r="U938" i="3"/>
  <c r="U476" i="3"/>
  <c r="U398" i="3"/>
  <c r="U326" i="3"/>
  <c r="U254" i="3"/>
  <c r="U182" i="3"/>
  <c r="U971" i="3"/>
  <c r="U701" i="3"/>
  <c r="U878" i="3"/>
  <c r="U373" i="3"/>
  <c r="U370" i="3"/>
  <c r="U394" i="3"/>
  <c r="U154" i="3"/>
  <c r="U505" i="3"/>
  <c r="U678" i="3"/>
  <c r="U517" i="3"/>
  <c r="U337" i="3"/>
  <c r="U184" i="3"/>
  <c r="U113" i="3"/>
  <c r="U138" i="3"/>
  <c r="U100" i="3"/>
  <c r="U64" i="3"/>
  <c r="U601" i="3"/>
  <c r="U143" i="3"/>
  <c r="U331" i="3"/>
  <c r="U5980" i="3"/>
  <c r="U5981" i="3"/>
  <c r="U5791" i="3"/>
  <c r="U5841" i="3"/>
  <c r="U5681" i="3"/>
  <c r="U5608" i="3"/>
  <c r="U5639" i="3"/>
  <c r="U5733" i="3"/>
  <c r="U5809" i="3"/>
  <c r="U5963" i="3"/>
  <c r="U5398" i="3"/>
  <c r="U5746" i="3"/>
  <c r="U5325" i="3"/>
  <c r="U5434" i="3"/>
  <c r="U5273" i="3"/>
  <c r="U4741" i="3"/>
  <c r="U4115" i="3"/>
  <c r="U4114" i="3"/>
  <c r="U3984" i="3"/>
  <c r="U4214" i="3"/>
  <c r="U4140" i="3"/>
  <c r="U2549" i="3"/>
  <c r="U3079" i="3"/>
  <c r="U2363" i="3"/>
  <c r="U3097" i="3"/>
  <c r="U2427" i="3"/>
  <c r="U2899" i="3"/>
  <c r="U2332" i="3"/>
  <c r="U5969" i="3"/>
  <c r="U5877" i="3"/>
  <c r="U5852" i="3"/>
  <c r="U5821" i="3"/>
  <c r="U5880" i="3"/>
  <c r="U5833" i="3"/>
  <c r="U5735" i="3"/>
  <c r="U5652" i="3"/>
  <c r="U5713" i="3"/>
  <c r="U5590" i="3"/>
  <c r="U5431" i="3"/>
  <c r="U5468" i="3"/>
  <c r="U5381" i="3"/>
  <c r="U5334" i="3"/>
  <c r="U5206" i="3"/>
  <c r="U5296" i="3"/>
  <c r="U5388" i="3"/>
  <c r="U5272" i="3"/>
  <c r="U5116" i="3"/>
  <c r="U5236" i="3"/>
  <c r="U5290" i="3"/>
  <c r="U5168" i="3"/>
  <c r="U4937" i="3"/>
  <c r="U4865" i="3"/>
  <c r="U4711" i="3"/>
  <c r="U4682" i="3"/>
  <c r="U4723" i="3"/>
  <c r="U4699" i="3"/>
  <c r="U4689" i="3"/>
  <c r="U4624" i="3"/>
  <c r="U4635" i="3"/>
  <c r="U4567" i="3"/>
  <c r="U4545" i="3"/>
  <c r="U4492" i="3"/>
  <c r="U4549" i="3"/>
  <c r="U4571" i="3"/>
  <c r="U4521" i="3"/>
  <c r="U4408" i="3"/>
  <c r="U4491" i="3"/>
  <c r="U4410" i="3"/>
  <c r="U4441" i="3"/>
  <c r="U4256" i="3"/>
  <c r="U4255" i="3"/>
  <c r="U4107" i="3"/>
  <c r="U4104" i="3"/>
  <c r="U3885" i="3"/>
  <c r="U4157" i="3"/>
  <c r="U3861" i="3"/>
  <c r="U3925" i="3"/>
  <c r="V3619" i="3"/>
  <c r="U3854" i="3"/>
  <c r="U3631" i="3"/>
  <c r="U3559" i="3"/>
  <c r="U3770" i="3"/>
  <c r="U3871" i="3"/>
  <c r="U3507" i="3"/>
  <c r="U3513" i="3"/>
  <c r="U3414" i="3"/>
  <c r="U3711" i="3"/>
  <c r="U3288" i="3"/>
  <c r="U3216" i="3"/>
  <c r="U3144" i="3"/>
  <c r="U3324" i="3"/>
  <c r="U3483" i="3"/>
  <c r="U3395" i="3"/>
  <c r="U3337" i="3"/>
  <c r="U2940" i="3"/>
  <c r="U3068" i="3"/>
  <c r="U2986" i="3"/>
  <c r="U2914" i="3"/>
  <c r="U3031" i="3"/>
  <c r="U2997" i="3"/>
  <c r="U2866" i="3"/>
  <c r="U2943" i="3"/>
  <c r="U2949" i="3"/>
  <c r="U2894" i="3"/>
  <c r="U2810" i="3"/>
  <c r="U2652" i="3"/>
  <c r="U2862" i="3"/>
  <c r="U2753" i="3"/>
  <c r="U2625" i="3"/>
  <c r="U2622" i="3"/>
  <c r="U2516" i="3"/>
  <c r="U2870" i="3"/>
  <c r="U2577" i="3"/>
  <c r="U2669" i="3"/>
  <c r="U2538" i="3"/>
  <c r="U2466" i="3"/>
  <c r="U2634" i="3"/>
  <c r="U2413" i="3"/>
  <c r="U2442" i="3"/>
  <c r="U2396" i="3"/>
  <c r="U2161" i="3"/>
  <c r="U2135" i="3"/>
  <c r="U2090" i="3"/>
  <c r="U1946" i="3"/>
  <c r="U2145" i="3"/>
  <c r="U2076" i="3"/>
  <c r="U2004" i="3"/>
  <c r="U1932" i="3"/>
  <c r="U1848" i="3"/>
  <c r="U1669" i="3"/>
  <c r="U1633" i="3"/>
  <c r="U2157" i="3"/>
  <c r="U1874" i="3"/>
  <c r="U1877" i="3"/>
  <c r="U1752" i="3"/>
  <c r="U1680" i="3"/>
  <c r="U2219" i="3"/>
  <c r="U2128" i="3"/>
  <c r="U1889" i="3"/>
  <c r="U1799" i="3"/>
  <c r="U2009" i="3"/>
  <c r="U1561" i="3"/>
  <c r="U1441" i="3"/>
  <c r="U1289" i="3"/>
  <c r="U1244" i="3"/>
  <c r="U1172" i="3"/>
  <c r="U1457" i="3"/>
  <c r="U1426" i="3"/>
  <c r="U1293" i="3"/>
  <c r="U1248" i="3"/>
  <c r="U1791" i="3"/>
  <c r="U1589" i="3"/>
  <c r="U1653" i="3"/>
  <c r="U1579" i="3"/>
  <c r="U1421" i="3"/>
  <c r="U1803" i="3"/>
  <c r="U1046" i="3"/>
  <c r="U998" i="3"/>
  <c r="U1038" i="3"/>
  <c r="U1100" i="3"/>
  <c r="U1106" i="3"/>
  <c r="U986" i="3"/>
  <c r="U957" i="3"/>
  <c r="U781" i="3"/>
  <c r="U703" i="3"/>
  <c r="U1056" i="3"/>
  <c r="U648" i="3"/>
  <c r="U911" i="3"/>
  <c r="U828" i="3"/>
  <c r="U702" i="3"/>
  <c r="U628" i="3"/>
  <c r="U556" i="3"/>
  <c r="U484" i="3"/>
  <c r="U860" i="3"/>
  <c r="U756" i="3"/>
  <c r="U684" i="3"/>
  <c r="U813" i="3"/>
  <c r="U765" i="3"/>
  <c r="U858" i="3"/>
  <c r="U786" i="3"/>
  <c r="U607" i="3"/>
  <c r="U244" i="3"/>
  <c r="U409" i="3"/>
  <c r="U361" i="3"/>
  <c r="U256" i="3"/>
  <c r="U421" i="3"/>
  <c r="U187" i="3"/>
  <c r="U445" i="3"/>
  <c r="U283" i="3"/>
  <c r="U166" i="3"/>
  <c r="U265" i="3"/>
  <c r="U448" i="3"/>
  <c r="U137" i="3"/>
  <c r="U415" i="3"/>
  <c r="U355" i="3"/>
  <c r="U595" i="3"/>
  <c r="U460" i="3"/>
  <c r="U388" i="3"/>
  <c r="U240" i="3"/>
  <c r="U5903" i="3"/>
  <c r="U5869" i="3"/>
  <c r="U5422" i="3"/>
  <c r="U5487" i="3"/>
  <c r="U5615" i="3"/>
  <c r="U5542" i="3"/>
  <c r="U5518" i="3"/>
  <c r="U5199" i="3"/>
  <c r="U5427" i="3"/>
  <c r="U5292" i="3"/>
  <c r="U5617" i="3"/>
  <c r="U5380" i="3"/>
  <c r="U5522" i="3"/>
  <c r="U5333" i="3"/>
  <c r="U5412" i="3"/>
  <c r="U5353" i="3"/>
  <c r="U5058" i="3"/>
  <c r="U5177" i="3"/>
  <c r="U4860" i="3"/>
  <c r="U5057" i="3"/>
  <c r="U4968" i="3"/>
  <c r="U4851" i="3"/>
  <c r="U5201" i="3"/>
  <c r="U5034" i="3"/>
  <c r="U4985" i="3"/>
  <c r="U5099" i="3"/>
  <c r="U4453" i="3"/>
  <c r="U4391" i="3"/>
  <c r="U4610" i="3"/>
  <c r="U4415" i="3"/>
  <c r="U4887" i="3"/>
  <c r="U4773" i="3"/>
  <c r="U5033" i="3"/>
  <c r="U5320" i="3"/>
  <c r="U4640" i="3"/>
  <c r="U4361" i="3"/>
  <c r="U4246" i="3"/>
  <c r="U4594" i="3"/>
  <c r="U4261" i="3"/>
  <c r="U4631" i="3"/>
  <c r="U4337" i="3"/>
  <c r="U4600" i="3"/>
  <c r="U4158" i="3"/>
  <c r="U4005" i="3"/>
  <c r="U4225" i="3"/>
  <c r="U3978" i="3"/>
  <c r="U3922" i="3"/>
  <c r="U4128" i="3"/>
  <c r="U4349" i="3"/>
  <c r="U4171" i="3"/>
  <c r="U4058" i="3"/>
  <c r="U4147" i="3"/>
  <c r="U3329" i="3"/>
  <c r="U3022" i="3"/>
  <c r="U2716" i="3"/>
  <c r="U2828" i="3"/>
  <c r="U2820" i="3"/>
  <c r="U3040" i="3"/>
  <c r="U1550" i="3"/>
  <c r="U1017" i="3"/>
  <c r="U2146" i="3"/>
  <c r="U2869" i="3"/>
  <c r="U4004" i="3"/>
  <c r="V2721" i="3"/>
  <c r="U4546" i="3"/>
  <c r="U4027" i="3"/>
  <c r="U4049" i="3"/>
  <c r="U4340" i="3"/>
  <c r="V2982" i="3"/>
  <c r="U542" i="3"/>
  <c r="U3064" i="3"/>
  <c r="V2072" i="3"/>
  <c r="U2247" i="3"/>
  <c r="V864" i="3"/>
  <c r="Y864" i="3" s="1"/>
  <c r="U3368" i="3"/>
  <c r="U3179" i="3"/>
  <c r="V2367" i="3"/>
  <c r="U4602" i="3"/>
  <c r="U5933" i="3"/>
  <c r="U5937" i="3"/>
  <c r="U5938" i="3"/>
  <c r="U5883" i="3"/>
  <c r="U5905" i="3"/>
  <c r="U5874" i="3"/>
  <c r="U5764" i="3"/>
  <c r="U5714" i="3"/>
  <c r="U5708" i="3"/>
  <c r="U5643" i="3"/>
  <c r="U5644" i="3"/>
  <c r="U5535" i="3"/>
  <c r="U5610" i="3"/>
  <c r="U5591" i="3"/>
  <c r="U5547" i="3"/>
  <c r="U5544" i="3"/>
  <c r="U5499" i="3"/>
  <c r="U5577" i="3"/>
  <c r="U5519" i="3"/>
  <c r="U5527" i="3"/>
  <c r="U5384" i="3"/>
  <c r="U5315" i="3"/>
  <c r="U5342" i="3"/>
  <c r="U5417" i="3"/>
  <c r="V5340" i="3"/>
  <c r="U5215" i="3"/>
  <c r="U5287" i="3"/>
  <c r="U5257" i="3"/>
  <c r="U5188" i="3"/>
  <c r="U5363" i="3"/>
  <c r="U5150" i="3"/>
  <c r="U5102" i="3"/>
  <c r="U5042" i="3"/>
  <c r="U4978" i="3"/>
  <c r="U5140" i="3"/>
  <c r="U5251" i="3"/>
  <c r="U4931" i="3"/>
  <c r="U4859" i="3"/>
  <c r="V4866" i="3"/>
  <c r="U4793" i="3"/>
  <c r="U4976" i="3"/>
  <c r="U4676" i="3"/>
  <c r="U4790" i="3"/>
  <c r="U4681" i="3"/>
  <c r="U4732" i="3"/>
  <c r="U4716" i="3"/>
  <c r="U4664" i="3"/>
  <c r="U4758" i="3"/>
  <c r="U4575" i="3"/>
  <c r="U4494" i="3"/>
  <c r="U4551" i="3"/>
  <c r="U4563" i="3"/>
  <c r="U4486" i="3"/>
  <c r="U4455" i="3"/>
  <c r="U4398" i="3"/>
  <c r="U4399" i="3"/>
  <c r="U4247" i="3"/>
  <c r="U4260" i="3"/>
  <c r="V4593" i="3"/>
  <c r="U4251" i="3"/>
  <c r="U3949" i="3"/>
  <c r="U3855" i="3"/>
  <c r="U4102" i="3"/>
  <c r="U3685" i="3"/>
  <c r="U3815" i="3"/>
  <c r="U3749" i="3"/>
  <c r="U3625" i="3"/>
  <c r="U3553" i="3"/>
  <c r="U3853" i="3"/>
  <c r="U3705" i="3"/>
  <c r="U3744" i="3"/>
  <c r="U3459" i="3"/>
  <c r="U3400" i="3"/>
  <c r="U4120" i="3"/>
  <c r="U3317" i="3"/>
  <c r="U3449" i="3"/>
  <c r="U3779" i="3"/>
  <c r="U3282" i="3"/>
  <c r="U3210" i="3"/>
  <c r="U3138" i="3"/>
  <c r="U3360" i="3"/>
  <c r="U2934" i="3"/>
  <c r="U3050" i="3"/>
  <c r="U2980" i="3"/>
  <c r="U2908" i="3"/>
  <c r="U2824" i="3"/>
  <c r="U2890" i="3"/>
  <c r="U2773" i="3"/>
  <c r="U2701" i="3"/>
  <c r="U2665" i="3"/>
  <c r="U3048" i="3"/>
  <c r="U2889" i="3"/>
  <c r="U2730" i="3"/>
  <c r="U2931" i="3"/>
  <c r="U2747" i="3"/>
  <c r="U2675" i="3"/>
  <c r="U2599" i="3"/>
  <c r="U2556" i="3"/>
  <c r="U2615" i="3"/>
  <c r="U2629" i="3"/>
  <c r="U2532" i="3"/>
  <c r="U2460" i="3"/>
  <c r="U2426" i="3"/>
  <c r="U2317" i="3"/>
  <c r="U2281" i="3"/>
  <c r="U2245" i="3"/>
  <c r="V2285" i="3"/>
  <c r="U2428" i="3"/>
  <c r="U2321" i="3"/>
  <c r="U2249" i="3"/>
  <c r="U2154" i="3"/>
  <c r="U2436" i="3"/>
  <c r="U2169" i="3"/>
  <c r="U2084" i="3"/>
  <c r="U2012" i="3"/>
  <c r="U1940" i="3"/>
  <c r="U2184" i="3"/>
  <c r="U2070" i="3"/>
  <c r="U1998" i="3"/>
  <c r="U1926" i="3"/>
  <c r="U1842" i="3"/>
  <c r="U1943" i="3"/>
  <c r="U1886" i="3"/>
  <c r="U1907" i="3"/>
  <c r="U1746" i="3"/>
  <c r="U1674" i="3"/>
  <c r="U1880" i="3"/>
  <c r="V2059" i="3"/>
  <c r="U1661" i="3"/>
  <c r="U1643" i="3"/>
  <c r="U1672" i="3"/>
  <c r="U1480" i="3"/>
  <c r="U1393" i="3"/>
  <c r="U1339" i="3"/>
  <c r="U1238" i="3"/>
  <c r="U1166" i="3"/>
  <c r="U1671" i="3"/>
  <c r="U1623" i="3"/>
  <c r="U1769" i="3"/>
  <c r="U1522" i="3"/>
  <c r="U1473" i="3"/>
  <c r="U1381" i="3"/>
  <c r="U1242" i="3"/>
  <c r="U1188" i="3"/>
  <c r="U1152" i="3"/>
  <c r="U1775" i="3"/>
  <c r="U1709" i="3"/>
  <c r="U1205" i="3"/>
  <c r="U1743" i="3"/>
  <c r="U1572" i="3"/>
  <c r="U1489" i="3"/>
  <c r="U1343" i="3"/>
  <c r="U1591" i="3"/>
  <c r="U1547" i="3"/>
  <c r="U1689" i="3"/>
  <c r="U1260" i="3"/>
  <c r="U1052" i="3"/>
  <c r="U1068" i="3"/>
  <c r="U959" i="3"/>
  <c r="U894" i="3"/>
  <c r="U1130" i="3"/>
  <c r="U1016" i="3"/>
  <c r="U838" i="3"/>
  <c r="U933" i="3"/>
  <c r="U622" i="3"/>
  <c r="U550" i="3"/>
  <c r="U478" i="3"/>
  <c r="U792" i="3"/>
  <c r="U837" i="3"/>
  <c r="U464" i="3"/>
  <c r="U386" i="3"/>
  <c r="U314" i="3"/>
  <c r="U242" i="3"/>
  <c r="U170" i="3"/>
  <c r="U882" i="3"/>
  <c r="U472" i="3"/>
  <c r="U316" i="3"/>
  <c r="U193" i="3"/>
  <c r="U719" i="3"/>
  <c r="U571" i="3"/>
  <c r="U151" i="3"/>
  <c r="U107" i="3"/>
  <c r="U71" i="3"/>
  <c r="U559" i="3"/>
  <c r="U391" i="3"/>
  <c r="U210" i="3"/>
  <c r="U130" i="3"/>
  <c r="U659" i="3"/>
  <c r="U553" i="3"/>
  <c r="U5888" i="3"/>
  <c r="U5935" i="3"/>
  <c r="U5710" i="3"/>
  <c r="U5766" i="3"/>
  <c r="U5771" i="3"/>
  <c r="U5694" i="3"/>
  <c r="U5428" i="3"/>
  <c r="U5193" i="3"/>
  <c r="U5413" i="3"/>
  <c r="U5554" i="3"/>
  <c r="U5093" i="3"/>
  <c r="U4451" i="3"/>
  <c r="U4568" i="3"/>
  <c r="U4405" i="3"/>
  <c r="V4803" i="3"/>
  <c r="U4596" i="3"/>
  <c r="U4404" i="3"/>
  <c r="U4905" i="3"/>
  <c r="U4271" i="3"/>
  <c r="U4590" i="3"/>
  <c r="U4352" i="3"/>
  <c r="U4495" i="3"/>
  <c r="U4242" i="3"/>
  <c r="U4146" i="3"/>
  <c r="U4111" i="3"/>
  <c r="U4319" i="3"/>
  <c r="U3902" i="3"/>
  <c r="U1670" i="3"/>
  <c r="V5908" i="3"/>
  <c r="U4182" i="3"/>
  <c r="U2644" i="3"/>
  <c r="U5003" i="3"/>
  <c r="U4088" i="3"/>
  <c r="U3021" i="3"/>
  <c r="U4652" i="3"/>
  <c r="U5051" i="3"/>
  <c r="V3528" i="3"/>
  <c r="V4363" i="3"/>
  <c r="V2332" i="3"/>
  <c r="V1531" i="3"/>
  <c r="Y1531" i="3" s="1"/>
  <c r="U929" i="3"/>
  <c r="U975" i="3"/>
  <c r="U3106" i="3"/>
  <c r="U683" i="3"/>
  <c r="V490" i="3"/>
  <c r="V3392" i="3"/>
  <c r="U1834" i="3"/>
  <c r="U4003" i="3"/>
  <c r="V2619" i="3"/>
  <c r="V1927" i="3"/>
  <c r="Y1927" i="3" s="1"/>
  <c r="U354" i="3"/>
  <c r="V5414" i="3"/>
  <c r="U5510" i="3"/>
  <c r="U5930" i="3"/>
  <c r="U5895" i="3"/>
  <c r="U5851" i="3"/>
  <c r="U5723" i="3"/>
  <c r="U5526" i="3"/>
  <c r="U5624" i="3"/>
  <c r="U5399" i="3"/>
  <c r="U5312" i="3"/>
  <c r="U5214" i="3"/>
  <c r="U5131" i="3"/>
  <c r="U5186" i="3"/>
  <c r="U4925" i="3"/>
  <c r="U4853" i="3"/>
  <c r="U5050" i="3"/>
  <c r="U4972" i="3"/>
  <c r="V5108" i="3"/>
  <c r="U5370" i="3"/>
  <c r="U4880" i="3"/>
  <c r="U4744" i="3"/>
  <c r="U4670" i="3"/>
  <c r="U4894" i="3"/>
  <c r="U4675" i="3"/>
  <c r="U4710" i="3"/>
  <c r="U4685" i="3"/>
  <c r="U4528" i="3"/>
  <c r="U4488" i="3"/>
  <c r="U4595" i="3"/>
  <c r="U4480" i="3"/>
  <c r="U4611" i="3"/>
  <c r="U4417" i="3"/>
  <c r="U4393" i="3"/>
  <c r="U4431" i="3"/>
  <c r="U4472" i="3"/>
  <c r="U4245" i="3"/>
  <c r="U4420" i="3"/>
  <c r="U4280" i="3"/>
  <c r="U3875" i="3"/>
  <c r="U3953" i="3"/>
  <c r="U3849" i="3"/>
  <c r="U3917" i="3"/>
  <c r="U3967" i="3"/>
  <c r="U3725" i="3"/>
  <c r="U3741" i="3"/>
  <c r="U3717" i="3"/>
  <c r="U3619" i="3"/>
  <c r="U3547" i="3"/>
  <c r="U3767" i="3"/>
  <c r="U3729" i="3"/>
  <c r="U3794" i="3"/>
  <c r="U3715" i="3"/>
  <c r="U3463" i="3"/>
  <c r="U3388" i="3"/>
  <c r="U3511" i="3"/>
  <c r="U3529" i="3"/>
  <c r="U3386" i="3"/>
  <c r="U3465" i="3"/>
  <c r="U3408" i="3"/>
  <c r="U3363" i="3"/>
  <c r="U3316" i="3"/>
  <c r="U3276" i="3"/>
  <c r="U3331" i="3"/>
  <c r="U2928" i="3"/>
  <c r="U2974" i="3"/>
  <c r="U2902" i="3"/>
  <c r="U2874" i="3"/>
  <c r="U2895" i="3"/>
  <c r="U2850" i="3"/>
  <c r="U3010" i="3"/>
  <c r="U2817" i="3"/>
  <c r="U2589" i="3"/>
  <c r="U2604" i="3"/>
  <c r="U2510" i="3"/>
  <c r="U2565" i="3"/>
  <c r="U2526" i="3"/>
  <c r="U2454" i="3"/>
  <c r="U2395" i="3"/>
  <c r="U2340" i="3"/>
  <c r="U2374" i="3"/>
  <c r="U2425" i="3"/>
  <c r="U2315" i="3"/>
  <c r="U2243" i="3"/>
  <c r="U2221" i="3"/>
  <c r="U2125" i="3"/>
  <c r="U2078" i="3"/>
  <c r="U2006" i="3"/>
  <c r="U1934" i="3"/>
  <c r="U2181" i="3"/>
  <c r="U2064" i="3"/>
  <c r="U1992" i="3"/>
  <c r="U1920" i="3"/>
  <c r="U1836" i="3"/>
  <c r="U2225" i="3"/>
  <c r="V2035" i="3"/>
  <c r="U2175" i="3"/>
  <c r="U1663" i="3"/>
  <c r="U1627" i="3"/>
  <c r="U2093" i="3"/>
  <c r="U1740" i="3"/>
  <c r="U1668" i="3"/>
  <c r="U2039" i="3"/>
  <c r="U1666" i="3"/>
  <c r="U1585" i="3"/>
  <c r="U1904" i="3"/>
  <c r="U1569" i="3"/>
  <c r="U1385" i="3"/>
  <c r="U1739" i="3"/>
  <c r="U1516" i="3"/>
  <c r="U1329" i="3"/>
  <c r="U1232" i="3"/>
  <c r="U1160" i="3"/>
  <c r="U1815" i="3"/>
  <c r="U1713" i="3"/>
  <c r="U1337" i="3"/>
  <c r="U1785" i="3"/>
  <c r="U1335" i="3"/>
  <c r="U1236" i="3"/>
  <c r="U1199" i="3"/>
  <c r="U1479" i="3"/>
  <c r="U1408" i="3"/>
  <c r="U1387" i="3"/>
  <c r="U1291" i="3"/>
  <c r="U1336" i="3"/>
  <c r="U1014" i="3"/>
  <c r="U1156" i="3"/>
  <c r="U1126" i="3"/>
  <c r="U1004" i="3"/>
  <c r="U1007" i="3"/>
  <c r="U1186" i="3"/>
  <c r="U1847" i="3"/>
  <c r="U769" i="3"/>
  <c r="U691" i="3"/>
  <c r="U1162" i="3"/>
  <c r="U951" i="3"/>
  <c r="U1269" i="3"/>
  <c r="U1032" i="3"/>
  <c r="U934" i="3"/>
  <c r="U634" i="3"/>
  <c r="U795" i="3"/>
  <c r="U849" i="3"/>
  <c r="U616" i="3"/>
  <c r="U544" i="3"/>
  <c r="U458" i="3"/>
  <c r="U380" i="3"/>
  <c r="U308" i="3"/>
  <c r="U236" i="3"/>
  <c r="U164" i="3"/>
  <c r="U774" i="3"/>
  <c r="U304" i="3"/>
  <c r="U690" i="3"/>
  <c r="U198" i="3"/>
  <c r="U268" i="3"/>
  <c r="U343" i="3"/>
  <c r="U451" i="3"/>
  <c r="U322" i="3"/>
  <c r="U163" i="3"/>
  <c r="U480" i="3"/>
  <c r="U334" i="3"/>
  <c r="U142" i="3"/>
  <c r="U292" i="3"/>
  <c r="U5854" i="3"/>
  <c r="U5863" i="3"/>
  <c r="U5568" i="3"/>
  <c r="U5724" i="3"/>
  <c r="U5618" i="3"/>
  <c r="U5878" i="3"/>
  <c r="U5472" i="3"/>
  <c r="U5722" i="3"/>
  <c r="U5596" i="3"/>
  <c r="U5202" i="3"/>
  <c r="U5664" i="3"/>
  <c r="U5430" i="3"/>
  <c r="U5389" i="3"/>
  <c r="U5317" i="3"/>
  <c r="U5171" i="3"/>
  <c r="U4989" i="3"/>
  <c r="U4946" i="3"/>
  <c r="U5433" i="3"/>
  <c r="U4908" i="3"/>
  <c r="U5077" i="3"/>
  <c r="U4734" i="3"/>
  <c r="U5059" i="3"/>
  <c r="U4727" i="3"/>
  <c r="U4439" i="3"/>
  <c r="U4470" i="3"/>
  <c r="U4394" i="3"/>
  <c r="U4751" i="3"/>
  <c r="U4562" i="3"/>
  <c r="U4580" i="3"/>
  <c r="U4254" i="3"/>
  <c r="U4212" i="3"/>
  <c r="U3552" i="3"/>
  <c r="U3101" i="3"/>
  <c r="U1414" i="3"/>
  <c r="U1125" i="3"/>
  <c r="U5906" i="3"/>
  <c r="U5967" i="3"/>
  <c r="U5832" i="3"/>
  <c r="U5861" i="3"/>
  <c r="U5850" i="3"/>
  <c r="U5815" i="3"/>
  <c r="U5820" i="3"/>
  <c r="U5802" i="3"/>
  <c r="U5640" i="3"/>
  <c r="U5625" i="3"/>
  <c r="U5575" i="3"/>
  <c r="U5667" i="3"/>
  <c r="U5623" i="3"/>
  <c r="U5612" i="3"/>
  <c r="U5529" i="3"/>
  <c r="U5482" i="3"/>
  <c r="U5238" i="3"/>
  <c r="U5185" i="3"/>
  <c r="U5291" i="3"/>
  <c r="U5228" i="3"/>
  <c r="U5154" i="3"/>
  <c r="U5179" i="3"/>
  <c r="U5232" i="3"/>
  <c r="U5030" i="3"/>
  <c r="U5133" i="3"/>
  <c r="U4919" i="3"/>
  <c r="U4847" i="3"/>
  <c r="U4861" i="3"/>
  <c r="U5014" i="3"/>
  <c r="U4969" i="3"/>
  <c r="U4787" i="3"/>
  <c r="U4940" i="3"/>
  <c r="U4772" i="3"/>
  <c r="U4770" i="3"/>
  <c r="U4669" i="3"/>
  <c r="U5080" i="3"/>
  <c r="U4754" i="3"/>
  <c r="U4626" i="3"/>
  <c r="U4686" i="3"/>
  <c r="U4648" i="3"/>
  <c r="U4621" i="3"/>
  <c r="U4634" i="3"/>
  <c r="U4658" i="3"/>
  <c r="U4557" i="3"/>
  <c r="U4517" i="3"/>
  <c r="U4553" i="3"/>
  <c r="U4474" i="3"/>
  <c r="U4531" i="3"/>
  <c r="U4593" i="3"/>
  <c r="U4513" i="3"/>
  <c r="U4473" i="3"/>
  <c r="U4239" i="3"/>
  <c r="U4296" i="3"/>
  <c r="U4292" i="3"/>
  <c r="U4127" i="3"/>
  <c r="U4106" i="3"/>
  <c r="U3919" i="3"/>
  <c r="U3869" i="3"/>
  <c r="U3791" i="3"/>
  <c r="U3721" i="3"/>
  <c r="U3690" i="3"/>
  <c r="U3761" i="3"/>
  <c r="U3613" i="3"/>
  <c r="U3541" i="3"/>
  <c r="U3773" i="3"/>
  <c r="U3706" i="3"/>
  <c r="U3379" i="3"/>
  <c r="U3413" i="3"/>
  <c r="U3315" i="3"/>
  <c r="U3382" i="3"/>
  <c r="U3336" i="3"/>
  <c r="U3348" i="3"/>
  <c r="U3270" i="3"/>
  <c r="U3198" i="3"/>
  <c r="U3354" i="3"/>
  <c r="U3044" i="3"/>
  <c r="U2922" i="3"/>
  <c r="U3030" i="3"/>
  <c r="U2968" i="3"/>
  <c r="U2841" i="3"/>
  <c r="U2937" i="3"/>
  <c r="U2818" i="3"/>
  <c r="U2731" i="3"/>
  <c r="U2695" i="3"/>
  <c r="U2659" i="3"/>
  <c r="U2882" i="3"/>
  <c r="U2760" i="3"/>
  <c r="U2724" i="3"/>
  <c r="U2688" i="3"/>
  <c r="U2811" i="3"/>
  <c r="U2735" i="3"/>
  <c r="U2554" i="3"/>
  <c r="U2585" i="3"/>
  <c r="U2520" i="3"/>
  <c r="U2616" i="3"/>
  <c r="U2408" i="3"/>
  <c r="U2372" i="3"/>
  <c r="U2398" i="3"/>
  <c r="V2392" i="3"/>
  <c r="U2370" i="3"/>
  <c r="U2418" i="3"/>
  <c r="U2448" i="3"/>
  <c r="U2309" i="3"/>
  <c r="U2237" i="3"/>
  <c r="U2117" i="3"/>
  <c r="U2166" i="3"/>
  <c r="U2191" i="3"/>
  <c r="U2058" i="3"/>
  <c r="U1986" i="3"/>
  <c r="U1914" i="3"/>
  <c r="U1937" i="3"/>
  <c r="U1856" i="3"/>
  <c r="U1699" i="3"/>
  <c r="U1936" i="3"/>
  <c r="U1865" i="3"/>
  <c r="U1734" i="3"/>
  <c r="U1662" i="3"/>
  <c r="U1931" i="3"/>
  <c r="U1918" i="3"/>
  <c r="U1683" i="3"/>
  <c r="U1707" i="3"/>
  <c r="U1615" i="3"/>
  <c r="U1575" i="3"/>
  <c r="U1477" i="3"/>
  <c r="U1578" i="3"/>
  <c r="U1383" i="3"/>
  <c r="U1226" i="3"/>
  <c r="U1154" i="3"/>
  <c r="U1409" i="3"/>
  <c r="U1599" i="3"/>
  <c r="U1559" i="3"/>
  <c r="U1519" i="3"/>
  <c r="U1465" i="3"/>
  <c r="U1577" i="3"/>
  <c r="U1533" i="3"/>
  <c r="U1415" i="3"/>
  <c r="U1230" i="3"/>
  <c r="U1182" i="3"/>
  <c r="U1146" i="3"/>
  <c r="U1701" i="3"/>
  <c r="U1499" i="3"/>
  <c r="U1429" i="3"/>
  <c r="U1259" i="3"/>
  <c r="U1193" i="3"/>
  <c r="U1641" i="3"/>
  <c r="U1180" i="3"/>
  <c r="U956" i="3"/>
  <c r="U1055" i="3"/>
  <c r="U1034" i="3"/>
  <c r="U930" i="3"/>
  <c r="U1122" i="3"/>
  <c r="V1080" i="3"/>
  <c r="Y1080" i="3" s="1"/>
  <c r="U989" i="3"/>
  <c r="U763" i="3"/>
  <c r="U1624" i="3"/>
  <c r="U1064" i="3"/>
  <c r="U819" i="3"/>
  <c r="U1210" i="3"/>
  <c r="U923" i="3"/>
  <c r="U720" i="3"/>
  <c r="U653" i="3"/>
  <c r="U610" i="3"/>
  <c r="U538" i="3"/>
  <c r="U1216" i="3"/>
  <c r="U801" i="3"/>
  <c r="U753" i="3"/>
  <c r="U696" i="3"/>
  <c r="U452" i="3"/>
  <c r="U374" i="3"/>
  <c r="U302" i="3"/>
  <c r="U230" i="3"/>
  <c r="U822" i="3"/>
  <c r="U1685" i="3"/>
  <c r="U328" i="3"/>
  <c r="U234" i="3"/>
  <c r="U493" i="3"/>
  <c r="U241" i="3"/>
  <c r="U487" i="3"/>
  <c r="U412" i="3"/>
  <c r="U253" i="3"/>
  <c r="U101" i="3"/>
  <c r="U65" i="3"/>
  <c r="U258" i="3"/>
  <c r="U424" i="3"/>
  <c r="U262" i="3"/>
  <c r="U141" i="3"/>
  <c r="V567" i="3"/>
  <c r="U196" i="3"/>
  <c r="U995" i="3"/>
  <c r="U5917" i="3"/>
  <c r="U5520" i="3"/>
  <c r="U5692" i="3"/>
  <c r="U5613" i="3"/>
  <c r="U5678" i="3"/>
  <c r="U5546" i="3"/>
  <c r="U5454" i="3"/>
  <c r="U5361" i="3"/>
  <c r="U5503" i="3"/>
  <c r="U5984" i="3"/>
  <c r="U5303" i="3"/>
  <c r="U4986" i="3"/>
  <c r="U5220" i="3"/>
  <c r="U4941" i="3"/>
  <c r="U5109" i="3"/>
  <c r="U4979" i="3"/>
  <c r="U4639" i="3"/>
  <c r="U4813" i="3"/>
  <c r="U4902" i="3"/>
  <c r="U5037" i="3"/>
  <c r="U4680" i="3"/>
  <c r="U5028" i="3"/>
  <c r="U3846" i="3"/>
  <c r="U3606" i="3"/>
  <c r="U3476" i="3"/>
  <c r="U3665" i="3"/>
  <c r="U3133" i="3"/>
  <c r="U3527" i="3"/>
  <c r="U1530" i="3"/>
  <c r="U633" i="3"/>
  <c r="U1388" i="3"/>
  <c r="U1030" i="3"/>
  <c r="U1440" i="3"/>
  <c r="U1207" i="3"/>
  <c r="U994" i="3"/>
  <c r="U812" i="3"/>
  <c r="U447" i="3"/>
  <c r="U513" i="3"/>
  <c r="V200" i="3"/>
  <c r="U1328" i="3"/>
  <c r="U623" i="3"/>
  <c r="U1708" i="3"/>
  <c r="U1084" i="3"/>
  <c r="U503" i="3"/>
  <c r="U617" i="3"/>
  <c r="U724" i="3"/>
  <c r="U5972" i="3"/>
  <c r="U4788" i="3"/>
  <c r="U4291" i="3"/>
  <c r="U5842" i="3"/>
  <c r="U5326" i="3"/>
  <c r="U5857" i="3"/>
  <c r="U4507" i="3"/>
  <c r="V2150" i="3"/>
  <c r="U3989" i="3"/>
  <c r="U5293" i="3"/>
  <c r="V3450" i="3"/>
  <c r="U5262" i="3"/>
  <c r="U5105" i="3"/>
  <c r="U4643" i="3"/>
  <c r="U3260" i="3"/>
  <c r="U1568" i="3"/>
  <c r="V4054" i="3"/>
  <c r="U527" i="3"/>
  <c r="V1380" i="3"/>
  <c r="Y1380" i="3" s="1"/>
  <c r="U3266" i="3"/>
  <c r="U1583" i="3"/>
  <c r="U646" i="3"/>
  <c r="V532" i="3"/>
  <c r="U3088" i="3"/>
  <c r="U2618" i="3"/>
  <c r="U5924" i="3"/>
  <c r="U5904" i="3"/>
  <c r="U5862" i="3"/>
  <c r="U5907" i="3"/>
  <c r="U5847" i="3"/>
  <c r="U5823" i="3"/>
  <c r="U5762" i="3"/>
  <c r="U5680" i="3"/>
  <c r="U5761" i="3"/>
  <c r="U5676" i="3"/>
  <c r="U5589" i="3"/>
  <c r="U5465" i="3"/>
  <c r="U5512" i="3"/>
  <c r="U5506" i="3"/>
  <c r="U5318" i="3"/>
  <c r="U5390" i="3"/>
  <c r="U5299" i="3"/>
  <c r="U5366" i="3"/>
  <c r="U5396" i="3"/>
  <c r="U5352" i="3"/>
  <c r="U5234" i="3"/>
  <c r="U5170" i="3"/>
  <c r="U5182" i="3"/>
  <c r="U5224" i="3"/>
  <c r="U5110" i="3"/>
  <c r="U4913" i="3"/>
  <c r="U4841" i="3"/>
  <c r="U4962" i="3"/>
  <c r="U4891" i="3"/>
  <c r="U4948" i="3"/>
  <c r="U4897" i="3"/>
  <c r="U4825" i="3"/>
  <c r="V4959" i="3"/>
  <c r="U4876" i="3"/>
  <c r="U4777" i="3"/>
  <c r="U4819" i="3"/>
  <c r="U4826" i="3"/>
  <c r="U4673" i="3"/>
  <c r="U4672" i="3"/>
  <c r="U4647" i="3"/>
  <c r="U4615" i="3"/>
  <c r="U4619" i="3"/>
  <c r="U4569" i="3"/>
  <c r="U4630" i="3"/>
  <c r="U4468" i="3"/>
  <c r="U4498" i="3"/>
  <c r="U4449" i="3"/>
  <c r="U4428" i="3"/>
  <c r="U4499" i="3"/>
  <c r="U4425" i="3"/>
  <c r="U4233" i="3"/>
  <c r="U4253" i="3"/>
  <c r="U4187" i="3"/>
  <c r="U4143" i="3"/>
  <c r="U3863" i="3"/>
  <c r="U3837" i="3"/>
  <c r="U3905" i="3"/>
  <c r="U3771" i="3"/>
  <c r="U3812" i="3"/>
  <c r="U3758" i="3"/>
  <c r="U3806" i="3"/>
  <c r="U3607" i="3"/>
  <c r="U3535" i="3"/>
  <c r="U3800" i="3"/>
  <c r="U3756" i="3"/>
  <c r="U3451" i="3"/>
  <c r="U3373" i="3"/>
  <c r="U3447" i="3"/>
  <c r="U3378" i="3"/>
  <c r="U3830" i="3"/>
  <c r="U3757" i="3"/>
  <c r="U3453" i="3"/>
  <c r="U3394" i="3"/>
  <c r="U3318" i="3"/>
  <c r="U3264" i="3"/>
  <c r="U3192" i="3"/>
  <c r="U3358" i="3"/>
  <c r="U3325" i="3"/>
  <c r="U3098" i="3"/>
  <c r="U3096" i="3"/>
  <c r="U2872" i="3"/>
  <c r="U2804" i="3"/>
  <c r="U2729" i="3"/>
  <c r="U2621" i="3"/>
  <c r="U2583" i="3"/>
  <c r="U2646" i="3"/>
  <c r="U2540" i="3"/>
  <c r="U2504" i="3"/>
  <c r="U2468" i="3"/>
  <c r="U2569" i="3"/>
  <c r="U2627" i="3"/>
  <c r="U2514" i="3"/>
  <c r="U2353" i="3"/>
  <c r="U2388" i="3"/>
  <c r="U2333" i="3"/>
  <c r="U2640" i="3"/>
  <c r="U2410" i="3"/>
  <c r="U2407" i="3"/>
  <c r="U2360" i="3"/>
  <c r="U2371" i="3"/>
  <c r="U2303" i="3"/>
  <c r="U2231" i="3"/>
  <c r="U2066" i="3"/>
  <c r="U1994" i="3"/>
  <c r="U2120" i="3"/>
  <c r="U2137" i="3"/>
  <c r="U1930" i="3"/>
  <c r="U1693" i="3"/>
  <c r="U1657" i="3"/>
  <c r="U1621" i="3"/>
  <c r="U1844" i="3"/>
  <c r="U1728" i="3"/>
  <c r="U1656" i="3"/>
  <c r="U2069" i="3"/>
  <c r="U1838" i="3"/>
  <c r="U1793" i="3"/>
  <c r="U1895" i="3"/>
  <c r="U1654" i="3"/>
  <c r="U1942" i="3"/>
  <c r="U1321" i="3"/>
  <c r="U1276" i="3"/>
  <c r="U1220" i="3"/>
  <c r="U1148" i="3"/>
  <c r="U1659" i="3"/>
  <c r="U1455" i="3"/>
  <c r="U1399" i="3"/>
  <c r="U1267" i="3"/>
  <c r="U1371" i="3"/>
  <c r="U1327" i="3"/>
  <c r="U1618" i="3"/>
  <c r="U1187" i="3"/>
  <c r="U1471" i="3"/>
  <c r="U1397" i="3"/>
  <c r="U1325" i="3"/>
  <c r="U1369" i="3"/>
  <c r="U1531" i="3"/>
  <c r="U1118" i="3"/>
  <c r="U1372" i="3"/>
  <c r="U990" i="3"/>
  <c r="U1116" i="3"/>
  <c r="U996" i="3"/>
  <c r="U1565" i="3"/>
  <c r="U1074" i="3"/>
  <c r="U846" i="3"/>
  <c r="U757" i="3"/>
  <c r="U941" i="3"/>
  <c r="U1008" i="3"/>
  <c r="U876" i="3"/>
  <c r="U604" i="3"/>
  <c r="U532" i="3"/>
  <c r="U744" i="3"/>
  <c r="U518" i="3"/>
  <c r="U446" i="3"/>
  <c r="U368" i="3"/>
  <c r="U224" i="3"/>
  <c r="U947" i="3"/>
  <c r="U909" i="3"/>
  <c r="U711" i="3"/>
  <c r="U921" i="3"/>
  <c r="U762" i="3"/>
  <c r="U289" i="3"/>
  <c r="U229" i="3"/>
  <c r="U438" i="3"/>
  <c r="U313" i="3"/>
  <c r="U226" i="3"/>
  <c r="U454" i="3"/>
  <c r="U663" i="3"/>
  <c r="U842" i="3"/>
  <c r="U372" i="3"/>
  <c r="U295" i="3"/>
  <c r="U192" i="3"/>
  <c r="U708" i="3"/>
  <c r="U319" i="3"/>
  <c r="U277" i="3"/>
  <c r="U178" i="3"/>
  <c r="U93" i="3"/>
  <c r="U5954" i="3"/>
  <c r="U5498" i="3"/>
  <c r="U5690" i="3"/>
  <c r="U5481" i="3"/>
  <c r="U5368" i="3"/>
  <c r="U5239" i="3"/>
  <c r="V5426" i="3"/>
  <c r="U5491" i="3"/>
  <c r="U4848" i="3"/>
  <c r="U5029" i="3"/>
  <c r="U5165" i="3"/>
  <c r="U5055" i="3"/>
  <c r="U5157" i="3"/>
  <c r="U4965" i="3"/>
  <c r="U5004" i="3"/>
  <c r="U4753" i="3"/>
  <c r="U4038" i="3"/>
  <c r="U4034" i="3"/>
  <c r="U3883" i="3"/>
  <c r="U3748" i="3"/>
  <c r="U3796" i="3"/>
  <c r="U3700" i="3"/>
  <c r="U3592" i="3"/>
  <c r="U3215" i="3"/>
  <c r="U2994" i="3"/>
  <c r="U3407" i="3"/>
  <c r="U3121" i="3"/>
  <c r="U2083" i="3"/>
  <c r="U2891" i="3"/>
  <c r="U2091" i="3"/>
  <c r="U644" i="3"/>
  <c r="V712" i="3"/>
  <c r="Y712" i="3" s="1"/>
  <c r="U1526" i="3"/>
  <c r="U712" i="3"/>
  <c r="U1965" i="3"/>
  <c r="V2403" i="3"/>
  <c r="U890" i="3"/>
  <c r="U5307" i="3"/>
  <c r="U4074" i="3"/>
  <c r="U4322" i="3"/>
  <c r="U3286" i="3"/>
  <c r="U3396" i="3"/>
  <c r="U4015" i="3"/>
  <c r="U4045" i="3"/>
  <c r="U3865" i="3"/>
  <c r="V1566" i="3"/>
  <c r="Y1566" i="3" s="1"/>
  <c r="U2782" i="3"/>
  <c r="V913" i="3"/>
  <c r="Y913" i="3" s="1"/>
  <c r="V770" i="3"/>
  <c r="Y770" i="3" s="1"/>
  <c r="U5567" i="3"/>
  <c r="V2047" i="3"/>
  <c r="U3431" i="3"/>
  <c r="V3044" i="3"/>
  <c r="U1266" i="3"/>
  <c r="U2482" i="3"/>
  <c r="V2187" i="3"/>
  <c r="U872" i="3"/>
  <c r="V1808" i="3"/>
  <c r="Y1808" i="3" s="1"/>
  <c r="U5927" i="3"/>
  <c r="U5885" i="3"/>
  <c r="U5886" i="3"/>
  <c r="U5898" i="3"/>
  <c r="U5825" i="3"/>
  <c r="U5824" i="3"/>
  <c r="U5798" i="3"/>
  <c r="U5737" i="3"/>
  <c r="U5707" i="3"/>
  <c r="U5711" i="3"/>
  <c r="U5675" i="3"/>
  <c r="U5697" i="3"/>
  <c r="U5641" i="3"/>
  <c r="U5562" i="3"/>
  <c r="U5732" i="3"/>
  <c r="U5599" i="3"/>
  <c r="U5576" i="3"/>
  <c r="U5595" i="3"/>
  <c r="U5513" i="3"/>
  <c r="U5564" i="3"/>
  <c r="U5266" i="3"/>
  <c r="U5176" i="3"/>
  <c r="U5336" i="3"/>
  <c r="U5295" i="3"/>
  <c r="U5382" i="3"/>
  <c r="U5204" i="3"/>
  <c r="U5090" i="3"/>
  <c r="U5018" i="3"/>
  <c r="U5120" i="3"/>
  <c r="U4907" i="3"/>
  <c r="U4835" i="3"/>
  <c r="V5012" i="3"/>
  <c r="U4924" i="3"/>
  <c r="U4840" i="3"/>
  <c r="U4874" i="3"/>
  <c r="U4781" i="3"/>
  <c r="U4984" i="3"/>
  <c r="U4713" i="3"/>
  <c r="U4756" i="3"/>
  <c r="U4764" i="3"/>
  <c r="U4843" i="3"/>
  <c r="U4709" i="3"/>
  <c r="U4702" i="3"/>
  <c r="U4666" i="3"/>
  <c r="U4646" i="3"/>
  <c r="U4609" i="3"/>
  <c r="U4462" i="3"/>
  <c r="U4221" i="3"/>
  <c r="U4390" i="3"/>
  <c r="V4137" i="3"/>
  <c r="U4125" i="3"/>
  <c r="U3857" i="3"/>
  <c r="U3831" i="3"/>
  <c r="U3931" i="3"/>
  <c r="U3848" i="3"/>
  <c r="U3601" i="3"/>
  <c r="U3696" i="3"/>
  <c r="V3753" i="3"/>
  <c r="U3787" i="3"/>
  <c r="U3824" i="3"/>
  <c r="U3439" i="3"/>
  <c r="U3367" i="3"/>
  <c r="U3372" i="3"/>
  <c r="U3258" i="3"/>
  <c r="U3186" i="3"/>
  <c r="U3409" i="3"/>
  <c r="U3351" i="3"/>
  <c r="U3028" i="3"/>
  <c r="U2982" i="3"/>
  <c r="U2910" i="3"/>
  <c r="U2956" i="3"/>
  <c r="U2844" i="3"/>
  <c r="U2842" i="3"/>
  <c r="U2800" i="3"/>
  <c r="U2761" i="3"/>
  <c r="U2725" i="3"/>
  <c r="U2689" i="3"/>
  <c r="U2653" i="3"/>
  <c r="U2878" i="3"/>
  <c r="U2799" i="3"/>
  <c r="U2754" i="3"/>
  <c r="U2718" i="3"/>
  <c r="U2682" i="3"/>
  <c r="U2919" i="3"/>
  <c r="U2796" i="3"/>
  <c r="U2609" i="3"/>
  <c r="U2508" i="3"/>
  <c r="U2377" i="3"/>
  <c r="U2402" i="3"/>
  <c r="U2351" i="3"/>
  <c r="U2366" i="3"/>
  <c r="U2297" i="3"/>
  <c r="U2215" i="3"/>
  <c r="U2143" i="3"/>
  <c r="U2060" i="3"/>
  <c r="U1988" i="3"/>
  <c r="U2148" i="3"/>
  <c r="U2046" i="3"/>
  <c r="U1974" i="3"/>
  <c r="U1902" i="3"/>
  <c r="U2203" i="3"/>
  <c r="U2167" i="3"/>
  <c r="U2087" i="3"/>
  <c r="U1840" i="3"/>
  <c r="U1924" i="3"/>
  <c r="U1800" i="3"/>
  <c r="U1722" i="3"/>
  <c r="U1650" i="3"/>
  <c r="U1673" i="3"/>
  <c r="U1655" i="3"/>
  <c r="U1637" i="3"/>
  <c r="U2133" i="3"/>
  <c r="U1648" i="3"/>
  <c r="U1697" i="3"/>
  <c r="U1367" i="3"/>
  <c r="U1297" i="3"/>
  <c r="U1540" i="3"/>
  <c r="U1375" i="3"/>
  <c r="U1313" i="3"/>
  <c r="U1270" i="3"/>
  <c r="U1214" i="3"/>
  <c r="U1509" i="3"/>
  <c r="U1391" i="3"/>
  <c r="U1319" i="3"/>
  <c r="U1486" i="3"/>
  <c r="U1450" i="3"/>
  <c r="U1271" i="3"/>
  <c r="U1218" i="3"/>
  <c r="U1176" i="3"/>
  <c r="U1140" i="3"/>
  <c r="U1751" i="3"/>
  <c r="U1797" i="3"/>
  <c r="U1719" i="3"/>
  <c r="U1539" i="3"/>
  <c r="U1461" i="3"/>
  <c r="U1523" i="3"/>
  <c r="U1124" i="3"/>
  <c r="U946" i="3"/>
  <c r="U1044" i="3"/>
  <c r="U1505" i="3"/>
  <c r="U1082" i="3"/>
  <c r="U962" i="3"/>
  <c r="U1026" i="3"/>
  <c r="U978" i="3"/>
  <c r="U751" i="3"/>
  <c r="U1112" i="3"/>
  <c r="U928" i="3"/>
  <c r="U783" i="3"/>
  <c r="U735" i="3"/>
  <c r="U645" i="3"/>
  <c r="U899" i="3"/>
  <c r="U598" i="3"/>
  <c r="U526" i="3"/>
  <c r="U780" i="3"/>
  <c r="U888" i="3"/>
  <c r="U1222" i="3"/>
  <c r="U873" i="3"/>
  <c r="U512" i="3"/>
  <c r="U440" i="3"/>
  <c r="U362" i="3"/>
  <c r="U290" i="3"/>
  <c r="U218" i="3"/>
  <c r="U1228" i="3"/>
  <c r="U693" i="3"/>
  <c r="U902" i="3"/>
  <c r="U175" i="3"/>
  <c r="U208" i="3"/>
  <c r="U238" i="3"/>
  <c r="U511" i="3"/>
  <c r="U131" i="3"/>
  <c r="U95" i="3"/>
  <c r="U59" i="3"/>
  <c r="U583" i="3"/>
  <c r="U463" i="3"/>
  <c r="U280" i="3"/>
  <c r="U118" i="3"/>
  <c r="U82" i="3"/>
  <c r="U625" i="3"/>
  <c r="U475" i="3"/>
  <c r="U439" i="3"/>
  <c r="U160" i="3"/>
  <c r="U87" i="3"/>
  <c r="U5840" i="3"/>
  <c r="U5882" i="3"/>
  <c r="U5859" i="3"/>
  <c r="U5586" i="3"/>
  <c r="U5902" i="3"/>
  <c r="U5531" i="3"/>
  <c r="U5391" i="3"/>
  <c r="U5187" i="3"/>
  <c r="U5331" i="3"/>
  <c r="U5779" i="3"/>
  <c r="U5196" i="3"/>
  <c r="U5063" i="3"/>
  <c r="U4314" i="3"/>
  <c r="U4044" i="3"/>
  <c r="U4092" i="3"/>
  <c r="U4028" i="3"/>
  <c r="U4040" i="3"/>
  <c r="U4091" i="3"/>
  <c r="U4095" i="3"/>
  <c r="U4030" i="3"/>
  <c r="U501" i="3"/>
  <c r="U171" i="3"/>
  <c r="U122" i="3"/>
  <c r="U1512" i="3"/>
  <c r="U72" i="3"/>
  <c r="U3840" i="3"/>
  <c r="U5999" i="3"/>
  <c r="U5957" i="3"/>
  <c r="U5955" i="3"/>
  <c r="U5855" i="3"/>
  <c r="U5796" i="3"/>
  <c r="U5790" i="3"/>
  <c r="U5756" i="3"/>
  <c r="U5747" i="3"/>
  <c r="U5715" i="3"/>
  <c r="U5556" i="3"/>
  <c r="U5649" i="3"/>
  <c r="U5541" i="3"/>
  <c r="U5538" i="3"/>
  <c r="U5420" i="3"/>
  <c r="U5416" i="3"/>
  <c r="U5488" i="3"/>
  <c r="U5128" i="3"/>
  <c r="U5375" i="3"/>
  <c r="U5364" i="3"/>
  <c r="U5230" i="3"/>
  <c r="U5258" i="3"/>
  <c r="U5160" i="3"/>
  <c r="U5227" i="3"/>
  <c r="U5124" i="3"/>
  <c r="U5122" i="3"/>
  <c r="U4901" i="3"/>
  <c r="U4829" i="3"/>
  <c r="U4886" i="3"/>
  <c r="U4944" i="3"/>
  <c r="U4892" i="3"/>
  <c r="U4820" i="3"/>
  <c r="U4950" i="3"/>
  <c r="U4898" i="3"/>
  <c r="U4720" i="3"/>
  <c r="U4740" i="3"/>
  <c r="U4603" i="3"/>
  <c r="U4667" i="3"/>
  <c r="U4561" i="3"/>
  <c r="U4456" i="3"/>
  <c r="V4191" i="3"/>
  <c r="U4278" i="3"/>
  <c r="U4215" i="3"/>
  <c r="U4269" i="3"/>
  <c r="U4131" i="3"/>
  <c r="U4119" i="3"/>
  <c r="U3907" i="3"/>
  <c r="U3851" i="3"/>
  <c r="U3881" i="3"/>
  <c r="U3825" i="3"/>
  <c r="U4272" i="3"/>
  <c r="U3836" i="3"/>
  <c r="U3842" i="3"/>
  <c r="U3782" i="3"/>
  <c r="U3708" i="3"/>
  <c r="U3745" i="3"/>
  <c r="U3860" i="3"/>
  <c r="U3595" i="3"/>
  <c r="U3750" i="3"/>
  <c r="U3765" i="3"/>
  <c r="U3361" i="3"/>
  <c r="U3399" i="3"/>
  <c r="U3339" i="3"/>
  <c r="U3252" i="3"/>
  <c r="U3180" i="3"/>
  <c r="U3078" i="3"/>
  <c r="U2976" i="3"/>
  <c r="U2904" i="3"/>
  <c r="U2950" i="3"/>
  <c r="U2884" i="3"/>
  <c r="U2806" i="3"/>
  <c r="U2901" i="3"/>
  <c r="U3037" i="3"/>
  <c r="U2955" i="3"/>
  <c r="U2854" i="3"/>
  <c r="U2717" i="3"/>
  <c r="U2643" i="3"/>
  <c r="U2557" i="3"/>
  <c r="U2797" i="3"/>
  <c r="U2534" i="3"/>
  <c r="U2498" i="3"/>
  <c r="U2462" i="3"/>
  <c r="U2651" i="3"/>
  <c r="U2502" i="3"/>
  <c r="U2437" i="3"/>
  <c r="U2400" i="3"/>
  <c r="U2444" i="3"/>
  <c r="U2438" i="3"/>
  <c r="U2404" i="3"/>
  <c r="U2357" i="3"/>
  <c r="U2291" i="3"/>
  <c r="V2135" i="3"/>
  <c r="U2054" i="3"/>
  <c r="U1982" i="3"/>
  <c r="U2112" i="3"/>
  <c r="U2040" i="3"/>
  <c r="U1968" i="3"/>
  <c r="U1896" i="3"/>
  <c r="U2121" i="3"/>
  <c r="U2122" i="3"/>
  <c r="U1859" i="3"/>
  <c r="U1892" i="3"/>
  <c r="U1687" i="3"/>
  <c r="U1651" i="3"/>
  <c r="U2057" i="3"/>
  <c r="U1922" i="3"/>
  <c r="U1794" i="3"/>
  <c r="U1716" i="3"/>
  <c r="U1644" i="3"/>
  <c r="U2021" i="3"/>
  <c r="U1912" i="3"/>
  <c r="U1862" i="3"/>
  <c r="U1928" i="3"/>
  <c r="U1642" i="3"/>
  <c r="U1832" i="3"/>
  <c r="U1609" i="3"/>
  <c r="U1459" i="3"/>
  <c r="U1462" i="3"/>
  <c r="U1208" i="3"/>
  <c r="U1779" i="3"/>
  <c r="U1703" i="3"/>
  <c r="U1447" i="3"/>
  <c r="U1761" i="3"/>
  <c r="U1212" i="3"/>
  <c r="U1549" i="3"/>
  <c r="U1481" i="3"/>
  <c r="U1247" i="3"/>
  <c r="U1175" i="3"/>
  <c r="U1677" i="3"/>
  <c r="U1629" i="3"/>
  <c r="U1351" i="3"/>
  <c r="U1757" i="3"/>
  <c r="U974" i="3"/>
  <c r="V1331" i="3"/>
  <c r="Y1331" i="3" s="1"/>
  <c r="U1110" i="3"/>
  <c r="U906" i="3"/>
  <c r="U1103" i="3"/>
  <c r="U936" i="3"/>
  <c r="U1128" i="3"/>
  <c r="U745" i="3"/>
  <c r="U992" i="3"/>
  <c r="U984" i="3"/>
  <c r="U1067" i="3"/>
  <c r="U713" i="3"/>
  <c r="U592" i="3"/>
  <c r="U520" i="3"/>
  <c r="U816" i="3"/>
  <c r="V958" i="3"/>
  <c r="Y958" i="3" s="1"/>
  <c r="U789" i="3"/>
  <c r="U506" i="3"/>
  <c r="U434" i="3"/>
  <c r="U356" i="3"/>
  <c r="U284" i="3"/>
  <c r="U212" i="3"/>
  <c r="U666" i="3"/>
  <c r="U831" i="3"/>
  <c r="U750" i="3"/>
  <c r="U274" i="3"/>
  <c r="U613" i="3"/>
  <c r="U301" i="3"/>
  <c r="U190" i="3"/>
  <c r="V597" i="3"/>
  <c r="Y597" i="3" s="1"/>
  <c r="U180" i="3"/>
  <c r="U367" i="3"/>
  <c r="U217" i="3"/>
  <c r="U450" i="3"/>
  <c r="U406" i="3"/>
  <c r="U312" i="3"/>
  <c r="U81" i="3"/>
  <c r="U5866" i="3"/>
  <c r="U5583" i="3"/>
  <c r="U5637" i="3"/>
  <c r="U5532" i="3"/>
  <c r="U5986" i="3"/>
  <c r="U5686" i="3"/>
  <c r="U5914" i="3"/>
  <c r="U5323" i="3"/>
  <c r="U5076" i="3"/>
  <c r="U5566" i="3"/>
  <c r="U5221" i="3"/>
  <c r="U5386" i="3"/>
  <c r="U5341" i="3"/>
  <c r="U5031" i="3"/>
  <c r="U5377" i="3"/>
  <c r="U5167" i="3"/>
  <c r="U4980" i="3"/>
  <c r="U4379" i="3"/>
  <c r="U4369" i="3"/>
  <c r="U4218" i="3"/>
  <c r="U4487" i="3"/>
  <c r="U4869" i="3"/>
  <c r="U4550" i="3"/>
  <c r="U4380" i="3"/>
  <c r="U4222" i="3"/>
  <c r="U4259" i="3"/>
  <c r="U4202" i="3"/>
  <c r="U3942" i="3"/>
  <c r="U4295" i="3"/>
  <c r="U4190" i="3"/>
  <c r="U4252" i="3"/>
  <c r="U4109" i="3"/>
  <c r="U3670" i="3"/>
  <c r="U3542" i="3"/>
  <c r="U1514" i="3"/>
  <c r="V1981" i="3"/>
  <c r="U2017" i="3"/>
  <c r="U1374" i="3"/>
  <c r="U5789" i="3"/>
  <c r="U5911" i="3"/>
  <c r="U5631" i="3"/>
  <c r="U5536" i="3"/>
  <c r="U5507" i="3"/>
  <c r="U5349" i="3"/>
  <c r="U5285" i="3"/>
  <c r="U5073" i="3"/>
  <c r="U5249" i="3"/>
  <c r="U5314" i="3"/>
  <c r="U5497" i="3"/>
  <c r="U5475" i="3"/>
  <c r="U5469" i="3"/>
  <c r="U4514" i="3"/>
  <c r="U4671" i="3"/>
  <c r="U4659" i="3"/>
  <c r="U4418" i="3"/>
  <c r="U4807" i="3"/>
  <c r="U4509" i="3"/>
  <c r="U4457" i="3"/>
  <c r="U5025" i="3"/>
  <c r="U4530" i="3"/>
  <c r="U4899" i="3"/>
  <c r="V4495" i="3"/>
  <c r="U4318" i="3"/>
  <c r="U4622" i="3"/>
  <c r="U4297" i="3"/>
  <c r="U4156" i="3"/>
  <c r="U4277" i="3"/>
  <c r="U4188" i="3"/>
  <c r="U4357" i="3"/>
  <c r="U4041" i="3"/>
  <c r="U4089" i="3"/>
  <c r="U3936" i="3"/>
  <c r="U3532" i="3"/>
  <c r="U3091" i="3"/>
  <c r="U3671" i="3"/>
  <c r="U3582" i="3"/>
  <c r="U3029" i="3"/>
  <c r="U2942" i="3"/>
  <c r="U2972" i="3"/>
  <c r="U2567" i="3"/>
  <c r="U2602" i="3"/>
  <c r="U2819" i="3"/>
  <c r="U2674" i="3"/>
  <c r="U2491" i="3"/>
  <c r="U2278" i="3"/>
  <c r="U2763" i="3"/>
  <c r="U3213" i="3"/>
  <c r="U2373" i="3"/>
  <c r="U2260" i="3"/>
  <c r="U2933" i="3"/>
  <c r="U1490" i="3"/>
  <c r="U2183" i="3"/>
  <c r="U3082" i="3"/>
  <c r="U2282" i="3"/>
  <c r="V2964" i="3"/>
  <c r="U2232" i="3"/>
  <c r="U2471" i="3"/>
  <c r="U1875" i="3"/>
  <c r="U1161" i="3"/>
  <c r="U2123" i="3"/>
  <c r="U2165" i="3"/>
  <c r="U4547" i="3"/>
  <c r="U4402" i="3"/>
  <c r="U4209" i="3"/>
  <c r="V4168" i="3"/>
  <c r="U4145" i="3"/>
  <c r="U4181" i="3"/>
  <c r="U3845" i="3"/>
  <c r="U3893" i="3"/>
  <c r="U3973" i="3"/>
  <c r="U3880" i="3"/>
  <c r="U3819" i="3"/>
  <c r="U3913" i="3"/>
  <c r="U3589" i="3"/>
  <c r="U3811" i="3"/>
  <c r="U3955" i="3"/>
  <c r="U3746" i="3"/>
  <c r="U3797" i="3"/>
  <c r="U3697" i="3"/>
  <c r="U3417" i="3"/>
  <c r="U3763" i="3"/>
  <c r="U3441" i="3"/>
  <c r="U3376" i="3"/>
  <c r="U3246" i="3"/>
  <c r="U3174" i="3"/>
  <c r="V3337" i="3"/>
  <c r="U3128" i="3"/>
  <c r="U3122" i="3"/>
  <c r="U2970" i="3"/>
  <c r="U2898" i="3"/>
  <c r="U2944" i="3"/>
  <c r="U3126" i="3"/>
  <c r="U2847" i="3"/>
  <c r="U2683" i="3"/>
  <c r="U2647" i="3"/>
  <c r="U2973" i="3"/>
  <c r="U2784" i="3"/>
  <c r="U2748" i="3"/>
  <c r="U2712" i="3"/>
  <c r="U2676" i="3"/>
  <c r="U2783" i="3"/>
  <c r="U2711" i="3"/>
  <c r="U2564" i="3"/>
  <c r="U2611" i="3"/>
  <c r="U2496" i="3"/>
  <c r="U2657" i="3"/>
  <c r="U2346" i="3"/>
  <c r="U2299" i="3"/>
  <c r="U2263" i="3"/>
  <c r="U2389" i="3"/>
  <c r="U2414" i="3"/>
  <c r="U2347" i="3"/>
  <c r="U2179" i="3"/>
  <c r="U2151" i="3"/>
  <c r="U2048" i="3"/>
  <c r="U1976" i="3"/>
  <c r="U2208" i="3"/>
  <c r="U2163" i="3"/>
  <c r="U2106" i="3"/>
  <c r="U2034" i="3"/>
  <c r="U1962" i="3"/>
  <c r="U1890" i="3"/>
  <c r="U2003" i="3"/>
  <c r="U1864" i="3"/>
  <c r="U1925" i="3"/>
  <c r="U2227" i="3"/>
  <c r="U2033" i="3"/>
  <c r="U1853" i="3"/>
  <c r="U2099" i="3"/>
  <c r="U2027" i="3"/>
  <c r="U1910" i="3"/>
  <c r="U1835" i="3"/>
  <c r="U1636" i="3"/>
  <c r="U1819" i="3"/>
  <c r="U1498" i="3"/>
  <c r="U1365" i="3"/>
  <c r="U1202" i="3"/>
  <c r="U1647" i="3"/>
  <c r="U1303" i="3"/>
  <c r="U1501" i="3"/>
  <c r="U1439" i="3"/>
  <c r="U1206" i="3"/>
  <c r="U1170" i="3"/>
  <c r="U1134" i="3"/>
  <c r="U1541" i="3"/>
  <c r="U1405" i="3"/>
  <c r="U1241" i="3"/>
  <c r="U1169" i="3"/>
  <c r="U1453" i="3"/>
  <c r="U1379" i="3"/>
  <c r="U1614" i="3"/>
  <c r="V1060" i="3"/>
  <c r="Y1060" i="3" s="1"/>
  <c r="U1022" i="3"/>
  <c r="U1868" i="3"/>
  <c r="U1240" i="3"/>
  <c r="U1451" i="3"/>
  <c r="U1144" i="3"/>
  <c r="U1076" i="3"/>
  <c r="U1028" i="3"/>
  <c r="U983" i="3"/>
  <c r="U1109" i="3"/>
  <c r="U811" i="3"/>
  <c r="U739" i="3"/>
  <c r="V1229" i="3"/>
  <c r="Y1229" i="3" s="1"/>
  <c r="U1749" i="3"/>
  <c r="U874" i="3"/>
  <c r="U836" i="3"/>
  <c r="U847" i="3"/>
  <c r="U586" i="3"/>
  <c r="U514" i="3"/>
  <c r="U932" i="3"/>
  <c r="U707" i="3"/>
  <c r="U1142" i="3"/>
  <c r="U885" i="3"/>
  <c r="U681" i="3"/>
  <c r="U500" i="3"/>
  <c r="U428" i="3"/>
  <c r="U350" i="3"/>
  <c r="U278" i="3"/>
  <c r="U206" i="3"/>
  <c r="U867" i="3"/>
  <c r="U352" i="3"/>
  <c r="U172" i="3"/>
  <c r="U286" i="3"/>
  <c r="U436" i="3"/>
  <c r="U349" i="3"/>
  <c r="U565" i="3"/>
  <c r="U288" i="3"/>
  <c r="U235" i="3"/>
  <c r="U174" i="3"/>
  <c r="U112" i="3"/>
  <c r="U76" i="3"/>
  <c r="U619" i="3"/>
  <c r="U232" i="3"/>
  <c r="U5945" i="3"/>
  <c r="U5949" i="3"/>
  <c r="U5944" i="3"/>
  <c r="U5858" i="3"/>
  <c r="U5784" i="3"/>
  <c r="U5856" i="3"/>
  <c r="U5677" i="3"/>
  <c r="U5604" i="3"/>
  <c r="U5635" i="3"/>
  <c r="U5523" i="3"/>
  <c r="U5505" i="3"/>
  <c r="U5479" i="3"/>
  <c r="U5444" i="3"/>
  <c r="U5533" i="3"/>
  <c r="U5462" i="3"/>
  <c r="U5408" i="3"/>
  <c r="U5437" i="3"/>
  <c r="U5393" i="3"/>
  <c r="U5346" i="3"/>
  <c r="U5288" i="3"/>
  <c r="U5166" i="3"/>
  <c r="U5339" i="3"/>
  <c r="U5212" i="3"/>
  <c r="U5254" i="3"/>
  <c r="U5114" i="3"/>
  <c r="U5400" i="3"/>
  <c r="U4889" i="3"/>
  <c r="U4817" i="3"/>
  <c r="U4912" i="3"/>
  <c r="U4850" i="3"/>
  <c r="U5111" i="3"/>
  <c r="U4814" i="3"/>
  <c r="U4730" i="3"/>
  <c r="U4736" i="3"/>
  <c r="U4591" i="3"/>
  <c r="U4679" i="3"/>
  <c r="U4613" i="3"/>
  <c r="U4701" i="3"/>
  <c r="U4589" i="3"/>
  <c r="U4583" i="3"/>
  <c r="U4444" i="3"/>
  <c r="U4605" i="3"/>
  <c r="U4537" i="3"/>
  <c r="U4461" i="3"/>
  <c r="U4485" i="3"/>
  <c r="U4203" i="3"/>
  <c r="U4266" i="3"/>
  <c r="U4007" i="3"/>
  <c r="U3890" i="3"/>
  <c r="U3839" i="3"/>
  <c r="U4101" i="3"/>
  <c r="U3703" i="3"/>
  <c r="U3769" i="3"/>
  <c r="U3835" i="3"/>
  <c r="U3877" i="3"/>
  <c r="U3809" i="3"/>
  <c r="U3735" i="3"/>
  <c r="U3655" i="3"/>
  <c r="U3583" i="3"/>
  <c r="U3859" i="3"/>
  <c r="U3723" i="3"/>
  <c r="U3785" i="3"/>
  <c r="U3753" i="3"/>
  <c r="U3523" i="3"/>
  <c r="U3475" i="3"/>
  <c r="U3240" i="3"/>
  <c r="U3168" i="3"/>
  <c r="U3330" i="3"/>
  <c r="U3410" i="3"/>
  <c r="U2964" i="3"/>
  <c r="U2892" i="3"/>
  <c r="U2938" i="3"/>
  <c r="U3132" i="3"/>
  <c r="U2883" i="3"/>
  <c r="U2979" i="3"/>
  <c r="U2777" i="3"/>
  <c r="U2705" i="3"/>
  <c r="U3120" i="3"/>
  <c r="U2574" i="3"/>
  <c r="U2595" i="3"/>
  <c r="U2528" i="3"/>
  <c r="U2492" i="3"/>
  <c r="U2456" i="3"/>
  <c r="U2490" i="3"/>
  <c r="U2348" i="3"/>
  <c r="U2380" i="3"/>
  <c r="U2432" i="3"/>
  <c r="U2279" i="3"/>
  <c r="U2209" i="3"/>
  <c r="U2187" i="3"/>
  <c r="U2140" i="3"/>
  <c r="U2109" i="3"/>
  <c r="U2042" i="3"/>
  <c r="U1970" i="3"/>
  <c r="U2173" i="3"/>
  <c r="U2131" i="3"/>
  <c r="U2100" i="3"/>
  <c r="U2028" i="3"/>
  <c r="U1956" i="3"/>
  <c r="U1884" i="3"/>
  <c r="U2113" i="3"/>
  <c r="U1681" i="3"/>
  <c r="U1645" i="3"/>
  <c r="U1913" i="3"/>
  <c r="U1823" i="3"/>
  <c r="U1776" i="3"/>
  <c r="U1704" i="3"/>
  <c r="U1632" i="3"/>
  <c r="U2015" i="3"/>
  <c r="U1898" i="3"/>
  <c r="U1919" i="3"/>
  <c r="U1715" i="3"/>
  <c r="U1630" i="3"/>
  <c r="U1349" i="3"/>
  <c r="U1571" i="3"/>
  <c r="V1407" i="3"/>
  <c r="Y1407" i="3" s="1"/>
  <c r="U1196" i="3"/>
  <c r="U1493" i="3"/>
  <c r="U1543" i="3"/>
  <c r="U1373" i="3"/>
  <c r="U1402" i="3"/>
  <c r="U1601" i="3"/>
  <c r="U1235" i="3"/>
  <c r="U1163" i="3"/>
  <c r="U1515" i="3"/>
  <c r="U1333" i="3"/>
  <c r="U1427" i="3"/>
  <c r="U1354" i="3"/>
  <c r="U1318" i="3"/>
  <c r="U1086" i="3"/>
  <c r="U1168" i="3"/>
  <c r="U1092" i="3"/>
  <c r="U1031" i="3"/>
  <c r="U1010" i="3"/>
  <c r="U1558" i="3"/>
  <c r="U1061" i="3"/>
  <c r="U805" i="3"/>
  <c r="U733" i="3"/>
  <c r="U1150" i="3"/>
  <c r="U915" i="3"/>
  <c r="U1104" i="3"/>
  <c r="U960" i="3"/>
  <c r="U771" i="3"/>
  <c r="U705" i="3"/>
  <c r="U840" i="3"/>
  <c r="U695" i="3"/>
  <c r="U580" i="3"/>
  <c r="U508" i="3"/>
  <c r="U1091" i="3"/>
  <c r="U856" i="3"/>
  <c r="U689" i="3"/>
  <c r="U494" i="3"/>
  <c r="U422" i="3"/>
  <c r="U272" i="3"/>
  <c r="U898" i="3"/>
  <c r="U810" i="3"/>
  <c r="U738" i="3"/>
  <c r="U211" i="3"/>
  <c r="U499" i="3"/>
  <c r="U294" i="3"/>
  <c r="U223" i="3"/>
  <c r="U547" i="3"/>
  <c r="U466" i="3"/>
  <c r="U403" i="3"/>
  <c r="U346" i="3"/>
  <c r="U199" i="3"/>
  <c r="U433" i="3"/>
  <c r="U136" i="3"/>
  <c r="U541" i="3"/>
  <c r="U152" i="3"/>
  <c r="U827" i="3"/>
  <c r="U5966" i="3"/>
  <c r="U6002" i="3"/>
  <c r="U5812" i="3"/>
  <c r="U5672" i="3"/>
  <c r="U5620" i="3"/>
  <c r="U5516" i="3"/>
  <c r="U5782" i="3"/>
  <c r="U5646" i="3"/>
  <c r="U5280" i="3"/>
  <c r="U5277" i="3"/>
  <c r="U5371" i="3"/>
  <c r="U5219" i="3"/>
  <c r="U5294" i="3"/>
  <c r="U5344" i="3"/>
  <c r="U5445" i="3"/>
  <c r="U5005" i="3"/>
  <c r="U5195" i="3"/>
  <c r="U4933" i="3"/>
  <c r="U5091" i="3"/>
  <c r="U5250" i="3"/>
  <c r="U5569" i="3"/>
  <c r="U5079" i="3"/>
  <c r="U4469" i="3"/>
  <c r="U4890" i="3"/>
  <c r="U4638" i="3"/>
  <c r="U4518" i="3"/>
  <c r="U4746" i="3"/>
  <c r="U4503" i="3"/>
  <c r="U4582" i="3"/>
  <c r="V4905" i="3"/>
  <c r="U4641" i="3"/>
  <c r="U4815" i="3"/>
  <c r="U4387" i="3"/>
  <c r="U4289" i="3"/>
  <c r="U4206" i="3"/>
  <c r="U4368" i="3"/>
  <c r="U4542" i="3"/>
  <c r="U4011" i="3"/>
  <c r="U4080" i="3"/>
  <c r="U2864" i="3"/>
  <c r="U2768" i="3"/>
  <c r="U2375" i="3"/>
  <c r="U1903" i="3"/>
  <c r="U2314" i="3"/>
  <c r="U2101" i="3"/>
  <c r="U1821" i="3"/>
  <c r="U3844" i="3"/>
  <c r="U4018" i="3"/>
  <c r="U3528" i="3"/>
  <c r="U3485" i="3"/>
  <c r="U3217" i="3"/>
  <c r="U3406" i="3"/>
  <c r="U3123" i="3"/>
  <c r="U3313" i="3"/>
  <c r="U3047" i="3"/>
  <c r="U3467" i="3"/>
  <c r="U3479" i="3"/>
  <c r="U2954" i="3"/>
  <c r="U2927" i="3"/>
  <c r="U2829" i="3"/>
  <c r="U2981" i="3"/>
  <c r="U3486" i="3"/>
  <c r="U3049" i="3"/>
  <c r="U2501" i="3"/>
  <c r="U2881" i="3"/>
  <c r="U2336" i="3"/>
  <c r="U2455" i="3"/>
  <c r="U2230" i="3"/>
  <c r="U2543" i="3"/>
  <c r="U2403" i="3"/>
  <c r="U2524" i="3"/>
  <c r="U2776" i="3"/>
  <c r="U2792" i="3"/>
  <c r="U2473" i="3"/>
  <c r="U1720" i="3"/>
  <c r="U2487" i="3"/>
  <c r="U1730" i="3"/>
  <c r="U2043" i="3"/>
  <c r="U2307" i="3"/>
  <c r="U1810" i="3"/>
  <c r="U1015" i="3"/>
  <c r="U612" i="3"/>
  <c r="U1496" i="3"/>
  <c r="U1380" i="3"/>
  <c r="U1027" i="3"/>
  <c r="U922" i="3"/>
  <c r="U1428" i="3"/>
  <c r="U982" i="3"/>
  <c r="U1077" i="3"/>
  <c r="U1544" i="3"/>
  <c r="U1265" i="3"/>
  <c r="U952" i="3"/>
  <c r="U1171" i="3"/>
  <c r="U1436" i="3"/>
  <c r="U1221" i="3"/>
  <c r="U1012" i="3"/>
  <c r="U329" i="3"/>
  <c r="U643" i="3"/>
  <c r="U231" i="3"/>
  <c r="U1506" i="3"/>
  <c r="U830" i="3"/>
  <c r="U145" i="3"/>
  <c r="U829" i="3"/>
  <c r="U335" i="3"/>
  <c r="U120" i="3"/>
  <c r="U315" i="3"/>
  <c r="U261" i="3"/>
  <c r="U68" i="3"/>
  <c r="U1278" i="3"/>
  <c r="U679" i="3"/>
  <c r="U5016" i="3"/>
  <c r="U4782" i="3"/>
  <c r="U5936" i="3"/>
  <c r="U5767" i="3"/>
  <c r="U5130" i="3"/>
  <c r="U3731" i="3"/>
  <c r="U4993" i="3"/>
  <c r="U4326" i="3"/>
  <c r="U4458" i="3"/>
  <c r="U3960" i="3"/>
  <c r="U3634" i="3"/>
  <c r="U3107" i="3"/>
  <c r="U2960" i="3"/>
  <c r="U4759" i="3"/>
  <c r="U4162" i="3"/>
  <c r="U3928" i="3"/>
  <c r="U4047" i="3"/>
  <c r="U4012" i="3"/>
  <c r="U3163" i="3"/>
  <c r="U3148" i="3"/>
  <c r="U4378" i="3"/>
  <c r="U3470" i="3"/>
  <c r="U2666" i="3"/>
  <c r="U3087" i="3"/>
  <c r="U4166" i="3"/>
  <c r="U3187" i="3"/>
  <c r="U3442" i="3"/>
  <c r="U3033" i="3"/>
  <c r="U2576" i="3"/>
  <c r="U3946" i="3"/>
  <c r="U1155" i="3"/>
  <c r="U2116" i="3"/>
  <c r="U1999" i="3"/>
  <c r="U1360" i="3"/>
  <c r="U1119" i="3"/>
  <c r="U144" i="3"/>
  <c r="U2092" i="3"/>
  <c r="U159" i="3"/>
  <c r="U2434" i="3"/>
  <c r="U495" i="3"/>
  <c r="U1023" i="3"/>
  <c r="U134" i="3"/>
  <c r="U1099" i="3"/>
  <c r="U4719" i="3"/>
  <c r="U5836" i="3"/>
  <c r="U4508" i="3"/>
  <c r="U5829" i="3"/>
  <c r="U5350" i="3"/>
  <c r="U4800" i="3"/>
  <c r="U4020" i="3"/>
  <c r="U5834" i="3"/>
  <c r="U2415" i="3"/>
  <c r="U4721" i="3"/>
  <c r="U3962" i="3"/>
  <c r="U2978" i="3"/>
  <c r="U2566" i="3"/>
  <c r="U5553" i="3"/>
  <c r="U3814" i="3"/>
  <c r="U2537" i="3"/>
  <c r="U4623" i="3"/>
  <c r="U3173" i="3"/>
  <c r="U3197" i="3"/>
  <c r="U2387" i="3"/>
  <c r="U3139" i="3"/>
  <c r="U2224" i="3"/>
  <c r="U1921" i="3"/>
  <c r="U540" i="3"/>
  <c r="U57" i="3"/>
  <c r="U950" i="3"/>
  <c r="U2661" i="3"/>
  <c r="U80" i="3"/>
  <c r="U5229" i="3"/>
  <c r="U5698" i="3"/>
  <c r="U3968" i="3"/>
  <c r="U1356" i="3"/>
  <c r="U4132" i="3"/>
  <c r="U1404" i="3"/>
  <c r="U3886" i="3"/>
  <c r="U5669" i="3"/>
  <c r="U3326" i="3"/>
  <c r="U1789" i="3"/>
  <c r="U814" i="3"/>
  <c r="U4367" i="3"/>
  <c r="U3450" i="3"/>
  <c r="U3055" i="3"/>
  <c r="U1093" i="3"/>
  <c r="U3981" i="3"/>
  <c r="U3897" i="3"/>
  <c r="U3597" i="3"/>
  <c r="U3357" i="3"/>
  <c r="U2757" i="3"/>
  <c r="U3585" i="3"/>
  <c r="U4608" i="3"/>
  <c r="U4475" i="3"/>
  <c r="U3389" i="3"/>
  <c r="U3298" i="3"/>
  <c r="U3196" i="3"/>
  <c r="U2494" i="3"/>
  <c r="U5039" i="3"/>
  <c r="U5083" i="3"/>
  <c r="U4229" i="3"/>
  <c r="U3719" i="3"/>
  <c r="U2775" i="3"/>
  <c r="U2685" i="3"/>
  <c r="U4836" i="3"/>
  <c r="U4207" i="3"/>
  <c r="U4057" i="3"/>
  <c r="U2610" i="3"/>
  <c r="U4205" i="3"/>
  <c r="U3784" i="3"/>
  <c r="U3212" i="3"/>
  <c r="U2632" i="3"/>
  <c r="U5035" i="3"/>
  <c r="U3567" i="3"/>
  <c r="U4358" i="3"/>
  <c r="U4172" i="3"/>
  <c r="U4055" i="3"/>
  <c r="U3932" i="3"/>
  <c r="U3176" i="3"/>
  <c r="U306" i="3"/>
  <c r="U2419" i="3"/>
  <c r="U2142" i="3"/>
  <c r="U1249" i="3"/>
  <c r="U1382" i="3"/>
  <c r="U3094" i="3"/>
  <c r="U2341" i="3"/>
  <c r="U749" i="3"/>
  <c r="U3290" i="3"/>
  <c r="U2217" i="3"/>
  <c r="U1941" i="3"/>
  <c r="U1413" i="3"/>
  <c r="U3587" i="3"/>
  <c r="U2236" i="3"/>
  <c r="U1888" i="3"/>
  <c r="U1257" i="3"/>
  <c r="U4977" i="3"/>
  <c r="U3256" i="3"/>
  <c r="U3158" i="3"/>
  <c r="U3034" i="3"/>
  <c r="U324" i="3"/>
  <c r="U2401" i="3"/>
  <c r="U2821" i="3"/>
  <c r="U407" i="3"/>
  <c r="U252" i="3"/>
  <c r="U5769" i="3"/>
  <c r="U1917" i="3"/>
  <c r="U3736" i="3"/>
  <c r="U3648" i="3"/>
  <c r="U4150" i="3"/>
  <c r="U4079" i="3"/>
  <c r="U3681" i="3"/>
  <c r="U3524" i="3"/>
  <c r="U3575" i="3"/>
  <c r="U3415" i="3"/>
  <c r="U3335" i="3"/>
  <c r="U2993" i="3"/>
  <c r="U3045" i="3"/>
  <c r="U3323" i="3"/>
  <c r="U3171" i="3"/>
  <c r="U3594" i="3"/>
  <c r="U2939" i="3"/>
  <c r="U3291" i="3"/>
  <c r="U3191" i="3"/>
  <c r="U3554" i="3"/>
  <c r="U3124" i="3"/>
  <c r="U3189" i="3"/>
  <c r="U2921" i="3"/>
  <c r="U2825" i="3"/>
  <c r="U2808" i="3"/>
  <c r="U3041" i="3"/>
  <c r="U2758" i="3"/>
  <c r="U2857" i="3"/>
  <c r="U2545" i="3"/>
  <c r="U3135" i="3"/>
  <c r="U2770" i="3"/>
  <c r="U2345" i="3"/>
  <c r="U2722" i="3"/>
  <c r="U2559" i="3"/>
  <c r="U2264" i="3"/>
  <c r="U3550" i="3"/>
  <c r="U2368" i="3"/>
  <c r="U1762" i="3"/>
  <c r="U2044" i="3"/>
  <c r="U2344" i="3"/>
  <c r="U1806" i="3"/>
  <c r="U1310" i="3"/>
  <c r="U1011" i="3"/>
  <c r="U1484" i="3"/>
  <c r="U1364" i="3"/>
  <c r="U1135" i="3"/>
  <c r="U904" i="3"/>
  <c r="U979" i="3"/>
  <c r="U1521" i="3"/>
  <c r="U1308" i="3"/>
  <c r="U522" i="3"/>
  <c r="U1350" i="3"/>
  <c r="U1292" i="3"/>
  <c r="U685" i="3"/>
  <c r="U1189" i="3"/>
  <c r="U1009" i="3"/>
  <c r="U177" i="3"/>
  <c r="U66" i="3"/>
  <c r="U2852" i="3"/>
  <c r="U5987" i="3"/>
  <c r="U5974" i="3"/>
  <c r="U5455" i="3"/>
  <c r="U5828" i="3"/>
  <c r="U5662" i="3"/>
  <c r="U5425" i="3"/>
  <c r="U5184" i="3"/>
  <c r="U5045" i="3"/>
  <c r="U5619" i="3"/>
  <c r="U5139" i="3"/>
  <c r="U4973" i="3"/>
  <c r="U4463" i="3"/>
  <c r="U5335" i="3"/>
  <c r="U4761" i="3"/>
  <c r="U5793" i="3"/>
  <c r="U5015" i="3"/>
  <c r="U4452" i="3"/>
  <c r="U4307" i="3"/>
  <c r="U3950" i="3"/>
  <c r="U2953" i="3"/>
  <c r="U5097" i="3"/>
  <c r="U4144" i="3"/>
  <c r="U3482" i="3"/>
  <c r="U3265" i="3"/>
  <c r="U4037" i="3"/>
  <c r="U3588" i="3"/>
  <c r="U2266" i="3"/>
  <c r="U2539" i="3"/>
  <c r="U1123" i="3"/>
  <c r="U2103" i="3"/>
  <c r="U1362" i="3"/>
  <c r="U1652" i="3"/>
  <c r="U1330" i="3"/>
  <c r="U2488" i="3"/>
  <c r="U1857" i="3"/>
  <c r="U782" i="3"/>
  <c r="U914" i="3"/>
  <c r="U1869" i="3"/>
  <c r="U688" i="3"/>
  <c r="U417" i="3"/>
  <c r="U333" i="3"/>
  <c r="U1054" i="3"/>
  <c r="U2256" i="3"/>
  <c r="U5075" i="3"/>
  <c r="U5926" i="3"/>
  <c r="U5822" i="3"/>
  <c r="U5409" i="3"/>
  <c r="U3952" i="3"/>
  <c r="U3362" i="3"/>
  <c r="U2935" i="3"/>
  <c r="U2983" i="3"/>
  <c r="U2515" i="3"/>
  <c r="U3474" i="3"/>
  <c r="U2011" i="3"/>
  <c r="U2809" i="3"/>
  <c r="U4854" i="3"/>
  <c r="U2497" i="3"/>
  <c r="U2861" i="3"/>
  <c r="U1147" i="3"/>
  <c r="U251" i="3"/>
  <c r="U591" i="3"/>
  <c r="U1596" i="3"/>
  <c r="U429" i="3"/>
  <c r="U1227" i="3"/>
  <c r="U1772" i="3"/>
  <c r="U155" i="3"/>
  <c r="U857" i="3"/>
  <c r="U4952" i="3"/>
  <c r="U2008" i="3"/>
  <c r="U5701" i="3"/>
  <c r="U2885" i="3"/>
  <c r="U2176" i="3"/>
  <c r="U901" i="3"/>
  <c r="U2433" i="3"/>
  <c r="U377" i="3"/>
  <c r="U84" i="3"/>
  <c r="U4062" i="3"/>
  <c r="U2164" i="3"/>
  <c r="U5052" i="3"/>
  <c r="U3007" i="3"/>
  <c r="U2349" i="3"/>
  <c r="U1075" i="3"/>
  <c r="U4849" i="3"/>
  <c r="U5679" i="3"/>
  <c r="U2150" i="3"/>
  <c r="U4966" i="3"/>
  <c r="U4654" i="3"/>
  <c r="U4063" i="3"/>
  <c r="U3991" i="3"/>
  <c r="U4598" i="3"/>
  <c r="U4839" i="3"/>
  <c r="U4388" i="3"/>
  <c r="U4199" i="3"/>
  <c r="U3675" i="3"/>
  <c r="U3633" i="3"/>
  <c r="U5602" i="3"/>
  <c r="U3611" i="3"/>
  <c r="U5549" i="3"/>
  <c r="U5047" i="3"/>
  <c r="U4328" i="3"/>
  <c r="U3591" i="3"/>
  <c r="U4481" i="3"/>
  <c r="U4033" i="3"/>
  <c r="U3847" i="3"/>
  <c r="U3609" i="3"/>
  <c r="U5403" i="3"/>
  <c r="U1613" i="3"/>
  <c r="U730" i="3"/>
  <c r="U530" i="3"/>
  <c r="U2430" i="3"/>
  <c r="U4042" i="3"/>
  <c r="U670" i="3"/>
  <c r="U3381" i="3"/>
  <c r="U2013" i="3"/>
  <c r="U1165" i="3"/>
  <c r="U456" i="3"/>
  <c r="U3255" i="3"/>
  <c r="U2906" i="3"/>
  <c r="U854" i="3"/>
  <c r="U1254" i="3"/>
  <c r="U841" i="3"/>
  <c r="U636" i="3"/>
  <c r="U3308" i="3"/>
  <c r="U2586" i="3"/>
  <c r="U1906" i="3"/>
  <c r="U1287" i="3"/>
  <c r="U602" i="3"/>
  <c r="U67" i="3"/>
  <c r="U2606" i="3"/>
  <c r="U2470" i="3"/>
  <c r="U862" i="3"/>
  <c r="U5992" i="3"/>
  <c r="U5736" i="3"/>
  <c r="U2320" i="3"/>
  <c r="U4921" i="3"/>
  <c r="U4489" i="3"/>
  <c r="U4722" i="3"/>
  <c r="U4381" i="3"/>
  <c r="U4174" i="3"/>
  <c r="U4395" i="3"/>
  <c r="U4332" i="3"/>
  <c r="U4576" i="3"/>
  <c r="U4315" i="3"/>
  <c r="U4236" i="3"/>
  <c r="U3914" i="3"/>
  <c r="U4099" i="3"/>
  <c r="U3884" i="3"/>
  <c r="U4196" i="3"/>
  <c r="U3852" i="3"/>
  <c r="U3882" i="3"/>
  <c r="U3718" i="3"/>
  <c r="U3644" i="3"/>
  <c r="U4061" i="3"/>
  <c r="U3488" i="3"/>
  <c r="U3635" i="3"/>
  <c r="U3013" i="3"/>
  <c r="U3393" i="3"/>
  <c r="U3538" i="3"/>
  <c r="U3429" i="3"/>
  <c r="U3356" i="3"/>
  <c r="U2897" i="3"/>
  <c r="U3546" i="3"/>
  <c r="U3277" i="3"/>
  <c r="U3175" i="3"/>
  <c r="U3046" i="3"/>
  <c r="U2795" i="3"/>
  <c r="U3401" i="3"/>
  <c r="U2826" i="3"/>
  <c r="U3063" i="3"/>
  <c r="U2746" i="3"/>
  <c r="U2541" i="3"/>
  <c r="U2441" i="3"/>
  <c r="U2915" i="3"/>
  <c r="U2660" i="3"/>
  <c r="U2412" i="3"/>
  <c r="U2588" i="3"/>
  <c r="U1754" i="3"/>
  <c r="U2774" i="3"/>
  <c r="U2080" i="3"/>
  <c r="U1524" i="3"/>
  <c r="U1748" i="3"/>
  <c r="U2283" i="3"/>
  <c r="U1804" i="3"/>
  <c r="U1264" i="3"/>
  <c r="U1131" i="3"/>
  <c r="U1358" i="3"/>
  <c r="U1018" i="3"/>
  <c r="U1177" i="3"/>
  <c r="U1700" i="3"/>
  <c r="U939" i="3"/>
  <c r="U1617" i="3"/>
  <c r="U263" i="3"/>
  <c r="U86" i="3"/>
  <c r="U339" i="3"/>
  <c r="U861" i="3"/>
  <c r="U817" i="3"/>
  <c r="U1478" i="3"/>
  <c r="U561" i="3"/>
  <c r="U62" i="3"/>
  <c r="U5397" i="3"/>
  <c r="U5799" i="3"/>
  <c r="U4726" i="3"/>
  <c r="U4446" i="3"/>
  <c r="U4755" i="3"/>
  <c r="U5436" i="3"/>
  <c r="U5125" i="3"/>
  <c r="U4684" i="3"/>
  <c r="U4435" i="3"/>
  <c r="U4780" i="3"/>
  <c r="U5255" i="3"/>
  <c r="U4324" i="3"/>
  <c r="U5178" i="3"/>
  <c r="U4578" i="3"/>
  <c r="U3944" i="3"/>
  <c r="U3416" i="3"/>
  <c r="U4731" i="3"/>
  <c r="U3568" i="3"/>
  <c r="U4031" i="3"/>
  <c r="U3986" i="3"/>
  <c r="U3243" i="3"/>
  <c r="U4053" i="3"/>
  <c r="U3526" i="3"/>
  <c r="U4674" i="3"/>
  <c r="U2246" i="3"/>
  <c r="U2703" i="3"/>
  <c r="U1334" i="3"/>
  <c r="U1111" i="3"/>
  <c r="U1987" i="3"/>
  <c r="U1744" i="3"/>
  <c r="U1346" i="3"/>
  <c r="U3058" i="3"/>
  <c r="U2542" i="3"/>
  <c r="U2192" i="3"/>
  <c r="U1807" i="3"/>
  <c r="U2005" i="3"/>
  <c r="U1121" i="3"/>
  <c r="U1957" i="3"/>
  <c r="U1619" i="3"/>
  <c r="U1005" i="3"/>
  <c r="U2519" i="3"/>
  <c r="U772" i="3"/>
  <c r="U564" i="3"/>
  <c r="U611" i="3"/>
  <c r="U327" i="3"/>
  <c r="U664" i="3"/>
  <c r="U411" i="3"/>
  <c r="U293" i="3"/>
  <c r="U560" i="3"/>
  <c r="U96" i="3"/>
  <c r="U879" i="3"/>
  <c r="U4574" i="3"/>
  <c r="U4385" i="3"/>
  <c r="U5976" i="3"/>
  <c r="U4717" i="3"/>
  <c r="U3520" i="3"/>
  <c r="U3816" i="3"/>
  <c r="U3344" i="3"/>
  <c r="U2917" i="3"/>
  <c r="U3419" i="3"/>
  <c r="U2156" i="3"/>
  <c r="U3680" i="3"/>
  <c r="U3341" i="3"/>
  <c r="U1714" i="3"/>
  <c r="U2875" i="3"/>
  <c r="U2061" i="3"/>
  <c r="U4413" i="3"/>
  <c r="U2815" i="3"/>
  <c r="U1502" i="3"/>
  <c r="U419" i="3"/>
  <c r="U2714" i="3"/>
  <c r="U1582" i="3"/>
  <c r="U1053" i="3"/>
  <c r="U850" i="3"/>
  <c r="U2696" i="3"/>
  <c r="U2077" i="3"/>
  <c r="U4321" i="3"/>
  <c r="U3766" i="3"/>
  <c r="U2948" i="3"/>
  <c r="U2312" i="3"/>
  <c r="U4842" i="3"/>
  <c r="U3678" i="3"/>
  <c r="U3432" i="3"/>
  <c r="U2628" i="3"/>
  <c r="U3677" i="3"/>
  <c r="U5728" i="3"/>
  <c r="U3184" i="3"/>
  <c r="U3754" i="3"/>
  <c r="U4306" i="3"/>
  <c r="U4081" i="3"/>
  <c r="U3786" i="3"/>
  <c r="U3136" i="3"/>
  <c r="U4827" i="3"/>
  <c r="U4035" i="3"/>
  <c r="U3817" i="3"/>
  <c r="U3695" i="3"/>
  <c r="U3242" i="3"/>
  <c r="U3070" i="3"/>
  <c r="U4195" i="3"/>
  <c r="U4024" i="3"/>
  <c r="U3274" i="3"/>
  <c r="U3190" i="3"/>
  <c r="U2989" i="3"/>
  <c r="U5023" i="3"/>
  <c r="U4657" i="3"/>
  <c r="U4237" i="3"/>
  <c r="U4014" i="3"/>
  <c r="U3716" i="3"/>
  <c r="U3556" i="3"/>
  <c r="U4023" i="3"/>
  <c r="U3629" i="3"/>
  <c r="U3555" i="3"/>
  <c r="U3229" i="3"/>
  <c r="U3164" i="3"/>
  <c r="U2130" i="3"/>
  <c r="U1305" i="3"/>
  <c r="U868" i="3"/>
  <c r="U761" i="3"/>
  <c r="U673" i="3"/>
  <c r="U2580" i="3"/>
  <c r="U1492" i="3"/>
  <c r="U1132" i="3"/>
  <c r="U596" i="3"/>
  <c r="U2289" i="3"/>
  <c r="U3437" i="3"/>
  <c r="U1993" i="3"/>
  <c r="U3146" i="3"/>
  <c r="U2265" i="3"/>
  <c r="U2710" i="3"/>
  <c r="U2136" i="3"/>
  <c r="U1117" i="3"/>
  <c r="U2530" i="3"/>
  <c r="U4855" i="3"/>
  <c r="U462" i="3"/>
  <c r="U78" i="3"/>
  <c r="U1969" i="3"/>
  <c r="U5703" i="3"/>
  <c r="U4026" i="3"/>
  <c r="U5660" i="3"/>
  <c r="U5960" i="3"/>
  <c r="U5141" i="3"/>
  <c r="U5181" i="3"/>
  <c r="U5392" i="3"/>
  <c r="U4974" i="3"/>
  <c r="U4769" i="3"/>
  <c r="U5001" i="3"/>
  <c r="U4696" i="3"/>
  <c r="U4538" i="3"/>
  <c r="U4373" i="3"/>
  <c r="U4628" i="3"/>
  <c r="U4920" i="3"/>
  <c r="U4743" i="3"/>
  <c r="U4520" i="3"/>
  <c r="U4384" i="3"/>
  <c r="U4325" i="3"/>
  <c r="U4234" i="3"/>
  <c r="U4556" i="3"/>
  <c r="U4228" i="3"/>
  <c r="U4273" i="3"/>
  <c r="U4100" i="3"/>
  <c r="U4366" i="3"/>
  <c r="U3673" i="3"/>
  <c r="U3622" i="3"/>
  <c r="U3730" i="3"/>
  <c r="U3642" i="3"/>
  <c r="U3862" i="3"/>
  <c r="U3879" i="3"/>
  <c r="U3533" i="3"/>
  <c r="U3516" i="3"/>
  <c r="U3560" i="3"/>
  <c r="U3539" i="3"/>
  <c r="U3303" i="3"/>
  <c r="U3249" i="3"/>
  <c r="U3109" i="3"/>
  <c r="U3035" i="3"/>
  <c r="U2849" i="3"/>
  <c r="U3498" i="3"/>
  <c r="U3167" i="3"/>
  <c r="U2959" i="3"/>
  <c r="U2911" i="3"/>
  <c r="U3014" i="3"/>
  <c r="U2680" i="3"/>
  <c r="U2521" i="3"/>
  <c r="U2511" i="3"/>
  <c r="U2330" i="3"/>
  <c r="U2210" i="3"/>
  <c r="U2535" i="3"/>
  <c r="U2509" i="3"/>
  <c r="U2212" i="3"/>
  <c r="U2405" i="3"/>
  <c r="U2308" i="3"/>
  <c r="U3253" i="3"/>
  <c r="U2207" i="3"/>
  <c r="U2290" i="3"/>
  <c r="U1747" i="3"/>
  <c r="U2068" i="3"/>
  <c r="U1825" i="3"/>
  <c r="U2443" i="3"/>
  <c r="U1861" i="3"/>
  <c r="U2038" i="3"/>
  <c r="U1741" i="3"/>
  <c r="U1796" i="3"/>
  <c r="U1616" i="3"/>
  <c r="U1251" i="3"/>
  <c r="U1006" i="3"/>
  <c r="U913" i="3"/>
  <c r="U1129" i="3"/>
  <c r="U916" i="3"/>
  <c r="U716" i="3"/>
  <c r="U1424" i="3"/>
  <c r="U626" i="3"/>
  <c r="U629" i="3"/>
  <c r="U528" i="3"/>
  <c r="U275" i="3"/>
  <c r="U1443" i="3"/>
  <c r="U597" i="3"/>
  <c r="U477" i="3"/>
  <c r="U129" i="3"/>
  <c r="U60" i="3"/>
  <c r="U2152" i="3"/>
  <c r="U423" i="3"/>
  <c r="U309" i="3"/>
  <c r="U993" i="3"/>
  <c r="U5235" i="3"/>
  <c r="U5775" i="3"/>
  <c r="U4407" i="3"/>
  <c r="U4929" i="3"/>
  <c r="U4406" i="3"/>
  <c r="U5332" i="3"/>
  <c r="U5311" i="3"/>
  <c r="U4343" i="3"/>
  <c r="U4662" i="3"/>
  <c r="U3640" i="3"/>
  <c r="U4737" i="3"/>
  <c r="U4806" i="3"/>
  <c r="U3926" i="3"/>
  <c r="U2905" i="3"/>
  <c r="U3810" i="3"/>
  <c r="U3043" i="3"/>
  <c r="U4629" i="3"/>
  <c r="U3438" i="3"/>
  <c r="U4238" i="3"/>
  <c r="U2216" i="3"/>
  <c r="U3909" i="3"/>
  <c r="U2992" i="3"/>
  <c r="U2467" i="3"/>
  <c r="U2047" i="3"/>
  <c r="U3077" i="3"/>
  <c r="U2570" i="3"/>
  <c r="U1736" i="3"/>
  <c r="U1326" i="3"/>
  <c r="U1078" i="3"/>
  <c r="U2536" i="3"/>
  <c r="U2095" i="3"/>
  <c r="U1706" i="3"/>
  <c r="U1262" i="3"/>
  <c r="U2338" i="3"/>
  <c r="U1929" i="3"/>
  <c r="U1425" i="3"/>
  <c r="U3652" i="3"/>
  <c r="U1780" i="3"/>
  <c r="U1095" i="3"/>
  <c r="U1610" i="3"/>
  <c r="U2240" i="3"/>
  <c r="U558" i="3"/>
  <c r="U311" i="3"/>
  <c r="U848" i="3"/>
  <c r="U1322" i="3"/>
  <c r="U891" i="3"/>
  <c r="U588" i="3"/>
  <c r="U215" i="3"/>
  <c r="U321" i="3"/>
  <c r="U363" i="3"/>
  <c r="U3301" i="3"/>
  <c r="U465" i="3"/>
  <c r="U943" i="3"/>
  <c r="U773" i="3"/>
  <c r="U3576" i="3"/>
  <c r="U742" i="3"/>
  <c r="U5890" i="3"/>
  <c r="U5457" i="3"/>
  <c r="U4566" i="3"/>
  <c r="U4336" i="3"/>
  <c r="U5968" i="3"/>
  <c r="U5727" i="3"/>
  <c r="U4440" i="3"/>
  <c r="U4749" i="3"/>
  <c r="U2126" i="3"/>
  <c r="U3638" i="3"/>
  <c r="U2435" i="3"/>
  <c r="U3159" i="3"/>
  <c r="U2654" i="3"/>
  <c r="U3422" i="3"/>
  <c r="U5663" i="3"/>
  <c r="U3874" i="3"/>
  <c r="U2361" i="3"/>
  <c r="U1482" i="3"/>
  <c r="U369" i="3"/>
  <c r="U273" i="3"/>
  <c r="U563" i="3"/>
  <c r="U1678" i="3"/>
  <c r="U2288" i="3"/>
  <c r="U985" i="3"/>
  <c r="U4767" i="3"/>
  <c r="U2650" i="3"/>
  <c r="U2794" i="3"/>
  <c r="U3073" i="3"/>
  <c r="U2421" i="3"/>
  <c r="U3951" i="3"/>
  <c r="U5651" i="3"/>
  <c r="U3701" i="3"/>
  <c r="U2893" i="3"/>
  <c r="U1051" i="3"/>
  <c r="U5748" i="3"/>
  <c r="U2144" i="3"/>
  <c r="U2339" i="3"/>
  <c r="U2590" i="3"/>
  <c r="U3998" i="3"/>
  <c r="U2756" i="3"/>
  <c r="U2867" i="3"/>
  <c r="U2031" i="3"/>
  <c r="U4642" i="3"/>
  <c r="U5297" i="3"/>
  <c r="U5716" i="3"/>
  <c r="U4105" i="3"/>
  <c r="U3895" i="3"/>
  <c r="U4189" i="3"/>
  <c r="U3958" i="3"/>
  <c r="U4794" i="3"/>
  <c r="U4123" i="3"/>
  <c r="U3623" i="3"/>
  <c r="U4362" i="3"/>
  <c r="U2591" i="3"/>
  <c r="U3995" i="3"/>
  <c r="U3580" i="3"/>
  <c r="U5301" i="3"/>
  <c r="U3702" i="3"/>
  <c r="U3375" i="3"/>
  <c r="U3052" i="3"/>
  <c r="U796" i="3"/>
  <c r="U5719" i="3"/>
  <c r="U3327" i="3"/>
  <c r="U3238" i="3"/>
  <c r="U2738" i="3"/>
  <c r="U2331" i="3"/>
  <c r="U1416" i="3"/>
  <c r="U2691" i="3"/>
  <c r="U2171" i="3"/>
  <c r="U1449" i="3"/>
  <c r="U3302" i="3"/>
  <c r="U3185" i="3"/>
  <c r="U3543" i="3"/>
  <c r="U2170" i="3"/>
  <c r="U2350" i="3"/>
  <c r="U736" i="3"/>
  <c r="U4536" i="3"/>
  <c r="U3369" i="3"/>
  <c r="U1268" i="3"/>
  <c r="U615" i="3"/>
  <c r="U444" i="3"/>
  <c r="U4235" i="3"/>
  <c r="U3244" i="3"/>
  <c r="U2871" i="3"/>
  <c r="U1696" i="3"/>
  <c r="U821" i="3"/>
  <c r="U3020" i="3"/>
  <c r="U809" i="3"/>
  <c r="U1263" i="3"/>
  <c r="U3296" i="3"/>
  <c r="U3155" i="3"/>
  <c r="U2553" i="3"/>
  <c r="U420" i="3"/>
  <c r="U3657" i="3"/>
  <c r="U2458" i="3"/>
  <c r="U1081" i="3"/>
  <c r="U1225" i="3"/>
  <c r="U5682" i="3"/>
  <c r="U5271" i="3"/>
  <c r="U4447" i="3"/>
  <c r="U4875" i="3"/>
  <c r="U4998" i="3"/>
  <c r="U5207" i="3"/>
  <c r="U5127" i="3"/>
  <c r="U4471" i="3"/>
  <c r="U4954" i="3"/>
  <c r="U4739" i="3"/>
  <c r="U4683" i="3"/>
  <c r="U4695" i="3"/>
  <c r="U4873" i="3"/>
  <c r="U4548" i="3"/>
  <c r="U4445" i="3"/>
  <c r="U4745" i="3"/>
  <c r="U4572" i="3"/>
  <c r="U4282" i="3"/>
  <c r="U4220" i="3"/>
  <c r="U4270" i="3"/>
  <c r="U4810" i="3"/>
  <c r="U4249" i="3"/>
  <c r="U4096" i="3"/>
  <c r="U4036" i="3"/>
  <c r="U4050" i="3"/>
  <c r="U4122" i="3"/>
  <c r="U3742" i="3"/>
  <c r="U3921" i="3"/>
  <c r="U3910" i="3"/>
  <c r="U3616" i="3"/>
  <c r="U3838" i="3"/>
  <c r="U3636" i="3"/>
  <c r="U3285" i="3"/>
  <c r="U3653" i="3"/>
  <c r="U3512" i="3"/>
  <c r="U3480" i="3"/>
  <c r="U3383" i="3"/>
  <c r="U3397" i="3"/>
  <c r="U3067" i="3"/>
  <c r="U3235" i="3"/>
  <c r="U3099" i="3"/>
  <c r="U3305" i="3"/>
  <c r="U3157" i="3"/>
  <c r="U3019" i="3"/>
  <c r="U3530" i="3"/>
  <c r="U3551" i="3"/>
  <c r="U3722" i="3"/>
  <c r="U3269" i="3"/>
  <c r="U3377" i="3"/>
  <c r="U2903" i="3"/>
  <c r="U2805" i="3"/>
  <c r="U3008" i="3"/>
  <c r="U2656" i="3"/>
  <c r="U2465" i="3"/>
  <c r="U2292" i="3"/>
  <c r="U2612" i="3"/>
  <c r="U2423" i="3"/>
  <c r="U2326" i="3"/>
  <c r="U2188" i="3"/>
  <c r="U2620" i="3"/>
  <c r="U2505" i="3"/>
  <c r="U2630" i="3"/>
  <c r="U1897" i="3"/>
  <c r="U1802" i="3"/>
  <c r="U2235" i="3"/>
  <c r="U2055" i="3"/>
  <c r="U1466" i="3"/>
  <c r="U1786" i="3"/>
  <c r="U2049" i="3"/>
  <c r="U1348" i="3"/>
  <c r="U1470" i="3"/>
  <c r="U1149" i="3"/>
  <c r="U953" i="3"/>
  <c r="U1344" i="3"/>
  <c r="U935" i="3"/>
  <c r="U1792" i="3"/>
  <c r="U907" i="3"/>
  <c r="U893" i="3"/>
  <c r="U710" i="3"/>
  <c r="U1584" i="3"/>
  <c r="U752" i="3"/>
  <c r="U441" i="3"/>
  <c r="U621" i="3"/>
  <c r="U317" i="3"/>
  <c r="U146" i="3"/>
  <c r="U788" i="3"/>
  <c r="U587" i="3"/>
  <c r="U98" i="3"/>
  <c r="U1442" i="3"/>
  <c r="U243" i="3"/>
  <c r="U497" i="3"/>
  <c r="U961" i="3"/>
  <c r="U649" i="3"/>
  <c r="U543" i="3"/>
  <c r="U303" i="3"/>
  <c r="U153" i="3"/>
  <c r="U56" i="3"/>
  <c r="U1036" i="3"/>
  <c r="U5795" i="3"/>
  <c r="U5524" i="3"/>
  <c r="U5607" i="3"/>
  <c r="U5121" i="3"/>
  <c r="U4935" i="3"/>
  <c r="U5950" i="3"/>
  <c r="U4914" i="3"/>
  <c r="U4704" i="3"/>
  <c r="U5875" i="3"/>
  <c r="U5712" i="3"/>
  <c r="U5778" i="3"/>
  <c r="U5770" i="3"/>
  <c r="U5123" i="3"/>
  <c r="U4427" i="3"/>
  <c r="U3774" i="3"/>
  <c r="U3834" i="3"/>
  <c r="U3896" i="3"/>
  <c r="U3221" i="3"/>
  <c r="U3233" i="3"/>
  <c r="U3494" i="3"/>
  <c r="U4656" i="3"/>
  <c r="U2929" i="3"/>
  <c r="U2793" i="3"/>
  <c r="U2201" i="3"/>
  <c r="U3017" i="3"/>
  <c r="U2300" i="3"/>
  <c r="U2002" i="3"/>
  <c r="U2838" i="3"/>
  <c r="U4232" i="3"/>
  <c r="U2062" i="3"/>
  <c r="U2678" i="3"/>
  <c r="U1314" i="3"/>
  <c r="U2298" i="3"/>
  <c r="U1607" i="3"/>
  <c r="U1255" i="3"/>
  <c r="U2523" i="3"/>
  <c r="U1765" i="3"/>
  <c r="U945" i="3"/>
  <c r="U1933" i="3"/>
  <c r="U1605" i="3"/>
  <c r="U931" i="3"/>
  <c r="U2495" i="3"/>
  <c r="U539" i="3"/>
  <c r="U291" i="3"/>
  <c r="U1826" i="3"/>
  <c r="U844" i="3"/>
  <c r="U237" i="3"/>
  <c r="U875" i="3"/>
  <c r="U557" i="3"/>
  <c r="U195" i="3"/>
  <c r="U2085" i="3"/>
  <c r="U1873" i="3"/>
  <c r="U584" i="3"/>
  <c r="U573" i="3"/>
  <c r="U1960" i="3"/>
  <c r="U1975" i="3"/>
  <c r="U536" i="3"/>
  <c r="U4078" i="3"/>
  <c r="U5831" i="3"/>
  <c r="U4142" i="3"/>
  <c r="U5674" i="3"/>
  <c r="U5135" i="3"/>
  <c r="U5757" i="3"/>
  <c r="U3691" i="3"/>
  <c r="U2873" i="3"/>
  <c r="U2411" i="3"/>
  <c r="U1684" i="3"/>
  <c r="U3153" i="3"/>
  <c r="U1488" i="3"/>
  <c r="U2014" i="3"/>
  <c r="U5872" i="3"/>
  <c r="U778" i="3"/>
  <c r="U4135" i="3"/>
  <c r="U2381" i="3"/>
  <c r="U2001" i="3"/>
  <c r="U826" i="3"/>
  <c r="U5069" i="3"/>
  <c r="U3089" i="3"/>
  <c r="U845" i="3"/>
  <c r="U4763" i="3"/>
  <c r="U1460" i="3"/>
  <c r="U2134" i="3"/>
  <c r="U790" i="3"/>
  <c r="U3972" i="3"/>
  <c r="U4926" i="3"/>
  <c r="U692" i="3"/>
  <c r="U5274" i="3"/>
  <c r="U5286" i="3"/>
  <c r="U3172" i="3"/>
  <c r="U2745" i="3"/>
  <c r="U2655" i="3"/>
  <c r="U5407" i="3"/>
  <c r="U3841" i="3"/>
  <c r="U4070" i="3"/>
  <c r="U3776" i="3"/>
  <c r="U3593" i="3"/>
  <c r="U3903" i="3"/>
  <c r="U3805" i="3"/>
  <c r="U4154" i="3"/>
  <c r="U5632" i="3"/>
  <c r="U4712" i="3"/>
  <c r="U4327" i="3"/>
  <c r="U4184" i="3"/>
  <c r="U3590" i="3"/>
  <c r="U3262" i="3"/>
  <c r="U3178" i="3"/>
  <c r="U2977" i="3"/>
  <c r="U5537" i="3"/>
  <c r="U5172" i="3"/>
  <c r="U5011" i="3"/>
  <c r="U4789" i="3"/>
  <c r="U4302" i="3"/>
  <c r="U4129" i="3"/>
  <c r="U3617" i="3"/>
  <c r="U3152" i="3"/>
  <c r="U360" i="3"/>
  <c r="U204" i="3"/>
  <c r="U2479" i="3"/>
  <c r="U437" i="3"/>
  <c r="U662" i="3"/>
  <c r="U2229" i="3"/>
  <c r="U1900" i="3"/>
  <c r="U1587" i="3"/>
  <c r="U426" i="3"/>
  <c r="U554" i="3"/>
  <c r="U3371" i="3"/>
  <c r="U3236" i="3"/>
  <c r="U2851" i="3"/>
  <c r="U2781" i="3"/>
  <c r="U1586" i="3"/>
  <c r="U737" i="3"/>
  <c r="U3425" i="3"/>
  <c r="U1971" i="3"/>
  <c r="U1608" i="3"/>
  <c r="U823" i="3"/>
  <c r="U637" i="3"/>
  <c r="U365" i="3"/>
  <c r="U2518" i="3"/>
  <c r="U1658" i="3"/>
  <c r="U3263" i="3"/>
  <c r="U1915" i="3"/>
  <c r="U3095" i="3"/>
  <c r="U3933" i="3"/>
  <c r="U3610" i="3"/>
  <c r="U3828" i="3"/>
  <c r="U3707" i="3"/>
  <c r="U3822" i="3"/>
  <c r="U3856" i="3"/>
  <c r="U3448" i="3"/>
  <c r="U3065" i="3"/>
  <c r="U3704" i="3"/>
  <c r="U3630" i="3"/>
  <c r="U3548" i="3"/>
  <c r="U3390" i="3"/>
  <c r="U4001" i="3"/>
  <c r="U3025" i="3"/>
  <c r="U3455" i="3"/>
  <c r="U2801" i="3"/>
  <c r="U2788" i="3"/>
  <c r="U2608" i="3"/>
  <c r="U3027" i="3"/>
  <c r="U2690" i="3"/>
  <c r="U2302" i="3"/>
  <c r="U2704" i="3"/>
  <c r="U2686" i="3"/>
  <c r="U1795" i="3"/>
  <c r="U1822" i="3"/>
  <c r="U1923" i="3"/>
  <c r="U1824" i="3"/>
  <c r="U1778" i="3"/>
  <c r="U1338" i="3"/>
  <c r="U991" i="3"/>
  <c r="U1290" i="3"/>
  <c r="U1386" i="3"/>
  <c r="U1167" i="3"/>
  <c r="U839" i="3"/>
  <c r="U1069" i="3"/>
  <c r="U871" i="3"/>
  <c r="U706" i="3"/>
  <c r="U1566" i="3"/>
  <c r="U1359" i="3"/>
  <c r="U609" i="3"/>
  <c r="U323" i="3"/>
  <c r="U718" i="3"/>
  <c r="U599" i="3"/>
  <c r="U515" i="3"/>
  <c r="U686" i="3"/>
  <c r="U525" i="3"/>
  <c r="U896" i="3"/>
  <c r="U620" i="3"/>
  <c r="U800" i="3"/>
  <c r="U650" i="3"/>
  <c r="U459" i="3"/>
  <c r="U347" i="3"/>
  <c r="U116" i="3"/>
  <c r="U640" i="3"/>
  <c r="U473" i="3"/>
  <c r="U54" i="3"/>
  <c r="U405" i="3"/>
  <c r="U5942" i="3"/>
  <c r="U5570" i="3"/>
  <c r="U5776" i="3"/>
  <c r="U5990" i="3"/>
  <c r="U4677" i="3"/>
  <c r="U4644" i="3"/>
  <c r="U5279" i="3"/>
  <c r="U5338" i="3"/>
  <c r="U5041" i="3"/>
  <c r="U4250" i="3"/>
  <c r="U3751" i="3"/>
  <c r="U4981" i="3"/>
  <c r="U3826" i="3"/>
  <c r="U3261" i="3"/>
  <c r="U3710" i="3"/>
  <c r="U4090" i="3"/>
  <c r="U3584" i="3"/>
  <c r="U3161" i="3"/>
  <c r="U3405" i="3"/>
  <c r="U3380" i="3"/>
  <c r="U3515" i="3"/>
  <c r="U5010" i="3"/>
  <c r="U2525" i="3"/>
  <c r="U2107" i="3"/>
  <c r="U1394" i="3"/>
  <c r="U2056" i="3"/>
  <c r="U1688" i="3"/>
  <c r="U2182" i="3"/>
  <c r="U731" i="3"/>
  <c r="U534" i="3"/>
  <c r="U1570" i="3"/>
  <c r="U425" i="3"/>
  <c r="U161" i="3"/>
  <c r="U2020" i="3"/>
  <c r="U1604" i="3"/>
  <c r="U1049" i="3"/>
  <c r="U531" i="3"/>
  <c r="U1304" i="3"/>
  <c r="U519" i="3"/>
  <c r="U866" i="3"/>
  <c r="U1564" i="3"/>
  <c r="U479" i="3"/>
  <c r="U3275" i="3"/>
  <c r="U5860" i="3"/>
  <c r="U5419" i="3"/>
  <c r="U4276" i="3"/>
  <c r="U4997" i="3"/>
  <c r="U4430" i="3"/>
  <c r="U5466" i="3"/>
  <c r="U4678" i="3"/>
  <c r="U1981" i="3"/>
  <c r="U4477" i="3"/>
  <c r="U1536" i="3"/>
  <c r="U3085" i="3"/>
  <c r="U2324" i="3"/>
  <c r="U3145" i="3"/>
  <c r="U3374" i="3"/>
  <c r="U2139" i="3"/>
  <c r="U1401" i="3"/>
  <c r="U2280" i="3"/>
  <c r="U461" i="3"/>
  <c r="U949" i="3"/>
  <c r="U279" i="3"/>
  <c r="U1400" i="3"/>
  <c r="U2668" i="3"/>
  <c r="U2276" i="3"/>
  <c r="U5787" i="3"/>
  <c r="U4515" i="3"/>
  <c r="U2394" i="3"/>
  <c r="U1837" i="3"/>
  <c r="U3850" i="3"/>
  <c r="U5013" i="3"/>
  <c r="U3920" i="3"/>
  <c r="U820" i="3"/>
  <c r="U3632" i="3"/>
  <c r="U2195" i="3"/>
  <c r="U4258" i="3"/>
  <c r="U758" i="3"/>
  <c r="U3660" i="3"/>
  <c r="U4539" i="3"/>
  <c r="U2328" i="3"/>
  <c r="U5138" i="3"/>
  <c r="U3295" i="3"/>
  <c r="U2684" i="3"/>
  <c r="U671" i="3"/>
  <c r="U2481" i="3"/>
  <c r="U5112" i="3"/>
  <c r="U4454" i="3"/>
  <c r="U4029" i="3"/>
  <c r="U4223" i="3"/>
  <c r="U4752" i="3"/>
  <c r="U4072" i="3"/>
  <c r="U4354" i="3"/>
  <c r="U4264" i="3"/>
  <c r="U4177" i="3"/>
  <c r="U3603" i="3"/>
  <c r="U3508" i="3"/>
  <c r="U4376" i="3"/>
  <c r="U4093" i="3"/>
  <c r="U4660" i="3"/>
  <c r="U3254" i="3"/>
  <c r="U4016" i="3"/>
  <c r="U3328" i="3"/>
  <c r="U4735" i="3"/>
  <c r="U4625" i="3"/>
  <c r="U3976" i="3"/>
  <c r="U4303" i="3"/>
  <c r="U3141" i="3"/>
  <c r="U1000" i="3"/>
  <c r="U2726" i="3"/>
  <c r="U5687" i="3"/>
  <c r="U2679" i="3"/>
  <c r="U2383" i="3"/>
  <c r="U413" i="3"/>
  <c r="U725" i="3"/>
  <c r="U2369" i="3"/>
  <c r="U1876" i="3"/>
  <c r="U432" i="3"/>
  <c r="U4118" i="3"/>
  <c r="U2859" i="3"/>
  <c r="U3112" i="3"/>
  <c r="U2709" i="3"/>
  <c r="U1718" i="3"/>
  <c r="U2132" i="3"/>
  <c r="U1183" i="3"/>
  <c r="U4152" i="3"/>
  <c r="U3232" i="3"/>
  <c r="U2295" i="3"/>
  <c r="U700" i="3"/>
  <c r="U396" i="3"/>
  <c r="U3230" i="3"/>
  <c r="U2223" i="3"/>
  <c r="U5587" i="3"/>
  <c r="U5975" i="3"/>
  <c r="U2572" i="3"/>
  <c r="U5730" i="3"/>
  <c r="U2234" i="3"/>
  <c r="U3916" i="3"/>
  <c r="U3760" i="3"/>
  <c r="U3975" i="3"/>
  <c r="U3957" i="3"/>
  <c r="U3509" i="3"/>
  <c r="U3387" i="3"/>
  <c r="U3053" i="3"/>
  <c r="U3755" i="3"/>
  <c r="U3289" i="3"/>
  <c r="U3820" i="3"/>
  <c r="U3446" i="3"/>
  <c r="U3219" i="3"/>
  <c r="U3506" i="3"/>
  <c r="U3534" i="3"/>
  <c r="U3267" i="3"/>
  <c r="U2966" i="3"/>
  <c r="U3100" i="3"/>
  <c r="U3127" i="3"/>
  <c r="U3569" i="3"/>
  <c r="U2787" i="3"/>
  <c r="U2214" i="3"/>
  <c r="U2780" i="3"/>
  <c r="U2624" i="3"/>
  <c r="U2493" i="3"/>
  <c r="U2439" i="3"/>
  <c r="U2584" i="3"/>
  <c r="U2500" i="3"/>
  <c r="U3151" i="3"/>
  <c r="U2762" i="3"/>
  <c r="U2397" i="3"/>
  <c r="U1682" i="3"/>
  <c r="U1784" i="3"/>
  <c r="U2259" i="3"/>
  <c r="U1750" i="3"/>
  <c r="U2512" i="3"/>
  <c r="U2409" i="3"/>
  <c r="U2218" i="3"/>
  <c r="U1452" i="3"/>
  <c r="U1768" i="3"/>
  <c r="U1899" i="3"/>
  <c r="U1771" i="3"/>
  <c r="U1598" i="3"/>
  <c r="U1622" i="3"/>
  <c r="U1195" i="3"/>
  <c r="U1097" i="3"/>
  <c r="U987" i="3"/>
  <c r="U1464" i="3"/>
  <c r="U1280" i="3"/>
  <c r="U1089" i="3"/>
  <c r="U1766" i="3"/>
  <c r="U1153" i="3"/>
  <c r="U824" i="3"/>
  <c r="U1060" i="3"/>
  <c r="U638" i="3"/>
  <c r="U1560" i="3"/>
  <c r="U1418" i="3"/>
  <c r="U147" i="3"/>
  <c r="U764" i="3"/>
  <c r="U509" i="3"/>
  <c r="U305" i="3"/>
  <c r="U201" i="3"/>
  <c r="U1033" i="3"/>
  <c r="U624" i="3"/>
  <c r="U375" i="3"/>
  <c r="U168" i="3"/>
  <c r="U843" i="3"/>
  <c r="U1209" i="3"/>
  <c r="U981" i="3"/>
  <c r="U853" i="3"/>
  <c r="U570" i="3"/>
  <c r="U114" i="3"/>
  <c r="U889" i="3"/>
  <c r="U1454" i="3"/>
  <c r="U533" i="3"/>
  <c r="U507" i="3"/>
  <c r="U239" i="3"/>
  <c r="U5571" i="3"/>
  <c r="U5765" i="3"/>
  <c r="U5609" i="3"/>
  <c r="U5978" i="3"/>
  <c r="U5580" i="3"/>
  <c r="U4665" i="3"/>
  <c r="U5343" i="3"/>
  <c r="U5827" i="3"/>
  <c r="U5383" i="3"/>
  <c r="U5103" i="3"/>
  <c r="U4309" i="3"/>
  <c r="U4230" i="3"/>
  <c r="U4375" i="3"/>
  <c r="U5830" i="3"/>
  <c r="U4586" i="3"/>
  <c r="U3720" i="3"/>
  <c r="U4116" i="3"/>
  <c r="U4086" i="3"/>
  <c r="U3564" i="3"/>
  <c r="U2827" i="3"/>
  <c r="U3674" i="3"/>
  <c r="U3658" i="3"/>
  <c r="U3502" i="3"/>
  <c r="U2988" i="3"/>
  <c r="U4506" i="3"/>
  <c r="U3762" i="3"/>
  <c r="U3353" i="3"/>
  <c r="U4338" i="3"/>
  <c r="U3454" i="3"/>
  <c r="U3504" i="3"/>
  <c r="U2393" i="3"/>
  <c r="U4584" i="3"/>
  <c r="U3798" i="3"/>
  <c r="U2457" i="3"/>
  <c r="U1977" i="3"/>
  <c r="U1634" i="3"/>
  <c r="U1298" i="3"/>
  <c r="U1948" i="3"/>
  <c r="U1567" i="3"/>
  <c r="U1891" i="3"/>
  <c r="U1726" i="3"/>
  <c r="U2158" i="3"/>
  <c r="U1989" i="3"/>
  <c r="U3964" i="3"/>
  <c r="U225" i="3"/>
  <c r="U2391" i="3"/>
  <c r="U203" i="3"/>
  <c r="U1702" i="3"/>
  <c r="U715" i="3"/>
  <c r="U255" i="3"/>
  <c r="U919" i="3"/>
  <c r="U2791" i="3"/>
  <c r="U988" i="3"/>
  <c r="U631" i="3"/>
  <c r="U1114" i="3"/>
  <c r="U1066" i="3"/>
  <c r="U2459" i="3"/>
  <c r="U1790" i="3"/>
  <c r="U5837" i="3"/>
  <c r="U5369" i="3"/>
  <c r="U5572" i="3"/>
  <c r="U5593" i="3"/>
  <c r="U5585" i="3"/>
  <c r="U3193" i="3"/>
  <c r="U3283" i="3"/>
  <c r="U1845" i="3"/>
  <c r="U3596" i="3"/>
  <c r="U2258" i="3"/>
  <c r="U3996" i="3"/>
  <c r="U2489" i="3"/>
  <c r="U2104" i="3"/>
  <c r="U926" i="3"/>
  <c r="U1606" i="3"/>
  <c r="U2301" i="3"/>
  <c r="U318" i="3"/>
  <c r="U2270" i="3"/>
  <c r="U797" i="3"/>
  <c r="U656" i="3"/>
  <c r="U5656" i="3"/>
  <c r="U4504" i="3"/>
  <c r="U3808" i="3"/>
  <c r="U2252" i="3"/>
  <c r="U546" i="3"/>
  <c r="U5211" i="3"/>
  <c r="U4216" i="3"/>
  <c r="U2573" i="3"/>
  <c r="U4592" i="3"/>
  <c r="U2025" i="3"/>
  <c r="U3628" i="3"/>
  <c r="U2449" i="3"/>
  <c r="U4809" i="3"/>
  <c r="U2596" i="3"/>
  <c r="U1983" i="3"/>
  <c r="U4178" i="3"/>
  <c r="U4911" i="3"/>
  <c r="U4798" i="3"/>
  <c r="U3645" i="3"/>
  <c r="U3521" i="3"/>
  <c r="U3140" i="3"/>
  <c r="U5156" i="3"/>
  <c r="U3918" i="3"/>
  <c r="U3799" i="3"/>
  <c r="U5627" i="3"/>
  <c r="U3676" i="3"/>
  <c r="U3500" i="3"/>
  <c r="U3430" i="3"/>
  <c r="U3160" i="3"/>
  <c r="U2733" i="3"/>
  <c r="U2626" i="3"/>
  <c r="U4168" i="3"/>
  <c r="U4019" i="3"/>
  <c r="U5561" i="3"/>
  <c r="U5119" i="3"/>
  <c r="U4991" i="3"/>
  <c r="U4262" i="3"/>
  <c r="U4025" i="3"/>
  <c r="U3764" i="3"/>
  <c r="U3684" i="3"/>
  <c r="U5405" i="3"/>
  <c r="U5094" i="3"/>
  <c r="U4792" i="3"/>
  <c r="U3214" i="3"/>
  <c r="U5908" i="3"/>
  <c r="U5046" i="3"/>
  <c r="U3579" i="3"/>
  <c r="U3166" i="3"/>
  <c r="U4999" i="3"/>
  <c r="U4204" i="3"/>
  <c r="U3669" i="3"/>
  <c r="U5159" i="3"/>
  <c r="U3983" i="3"/>
  <c r="U3599" i="3"/>
  <c r="U2271" i="3"/>
  <c r="U2153" i="3"/>
  <c r="U2029" i="3"/>
  <c r="U835" i="3"/>
  <c r="U1552" i="3"/>
  <c r="U903" i="3"/>
  <c r="U803" i="3"/>
  <c r="U402" i="3"/>
  <c r="U97" i="3"/>
  <c r="U2769" i="3"/>
  <c r="U2464" i="3"/>
  <c r="U1574" i="3"/>
  <c r="U246" i="3"/>
  <c r="U3206" i="3"/>
  <c r="U2059" i="3"/>
  <c r="U1573" i="3"/>
  <c r="U3194" i="3"/>
  <c r="U2178" i="3"/>
  <c r="U2662" i="3"/>
  <c r="U2506" i="3"/>
  <c r="U2879" i="3"/>
  <c r="U1024" i="3"/>
  <c r="U4198" i="3"/>
  <c r="U341" i="3"/>
  <c r="U2194" i="3"/>
  <c r="U2200" i="3"/>
  <c r="U1788" i="3"/>
  <c r="U1760" i="3"/>
  <c r="U2476" i="3"/>
  <c r="U1510" i="3"/>
  <c r="U1272" i="3"/>
  <c r="U917" i="3"/>
  <c r="U1729" i="3"/>
  <c r="U877" i="3"/>
  <c r="U1538" i="3"/>
  <c r="U1628" i="3"/>
  <c r="U1143" i="3"/>
  <c r="U1256" i="3"/>
  <c r="U1057" i="3"/>
  <c r="U977" i="3"/>
  <c r="U395" i="3"/>
  <c r="U245" i="3"/>
  <c r="U1201" i="3"/>
  <c r="U585" i="3"/>
  <c r="U117" i="3"/>
  <c r="U1576" i="3"/>
  <c r="U504" i="3"/>
  <c r="U359" i="3"/>
  <c r="U189" i="3"/>
  <c r="U698" i="3"/>
  <c r="U213" i="3"/>
  <c r="U110" i="3"/>
  <c r="U859" i="3"/>
  <c r="U126" i="3"/>
  <c r="U969" i="3"/>
  <c r="U399" i="3"/>
  <c r="U5988" i="3"/>
  <c r="U5560" i="3"/>
  <c r="U5896" i="3"/>
  <c r="U5502" i="3"/>
  <c r="U5751" i="3"/>
  <c r="U5267" i="3"/>
  <c r="U5261" i="3"/>
  <c r="U5788" i="3"/>
  <c r="U5530" i="3"/>
  <c r="U5289" i="3"/>
  <c r="U5088" i="3"/>
  <c r="U5956" i="3"/>
  <c r="U5742" i="3"/>
  <c r="U4818" i="3"/>
  <c r="U4363" i="3"/>
  <c r="U3713" i="3"/>
  <c r="U5424" i="3"/>
  <c r="U4522" i="3"/>
  <c r="U3558" i="3"/>
  <c r="U4085" i="3"/>
  <c r="U3496" i="3"/>
  <c r="U4497" i="3"/>
  <c r="U4364" i="3"/>
  <c r="U3309" i="3"/>
  <c r="U4186" i="3"/>
  <c r="U3726" i="3"/>
  <c r="U3647" i="3"/>
  <c r="U3982" i="3"/>
  <c r="U3118" i="3"/>
  <c r="U3338" i="3"/>
  <c r="U2807" i="3"/>
  <c r="U3202" i="3"/>
  <c r="U3312" i="3"/>
  <c r="U4022" i="3"/>
  <c r="U3177" i="3"/>
  <c r="U1972" i="3"/>
  <c r="U1562" i="3"/>
  <c r="U1284" i="3"/>
  <c r="U1995" i="3"/>
  <c r="U2513" i="3"/>
  <c r="U1711" i="3"/>
  <c r="U1849" i="3"/>
  <c r="U2071" i="3"/>
  <c r="U2198" i="3"/>
  <c r="U767" i="3"/>
  <c r="U389" i="3"/>
  <c r="U1694" i="3"/>
  <c r="U785" i="3"/>
  <c r="U1239" i="3"/>
  <c r="U3130" i="3"/>
  <c r="U1213" i="3"/>
  <c r="U165" i="3"/>
  <c r="U555" i="3"/>
  <c r="U4224" i="3"/>
  <c r="U148" i="3"/>
  <c r="U5347" i="3"/>
  <c r="U4821" i="3"/>
  <c r="U5543" i="3"/>
  <c r="U5085" i="3"/>
  <c r="U4374" i="3"/>
  <c r="U2206" i="3"/>
  <c r="U3103" i="3"/>
  <c r="U4339" i="3"/>
  <c r="U3566" i="3"/>
  <c r="U2226" i="3"/>
  <c r="U5685" i="3"/>
  <c r="U3005" i="3"/>
  <c r="U3464" i="3"/>
  <c r="U4554" i="3"/>
  <c r="U1467" i="3"/>
  <c r="U1783" i="3"/>
  <c r="U1281" i="3"/>
  <c r="U1808" i="3"/>
  <c r="U603" i="3"/>
  <c r="U5534" i="3"/>
  <c r="U4279" i="3"/>
  <c r="U3320" i="3"/>
  <c r="U3427" i="3"/>
  <c r="U2334" i="3"/>
  <c r="U4490" i="3"/>
  <c r="U1812" i="3"/>
  <c r="U4533" i="3"/>
  <c r="U3002" i="3"/>
  <c r="U3321" i="3"/>
  <c r="U4464" i="3"/>
  <c r="U1959" i="3"/>
  <c r="U605" i="3"/>
  <c r="U1996" i="3"/>
  <c r="U3026" i="3"/>
  <c r="U1137" i="3"/>
  <c r="U582" i="3"/>
  <c r="U4983" i="3"/>
  <c r="U1554" i="3"/>
  <c r="U4346" i="3"/>
  <c r="U4117" i="3"/>
  <c r="U4021" i="3"/>
  <c r="U4534" i="3"/>
  <c r="U4211" i="3"/>
  <c r="U4073" i="3"/>
  <c r="U4051" i="3"/>
  <c r="U3939" i="3"/>
  <c r="U4231" i="3"/>
  <c r="U4010" i="3"/>
  <c r="U4342" i="3"/>
  <c r="U4649" i="3"/>
  <c r="U4008" i="3"/>
  <c r="U5404" i="3"/>
  <c r="U4961" i="3"/>
  <c r="U4227" i="3"/>
  <c r="U5864" i="3"/>
  <c r="U5548" i="3"/>
  <c r="U3891" i="3"/>
  <c r="U4066" i="3"/>
  <c r="U3679" i="3"/>
  <c r="U3284" i="3"/>
  <c r="U3131" i="3"/>
  <c r="U2365" i="3"/>
  <c r="U1090" i="3"/>
  <c r="U976" i="3"/>
  <c r="U870" i="3"/>
  <c r="U3304" i="3"/>
  <c r="U3220" i="3"/>
  <c r="U2912" i="3"/>
  <c r="U2313" i="3"/>
  <c r="U1395" i="3"/>
  <c r="U1485" i="3"/>
  <c r="U2141" i="3"/>
  <c r="U1282" i="3"/>
  <c r="U551" i="3"/>
  <c r="U468" i="3"/>
  <c r="U791" i="3"/>
  <c r="U2813" i="3"/>
  <c r="U1323" i="3"/>
  <c r="U3310" i="3"/>
  <c r="U1422" i="3"/>
  <c r="U1474" i="3"/>
  <c r="U2835" i="3"/>
  <c r="U2189" i="3"/>
  <c r="U1288" i="3"/>
  <c r="U3224" i="3"/>
  <c r="U3134" i="3"/>
  <c r="U1253" i="3"/>
  <c r="U384" i="3"/>
  <c r="U2211" i="3"/>
  <c r="U1048" i="3"/>
  <c r="U590" i="3"/>
  <c r="U5758" i="3"/>
  <c r="U2720" i="3"/>
  <c r="U4872" i="3"/>
  <c r="U4857" i="3"/>
  <c r="U5007" i="3"/>
  <c r="U5275" i="3"/>
  <c r="U5379" i="3"/>
  <c r="U4896" i="3"/>
  <c r="U4409" i="3"/>
  <c r="U4544" i="3"/>
  <c r="U4633" i="3"/>
  <c r="U4493" i="3"/>
  <c r="U4433" i="3"/>
  <c r="U4757" i="3"/>
  <c r="U4604" i="3"/>
  <c r="U4294" i="3"/>
  <c r="U4421" i="3"/>
  <c r="U4301" i="3"/>
  <c r="U4285" i="3"/>
  <c r="U4200" i="3"/>
  <c r="U4632" i="3"/>
  <c r="U4524" i="3"/>
  <c r="U4360" i="3"/>
  <c r="U4397" i="3"/>
  <c r="U4372" i="3"/>
  <c r="U4617" i="3"/>
  <c r="U4032" i="3"/>
  <c r="U4141" i="3"/>
  <c r="U4219" i="3"/>
  <c r="U4084" i="3"/>
  <c r="U4097" i="3"/>
  <c r="U3662" i="3"/>
  <c r="U4138" i="3"/>
  <c r="U3993" i="3"/>
  <c r="U3698" i="3"/>
  <c r="U3497" i="3"/>
  <c r="U3115" i="3"/>
  <c r="U3051" i="3"/>
  <c r="U3452" i="3"/>
  <c r="U3544" i="3"/>
  <c r="U3456" i="3"/>
  <c r="U3614" i="3"/>
  <c r="U3211" i="3"/>
  <c r="U3468" i="3"/>
  <c r="U3281" i="3"/>
  <c r="U3443" i="3"/>
  <c r="U3205" i="3"/>
  <c r="U3969" i="3"/>
  <c r="U3581" i="3"/>
  <c r="U3503" i="3"/>
  <c r="U3768" i="3"/>
  <c r="U3522" i="3"/>
  <c r="U3018" i="3"/>
  <c r="U3245" i="3"/>
  <c r="U3001" i="3"/>
  <c r="U3686" i="3"/>
  <c r="U3347" i="3"/>
  <c r="U3093" i="3"/>
  <c r="U2887" i="3"/>
  <c r="U2947" i="3"/>
  <c r="U2708" i="3"/>
  <c r="U2417" i="3"/>
  <c r="U2228" i="3"/>
  <c r="U2477" i="3"/>
  <c r="U2362" i="3"/>
  <c r="U2053" i="3"/>
  <c r="U2124" i="3"/>
  <c r="U1518" i="3"/>
  <c r="U2672" i="3"/>
  <c r="U1885" i="3"/>
  <c r="U1368" i="3"/>
  <c r="U1071" i="3"/>
  <c r="U963" i="3"/>
  <c r="U967" i="3"/>
  <c r="U1456" i="3"/>
  <c r="U1774" i="3"/>
  <c r="U818" i="3"/>
  <c r="U1378" i="3"/>
  <c r="U545" i="3"/>
  <c r="U1107" i="3"/>
  <c r="U575" i="3"/>
  <c r="U489" i="3"/>
  <c r="U371" i="3"/>
  <c r="U282" i="3"/>
  <c r="U111" i="3"/>
  <c r="U704" i="3"/>
  <c r="U351" i="3"/>
  <c r="U552" i="3"/>
  <c r="U108" i="3"/>
  <c r="U600" i="3"/>
  <c r="U353" i="3"/>
  <c r="U281" i="3"/>
  <c r="U1843" i="3"/>
  <c r="U483" i="3"/>
  <c r="U393" i="3"/>
  <c r="U5943" i="3"/>
  <c r="U5739" i="3"/>
  <c r="U5592" i="3"/>
  <c r="U5696" i="3"/>
  <c r="U5923" i="3"/>
  <c r="U5355" i="3"/>
  <c r="U5754" i="3"/>
  <c r="U5233" i="3"/>
  <c r="U5283" i="3"/>
  <c r="U5893" i="3"/>
  <c r="U5061" i="3"/>
  <c r="U4938" i="3"/>
  <c r="U5087" i="3"/>
  <c r="U4932" i="3"/>
  <c r="U4000" i="3"/>
  <c r="U3147" i="3"/>
  <c r="U4330" i="3"/>
  <c r="U4048" i="3"/>
  <c r="U3490" i="3"/>
  <c r="U3239" i="3"/>
  <c r="U3137" i="3"/>
  <c r="U3709" i="3"/>
  <c r="U3297" i="3"/>
  <c r="U4076" i="3"/>
  <c r="U3624" i="3"/>
  <c r="U3510" i="3"/>
  <c r="U2715" i="3"/>
  <c r="U3646" i="3"/>
  <c r="U2244" i="3"/>
  <c r="U4060" i="3"/>
  <c r="U1945" i="3"/>
  <c r="U1542" i="3"/>
  <c r="U3207" i="3"/>
  <c r="U2074" i="3"/>
  <c r="U1705" i="3"/>
  <c r="U2073" i="3"/>
  <c r="U1947" i="3"/>
  <c r="U1545" i="3"/>
  <c r="U3227" i="3"/>
  <c r="U2098" i="3"/>
  <c r="U1813" i="3"/>
  <c r="U449" i="3"/>
  <c r="U1021" i="3"/>
  <c r="U1087" i="3"/>
  <c r="U455" i="3"/>
  <c r="U435" i="3"/>
  <c r="U63" i="3"/>
  <c r="U937" i="3"/>
  <c r="U537" i="3"/>
  <c r="U606" i="3"/>
  <c r="U1905" i="3"/>
  <c r="U4795" i="3"/>
  <c r="U4046" i="3"/>
  <c r="U5962" i="3"/>
  <c r="U5565" i="3"/>
  <c r="U5071" i="3"/>
  <c r="U5439" i="3"/>
  <c r="U1811" i="3"/>
  <c r="U4312" i="3"/>
  <c r="U3392" i="3"/>
  <c r="U2562" i="3"/>
  <c r="U2379" i="3"/>
  <c r="U2274" i="3"/>
  <c r="U257" i="3"/>
  <c r="U655" i="3"/>
  <c r="U1872" i="3"/>
  <c r="U1879" i="3"/>
  <c r="U149" i="3"/>
  <c r="U754" i="3"/>
  <c r="U2356" i="3"/>
  <c r="U1978" i="3"/>
  <c r="U3299" i="3"/>
  <c r="U1801" i="3"/>
  <c r="U2310" i="3"/>
  <c r="U4313" i="3"/>
  <c r="U3570" i="3"/>
  <c r="U1472" i="3"/>
  <c r="U3804" i="3"/>
  <c r="U1887" i="3"/>
  <c r="U69" i="3"/>
  <c r="U1556" i="3"/>
  <c r="U2294" i="3"/>
  <c r="U3015" i="3"/>
  <c r="U4126" i="3"/>
  <c r="U4786" i="3"/>
  <c r="U3790" i="3"/>
  <c r="U3627" i="3"/>
  <c r="U3209" i="3"/>
  <c r="U4975" i="3"/>
  <c r="U4708" i="3"/>
  <c r="U3605" i="3"/>
  <c r="U4510" i="3"/>
  <c r="U4265" i="3"/>
  <c r="U2721" i="3"/>
  <c r="U5704" i="3"/>
  <c r="U5107" i="3"/>
  <c r="U4009" i="3"/>
  <c r="U3663" i="3"/>
  <c r="U3549" i="3"/>
  <c r="U2865" i="3"/>
  <c r="U5082" i="3"/>
  <c r="U3203" i="3"/>
  <c r="U5173" i="3"/>
  <c r="U4164" i="3"/>
  <c r="U3154" i="3"/>
  <c r="U5473" i="3"/>
  <c r="U5237" i="3"/>
  <c r="U4987" i="3"/>
  <c r="U4879" i="3"/>
  <c r="U4226" i="3"/>
  <c r="U3668" i="3"/>
  <c r="U3200" i="3"/>
  <c r="U2129" i="3"/>
  <c r="U927" i="3"/>
  <c r="U815" i="3"/>
  <c r="U661" i="3"/>
  <c r="U492" i="3"/>
  <c r="U378" i="3"/>
  <c r="U2452" i="3"/>
  <c r="U1858" i="3"/>
  <c r="U222" i="3"/>
  <c r="U4087" i="3"/>
  <c r="U865" i="3"/>
  <c r="U3182" i="3"/>
  <c r="U1096" i="3"/>
  <c r="U802" i="3"/>
  <c r="U1072" i="3"/>
  <c r="U443" i="3"/>
  <c r="U578" i="3"/>
  <c r="U431" i="3"/>
  <c r="U287" i="3"/>
  <c r="U4103" i="3"/>
  <c r="U3927" i="3"/>
  <c r="U3963" i="3"/>
  <c r="U4006" i="3"/>
  <c r="U3906" i="3"/>
  <c r="U3604" i="3"/>
  <c r="U3602" i="3"/>
  <c r="U3473" i="3"/>
  <c r="U3545" i="3"/>
  <c r="U3359" i="3"/>
  <c r="U3105" i="3"/>
  <c r="U3311" i="3"/>
  <c r="U3600" i="3"/>
  <c r="U3279" i="3"/>
  <c r="U3125" i="3"/>
  <c r="U3039" i="3"/>
  <c r="U3273" i="3"/>
  <c r="U3195" i="3"/>
  <c r="U3661" i="3"/>
  <c r="U3319" i="3"/>
  <c r="U3223" i="3"/>
  <c r="U3069" i="3"/>
  <c r="U2837" i="3"/>
  <c r="U2843" i="3"/>
  <c r="U2734" i="3"/>
  <c r="U3199" i="3"/>
  <c r="U3071" i="3"/>
  <c r="U2863" i="3"/>
  <c r="U2803" i="3"/>
  <c r="U2909" i="3"/>
  <c r="U2180" i="3"/>
  <c r="U2642" i="3"/>
  <c r="U2740" i="3"/>
  <c r="U2503" i="3"/>
  <c r="U2995" i="3"/>
  <c r="U2446" i="3"/>
  <c r="U1500" i="3"/>
  <c r="U2507" i="3"/>
  <c r="U1909" i="3"/>
  <c r="U1814" i="3"/>
  <c r="U1503" i="3"/>
  <c r="U1191" i="3"/>
  <c r="U1039" i="3"/>
  <c r="U794" i="3"/>
  <c r="U1590" i="3"/>
  <c r="U1173" i="3"/>
  <c r="U958" i="3"/>
  <c r="U1446" i="3"/>
  <c r="U1341" i="3"/>
  <c r="U886" i="3"/>
  <c r="U1508" i="3"/>
  <c r="U1245" i="3"/>
  <c r="U1717" i="3"/>
  <c r="U579" i="3"/>
  <c r="U128" i="3"/>
  <c r="U1676" i="3"/>
  <c r="U776" i="3"/>
  <c r="U485" i="3"/>
  <c r="U1594" i="3"/>
  <c r="U964" i="3"/>
  <c r="U498" i="3"/>
  <c r="U491" i="3"/>
  <c r="U345" i="3"/>
  <c r="U680" i="3"/>
  <c r="U387" i="3"/>
  <c r="U185" i="3"/>
  <c r="U104" i="3"/>
  <c r="U880" i="3"/>
  <c r="U516" i="3"/>
  <c r="U209" i="3"/>
  <c r="U5648" i="3"/>
  <c r="U5745" i="3"/>
  <c r="U5559" i="3"/>
  <c r="U5916" i="3"/>
  <c r="U5049" i="3"/>
  <c r="U4801" i="3"/>
  <c r="U4136" i="3"/>
  <c r="U4927" i="3"/>
  <c r="U4350" i="3"/>
  <c r="U5418" i="3"/>
  <c r="U4401" i="3"/>
  <c r="U4917" i="3"/>
  <c r="U4768" i="3"/>
  <c r="U3938" i="3"/>
  <c r="U3572" i="3"/>
  <c r="U3293" i="3"/>
  <c r="U2969" i="3"/>
  <c r="U2306" i="3"/>
  <c r="U2600" i="3"/>
  <c r="U2220" i="3"/>
  <c r="U3618" i="3"/>
  <c r="U3781" i="3"/>
  <c r="U2739" i="3"/>
  <c r="U2035" i="3"/>
  <c r="U1412" i="3"/>
  <c r="U2253" i="3"/>
  <c r="U1953" i="3"/>
  <c r="U2023" i="3"/>
  <c r="U1866" i="3"/>
  <c r="U1302" i="3"/>
  <c r="U2318" i="3"/>
  <c r="U2461" i="3"/>
  <c r="U2050" i="3"/>
  <c r="U1911" i="3"/>
  <c r="U1520" i="3"/>
  <c r="U2086" i="3"/>
  <c r="U1392" i="3"/>
  <c r="U2582" i="3"/>
  <c r="U682" i="3"/>
  <c r="U1532" i="3"/>
  <c r="U734" i="3"/>
  <c r="U1431" i="3"/>
  <c r="U179" i="3"/>
  <c r="U2065" i="3"/>
  <c r="U1141" i="3"/>
  <c r="U895" i="3"/>
  <c r="U567" i="3"/>
  <c r="U2451" i="3"/>
  <c r="U1113" i="3"/>
  <c r="U667" i="3"/>
  <c r="U3940" i="3"/>
  <c r="U4331" i="3"/>
  <c r="U5440" i="3"/>
  <c r="U5932" i="3"/>
  <c r="U5484" i="3"/>
  <c r="U4831" i="3"/>
  <c r="U5515" i="3"/>
  <c r="U5064" i="3"/>
  <c r="U4288" i="3"/>
  <c r="U4830" i="3"/>
  <c r="U3994" i="3"/>
  <c r="U2019" i="3"/>
  <c r="U5100" i="3"/>
  <c r="U2284" i="3"/>
  <c r="U3966" i="3"/>
  <c r="U3322" i="3"/>
  <c r="U2975" i="3"/>
  <c r="U2358" i="3"/>
  <c r="U3472" i="3"/>
  <c r="U2322" i="3"/>
  <c r="U1410" i="3"/>
  <c r="U618" i="3"/>
  <c r="U1320" i="3"/>
  <c r="U1870" i="3"/>
  <c r="U2032" i="3"/>
  <c r="U4098" i="3"/>
  <c r="U2248" i="3"/>
  <c r="U3183" i="3"/>
  <c r="U630" i="3"/>
  <c r="U3436" i="3"/>
  <c r="U3466" i="3"/>
  <c r="U2845" i="3"/>
  <c r="U3250" i="3"/>
  <c r="U167" i="3"/>
  <c r="U2453" i="3"/>
  <c r="U2463" i="3"/>
  <c r="U1817" i="3"/>
  <c r="U1243" i="3"/>
  <c r="U3268" i="3"/>
  <c r="U1340" i="3"/>
  <c r="U3484" i="3"/>
  <c r="U1105" i="3"/>
  <c r="U2987" i="3"/>
  <c r="U1065" i="3"/>
  <c r="U4903" i="3"/>
  <c r="U2447" i="3"/>
  <c r="U4616" i="3"/>
  <c r="U4422" i="3"/>
  <c r="U4334" i="3"/>
  <c r="U4201" i="3"/>
  <c r="U5449" i="3"/>
  <c r="U4039" i="3"/>
  <c r="U5305" i="3"/>
  <c r="U3999" i="3"/>
  <c r="U4071" i="3"/>
  <c r="U3664" i="3"/>
  <c r="U3561" i="3"/>
  <c r="U4715" i="3"/>
  <c r="U4386" i="3"/>
  <c r="U3870" i="3"/>
  <c r="U3462" i="3"/>
  <c r="U3987" i="3"/>
  <c r="U5633" i="3"/>
  <c r="U4217" i="3"/>
  <c r="U3793" i="3"/>
  <c r="U3620" i="3"/>
  <c r="U4612" i="3"/>
  <c r="U3639" i="3"/>
  <c r="U4183" i="3"/>
  <c r="U3458" i="3"/>
  <c r="U3667" i="3"/>
  <c r="U3272" i="3"/>
  <c r="U2900" i="3"/>
  <c r="U2692" i="3"/>
  <c r="U2196" i="3"/>
  <c r="U674" i="3"/>
  <c r="U1430" i="3"/>
  <c r="U566" i="3"/>
  <c r="U3248" i="3"/>
  <c r="U4193" i="3"/>
  <c r="U3218" i="3"/>
  <c r="V24" i="3"/>
  <c r="Y24" i="3" s="1"/>
  <c r="U24" i="3"/>
  <c r="U2277" i="3"/>
  <c r="U2160" i="3"/>
  <c r="U357" i="3"/>
  <c r="U4478" i="3"/>
  <c r="U2802" i="3"/>
  <c r="U1312" i="3"/>
  <c r="U779" i="3"/>
  <c r="U665" i="3"/>
  <c r="U1377" i="3"/>
  <c r="U863" i="3"/>
  <c r="U755" i="3"/>
  <c r="U581" i="3"/>
  <c r="U1831" i="3"/>
  <c r="U743" i="3"/>
  <c r="U474" i="3"/>
  <c r="U5939" i="3"/>
  <c r="U5143" i="3"/>
  <c r="U4845" i="3"/>
  <c r="U4476" i="3"/>
  <c r="U4403" i="3"/>
  <c r="U4653" i="3"/>
  <c r="U4356" i="3"/>
  <c r="U4614" i="3"/>
  <c r="U4267" i="3"/>
  <c r="U4345" i="3"/>
  <c r="U4065" i="3"/>
  <c r="U4064" i="3"/>
  <c r="U4124" i="3"/>
  <c r="U4067" i="3"/>
  <c r="U4148" i="3"/>
  <c r="U4043" i="3"/>
  <c r="U4002" i="3"/>
  <c r="U4170" i="3"/>
  <c r="U3666" i="3"/>
  <c r="U3778" i="3"/>
  <c r="U3656" i="3"/>
  <c r="U3598" i="3"/>
  <c r="U3900" i="3"/>
  <c r="U3945" i="3"/>
  <c r="U3692" i="3"/>
  <c r="U3350" i="3"/>
  <c r="U3231" i="3"/>
  <c r="U3672" i="3"/>
  <c r="U3540" i="3"/>
  <c r="U3444" i="3"/>
  <c r="U3434" i="3"/>
  <c r="U3518" i="3"/>
  <c r="U3426" i="3"/>
  <c r="U3912" i="3"/>
  <c r="U3563" i="3"/>
  <c r="U3491" i="3"/>
  <c r="U3608" i="3"/>
  <c r="U3314" i="3"/>
  <c r="U3165" i="3"/>
  <c r="U2951" i="3"/>
  <c r="U2752" i="3"/>
  <c r="U2832" i="3"/>
  <c r="U3280" i="3"/>
  <c r="U2751" i="3"/>
  <c r="U2254" i="3"/>
  <c r="U2560" i="3"/>
  <c r="U2376" i="3"/>
  <c r="U2578" i="3"/>
  <c r="U2445" i="3"/>
  <c r="U2568" i="3"/>
  <c r="U2529" i="3"/>
  <c r="U2335" i="3"/>
  <c r="U2698" i="3"/>
  <c r="U3117" i="3"/>
  <c r="U2429" i="3"/>
  <c r="U1494" i="3"/>
  <c r="U2111" i="3"/>
  <c r="U1939" i="3"/>
  <c r="U2162" i="3"/>
  <c r="U1881" i="3"/>
  <c r="U1723" i="3"/>
  <c r="U2242" i="3"/>
  <c r="U1035" i="3"/>
  <c r="U1407" i="3"/>
  <c r="U1042" i="3"/>
  <c r="U940" i="3"/>
  <c r="U1332" i="3"/>
  <c r="U1237" i="3"/>
  <c r="U881" i="3"/>
  <c r="U1420" i="3"/>
  <c r="U2037" i="3"/>
  <c r="U1316" i="3"/>
  <c r="U1398" i="3"/>
  <c r="U1025" i="3"/>
  <c r="U1215" i="3"/>
  <c r="U806" i="3"/>
  <c r="U652" i="3"/>
  <c r="U219" i="3"/>
  <c r="U639" i="3"/>
  <c r="U3977" i="3"/>
  <c r="U676" i="3"/>
  <c r="U348" i="3"/>
  <c r="U608" i="3"/>
  <c r="U973" i="3"/>
  <c r="U808" i="3"/>
  <c r="U383" i="3"/>
  <c r="U297" i="3"/>
  <c r="U102" i="3"/>
  <c r="U1197" i="3"/>
  <c r="U593" i="3"/>
  <c r="U267" i="3"/>
  <c r="U74" i="3"/>
  <c r="U5839" i="3"/>
  <c r="U5460" i="3"/>
  <c r="U5636" i="3"/>
  <c r="U5843" i="3"/>
  <c r="U5153" i="3"/>
  <c r="U5721" i="3"/>
  <c r="U5983" i="3"/>
  <c r="U4791" i="3"/>
  <c r="U5163" i="3"/>
  <c r="U4824" i="3"/>
  <c r="U5203" i="3"/>
  <c r="U3988" i="3"/>
  <c r="U4465" i="3"/>
  <c r="U5387" i="3"/>
  <c r="U5268" i="3"/>
  <c r="U3980" i="3"/>
  <c r="U3536" i="3"/>
  <c r="U2984" i="3"/>
  <c r="U5089" i="3"/>
  <c r="U2945" i="3"/>
  <c r="U4083" i="3"/>
  <c r="U3557" i="3"/>
  <c r="U3562" i="3"/>
  <c r="U5183" i="3"/>
  <c r="U4068" i="3"/>
  <c r="U3654" i="3"/>
  <c r="U4923" i="3"/>
  <c r="U3241" i="3"/>
  <c r="U3775" i="3"/>
  <c r="U3247" i="3"/>
  <c r="U3924" i="3"/>
  <c r="U3514" i="3"/>
  <c r="U3059" i="3"/>
  <c r="U2639" i="3"/>
  <c r="U3332" i="3"/>
  <c r="U2325" i="3"/>
  <c r="U2159" i="3"/>
  <c r="U2007" i="3"/>
  <c r="U1855" i="3"/>
  <c r="U1640" i="3"/>
  <c r="U3076" i="3"/>
  <c r="U1384" i="3"/>
  <c r="U183" i="3"/>
  <c r="U381" i="3"/>
  <c r="U207" i="3"/>
  <c r="U658" i="3"/>
  <c r="U173" i="3"/>
  <c r="U2097" i="3"/>
  <c r="U227" i="3"/>
  <c r="U2440" i="3"/>
  <c r="U3149" i="3"/>
  <c r="U5551" i="3"/>
  <c r="U4959" i="3"/>
  <c r="U4698" i="3"/>
  <c r="U4052" i="3"/>
  <c r="U5017" i="3"/>
  <c r="U4210" i="3"/>
  <c r="U5700" i="3"/>
  <c r="U2702" i="3"/>
  <c r="U3743" i="3"/>
  <c r="U3908" i="3"/>
  <c r="U2343" i="3"/>
  <c r="U2732" i="3"/>
  <c r="U2316" i="3"/>
  <c r="U3113" i="3"/>
  <c r="U1984" i="3"/>
  <c r="U2241" i="3"/>
  <c r="U1712" i="3"/>
  <c r="U150" i="3"/>
  <c r="U1732" i="3"/>
  <c r="U1406" i="3"/>
  <c r="U75" i="3"/>
  <c r="U1179" i="3"/>
  <c r="U2286" i="3"/>
  <c r="U2238" i="3"/>
  <c r="U1324" i="3"/>
  <c r="U2186" i="3"/>
  <c r="U5401" i="3"/>
  <c r="U1595" i="3"/>
  <c r="U4804" i="3"/>
  <c r="U4112" i="3"/>
  <c r="U3169" i="3"/>
  <c r="U4165" i="3"/>
  <c r="U2551" i="3"/>
  <c r="U5247" i="3"/>
  <c r="U3689" i="3"/>
  <c r="U1798" i="3"/>
  <c r="U2571" i="3"/>
  <c r="U2831" i="3"/>
  <c r="U3615" i="3"/>
  <c r="U2667" i="3"/>
  <c r="U4244" i="3"/>
  <c r="U3832" i="3"/>
  <c r="U3398" i="3"/>
  <c r="U3083" i="3"/>
  <c r="U2594" i="3"/>
  <c r="U4963" i="3"/>
  <c r="U3788" i="3"/>
  <c r="U3573" i="3"/>
  <c r="U5095" i="3"/>
  <c r="U4241" i="3"/>
  <c r="U4134" i="3"/>
  <c r="U3997" i="3"/>
  <c r="U3651" i="3"/>
  <c r="U3537" i="3"/>
  <c r="U3226" i="3"/>
  <c r="U2957" i="3"/>
  <c r="U2697" i="3"/>
  <c r="U4069" i="3"/>
  <c r="U3956" i="3"/>
  <c r="U2673" i="3"/>
  <c r="U3792" i="3"/>
  <c r="U3404" i="3"/>
  <c r="U3292" i="3"/>
  <c r="U3142" i="3"/>
  <c r="U2727" i="3"/>
  <c r="U4700" i="3"/>
  <c r="U4526" i="3"/>
  <c r="U3578" i="3"/>
  <c r="U5126" i="3"/>
  <c r="U4382" i="3"/>
  <c r="U3188" i="3"/>
  <c r="U4957" i="3"/>
  <c r="U2118" i="3"/>
  <c r="U2636" i="3"/>
  <c r="U1528" i="3"/>
  <c r="U760" i="3"/>
  <c r="U366" i="3"/>
  <c r="U1396" i="3"/>
  <c r="U1551" i="3"/>
  <c r="U1120" i="3"/>
  <c r="U4075" i="3"/>
  <c r="U1664" i="3"/>
  <c r="U694" i="3"/>
  <c r="U572" i="3"/>
  <c r="U3278" i="3"/>
  <c r="U3170" i="3"/>
  <c r="U2319" i="3"/>
  <c r="U336" i="3"/>
  <c r="U2744" i="3"/>
  <c r="U524" i="3"/>
  <c r="U1342" i="3"/>
  <c r="U276" i="3"/>
  <c r="U3420" i="3"/>
  <c r="V4626" i="3"/>
  <c r="V3831" i="3"/>
  <c r="V3601" i="3"/>
  <c r="V3021" i="3"/>
  <c r="V3246" i="3"/>
  <c r="V1950" i="3"/>
  <c r="Y1950" i="3" s="1"/>
  <c r="V1214" i="3"/>
  <c r="Y1214" i="3" s="1"/>
  <c r="V1283" i="3"/>
  <c r="Y1283" i="3" s="1"/>
  <c r="V5679" i="3"/>
  <c r="V3637" i="3"/>
  <c r="V3581" i="3"/>
  <c r="V3662" i="3"/>
  <c r="V2297" i="3"/>
  <c r="V1553" i="3"/>
  <c r="Y1553" i="3" s="1"/>
  <c r="V4406" i="3"/>
  <c r="V2715" i="3"/>
  <c r="V4174" i="3"/>
  <c r="V5701" i="3"/>
  <c r="V4883" i="3"/>
  <c r="V3533" i="3"/>
  <c r="V2983" i="3"/>
  <c r="V1944" i="3"/>
  <c r="Y1944" i="3" s="1"/>
  <c r="V1337" i="3"/>
  <c r="Y1337" i="3" s="1"/>
  <c r="V4277" i="3"/>
  <c r="V3025" i="3"/>
  <c r="V1812" i="3"/>
  <c r="Y1812" i="3" s="1"/>
  <c r="V3295" i="3"/>
  <c r="V4236" i="3"/>
  <c r="V3181" i="3"/>
  <c r="V3252" i="3"/>
  <c r="V2022" i="3"/>
  <c r="V930" i="3"/>
  <c r="Y930" i="3" s="1"/>
  <c r="V769" i="3"/>
  <c r="Y769" i="3" s="1"/>
  <c r="V5893" i="3"/>
  <c r="V4182" i="3"/>
  <c r="V2457" i="3"/>
  <c r="V1879" i="3"/>
  <c r="Y1879" i="3" s="1"/>
  <c r="V4284" i="3"/>
  <c r="V3509" i="3"/>
  <c r="V3026" i="3"/>
  <c r="V2643" i="3"/>
  <c r="V1215" i="3"/>
  <c r="Y1215" i="3" s="1"/>
  <c r="V566" i="3"/>
  <c r="V16" i="3"/>
  <c r="Y16" i="3" s="1"/>
  <c r="V4375" i="3"/>
  <c r="V4730" i="3"/>
  <c r="V14" i="3"/>
  <c r="Y14" i="3" s="1"/>
  <c r="V2481" i="3"/>
  <c r="V5742" i="3"/>
  <c r="V4366" i="3"/>
  <c r="V3801" i="3"/>
  <c r="V2052" i="3"/>
  <c r="V1110" i="3"/>
  <c r="Y1110" i="3" s="1"/>
  <c r="V1006" i="3"/>
  <c r="Y1006" i="3" s="1"/>
  <c r="V4078" i="3"/>
  <c r="V3039" i="3"/>
  <c r="V2791" i="3"/>
  <c r="V60" i="3"/>
  <c r="V3680" i="3"/>
  <c r="V2665" i="3"/>
  <c r="V2965" i="3"/>
  <c r="V2899" i="3"/>
  <c r="V2094" i="3"/>
  <c r="V2197" i="3"/>
  <c r="V1783" i="3"/>
  <c r="Y1783" i="3" s="1"/>
  <c r="V1166" i="3"/>
  <c r="Y1166" i="3" s="1"/>
  <c r="V801" i="3"/>
  <c r="Y801" i="3" s="1"/>
  <c r="V3029" i="3"/>
  <c r="V709" i="3"/>
  <c r="Y709" i="3" s="1"/>
  <c r="V3155" i="3"/>
  <c r="V5520" i="3"/>
  <c r="V5350" i="3"/>
  <c r="V5052" i="3"/>
  <c r="V5072" i="3"/>
  <c r="V4847" i="3"/>
  <c r="V5051" i="3"/>
  <c r="V4878" i="3"/>
  <c r="V4035" i="3"/>
  <c r="V3326" i="3"/>
  <c r="V2055" i="3"/>
  <c r="V1209" i="3"/>
  <c r="Y1209" i="3" s="1"/>
  <c r="V317" i="3"/>
  <c r="V3311" i="3"/>
  <c r="V2210" i="3"/>
  <c r="V250" i="3"/>
  <c r="V5484" i="3"/>
  <c r="V5000" i="3"/>
  <c r="V5087" i="3"/>
  <c r="V4799" i="3"/>
  <c r="V4545" i="3"/>
  <c r="V4121" i="3"/>
  <c r="V3635" i="3"/>
  <c r="V3518" i="3"/>
  <c r="V2695" i="3"/>
  <c r="V113" i="3"/>
  <c r="V5620" i="3"/>
  <c r="V254" i="3"/>
  <c r="V5675" i="3"/>
  <c r="V4896" i="3"/>
  <c r="V4662" i="3"/>
  <c r="V3368" i="3"/>
  <c r="V3144" i="3"/>
  <c r="V1932" i="3"/>
  <c r="Y1932" i="3" s="1"/>
  <c r="V1086" i="3"/>
  <c r="Y1086" i="3" s="1"/>
  <c r="V609" i="3"/>
  <c r="Y609" i="3" s="1"/>
  <c r="V214" i="3"/>
  <c r="V4995" i="3"/>
  <c r="V3279" i="3"/>
  <c r="V2282" i="3"/>
  <c r="V245" i="3"/>
  <c r="V5182" i="3"/>
  <c r="V4405" i="3"/>
  <c r="V3301" i="3"/>
  <c r="V74" i="3"/>
  <c r="V3103" i="3"/>
  <c r="V3995" i="3"/>
  <c r="V344" i="3"/>
  <c r="V3257" i="3"/>
  <c r="V3873" i="3"/>
  <c r="V5727" i="3"/>
  <c r="V395" i="3"/>
  <c r="V2459" i="3"/>
  <c r="V1770" i="3"/>
  <c r="Y1770" i="3" s="1"/>
  <c r="V2005" i="3"/>
  <c r="V2667" i="3"/>
  <c r="V2992" i="3"/>
  <c r="V428" i="3"/>
  <c r="V3822" i="3"/>
  <c r="V1066" i="3"/>
  <c r="Y1066" i="3" s="1"/>
  <c r="V249" i="3"/>
  <c r="V4233" i="3"/>
  <c r="V4038" i="3"/>
  <c r="V2879" i="3"/>
  <c r="V2097" i="3"/>
  <c r="V3993" i="3"/>
  <c r="V1194" i="3"/>
  <c r="Y1194" i="3" s="1"/>
  <c r="V5421" i="3"/>
  <c r="V2506" i="3"/>
  <c r="V2477" i="3"/>
  <c r="V2224" i="3"/>
  <c r="V3934" i="3"/>
  <c r="V381" i="3"/>
  <c r="V2661" i="3"/>
  <c r="V188" i="3"/>
  <c r="V5401" i="3"/>
  <c r="V255" i="3"/>
  <c r="V2590" i="3"/>
  <c r="V5169" i="3"/>
  <c r="V3928" i="3"/>
  <c r="V5430" i="3"/>
  <c r="V4865" i="3"/>
  <c r="V4156" i="3"/>
  <c r="V3881" i="3"/>
  <c r="V1983" i="3"/>
  <c r="V1455" i="3"/>
  <c r="Y1455" i="3" s="1"/>
  <c r="V1367" i="3"/>
  <c r="Y1367" i="3" s="1"/>
  <c r="V537" i="3"/>
  <c r="V4608" i="3"/>
  <c r="V2440" i="3"/>
  <c r="V2186" i="3"/>
  <c r="V2475" i="3"/>
  <c r="V386" i="3"/>
  <c r="V4977" i="3"/>
  <c r="V5945" i="3"/>
  <c r="V5410" i="3"/>
  <c r="V4264" i="3"/>
  <c r="V4001" i="3"/>
  <c r="V3553" i="3"/>
  <c r="V2088" i="3"/>
  <c r="V2073" i="3"/>
  <c r="V868" i="3"/>
  <c r="Y868" i="3" s="1"/>
  <c r="V669" i="3"/>
  <c r="Y669" i="3" s="1"/>
  <c r="V2398" i="3"/>
  <c r="V357" i="3"/>
  <c r="V4279" i="3"/>
  <c r="V5956" i="3"/>
  <c r="V5657" i="3"/>
  <c r="V4890" i="3"/>
  <c r="V4559" i="3"/>
  <c r="V4597" i="3"/>
  <c r="V4219" i="3"/>
  <c r="V3972" i="3"/>
  <c r="V3625" i="3"/>
  <c r="V3665" i="3"/>
  <c r="V3000" i="3"/>
  <c r="V3066" i="3"/>
  <c r="V2905" i="3"/>
  <c r="V1211" i="3"/>
  <c r="Y1211" i="3" s="1"/>
  <c r="V658" i="3"/>
  <c r="Y658" i="3" s="1"/>
  <c r="V305" i="3"/>
  <c r="V4062" i="3"/>
  <c r="V5144" i="3"/>
  <c r="V5096" i="3"/>
  <c r="V4711" i="3"/>
  <c r="V3172" i="3"/>
  <c r="V3332" i="3"/>
  <c r="V3222" i="3"/>
  <c r="V2786" i="3"/>
  <c r="V2959" i="3"/>
  <c r="V2410" i="3"/>
  <c r="V1439" i="3"/>
  <c r="Y1439" i="3" s="1"/>
  <c r="V1397" i="3"/>
  <c r="Y1397" i="3" s="1"/>
  <c r="V1084" i="3"/>
  <c r="Y1084" i="3" s="1"/>
  <c r="V602" i="3"/>
  <c r="Y602" i="3" s="1"/>
  <c r="V335" i="3"/>
  <c r="V65" i="3"/>
  <c r="V3462" i="3"/>
  <c r="V4246" i="3"/>
  <c r="V824" i="3"/>
  <c r="Y824" i="3" s="1"/>
  <c r="V5378" i="3"/>
  <c r="V4842" i="3"/>
  <c r="V4306" i="3"/>
  <c r="V4224" i="3"/>
  <c r="V3959" i="3"/>
  <c r="V3623" i="3"/>
  <c r="V3834" i="3"/>
  <c r="V3352" i="3"/>
  <c r="V3198" i="3"/>
  <c r="V2593" i="3"/>
  <c r="V2446" i="3"/>
  <c r="V2101" i="3"/>
  <c r="V2061" i="3"/>
  <c r="V1902" i="3"/>
  <c r="Y1902" i="3" s="1"/>
  <c r="V1319" i="3"/>
  <c r="Y1319" i="3" s="1"/>
  <c r="V449" i="3"/>
  <c r="V1897" i="3"/>
  <c r="Y1897" i="3" s="1"/>
  <c r="V3211" i="3"/>
  <c r="V5262" i="3"/>
  <c r="V5318" i="3"/>
  <c r="V4886" i="3"/>
  <c r="V3989" i="3"/>
  <c r="V3577" i="3"/>
  <c r="V3505" i="3"/>
  <c r="V3064" i="3"/>
  <c r="V2779" i="3"/>
  <c r="V3027" i="3"/>
  <c r="V703" i="3"/>
  <c r="Y703" i="3" s="1"/>
  <c r="V4453" i="3"/>
  <c r="V3314" i="3"/>
  <c r="V1851" i="3"/>
  <c r="Y1851" i="3" s="1"/>
  <c r="V3115" i="3"/>
  <c r="V5983" i="3"/>
  <c r="V5525" i="3"/>
  <c r="V4670" i="3"/>
  <c r="V4207" i="3"/>
  <c r="V4061" i="3"/>
  <c r="V4290" i="3"/>
  <c r="V3775" i="3"/>
  <c r="V3463" i="3"/>
  <c r="V1619" i="3"/>
  <c r="Y1619" i="3" s="1"/>
  <c r="V3924" i="3"/>
  <c r="V952" i="3"/>
  <c r="Y952" i="3" s="1"/>
  <c r="V555" i="3"/>
  <c r="V4142" i="3"/>
  <c r="V5354" i="3"/>
  <c r="V5106" i="3"/>
  <c r="V4814" i="3"/>
  <c r="V4429" i="3"/>
  <c r="V4026" i="3"/>
  <c r="V4131" i="3"/>
  <c r="V3359" i="3"/>
  <c r="V3196" i="3"/>
  <c r="V3163" i="3"/>
  <c r="V1908" i="3"/>
  <c r="Y1908" i="3" s="1"/>
  <c r="V1050" i="3"/>
  <c r="Y1050" i="3" s="1"/>
  <c r="V476" i="3"/>
  <c r="V3978" i="3"/>
  <c r="V2011" i="3"/>
  <c r="V4791" i="3"/>
  <c r="V5651" i="3"/>
  <c r="V5454" i="3"/>
  <c r="V4859" i="3"/>
  <c r="V4575" i="3"/>
  <c r="V3399" i="3"/>
  <c r="V2981" i="3"/>
  <c r="V1989" i="3"/>
  <c r="V1935" i="3"/>
  <c r="Y1935" i="3" s="1"/>
  <c r="V1899" i="3"/>
  <c r="Y1899" i="3" s="1"/>
  <c r="V735" i="3"/>
  <c r="Y735" i="3" s="1"/>
  <c r="V2458" i="3"/>
  <c r="V2380" i="3"/>
  <c r="V4812" i="3"/>
  <c r="V4683" i="3"/>
  <c r="V3515" i="3"/>
  <c r="V2115" i="3"/>
  <c r="V1208" i="3"/>
  <c r="Y1208" i="3" s="1"/>
  <c r="V2945" i="3"/>
  <c r="V1915" i="3"/>
  <c r="Y1915" i="3" s="1"/>
  <c r="V4154" i="3"/>
  <c r="V1435" i="3"/>
  <c r="Y1435" i="3" s="1"/>
  <c r="V4838" i="3"/>
  <c r="V4324" i="3"/>
  <c r="V4089" i="3"/>
  <c r="V3981" i="3"/>
  <c r="V1179" i="3"/>
  <c r="Y1179" i="3" s="1"/>
  <c r="V128" i="3"/>
  <c r="V4779" i="3"/>
  <c r="V3638" i="3"/>
  <c r="V2252" i="3"/>
  <c r="V3061" i="3"/>
  <c r="V4180" i="3"/>
  <c r="V5860" i="3"/>
  <c r="V3494" i="3"/>
  <c r="V2501" i="3"/>
  <c r="V2324" i="3"/>
  <c r="V832" i="3"/>
  <c r="Y832" i="3" s="1"/>
  <c r="V173" i="3"/>
  <c r="V5660" i="3"/>
  <c r="V3558" i="3"/>
  <c r="V2300" i="3"/>
  <c r="V2276" i="3"/>
  <c r="V2356" i="3"/>
  <c r="V4331" i="3"/>
  <c r="V5948" i="3"/>
  <c r="V1264" i="3"/>
  <c r="Y1264" i="3" s="1"/>
  <c r="V655" i="3"/>
  <c r="Y655" i="3" s="1"/>
  <c r="V796" i="3"/>
  <c r="Y796" i="3" s="1"/>
  <c r="V2732" i="3"/>
  <c r="V1093" i="3"/>
  <c r="Y1093" i="3" s="1"/>
  <c r="V1963" i="3"/>
  <c r="Y1963" i="3" s="1"/>
  <c r="V2714" i="3"/>
  <c r="V4458" i="3"/>
  <c r="V617" i="3"/>
  <c r="Y617" i="3" s="1"/>
  <c r="V5472" i="3"/>
  <c r="V4271" i="3"/>
  <c r="V3041" i="3"/>
  <c r="V2147" i="3"/>
  <c r="V2357" i="3"/>
  <c r="V2659" i="3"/>
  <c r="V2762" i="3"/>
  <c r="V144" i="3"/>
  <c r="V679" i="3"/>
  <c r="Y679" i="3" s="1"/>
  <c r="V4761" i="3"/>
  <c r="V5021" i="3"/>
  <c r="V5666" i="3"/>
  <c r="V5349" i="3"/>
  <c r="V4409" i="3"/>
  <c r="V4806" i="3"/>
  <c r="V3356" i="3"/>
  <c r="V2885" i="3"/>
  <c r="V4338" i="3"/>
  <c r="V3909" i="3"/>
  <c r="V3412" i="3"/>
  <c r="V2106" i="3"/>
  <c r="V3058" i="3"/>
  <c r="V1814" i="3"/>
  <c r="Y1814" i="3" s="1"/>
  <c r="V2542" i="3"/>
  <c r="V2279" i="3"/>
  <c r="V1448" i="3"/>
  <c r="Y1448" i="3" s="1"/>
  <c r="V2138" i="3"/>
  <c r="V3748" i="3"/>
  <c r="V1813" i="3"/>
  <c r="Y1813" i="3" s="1"/>
  <c r="V1716" i="3"/>
  <c r="Y1716" i="3" s="1"/>
  <c r="V311" i="3"/>
  <c r="V1183" i="3"/>
  <c r="Y1183" i="3" s="1"/>
  <c r="V1233" i="3"/>
  <c r="Y1233" i="3" s="1"/>
  <c r="V351" i="3"/>
  <c r="V1544" i="3"/>
  <c r="Y1544" i="3" s="1"/>
  <c r="V86" i="3"/>
  <c r="V345" i="3"/>
  <c r="V724" i="3"/>
  <c r="Y724" i="3" s="1"/>
  <c r="V1185" i="3"/>
  <c r="Y1185" i="3" s="1"/>
  <c r="V2243" i="3"/>
  <c r="V5804" i="3"/>
  <c r="V5398" i="3"/>
  <c r="V3807" i="3"/>
  <c r="V3589" i="3"/>
  <c r="V3716" i="3"/>
  <c r="V3575" i="3"/>
  <c r="V3500" i="3"/>
  <c r="V3539" i="3"/>
  <c r="V3050" i="3"/>
  <c r="V3250" i="3"/>
  <c r="V2076" i="3"/>
  <c r="V2067" i="3"/>
  <c r="V1986" i="3"/>
  <c r="V1442" i="3"/>
  <c r="Y1442" i="3" s="1"/>
  <c r="V497" i="3"/>
  <c r="V377" i="3"/>
  <c r="V1101" i="3"/>
  <c r="Y1101" i="3" s="1"/>
  <c r="V4776" i="3"/>
  <c r="V4731" i="3"/>
  <c r="V2582" i="3"/>
  <c r="V3138" i="3"/>
  <c r="V3882" i="3"/>
  <c r="V4079" i="3"/>
  <c r="V3655" i="3"/>
  <c r="V3661" i="3"/>
  <c r="V3006" i="3"/>
  <c r="V620" i="3"/>
  <c r="Y620" i="3" s="1"/>
  <c r="V889" i="3"/>
  <c r="Y889" i="3" s="1"/>
  <c r="V3177" i="3"/>
  <c r="V2454" i="3"/>
  <c r="V4144" i="3"/>
  <c r="V3470" i="3"/>
  <c r="V3876" i="3"/>
  <c r="V4161" i="3"/>
  <c r="V2016" i="3"/>
  <c r="V987" i="3"/>
  <c r="Y987" i="3" s="1"/>
  <c r="V2567" i="3"/>
  <c r="V2017" i="3"/>
  <c r="V1143" i="3"/>
  <c r="Y1143" i="3" s="1"/>
  <c r="V799" i="3"/>
  <c r="Y799" i="3" s="1"/>
  <c r="V2550" i="3"/>
  <c r="V5800" i="3"/>
  <c r="V18" i="3"/>
  <c r="Y18" i="3" s="1"/>
  <c r="V4520" i="3"/>
  <c r="V4556" i="3"/>
  <c r="V4332" i="3"/>
  <c r="V3677" i="3"/>
  <c r="V4147" i="3"/>
  <c r="V3983" i="3"/>
  <c r="V4072" i="3"/>
  <c r="V4013" i="3"/>
  <c r="V3754" i="3"/>
  <c r="V1777" i="3"/>
  <c r="Y1777" i="3" s="1"/>
  <c r="V955" i="3"/>
  <c r="Y955" i="3" s="1"/>
  <c r="V5142" i="3"/>
  <c r="V3883" i="3"/>
  <c r="V3065" i="3"/>
  <c r="V2058" i="3"/>
  <c r="V4775" i="3"/>
  <c r="V2674" i="3"/>
  <c r="V1253" i="3"/>
  <c r="Y1253" i="3" s="1"/>
  <c r="V557" i="3"/>
  <c r="V3087" i="3"/>
  <c r="V3739" i="3"/>
  <c r="V2315" i="3"/>
  <c r="V203" i="3"/>
  <c r="V4488" i="3"/>
  <c r="V4615" i="3"/>
  <c r="V4757" i="3"/>
  <c r="V771" i="3"/>
  <c r="Y771" i="3" s="1"/>
  <c r="V608" i="3"/>
  <c r="Y608" i="3" s="1"/>
  <c r="V4578" i="3"/>
  <c r="V2482" i="3"/>
  <c r="V2703" i="3"/>
  <c r="V227" i="3"/>
  <c r="V114" i="3"/>
  <c r="V3521" i="3"/>
  <c r="V4567" i="3"/>
  <c r="V4841" i="3"/>
  <c r="V4971" i="3"/>
  <c r="V4778" i="3"/>
  <c r="V1274" i="3"/>
  <c r="Y1274" i="3" s="1"/>
  <c r="V176" i="3"/>
  <c r="V485" i="3"/>
  <c r="V560" i="3"/>
  <c r="V5010" i="3"/>
  <c r="V5648" i="3"/>
  <c r="V5082" i="3"/>
  <c r="V2309" i="3"/>
  <c r="V5615" i="3"/>
  <c r="V3365" i="3"/>
  <c r="V2698" i="3"/>
  <c r="V1917" i="3"/>
  <c r="Y1917" i="3" s="1"/>
  <c r="V5730" i="3"/>
  <c r="V5022" i="3"/>
  <c r="V1262" i="3"/>
  <c r="Y1262" i="3" s="1"/>
  <c r="V1012" i="3"/>
  <c r="Y1012" i="3" s="1"/>
  <c r="V643" i="3"/>
  <c r="Y643" i="3" s="1"/>
  <c r="V4268" i="3"/>
  <c r="V3298" i="3"/>
  <c r="V3187" i="3"/>
  <c r="V2125" i="3"/>
  <c r="V1054" i="3"/>
  <c r="Y1054" i="3" s="1"/>
  <c r="V2680" i="3"/>
  <c r="V4794" i="3"/>
  <c r="V3557" i="3"/>
  <c r="V1609" i="3"/>
  <c r="Y1609" i="3" s="1"/>
  <c r="V4931" i="3"/>
  <c r="V2429" i="3"/>
  <c r="V1572" i="3"/>
  <c r="Y1572" i="3" s="1"/>
  <c r="V4469" i="3"/>
  <c r="V4396" i="3"/>
  <c r="V4090" i="3"/>
  <c r="V3225" i="3"/>
  <c r="V4096" i="3"/>
  <c r="V3119" i="3"/>
  <c r="V2463" i="3"/>
  <c r="V4232" i="3"/>
  <c r="V2488" i="3"/>
  <c r="V121" i="3"/>
  <c r="V1015" i="3"/>
  <c r="Y1015" i="3" s="1"/>
  <c r="V5776" i="3"/>
  <c r="V5793" i="3"/>
  <c r="V4244" i="3"/>
  <c r="V4130" i="3"/>
  <c r="V3584" i="3"/>
  <c r="V3161" i="3"/>
  <c r="V2216" i="3"/>
  <c r="V2447" i="3"/>
  <c r="V1788" i="3"/>
  <c r="Y1788" i="3" s="1"/>
  <c r="V224" i="3"/>
  <c r="V339" i="3"/>
  <c r="V495" i="3"/>
  <c r="V3149" i="3"/>
  <c r="V5767" i="3"/>
  <c r="V5778" i="3"/>
  <c r="V4432" i="3"/>
  <c r="V4827" i="3"/>
  <c r="V3674" i="3"/>
  <c r="V3654" i="3"/>
  <c r="V2897" i="3"/>
  <c r="V2678" i="3"/>
  <c r="V1071" i="3"/>
  <c r="Y1071" i="3" s="1"/>
  <c r="V1404" i="3"/>
  <c r="Y1404" i="3" s="1"/>
  <c r="V5721" i="3"/>
  <c r="V4712" i="3"/>
  <c r="V3578" i="3"/>
  <c r="V4172" i="3"/>
  <c r="V2549" i="3"/>
  <c r="V1377" i="3"/>
  <c r="Y1377" i="3" s="1"/>
  <c r="V5913" i="3"/>
  <c r="V5751" i="3"/>
  <c r="V5299" i="3"/>
  <c r="V5827" i="3"/>
  <c r="V4452" i="3"/>
  <c r="V4584" i="3"/>
  <c r="V2265" i="3"/>
  <c r="V2733" i="3"/>
  <c r="V2525" i="3"/>
  <c r="V2240" i="3"/>
  <c r="V1826" i="3"/>
  <c r="Y1826" i="3" s="1"/>
  <c r="V1310" i="3"/>
  <c r="Y1310" i="3" s="1"/>
  <c r="V3576" i="3"/>
  <c r="V5941" i="3"/>
  <c r="V5524" i="3"/>
  <c r="V4526" i="3"/>
  <c r="V4184" i="3"/>
  <c r="V3221" i="3"/>
  <c r="V4506" i="3"/>
  <c r="V2738" i="3"/>
  <c r="V3123" i="3"/>
  <c r="V1117" i="3"/>
  <c r="Y1117" i="3" s="1"/>
  <c r="V1302" i="3"/>
  <c r="Y1302" i="3" s="1"/>
  <c r="V2391" i="3"/>
  <c r="V2939" i="3"/>
  <c r="V3255" i="3"/>
  <c r="V2180" i="3"/>
  <c r="V1213" i="3"/>
  <c r="Y1213" i="3" s="1"/>
  <c r="V5836" i="3"/>
  <c r="V5616" i="3"/>
  <c r="V5121" i="3"/>
  <c r="V5383" i="3"/>
  <c r="V4966" i="3"/>
  <c r="V4355" i="3"/>
  <c r="V4768" i="3"/>
  <c r="V3201" i="3"/>
  <c r="V4068" i="3"/>
  <c r="V3510" i="3"/>
  <c r="V1304" i="3"/>
  <c r="Y1304" i="3" s="1"/>
  <c r="V2434" i="3"/>
  <c r="V1790" i="3"/>
  <c r="Y1790" i="3" s="1"/>
  <c r="V5831" i="3"/>
  <c r="V5837" i="3"/>
  <c r="V5069" i="3"/>
  <c r="V4737" i="3"/>
  <c r="V3892" i="3"/>
  <c r="V3075" i="3"/>
  <c r="V3456" i="3"/>
  <c r="V3241" i="3"/>
  <c r="V3231" i="3"/>
  <c r="V2679" i="3"/>
  <c r="V3247" i="3"/>
  <c r="V3618" i="3"/>
  <c r="V90" i="3"/>
  <c r="V4839" i="3"/>
  <c r="V4118" i="3"/>
  <c r="V5097" i="3"/>
  <c r="V2452" i="3"/>
  <c r="V1051" i="3"/>
  <c r="Y1051" i="3" s="1"/>
  <c r="V2192" i="3"/>
  <c r="V721" i="3"/>
  <c r="Y721" i="3" s="1"/>
  <c r="V1651" i="3"/>
  <c r="Y1651" i="3" s="1"/>
  <c r="V5371" i="3"/>
  <c r="V4222" i="3"/>
  <c r="V3814" i="3"/>
  <c r="V2608" i="3"/>
  <c r="V1346" i="3"/>
  <c r="Y1346" i="3" s="1"/>
  <c r="V5963" i="3"/>
  <c r="V4185" i="3"/>
  <c r="V3481" i="3"/>
  <c r="V3312" i="3"/>
  <c r="V515" i="3"/>
  <c r="V5943" i="3"/>
  <c r="V5768" i="3"/>
  <c r="V5805" i="3"/>
  <c r="V5213" i="3"/>
  <c r="V5255" i="3"/>
  <c r="V5427" i="3"/>
  <c r="V5434" i="3"/>
  <c r="V4901" i="3"/>
  <c r="V4937" i="3"/>
  <c r="V5037" i="3"/>
  <c r="V4493" i="3"/>
  <c r="V4727" i="3"/>
  <c r="V5025" i="3"/>
  <c r="V4562" i="3"/>
  <c r="V4743" i="3"/>
  <c r="V4285" i="3"/>
  <c r="V4351" i="3"/>
  <c r="V4486" i="3"/>
  <c r="V4345" i="3"/>
  <c r="V4397" i="3"/>
  <c r="V3766" i="3"/>
  <c r="V4114" i="3"/>
  <c r="V4030" i="3"/>
  <c r="V3906" i="3"/>
  <c r="V3730" i="3"/>
  <c r="V3383" i="3"/>
  <c r="V3397" i="3"/>
  <c r="V3099" i="3"/>
  <c r="V3191" i="3"/>
  <c r="V3261" i="3"/>
  <c r="V2775" i="3"/>
  <c r="V3063" i="3"/>
  <c r="V2751" i="3"/>
  <c r="V2254" i="3"/>
  <c r="V2744" i="3"/>
  <c r="V2819" i="3"/>
  <c r="V2393" i="3"/>
  <c r="V2584" i="3"/>
  <c r="V2427" i="3"/>
  <c r="V2606" i="3"/>
  <c r="V2483" i="3"/>
  <c r="V3117" i="3"/>
  <c r="V2553" i="3"/>
  <c r="V2433" i="3"/>
  <c r="V2318" i="3"/>
  <c r="V2614" i="3"/>
  <c r="V2259" i="3"/>
  <c r="V2648" i="3"/>
  <c r="V2242" i="3"/>
  <c r="V1872" i="3"/>
  <c r="Y1872" i="3" s="1"/>
  <c r="V1526" i="3"/>
  <c r="Y1526" i="3" s="1"/>
  <c r="V1003" i="3"/>
  <c r="Y1003" i="3" s="1"/>
  <c r="V1322" i="3"/>
  <c r="Y1322" i="3" s="1"/>
  <c r="V1621" i="3"/>
  <c r="Y1621" i="3" s="1"/>
  <c r="V1382" i="3"/>
  <c r="Y1382" i="3" s="1"/>
  <c r="V1340" i="3"/>
  <c r="Y1340" i="3" s="1"/>
  <c r="V1095" i="3"/>
  <c r="Y1095" i="3" s="1"/>
  <c r="V513" i="3"/>
  <c r="V109" i="3"/>
  <c r="V691" i="3"/>
  <c r="Y691" i="3" s="1"/>
  <c r="V363" i="3"/>
  <c r="V635" i="3"/>
  <c r="Y635" i="3" s="1"/>
  <c r="V1219" i="3"/>
  <c r="Y1219" i="3" s="1"/>
  <c r="V91" i="3"/>
  <c r="V680" i="3"/>
  <c r="Y680" i="3" s="1"/>
  <c r="V226" i="3"/>
  <c r="V1225" i="3"/>
  <c r="Y1225" i="3" s="1"/>
  <c r="V1802" i="3"/>
  <c r="Y1802" i="3" s="1"/>
  <c r="V164" i="3"/>
  <c r="V4640" i="3"/>
  <c r="V4189" i="3"/>
  <c r="V3102" i="3"/>
  <c r="V590" i="3"/>
  <c r="V473" i="3"/>
  <c r="V705" i="3"/>
  <c r="Y705" i="3" s="1"/>
  <c r="V5822" i="3"/>
  <c r="V5862" i="3"/>
  <c r="V5536" i="3"/>
  <c r="V5359" i="3"/>
  <c r="V5367" i="3"/>
  <c r="V5412" i="3"/>
  <c r="V5353" i="3"/>
  <c r="V4965" i="3"/>
  <c r="V4598" i="3"/>
  <c r="V4444" i="3"/>
  <c r="V4899" i="3"/>
  <c r="V4337" i="3"/>
  <c r="V4524" i="3"/>
  <c r="V4308" i="3"/>
  <c r="V4315" i="3"/>
  <c r="V4283" i="3"/>
  <c r="V4357" i="3"/>
  <c r="V4148" i="3"/>
  <c r="V4074" i="3"/>
  <c r="V4196" i="3"/>
  <c r="V4349" i="3"/>
  <c r="V4006" i="3"/>
  <c r="V3900" i="3"/>
  <c r="V4138" i="3"/>
  <c r="V3668" i="3"/>
  <c r="V3059" i="3"/>
  <c r="V3390" i="3"/>
  <c r="V3321" i="3"/>
  <c r="V3249" i="3"/>
  <c r="V3426" i="3"/>
  <c r="V3273" i="3"/>
  <c r="V3195" i="3"/>
  <c r="V3522" i="3"/>
  <c r="V2769" i="3"/>
  <c r="V2727" i="3"/>
  <c r="V3372" i="3"/>
  <c r="V3003" i="3"/>
  <c r="V2471" i="3"/>
  <c r="V2495" i="3"/>
  <c r="V2156" i="3"/>
  <c r="V1784" i="3"/>
  <c r="Y1784" i="3" s="1"/>
  <c r="V2476" i="3"/>
  <c r="V2833" i="3"/>
  <c r="V1860" i="3"/>
  <c r="Y1860" i="3" s="1"/>
  <c r="V1472" i="3"/>
  <c r="Y1472" i="3" s="1"/>
  <c r="V1575" i="3"/>
  <c r="Y1575" i="3" s="1"/>
  <c r="V1508" i="3"/>
  <c r="Y1508" i="3" s="1"/>
  <c r="V1376" i="3"/>
  <c r="Y1376" i="3" s="1"/>
  <c r="V1111" i="3"/>
  <c r="Y1111" i="3" s="1"/>
  <c r="V1075" i="3"/>
  <c r="Y1075" i="3" s="1"/>
  <c r="V103" i="3"/>
  <c r="V269" i="3"/>
  <c r="V776" i="3"/>
  <c r="Y776" i="3" s="1"/>
  <c r="V1201" i="3"/>
  <c r="Y1201" i="3" s="1"/>
  <c r="V398" i="3"/>
  <c r="V1443" i="3"/>
  <c r="Y1443" i="3" s="1"/>
  <c r="V209" i="3"/>
  <c r="V54" i="3"/>
  <c r="V405" i="3"/>
  <c r="V340" i="3"/>
  <c r="V5803" i="3"/>
  <c r="V5453" i="3"/>
  <c r="V3786" i="3"/>
  <c r="V3512" i="3"/>
  <c r="V3056" i="3"/>
  <c r="V1328" i="3"/>
  <c r="Y1328" i="3" s="1"/>
  <c r="V1236" i="3"/>
  <c r="Y1236" i="3" s="1"/>
  <c r="V115" i="3"/>
  <c r="V302" i="3"/>
  <c r="V3793" i="3"/>
  <c r="V3038" i="3"/>
  <c r="V2502" i="3"/>
  <c r="V5894" i="3"/>
  <c r="V5678" i="3"/>
  <c r="V5704" i="3"/>
  <c r="V5773" i="3"/>
  <c r="V5489" i="3"/>
  <c r="V4925" i="3"/>
  <c r="V4875" i="3"/>
  <c r="V5569" i="3"/>
  <c r="V5157" i="3"/>
  <c r="V4881" i="3"/>
  <c r="V4560" i="3"/>
  <c r="V4696" i="3"/>
  <c r="V4394" i="3"/>
  <c r="V4459" i="3"/>
  <c r="V4036" i="3"/>
  <c r="V4000" i="3"/>
  <c r="V3868" i="3"/>
  <c r="V4208" i="3"/>
  <c r="V4132" i="3"/>
  <c r="V3678" i="3"/>
  <c r="V3313" i="3"/>
  <c r="V3600" i="3"/>
  <c r="V3594" i="3"/>
  <c r="V3912" i="3"/>
  <c r="V3291" i="3"/>
  <c r="V3129" i="3"/>
  <c r="V3143" i="3"/>
  <c r="V2909" i="3"/>
  <c r="V2632" i="3"/>
  <c r="V2369" i="3"/>
  <c r="V2690" i="3"/>
  <c r="V3213" i="3"/>
  <c r="V3151" i="3"/>
  <c r="V2572" i="3"/>
  <c r="V3253" i="3"/>
  <c r="V2294" i="3"/>
  <c r="V2290" i="3"/>
  <c r="V2507" i="3"/>
  <c r="V2409" i="3"/>
  <c r="V2218" i="3"/>
  <c r="V991" i="3"/>
  <c r="Y991" i="3" s="1"/>
  <c r="V1446" i="3"/>
  <c r="Y1446" i="3" s="1"/>
  <c r="V1207" i="3"/>
  <c r="Y1207" i="3" s="1"/>
  <c r="V1105" i="3"/>
  <c r="Y1105" i="3" s="1"/>
  <c r="V975" i="3"/>
  <c r="Y975" i="3" s="1"/>
  <c r="V1069" i="3"/>
  <c r="Y1069" i="3" s="1"/>
  <c r="V706" i="3"/>
  <c r="Y706" i="3" s="1"/>
  <c r="V1099" i="3"/>
  <c r="Y1099" i="3" s="1"/>
  <c r="V1063" i="3"/>
  <c r="Y1063" i="3" s="1"/>
  <c r="V752" i="3"/>
  <c r="Y752" i="3" s="1"/>
  <c r="V251" i="3"/>
  <c r="V728" i="3"/>
  <c r="Y728" i="3" s="1"/>
  <c r="V788" i="3"/>
  <c r="Y788" i="3" s="1"/>
  <c r="V158" i="3"/>
  <c r="V387" i="3"/>
  <c r="V649" i="3"/>
  <c r="Y649" i="3" s="1"/>
  <c r="V399" i="3"/>
  <c r="V206" i="3"/>
  <c r="V2152" i="3"/>
  <c r="V3049" i="3"/>
  <c r="V2435" i="3"/>
  <c r="V670" i="3"/>
  <c r="Y670" i="3" s="1"/>
  <c r="V4302" i="3"/>
  <c r="V3861" i="3"/>
  <c r="V2752" i="3"/>
  <c r="V5774" i="3"/>
  <c r="V5699" i="3"/>
  <c r="V5986" i="3"/>
  <c r="V5655" i="3"/>
  <c r="V5447" i="3"/>
  <c r="V5389" i="3"/>
  <c r="V5189" i="3"/>
  <c r="V4829" i="3"/>
  <c r="V4544" i="3"/>
  <c r="V4706" i="3"/>
  <c r="V4418" i="3"/>
  <c r="V4751" i="3"/>
  <c r="V4530" i="3"/>
  <c r="V4532" i="3"/>
  <c r="V4188" i="3"/>
  <c r="V4456" i="3"/>
  <c r="V4204" i="3"/>
  <c r="V4032" i="3"/>
  <c r="V4482" i="3"/>
  <c r="V4042" i="3"/>
  <c r="V3796" i="3"/>
  <c r="V3862" i="3"/>
  <c r="V3772" i="3"/>
  <c r="V3560" i="3"/>
  <c r="V3171" i="3"/>
  <c r="V3237" i="3"/>
  <c r="V3111" i="3"/>
  <c r="V2709" i="3"/>
  <c r="V3093" i="3"/>
  <c r="V2881" i="3"/>
  <c r="V2493" i="3"/>
  <c r="V3079" i="3"/>
  <c r="V2708" i="3"/>
  <c r="V2726" i="3"/>
  <c r="V2626" i="3"/>
  <c r="V2529" i="3"/>
  <c r="V2375" i="3"/>
  <c r="V2411" i="3"/>
  <c r="V1891" i="3"/>
  <c r="Y1891" i="3" s="1"/>
  <c r="V2307" i="3"/>
  <c r="V1290" i="3"/>
  <c r="Y1290" i="3" s="1"/>
  <c r="V1555" i="3"/>
  <c r="Y1555" i="3" s="1"/>
  <c r="V1057" i="3"/>
  <c r="Y1057" i="3" s="1"/>
  <c r="V1419" i="3"/>
  <c r="Y1419" i="3" s="1"/>
  <c r="V2100" i="3"/>
  <c r="V931" i="3"/>
  <c r="Y931" i="3" s="1"/>
  <c r="V256" i="3"/>
  <c r="V686" i="3"/>
  <c r="Y686" i="3" s="1"/>
  <c r="V154" i="3"/>
  <c r="V383" i="3"/>
  <c r="V120" i="3"/>
  <c r="V880" i="3"/>
  <c r="Y880" i="3" s="1"/>
  <c r="V362" i="3"/>
  <c r="V153" i="3"/>
  <c r="V1454" i="3"/>
  <c r="Y1454" i="3" s="1"/>
  <c r="V1009" i="3"/>
  <c r="Y1009" i="3" s="1"/>
  <c r="V812" i="3"/>
  <c r="Y812" i="3" s="1"/>
  <c r="V549" i="3"/>
  <c r="V5487" i="3"/>
  <c r="V5542" i="3"/>
  <c r="V4504" i="3"/>
  <c r="V1861" i="3"/>
  <c r="Y1861" i="3" s="1"/>
  <c r="V5415" i="3"/>
  <c r="V5058" i="3"/>
  <c r="V2355" i="3"/>
  <c r="V2049" i="3"/>
  <c r="V1741" i="3"/>
  <c r="Y1741" i="3" s="1"/>
  <c r="V5772" i="3"/>
  <c r="V5702" i="3"/>
  <c r="V5703" i="3"/>
  <c r="V5477" i="3"/>
  <c r="V5503" i="3"/>
  <c r="V5984" i="3"/>
  <c r="V4967" i="3"/>
  <c r="V4604" i="3"/>
  <c r="V4512" i="3"/>
  <c r="V4289" i="3"/>
  <c r="V4614" i="3"/>
  <c r="V4327" i="3"/>
  <c r="V4008" i="3"/>
  <c r="V3792" i="3"/>
  <c r="V4018" i="3"/>
  <c r="V3582" i="3"/>
  <c r="V3303" i="3"/>
  <c r="V3147" i="3"/>
  <c r="V3305" i="3"/>
  <c r="V3251" i="3"/>
  <c r="V3032" i="3"/>
  <c r="V3167" i="3"/>
  <c r="V3245" i="3"/>
  <c r="V3267" i="3"/>
  <c r="V2691" i="3"/>
  <c r="V2843" i="3"/>
  <c r="V1742" i="3"/>
  <c r="Y1742" i="3" s="1"/>
  <c r="V2385" i="3"/>
  <c r="V2512" i="3"/>
  <c r="V1760" i="3"/>
  <c r="Y1760" i="3" s="1"/>
  <c r="V2204" i="3"/>
  <c r="V1224" i="3"/>
  <c r="Y1224" i="3" s="1"/>
  <c r="V1422" i="3"/>
  <c r="Y1422" i="3" s="1"/>
  <c r="V1548" i="3"/>
  <c r="Y1548" i="3" s="1"/>
  <c r="V1087" i="3"/>
  <c r="Y1087" i="3" s="1"/>
  <c r="V740" i="3"/>
  <c r="Y740" i="3" s="1"/>
  <c r="V942" i="3"/>
  <c r="Y942" i="3" s="1"/>
  <c r="V1033" i="3"/>
  <c r="Y1033" i="3" s="1"/>
  <c r="V221" i="3"/>
  <c r="V243" i="3"/>
  <c r="V338" i="3"/>
  <c r="V829" i="3"/>
  <c r="Y829" i="3" s="1"/>
  <c r="V126" i="3"/>
  <c r="V662" i="3"/>
  <c r="Y662" i="3" s="1"/>
  <c r="V393" i="3"/>
  <c r="V191" i="3"/>
  <c r="V627" i="3"/>
  <c r="Y627" i="3" s="1"/>
  <c r="V6002" i="3"/>
  <c r="V4913" i="3"/>
  <c r="V4638" i="3"/>
  <c r="V3159" i="3"/>
  <c r="V2957" i="3"/>
  <c r="V1123" i="3"/>
  <c r="Y1123" i="3" s="1"/>
  <c r="V5604" i="3"/>
  <c r="V4265" i="3"/>
  <c r="V4091" i="3"/>
  <c r="V3458" i="3"/>
  <c r="V3262" i="3"/>
  <c r="V5974" i="3"/>
  <c r="V5365" i="3"/>
  <c r="V5528" i="3"/>
  <c r="V4857" i="3"/>
  <c r="V4462" i="3"/>
  <c r="V4574" i="3"/>
  <c r="V4733" i="3"/>
  <c r="V4381" i="3"/>
  <c r="V4887" i="3"/>
  <c r="V4339" i="3"/>
  <c r="V4487" i="3"/>
  <c r="V4877" i="3"/>
  <c r="V4202" i="3"/>
  <c r="V4190" i="3"/>
  <c r="V3784" i="3"/>
  <c r="V3540" i="3"/>
  <c r="V3033" i="3"/>
  <c r="V3630" i="3"/>
  <c r="V3590" i="3"/>
  <c r="V3780" i="3"/>
  <c r="V3269" i="3"/>
  <c r="V2673" i="3"/>
  <c r="V3626" i="3"/>
  <c r="V2326" i="3"/>
  <c r="V2620" i="3"/>
  <c r="V2264" i="3"/>
  <c r="V2489" i="3"/>
  <c r="V2381" i="3"/>
  <c r="V2266" i="3"/>
  <c r="V2774" i="3"/>
  <c r="V1939" i="3"/>
  <c r="Y1939" i="3" s="1"/>
  <c r="V1822" i="3"/>
  <c r="Y1822" i="3" s="1"/>
  <c r="V1909" i="3"/>
  <c r="Y1909" i="3" s="1"/>
  <c r="V2283" i="3"/>
  <c r="V967" i="3"/>
  <c r="Y967" i="3" s="1"/>
  <c r="V1308" i="3"/>
  <c r="Y1308" i="3" s="1"/>
  <c r="V1045" i="3"/>
  <c r="Y1045" i="3" s="1"/>
  <c r="V190" i="3"/>
  <c r="V172" i="3"/>
  <c r="V218" i="3"/>
  <c r="V1327" i="3"/>
  <c r="Y1327" i="3" s="1"/>
  <c r="V646" i="3"/>
  <c r="Y646" i="3" s="1"/>
  <c r="V370" i="3"/>
  <c r="V108" i="3"/>
  <c r="V561" i="3"/>
  <c r="V389" i="3"/>
  <c r="V4941" i="3"/>
  <c r="V3418" i="3"/>
  <c r="V3468" i="3"/>
  <c r="V3498" i="3"/>
  <c r="V2230" i="3"/>
  <c r="V2188" i="3"/>
  <c r="V1023" i="3"/>
  <c r="Y1023" i="3" s="1"/>
  <c r="V1119" i="3"/>
  <c r="Y1119" i="3" s="1"/>
  <c r="V4908" i="3"/>
  <c r="V2864" i="3"/>
  <c r="V2161" i="3"/>
  <c r="V5791" i="3"/>
  <c r="V5766" i="3"/>
  <c r="V5441" i="3"/>
  <c r="V5785" i="3"/>
  <c r="V5637" i="3"/>
  <c r="V5777" i="3"/>
  <c r="V5871" i="3"/>
  <c r="V5483" i="3"/>
  <c r="V5361" i="3"/>
  <c r="V5093" i="3"/>
  <c r="V5317" i="3"/>
  <c r="V4835" i="3"/>
  <c r="V5175" i="3"/>
  <c r="V5019" i="3"/>
  <c r="V5001" i="3"/>
  <c r="V4395" i="3"/>
  <c r="V4380" i="3"/>
  <c r="V4273" i="3"/>
  <c r="V4060" i="3"/>
  <c r="V3922" i="3"/>
  <c r="V4295" i="3"/>
  <c r="V3047" i="3"/>
  <c r="V2951" i="3"/>
  <c r="V2624" i="3"/>
  <c r="V2535" i="3"/>
  <c r="V2302" i="3"/>
  <c r="V3135" i="3"/>
  <c r="V2618" i="3"/>
  <c r="V2345" i="3"/>
  <c r="V2568" i="3"/>
  <c r="V2524" i="3"/>
  <c r="V2464" i="3"/>
  <c r="V2379" i="3"/>
  <c r="V2162" i="3"/>
  <c r="V2672" i="3"/>
  <c r="V1718" i="3"/>
  <c r="Y1718" i="3" s="1"/>
  <c r="V1724" i="3"/>
  <c r="Y1724" i="3" s="1"/>
  <c r="V1195" i="3"/>
  <c r="Y1195" i="3" s="1"/>
  <c r="V1597" i="3"/>
  <c r="Y1597" i="3" s="1"/>
  <c r="V1416" i="3"/>
  <c r="Y1416" i="3" s="1"/>
  <c r="V1177" i="3"/>
  <c r="Y1177" i="3" s="1"/>
  <c r="V979" i="3"/>
  <c r="Y979" i="3" s="1"/>
  <c r="V1440" i="3"/>
  <c r="Y1440" i="3" s="1"/>
  <c r="V1171" i="3"/>
  <c r="Y1171" i="3" s="1"/>
  <c r="V1021" i="3"/>
  <c r="Y1021" i="3" s="1"/>
  <c r="V369" i="3"/>
  <c r="V661" i="3"/>
  <c r="Y661" i="3" s="1"/>
  <c r="V79" i="3"/>
  <c r="V676" i="3"/>
  <c r="Y676" i="3" s="1"/>
  <c r="V332" i="3"/>
  <c r="V961" i="3"/>
  <c r="Y961" i="3" s="1"/>
  <c r="V309" i="3"/>
  <c r="V640" i="3"/>
  <c r="Y640" i="3" s="1"/>
  <c r="V4590" i="3"/>
  <c r="V3534" i="3"/>
  <c r="V2903" i="3"/>
  <c r="V50" i="3"/>
  <c r="V5929" i="3"/>
  <c r="V5643" i="3"/>
  <c r="V5672" i="3"/>
  <c r="V5782" i="3"/>
  <c r="V5779" i="3"/>
  <c r="V5341" i="3"/>
  <c r="V5031" i="3"/>
  <c r="V5377" i="3"/>
  <c r="V5156" i="3"/>
  <c r="V4851" i="3"/>
  <c r="V5433" i="3"/>
  <c r="V4955" i="3"/>
  <c r="V5127" i="3"/>
  <c r="V4863" i="3"/>
  <c r="V4481" i="3"/>
  <c r="V4468" i="3"/>
  <c r="V4958" i="3"/>
  <c r="V4433" i="3"/>
  <c r="V4669" i="3"/>
  <c r="V4745" i="3"/>
  <c r="V4871" i="3"/>
  <c r="V4596" i="3"/>
  <c r="V4653" i="3"/>
  <c r="V4815" i="3"/>
  <c r="V4869" i="3"/>
  <c r="V4050" i="3"/>
  <c r="V3916" i="3"/>
  <c r="V3910" i="3"/>
  <c r="V3778" i="3"/>
  <c r="V3636" i="3"/>
  <c r="V3918" i="3"/>
  <c r="V3536" i="3"/>
  <c r="V3672" i="3"/>
  <c r="V3281" i="3"/>
  <c r="V3045" i="3"/>
  <c r="V3608" i="3"/>
  <c r="V2813" i="3"/>
  <c r="V3127" i="3"/>
  <c r="V2660" i="3"/>
  <c r="V2319" i="3"/>
  <c r="V2505" i="3"/>
  <c r="V2200" i="3"/>
  <c r="V1873" i="3"/>
  <c r="Y1873" i="3" s="1"/>
  <c r="V1734" i="3"/>
  <c r="Y1734" i="3" s="1"/>
  <c r="V1712" i="3"/>
  <c r="Y1712" i="3" s="1"/>
  <c r="V1364" i="3"/>
  <c r="Y1364" i="3" s="1"/>
  <c r="V1047" i="3"/>
  <c r="Y1047" i="3" s="1"/>
  <c r="V985" i="3"/>
  <c r="Y985" i="3" s="1"/>
  <c r="V1675" i="3"/>
  <c r="Y1675" i="3" s="1"/>
  <c r="V1359" i="3"/>
  <c r="Y1359" i="3" s="1"/>
  <c r="V231" i="3"/>
  <c r="V73" i="3"/>
  <c r="V275" i="3"/>
  <c r="V102" i="3"/>
  <c r="V78" i="3"/>
  <c r="V2566" i="3"/>
  <c r="V1135" i="3"/>
  <c r="Y1135" i="3" s="1"/>
  <c r="V3503" i="3"/>
  <c r="V2780" i="3"/>
  <c r="V5848" i="3"/>
  <c r="V5942" i="3"/>
  <c r="V5618" i="3"/>
  <c r="V5809" i="3"/>
  <c r="V5331" i="3"/>
  <c r="V5475" i="3"/>
  <c r="V5469" i="3"/>
  <c r="V5109" i="3"/>
  <c r="V5379" i="3"/>
  <c r="V4426" i="3"/>
  <c r="V4367" i="3"/>
  <c r="V4470" i="3"/>
  <c r="V4911" i="3"/>
  <c r="V4262" i="3"/>
  <c r="V4092" i="3"/>
  <c r="V3406" i="3"/>
  <c r="V3081" i="3"/>
  <c r="V3606" i="3"/>
  <c r="V3219" i="3"/>
  <c r="V3389" i="3"/>
  <c r="V3530" i="3"/>
  <c r="V3165" i="3"/>
  <c r="V3189" i="3"/>
  <c r="V2921" i="3"/>
  <c r="V2612" i="3"/>
  <c r="V2441" i="3"/>
  <c r="V2915" i="3"/>
  <c r="V2642" i="3"/>
  <c r="V2636" i="3"/>
  <c r="V2519" i="3"/>
  <c r="V2198" i="3"/>
  <c r="V2246" i="3"/>
  <c r="V2487" i="3"/>
  <c r="V1776" i="3"/>
  <c r="Y1776" i="3" s="1"/>
  <c r="V1694" i="3"/>
  <c r="Y1694" i="3" s="1"/>
  <c r="V1358" i="3"/>
  <c r="Y1358" i="3" s="1"/>
  <c r="V1280" i="3"/>
  <c r="Y1280" i="3" s="1"/>
  <c r="V1639" i="3"/>
  <c r="Y1639" i="3" s="1"/>
  <c r="V1428" i="3"/>
  <c r="Y1428" i="3" s="1"/>
  <c r="V1766" i="3"/>
  <c r="Y1766" i="3" s="1"/>
  <c r="V1700" i="3"/>
  <c r="Y1700" i="3" s="1"/>
  <c r="V1627" i="3"/>
  <c r="Y1627" i="3" s="1"/>
  <c r="V1410" i="3"/>
  <c r="Y1410" i="3" s="1"/>
  <c r="V1284" i="3"/>
  <c r="Y1284" i="3" s="1"/>
  <c r="V1249" i="3"/>
  <c r="Y1249" i="3" s="1"/>
  <c r="V132" i="3"/>
  <c r="V764" i="3"/>
  <c r="Y764" i="3" s="1"/>
  <c r="V652" i="3"/>
  <c r="Y652" i="3" s="1"/>
  <c r="V67" i="3"/>
  <c r="V85" i="3"/>
  <c r="V704" i="3"/>
  <c r="Y704" i="3" s="1"/>
  <c r="V1189" i="3"/>
  <c r="Y1189" i="3" s="1"/>
  <c r="V281" i="3"/>
  <c r="V239" i="3"/>
  <c r="V4325" i="3"/>
  <c r="V3884" i="3"/>
  <c r="V3838" i="3"/>
  <c r="V3588" i="3"/>
  <c r="V2763" i="3"/>
  <c r="V2314" i="3"/>
  <c r="V1778" i="3"/>
  <c r="Y1778" i="3" s="1"/>
  <c r="V374" i="3"/>
  <c r="V5878" i="3"/>
  <c r="V5691" i="3"/>
  <c r="V4237" i="3"/>
  <c r="V4153" i="3"/>
  <c r="V3344" i="3"/>
  <c r="V3175" i="3"/>
  <c r="V5842" i="3"/>
  <c r="V5979" i="3"/>
  <c r="V5495" i="3"/>
  <c r="V5771" i="3"/>
  <c r="V5813" i="3"/>
  <c r="V5642" i="3"/>
  <c r="V5797" i="3"/>
  <c r="V5463" i="3"/>
  <c r="V5329" i="3"/>
  <c r="V5497" i="3"/>
  <c r="V5445" i="3"/>
  <c r="V5165" i="3"/>
  <c r="V5105" i="3"/>
  <c r="V4445" i="3"/>
  <c r="V4610" i="3"/>
  <c r="V4475" i="3"/>
  <c r="V4379" i="3"/>
  <c r="V4356" i="3"/>
  <c r="V4297" i="3"/>
  <c r="V4267" i="3"/>
  <c r="V4542" i="3"/>
  <c r="V3970" i="3"/>
  <c r="V4319" i="3"/>
  <c r="V4124" i="3"/>
  <c r="V4080" i="3"/>
  <c r="V4086" i="3"/>
  <c r="V3516" i="3"/>
  <c r="V3309" i="3"/>
  <c r="V3403" i="3"/>
  <c r="V3035" i="3"/>
  <c r="V3820" i="3"/>
  <c r="V3546" i="3"/>
  <c r="V3554" i="3"/>
  <c r="V2927" i="3"/>
  <c r="V3101" i="3"/>
  <c r="V2781" i="3"/>
  <c r="V2530" i="3"/>
  <c r="V2825" i="3"/>
  <c r="V3486" i="3"/>
  <c r="V3071" i="3"/>
  <c r="V2541" i="3"/>
  <c r="V2278" i="3"/>
  <c r="V2182" i="3"/>
  <c r="V3121" i="3"/>
  <c r="V2453" i="3"/>
  <c r="V2124" i="3"/>
  <c r="V2344" i="3"/>
  <c r="V2132" i="3"/>
  <c r="V1604" i="3"/>
  <c r="Y1604" i="3" s="1"/>
  <c r="V1796" i="3"/>
  <c r="Y1796" i="3" s="1"/>
  <c r="V1688" i="3"/>
  <c r="Y1688" i="3" s="1"/>
  <c r="V1027" i="3"/>
  <c r="Y1027" i="3" s="1"/>
  <c r="V1272" i="3"/>
  <c r="Y1272" i="3" s="1"/>
  <c r="V1159" i="3"/>
  <c r="Y1159" i="3" s="1"/>
  <c r="V1147" i="3"/>
  <c r="Y1147" i="3" s="1"/>
  <c r="V314" i="3"/>
  <c r="V61" i="3"/>
  <c r="V328" i="3"/>
  <c r="V185" i="3"/>
  <c r="V284" i="3"/>
  <c r="V1278" i="3"/>
  <c r="Y1278" i="3" s="1"/>
  <c r="V97" i="3"/>
  <c r="V5219" i="3"/>
  <c r="V2500" i="3"/>
  <c r="V2312" i="3"/>
  <c r="V1616" i="3"/>
  <c r="Y1616" i="3" s="1"/>
  <c r="V1350" i="3"/>
  <c r="Y1350" i="3" s="1"/>
  <c r="V2010" i="3"/>
  <c r="V236" i="3"/>
  <c r="V5828" i="3"/>
  <c r="V5249" i="3"/>
  <c r="V5325" i="3"/>
  <c r="V5397" i="3"/>
  <c r="V5750" i="3"/>
  <c r="V5141" i="3"/>
  <c r="V4946" i="3"/>
  <c r="V5055" i="3"/>
  <c r="V4845" i="3"/>
  <c r="V4853" i="3"/>
  <c r="V4519" i="3"/>
  <c r="V4550" i="3"/>
  <c r="V4261" i="3"/>
  <c r="V4632" i="3"/>
  <c r="V4501" i="3"/>
  <c r="V4307" i="3"/>
  <c r="V3832" i="3"/>
  <c r="V4214" i="3"/>
  <c r="V4066" i="3"/>
  <c r="V4084" i="3"/>
  <c r="V3007" i="3"/>
  <c r="V3444" i="3"/>
  <c r="V3215" i="3"/>
  <c r="V2531" i="3"/>
  <c r="V2417" i="3"/>
  <c r="V2212" i="3"/>
  <c r="V2806" i="3"/>
  <c r="V2126" i="3"/>
  <c r="V2543" i="3"/>
  <c r="V2451" i="3"/>
  <c r="V2331" i="3"/>
  <c r="V2211" i="3"/>
  <c r="V2235" i="3"/>
  <c r="V1748" i="3"/>
  <c r="Y1748" i="3" s="1"/>
  <c r="V1885" i="3"/>
  <c r="Y1885" i="3" s="1"/>
  <c r="V1231" i="3"/>
  <c r="Y1231" i="3" s="1"/>
  <c r="V1633" i="3"/>
  <c r="Y1633" i="3" s="1"/>
  <c r="V1237" i="3"/>
  <c r="Y1237" i="3" s="1"/>
  <c r="V1722" i="3"/>
  <c r="Y1722" i="3" s="1"/>
  <c r="V1669" i="3"/>
  <c r="Y1669" i="3" s="1"/>
  <c r="V1398" i="3"/>
  <c r="Y1398" i="3" s="1"/>
  <c r="V1586" i="3"/>
  <c r="Y1586" i="3" s="1"/>
  <c r="V1141" i="3"/>
  <c r="Y1141" i="3" s="1"/>
  <c r="V208" i="3"/>
  <c r="V375" i="3"/>
  <c r="V55" i="3"/>
  <c r="V48" i="3"/>
  <c r="V182" i="3"/>
  <c r="V800" i="3"/>
  <c r="Y800" i="3" s="1"/>
  <c r="V167" i="3"/>
  <c r="V261" i="3"/>
  <c r="V66" i="3"/>
  <c r="V808" i="3"/>
  <c r="Y808" i="3" s="1"/>
  <c r="V674" i="3"/>
  <c r="Y674" i="3" s="1"/>
  <c r="V293" i="3"/>
  <c r="V1843" i="3"/>
  <c r="Y1843" i="3" s="1"/>
  <c r="V84" i="3"/>
  <c r="V5743" i="3"/>
  <c r="V5731" i="3"/>
  <c r="V5092" i="3"/>
  <c r="V5110" i="3"/>
  <c r="V4849" i="3"/>
  <c r="V4736" i="3"/>
  <c r="V4094" i="3"/>
  <c r="V3717" i="3"/>
  <c r="V3733" i="3"/>
  <c r="V2492" i="3"/>
  <c r="V2521" i="3"/>
  <c r="V253" i="3"/>
  <c r="V5965" i="3"/>
  <c r="V5964" i="3"/>
  <c r="V5879" i="3"/>
  <c r="V5892" i="3"/>
  <c r="V5880" i="3"/>
  <c r="V5820" i="3"/>
  <c r="V5670" i="3"/>
  <c r="V5747" i="3"/>
  <c r="V5664" i="3"/>
  <c r="V5626" i="3"/>
  <c r="V5677" i="3"/>
  <c r="V5728" i="3"/>
  <c r="V5576" i="3"/>
  <c r="V5649" i="3"/>
  <c r="V5582" i="3"/>
  <c r="V5405" i="3"/>
  <c r="V5422" i="3"/>
  <c r="V5215" i="3"/>
  <c r="V5296" i="3"/>
  <c r="V5328" i="3"/>
  <c r="V5313" i="3"/>
  <c r="V5102" i="3"/>
  <c r="V4957" i="3"/>
  <c r="V5047" i="3"/>
  <c r="V5251" i="3"/>
  <c r="V4945" i="3"/>
  <c r="V5014" i="3"/>
  <c r="V4900" i="3"/>
  <c r="V4948" i="3"/>
  <c r="V4816" i="3"/>
  <c r="V4774" i="3"/>
  <c r="V4822" i="3"/>
  <c r="V4802" i="3"/>
  <c r="V4685" i="3"/>
  <c r="V4740" i="3"/>
  <c r="V4636" i="3"/>
  <c r="V4686" i="3"/>
  <c r="V4657" i="3"/>
  <c r="V4606" i="3"/>
  <c r="V4654" i="3"/>
  <c r="V4522" i="3"/>
  <c r="V4543" i="3"/>
  <c r="V4508" i="3"/>
  <c r="V4607" i="3"/>
  <c r="V4630" i="3"/>
  <c r="V4541" i="3"/>
  <c r="V4498" i="3"/>
  <c r="V4347" i="3"/>
  <c r="V4275" i="3"/>
  <c r="V4376" i="3"/>
  <c r="V4340" i="3"/>
  <c r="V4274" i="3"/>
  <c r="V4158" i="3"/>
  <c r="V4229" i="3"/>
  <c r="V4088" i="3"/>
  <c r="V4016" i="3"/>
  <c r="V3944" i="3"/>
  <c r="V4093" i="3"/>
  <c r="V4021" i="3"/>
  <c r="V3769" i="3"/>
  <c r="V3713" i="3"/>
  <c r="V3829" i="3"/>
  <c r="V3841" i="3"/>
  <c r="V3696" i="3"/>
  <c r="V3756" i="3"/>
  <c r="V3797" i="3"/>
  <c r="V3770" i="3"/>
  <c r="V3727" i="3"/>
  <c r="V3684" i="3"/>
  <c r="V3622" i="3"/>
  <c r="V3550" i="3"/>
  <c r="V3478" i="3"/>
  <c r="V3824" i="3"/>
  <c r="V3639" i="3"/>
  <c r="V3567" i="3"/>
  <c r="V3430" i="3"/>
  <c r="V3511" i="3"/>
  <c r="V3789" i="3"/>
  <c r="V3499" i="3"/>
  <c r="V3435" i="3"/>
  <c r="V3531" i="3"/>
  <c r="V3382" i="3"/>
  <c r="V3779" i="3"/>
  <c r="V3334" i="3"/>
  <c r="V3339" i="3"/>
  <c r="V3098" i="3"/>
  <c r="V3092" i="3"/>
  <c r="V2956" i="3"/>
  <c r="V3086" i="3"/>
  <c r="V3008" i="3"/>
  <c r="V3024" i="3"/>
  <c r="V2918" i="3"/>
  <c r="V2961" i="3"/>
  <c r="V2810" i="3"/>
  <c r="V2795" i="3"/>
  <c r="V2868" i="3"/>
  <c r="V2607" i="3"/>
  <c r="V2575" i="3"/>
  <c r="V2486" i="3"/>
  <c r="V1061" i="3"/>
  <c r="Y1061" i="3" s="1"/>
  <c r="V11" i="3"/>
  <c r="Y11" i="3" s="1"/>
  <c r="V49" i="3"/>
  <c r="V842" i="3"/>
  <c r="Y842" i="3" s="1"/>
  <c r="V295" i="3"/>
  <c r="V36" i="3"/>
  <c r="Y36" i="3" s="1"/>
  <c r="V9" i="3"/>
  <c r="Y9" i="3" s="1"/>
  <c r="V5580" i="3"/>
  <c r="V5564" i="3"/>
  <c r="V5375" i="3"/>
  <c r="V4753" i="3"/>
  <c r="V4612" i="3"/>
  <c r="V4546" i="3"/>
  <c r="V4485" i="3"/>
  <c r="V4398" i="3"/>
  <c r="V4353" i="3"/>
  <c r="V4235" i="3"/>
  <c r="V3880" i="3"/>
  <c r="V3866" i="3"/>
  <c r="V3853" i="3"/>
  <c r="V3645" i="3"/>
  <c r="V3517" i="3"/>
  <c r="V3340" i="3"/>
  <c r="V3040" i="3"/>
  <c r="V2924" i="3"/>
  <c r="V2729" i="3"/>
  <c r="V5988" i="3"/>
  <c r="V6000" i="3"/>
  <c r="V5932" i="3"/>
  <c r="V5915" i="3"/>
  <c r="V5959" i="3"/>
  <c r="V5967" i="3"/>
  <c r="V5907" i="3"/>
  <c r="V5877" i="3"/>
  <c r="V5852" i="3"/>
  <c r="V5861" i="3"/>
  <c r="V5790" i="3"/>
  <c r="V5714" i="3"/>
  <c r="V5627" i="3"/>
  <c r="V5720" i="3"/>
  <c r="V5611" i="3"/>
  <c r="V5601" i="3"/>
  <c r="V5532" i="3"/>
  <c r="V5515" i="3"/>
  <c r="V5605" i="3"/>
  <c r="V5505" i="3"/>
  <c r="V5467" i="3"/>
  <c r="V5419" i="3"/>
  <c r="V5369" i="3"/>
  <c r="V5333" i="3"/>
  <c r="V5374" i="3"/>
  <c r="V5320" i="3"/>
  <c r="V5393" i="3"/>
  <c r="V5346" i="3"/>
  <c r="V5221" i="3"/>
  <c r="V5284" i="3"/>
  <c r="V4960" i="3"/>
  <c r="V5154" i="3"/>
  <c r="V5041" i="3"/>
  <c r="V5042" i="3"/>
  <c r="V4994" i="3"/>
  <c r="V5244" i="3"/>
  <c r="V5133" i="3"/>
  <c r="V4903" i="3"/>
  <c r="V5062" i="3"/>
  <c r="V5038" i="3"/>
  <c r="V4962" i="3"/>
  <c r="V4870" i="3"/>
  <c r="V4850" i="3"/>
  <c r="V4909" i="3"/>
  <c r="V4934" i="3"/>
  <c r="V4807" i="3"/>
  <c r="V4810" i="3"/>
  <c r="V4792" i="3"/>
  <c r="V4756" i="3"/>
  <c r="V4717" i="3"/>
  <c r="V4750" i="3"/>
  <c r="V4710" i="3"/>
  <c r="V4684" i="3"/>
  <c r="V4796" i="3"/>
  <c r="V4635" i="3"/>
  <c r="V4652" i="3"/>
  <c r="V4600" i="3"/>
  <c r="V4552" i="3"/>
  <c r="V4425" i="3"/>
  <c r="V4436" i="3"/>
  <c r="V4491" i="3"/>
  <c r="V4454" i="3"/>
  <c r="V4431" i="3"/>
  <c r="V4341" i="3"/>
  <c r="V4260" i="3"/>
  <c r="V4390" i="3"/>
  <c r="V4269" i="3"/>
  <c r="V4152" i="3"/>
  <c r="V4280" i="3"/>
  <c r="V4223" i="3"/>
  <c r="V4256" i="3"/>
  <c r="V4104" i="3"/>
  <c r="V4129" i="3"/>
  <c r="V4082" i="3"/>
  <c r="V4010" i="3"/>
  <c r="V3938" i="3"/>
  <c r="V4087" i="3"/>
  <c r="V4015" i="3"/>
  <c r="V3979" i="3"/>
  <c r="V3878" i="3"/>
  <c r="V3708" i="3"/>
  <c r="V3735" i="3"/>
  <c r="V3788" i="3"/>
  <c r="V3688" i="3"/>
  <c r="V3805" i="3"/>
  <c r="V3616" i="3"/>
  <c r="V3544" i="3"/>
  <c r="V3472" i="3"/>
  <c r="V3633" i="3"/>
  <c r="V3561" i="3"/>
  <c r="V3459" i="3"/>
  <c r="V3523" i="3"/>
  <c r="V3744" i="3"/>
  <c r="V3489" i="3"/>
  <c r="V3429" i="3"/>
  <c r="V3284" i="3"/>
  <c r="V3212" i="3"/>
  <c r="V3140" i="3"/>
  <c r="V2950" i="3"/>
  <c r="V3132" i="3"/>
  <c r="V2984" i="3"/>
  <c r="V3104" i="3"/>
  <c r="V3023" i="3"/>
  <c r="V3060" i="3"/>
  <c r="V2901" i="3"/>
  <c r="V2772" i="3"/>
  <c r="V2736" i="3"/>
  <c r="V2700" i="3"/>
  <c r="V2664" i="3"/>
  <c r="V2759" i="3"/>
  <c r="V2723" i="3"/>
  <c r="V2687" i="3"/>
  <c r="V3010" i="3"/>
  <c r="V2889" i="3"/>
  <c r="V2919" i="3"/>
  <c r="V2628" i="3"/>
  <c r="V2578" i="3"/>
  <c r="V2551" i="3"/>
  <c r="V2515" i="3"/>
  <c r="V2479" i="3"/>
  <c r="V2870" i="3"/>
  <c r="V2401" i="3"/>
  <c r="V2450" i="3"/>
  <c r="V2227" i="3"/>
  <c r="V1858" i="3"/>
  <c r="Y1858" i="3" s="1"/>
  <c r="V1895" i="3"/>
  <c r="Y1895" i="3" s="1"/>
  <c r="V1608" i="3"/>
  <c r="Y1608" i="3" s="1"/>
  <c r="V1475" i="3"/>
  <c r="Y1475" i="3" s="1"/>
  <c r="V1353" i="3"/>
  <c r="Y1353" i="3" s="1"/>
  <c r="V594" i="3"/>
  <c r="Y594" i="3" s="1"/>
  <c r="V522" i="3"/>
  <c r="V23" i="3"/>
  <c r="Y23" i="3" s="1"/>
  <c r="V4251" i="3"/>
  <c r="V6001" i="3"/>
  <c r="V5952" i="3"/>
  <c r="V5930" i="3"/>
  <c r="V5792" i="3"/>
  <c r="V5712" i="3"/>
  <c r="V5709" i="3"/>
  <c r="V5697" i="3"/>
  <c r="V5659" i="3"/>
  <c r="V5695" i="3"/>
  <c r="V5681" i="3"/>
  <c r="V5596" i="3"/>
  <c r="V5567" i="3"/>
  <c r="V5645" i="3"/>
  <c r="V5597" i="3"/>
  <c r="V5511" i="3"/>
  <c r="V5566" i="3"/>
  <c r="V5470" i="3"/>
  <c r="V5476" i="3"/>
  <c r="V5473" i="3"/>
  <c r="V5488" i="3"/>
  <c r="V5452" i="3"/>
  <c r="V5184" i="3"/>
  <c r="V5173" i="3"/>
  <c r="V5352" i="3"/>
  <c r="V5197" i="3"/>
  <c r="V5239" i="3"/>
  <c r="V5382" i="3"/>
  <c r="V5150" i="3"/>
  <c r="V4954" i="3"/>
  <c r="V5101" i="3"/>
  <c r="V5090" i="3"/>
  <c r="V5208" i="3"/>
  <c r="V5098" i="3"/>
  <c r="V5400" i="3"/>
  <c r="V5107" i="3"/>
  <c r="V5035" i="3"/>
  <c r="V4963" i="3"/>
  <c r="V4949" i="3"/>
  <c r="V4861" i="3"/>
  <c r="V4892" i="3"/>
  <c r="V4936" i="3"/>
  <c r="V5056" i="3"/>
  <c r="V5020" i="3"/>
  <c r="V4984" i="3"/>
  <c r="V4906" i="3"/>
  <c r="V5068" i="3"/>
  <c r="V4723" i="3"/>
  <c r="V4724" i="3"/>
  <c r="V4786" i="3"/>
  <c r="V4819" i="3"/>
  <c r="V4678" i="3"/>
  <c r="V4947" i="3"/>
  <c r="V4594" i="3"/>
  <c r="V4758" i="3"/>
  <c r="V4667" i="3"/>
  <c r="V4605" i="3"/>
  <c r="V4533" i="3"/>
  <c r="V4467" i="3"/>
  <c r="V4547" i="3"/>
  <c r="V4335" i="3"/>
  <c r="V4419" i="3"/>
  <c r="V4370" i="3"/>
  <c r="V4334" i="3"/>
  <c r="V4146" i="3"/>
  <c r="V4217" i="3"/>
  <c r="V4139" i="3"/>
  <c r="V4125" i="3"/>
  <c r="V4181" i="3"/>
  <c r="V4076" i="3"/>
  <c r="V4004" i="3"/>
  <c r="V3932" i="3"/>
  <c r="V4081" i="3"/>
  <c r="V4009" i="3"/>
  <c r="V3893" i="3"/>
  <c r="V4157" i="3"/>
  <c r="V3941" i="3"/>
  <c r="V3973" i="3"/>
  <c r="V3913" i="3"/>
  <c r="V4272" i="3"/>
  <c r="V3761" i="3"/>
  <c r="V3732" i="3"/>
  <c r="V3686" i="3"/>
  <c r="V3782" i="3"/>
  <c r="V3752" i="3"/>
  <c r="V3682" i="3"/>
  <c r="V3610" i="3"/>
  <c r="V3538" i="3"/>
  <c r="V3466" i="3"/>
  <c r="V3627" i="3"/>
  <c r="V3555" i="3"/>
  <c r="V3455" i="3"/>
  <c r="V3402" i="3"/>
  <c r="V3763" i="3"/>
  <c r="V3434" i="3"/>
  <c r="V4120" i="3"/>
  <c r="V3428" i="3"/>
  <c r="V3393" i="3"/>
  <c r="V3327" i="3"/>
  <c r="V3336" i="3"/>
  <c r="V3360" i="3"/>
  <c r="V3278" i="3"/>
  <c r="V3206" i="3"/>
  <c r="V3134" i="3"/>
  <c r="V3122" i="3"/>
  <c r="V3054" i="3"/>
  <c r="V2944" i="3"/>
  <c r="V2967" i="3"/>
  <c r="V2871" i="3"/>
  <c r="V2796" i="3"/>
  <c r="V2598" i="3"/>
  <c r="V2583" i="3"/>
  <c r="V2589" i="3"/>
  <c r="V2323" i="3"/>
  <c r="V2251" i="3"/>
  <c r="V2579" i="3"/>
  <c r="V1680" i="3"/>
  <c r="Y1680" i="3" s="1"/>
  <c r="V1644" i="3"/>
  <c r="Y1644" i="3" s="1"/>
  <c r="V677" i="3"/>
  <c r="Y677" i="3" s="1"/>
  <c r="V25" i="3"/>
  <c r="Y25" i="3" s="1"/>
  <c r="V5625" i="3"/>
  <c r="V4953" i="3"/>
  <c r="V4867" i="3"/>
  <c r="V4764" i="3"/>
  <c r="V4843" i="3"/>
  <c r="V4664" i="3"/>
  <c r="V4555" i="3"/>
  <c r="V4164" i="3"/>
  <c r="V3759" i="3"/>
  <c r="V3484" i="3"/>
  <c r="V2706" i="3"/>
  <c r="V2765" i="3"/>
  <c r="V2622" i="3"/>
  <c r="V5982" i="3"/>
  <c r="V5919" i="3"/>
  <c r="V5873" i="3"/>
  <c r="V5858" i="3"/>
  <c r="V5850" i="3"/>
  <c r="V5802" i="3"/>
  <c r="V5798" i="3"/>
  <c r="V5755" i="3"/>
  <c r="V5756" i="3"/>
  <c r="V5646" i="3"/>
  <c r="V5609" i="3"/>
  <c r="V5723" i="3"/>
  <c r="V5563" i="3"/>
  <c r="V5498" i="3"/>
  <c r="V5425" i="3"/>
  <c r="V5577" i="3"/>
  <c r="V5479" i="3"/>
  <c r="V5456" i="3"/>
  <c r="V5334" i="3"/>
  <c r="V5282" i="3"/>
  <c r="V5209" i="3"/>
  <c r="V5029" i="3"/>
  <c r="V5236" i="3"/>
  <c r="V5151" i="3"/>
  <c r="V5161" i="3"/>
  <c r="V4873" i="3"/>
  <c r="V5074" i="3"/>
  <c r="V4897" i="3"/>
  <c r="V4801" i="3"/>
  <c r="V4885" i="3"/>
  <c r="V4808" i="3"/>
  <c r="V4769" i="3"/>
  <c r="V4705" i="3"/>
  <c r="V4718" i="3"/>
  <c r="V4588" i="3"/>
  <c r="V4627" i="3"/>
  <c r="V4613" i="3"/>
  <c r="V4534" i="3"/>
  <c r="V4589" i="3"/>
  <c r="V4414" i="3"/>
  <c r="V4478" i="3"/>
  <c r="V4434" i="3"/>
  <c r="V4329" i="3"/>
  <c r="V4404" i="3"/>
  <c r="V4286" i="3"/>
  <c r="V4310" i="3"/>
  <c r="V4448" i="3"/>
  <c r="V4140" i="3"/>
  <c r="V4211" i="3"/>
  <c r="V4145" i="3"/>
  <c r="V4143" i="3"/>
  <c r="V4119" i="3"/>
  <c r="V4070" i="3"/>
  <c r="V3998" i="3"/>
  <c r="V3926" i="3"/>
  <c r="V4163" i="3"/>
  <c r="V4075" i="3"/>
  <c r="V4003" i="3"/>
  <c r="V3891" i="3"/>
  <c r="V3872" i="3"/>
  <c r="V3931" i="3"/>
  <c r="V3818" i="3"/>
  <c r="V3755" i="3"/>
  <c r="V3687" i="3"/>
  <c r="V3701" i="3"/>
  <c r="V3676" i="3"/>
  <c r="V3604" i="3"/>
  <c r="V3532" i="3"/>
  <c r="V3460" i="3"/>
  <c r="V3621" i="3"/>
  <c r="V3549" i="3"/>
  <c r="V3477" i="3"/>
  <c r="V3427" i="3"/>
  <c r="V3370" i="3"/>
  <c r="V3333" i="3"/>
  <c r="V3110" i="3"/>
  <c r="V2938" i="3"/>
  <c r="V2847" i="3"/>
  <c r="V2800" i="3"/>
  <c r="V2840" i="3"/>
  <c r="V2753" i="3"/>
  <c r="V2717" i="3"/>
  <c r="V2681" i="3"/>
  <c r="V2621" i="3"/>
  <c r="V2545" i="3"/>
  <c r="V2509" i="3"/>
  <c r="V2473" i="3"/>
  <c r="V2317" i="3"/>
  <c r="V2245" i="3"/>
  <c r="V2407" i="3"/>
  <c r="V2347" i="3"/>
  <c r="V2221" i="3"/>
  <c r="V2203" i="3"/>
  <c r="V2113" i="3"/>
  <c r="V2225" i="3"/>
  <c r="V1936" i="3"/>
  <c r="Y1936" i="3" s="1"/>
  <c r="V1739" i="3"/>
  <c r="Y1739" i="3" s="1"/>
  <c r="V1612" i="3"/>
  <c r="Y1612" i="3" s="1"/>
  <c r="V1091" i="3"/>
  <c r="Y1091" i="3" s="1"/>
  <c r="V1192" i="3"/>
  <c r="Y1192" i="3" s="1"/>
  <c r="V898" i="3"/>
  <c r="Y898" i="3" s="1"/>
  <c r="V168" i="3"/>
  <c r="V451" i="3"/>
  <c r="V5928" i="3"/>
  <c r="V4484" i="3"/>
  <c r="V4126" i="3"/>
  <c r="V4022" i="3"/>
  <c r="V3317" i="3"/>
  <c r="V2485" i="3"/>
  <c r="V5940" i="3"/>
  <c r="V5995" i="3"/>
  <c r="V5969" i="3"/>
  <c r="V5912" i="3"/>
  <c r="V5918" i="3"/>
  <c r="V5911" i="3"/>
  <c r="V5832" i="3"/>
  <c r="V5780" i="3"/>
  <c r="V5737" i="3"/>
  <c r="V5801" i="3"/>
  <c r="V5608" i="3"/>
  <c r="V5535" i="3"/>
  <c r="V5557" i="3"/>
  <c r="V5630" i="3"/>
  <c r="V5579" i="3"/>
  <c r="V5462" i="3"/>
  <c r="V5519" i="3"/>
  <c r="V5446" i="3"/>
  <c r="V5513" i="3"/>
  <c r="V5306" i="3"/>
  <c r="V5411" i="3"/>
  <c r="V5210" i="3"/>
  <c r="V5297" i="3"/>
  <c r="V5364" i="3"/>
  <c r="V5269" i="3"/>
  <c r="V5295" i="3"/>
  <c r="V5160" i="3"/>
  <c r="V5227" i="3"/>
  <c r="V5078" i="3"/>
  <c r="V5030" i="3"/>
  <c r="V4982" i="3"/>
  <c r="V5095" i="3"/>
  <c r="V5023" i="3"/>
  <c r="V4924" i="3"/>
  <c r="V4879" i="3"/>
  <c r="V5137" i="3"/>
  <c r="V4918" i="3"/>
  <c r="V4770" i="3"/>
  <c r="V4715" i="3"/>
  <c r="V5080" i="3"/>
  <c r="V4826" i="3"/>
  <c r="V4747" i="3"/>
  <c r="V4633" i="3"/>
  <c r="V4679" i="3"/>
  <c r="V4582" i="3"/>
  <c r="V4581" i="3"/>
  <c r="V4537" i="3"/>
  <c r="V4571" i="3"/>
  <c r="V4442" i="3"/>
  <c r="V4423" i="3"/>
  <c r="V4323" i="3"/>
  <c r="V4364" i="3"/>
  <c r="V4328" i="3"/>
  <c r="V4278" i="3"/>
  <c r="V4134" i="3"/>
  <c r="V4205" i="3"/>
  <c r="V4155" i="3"/>
  <c r="V4266" i="3"/>
  <c r="V4151" i="3"/>
  <c r="V4064" i="3"/>
  <c r="V3992" i="3"/>
  <c r="V3920" i="3"/>
  <c r="V4069" i="3"/>
  <c r="V3997" i="3"/>
  <c r="V3728" i="3"/>
  <c r="V3704" i="3"/>
  <c r="V3823" i="3"/>
  <c r="V3854" i="3"/>
  <c r="V3817" i="3"/>
  <c r="V3764" i="3"/>
  <c r="V3847" i="3"/>
  <c r="V3715" i="3"/>
  <c r="V3670" i="3"/>
  <c r="V3598" i="3"/>
  <c r="V3526" i="3"/>
  <c r="V3454" i="3"/>
  <c r="V3871" i="3"/>
  <c r="V3799" i="3"/>
  <c r="V3615" i="3"/>
  <c r="V3543" i="3"/>
  <c r="V3415" i="3"/>
  <c r="V3519" i="3"/>
  <c r="V3757" i="3"/>
  <c r="V3734" i="3"/>
  <c r="V3425" i="3"/>
  <c r="V3421" i="3"/>
  <c r="V3410" i="3"/>
  <c r="V3266" i="3"/>
  <c r="V3194" i="3"/>
  <c r="V3096" i="3"/>
  <c r="V2988" i="3"/>
  <c r="V2932" i="3"/>
  <c r="V3037" i="3"/>
  <c r="V2799" i="3"/>
  <c r="V2534" i="3"/>
  <c r="V2462" i="3"/>
  <c r="V2359" i="3"/>
  <c r="V2311" i="3"/>
  <c r="V2239" i="3"/>
  <c r="V2396" i="3"/>
  <c r="V2310" i="3"/>
  <c r="V2274" i="3"/>
  <c r="V2238" i="3"/>
  <c r="V2365" i="3"/>
  <c r="V2341" i="3"/>
  <c r="V2376" i="3"/>
  <c r="V1679" i="3"/>
  <c r="Y1679" i="3" s="1"/>
  <c r="V1505" i="3"/>
  <c r="Y1505" i="3" s="1"/>
  <c r="V397" i="3"/>
  <c r="V438" i="3"/>
  <c r="V5610" i="3"/>
  <c r="V5114" i="3"/>
  <c r="V4972" i="3"/>
  <c r="V4825" i="3"/>
  <c r="V4714" i="3"/>
  <c r="V4700" i="3"/>
  <c r="V4281" i="3"/>
  <c r="V3950" i="3"/>
  <c r="V3330" i="3"/>
  <c r="V3693" i="3"/>
  <c r="V2778" i="3"/>
  <c r="V2670" i="3"/>
  <c r="V2693" i="3"/>
  <c r="V2443" i="3"/>
  <c r="V499" i="3"/>
  <c r="V5934" i="3"/>
  <c r="V5976" i="3"/>
  <c r="V5993" i="3"/>
  <c r="V5953" i="3"/>
  <c r="V5868" i="3"/>
  <c r="V5847" i="3"/>
  <c r="V5814" i="3"/>
  <c r="V5846" i="3"/>
  <c r="V5746" i="3"/>
  <c r="V5833" i="3"/>
  <c r="V5740" i="3"/>
  <c r="V5719" i="3"/>
  <c r="V5711" i="3"/>
  <c r="V5752" i="3"/>
  <c r="V5759" i="3"/>
  <c r="V5676" i="3"/>
  <c r="V5658" i="3"/>
  <c r="V5713" i="3"/>
  <c r="V5547" i="3"/>
  <c r="V5612" i="3"/>
  <c r="V5581" i="3"/>
  <c r="V5494" i="3"/>
  <c r="V5574" i="3"/>
  <c r="V5482" i="3"/>
  <c r="V5492" i="3"/>
  <c r="V5356" i="3"/>
  <c r="V5301" i="3"/>
  <c r="V5504" i="3"/>
  <c r="V5206" i="3"/>
  <c r="V5281" i="3"/>
  <c r="V5245" i="3"/>
  <c r="V5162" i="3"/>
  <c r="V5250" i="3"/>
  <c r="V5132" i="3"/>
  <c r="V5363" i="3"/>
  <c r="V5143" i="3"/>
  <c r="V5145" i="3"/>
  <c r="V5089" i="3"/>
  <c r="V5017" i="3"/>
  <c r="V5126" i="3"/>
  <c r="V5191" i="3"/>
  <c r="V5200" i="3"/>
  <c r="V4831" i="3"/>
  <c r="V5002" i="3"/>
  <c r="V4828" i="3"/>
  <c r="V4944" i="3"/>
  <c r="V4837" i="3"/>
  <c r="V4846" i="3"/>
  <c r="V5111" i="3"/>
  <c r="V4855" i="3"/>
  <c r="V4795" i="3"/>
  <c r="V4976" i="3"/>
  <c r="V4780" i="3"/>
  <c r="V4898" i="3"/>
  <c r="V4790" i="3"/>
  <c r="V4784" i="3"/>
  <c r="V4673" i="3"/>
  <c r="V4647" i="3"/>
  <c r="V4621" i="3"/>
  <c r="V4648" i="3"/>
  <c r="V4576" i="3"/>
  <c r="V4529" i="3"/>
  <c r="V4505" i="3"/>
  <c r="V4563" i="3"/>
  <c r="V4611" i="3"/>
  <c r="V4496" i="3"/>
  <c r="V4521" i="3"/>
  <c r="V4317" i="3"/>
  <c r="V4263" i="3"/>
  <c r="V4128" i="3"/>
  <c r="V4199" i="3"/>
  <c r="V4257" i="3"/>
  <c r="V4255" i="3"/>
  <c r="V4167" i="3"/>
  <c r="V4058" i="3"/>
  <c r="V3986" i="3"/>
  <c r="V3914" i="3"/>
  <c r="V4063" i="3"/>
  <c r="V3991" i="3"/>
  <c r="V4101" i="3"/>
  <c r="V3961" i="3"/>
  <c r="V3699" i="3"/>
  <c r="V3723" i="3"/>
  <c r="V3955" i="3"/>
  <c r="V3811" i="3"/>
  <c r="V3702" i="3"/>
  <c r="V3664" i="3"/>
  <c r="V3592" i="3"/>
  <c r="V3520" i="3"/>
  <c r="V3448" i="3"/>
  <c r="V3681" i="3"/>
  <c r="V3609" i="3"/>
  <c r="V3537" i="3"/>
  <c r="V3447" i="3"/>
  <c r="V3513" i="3"/>
  <c r="V3414" i="3"/>
  <c r="V3376" i="3"/>
  <c r="V3260" i="3"/>
  <c r="V3188" i="3"/>
  <c r="V3074" i="3"/>
  <c r="V3068" i="3"/>
  <c r="V2926" i="3"/>
  <c r="V2960" i="3"/>
  <c r="V2872" i="3"/>
  <c r="V2829" i="3"/>
  <c r="V2883" i="3"/>
  <c r="V2890" i="3"/>
  <c r="V3011" i="3"/>
  <c r="V2528" i="3"/>
  <c r="V2456" i="3"/>
  <c r="V1773" i="3"/>
  <c r="Y1773" i="3" s="1"/>
  <c r="V511" i="3"/>
  <c r="V5438" i="3"/>
  <c r="V4952" i="3"/>
  <c r="V4942" i="3"/>
  <c r="V3777" i="3"/>
  <c r="V3628" i="3"/>
  <c r="V3747" i="3"/>
  <c r="V2742" i="3"/>
  <c r="V934" i="3"/>
  <c r="Y934" i="3" s="1"/>
  <c r="V8" i="3"/>
  <c r="Y8" i="3" s="1"/>
  <c r="V5999" i="3"/>
  <c r="V5839" i="3"/>
  <c r="V5808" i="3"/>
  <c r="V5817" i="3"/>
  <c r="V5786" i="3"/>
  <c r="V5650" i="3"/>
  <c r="V5718" i="3"/>
  <c r="V5653" i="3"/>
  <c r="V5725" i="3"/>
  <c r="V5556" i="3"/>
  <c r="V5526" i="3"/>
  <c r="V5461" i="3"/>
  <c r="V5506" i="3"/>
  <c r="V5464" i="3"/>
  <c r="V5381" i="3"/>
  <c r="V5166" i="3"/>
  <c r="V5276" i="3"/>
  <c r="V4978" i="3"/>
  <c r="V5148" i="3"/>
  <c r="V5083" i="3"/>
  <c r="V5011" i="3"/>
  <c r="V4916" i="3"/>
  <c r="V5086" i="3"/>
  <c r="V4921" i="3"/>
  <c r="V4930" i="3"/>
  <c r="V5044" i="3"/>
  <c r="V5008" i="3"/>
  <c r="V4741" i="3"/>
  <c r="V4894" i="3"/>
  <c r="V4771" i="3"/>
  <c r="V4646" i="3"/>
  <c r="V4570" i="3"/>
  <c r="V4595" i="3"/>
  <c r="V4514" i="3"/>
  <c r="V4490" i="3"/>
  <c r="V4408" i="3"/>
  <c r="V4460" i="3"/>
  <c r="V4410" i="3"/>
  <c r="V4473" i="3"/>
  <c r="V4443" i="3"/>
  <c r="V4412" i="3"/>
  <c r="V4383" i="3"/>
  <c r="V4311" i="3"/>
  <c r="V4358" i="3"/>
  <c r="V4322" i="3"/>
  <c r="V4298" i="3"/>
  <c r="V4420" i="3"/>
  <c r="V4316" i="3"/>
  <c r="V4206" i="3"/>
  <c r="V4122" i="3"/>
  <c r="V4193" i="3"/>
  <c r="V4052" i="3"/>
  <c r="V3980" i="3"/>
  <c r="V3908" i="3"/>
  <c r="V4057" i="3"/>
  <c r="V3943" i="3"/>
  <c r="V3917" i="3"/>
  <c r="V3722" i="3"/>
  <c r="V3743" i="3"/>
  <c r="V3719" i="3"/>
  <c r="V3750" i="3"/>
  <c r="V3865" i="3"/>
  <c r="V3794" i="3"/>
  <c r="V3658" i="3"/>
  <c r="V3586" i="3"/>
  <c r="V3514" i="3"/>
  <c r="V3442" i="3"/>
  <c r="V3675" i="3"/>
  <c r="V3603" i="3"/>
  <c r="V3443" i="3"/>
  <c r="V3413" i="3"/>
  <c r="V3525" i="3"/>
  <c r="V3422" i="3"/>
  <c r="V3320" i="3"/>
  <c r="V3449" i="3"/>
  <c r="V3363" i="3"/>
  <c r="V3461" i="3"/>
  <c r="V3369" i="3"/>
  <c r="V3331" i="3"/>
  <c r="V3409" i="3"/>
  <c r="V3254" i="3"/>
  <c r="V3182" i="3"/>
  <c r="V3084" i="3"/>
  <c r="V2954" i="3"/>
  <c r="V3080" i="3"/>
  <c r="V2859" i="3"/>
  <c r="V2912" i="3"/>
  <c r="V2785" i="3"/>
  <c r="V2854" i="3"/>
  <c r="V2794" i="3"/>
  <c r="V2595" i="3"/>
  <c r="V2558" i="3"/>
  <c r="V2585" i="3"/>
  <c r="V2797" i="3"/>
  <c r="V2442" i="3"/>
  <c r="V2304" i="3"/>
  <c r="V2268" i="3"/>
  <c r="V2232" i="3"/>
  <c r="V2412" i="3"/>
  <c r="V1743" i="3"/>
  <c r="Y1743" i="3" s="1"/>
  <c r="V1144" i="3"/>
  <c r="Y1144" i="3" s="1"/>
  <c r="V917" i="3"/>
  <c r="Y917" i="3" s="1"/>
  <c r="V469" i="3"/>
  <c r="V565" i="3"/>
  <c r="V5891" i="3"/>
  <c r="V5622" i="3"/>
  <c r="V5300" i="3"/>
  <c r="V5178" i="3"/>
  <c r="V4844" i="3"/>
  <c r="V4759" i="3"/>
  <c r="V4641" i="3"/>
  <c r="V4027" i="3"/>
  <c r="V5987" i="3"/>
  <c r="V5970" i="3"/>
  <c r="V5925" i="3"/>
  <c r="V5955" i="3"/>
  <c r="V5838" i="3"/>
  <c r="V5906" i="3"/>
  <c r="V5944" i="3"/>
  <c r="V5851" i="3"/>
  <c r="V5796" i="3"/>
  <c r="V5758" i="3"/>
  <c r="V5749" i="3"/>
  <c r="V5741" i="3"/>
  <c r="V5717" i="3"/>
  <c r="V5694" i="3"/>
  <c r="V5550" i="3"/>
  <c r="V5732" i="3"/>
  <c r="V5628" i="3"/>
  <c r="V5591" i="3"/>
  <c r="V5635" i="3"/>
  <c r="V5486" i="3"/>
  <c r="V5598" i="3"/>
  <c r="V5514" i="3"/>
  <c r="V5449" i="3"/>
  <c r="V5527" i="3"/>
  <c r="V5431" i="3"/>
  <c r="V5387" i="3"/>
  <c r="V5351" i="3"/>
  <c r="V5309" i="3"/>
  <c r="V5292" i="3"/>
  <c r="V5485" i="3"/>
  <c r="V5437" i="3"/>
  <c r="V5321" i="3"/>
  <c r="V5345" i="3"/>
  <c r="V5238" i="3"/>
  <c r="V5257" i="3"/>
  <c r="V5291" i="3"/>
  <c r="V5327" i="3"/>
  <c r="V5158" i="3"/>
  <c r="V5077" i="3"/>
  <c r="V5005" i="3"/>
  <c r="V5066" i="3"/>
  <c r="V5018" i="3"/>
  <c r="V5232" i="3"/>
  <c r="V5140" i="3"/>
  <c r="V5050" i="3"/>
  <c r="V5026" i="3"/>
  <c r="V4820" i="3"/>
  <c r="V4950" i="3"/>
  <c r="V4789" i="3"/>
  <c r="V4772" i="3"/>
  <c r="V4708" i="3"/>
  <c r="V4754" i="3"/>
  <c r="V4692" i="3"/>
  <c r="V4688" i="3"/>
  <c r="V4645" i="3"/>
  <c r="V4672" i="3"/>
  <c r="V4564" i="3"/>
  <c r="V4517" i="3"/>
  <c r="V4601" i="3"/>
  <c r="V4553" i="3"/>
  <c r="V4558" i="3"/>
  <c r="V4461" i="3"/>
  <c r="V4377" i="3"/>
  <c r="V4305" i="3"/>
  <c r="V4499" i="3"/>
  <c r="V4479" i="3"/>
  <c r="V4472" i="3"/>
  <c r="V4200" i="3"/>
  <c r="V4116" i="3"/>
  <c r="V4117" i="3"/>
  <c r="V4179" i="3"/>
  <c r="V4169" i="3"/>
  <c r="V4046" i="3"/>
  <c r="V3974" i="3"/>
  <c r="V3902" i="3"/>
  <c r="V4051" i="3"/>
  <c r="V3937" i="3"/>
  <c r="V3901" i="3"/>
  <c r="V3690" i="3"/>
  <c r="V3842" i="3"/>
  <c r="V3745" i="3"/>
  <c r="V3848" i="3"/>
  <c r="V3692" i="3"/>
  <c r="V3652" i="3"/>
  <c r="V3580" i="3"/>
  <c r="V3508" i="3"/>
  <c r="V3436" i="3"/>
  <c r="V3776" i="3"/>
  <c r="V3669" i="3"/>
  <c r="V3597" i="3"/>
  <c r="V3423" i="3"/>
  <c r="V3437" i="3"/>
  <c r="V3328" i="3"/>
  <c r="V3319" i="3"/>
  <c r="V3342" i="3"/>
  <c r="V3248" i="3"/>
  <c r="V3176" i="3"/>
  <c r="V3351" i="3"/>
  <c r="V3072" i="3"/>
  <c r="V2823" i="3"/>
  <c r="V2949" i="3"/>
  <c r="V2754" i="3"/>
  <c r="V2718" i="3"/>
  <c r="V2682" i="3"/>
  <c r="V2848" i="3"/>
  <c r="V2574" i="3"/>
  <c r="V2516" i="3"/>
  <c r="V2615" i="3"/>
  <c r="V2533" i="3"/>
  <c r="V2497" i="3"/>
  <c r="V2461" i="3"/>
  <c r="V2604" i="3"/>
  <c r="V2075" i="3"/>
  <c r="V1864" i="3"/>
  <c r="Y1864" i="3" s="1"/>
  <c r="V1234" i="3"/>
  <c r="Y1234" i="3" s="1"/>
  <c r="V5957" i="3"/>
  <c r="V5824" i="3"/>
  <c r="V5710" i="3"/>
  <c r="V5053" i="3"/>
  <c r="V4813" i="3"/>
  <c r="V4687" i="3"/>
  <c r="V3809" i="3"/>
  <c r="V3556" i="3"/>
  <c r="V3573" i="3"/>
  <c r="V3375" i="3"/>
  <c r="V1429" i="3"/>
  <c r="Y1429" i="3" s="1"/>
  <c r="V5994" i="3"/>
  <c r="V5981" i="3"/>
  <c r="V5947" i="3"/>
  <c r="V5924" i="3"/>
  <c r="V5937" i="3"/>
  <c r="V5931" i="3"/>
  <c r="V5835" i="3"/>
  <c r="V5867" i="3"/>
  <c r="V5897" i="3"/>
  <c r="V5855" i="3"/>
  <c r="V5784" i="3"/>
  <c r="V5826" i="3"/>
  <c r="V5853" i="3"/>
  <c r="V5815" i="3"/>
  <c r="V5764" i="3"/>
  <c r="V5761" i="3"/>
  <c r="V5644" i="3"/>
  <c r="V5667" i="3"/>
  <c r="V5529" i="3"/>
  <c r="V5561" i="3"/>
  <c r="V5491" i="3"/>
  <c r="V5624" i="3"/>
  <c r="V5458" i="3"/>
  <c r="V5310" i="3"/>
  <c r="V5256" i="3"/>
  <c r="V5130" i="3"/>
  <c r="V5263" i="3"/>
  <c r="V5233" i="3"/>
  <c r="V5234" i="3"/>
  <c r="V5272" i="3"/>
  <c r="V5308" i="3"/>
  <c r="V5287" i="3"/>
  <c r="V5185" i="3"/>
  <c r="V5167" i="3"/>
  <c r="V5357" i="3"/>
  <c r="V5119" i="3"/>
  <c r="V5204" i="3"/>
  <c r="V5172" i="3"/>
  <c r="V5179" i="3"/>
  <c r="V5112" i="3"/>
  <c r="V5071" i="3"/>
  <c r="V4999" i="3"/>
  <c r="V4882" i="3"/>
  <c r="V4912" i="3"/>
  <c r="V4840" i="3"/>
  <c r="V4891" i="3"/>
  <c r="V4922" i="3"/>
  <c r="V4888" i="3"/>
  <c r="V4876" i="3"/>
  <c r="V4864" i="3"/>
  <c r="V4915" i="3"/>
  <c r="V4738" i="3"/>
  <c r="V4699" i="3"/>
  <c r="V4735" i="3"/>
  <c r="V4691" i="3"/>
  <c r="V4695" i="3"/>
  <c r="V4663" i="3"/>
  <c r="V4643" i="3"/>
  <c r="V4628" i="3"/>
  <c r="V4528" i="3"/>
  <c r="V4540" i="3"/>
  <c r="V4511" i="3"/>
  <c r="V4577" i="3"/>
  <c r="V4527" i="3"/>
  <c r="V4437" i="3"/>
  <c r="V4393" i="3"/>
  <c r="V4466" i="3"/>
  <c r="V4371" i="3"/>
  <c r="V4299" i="3"/>
  <c r="V4388" i="3"/>
  <c r="V4352" i="3"/>
  <c r="V4259" i="3"/>
  <c r="V4194" i="3"/>
  <c r="V4110" i="3"/>
  <c r="V4040" i="3"/>
  <c r="V3968" i="3"/>
  <c r="V3896" i="3"/>
  <c r="V4045" i="3"/>
  <c r="V3905" i="3"/>
  <c r="V3835" i="3"/>
  <c r="V3860" i="3"/>
  <c r="V3714" i="3"/>
  <c r="V3746" i="3"/>
  <c r="V3697" i="3"/>
  <c r="V3646" i="3"/>
  <c r="V3574" i="3"/>
  <c r="V3502" i="3"/>
  <c r="V3740" i="3"/>
  <c r="V3663" i="3"/>
  <c r="V3591" i="3"/>
  <c r="V3475" i="3"/>
  <c r="V3507" i="3"/>
  <c r="V3711" i="3"/>
  <c r="V3411" i="3"/>
  <c r="V3830" i="3"/>
  <c r="V3440" i="3"/>
  <c r="V3394" i="3"/>
  <c r="V3431" i="3"/>
  <c r="V3242" i="3"/>
  <c r="V3170" i="3"/>
  <c r="V3043" i="3"/>
  <c r="V3042" i="3"/>
  <c r="V2942" i="3"/>
  <c r="V2907" i="3"/>
  <c r="V2996" i="3"/>
  <c r="V2895" i="3"/>
  <c r="V2822" i="3"/>
  <c r="V2894" i="3"/>
  <c r="V2557" i="3"/>
  <c r="V2510" i="3"/>
  <c r="V2364" i="3"/>
  <c r="V2195" i="3"/>
  <c r="V2155" i="3"/>
  <c r="V663" i="3"/>
  <c r="Y663" i="3" s="1"/>
  <c r="V319" i="3"/>
  <c r="V5533" i="3"/>
  <c r="V4858" i="3"/>
  <c r="V3967" i="3"/>
  <c r="V2651" i="3"/>
  <c r="V5975" i="3"/>
  <c r="V5958" i="3"/>
  <c r="V5909" i="3"/>
  <c r="V5946" i="3"/>
  <c r="V5910" i="3"/>
  <c r="V5885" i="3"/>
  <c r="V5905" i="3"/>
  <c r="V5865" i="3"/>
  <c r="V5876" i="3"/>
  <c r="V5823" i="3"/>
  <c r="V5864" i="3"/>
  <c r="V5688" i="3"/>
  <c r="V5734" i="3"/>
  <c r="V5682" i="3"/>
  <c r="V5708" i="3"/>
  <c r="V5634" i="3"/>
  <c r="V5685" i="3"/>
  <c r="V5632" i="3"/>
  <c r="V5689" i="3"/>
  <c r="V5652" i="3"/>
  <c r="V5595" i="3"/>
  <c r="V5544" i="3"/>
  <c r="V5455" i="3"/>
  <c r="V5416" i="3"/>
  <c r="V5392" i="3"/>
  <c r="V5338" i="3"/>
  <c r="V5399" i="3"/>
  <c r="V5275" i="3"/>
  <c r="V5203" i="3"/>
  <c r="V5388" i="3"/>
  <c r="V5104" i="3"/>
  <c r="V5065" i="3"/>
  <c r="V4993" i="3"/>
  <c r="V5164" i="3"/>
  <c r="V5290" i="3"/>
  <c r="V4852" i="3"/>
  <c r="V4969" i="3"/>
  <c r="V5370" i="3"/>
  <c r="V4927" i="3"/>
  <c r="V4783" i="3"/>
  <c r="V4804" i="3"/>
  <c r="V4690" i="3"/>
  <c r="V4694" i="3"/>
  <c r="V4624" i="3"/>
  <c r="V4660" i="3"/>
  <c r="V4569" i="3"/>
  <c r="V4516" i="3"/>
  <c r="V4701" i="3"/>
  <c r="V4549" i="3"/>
  <c r="V4599" i="3"/>
  <c r="V4441" i="3"/>
  <c r="V4500" i="3"/>
  <c r="V4365" i="3"/>
  <c r="V4293" i="3"/>
  <c r="V4296" i="3"/>
  <c r="V4176" i="3"/>
  <c r="V4248" i="3"/>
  <c r="V4127" i="3"/>
  <c r="V4107" i="3"/>
  <c r="V4175" i="3"/>
  <c r="V4034" i="3"/>
  <c r="V3962" i="3"/>
  <c r="V4039" i="3"/>
  <c r="V3985" i="3"/>
  <c r="V4102" i="3"/>
  <c r="V3925" i="3"/>
  <c r="V3812" i="3"/>
  <c r="V3758" i="3"/>
  <c r="V3806" i="3"/>
  <c r="V3706" i="3"/>
  <c r="V3640" i="3"/>
  <c r="V3568" i="3"/>
  <c r="V3496" i="3"/>
  <c r="V3657" i="3"/>
  <c r="V3585" i="3"/>
  <c r="V3471" i="3"/>
  <c r="V3400" i="3"/>
  <c r="V3385" i="3"/>
  <c r="V3501" i="3"/>
  <c r="V3384" i="3"/>
  <c r="V3408" i="3"/>
  <c r="V3487" i="3"/>
  <c r="V3357" i="3"/>
  <c r="V3364" i="3"/>
  <c r="V3308" i="3"/>
  <c r="V3236" i="3"/>
  <c r="V3164" i="3"/>
  <c r="V2974" i="3"/>
  <c r="V2902" i="3"/>
  <c r="V2936" i="3"/>
  <c r="V2784" i="3"/>
  <c r="V2748" i="3"/>
  <c r="V2712" i="3"/>
  <c r="V2676" i="3"/>
  <c r="V2860" i="3"/>
  <c r="V2804" i="3"/>
  <c r="V2771" i="3"/>
  <c r="V2735" i="3"/>
  <c r="V2699" i="3"/>
  <c r="V2931" i="3"/>
  <c r="V2603" i="3"/>
  <c r="V2556" i="3"/>
  <c r="V2504" i="3"/>
  <c r="V2565" i="3"/>
  <c r="V2669" i="3"/>
  <c r="V1756" i="3"/>
  <c r="Y1756" i="3" s="1"/>
  <c r="V1684" i="3"/>
  <c r="Y1684" i="3" s="1"/>
  <c r="V1590" i="3"/>
  <c r="Y1590" i="3" s="1"/>
  <c r="V1287" i="3"/>
  <c r="Y1287" i="3" s="1"/>
  <c r="V1580" i="3"/>
  <c r="Y1580" i="3" s="1"/>
  <c r="V1510" i="3"/>
  <c r="Y1510" i="3" s="1"/>
  <c r="V1294" i="3"/>
  <c r="Y1294" i="3" s="1"/>
  <c r="V878" i="3"/>
  <c r="Y878" i="3" s="1"/>
  <c r="V282" i="3"/>
  <c r="V690" i="3"/>
  <c r="Y690" i="3" s="1"/>
  <c r="V5312" i="3"/>
  <c r="V4981" i="3"/>
  <c r="V4649" i="3"/>
  <c r="V4583" i="3"/>
  <c r="V4449" i="3"/>
  <c r="V3705" i="3"/>
  <c r="V3348" i="3"/>
  <c r="V2906" i="3"/>
  <c r="V5985" i="3"/>
  <c r="V5933" i="3"/>
  <c r="V5949" i="3"/>
  <c r="V5889" i="3"/>
  <c r="V5921" i="3"/>
  <c r="V5904" i="3"/>
  <c r="V5834" i="3"/>
  <c r="V5806" i="3"/>
  <c r="V5744" i="3"/>
  <c r="V5716" i="3"/>
  <c r="V5629" i="3"/>
  <c r="V5671" i="3"/>
  <c r="V5578" i="3"/>
  <c r="V5589" i="3"/>
  <c r="V5537" i="3"/>
  <c r="V5555" i="3"/>
  <c r="V5614" i="3"/>
  <c r="V5545" i="3"/>
  <c r="V5443" i="3"/>
  <c r="V5509" i="3"/>
  <c r="V5512" i="3"/>
  <c r="V5538" i="3"/>
  <c r="V5303" i="3"/>
  <c r="V5468" i="3"/>
  <c r="V5315" i="3"/>
  <c r="V5417" i="3"/>
  <c r="V5278" i="3"/>
  <c r="V5230" i="3"/>
  <c r="V5339" i="3"/>
  <c r="V5228" i="3"/>
  <c r="V5054" i="3"/>
  <c r="V5006" i="3"/>
  <c r="V5224" i="3"/>
  <c r="V5122" i="3"/>
  <c r="V5115" i="3"/>
  <c r="V4975" i="3"/>
  <c r="V5113" i="3"/>
  <c r="V5059" i="3"/>
  <c r="V4987" i="3"/>
  <c r="V4874" i="3"/>
  <c r="V4990" i="3"/>
  <c r="V4880" i="3"/>
  <c r="V5032" i="3"/>
  <c r="V4996" i="3"/>
  <c r="V4834" i="3"/>
  <c r="V4777" i="3"/>
  <c r="V4732" i="3"/>
  <c r="V4798" i="3"/>
  <c r="V4689" i="3"/>
  <c r="V4716" i="3"/>
  <c r="V4765" i="3"/>
  <c r="V4729" i="3"/>
  <c r="V4693" i="3"/>
  <c r="V4651" i="3"/>
  <c r="V4658" i="3"/>
  <c r="V4666" i="3"/>
  <c r="V4642" i="3"/>
  <c r="V4618" i="3"/>
  <c r="V4619" i="3"/>
  <c r="V4510" i="3"/>
  <c r="V4497" i="3"/>
  <c r="V4455" i="3"/>
  <c r="V4430" i="3"/>
  <c r="V4513" i="3"/>
  <c r="V4399" i="3"/>
  <c r="V4402" i="3"/>
  <c r="V4359" i="3"/>
  <c r="V4287" i="3"/>
  <c r="V4382" i="3"/>
  <c r="V4346" i="3"/>
  <c r="V4304" i="3"/>
  <c r="V4292" i="3"/>
  <c r="V4170" i="3"/>
  <c r="V4241" i="3"/>
  <c r="V4187" i="3"/>
  <c r="V4106" i="3"/>
  <c r="V4028" i="3"/>
  <c r="V3956" i="3"/>
  <c r="V4099" i="3"/>
  <c r="V4033" i="3"/>
  <c r="V3953" i="3"/>
  <c r="V3949" i="3"/>
  <c r="V3890" i="3"/>
  <c r="V3836" i="3"/>
  <c r="V3695" i="3"/>
  <c r="V3877" i="3"/>
  <c r="V3710" i="3"/>
  <c r="V3800" i="3"/>
  <c r="V3859" i="3"/>
  <c r="V3787" i="3"/>
  <c r="V3720" i="3"/>
  <c r="V3634" i="3"/>
  <c r="V3562" i="3"/>
  <c r="V3490" i="3"/>
  <c r="V3651" i="3"/>
  <c r="V3579" i="3"/>
  <c r="V3424" i="3"/>
  <c r="V3467" i="3"/>
  <c r="V3821" i="3"/>
  <c r="V3495" i="3"/>
  <c r="V3407" i="3"/>
  <c r="V3318" i="3"/>
  <c r="V2968" i="3"/>
  <c r="V2896" i="3"/>
  <c r="V3009" i="3"/>
  <c r="V3022" i="3"/>
  <c r="V2930" i="3"/>
  <c r="V3031" i="3"/>
  <c r="V2817" i="3"/>
  <c r="V2882" i="3"/>
  <c r="V2816" i="3"/>
  <c r="V3048" i="3"/>
  <c r="V2973" i="3"/>
  <c r="V2878" i="3"/>
  <c r="V2610" i="3"/>
  <c r="V2663" i="3"/>
  <c r="V2498" i="3"/>
  <c r="V2564" i="3"/>
  <c r="V2449" i="3"/>
  <c r="V2406" i="3"/>
  <c r="V2354" i="3"/>
  <c r="V2086" i="3"/>
  <c r="V2014" i="3"/>
  <c r="V1480" i="3"/>
  <c r="Y1480" i="3" s="1"/>
  <c r="V719" i="3"/>
  <c r="Y719" i="3" s="1"/>
  <c r="V294" i="3"/>
  <c r="V223" i="3"/>
  <c r="V53" i="3"/>
  <c r="V619" i="3"/>
  <c r="Y619" i="3" s="1"/>
  <c r="V2172" i="3"/>
  <c r="V2167" i="3"/>
  <c r="V2121" i="3"/>
  <c r="V2196" i="3"/>
  <c r="V2142" i="3"/>
  <c r="V2098" i="3"/>
  <c r="V2026" i="3"/>
  <c r="V1954" i="3"/>
  <c r="Y1954" i="3" s="1"/>
  <c r="V1859" i="3"/>
  <c r="Y1859" i="3" s="1"/>
  <c r="V1937" i="3"/>
  <c r="Y1937" i="3" s="1"/>
  <c r="V1906" i="3"/>
  <c r="Y1906" i="3" s="1"/>
  <c r="V1883" i="3"/>
  <c r="Y1883" i="3" s="1"/>
  <c r="V1686" i="3"/>
  <c r="Y1686" i="3" s="1"/>
  <c r="V1650" i="3"/>
  <c r="Y1650" i="3" s="1"/>
  <c r="V2033" i="3"/>
  <c r="V1955" i="3"/>
  <c r="Y1955" i="3" s="1"/>
  <c r="V1949" i="3"/>
  <c r="Y1949" i="3" s="1"/>
  <c r="V1768" i="3"/>
  <c r="Y1768" i="3" s="1"/>
  <c r="V1696" i="3"/>
  <c r="Y1696" i="3" s="1"/>
  <c r="V1919" i="3"/>
  <c r="Y1919" i="3" s="1"/>
  <c r="V1673" i="3"/>
  <c r="Y1673" i="3" s="1"/>
  <c r="V1596" i="3"/>
  <c r="Y1596" i="3" s="1"/>
  <c r="V1594" i="3"/>
  <c r="Y1594" i="3" s="1"/>
  <c r="V1383" i="3"/>
  <c r="Y1383" i="3" s="1"/>
  <c r="V1329" i="3"/>
  <c r="Y1329" i="3" s="1"/>
  <c r="V1511" i="3"/>
  <c r="Y1511" i="3" s="1"/>
  <c r="V1540" i="3"/>
  <c r="Y1540" i="3" s="1"/>
  <c r="V1230" i="3"/>
  <c r="Y1230" i="3" s="1"/>
  <c r="V1309" i="3"/>
  <c r="Y1309" i="3" s="1"/>
  <c r="V1254" i="3"/>
  <c r="Y1254" i="3" s="1"/>
  <c r="V1568" i="3"/>
  <c r="Y1568" i="3" s="1"/>
  <c r="V1437" i="3"/>
  <c r="Y1437" i="3" s="1"/>
  <c r="V1301" i="3"/>
  <c r="Y1301" i="3" s="1"/>
  <c r="V1629" i="3"/>
  <c r="Y1629" i="3" s="1"/>
  <c r="V1579" i="3"/>
  <c r="Y1579" i="3" s="1"/>
  <c r="V1479" i="3"/>
  <c r="Y1479" i="3" s="1"/>
  <c r="V1366" i="3"/>
  <c r="Y1366" i="3" s="1"/>
  <c r="V935" i="3"/>
  <c r="Y935" i="3" s="1"/>
  <c r="V1116" i="3"/>
  <c r="Y1116" i="3" s="1"/>
  <c r="V1025" i="3"/>
  <c r="Y1025" i="3" s="1"/>
  <c r="V946" i="3"/>
  <c r="Y946" i="3" s="1"/>
  <c r="V1168" i="3"/>
  <c r="Y1168" i="3" s="1"/>
  <c r="V863" i="3"/>
  <c r="Y863" i="3" s="1"/>
  <c r="V1620" i="3"/>
  <c r="Y1620" i="3" s="1"/>
  <c r="V953" i="3"/>
  <c r="Y953" i="3" s="1"/>
  <c r="V1096" i="3"/>
  <c r="Y1096" i="3" s="1"/>
  <c r="V1024" i="3"/>
  <c r="Y1024" i="3" s="1"/>
  <c r="V1085" i="3"/>
  <c r="Y1085" i="3" s="1"/>
  <c r="V699" i="3"/>
  <c r="Y699" i="3" s="1"/>
  <c r="V642" i="3"/>
  <c r="Y642" i="3" s="1"/>
  <c r="V684" i="3"/>
  <c r="Y684" i="3" s="1"/>
  <c r="V873" i="3"/>
  <c r="Y873" i="3" s="1"/>
  <c r="V711" i="3"/>
  <c r="Y711" i="3" s="1"/>
  <c r="V654" i="3"/>
  <c r="Y654" i="3" s="1"/>
  <c r="V947" i="3"/>
  <c r="Y947" i="3" s="1"/>
  <c r="V689" i="3"/>
  <c r="Y689" i="3" s="1"/>
  <c r="V971" i="3"/>
  <c r="Y971" i="3" s="1"/>
  <c r="V606" i="3"/>
  <c r="Y606" i="3" s="1"/>
  <c r="V534" i="3"/>
  <c r="V1581" i="3"/>
  <c r="Y1581" i="3" s="1"/>
  <c r="V1043" i="3"/>
  <c r="Y1043" i="3" s="1"/>
  <c r="V861" i="3"/>
  <c r="Y861" i="3" s="1"/>
  <c r="V634" i="3"/>
  <c r="Y634" i="3" s="1"/>
  <c r="V229" i="3"/>
  <c r="V613" i="3"/>
  <c r="Y613" i="3" s="1"/>
  <c r="V186" i="3"/>
  <c r="V301" i="3"/>
  <c r="V298" i="3"/>
  <c r="V325" i="3"/>
  <c r="V445" i="3"/>
  <c r="V678" i="3"/>
  <c r="Y678" i="3" s="1"/>
  <c r="V180" i="3"/>
  <c r="V559" i="3"/>
  <c r="V262" i="3"/>
  <c r="V583" i="3"/>
  <c r="V330" i="3"/>
  <c r="V163" i="3"/>
  <c r="V38" i="3"/>
  <c r="Y38" i="3" s="1"/>
  <c r="V480" i="3"/>
  <c r="V384" i="3"/>
  <c r="V316" i="3"/>
  <c r="V277" i="3"/>
  <c r="V2112" i="3"/>
  <c r="V2092" i="3"/>
  <c r="V2020" i="3"/>
  <c r="V1948" i="3"/>
  <c r="Y1948" i="3" s="1"/>
  <c r="V2003" i="3"/>
  <c r="V1991" i="3"/>
  <c r="V2213" i="3"/>
  <c r="V2093" i="3"/>
  <c r="V1853" i="3"/>
  <c r="Y1853" i="3" s="1"/>
  <c r="V1835" i="3"/>
  <c r="Y1835" i="3" s="1"/>
  <c r="V1762" i="3"/>
  <c r="Y1762" i="3" s="1"/>
  <c r="V1690" i="3"/>
  <c r="Y1690" i="3" s="1"/>
  <c r="V2069" i="3"/>
  <c r="V1715" i="3"/>
  <c r="Y1715" i="3" s="1"/>
  <c r="V1643" i="3"/>
  <c r="Y1643" i="3" s="1"/>
  <c r="V1257" i="3"/>
  <c r="Y1257" i="3" s="1"/>
  <c r="V1779" i="3"/>
  <c r="Y1779" i="3" s="1"/>
  <c r="V1276" i="3"/>
  <c r="Y1276" i="3" s="1"/>
  <c r="V1342" i="3"/>
  <c r="Y1342" i="3" s="1"/>
  <c r="V1785" i="3"/>
  <c r="Y1785" i="3" s="1"/>
  <c r="V1525" i="3"/>
  <c r="Y1525" i="3" s="1"/>
  <c r="V1463" i="3"/>
  <c r="Y1463" i="3" s="1"/>
  <c r="V1205" i="3"/>
  <c r="Y1205" i="3" s="1"/>
  <c r="V1169" i="3"/>
  <c r="Y1169" i="3" s="1"/>
  <c r="V1618" i="3"/>
  <c r="Y1618" i="3" s="1"/>
  <c r="V1504" i="3"/>
  <c r="Y1504" i="3" s="1"/>
  <c r="V1426" i="3"/>
  <c r="Y1426" i="3" s="1"/>
  <c r="V1727" i="3"/>
  <c r="Y1727" i="3" s="1"/>
  <c r="V1351" i="3"/>
  <c r="Y1351" i="3" s="1"/>
  <c r="V1288" i="3"/>
  <c r="Y1288" i="3" s="1"/>
  <c r="V1138" i="3"/>
  <c r="Y1138" i="3" s="1"/>
  <c r="V1372" i="3"/>
  <c r="Y1372" i="3" s="1"/>
  <c r="V1020" i="3"/>
  <c r="Y1020" i="3" s="1"/>
  <c r="V1079" i="3"/>
  <c r="Y1079" i="3" s="1"/>
  <c r="V1088" i="3"/>
  <c r="Y1088" i="3" s="1"/>
  <c r="V1016" i="3"/>
  <c r="Y1016" i="3" s="1"/>
  <c r="V855" i="3"/>
  <c r="Y855" i="3" s="1"/>
  <c r="V779" i="3"/>
  <c r="Y779" i="3" s="1"/>
  <c r="V1210" i="3"/>
  <c r="Y1210" i="3" s="1"/>
  <c r="V840" i="3"/>
  <c r="Y840" i="3" s="1"/>
  <c r="V933" i="3"/>
  <c r="Y933" i="3" s="1"/>
  <c r="V641" i="3"/>
  <c r="Y641" i="3" s="1"/>
  <c r="V885" i="3"/>
  <c r="Y885" i="3" s="1"/>
  <c r="V773" i="3"/>
  <c r="Y773" i="3" s="1"/>
  <c r="V651" i="3"/>
  <c r="Y651" i="3" s="1"/>
  <c r="V600" i="3"/>
  <c r="Y600" i="3" s="1"/>
  <c r="V528" i="3"/>
  <c r="V774" i="3"/>
  <c r="Y774" i="3" s="1"/>
  <c r="V633" i="3"/>
  <c r="Y633" i="3" s="1"/>
  <c r="V270" i="3"/>
  <c r="V924" i="3"/>
  <c r="Y924" i="3" s="1"/>
  <c r="V430" i="3"/>
  <c r="V390" i="3"/>
  <c r="V487" i="3"/>
  <c r="V337" i="3"/>
  <c r="V130" i="3"/>
  <c r="V94" i="3"/>
  <c r="V58" i="3"/>
  <c r="V448" i="3"/>
  <c r="V391" i="3"/>
  <c r="V136" i="3"/>
  <c r="V217" i="3"/>
  <c r="V160" i="3"/>
  <c r="V129" i="3"/>
  <c r="V93" i="3"/>
  <c r="V57" i="3"/>
  <c r="V37" i="3"/>
  <c r="Y37" i="3" s="1"/>
  <c r="V12" i="3"/>
  <c r="Y12" i="3" s="1"/>
  <c r="V900" i="3"/>
  <c r="Y900" i="3" s="1"/>
  <c r="V415" i="3"/>
  <c r="V210" i="3"/>
  <c r="V274" i="3"/>
  <c r="V156" i="3"/>
  <c r="V331" i="3"/>
  <c r="V2426" i="3"/>
  <c r="V2353" i="3"/>
  <c r="V2402" i="3"/>
  <c r="V2340" i="3"/>
  <c r="V2640" i="3"/>
  <c r="V2413" i="3"/>
  <c r="V2305" i="3"/>
  <c r="V2233" i="3"/>
  <c r="V2226" i="3"/>
  <c r="V2261" i="3"/>
  <c r="V2408" i="3"/>
  <c r="V2371" i="3"/>
  <c r="V2191" i="3"/>
  <c r="V2184" i="3"/>
  <c r="V2352" i="3"/>
  <c r="V2080" i="3"/>
  <c r="V2008" i="3"/>
  <c r="V1916" i="3"/>
  <c r="Y1916" i="3" s="1"/>
  <c r="V1871" i="3"/>
  <c r="Y1871" i="3" s="1"/>
  <c r="V1876" i="3"/>
  <c r="Y1876" i="3" s="1"/>
  <c r="V2027" i="3"/>
  <c r="V2021" i="3"/>
  <c r="V1818" i="3"/>
  <c r="Y1818" i="3" s="1"/>
  <c r="V1750" i="3"/>
  <c r="Y1750" i="3" s="1"/>
  <c r="V1678" i="3"/>
  <c r="Y1678" i="3" s="1"/>
  <c r="V1918" i="3"/>
  <c r="Y1918" i="3" s="1"/>
  <c r="V1799" i="3"/>
  <c r="Y1799" i="3" s="1"/>
  <c r="V1655" i="3"/>
  <c r="Y1655" i="3" s="1"/>
  <c r="V1672" i="3"/>
  <c r="Y1672" i="3" s="1"/>
  <c r="V1654" i="3"/>
  <c r="Y1654" i="3" s="1"/>
  <c r="V1636" i="3"/>
  <c r="Y1636" i="3" s="1"/>
  <c r="V1613" i="3"/>
  <c r="Y1613" i="3" s="1"/>
  <c r="V1611" i="3"/>
  <c r="Y1611" i="3" s="1"/>
  <c r="V1279" i="3"/>
  <c r="Y1279" i="3" s="1"/>
  <c r="V1444" i="3"/>
  <c r="Y1444" i="3" s="1"/>
  <c r="V1324" i="3"/>
  <c r="Y1324" i="3" s="1"/>
  <c r="V1522" i="3"/>
  <c r="Y1522" i="3" s="1"/>
  <c r="V1199" i="3"/>
  <c r="Y1199" i="3" s="1"/>
  <c r="V1163" i="3"/>
  <c r="Y1163" i="3" s="1"/>
  <c r="V1402" i="3"/>
  <c r="Y1402" i="3" s="1"/>
  <c r="V1775" i="3"/>
  <c r="Y1775" i="3" s="1"/>
  <c r="V1348" i="3"/>
  <c r="Y1348" i="3" s="1"/>
  <c r="V1432" i="3"/>
  <c r="Y1432" i="3" s="1"/>
  <c r="V1757" i="3"/>
  <c r="Y1757" i="3" s="1"/>
  <c r="V1336" i="3"/>
  <c r="Y1336" i="3" s="1"/>
  <c r="V1593" i="3"/>
  <c r="Y1593" i="3" s="1"/>
  <c r="V1097" i="3"/>
  <c r="Y1097" i="3" s="1"/>
  <c r="V1001" i="3"/>
  <c r="Y1001" i="3" s="1"/>
  <c r="V1260" i="3"/>
  <c r="Y1260" i="3" s="1"/>
  <c r="V1055" i="3"/>
  <c r="Y1055" i="3" s="1"/>
  <c r="V944" i="3"/>
  <c r="Y944" i="3" s="1"/>
  <c r="V881" i="3"/>
  <c r="Y881" i="3" s="1"/>
  <c r="V884" i="3"/>
  <c r="Y884" i="3" s="1"/>
  <c r="V838" i="3"/>
  <c r="Y838" i="3" s="1"/>
  <c r="V803" i="3"/>
  <c r="Y803" i="3" s="1"/>
  <c r="V911" i="3"/>
  <c r="Y911" i="3" s="1"/>
  <c r="V660" i="3"/>
  <c r="Y660" i="3" s="1"/>
  <c r="V899" i="3"/>
  <c r="Y899" i="3" s="1"/>
  <c r="V804" i="3"/>
  <c r="Y804" i="3" s="1"/>
  <c r="V768" i="3"/>
  <c r="Y768" i="3" s="1"/>
  <c r="V732" i="3"/>
  <c r="Y732" i="3" s="1"/>
  <c r="V821" i="3"/>
  <c r="Y821" i="3" s="1"/>
  <c r="V725" i="3"/>
  <c r="Y725" i="3" s="1"/>
  <c r="V797" i="3"/>
  <c r="Y797" i="3" s="1"/>
  <c r="V647" i="3"/>
  <c r="Y647" i="3" s="1"/>
  <c r="V588" i="3"/>
  <c r="V516" i="3"/>
  <c r="V909" i="3"/>
  <c r="Y909" i="3" s="1"/>
  <c r="V762" i="3"/>
  <c r="Y762" i="3" s="1"/>
  <c r="V631" i="3"/>
  <c r="Y631" i="3" s="1"/>
  <c r="V462" i="3"/>
  <c r="V336" i="3"/>
  <c r="V10" i="3"/>
  <c r="Y10" i="3" s="1"/>
  <c r="V162" i="3"/>
  <c r="V5" i="3"/>
  <c r="Y5" i="3" s="1"/>
  <c r="V379" i="3"/>
  <c r="V318" i="3"/>
  <c r="V124" i="3"/>
  <c r="V88" i="3"/>
  <c r="V52" i="3"/>
  <c r="V334" i="3"/>
  <c r="V152" i="3"/>
  <c r="V123" i="3"/>
  <c r="V87" i="3"/>
  <c r="V51" i="3"/>
  <c r="V35" i="3"/>
  <c r="Y35" i="3" s="1"/>
  <c r="V7" i="3"/>
  <c r="Y7" i="3" s="1"/>
  <c r="V460" i="3"/>
  <c r="V258" i="3"/>
  <c r="V304" i="3"/>
  <c r="V827" i="3"/>
  <c r="Y827" i="3" s="1"/>
  <c r="V2350" i="3"/>
  <c r="V2299" i="3"/>
  <c r="V2382" i="3"/>
  <c r="V2298" i="3"/>
  <c r="V2262" i="3"/>
  <c r="V2220" i="3"/>
  <c r="V2605" i="3"/>
  <c r="V2255" i="3"/>
  <c r="V2118" i="3"/>
  <c r="V2208" i="3"/>
  <c r="V2153" i="3"/>
  <c r="V2160" i="3"/>
  <c r="V2074" i="3"/>
  <c r="V2002" i="3"/>
  <c r="V2081" i="3"/>
  <c r="V2193" i="3"/>
  <c r="V1973" i="3"/>
  <c r="Y1973" i="3" s="1"/>
  <c r="V1674" i="3"/>
  <c r="Y1674" i="3" s="1"/>
  <c r="V1638" i="3"/>
  <c r="Y1638" i="3" s="1"/>
  <c r="V2157" i="3"/>
  <c r="V1834" i="3"/>
  <c r="Y1834" i="3" s="1"/>
  <c r="V2105" i="3"/>
  <c r="V2063" i="3"/>
  <c r="V1924" i="3"/>
  <c r="Y1924" i="3" s="1"/>
  <c r="V1901" i="3"/>
  <c r="Y1901" i="3" s="1"/>
  <c r="V1817" i="3"/>
  <c r="Y1817" i="3" s="1"/>
  <c r="V1744" i="3"/>
  <c r="Y1744" i="3" s="1"/>
  <c r="V1928" i="3"/>
  <c r="Y1928" i="3" s="1"/>
  <c r="V1625" i="3"/>
  <c r="Y1625" i="3" s="1"/>
  <c r="V1707" i="3"/>
  <c r="Y1707" i="3" s="1"/>
  <c r="V1985" i="3"/>
  <c r="V1576" i="3"/>
  <c r="Y1576" i="3" s="1"/>
  <c r="V1438" i="3"/>
  <c r="Y1438" i="3" s="1"/>
  <c r="V1365" i="3"/>
  <c r="Y1365" i="3" s="1"/>
  <c r="V1266" i="3"/>
  <c r="Y1266" i="3" s="1"/>
  <c r="V1787" i="3"/>
  <c r="Y1787" i="3" s="1"/>
  <c r="V1516" i="3"/>
  <c r="Y1516" i="3" s="1"/>
  <c r="V1713" i="3"/>
  <c r="Y1713" i="3" s="1"/>
  <c r="V1267" i="3"/>
  <c r="Y1267" i="3" s="1"/>
  <c r="V1745" i="3"/>
  <c r="Y1745" i="3" s="1"/>
  <c r="V1599" i="3"/>
  <c r="Y1599" i="3" s="1"/>
  <c r="V1533" i="3"/>
  <c r="Y1533" i="3" s="1"/>
  <c r="V1293" i="3"/>
  <c r="Y1293" i="3" s="1"/>
  <c r="V1517" i="3"/>
  <c r="Y1517" i="3" s="1"/>
  <c r="V1282" i="3"/>
  <c r="Y1282" i="3" s="1"/>
  <c r="V1486" i="3"/>
  <c r="Y1486" i="3" s="1"/>
  <c r="V1515" i="3"/>
  <c r="Y1515" i="3" s="1"/>
  <c r="V1461" i="3"/>
  <c r="Y1461" i="3" s="1"/>
  <c r="V1333" i="3"/>
  <c r="Y1333" i="3" s="1"/>
  <c r="V1552" i="3"/>
  <c r="Y1552" i="3" s="1"/>
  <c r="V1803" i="3"/>
  <c r="Y1803" i="3" s="1"/>
  <c r="V1492" i="3"/>
  <c r="Y1492" i="3" s="1"/>
  <c r="V1246" i="3"/>
  <c r="Y1246" i="3" s="1"/>
  <c r="V1725" i="3"/>
  <c r="Y1725" i="3" s="1"/>
  <c r="V1092" i="3"/>
  <c r="Y1092" i="3" s="1"/>
  <c r="V996" i="3"/>
  <c r="Y996" i="3" s="1"/>
  <c r="V1451" i="3"/>
  <c r="Y1451" i="3" s="1"/>
  <c r="V854" i="3"/>
  <c r="Y854" i="3" s="1"/>
  <c r="V908" i="3"/>
  <c r="Y908" i="3" s="1"/>
  <c r="V1120" i="3"/>
  <c r="Y1120" i="3" s="1"/>
  <c r="V1048" i="3"/>
  <c r="Y1048" i="3" s="1"/>
  <c r="V976" i="3"/>
  <c r="Y976" i="3" s="1"/>
  <c r="V1204" i="3"/>
  <c r="Y1204" i="3" s="1"/>
  <c r="V1037" i="3"/>
  <c r="Y1037" i="3" s="1"/>
  <c r="V743" i="3"/>
  <c r="Y743" i="3" s="1"/>
  <c r="V657" i="3"/>
  <c r="Y657" i="3" s="1"/>
  <c r="V860" i="3"/>
  <c r="Y860" i="3" s="1"/>
  <c r="V910" i="3"/>
  <c r="Y910" i="3" s="1"/>
  <c r="V932" i="3"/>
  <c r="Y932" i="3" s="1"/>
  <c r="V737" i="3"/>
  <c r="Y737" i="3" s="1"/>
  <c r="V696" i="3"/>
  <c r="Y696" i="3" s="1"/>
  <c r="V902" i="3"/>
  <c r="Y902" i="3" s="1"/>
  <c r="V726" i="3"/>
  <c r="Y726" i="3" s="1"/>
  <c r="V582" i="3"/>
  <c r="V510" i="3"/>
  <c r="V457" i="3"/>
  <c r="V378" i="3"/>
  <c r="V300" i="3"/>
  <c r="V376" i="3"/>
  <c r="V481" i="3"/>
  <c r="V246" i="3"/>
  <c r="V199" i="3"/>
  <c r="V143" i="3"/>
  <c r="V34" i="3"/>
  <c r="Y34" i="3" s="1"/>
  <c r="V535" i="3"/>
  <c r="V450" i="3"/>
  <c r="V2293" i="3"/>
  <c r="V2378" i="3"/>
  <c r="V2214" i="3"/>
  <c r="V2425" i="3"/>
  <c r="V2215" i="3"/>
  <c r="V2337" i="3"/>
  <c r="V2190" i="3"/>
  <c r="V2205" i="3"/>
  <c r="V2148" i="3"/>
  <c r="V2136" i="3"/>
  <c r="V2149" i="3"/>
  <c r="V2122" i="3"/>
  <c r="V2068" i="3"/>
  <c r="V1996" i="3"/>
  <c r="V1846" i="3"/>
  <c r="Y1846" i="3" s="1"/>
  <c r="V1930" i="3"/>
  <c r="Y1930" i="3" s="1"/>
  <c r="V1907" i="3"/>
  <c r="Y1907" i="3" s="1"/>
  <c r="V1979" i="3"/>
  <c r="V2051" i="3"/>
  <c r="V1877" i="3"/>
  <c r="Y1877" i="3" s="1"/>
  <c r="V1738" i="3"/>
  <c r="Y1738" i="3" s="1"/>
  <c r="V1912" i="3"/>
  <c r="Y1912" i="3" s="1"/>
  <c r="V1889" i="3"/>
  <c r="Y1889" i="3" s="1"/>
  <c r="V1691" i="3"/>
  <c r="Y1691" i="3" s="1"/>
  <c r="V1667" i="3"/>
  <c r="Y1667" i="3" s="1"/>
  <c r="V1433" i="3"/>
  <c r="Y1433" i="3" s="1"/>
  <c r="V1602" i="3"/>
  <c r="Y1602" i="3" s="1"/>
  <c r="V1420" i="3"/>
  <c r="Y1420" i="3" s="1"/>
  <c r="V1277" i="3"/>
  <c r="Y1277" i="3" s="1"/>
  <c r="V1193" i="3"/>
  <c r="Y1193" i="3" s="1"/>
  <c r="V1157" i="3"/>
  <c r="Y1157" i="3" s="1"/>
  <c r="V1408" i="3"/>
  <c r="Y1408" i="3" s="1"/>
  <c r="V1132" i="3"/>
  <c r="Y1132" i="3" s="1"/>
  <c r="V1031" i="3"/>
  <c r="Y1031" i="3" s="1"/>
  <c r="V1558" i="3"/>
  <c r="Y1558" i="3" s="1"/>
  <c r="V1112" i="3"/>
  <c r="Y1112" i="3" s="1"/>
  <c r="V1040" i="3"/>
  <c r="Y1040" i="3" s="1"/>
  <c r="V968" i="3"/>
  <c r="Y968" i="3" s="1"/>
  <c r="V1624" i="3"/>
  <c r="Y1624" i="3" s="1"/>
  <c r="V701" i="3"/>
  <c r="Y701" i="3" s="1"/>
  <c r="V923" i="3"/>
  <c r="Y923" i="3" s="1"/>
  <c r="V720" i="3"/>
  <c r="Y720" i="3" s="1"/>
  <c r="V672" i="3"/>
  <c r="Y672" i="3" s="1"/>
  <c r="V852" i="3"/>
  <c r="Y852" i="3" s="1"/>
  <c r="V1142" i="3"/>
  <c r="Y1142" i="3" s="1"/>
  <c r="V869" i="3"/>
  <c r="Y869" i="3" s="1"/>
  <c r="V834" i="3"/>
  <c r="Y834" i="3" s="1"/>
  <c r="V693" i="3"/>
  <c r="Y693" i="3" s="1"/>
  <c r="V882" i="3"/>
  <c r="Y882" i="3" s="1"/>
  <c r="V576" i="3"/>
  <c r="V504" i="3"/>
  <c r="V819" i="3"/>
  <c r="Y819" i="3" s="1"/>
  <c r="V750" i="3"/>
  <c r="Y750" i="3" s="1"/>
  <c r="V259" i="3"/>
  <c r="V211" i="3"/>
  <c r="V175" i="3"/>
  <c r="V385" i="3"/>
  <c r="V157" i="3"/>
  <c r="V241" i="3"/>
  <c r="V21" i="3"/>
  <c r="Y21" i="3" s="1"/>
  <c r="V421" i="3"/>
  <c r="V205" i="3"/>
  <c r="V492" i="3"/>
  <c r="V118" i="3"/>
  <c r="V82" i="3"/>
  <c r="V46" i="3"/>
  <c r="V1127" i="3"/>
  <c r="Y1127" i="3" s="1"/>
  <c r="V463" i="3"/>
  <c r="V196" i="3"/>
  <c r="V142" i="3"/>
  <c r="V117" i="3"/>
  <c r="V81" i="3"/>
  <c r="V45" i="3"/>
  <c r="V33" i="3"/>
  <c r="Y33" i="3" s="1"/>
  <c r="V659" i="3"/>
  <c r="Y659" i="3" s="1"/>
  <c r="V589" i="3"/>
  <c r="V192" i="3"/>
  <c r="V541" i="3"/>
  <c r="V396" i="3"/>
  <c r="V3483" i="3"/>
  <c r="V3302" i="3"/>
  <c r="V3230" i="3"/>
  <c r="V3158" i="3"/>
  <c r="V3108" i="3"/>
  <c r="V2998" i="3"/>
  <c r="V2920" i="3"/>
  <c r="V2978" i="3"/>
  <c r="V2884" i="3"/>
  <c r="V2835" i="3"/>
  <c r="V2811" i="3"/>
  <c r="V2955" i="3"/>
  <c r="V2834" i="3"/>
  <c r="V2798" i="3"/>
  <c r="V2766" i="3"/>
  <c r="V2730" i="3"/>
  <c r="V2694" i="3"/>
  <c r="V2658" i="3"/>
  <c r="V2783" i="3"/>
  <c r="V2747" i="3"/>
  <c r="V2711" i="3"/>
  <c r="V2675" i="3"/>
  <c r="V2554" i="3"/>
  <c r="V2625" i="3"/>
  <c r="V2552" i="3"/>
  <c r="V2480" i="3"/>
  <c r="V2633" i="3"/>
  <c r="V2649" i="3"/>
  <c r="V2419" i="3"/>
  <c r="V2377" i="3"/>
  <c r="V2287" i="3"/>
  <c r="V2418" i="3"/>
  <c r="V2328" i="3"/>
  <c r="V2292" i="3"/>
  <c r="V2256" i="3"/>
  <c r="V2438" i="3"/>
  <c r="V2189" i="3"/>
  <c r="V2062" i="3"/>
  <c r="V1990" i="3"/>
  <c r="V1856" i="3"/>
  <c r="Y1856" i="3" s="1"/>
  <c r="V1668" i="3"/>
  <c r="Y1668" i="3" s="1"/>
  <c r="V1632" i="3"/>
  <c r="Y1632" i="3" s="1"/>
  <c r="V1967" i="3"/>
  <c r="Y1967" i="3" s="1"/>
  <c r="V2219" i="3"/>
  <c r="V1840" i="3"/>
  <c r="Y1840" i="3" s="1"/>
  <c r="V1931" i="3"/>
  <c r="Y1931" i="3" s="1"/>
  <c r="V1870" i="3"/>
  <c r="Y1870" i="3" s="1"/>
  <c r="V1804" i="3"/>
  <c r="Y1804" i="3" s="1"/>
  <c r="V1732" i="3"/>
  <c r="Y1732" i="3" s="1"/>
  <c r="V2015" i="3"/>
  <c r="V1637" i="3"/>
  <c r="Y1637" i="3" s="1"/>
  <c r="V1832" i="3"/>
  <c r="Y1832" i="3" s="1"/>
  <c r="V1311" i="3"/>
  <c r="Y1311" i="3" s="1"/>
  <c r="V1755" i="3"/>
  <c r="Y1755" i="3" s="1"/>
  <c r="V1820" i="3"/>
  <c r="Y1820" i="3" s="1"/>
  <c r="V1389" i="3"/>
  <c r="Y1389" i="3" s="1"/>
  <c r="V1335" i="3"/>
  <c r="Y1335" i="3" s="1"/>
  <c r="V1285" i="3"/>
  <c r="Y1285" i="3" s="1"/>
  <c r="V1761" i="3"/>
  <c r="Y1761" i="3" s="1"/>
  <c r="V1549" i="3"/>
  <c r="Y1549" i="3" s="1"/>
  <c r="V1481" i="3"/>
  <c r="Y1481" i="3" s="1"/>
  <c r="V1601" i="3"/>
  <c r="Y1601" i="3" s="1"/>
  <c r="V1709" i="3"/>
  <c r="Y1709" i="3" s="1"/>
  <c r="V1330" i="3"/>
  <c r="Y1330" i="3" s="1"/>
  <c r="V1574" i="3"/>
  <c r="Y1574" i="3" s="1"/>
  <c r="V1474" i="3"/>
  <c r="Y1474" i="3" s="1"/>
  <c r="V1868" i="3"/>
  <c r="Y1868" i="3" s="1"/>
  <c r="V1534" i="3"/>
  <c r="Y1534" i="3" s="1"/>
  <c r="V1390" i="3"/>
  <c r="Y1390" i="3" s="1"/>
  <c r="V1073" i="3"/>
  <c r="Y1073" i="3" s="1"/>
  <c r="V977" i="3"/>
  <c r="Y977" i="3" s="1"/>
  <c r="V936" i="3"/>
  <c r="Y936" i="3" s="1"/>
  <c r="V893" i="3"/>
  <c r="Y893" i="3" s="1"/>
  <c r="V1013" i="3"/>
  <c r="Y1013" i="3" s="1"/>
  <c r="V1487" i="3"/>
  <c r="Y1487" i="3" s="1"/>
  <c r="V1150" i="3"/>
  <c r="Y1150" i="3" s="1"/>
  <c r="V874" i="3"/>
  <c r="Y874" i="3" s="1"/>
  <c r="V767" i="3"/>
  <c r="Y767" i="3" s="1"/>
  <c r="V671" i="3"/>
  <c r="Y671" i="3" s="1"/>
  <c r="V828" i="3"/>
  <c r="Y828" i="3" s="1"/>
  <c r="V717" i="3"/>
  <c r="Y717" i="3" s="1"/>
  <c r="V892" i="3"/>
  <c r="Y892" i="3" s="1"/>
  <c r="V761" i="3"/>
  <c r="Y761" i="3" s="1"/>
  <c r="V822" i="3"/>
  <c r="Y822" i="3" s="1"/>
  <c r="V570" i="3"/>
  <c r="V498" i="3"/>
  <c r="V921" i="3"/>
  <c r="Y921" i="3" s="1"/>
  <c r="V474" i="3"/>
  <c r="V493" i="3"/>
  <c r="V238" i="3"/>
  <c r="V1115" i="3"/>
  <c r="Y1115" i="3" s="1"/>
  <c r="V264" i="3"/>
  <c r="V216" i="3"/>
  <c r="V420" i="3"/>
  <c r="V306" i="3"/>
  <c r="V523" i="3"/>
  <c r="V276" i="3"/>
  <c r="V372" i="3"/>
  <c r="V44" i="3"/>
  <c r="Y44" i="3" s="1"/>
  <c r="V32" i="3"/>
  <c r="Y32" i="3" s="1"/>
  <c r="V355" i="3"/>
  <c r="V307" i="3"/>
  <c r="V475" i="3"/>
  <c r="V20" i="3"/>
  <c r="Y20" i="3" s="1"/>
  <c r="V3296" i="3"/>
  <c r="V3224" i="3"/>
  <c r="V3152" i="3"/>
  <c r="V3116" i="3"/>
  <c r="V2986" i="3"/>
  <c r="V2914" i="3"/>
  <c r="V2997" i="3"/>
  <c r="V3345" i="3"/>
  <c r="V2995" i="3"/>
  <c r="V2972" i="3"/>
  <c r="V3020" i="3"/>
  <c r="V2853" i="3"/>
  <c r="V2865" i="3"/>
  <c r="V3012" i="3"/>
  <c r="V2900" i="3"/>
  <c r="V2925" i="3"/>
  <c r="V2985" i="3"/>
  <c r="V2560" i="3"/>
  <c r="V2546" i="3"/>
  <c r="V2474" i="3"/>
  <c r="V2539" i="3"/>
  <c r="V2503" i="3"/>
  <c r="V2467" i="3"/>
  <c r="V2587" i="3"/>
  <c r="V2388" i="3"/>
  <c r="V2432" i="3"/>
  <c r="V2281" i="3"/>
  <c r="V2414" i="3"/>
  <c r="V2422" i="3"/>
  <c r="V2394" i="3"/>
  <c r="V2154" i="3"/>
  <c r="V2177" i="3"/>
  <c r="V2185" i="3"/>
  <c r="V2056" i="3"/>
  <c r="V1984" i="3"/>
  <c r="V1900" i="3"/>
  <c r="Y1900" i="3" s="1"/>
  <c r="V1852" i="3"/>
  <c r="Y1852" i="3" s="1"/>
  <c r="V2057" i="3"/>
  <c r="V1807" i="3"/>
  <c r="Y1807" i="3" s="1"/>
  <c r="V1910" i="3"/>
  <c r="Y1910" i="3" s="1"/>
  <c r="V1798" i="3"/>
  <c r="Y1798" i="3" s="1"/>
  <c r="V1726" i="3"/>
  <c r="Y1726" i="3" s="1"/>
  <c r="V2128" i="3"/>
  <c r="V2009" i="3"/>
  <c r="V1666" i="3"/>
  <c r="Y1666" i="3" s="1"/>
  <c r="V1648" i="3"/>
  <c r="Y1648" i="3" s="1"/>
  <c r="V1630" i="3"/>
  <c r="Y1630" i="3" s="1"/>
  <c r="V1414" i="3"/>
  <c r="Y1414" i="3" s="1"/>
  <c r="V1493" i="3"/>
  <c r="Y1493" i="3" s="1"/>
  <c r="V1303" i="3"/>
  <c r="Y1303" i="3" s="1"/>
  <c r="V1841" i="3"/>
  <c r="Y1841" i="3" s="1"/>
  <c r="V1462" i="3"/>
  <c r="Y1462" i="3" s="1"/>
  <c r="V1396" i="3"/>
  <c r="Y1396" i="3" s="1"/>
  <c r="V1258" i="3"/>
  <c r="Y1258" i="3" s="1"/>
  <c r="V1187" i="3"/>
  <c r="Y1187" i="3" s="1"/>
  <c r="V1151" i="3"/>
  <c r="Y1151" i="3" s="1"/>
  <c r="V1468" i="3"/>
  <c r="Y1468" i="3" s="1"/>
  <c r="V1387" i="3"/>
  <c r="Y1387" i="3" s="1"/>
  <c r="V1315" i="3"/>
  <c r="Y1315" i="3" s="1"/>
  <c r="V1719" i="3"/>
  <c r="Y1719" i="3" s="1"/>
  <c r="V1068" i="3"/>
  <c r="Y1068" i="3" s="1"/>
  <c r="V972" i="3"/>
  <c r="Y972" i="3" s="1"/>
  <c r="V1156" i="3"/>
  <c r="Y1156" i="3" s="1"/>
  <c r="V845" i="3"/>
  <c r="Y845" i="3" s="1"/>
  <c r="V1007" i="3"/>
  <c r="Y1007" i="3" s="1"/>
  <c r="V1847" i="3"/>
  <c r="Y1847" i="3" s="1"/>
  <c r="V1133" i="3"/>
  <c r="Y1133" i="3" s="1"/>
  <c r="V1067" i="3"/>
  <c r="Y1067" i="3" s="1"/>
  <c r="V920" i="3"/>
  <c r="Y920" i="3" s="1"/>
  <c r="V825" i="3"/>
  <c r="Y825" i="3" s="1"/>
  <c r="V833" i="3"/>
  <c r="Y833" i="3" s="1"/>
  <c r="V792" i="3"/>
  <c r="Y792" i="3" s="1"/>
  <c r="V756" i="3"/>
  <c r="Y756" i="3" s="1"/>
  <c r="V713" i="3"/>
  <c r="Y713" i="3" s="1"/>
  <c r="V858" i="3"/>
  <c r="Y858" i="3" s="1"/>
  <c r="V867" i="3"/>
  <c r="Y867" i="3" s="1"/>
  <c r="V632" i="3"/>
  <c r="Y632" i="3" s="1"/>
  <c r="V564" i="3"/>
  <c r="V887" i="3"/>
  <c r="Y887" i="3" s="1"/>
  <c r="V810" i="3"/>
  <c r="Y810" i="3" s="1"/>
  <c r="V738" i="3"/>
  <c r="Y738" i="3" s="1"/>
  <c r="V348" i="3"/>
  <c r="V402" i="3"/>
  <c r="V349" i="3"/>
  <c r="V547" i="3"/>
  <c r="V517" i="3"/>
  <c r="V571" i="3"/>
  <c r="V112" i="3"/>
  <c r="V76" i="3"/>
  <c r="V577" i="3"/>
  <c r="V403" i="3"/>
  <c r="V529" i="3"/>
  <c r="V111" i="3"/>
  <c r="V75" i="3"/>
  <c r="V43" i="3"/>
  <c r="Y43" i="3" s="1"/>
  <c r="V31" i="3"/>
  <c r="Y31" i="3" s="1"/>
  <c r="V601" i="3"/>
  <c r="Y601" i="3" s="1"/>
  <c r="V595" i="3"/>
  <c r="Y595" i="3" s="1"/>
  <c r="V352" i="3"/>
  <c r="V312" i="3"/>
  <c r="V3381" i="3"/>
  <c r="V3354" i="3"/>
  <c r="V3395" i="3"/>
  <c r="V3290" i="3"/>
  <c r="V3218" i="3"/>
  <c r="V3146" i="3"/>
  <c r="V3128" i="3"/>
  <c r="V2980" i="3"/>
  <c r="V2908" i="3"/>
  <c r="V2966" i="3"/>
  <c r="V2913" i="3"/>
  <c r="V2937" i="3"/>
  <c r="V2943" i="3"/>
  <c r="V2828" i="3"/>
  <c r="V2760" i="3"/>
  <c r="V2724" i="3"/>
  <c r="V2688" i="3"/>
  <c r="V2652" i="3"/>
  <c r="V2802" i="3"/>
  <c r="V2777" i="3"/>
  <c r="V2741" i="3"/>
  <c r="V2705" i="3"/>
  <c r="V2580" i="3"/>
  <c r="V2559" i="3"/>
  <c r="V2646" i="3"/>
  <c r="V2540" i="3"/>
  <c r="V2468" i="3"/>
  <c r="V2877" i="3"/>
  <c r="V2571" i="3"/>
  <c r="V2384" i="3"/>
  <c r="V2634" i="3"/>
  <c r="V2430" i="3"/>
  <c r="V2275" i="3"/>
  <c r="V2322" i="3"/>
  <c r="V2286" i="3"/>
  <c r="V2250" i="3"/>
  <c r="V2389" i="3"/>
  <c r="V2645" i="3"/>
  <c r="V2390" i="3"/>
  <c r="V2173" i="3"/>
  <c r="V2202" i="3"/>
  <c r="V2178" i="3"/>
  <c r="V2050" i="3"/>
  <c r="V1978" i="3"/>
  <c r="Y1978" i="3" s="1"/>
  <c r="V1925" i="3"/>
  <c r="Y1925" i="3" s="1"/>
  <c r="V1662" i="3"/>
  <c r="Y1662" i="3" s="1"/>
  <c r="V1626" i="3"/>
  <c r="Y1626" i="3" s="1"/>
  <c r="V1865" i="3"/>
  <c r="Y1865" i="3" s="1"/>
  <c r="V1792" i="3"/>
  <c r="Y1792" i="3" s="1"/>
  <c r="V1720" i="3"/>
  <c r="Y1720" i="3" s="1"/>
  <c r="V1882" i="3"/>
  <c r="Y1882" i="3" s="1"/>
  <c r="V1838" i="3"/>
  <c r="Y1838" i="3" s="1"/>
  <c r="V1584" i="3"/>
  <c r="Y1584" i="3" s="1"/>
  <c r="V1793" i="3"/>
  <c r="Y1793" i="3" s="1"/>
  <c r="V1649" i="3"/>
  <c r="Y1649" i="3" s="1"/>
  <c r="V1409" i="3"/>
  <c r="Y1409" i="3" s="1"/>
  <c r="V1347" i="3"/>
  <c r="Y1347" i="3" s="1"/>
  <c r="V1527" i="3"/>
  <c r="Y1527" i="3" s="1"/>
  <c r="V1815" i="3"/>
  <c r="Y1815" i="3" s="1"/>
  <c r="V1587" i="3"/>
  <c r="Y1587" i="3" s="1"/>
  <c r="V1557" i="3"/>
  <c r="Y1557" i="3" s="1"/>
  <c r="V1546" i="3"/>
  <c r="Y1546" i="3" s="1"/>
  <c r="V1751" i="3"/>
  <c r="Y1751" i="3" s="1"/>
  <c r="V1677" i="3"/>
  <c r="Y1677" i="3" s="1"/>
  <c r="V1589" i="3"/>
  <c r="Y1589" i="3" s="1"/>
  <c r="V1497" i="3"/>
  <c r="Y1497" i="3" s="1"/>
  <c r="V1528" i="3"/>
  <c r="Y1528" i="3" s="1"/>
  <c r="V1733" i="3"/>
  <c r="Y1733" i="3" s="1"/>
  <c r="V1614" i="3"/>
  <c r="Y1614" i="3" s="1"/>
  <c r="V1456" i="3"/>
  <c r="Y1456" i="3" s="1"/>
  <c r="V1256" i="3"/>
  <c r="Y1256" i="3" s="1"/>
  <c r="V1354" i="3"/>
  <c r="Y1354" i="3" s="1"/>
  <c r="V1180" i="3"/>
  <c r="Y1180" i="3" s="1"/>
  <c r="V1126" i="3"/>
  <c r="Y1126" i="3" s="1"/>
  <c r="V956" i="3"/>
  <c r="Y956" i="3" s="1"/>
  <c r="V929" i="3"/>
  <c r="Y929" i="3" s="1"/>
  <c r="V1072" i="3"/>
  <c r="Y1072" i="3" s="1"/>
  <c r="V1000" i="3"/>
  <c r="Y1000" i="3" s="1"/>
  <c r="V989" i="3"/>
  <c r="Y989" i="3" s="1"/>
  <c r="V905" i="3"/>
  <c r="Y905" i="3" s="1"/>
  <c r="V648" i="3"/>
  <c r="Y648" i="3" s="1"/>
  <c r="V791" i="3"/>
  <c r="Y791" i="3" s="1"/>
  <c r="V876" i="3"/>
  <c r="Y876" i="3" s="1"/>
  <c r="V849" i="3"/>
  <c r="Y849" i="3" s="1"/>
  <c r="V653" i="3"/>
  <c r="Y653" i="3" s="1"/>
  <c r="V1222" i="3"/>
  <c r="Y1222" i="3" s="1"/>
  <c r="V865" i="3"/>
  <c r="Y865" i="3" s="1"/>
  <c r="V785" i="3"/>
  <c r="Y785" i="3" s="1"/>
  <c r="V558" i="3"/>
  <c r="V723" i="3"/>
  <c r="Y723" i="3" s="1"/>
  <c r="V607" i="3"/>
  <c r="Y607" i="3" s="1"/>
  <c r="V240" i="3"/>
  <c r="V222" i="3"/>
  <c r="V252" i="3"/>
  <c r="V366" i="3"/>
  <c r="V505" i="3"/>
  <c r="V414" i="3"/>
  <c r="V187" i="3"/>
  <c r="V367" i="3"/>
  <c r="V468" i="3"/>
  <c r="V364" i="3"/>
  <c r="V141" i="3"/>
  <c r="V181" i="3"/>
  <c r="V42" i="3"/>
  <c r="Y42" i="3" s="1"/>
  <c r="V30" i="3"/>
  <c r="Y30" i="3" s="1"/>
  <c r="V247" i="3"/>
  <c r="V2586" i="3"/>
  <c r="V2616" i="3"/>
  <c r="V2424" i="3"/>
  <c r="V2334" i="3"/>
  <c r="V2437" i="3"/>
  <c r="V2269" i="3"/>
  <c r="V2370" i="3"/>
  <c r="V2657" i="3"/>
  <c r="V2428" i="3"/>
  <c r="V2444" i="3"/>
  <c r="V2431" i="3"/>
  <c r="V2209" i="3"/>
  <c r="V2114" i="3"/>
  <c r="V2044" i="3"/>
  <c r="V1972" i="3"/>
  <c r="Y1972" i="3" s="1"/>
  <c r="V1830" i="3"/>
  <c r="Y1830" i="3" s="1"/>
  <c r="V1997" i="3"/>
  <c r="V2087" i="3"/>
  <c r="V1823" i="3"/>
  <c r="Y1823" i="3" s="1"/>
  <c r="V2175" i="3"/>
  <c r="V1961" i="3"/>
  <c r="Y1961" i="3" s="1"/>
  <c r="V2045" i="3"/>
  <c r="V1786" i="3"/>
  <c r="Y1786" i="3" s="1"/>
  <c r="V1714" i="3"/>
  <c r="Y1714" i="3" s="1"/>
  <c r="V1603" i="3"/>
  <c r="Y1603" i="3" s="1"/>
  <c r="V1763" i="3"/>
  <c r="Y1763" i="3" s="1"/>
  <c r="V1551" i="3"/>
  <c r="Y1551" i="3" s="1"/>
  <c r="V1457" i="3"/>
  <c r="Y1457" i="3" s="1"/>
  <c r="V1703" i="3"/>
  <c r="Y1703" i="3" s="1"/>
  <c r="V1498" i="3"/>
  <c r="Y1498" i="3" s="1"/>
  <c r="V1378" i="3"/>
  <c r="Y1378" i="3" s="1"/>
  <c r="V1721" i="3"/>
  <c r="Y1721" i="3" s="1"/>
  <c r="V1541" i="3"/>
  <c r="Y1541" i="3" s="1"/>
  <c r="V1413" i="3"/>
  <c r="Y1413" i="3" s="1"/>
  <c r="V1181" i="3"/>
  <c r="Y1181" i="3" s="1"/>
  <c r="V1145" i="3"/>
  <c r="Y1145" i="3" s="1"/>
  <c r="V1665" i="3"/>
  <c r="Y1665" i="3" s="1"/>
  <c r="V1539" i="3"/>
  <c r="Y1539" i="3" s="1"/>
  <c r="V1384" i="3"/>
  <c r="Y1384" i="3" s="1"/>
  <c r="V1767" i="3"/>
  <c r="Y1767" i="3" s="1"/>
  <c r="V1312" i="3"/>
  <c r="Y1312" i="3" s="1"/>
  <c r="V1240" i="3"/>
  <c r="Y1240" i="3" s="1"/>
  <c r="V1689" i="3"/>
  <c r="Y1689" i="3" s="1"/>
  <c r="V1124" i="3"/>
  <c r="Y1124" i="3" s="1"/>
  <c r="V1049" i="3"/>
  <c r="Y1049" i="3" s="1"/>
  <c r="V1403" i="3"/>
  <c r="Y1403" i="3" s="1"/>
  <c r="V872" i="3"/>
  <c r="Y872" i="3" s="1"/>
  <c r="V983" i="3"/>
  <c r="Y983" i="3" s="1"/>
  <c r="V1186" i="3"/>
  <c r="Y1186" i="3" s="1"/>
  <c r="V1565" i="3"/>
  <c r="Y1565" i="3" s="1"/>
  <c r="V1064" i="3"/>
  <c r="Y1064" i="3" s="1"/>
  <c r="V992" i="3"/>
  <c r="Y992" i="3" s="1"/>
  <c r="V1749" i="3"/>
  <c r="Y1749" i="3" s="1"/>
  <c r="V897" i="3"/>
  <c r="Y897" i="3" s="1"/>
  <c r="V731" i="3"/>
  <c r="Y731" i="3" s="1"/>
  <c r="V1216" i="3"/>
  <c r="Y1216" i="3" s="1"/>
  <c r="V1019" i="3"/>
  <c r="Y1019" i="3" s="1"/>
  <c r="V938" i="3"/>
  <c r="Y938" i="3" s="1"/>
  <c r="V1228" i="3"/>
  <c r="Y1228" i="3" s="1"/>
  <c r="V624" i="3"/>
  <c r="Y624" i="3" s="1"/>
  <c r="V552" i="3"/>
  <c r="V798" i="3"/>
  <c r="Y798" i="3" s="1"/>
  <c r="V324" i="3"/>
  <c r="V436" i="3"/>
  <c r="V310" i="3"/>
  <c r="V283" i="3"/>
  <c r="V198" i="3"/>
  <c r="V354" i="3"/>
  <c r="V139" i="3"/>
  <c r="V106" i="3"/>
  <c r="V70" i="3"/>
  <c r="V426" i="3"/>
  <c r="V235" i="3"/>
  <c r="V140" i="3"/>
  <c r="V178" i="3"/>
  <c r="V105" i="3"/>
  <c r="V69" i="3"/>
  <c r="V41" i="3"/>
  <c r="Y41" i="3" s="1"/>
  <c r="V29" i="3"/>
  <c r="Y29" i="3" s="1"/>
  <c r="V433" i="3"/>
  <c r="V288" i="3"/>
  <c r="V228" i="3"/>
  <c r="V174" i="3"/>
  <c r="V244" i="3"/>
  <c r="V2383" i="3"/>
  <c r="V2846" i="3"/>
  <c r="V2420" i="3"/>
  <c r="V2395" i="3"/>
  <c r="V2263" i="3"/>
  <c r="V2592" i="3"/>
  <c r="V2316" i="3"/>
  <c r="V2280" i="3"/>
  <c r="V2244" i="3"/>
  <c r="V2436" i="3"/>
  <c r="V2166" i="3"/>
  <c r="V2137" i="3"/>
  <c r="V2038" i="3"/>
  <c r="V1966" i="3"/>
  <c r="Y1966" i="3" s="1"/>
  <c r="V2129" i="3"/>
  <c r="V1943" i="3"/>
  <c r="Y1943" i="3" s="1"/>
  <c r="V1828" i="3"/>
  <c r="Y1828" i="3" s="1"/>
  <c r="V1692" i="3"/>
  <c r="Y1692" i="3" s="1"/>
  <c r="V1656" i="3"/>
  <c r="Y1656" i="3" s="1"/>
  <c r="V1913" i="3"/>
  <c r="Y1913" i="3" s="1"/>
  <c r="V2099" i="3"/>
  <c r="V2039" i="3"/>
  <c r="V1898" i="3"/>
  <c r="Y1898" i="3" s="1"/>
  <c r="V1780" i="3"/>
  <c r="Y1780" i="3" s="1"/>
  <c r="V1708" i="3"/>
  <c r="Y1708" i="3" s="1"/>
  <c r="V1816" i="3"/>
  <c r="Y1816" i="3" s="1"/>
  <c r="V1805" i="3"/>
  <c r="Y1805" i="3" s="1"/>
  <c r="V1661" i="3"/>
  <c r="Y1661" i="3" s="1"/>
  <c r="V1904" i="3"/>
  <c r="Y1904" i="3" s="1"/>
  <c r="V1819" i="3"/>
  <c r="Y1819" i="3" s="1"/>
  <c r="V1697" i="3"/>
  <c r="Y1697" i="3" s="1"/>
  <c r="V1600" i="3"/>
  <c r="Y1600" i="3" s="1"/>
  <c r="V1371" i="3"/>
  <c r="Y1371" i="3" s="1"/>
  <c r="V1317" i="3"/>
  <c r="Y1317" i="3" s="1"/>
  <c r="V1577" i="3"/>
  <c r="Y1577" i="3" s="1"/>
  <c r="V1450" i="3"/>
  <c r="Y1450" i="3" s="1"/>
  <c r="V1653" i="3"/>
  <c r="Y1653" i="3" s="1"/>
  <c r="V1369" i="3"/>
  <c r="Y1369" i="3" s="1"/>
  <c r="V1781" i="3"/>
  <c r="Y1781" i="3" s="1"/>
  <c r="V1695" i="3"/>
  <c r="Y1695" i="3" s="1"/>
  <c r="V1469" i="3"/>
  <c r="Y1469" i="3" s="1"/>
  <c r="V1427" i="3"/>
  <c r="Y1427" i="3" s="1"/>
  <c r="V1318" i="3"/>
  <c r="Y1318" i="3" s="1"/>
  <c r="V1044" i="3"/>
  <c r="Y1044" i="3" s="1"/>
  <c r="V1198" i="3"/>
  <c r="Y1198" i="3" s="1"/>
  <c r="V957" i="3"/>
  <c r="Y957" i="3" s="1"/>
  <c r="V1136" i="3"/>
  <c r="Y1136" i="3" s="1"/>
  <c r="V1174" i="3"/>
  <c r="Y1174" i="3" s="1"/>
  <c r="V1109" i="3"/>
  <c r="Y1109" i="3" s="1"/>
  <c r="V965" i="3"/>
  <c r="Y965" i="3" s="1"/>
  <c r="V941" i="3"/>
  <c r="Y941" i="3" s="1"/>
  <c r="V815" i="3"/>
  <c r="Y815" i="3" s="1"/>
  <c r="V966" i="3"/>
  <c r="Y966" i="3" s="1"/>
  <c r="V665" i="3"/>
  <c r="Y665" i="3" s="1"/>
  <c r="V856" i="3"/>
  <c r="Y856" i="3" s="1"/>
  <c r="V809" i="3"/>
  <c r="Y809" i="3" s="1"/>
  <c r="V707" i="3"/>
  <c r="Y707" i="3" s="1"/>
  <c r="V618" i="3"/>
  <c r="Y618" i="3" s="1"/>
  <c r="V546" i="3"/>
  <c r="V1685" i="3"/>
  <c r="Y1685" i="3" s="1"/>
  <c r="V427" i="3"/>
  <c r="V289" i="3"/>
  <c r="V409" i="3"/>
  <c r="V204" i="3"/>
  <c r="V313" i="3"/>
  <c r="V271" i="3"/>
  <c r="V234" i="3"/>
  <c r="V280" i="3"/>
  <c r="V138" i="3"/>
  <c r="V232" i="3"/>
  <c r="V22" i="3"/>
  <c r="Y22" i="3" s="1"/>
  <c r="V486" i="3"/>
  <c r="V342" i="3"/>
  <c r="V40" i="3"/>
  <c r="Y40" i="3" s="1"/>
  <c r="V28" i="3"/>
  <c r="Y28" i="3" s="1"/>
  <c r="V708" i="3"/>
  <c r="Y708" i="3" s="1"/>
  <c r="V360" i="3"/>
  <c r="V553" i="3"/>
  <c r="V439" i="3"/>
  <c r="V3358" i="3"/>
  <c r="V3272" i="3"/>
  <c r="V3200" i="3"/>
  <c r="V2962" i="3"/>
  <c r="V3016" i="3"/>
  <c r="V2948" i="3"/>
  <c r="V2993" i="3"/>
  <c r="V2841" i="3"/>
  <c r="V2789" i="3"/>
  <c r="V2979" i="3"/>
  <c r="V3120" i="3"/>
  <c r="V2641" i="3"/>
  <c r="V2522" i="3"/>
  <c r="V2577" i="3"/>
  <c r="V2527" i="3"/>
  <c r="V2491" i="3"/>
  <c r="V2455" i="3"/>
  <c r="V2257" i="3"/>
  <c r="V2346" i="3"/>
  <c r="V2400" i="3"/>
  <c r="V2448" i="3"/>
  <c r="V2623" i="3"/>
  <c r="V2130" i="3"/>
  <c r="V2120" i="3"/>
  <c r="V2171" i="3"/>
  <c r="V2104" i="3"/>
  <c r="V2032" i="3"/>
  <c r="V1960" i="3"/>
  <c r="Y1960" i="3" s="1"/>
  <c r="V2123" i="3"/>
  <c r="V1888" i="3"/>
  <c r="Y1888" i="3" s="1"/>
  <c r="V1894" i="3"/>
  <c r="Y1894" i="3" s="1"/>
  <c r="V1806" i="3"/>
  <c r="Y1806" i="3" s="1"/>
  <c r="V1774" i="3"/>
  <c r="Y1774" i="3" s="1"/>
  <c r="V1702" i="3"/>
  <c r="Y1702" i="3" s="1"/>
  <c r="V1631" i="3"/>
  <c r="Y1631" i="3" s="1"/>
  <c r="V2133" i="3"/>
  <c r="V1660" i="3"/>
  <c r="Y1660" i="3" s="1"/>
  <c r="V1642" i="3"/>
  <c r="Y1642" i="3" s="1"/>
  <c r="V1942" i="3"/>
  <c r="Y1942" i="3" s="1"/>
  <c r="V1731" i="3"/>
  <c r="Y1731" i="3" s="1"/>
  <c r="V1300" i="3"/>
  <c r="Y1300" i="3" s="1"/>
  <c r="V1360" i="3"/>
  <c r="Y1360" i="3" s="1"/>
  <c r="V1248" i="3"/>
  <c r="Y1248" i="3" s="1"/>
  <c r="V1769" i="3"/>
  <c r="Y1769" i="3" s="1"/>
  <c r="V1737" i="3"/>
  <c r="Y1737" i="3" s="1"/>
  <c r="V1499" i="3"/>
  <c r="Y1499" i="3" s="1"/>
  <c r="V1405" i="3"/>
  <c r="Y1405" i="3" s="1"/>
  <c r="V1306" i="3"/>
  <c r="Y1306" i="3" s="1"/>
  <c r="V1263" i="3"/>
  <c r="Y1263" i="3" s="1"/>
  <c r="V1175" i="3"/>
  <c r="Y1175" i="3" s="1"/>
  <c r="V1139" i="3"/>
  <c r="Y1139" i="3" s="1"/>
  <c r="V1797" i="3"/>
  <c r="Y1797" i="3" s="1"/>
  <c r="V1641" i="3"/>
  <c r="Y1641" i="3" s="1"/>
  <c r="V1591" i="3"/>
  <c r="Y1591" i="3" s="1"/>
  <c r="V1251" i="3"/>
  <c r="Y1251" i="3" s="1"/>
  <c r="V1588" i="3"/>
  <c r="Y1588" i="3" s="1"/>
  <c r="V1121" i="3"/>
  <c r="Y1121" i="3" s="1"/>
  <c r="V1103" i="3"/>
  <c r="Y1103" i="3" s="1"/>
  <c r="V959" i="3"/>
  <c r="Y959" i="3" s="1"/>
  <c r="V1162" i="3"/>
  <c r="Y1162" i="3" s="1"/>
  <c r="V1269" i="3"/>
  <c r="Y1269" i="3" s="1"/>
  <c r="V851" i="3"/>
  <c r="Y851" i="3" s="1"/>
  <c r="V755" i="3"/>
  <c r="Y755" i="3" s="1"/>
  <c r="V683" i="3"/>
  <c r="Y683" i="3" s="1"/>
  <c r="V702" i="3"/>
  <c r="Y702" i="3" s="1"/>
  <c r="V816" i="3"/>
  <c r="Y816" i="3" s="1"/>
  <c r="V780" i="3"/>
  <c r="Y780" i="3" s="1"/>
  <c r="V744" i="3"/>
  <c r="Y744" i="3" s="1"/>
  <c r="V695" i="3"/>
  <c r="Y695" i="3" s="1"/>
  <c r="V888" i="3"/>
  <c r="Y888" i="3" s="1"/>
  <c r="V837" i="3"/>
  <c r="Y837" i="3" s="1"/>
  <c r="V749" i="3"/>
  <c r="Y749" i="3" s="1"/>
  <c r="V714" i="3"/>
  <c r="Y714" i="3" s="1"/>
  <c r="V666" i="3"/>
  <c r="Y666" i="3" s="1"/>
  <c r="V612" i="3"/>
  <c r="Y612" i="3" s="1"/>
  <c r="V540" i="3"/>
  <c r="V912" i="3"/>
  <c r="Y912" i="3" s="1"/>
  <c r="V786" i="3"/>
  <c r="Y786" i="3" s="1"/>
  <c r="V193" i="3"/>
  <c r="V373" i="3"/>
  <c r="V361" i="3"/>
  <c r="V444" i="3"/>
  <c r="V432" i="3"/>
  <c r="V358" i="3"/>
  <c r="V268" i="3"/>
  <c r="V466" i="3"/>
  <c r="V169" i="3"/>
  <c r="V456" i="3"/>
  <c r="V343" i="3"/>
  <c r="V400" i="3"/>
  <c r="V137" i="3"/>
  <c r="V100" i="3"/>
  <c r="V64" i="3"/>
  <c r="V424" i="3"/>
  <c r="V265" i="3"/>
  <c r="V408" i="3"/>
  <c r="V99" i="3"/>
  <c r="V63" i="3"/>
  <c r="V39" i="3"/>
  <c r="Y39" i="3" s="1"/>
  <c r="V27" i="3"/>
  <c r="Y27" i="3" s="1"/>
  <c r="V625" i="3"/>
  <c r="Y625" i="3" s="1"/>
  <c r="V995" i="3"/>
  <c r="Y995" i="3" s="1"/>
  <c r="V19" i="3"/>
  <c r="Y19" i="3" s="1"/>
  <c r="BJ60" i="1" l="1"/>
  <c r="BR7" i="3"/>
  <c r="U13" i="3"/>
  <c r="V13" i="3"/>
  <c r="Y13" i="3" s="1"/>
  <c r="U17" i="3"/>
  <c r="U15" i="3"/>
  <c r="BO5" i="3"/>
  <c r="BO3681" i="3"/>
  <c r="BO3621" i="3"/>
  <c r="BO3573" i="3"/>
  <c r="BO3525" i="3"/>
  <c r="BO4292" i="3"/>
  <c r="BO4244" i="3"/>
  <c r="BO4196" i="3"/>
  <c r="BO4148" i="3"/>
  <c r="BO4100" i="3"/>
  <c r="BO4052" i="3"/>
  <c r="BO4004" i="3"/>
  <c r="BO3956" i="3"/>
  <c r="BO3908" i="3"/>
  <c r="BO3860" i="3"/>
  <c r="BO3812" i="3"/>
  <c r="BO3764" i="3"/>
  <c r="BO3716" i="3"/>
  <c r="BO3668" i="3"/>
  <c r="BO3620" i="3"/>
  <c r="BO4281" i="3"/>
  <c r="BO4233" i="3"/>
  <c r="BO4185" i="3"/>
  <c r="BO4089" i="3"/>
  <c r="BO4041" i="3"/>
  <c r="BO3993" i="3"/>
  <c r="BO3945" i="3"/>
  <c r="BO3885" i="3"/>
  <c r="BO3837" i="3"/>
  <c r="BO3789" i="3"/>
  <c r="BO3741" i="3"/>
  <c r="BO4313" i="3"/>
  <c r="BO4265" i="3"/>
  <c r="BO4217" i="3"/>
  <c r="BO4169" i="3"/>
  <c r="BO4121" i="3"/>
  <c r="BO4073" i="3"/>
  <c r="BO4025" i="3"/>
  <c r="BO3977" i="3"/>
  <c r="BO3929" i="3"/>
  <c r="BO3881" i="3"/>
  <c r="BO3833" i="3"/>
  <c r="BO3785" i="3"/>
  <c r="BO3737" i="3"/>
  <c r="BO3689" i="3"/>
  <c r="BO3641" i="3"/>
  <c r="BO3593" i="3"/>
  <c r="BO3497" i="3"/>
  <c r="BO3401" i="3"/>
  <c r="BO3353" i="3"/>
  <c r="BO3305" i="3"/>
  <c r="BO3257" i="3"/>
  <c r="BO3209" i="3"/>
  <c r="BO3161" i="3"/>
  <c r="BO2585" i="3"/>
  <c r="BO2537" i="3"/>
  <c r="BO2489" i="3"/>
  <c r="BO2441" i="3"/>
  <c r="BO2393" i="3"/>
  <c r="BO2345" i="3"/>
  <c r="BO2297" i="3"/>
  <c r="BO2009" i="3"/>
  <c r="BO1961" i="3"/>
  <c r="BO1865" i="3"/>
  <c r="BO3608" i="3"/>
  <c r="BO3560" i="3"/>
  <c r="BO3512" i="3"/>
  <c r="BO3981" i="3"/>
  <c r="BO3581" i="3"/>
  <c r="BO3437" i="3"/>
  <c r="BO3149" i="3"/>
  <c r="BO3101" i="3"/>
  <c r="BO3053" i="3"/>
  <c r="BO3005" i="3"/>
  <c r="BO2957" i="3"/>
  <c r="BO2909" i="3"/>
  <c r="BO2861" i="3"/>
  <c r="BO2813" i="3"/>
  <c r="BO2765" i="3"/>
  <c r="BO2717" i="3"/>
  <c r="BO3669" i="3"/>
  <c r="BO3609" i="3"/>
  <c r="BO3561" i="3"/>
  <c r="BO3513" i="3"/>
  <c r="BO4280" i="3"/>
  <c r="BO4232" i="3"/>
  <c r="BO4184" i="3"/>
  <c r="BO4136" i="3"/>
  <c r="BO4088" i="3"/>
  <c r="BO4040" i="3"/>
  <c r="BO3992" i="3"/>
  <c r="BO3944" i="3"/>
  <c r="BO3896" i="3"/>
  <c r="BO3848" i="3"/>
  <c r="BO3800" i="3"/>
  <c r="BO3752" i="3"/>
  <c r="BO3704" i="3"/>
  <c r="BO3656" i="3"/>
  <c r="BO4269" i="3"/>
  <c r="BO4221" i="3"/>
  <c r="BO4125" i="3"/>
  <c r="BO4077" i="3"/>
  <c r="BO4029" i="3"/>
  <c r="BO3933" i="3"/>
  <c r="BO3873" i="3"/>
  <c r="BO3825" i="3"/>
  <c r="BO3777" i="3"/>
  <c r="BO3729" i="3"/>
  <c r="BO4301" i="3"/>
  <c r="BO4253" i="3"/>
  <c r="BO4205" i="3"/>
  <c r="BO4157" i="3"/>
  <c r="BO4109" i="3"/>
  <c r="BO4061" i="3"/>
  <c r="BO4013" i="3"/>
  <c r="BO3965" i="3"/>
  <c r="BO3917" i="3"/>
  <c r="BO3869" i="3"/>
  <c r="BO3821" i="3"/>
  <c r="BO3773" i="3"/>
  <c r="BO3725" i="3"/>
  <c r="BO3677" i="3"/>
  <c r="BO3629" i="3"/>
  <c r="BO3533" i="3"/>
  <c r="BO3485" i="3"/>
  <c r="BO3389" i="3"/>
  <c r="BO3341" i="3"/>
  <c r="BO3293" i="3"/>
  <c r="BO3245" i="3"/>
  <c r="BO3197" i="3"/>
  <c r="BO3596" i="3"/>
  <c r="BO3548" i="3"/>
  <c r="BO3969" i="3"/>
  <c r="BO3425" i="3"/>
  <c r="BO3137" i="3"/>
  <c r="BO3089" i="3"/>
  <c r="BO3041" i="3"/>
  <c r="BO2993" i="3"/>
  <c r="BO2945" i="3"/>
  <c r="BO2897" i="3"/>
  <c r="BO2849" i="3"/>
  <c r="BO2801" i="3"/>
  <c r="BO2753" i="3"/>
  <c r="BO2705" i="3"/>
  <c r="BO2657" i="3"/>
  <c r="BO2225" i="3"/>
  <c r="BO2177" i="3"/>
  <c r="BO2129" i="3"/>
  <c r="BO2081" i="3"/>
  <c r="BO1985" i="3"/>
  <c r="BO3909" i="3"/>
  <c r="BO3645" i="3"/>
  <c r="BO3597" i="3"/>
  <c r="BO3549" i="3"/>
  <c r="BO3705" i="3"/>
  <c r="BO4268" i="3"/>
  <c r="BO4220" i="3"/>
  <c r="BO4172" i="3"/>
  <c r="BO4124" i="3"/>
  <c r="BO4076" i="3"/>
  <c r="BO4028" i="3"/>
  <c r="BO3980" i="3"/>
  <c r="BO3932" i="3"/>
  <c r="BO3884" i="3"/>
  <c r="BO3836" i="3"/>
  <c r="BO3788" i="3"/>
  <c r="BO3740" i="3"/>
  <c r="BO3692" i="3"/>
  <c r="BO3644" i="3"/>
  <c r="BO3717" i="3"/>
  <c r="BO4257" i="3"/>
  <c r="BO4209" i="3"/>
  <c r="BO4113" i="3"/>
  <c r="BO4065" i="3"/>
  <c r="BO4017" i="3"/>
  <c r="BO3921" i="3"/>
  <c r="BO3861" i="3"/>
  <c r="BO3813" i="3"/>
  <c r="BO3765" i="3"/>
  <c r="BO3657" i="3"/>
  <c r="BO4289" i="3"/>
  <c r="BO4241" i="3"/>
  <c r="BO4193" i="3"/>
  <c r="BO4145" i="3"/>
  <c r="BO4097" i="3"/>
  <c r="BO4049" i="3"/>
  <c r="BO4001" i="3"/>
  <c r="BO3953" i="3"/>
  <c r="BO3905" i="3"/>
  <c r="BO3857" i="3"/>
  <c r="BO3809" i="3"/>
  <c r="BO3761" i="3"/>
  <c r="BO3713" i="3"/>
  <c r="BO3665" i="3"/>
  <c r="BO3617" i="3"/>
  <c r="BO3569" i="3"/>
  <c r="BO3521" i="3"/>
  <c r="BO3473" i="3"/>
  <c r="BO3377" i="3"/>
  <c r="BO3329" i="3"/>
  <c r="BO3281" i="3"/>
  <c r="BO3233" i="3"/>
  <c r="BO3185" i="3"/>
  <c r="BO2609" i="3"/>
  <c r="BO2561" i="3"/>
  <c r="BO2513" i="3"/>
  <c r="BO2465" i="3"/>
  <c r="BO2417" i="3"/>
  <c r="BO2369" i="3"/>
  <c r="BO2321" i="3"/>
  <c r="BO2273" i="3"/>
  <c r="BO2033" i="3"/>
  <c r="BO1937" i="3"/>
  <c r="BO1889" i="3"/>
  <c r="BO1841" i="3"/>
  <c r="BO3584" i="3"/>
  <c r="BO3536" i="3"/>
  <c r="BO3509" i="3"/>
  <c r="BO3413" i="3"/>
  <c r="BO3125" i="3"/>
  <c r="BO3077" i="3"/>
  <c r="BO3029" i="3"/>
  <c r="BO2981" i="3"/>
  <c r="BO2933" i="3"/>
  <c r="BO2885" i="3"/>
  <c r="BO2837" i="3"/>
  <c r="BO2789" i="3"/>
  <c r="BO2741" i="3"/>
  <c r="BO2693" i="3"/>
  <c r="BO3693" i="3"/>
  <c r="BO3633" i="3"/>
  <c r="BO3585" i="3"/>
  <c r="BO3537" i="3"/>
  <c r="BO4304" i="3"/>
  <c r="BO4256" i="3"/>
  <c r="BO4208" i="3"/>
  <c r="BO4160" i="3"/>
  <c r="BO4112" i="3"/>
  <c r="BO4064" i="3"/>
  <c r="BO4016" i="3"/>
  <c r="BO3968" i="3"/>
  <c r="BO3920" i="3"/>
  <c r="BO3872" i="3"/>
  <c r="BO3824" i="3"/>
  <c r="BO3776" i="3"/>
  <c r="BO3728" i="3"/>
  <c r="BO3680" i="3"/>
  <c r="BO3632" i="3"/>
  <c r="BO4293" i="3"/>
  <c r="BO4245" i="3"/>
  <c r="BO4197" i="3"/>
  <c r="BO4101" i="3"/>
  <c r="BO4053" i="3"/>
  <c r="BO4005" i="3"/>
  <c r="BO3957" i="3"/>
  <c r="BO3897" i="3"/>
  <c r="BO3849" i="3"/>
  <c r="BO3801" i="3"/>
  <c r="BO3753" i="3"/>
  <c r="BO4161" i="3"/>
  <c r="BO4277" i="3"/>
  <c r="BO4229" i="3"/>
  <c r="BO4181" i="3"/>
  <c r="BO4133" i="3"/>
  <c r="BO4085" i="3"/>
  <c r="BO4037" i="3"/>
  <c r="BO3989" i="3"/>
  <c r="BO3941" i="3"/>
  <c r="BO3893" i="3"/>
  <c r="BO3845" i="3"/>
  <c r="BO3797" i="3"/>
  <c r="BO3749" i="3"/>
  <c r="BO3701" i="3"/>
  <c r="BO3653" i="3"/>
  <c r="BO3605" i="3"/>
  <c r="BO3557" i="3"/>
  <c r="BO3461" i="3"/>
  <c r="BO3365" i="3"/>
  <c r="BO3317" i="3"/>
  <c r="BO3269" i="3"/>
  <c r="BO3221" i="3"/>
  <c r="BO3173" i="3"/>
  <c r="BO3545" i="3"/>
  <c r="BO2969" i="3"/>
  <c r="BO2633" i="3"/>
  <c r="BO2249" i="3"/>
  <c r="BO2153" i="3"/>
  <c r="BO2057" i="3"/>
  <c r="BO1313" i="3"/>
  <c r="BO1265" i="3"/>
  <c r="BO1217" i="3"/>
  <c r="BO1169" i="3"/>
  <c r="BO833" i="3"/>
  <c r="BO785" i="3"/>
  <c r="BO497" i="3"/>
  <c r="BO449" i="3"/>
  <c r="BO401" i="3"/>
  <c r="BO353" i="3"/>
  <c r="BO305" i="3"/>
  <c r="BO257" i="3"/>
  <c r="BO209" i="3"/>
  <c r="BO161" i="3"/>
  <c r="BO113" i="3"/>
  <c r="BO65" i="3"/>
  <c r="BO4203" i="3"/>
  <c r="BO4155" i="3"/>
  <c r="BO4107" i="3"/>
  <c r="BO4059" i="3"/>
  <c r="BO4011" i="3"/>
  <c r="BO2921" i="3"/>
  <c r="BO2237" i="3"/>
  <c r="BO2141" i="3"/>
  <c r="BO2045" i="3"/>
  <c r="BO1793" i="3"/>
  <c r="BO1745" i="3"/>
  <c r="BO1697" i="3"/>
  <c r="BO1649" i="3"/>
  <c r="BO1601" i="3"/>
  <c r="BO1553" i="3"/>
  <c r="BO1505" i="3"/>
  <c r="BO1457" i="3"/>
  <c r="BO1409" i="3"/>
  <c r="BO1361" i="3"/>
  <c r="BO1121" i="3"/>
  <c r="BO1073" i="3"/>
  <c r="BO1025" i="3"/>
  <c r="BO977" i="3"/>
  <c r="BO929" i="3"/>
  <c r="BO881" i="3"/>
  <c r="BO737" i="3"/>
  <c r="BO689" i="3"/>
  <c r="BO641" i="3"/>
  <c r="BO593" i="3"/>
  <c r="BO545" i="3"/>
  <c r="BO4299" i="3"/>
  <c r="BO4251" i="3"/>
  <c r="BO3663" i="3"/>
  <c r="BO3615" i="3"/>
  <c r="BO3567" i="3"/>
  <c r="BO3519" i="3"/>
  <c r="BO3602" i="3"/>
  <c r="BO3554" i="3"/>
  <c r="BO3449" i="3"/>
  <c r="BO2873" i="3"/>
  <c r="BO2621" i="3"/>
  <c r="BO2525" i="3"/>
  <c r="BO2429" i="3"/>
  <c r="BO2333" i="3"/>
  <c r="BO1949" i="3"/>
  <c r="BO1853" i="3"/>
  <c r="BO2825" i="3"/>
  <c r="BO1685" i="3"/>
  <c r="BO1301" i="3"/>
  <c r="BO1253" i="3"/>
  <c r="BO1205" i="3"/>
  <c r="BO1157" i="3"/>
  <c r="BO821" i="3"/>
  <c r="BO485" i="3"/>
  <c r="BO437" i="3"/>
  <c r="BO389" i="3"/>
  <c r="BO341" i="3"/>
  <c r="BO293" i="3"/>
  <c r="BO245" i="3"/>
  <c r="BO197" i="3"/>
  <c r="BO149" i="3"/>
  <c r="BO101" i="3"/>
  <c r="BO4239" i="3"/>
  <c r="BO4191" i="3"/>
  <c r="BO4143" i="3"/>
  <c r="BO4095" i="3"/>
  <c r="BO2777" i="3"/>
  <c r="BO2213" i="3"/>
  <c r="BO2117" i="3"/>
  <c r="BO1781" i="3"/>
  <c r="BO1733" i="3"/>
  <c r="BO1637" i="3"/>
  <c r="BO1589" i="3"/>
  <c r="BO1541" i="3"/>
  <c r="BO1493" i="3"/>
  <c r="BO1445" i="3"/>
  <c r="BO1397" i="3"/>
  <c r="BO1349" i="3"/>
  <c r="BO1109" i="3"/>
  <c r="BO1061" i="3"/>
  <c r="BO1013" i="3"/>
  <c r="BO965" i="3"/>
  <c r="BO917" i="3"/>
  <c r="BO869" i="3"/>
  <c r="BO773" i="3"/>
  <c r="BO725" i="3"/>
  <c r="BO677" i="3"/>
  <c r="BO629" i="3"/>
  <c r="BO581" i="3"/>
  <c r="BO533" i="3"/>
  <c r="BO4173" i="3"/>
  <c r="BO4287" i="3"/>
  <c r="BO3651" i="3"/>
  <c r="BO3603" i="3"/>
  <c r="BO3555" i="3"/>
  <c r="BO3590" i="3"/>
  <c r="BO3542" i="3"/>
  <c r="BO2729" i="3"/>
  <c r="BO2597" i="3"/>
  <c r="BO2501" i="3"/>
  <c r="BO2405" i="3"/>
  <c r="BO2309" i="3"/>
  <c r="BO2021" i="3"/>
  <c r="BO1925" i="3"/>
  <c r="BO1829" i="3"/>
  <c r="BO3987" i="3"/>
  <c r="BO3939" i="3"/>
  <c r="BO3891" i="3"/>
  <c r="BO3843" i="3"/>
  <c r="BO3795" i="3"/>
  <c r="BO3747" i="3"/>
  <c r="BO3699" i="3"/>
  <c r="BO4310" i="3"/>
  <c r="BO4262" i="3"/>
  <c r="BO4214" i="3"/>
  <c r="BO4166" i="3"/>
  <c r="BO4118" i="3"/>
  <c r="BO4070" i="3"/>
  <c r="BO4022" i="3"/>
  <c r="BO3974" i="3"/>
  <c r="BO3926" i="3"/>
  <c r="BO3878" i="3"/>
  <c r="BO3830" i="3"/>
  <c r="BO3782" i="3"/>
  <c r="BO3734" i="3"/>
  <c r="BO3686" i="3"/>
  <c r="BO3638" i="3"/>
  <c r="BO2681" i="3"/>
  <c r="BO2201" i="3"/>
  <c r="BO2105" i="3"/>
  <c r="BO1913" i="3"/>
  <c r="BO1289" i="3"/>
  <c r="BO1241" i="3"/>
  <c r="BO1193" i="3"/>
  <c r="BO3572" i="3"/>
  <c r="BO2669" i="3"/>
  <c r="BO2189" i="3"/>
  <c r="BO2093" i="3"/>
  <c r="BO1817" i="3"/>
  <c r="BO1769" i="3"/>
  <c r="BO1721" i="3"/>
  <c r="BO1673" i="3"/>
  <c r="BO1625" i="3"/>
  <c r="BO1577" i="3"/>
  <c r="BO1529" i="3"/>
  <c r="BO1481" i="3"/>
  <c r="BO1433" i="3"/>
  <c r="BO1385" i="3"/>
  <c r="BO1337" i="3"/>
  <c r="BO3524" i="3"/>
  <c r="BO2573" i="3"/>
  <c r="BO2477" i="3"/>
  <c r="BO2381" i="3"/>
  <c r="BO2285" i="3"/>
  <c r="BO1997" i="3"/>
  <c r="BO1901" i="3"/>
  <c r="BO3113" i="3"/>
  <c r="BO1757" i="3"/>
  <c r="BO1661" i="3"/>
  <c r="BO1277" i="3"/>
  <c r="BO1229" i="3"/>
  <c r="BO1181" i="3"/>
  <c r="BO3065" i="3"/>
  <c r="BO2645" i="3"/>
  <c r="BO2261" i="3"/>
  <c r="BO2165" i="3"/>
  <c r="BO2069" i="3"/>
  <c r="BO1805" i="3"/>
  <c r="BO1709" i="3"/>
  <c r="BO1613" i="3"/>
  <c r="BO1565" i="3"/>
  <c r="BO1517" i="3"/>
  <c r="BO1469" i="3"/>
  <c r="BO1421" i="3"/>
  <c r="BO1373" i="3"/>
  <c r="BO1325" i="3"/>
  <c r="BO1133" i="3"/>
  <c r="BO1085" i="3"/>
  <c r="BO1037" i="3"/>
  <c r="BO989" i="3"/>
  <c r="BO941" i="3"/>
  <c r="BO893" i="3"/>
  <c r="BO749" i="3"/>
  <c r="BO1973" i="3"/>
  <c r="BO1097" i="3"/>
  <c r="BO1001" i="3"/>
  <c r="BO905" i="3"/>
  <c r="BO713" i="3"/>
  <c r="BO557" i="3"/>
  <c r="BO377" i="3"/>
  <c r="BO221" i="3"/>
  <c r="BO4263" i="3"/>
  <c r="BO4083" i="3"/>
  <c r="BO3579" i="3"/>
  <c r="BO3518" i="3"/>
  <c r="BO1877" i="3"/>
  <c r="BO461" i="3"/>
  <c r="BO4167" i="3"/>
  <c r="BO3867" i="3"/>
  <c r="BO3723" i="3"/>
  <c r="BO3639" i="3"/>
  <c r="BO4238" i="3"/>
  <c r="BO4094" i="3"/>
  <c r="BO3950" i="3"/>
  <c r="BO3806" i="3"/>
  <c r="BO3662" i="3"/>
  <c r="BO3578" i="3"/>
  <c r="BO4200" i="3"/>
  <c r="BO4152" i="3"/>
  <c r="BO4104" i="3"/>
  <c r="BO4056" i="3"/>
  <c r="BO3576" i="3"/>
  <c r="BO3528" i="3"/>
  <c r="BO4312" i="3"/>
  <c r="BO4264" i="3"/>
  <c r="BO4216" i="3"/>
  <c r="BO4168" i="3"/>
  <c r="BO4120" i="3"/>
  <c r="BO4072" i="3"/>
  <c r="BO4024" i="3"/>
  <c r="BO3976" i="3"/>
  <c r="BO3928" i="3"/>
  <c r="BO3880" i="3"/>
  <c r="BO3832" i="3"/>
  <c r="BO3784" i="3"/>
  <c r="BO3736" i="3"/>
  <c r="BO3688" i="3"/>
  <c r="BO3640" i="3"/>
  <c r="BO2920" i="3"/>
  <c r="BO2008" i="3"/>
  <c r="BO1720" i="3"/>
  <c r="BO1672" i="3"/>
  <c r="BO1624" i="3"/>
  <c r="BO1576" i="3"/>
  <c r="BO1528" i="3"/>
  <c r="BO1480" i="3"/>
  <c r="BO797" i="3"/>
  <c r="BO617" i="3"/>
  <c r="BO281" i="3"/>
  <c r="BO125" i="3"/>
  <c r="BO4305" i="3"/>
  <c r="BO3999" i="3"/>
  <c r="BO3927" i="3"/>
  <c r="BO701" i="3"/>
  <c r="BO365" i="3"/>
  <c r="BO4227" i="3"/>
  <c r="BO4071" i="3"/>
  <c r="BO3017" i="3"/>
  <c r="BO521" i="3"/>
  <c r="BO185" i="3"/>
  <c r="BO3627" i="3"/>
  <c r="BO3566" i="3"/>
  <c r="BO4149" i="3"/>
  <c r="BO4188" i="3"/>
  <c r="BO4140" i="3"/>
  <c r="BO4092" i="3"/>
  <c r="BO4044" i="3"/>
  <c r="BO3612" i="3"/>
  <c r="BO3564" i="3"/>
  <c r="BO3516" i="3"/>
  <c r="BO4300" i="3"/>
  <c r="BO1145" i="3"/>
  <c r="BO605" i="3"/>
  <c r="BO425" i="3"/>
  <c r="BO269" i="3"/>
  <c r="BO4311" i="3"/>
  <c r="BO4131" i="3"/>
  <c r="BO3915" i="3"/>
  <c r="BO3771" i="3"/>
  <c r="BO3543" i="3"/>
  <c r="BO4286" i="3"/>
  <c r="BO4142" i="3"/>
  <c r="BO3998" i="3"/>
  <c r="BO3854" i="3"/>
  <c r="BO3710" i="3"/>
  <c r="BO4284" i="3"/>
  <c r="BO4236" i="3"/>
  <c r="BO3996" i="3"/>
  <c r="BO3948" i="3"/>
  <c r="BO3900" i="3"/>
  <c r="BO3852" i="3"/>
  <c r="BO3804" i="3"/>
  <c r="BO3756" i="3"/>
  <c r="BO3708" i="3"/>
  <c r="BO3660" i="3"/>
  <c r="BO4204" i="3"/>
  <c r="BO3580" i="3"/>
  <c r="BO3532" i="3"/>
  <c r="BO3484" i="3"/>
  <c r="BO3436" i="3"/>
  <c r="BO3388" i="3"/>
  <c r="BO3340" i="3"/>
  <c r="BO3292" i="3"/>
  <c r="BO3244" i="3"/>
  <c r="BO3196" i="3"/>
  <c r="BO3148" i="3"/>
  <c r="BO3100" i="3"/>
  <c r="BO3052" i="3"/>
  <c r="BO3004" i="3"/>
  <c r="BO2956" i="3"/>
  <c r="BO2860" i="3"/>
  <c r="BO2812" i="3"/>
  <c r="BO2764" i="3"/>
  <c r="BO2716" i="3"/>
  <c r="BO2668" i="3"/>
  <c r="BO2620" i="3"/>
  <c r="BO2572" i="3"/>
  <c r="BO2524" i="3"/>
  <c r="BO2476" i="3"/>
  <c r="BO2428" i="3"/>
  <c r="BO2380" i="3"/>
  <c r="BO2332" i="3"/>
  <c r="BO2284" i="3"/>
  <c r="BO2236" i="3"/>
  <c r="BO2188" i="3"/>
  <c r="BO2140" i="3"/>
  <c r="BO2092" i="3"/>
  <c r="BO2044" i="3"/>
  <c r="BO1996" i="3"/>
  <c r="BO1948" i="3"/>
  <c r="BO1852" i="3"/>
  <c r="BO1804" i="3"/>
  <c r="BO1468" i="3"/>
  <c r="BO1420" i="3"/>
  <c r="BO1372" i="3"/>
  <c r="BO1324" i="3"/>
  <c r="BO1276" i="3"/>
  <c r="BO1228" i="3"/>
  <c r="BO2549" i="3"/>
  <c r="BO1049" i="3"/>
  <c r="BO953" i="3"/>
  <c r="BO857" i="3"/>
  <c r="BO761" i="3"/>
  <c r="BO509" i="3"/>
  <c r="BO89" i="3"/>
  <c r="BO4215" i="3"/>
  <c r="BO3975" i="3"/>
  <c r="BO3903" i="3"/>
  <c r="BO2453" i="3"/>
  <c r="BO665" i="3"/>
  <c r="BO329" i="3"/>
  <c r="BO173" i="3"/>
  <c r="BO4047" i="3"/>
  <c r="BO2357" i="3"/>
  <c r="BO845" i="3"/>
  <c r="BO413" i="3"/>
  <c r="BO4119" i="3"/>
  <c r="BO4035" i="3"/>
  <c r="BO3531" i="3"/>
  <c r="BO3614" i="3"/>
  <c r="BO4137" i="3"/>
  <c r="BO4272" i="3"/>
  <c r="BO4224" i="3"/>
  <c r="BO3984" i="3"/>
  <c r="BO3936" i="3"/>
  <c r="BO3888" i="3"/>
  <c r="BO3840" i="3"/>
  <c r="BO3792" i="3"/>
  <c r="BO3744" i="3"/>
  <c r="BO3696" i="3"/>
  <c r="BO3648" i="3"/>
  <c r="BO3568" i="3"/>
  <c r="BO3520" i="3"/>
  <c r="BO3472" i="3"/>
  <c r="BO3424" i="3"/>
  <c r="BO3376" i="3"/>
  <c r="BO3328" i="3"/>
  <c r="BO3280" i="3"/>
  <c r="BO3232" i="3"/>
  <c r="BO3184" i="3"/>
  <c r="BO3136" i="3"/>
  <c r="BO3088" i="3"/>
  <c r="BO3040" i="3"/>
  <c r="BO2992" i="3"/>
  <c r="BO2944" i="3"/>
  <c r="BO569" i="3"/>
  <c r="BO233" i="3"/>
  <c r="BO77" i="3"/>
  <c r="BO4275" i="3"/>
  <c r="BO3963" i="3"/>
  <c r="BO653" i="3"/>
  <c r="BO473" i="3"/>
  <c r="BO317" i="3"/>
  <c r="BO4179" i="3"/>
  <c r="BO3951" i="3"/>
  <c r="BO3831" i="3"/>
  <c r="BO3711" i="3"/>
  <c r="BO3902" i="3"/>
  <c r="BO3770" i="3"/>
  <c r="BO3650" i="3"/>
  <c r="BO3864" i="3"/>
  <c r="BO2848" i="3"/>
  <c r="BO2788" i="3"/>
  <c r="BO2656" i="3"/>
  <c r="BO2596" i="3"/>
  <c r="BO2464" i="3"/>
  <c r="BO2404" i="3"/>
  <c r="BO2272" i="3"/>
  <c r="BO2212" i="3"/>
  <c r="BO2080" i="3"/>
  <c r="BO2020" i="3"/>
  <c r="BO1888" i="3"/>
  <c r="BO1828" i="3"/>
  <c r="BO1756" i="3"/>
  <c r="BO1564" i="3"/>
  <c r="BO1444" i="3"/>
  <c r="BO1312" i="3"/>
  <c r="BO1252" i="3"/>
  <c r="BO1192" i="3"/>
  <c r="BO1144" i="3"/>
  <c r="BO1048" i="3"/>
  <c r="BO760" i="3"/>
  <c r="BO712" i="3"/>
  <c r="BO664" i="3"/>
  <c r="BO616" i="3"/>
  <c r="BO568" i="3"/>
  <c r="BO520" i="3"/>
  <c r="BO472" i="3"/>
  <c r="BO424" i="3"/>
  <c r="BO376" i="3"/>
  <c r="BO328" i="3"/>
  <c r="BO280" i="3"/>
  <c r="BO232" i="3"/>
  <c r="BO184" i="3"/>
  <c r="BO136" i="3"/>
  <c r="BO88" i="3"/>
  <c r="BO3495" i="3"/>
  <c r="BO3447" i="3"/>
  <c r="BO3399" i="3"/>
  <c r="BO3351" i="3"/>
  <c r="BO3303" i="3"/>
  <c r="BO3255" i="3"/>
  <c r="BO3207" i="3"/>
  <c r="BO3159" i="3"/>
  <c r="BO3063" i="3"/>
  <c r="BO3015" i="3"/>
  <c r="BO2919" i="3"/>
  <c r="BO2871" i="3"/>
  <c r="BO2823" i="3"/>
  <c r="BO2775" i="3"/>
  <c r="BO2727" i="3"/>
  <c r="BO2679" i="3"/>
  <c r="BO2631" i="3"/>
  <c r="BO2583" i="3"/>
  <c r="BO2535" i="3"/>
  <c r="BO2487" i="3"/>
  <c r="BO2439" i="3"/>
  <c r="BO2391" i="3"/>
  <c r="BO2343" i="3"/>
  <c r="BO2295" i="3"/>
  <c r="BO2007" i="3"/>
  <c r="BO1911" i="3"/>
  <c r="BO1863" i="3"/>
  <c r="BO1815" i="3"/>
  <c r="BO1719" i="3"/>
  <c r="BO1671" i="3"/>
  <c r="BO1575" i="3"/>
  <c r="BO1527" i="3"/>
  <c r="BO1479" i="3"/>
  <c r="BO1383" i="3"/>
  <c r="BO1335" i="3"/>
  <c r="BO1287" i="3"/>
  <c r="BO1239" i="3"/>
  <c r="BO1143" i="3"/>
  <c r="BO1095" i="3"/>
  <c r="BO1047" i="3"/>
  <c r="BO999" i="3"/>
  <c r="BO951" i="3"/>
  <c r="BO903" i="3"/>
  <c r="BO855" i="3"/>
  <c r="BO807" i="3"/>
  <c r="BO137" i="3"/>
  <c r="BO4130" i="3"/>
  <c r="BO4010" i="3"/>
  <c r="BO3890" i="3"/>
  <c r="BO4020" i="3"/>
  <c r="BO3780" i="3"/>
  <c r="BO4276" i="3"/>
  <c r="BO4132" i="3"/>
  <c r="BO4060" i="3"/>
  <c r="BO3988" i="3"/>
  <c r="BO3916" i="3"/>
  <c r="BO3844" i="3"/>
  <c r="BO3819" i="3"/>
  <c r="BO3687" i="3"/>
  <c r="BO4250" i="3"/>
  <c r="BO3758" i="3"/>
  <c r="BO3626" i="3"/>
  <c r="BO4176" i="3"/>
  <c r="BO3768" i="3"/>
  <c r="BO3600" i="3"/>
  <c r="BO3807" i="3"/>
  <c r="BO3986" i="3"/>
  <c r="BO3866" i="3"/>
  <c r="BO3746" i="3"/>
  <c r="BO4260" i="3"/>
  <c r="BO4008" i="3"/>
  <c r="BO3684" i="3"/>
  <c r="BO4192" i="3"/>
  <c r="BO4048" i="3"/>
  <c r="BO3904" i="3"/>
  <c r="BO3760" i="3"/>
  <c r="BO3616" i="3"/>
  <c r="BO3544" i="3"/>
  <c r="BO3400" i="3"/>
  <c r="BO3256" i="3"/>
  <c r="BO3112" i="3"/>
  <c r="BO2968" i="3"/>
  <c r="BO2896" i="3"/>
  <c r="BO2836" i="3"/>
  <c r="BO2704" i="3"/>
  <c r="BO2644" i="3"/>
  <c r="BO2512" i="3"/>
  <c r="BO2452" i="3"/>
  <c r="BO2320" i="3"/>
  <c r="BO2260" i="3"/>
  <c r="BO2128" i="3"/>
  <c r="BO2068" i="3"/>
  <c r="BO1936" i="3"/>
  <c r="BO1876" i="3"/>
  <c r="BO1612" i="3"/>
  <c r="BO1360" i="3"/>
  <c r="BO1300" i="3"/>
  <c r="BO1180" i="3"/>
  <c r="BO1132" i="3"/>
  <c r="BO1084" i="3"/>
  <c r="BO3675" i="3"/>
  <c r="BO4226" i="3"/>
  <c r="BO4106" i="3"/>
  <c r="BO4248" i="3"/>
  <c r="BO4164" i="3"/>
  <c r="BO4080" i="3"/>
  <c r="BO3924" i="3"/>
  <c r="BO3672" i="3"/>
  <c r="BO3588" i="3"/>
  <c r="BO3504" i="3"/>
  <c r="BO2824" i="3"/>
  <c r="BO2632" i="3"/>
  <c r="BO2440" i="3"/>
  <c r="BO2248" i="3"/>
  <c r="BO2056" i="3"/>
  <c r="BO1864" i="3"/>
  <c r="BO1288" i="3"/>
  <c r="BO809" i="3"/>
  <c r="BO3783" i="3"/>
  <c r="BO3842" i="3"/>
  <c r="BO3722" i="3"/>
  <c r="BO3912" i="3"/>
  <c r="BO4252" i="3"/>
  <c r="BO4180" i="3"/>
  <c r="BO4108" i="3"/>
  <c r="BO4036" i="3"/>
  <c r="BO3964" i="3"/>
  <c r="BO3892" i="3"/>
  <c r="BO3820" i="3"/>
  <c r="BO3748" i="3"/>
  <c r="BO3676" i="3"/>
  <c r="BO2884" i="3"/>
  <c r="BO1732" i="3"/>
  <c r="BO1600" i="3"/>
  <c r="BO1540" i="3"/>
  <c r="BO976" i="3"/>
  <c r="BO928" i="3"/>
  <c r="BO880" i="3"/>
  <c r="BO832" i="3"/>
  <c r="BO784" i="3"/>
  <c r="BO3039" i="3"/>
  <c r="BO2271" i="3"/>
  <c r="BO4023" i="3"/>
  <c r="BO4202" i="3"/>
  <c r="BO4082" i="3"/>
  <c r="BO3962" i="3"/>
  <c r="BO4068" i="3"/>
  <c r="BO3828" i="3"/>
  <c r="BO3492" i="3"/>
  <c r="BO3604" i="3"/>
  <c r="BO3460" i="3"/>
  <c r="BO3316" i="3"/>
  <c r="BO3172" i="3"/>
  <c r="BO3759" i="3"/>
  <c r="BO3698" i="3"/>
  <c r="BO3816" i="3"/>
  <c r="BO4240" i="3"/>
  <c r="BO4096" i="3"/>
  <c r="BO3952" i="3"/>
  <c r="BO3808" i="3"/>
  <c r="BO3664" i="3"/>
  <c r="BO3592" i="3"/>
  <c r="BO3448" i="3"/>
  <c r="BO3304" i="3"/>
  <c r="BO3160" i="3"/>
  <c r="BO3016" i="3"/>
  <c r="BO2872" i="3"/>
  <c r="BO2680" i="3"/>
  <c r="BO2488" i="3"/>
  <c r="BO3879" i="3"/>
  <c r="BO4190" i="3"/>
  <c r="BO4058" i="3"/>
  <c r="BO3938" i="3"/>
  <c r="BO3818" i="3"/>
  <c r="BO4308" i="3"/>
  <c r="BO3732" i="3"/>
  <c r="BO1972" i="3"/>
  <c r="BO1648" i="3"/>
  <c r="BO1588" i="3"/>
  <c r="BO4298" i="3"/>
  <c r="BO4178" i="3"/>
  <c r="BO4296" i="3"/>
  <c r="BO4212" i="3"/>
  <c r="BO4128" i="3"/>
  <c r="BO3972" i="3"/>
  <c r="BO3720" i="3"/>
  <c r="BO3552" i="3"/>
  <c r="BO4228" i="3"/>
  <c r="BO4156" i="3"/>
  <c r="BO4084" i="3"/>
  <c r="BO4012" i="3"/>
  <c r="BO3940" i="3"/>
  <c r="BO3868" i="3"/>
  <c r="BO3796" i="3"/>
  <c r="BO3724" i="3"/>
  <c r="BO3652" i="3"/>
  <c r="BO2800" i="3"/>
  <c r="BO2740" i="3"/>
  <c r="BO2608" i="3"/>
  <c r="BO2548" i="3"/>
  <c r="BO3855" i="3"/>
  <c r="BO3735" i="3"/>
  <c r="BO4046" i="3"/>
  <c r="BO3914" i="3"/>
  <c r="BO3794" i="3"/>
  <c r="BO3674" i="3"/>
  <c r="BO3960" i="3"/>
  <c r="BO3636" i="3"/>
  <c r="BO3508" i="3"/>
  <c r="BO3364" i="3"/>
  <c r="BO3220" i="3"/>
  <c r="BO3076" i="3"/>
  <c r="BO2932" i="3"/>
  <c r="BO2728" i="3"/>
  <c r="BO2536" i="3"/>
  <c r="BO2344" i="3"/>
  <c r="BO2152" i="3"/>
  <c r="BO1960" i="3"/>
  <c r="BO1768" i="3"/>
  <c r="BO1384" i="3"/>
  <c r="BO2200" i="3"/>
  <c r="BO1816" i="3"/>
  <c r="BO4116" i="3"/>
  <c r="BO4000" i="3"/>
  <c r="BO1684" i="3"/>
  <c r="BO1552" i="3"/>
  <c r="BO1012" i="3"/>
  <c r="BO724" i="3"/>
  <c r="BO4032" i="3"/>
  <c r="BO3028" i="3"/>
  <c r="BO2308" i="3"/>
  <c r="BO2176" i="3"/>
  <c r="BO1924" i="3"/>
  <c r="BO1792" i="3"/>
  <c r="BO1660" i="3"/>
  <c r="BO1408" i="3"/>
  <c r="BO1168" i="3"/>
  <c r="BO1072" i="3"/>
  <c r="BO1000" i="3"/>
  <c r="BO856" i="3"/>
  <c r="BO640" i="3"/>
  <c r="BO496" i="3"/>
  <c r="BO352" i="3"/>
  <c r="BO292" i="3"/>
  <c r="BO160" i="3"/>
  <c r="BO100" i="3"/>
  <c r="BO3423" i="3"/>
  <c r="BO3363" i="3"/>
  <c r="BO3231" i="3"/>
  <c r="BO3171" i="3"/>
  <c r="BO2847" i="3"/>
  <c r="BO2787" i="3"/>
  <c r="BO2655" i="3"/>
  <c r="BO2595" i="3"/>
  <c r="BO2463" i="3"/>
  <c r="BO2403" i="3"/>
  <c r="BO2211" i="3"/>
  <c r="BO1983" i="3"/>
  <c r="BO1755" i="3"/>
  <c r="BO1467" i="3"/>
  <c r="BO1407" i="3"/>
  <c r="BO1179" i="3"/>
  <c r="BO1119" i="3"/>
  <c r="BO891" i="3"/>
  <c r="BO831" i="3"/>
  <c r="BO771" i="3"/>
  <c r="BO3591" i="3"/>
  <c r="BO3856" i="3"/>
  <c r="BO3556" i="3"/>
  <c r="BO3268" i="3"/>
  <c r="BO2296" i="3"/>
  <c r="BO1912" i="3"/>
  <c r="BO4274" i="3"/>
  <c r="BO3876" i="3"/>
  <c r="BO3496" i="3"/>
  <c r="BO3208" i="3"/>
  <c r="BO2776" i="3"/>
  <c r="BO2584" i="3"/>
  <c r="BO2416" i="3"/>
  <c r="BO2164" i="3"/>
  <c r="BO2032" i="3"/>
  <c r="BO1900" i="3"/>
  <c r="BO1780" i="3"/>
  <c r="BO1516" i="3"/>
  <c r="BO1396" i="3"/>
  <c r="BO1264" i="3"/>
  <c r="BO1156" i="3"/>
  <c r="BO1060" i="3"/>
  <c r="BO988" i="3"/>
  <c r="BO916" i="3"/>
  <c r="BO844" i="3"/>
  <c r="BO220" i="3"/>
  <c r="BO3483" i="3"/>
  <c r="BO3291" i="3"/>
  <c r="BO3099" i="3"/>
  <c r="BO2967" i="3"/>
  <c r="BO2907" i="3"/>
  <c r="BO2715" i="3"/>
  <c r="BO2523" i="3"/>
  <c r="BO2331" i="3"/>
  <c r="BO2259" i="3"/>
  <c r="BO1803" i="3"/>
  <c r="BO1743" i="3"/>
  <c r="BO1455" i="3"/>
  <c r="BO1395" i="3"/>
  <c r="BO4154" i="3"/>
  <c r="BO3772" i="3"/>
  <c r="BO2980" i="3"/>
  <c r="BO1636" i="3"/>
  <c r="BO1504" i="3"/>
  <c r="BO772" i="3"/>
  <c r="BO700" i="3"/>
  <c r="BO628" i="3"/>
  <c r="BO556" i="3"/>
  <c r="BO484" i="3"/>
  <c r="BO412" i="3"/>
  <c r="BO340" i="3"/>
  <c r="BO208" i="3"/>
  <c r="BO148" i="3"/>
  <c r="BO3471" i="3"/>
  <c r="BO3411" i="3"/>
  <c r="BO3279" i="3"/>
  <c r="BO3219" i="3"/>
  <c r="BO3087" i="3"/>
  <c r="BO3027" i="3"/>
  <c r="BO2895" i="3"/>
  <c r="BO2835" i="3"/>
  <c r="BO2703" i="3"/>
  <c r="BO2643" i="3"/>
  <c r="BO2511" i="3"/>
  <c r="BO2451" i="3"/>
  <c r="BO2319" i="3"/>
  <c r="BO2199" i="3"/>
  <c r="BO2139" i="3"/>
  <c r="BO2079" i="3"/>
  <c r="BO1971" i="3"/>
  <c r="BO1683" i="3"/>
  <c r="BO1623" i="3"/>
  <c r="BO1107" i="3"/>
  <c r="BO819" i="3"/>
  <c r="BO759" i="3"/>
  <c r="BO4034" i="3"/>
  <c r="BO2752" i="3"/>
  <c r="BO2560" i="3"/>
  <c r="BO2392" i="3"/>
  <c r="BO3624" i="3"/>
  <c r="BO3712" i="3"/>
  <c r="BO1744" i="3"/>
  <c r="BO1492" i="3"/>
  <c r="BO3540" i="3"/>
  <c r="BO3700" i="3"/>
  <c r="BO2908" i="3"/>
  <c r="BO2368" i="3"/>
  <c r="BO2116" i="3"/>
  <c r="BO1984" i="3"/>
  <c r="BO4288" i="3"/>
  <c r="BO3412" i="3"/>
  <c r="BO3124" i="3"/>
  <c r="BO2104" i="3"/>
  <c r="BO3530" i="3"/>
  <c r="BO3352" i="3"/>
  <c r="BO2692" i="3"/>
  <c r="BO2500" i="3"/>
  <c r="BO2356" i="3"/>
  <c r="BO2224" i="3"/>
  <c r="BO1840" i="3"/>
  <c r="BO1708" i="3"/>
  <c r="BO1456" i="3"/>
  <c r="BO1204" i="3"/>
  <c r="BO1108" i="3"/>
  <c r="BO1024" i="3"/>
  <c r="BO952" i="3"/>
  <c r="BO808" i="3"/>
  <c r="BO736" i="3"/>
  <c r="BO592" i="3"/>
  <c r="BO448" i="3"/>
  <c r="BO316" i="3"/>
  <c r="BO124" i="3"/>
  <c r="BO3387" i="3"/>
  <c r="BO3195" i="3"/>
  <c r="BO2811" i="3"/>
  <c r="BO2619" i="3"/>
  <c r="BO2427" i="3"/>
  <c r="BO2115" i="3"/>
  <c r="BO1947" i="3"/>
  <c r="BO1659" i="3"/>
  <c r="BO1599" i="3"/>
  <c r="BO1371" i="3"/>
  <c r="BO3147" i="3"/>
  <c r="BO2955" i="3"/>
  <c r="BO2019" i="3"/>
  <c r="BO1851" i="3"/>
  <c r="BO1767" i="3"/>
  <c r="BO1503" i="3"/>
  <c r="BO1263" i="3"/>
  <c r="BO1131" i="3"/>
  <c r="BO1059" i="3"/>
  <c r="BO987" i="3"/>
  <c r="BO783" i="3"/>
  <c r="BO711" i="3"/>
  <c r="BO651" i="3"/>
  <c r="BO3506" i="3"/>
  <c r="BO2450" i="3"/>
  <c r="BO2306" i="3"/>
  <c r="BO2258" i="3"/>
  <c r="BO2210" i="3"/>
  <c r="BO2162" i="3"/>
  <c r="BO2114" i="3"/>
  <c r="BO2066" i="3"/>
  <c r="BO1874" i="3"/>
  <c r="BO1826" i="3"/>
  <c r="BO1778" i="3"/>
  <c r="BO1682" i="3"/>
  <c r="BO1202" i="3"/>
  <c r="BO1154" i="3"/>
  <c r="BO1106" i="3"/>
  <c r="BO1058" i="3"/>
  <c r="BO3157" i="3"/>
  <c r="BO3109" i="3"/>
  <c r="BO3061" i="3"/>
  <c r="BO3013" i="3"/>
  <c r="BO2965" i="3"/>
  <c r="BO2629" i="3"/>
  <c r="BO4144" i="3"/>
  <c r="BO964" i="3"/>
  <c r="BO652" i="3"/>
  <c r="BO508" i="3"/>
  <c r="BO268" i="3"/>
  <c r="BO76" i="3"/>
  <c r="BO3339" i="3"/>
  <c r="BO2763" i="3"/>
  <c r="BO2571" i="3"/>
  <c r="BO2379" i="3"/>
  <c r="BO2187" i="3"/>
  <c r="BO1935" i="3"/>
  <c r="BO1587" i="3"/>
  <c r="BO1419" i="3"/>
  <c r="BO1191" i="3"/>
  <c r="BO915" i="3"/>
  <c r="BO591" i="3"/>
  <c r="BO3628" i="3"/>
  <c r="BO796" i="3"/>
  <c r="BO364" i="3"/>
  <c r="BO256" i="3"/>
  <c r="BO172" i="3"/>
  <c r="BO64" i="3"/>
  <c r="BO3435" i="3"/>
  <c r="BO3327" i="3"/>
  <c r="BO3243" i="3"/>
  <c r="BO3135" i="3"/>
  <c r="BO3051" i="3"/>
  <c r="BO2943" i="3"/>
  <c r="BO2859" i="3"/>
  <c r="BO2751" i="3"/>
  <c r="BO2667" i="3"/>
  <c r="BO2559" i="3"/>
  <c r="BO2475" i="3"/>
  <c r="BO2367" i="3"/>
  <c r="BO2283" i="3"/>
  <c r="BO2103" i="3"/>
  <c r="BO1839" i="3"/>
  <c r="BO1432" i="3"/>
  <c r="BO1120" i="3"/>
  <c r="BO2175" i="3"/>
  <c r="BO2091" i="3"/>
  <c r="BO1923" i="3"/>
  <c r="BO1491" i="3"/>
  <c r="BO1251" i="3"/>
  <c r="BO639" i="3"/>
  <c r="BO3064" i="3"/>
  <c r="BO940" i="3"/>
  <c r="BO604" i="3"/>
  <c r="BO460" i="3"/>
  <c r="BO244" i="3"/>
  <c r="BO3507" i="3"/>
  <c r="BO3315" i="3"/>
  <c r="BO3123" i="3"/>
  <c r="BO2931" i="3"/>
  <c r="BO2739" i="3"/>
  <c r="BO2547" i="3"/>
  <c r="BO2355" i="3"/>
  <c r="BO1995" i="3"/>
  <c r="BO1827" i="3"/>
  <c r="BO1563" i="3"/>
  <c r="BO1311" i="3"/>
  <c r="BO1035" i="3"/>
  <c r="BO579" i="3"/>
  <c r="BO519" i="3"/>
  <c r="BO471" i="3"/>
  <c r="BO423" i="3"/>
  <c r="BO375" i="3"/>
  <c r="BO327" i="3"/>
  <c r="BO279" i="3"/>
  <c r="BO231" i="3"/>
  <c r="BO183" i="3"/>
  <c r="BO135" i="3"/>
  <c r="BO87" i="3"/>
  <c r="BO3494" i="3"/>
  <c r="BO3446" i="3"/>
  <c r="BO3398" i="3"/>
  <c r="BO3350" i="3"/>
  <c r="BO3302" i="3"/>
  <c r="BO3254" i="3"/>
  <c r="BO3206" i="3"/>
  <c r="BO3158" i="3"/>
  <c r="BO3110" i="3"/>
  <c r="BO3062" i="3"/>
  <c r="BO3014" i="3"/>
  <c r="BO2966" i="3"/>
  <c r="BO2918" i="3"/>
  <c r="BO2870" i="3"/>
  <c r="BO2822" i="3"/>
  <c r="BO2774" i="3"/>
  <c r="BO2726" i="3"/>
  <c r="BO2678" i="3"/>
  <c r="BO2630" i="3"/>
  <c r="BO2582" i="3"/>
  <c r="BO2534" i="3"/>
  <c r="BO2486" i="3"/>
  <c r="BO2438" i="3"/>
  <c r="BO2390" i="3"/>
  <c r="BO2342" i="3"/>
  <c r="BO2006" i="3"/>
  <c r="BO1958" i="3"/>
  <c r="BO1910" i="3"/>
  <c r="BO1718" i="3"/>
  <c r="BO1670" i="3"/>
  <c r="BO1622" i="3"/>
  <c r="BO1574" i="3"/>
  <c r="BO1526" i="3"/>
  <c r="BO1478" i="3"/>
  <c r="BO1430" i="3"/>
  <c r="BO1382" i="3"/>
  <c r="BO1334" i="3"/>
  <c r="BO1286" i="3"/>
  <c r="BO1238" i="3"/>
  <c r="BO998" i="3"/>
  <c r="BO950" i="3"/>
  <c r="BO902" i="3"/>
  <c r="BO854" i="3"/>
  <c r="BO806" i="3"/>
  <c r="BO758" i="3"/>
  <c r="BO710" i="3"/>
  <c r="BO662" i="3"/>
  <c r="BO614" i="3"/>
  <c r="BO566" i="3"/>
  <c r="BO518" i="3"/>
  <c r="BO470" i="3"/>
  <c r="BO422" i="3"/>
  <c r="BO374" i="3"/>
  <c r="BO326" i="3"/>
  <c r="BO278" i="3"/>
  <c r="BO230" i="3"/>
  <c r="BO182" i="3"/>
  <c r="BO134" i="3"/>
  <c r="BO86" i="3"/>
  <c r="BO4297" i="3"/>
  <c r="BO4249" i="3"/>
  <c r="BO4201" i="3"/>
  <c r="BO4153" i="3"/>
  <c r="BO4105" i="3"/>
  <c r="BO4057" i="3"/>
  <c r="BO4009" i="3"/>
  <c r="BO3961" i="3"/>
  <c r="BO3913" i="3"/>
  <c r="BO3865" i="3"/>
  <c r="BO3817" i="3"/>
  <c r="BO3769" i="3"/>
  <c r="BO3721" i="3"/>
  <c r="BO3673" i="3"/>
  <c r="BO3625" i="3"/>
  <c r="BO3577" i="3"/>
  <c r="BO3529" i="3"/>
  <c r="BO3481" i="3"/>
  <c r="BO3433" i="3"/>
  <c r="BO3385" i="3"/>
  <c r="BO3337" i="3"/>
  <c r="BO3289" i="3"/>
  <c r="BO3241" i="3"/>
  <c r="BO3193" i="3"/>
  <c r="BO2905" i="3"/>
  <c r="BO2857" i="3"/>
  <c r="BO2809" i="3"/>
  <c r="BO2761" i="3"/>
  <c r="BO2713" i="3"/>
  <c r="BO2665" i="3"/>
  <c r="BO1696" i="3"/>
  <c r="BO1348" i="3"/>
  <c r="BO1096" i="3"/>
  <c r="BO904" i="3"/>
  <c r="BO748" i="3"/>
  <c r="BO2247" i="3"/>
  <c r="BO2163" i="3"/>
  <c r="BO1731" i="3"/>
  <c r="BO1647" i="3"/>
  <c r="BO1167" i="3"/>
  <c r="BO963" i="3"/>
  <c r="BO747" i="3"/>
  <c r="BO687" i="3"/>
  <c r="BO1336" i="3"/>
  <c r="BO892" i="3"/>
  <c r="BO3111" i="3"/>
  <c r="BO2067" i="3"/>
  <c r="BO1899" i="3"/>
  <c r="BO1551" i="3"/>
  <c r="BO1023" i="3"/>
  <c r="BO627" i="3"/>
  <c r="BO567" i="3"/>
  <c r="BO580" i="3"/>
  <c r="BO436" i="3"/>
  <c r="BO3003" i="3"/>
  <c r="BO2235" i="3"/>
  <c r="BO2151" i="3"/>
  <c r="BO1887" i="3"/>
  <c r="BO1635" i="3"/>
  <c r="BO1299" i="3"/>
  <c r="BO1227" i="3"/>
  <c r="BO1155" i="3"/>
  <c r="BO879" i="3"/>
  <c r="BO735" i="3"/>
  <c r="BO507" i="3"/>
  <c r="BO459" i="3"/>
  <c r="BO411" i="3"/>
  <c r="BO363" i="3"/>
  <c r="BO315" i="3"/>
  <c r="BO267" i="3"/>
  <c r="BO219" i="3"/>
  <c r="BO171" i="3"/>
  <c r="BO123" i="3"/>
  <c r="BO75" i="3"/>
  <c r="BO3482" i="3"/>
  <c r="BO3434" i="3"/>
  <c r="BO3386" i="3"/>
  <c r="BO3338" i="3"/>
  <c r="BO3290" i="3"/>
  <c r="BO688" i="3"/>
  <c r="BO544" i="3"/>
  <c r="BO400" i="3"/>
  <c r="BO304" i="3"/>
  <c r="BO112" i="3"/>
  <c r="BO3375" i="3"/>
  <c r="BO3183" i="3"/>
  <c r="BO2991" i="3"/>
  <c r="BO2799" i="3"/>
  <c r="BO2607" i="3"/>
  <c r="BO2415" i="3"/>
  <c r="BO2223" i="3"/>
  <c r="BO2055" i="3"/>
  <c r="BO1791" i="3"/>
  <c r="BO1707" i="3"/>
  <c r="BO1539" i="3"/>
  <c r="BO1215" i="3"/>
  <c r="BO1083" i="3"/>
  <c r="BO675" i="3"/>
  <c r="BO615" i="3"/>
  <c r="BO555" i="3"/>
  <c r="BO1240" i="3"/>
  <c r="BO1036" i="3"/>
  <c r="BO868" i="3"/>
  <c r="BO3075" i="3"/>
  <c r="BO2127" i="3"/>
  <c r="BO1959" i="3"/>
  <c r="BO1443" i="3"/>
  <c r="BO1359" i="3"/>
  <c r="BO1011" i="3"/>
  <c r="BO1216" i="3"/>
  <c r="BO676" i="3"/>
  <c r="BO532" i="3"/>
  <c r="BO196" i="3"/>
  <c r="BO3459" i="3"/>
  <c r="BO3267" i="3"/>
  <c r="BO2979" i="3"/>
  <c r="BO2883" i="3"/>
  <c r="BO2691" i="3"/>
  <c r="BO2499" i="3"/>
  <c r="BO2307" i="3"/>
  <c r="BO2043" i="3"/>
  <c r="BO1875" i="3"/>
  <c r="BO1779" i="3"/>
  <c r="BO1695" i="3"/>
  <c r="BO1611" i="3"/>
  <c r="BO1275" i="3"/>
  <c r="BO1071" i="3"/>
  <c r="BO927" i="3"/>
  <c r="BO795" i="3"/>
  <c r="BO723" i="3"/>
  <c r="BO663" i="3"/>
  <c r="BO603" i="3"/>
  <c r="BO495" i="3"/>
  <c r="BO447" i="3"/>
  <c r="BO399" i="3"/>
  <c r="BO351" i="3"/>
  <c r="BO303" i="3"/>
  <c r="BO255" i="3"/>
  <c r="BO207" i="3"/>
  <c r="BO159" i="3"/>
  <c r="BO111" i="3"/>
  <c r="BO63" i="3"/>
  <c r="BO3470" i="3"/>
  <c r="BO3422" i="3"/>
  <c r="BO3374" i="3"/>
  <c r="BO3326" i="3"/>
  <c r="BO3278" i="3"/>
  <c r="BO3230" i="3"/>
  <c r="BO3182" i="3"/>
  <c r="BO3134" i="3"/>
  <c r="BO3086" i="3"/>
  <c r="BO3038" i="3"/>
  <c r="BO2990" i="3"/>
  <c r="BO2942" i="3"/>
  <c r="BO2894" i="3"/>
  <c r="BO2846" i="3"/>
  <c r="BO2798" i="3"/>
  <c r="BO2750" i="3"/>
  <c r="BO2702" i="3"/>
  <c r="BO2654" i="3"/>
  <c r="BO2606" i="3"/>
  <c r="BO2558" i="3"/>
  <c r="BO2510" i="3"/>
  <c r="BO2462" i="3"/>
  <c r="BO2414" i="3"/>
  <c r="BO2366" i="3"/>
  <c r="BO2318" i="3"/>
  <c r="BO1934" i="3"/>
  <c r="BO1886" i="3"/>
  <c r="BO1742" i="3"/>
  <c r="BO1694" i="3"/>
  <c r="BO1646" i="3"/>
  <c r="BO1598" i="3"/>
  <c r="BO1550" i="3"/>
  <c r="BO1502" i="3"/>
  <c r="BO1454" i="3"/>
  <c r="BO1406" i="3"/>
  <c r="BO1358" i="3"/>
  <c r="BO1310" i="3"/>
  <c r="BO1262" i="3"/>
  <c r="BO1022" i="3"/>
  <c r="BO974" i="3"/>
  <c r="BO926" i="3"/>
  <c r="BO878" i="3"/>
  <c r="BO830" i="3"/>
  <c r="BO782" i="3"/>
  <c r="BO734" i="3"/>
  <c r="BO686" i="3"/>
  <c r="BO638" i="3"/>
  <c r="BO590" i="3"/>
  <c r="BO542" i="3"/>
  <c r="BO494" i="3"/>
  <c r="BO446" i="3"/>
  <c r="BO398" i="3"/>
  <c r="BO350" i="3"/>
  <c r="BO302" i="3"/>
  <c r="BO254" i="3"/>
  <c r="BO206" i="3"/>
  <c r="BO158" i="3"/>
  <c r="BO110" i="3"/>
  <c r="BO62" i="3"/>
  <c r="BO4273" i="3"/>
  <c r="BO4225" i="3"/>
  <c r="BO4177" i="3"/>
  <c r="BO4129" i="3"/>
  <c r="BO4081" i="3"/>
  <c r="BO4033" i="3"/>
  <c r="BO3985" i="3"/>
  <c r="BO3937" i="3"/>
  <c r="BO3889" i="3"/>
  <c r="BO3841" i="3"/>
  <c r="BO3793" i="3"/>
  <c r="BO3745" i="3"/>
  <c r="BO3697" i="3"/>
  <c r="BO3649" i="3"/>
  <c r="BO3601" i="3"/>
  <c r="BO3553" i="3"/>
  <c r="BO3505" i="3"/>
  <c r="BO3457" i="3"/>
  <c r="BO3409" i="3"/>
  <c r="BO3361" i="3"/>
  <c r="BO3313" i="3"/>
  <c r="BO3265" i="3"/>
  <c r="BO3217" i="3"/>
  <c r="BO3169" i="3"/>
  <c r="BO2881" i="3"/>
  <c r="BO2833" i="3"/>
  <c r="BO2785" i="3"/>
  <c r="BO2737" i="3"/>
  <c r="BO2689" i="3"/>
  <c r="BO1347" i="3"/>
  <c r="BO939" i="3"/>
  <c r="BO147" i="3"/>
  <c r="BO2593" i="3"/>
  <c r="BO2533" i="3"/>
  <c r="BO1323" i="3"/>
  <c r="BO483" i="3"/>
  <c r="BO2270" i="3"/>
  <c r="BO2198" i="3"/>
  <c r="BO2126" i="3"/>
  <c r="BO2054" i="3"/>
  <c r="BO1982" i="3"/>
  <c r="BO1838" i="3"/>
  <c r="BO1766" i="3"/>
  <c r="BO1190" i="3"/>
  <c r="BO1118" i="3"/>
  <c r="BO1046" i="3"/>
  <c r="BO3145" i="3"/>
  <c r="BO3073" i="3"/>
  <c r="BO3001" i="3"/>
  <c r="BO2929" i="3"/>
  <c r="BO2473" i="3"/>
  <c r="BO2413" i="3"/>
  <c r="BO2031" i="3"/>
  <c r="BO867" i="3"/>
  <c r="BO3458" i="3"/>
  <c r="BO3266" i="3"/>
  <c r="BO3194" i="3"/>
  <c r="BO3122" i="3"/>
  <c r="BO3050" i="3"/>
  <c r="BO2978" i="3"/>
  <c r="BO2906" i="3"/>
  <c r="BO2834" i="3"/>
  <c r="BO2762" i="3"/>
  <c r="BO2690" i="3"/>
  <c r="BO2618" i="3"/>
  <c r="BO2546" i="3"/>
  <c r="BO2474" i="3"/>
  <c r="BO2402" i="3"/>
  <c r="BO2330" i="3"/>
  <c r="BO1970" i="3"/>
  <c r="BO1898" i="3"/>
  <c r="BO1610" i="3"/>
  <c r="BO820" i="3"/>
  <c r="BO1203" i="3"/>
  <c r="BO339" i="3"/>
  <c r="BO843" i="3"/>
  <c r="BO99" i="3"/>
  <c r="BO2246" i="3"/>
  <c r="BO2174" i="3"/>
  <c r="BO2102" i="3"/>
  <c r="BO2030" i="3"/>
  <c r="BO1814" i="3"/>
  <c r="BO435" i="3"/>
  <c r="BO2234" i="3"/>
  <c r="BO2090" i="3"/>
  <c r="BO1946" i="3"/>
  <c r="BO388" i="3"/>
  <c r="BO543" i="3"/>
  <c r="BO195" i="3"/>
  <c r="BO3242" i="3"/>
  <c r="BO3170" i="3"/>
  <c r="BO3098" i="3"/>
  <c r="BO3026" i="3"/>
  <c r="BO2954" i="3"/>
  <c r="BO2882" i="3"/>
  <c r="BO2810" i="3"/>
  <c r="BO2738" i="3"/>
  <c r="BO2666" i="3"/>
  <c r="BO2594" i="3"/>
  <c r="BO2522" i="3"/>
  <c r="BO2378" i="3"/>
  <c r="BO2018" i="3"/>
  <c r="BO1730" i="3"/>
  <c r="BO1658" i="3"/>
  <c r="BO1586" i="3"/>
  <c r="BO1514" i="3"/>
  <c r="BO1442" i="3"/>
  <c r="BO1370" i="3"/>
  <c r="BO1298" i="3"/>
  <c r="BO1226" i="3"/>
  <c r="BO1010" i="3"/>
  <c r="BO938" i="3"/>
  <c r="BO866" i="3"/>
  <c r="BO794" i="3"/>
  <c r="BO722" i="3"/>
  <c r="BO650" i="3"/>
  <c r="BO578" i="3"/>
  <c r="BO506" i="3"/>
  <c r="BO434" i="3"/>
  <c r="BO362" i="3"/>
  <c r="BO290" i="3"/>
  <c r="BO218" i="3"/>
  <c r="BO146" i="3"/>
  <c r="BO74" i="3"/>
  <c r="BO4261" i="3"/>
  <c r="BO4189" i="3"/>
  <c r="BO4117" i="3"/>
  <c r="BO4045" i="3"/>
  <c r="BO3973" i="3"/>
  <c r="BO3901" i="3"/>
  <c r="BO3829" i="3"/>
  <c r="BO3757" i="3"/>
  <c r="BO3685" i="3"/>
  <c r="BO3613" i="3"/>
  <c r="BO3541" i="3"/>
  <c r="BO3469" i="3"/>
  <c r="BO3397" i="3"/>
  <c r="BO3325" i="3"/>
  <c r="BO3253" i="3"/>
  <c r="BO3181" i="3"/>
  <c r="BO2893" i="3"/>
  <c r="BO2821" i="3"/>
  <c r="BO2749" i="3"/>
  <c r="BO2677" i="3"/>
  <c r="BO2617" i="3"/>
  <c r="BO2557" i="3"/>
  <c r="BO1515" i="3"/>
  <c r="BO3410" i="3"/>
  <c r="BO3314" i="3"/>
  <c r="BO531" i="3"/>
  <c r="BO291" i="3"/>
  <c r="BO2294" i="3"/>
  <c r="BO2222" i="3"/>
  <c r="BO2150" i="3"/>
  <c r="BO2078" i="3"/>
  <c r="BO1862" i="3"/>
  <c r="BO1790" i="3"/>
  <c r="BO1034" i="3"/>
  <c r="BO914" i="3"/>
  <c r="BO170" i="3"/>
  <c r="BO4309" i="3"/>
  <c r="BO3133" i="3"/>
  <c r="BO3037" i="3"/>
  <c r="BO2653" i="3"/>
  <c r="BO2497" i="3"/>
  <c r="BO2425" i="3"/>
  <c r="BO2245" i="3"/>
  <c r="BO2089" i="3"/>
  <c r="BO1933" i="3"/>
  <c r="BO1825" i="3"/>
  <c r="BO1669" i="3"/>
  <c r="BO1561" i="3"/>
  <c r="BO1357" i="3"/>
  <c r="BO1249" i="3"/>
  <c r="BO1093" i="3"/>
  <c r="BO985" i="3"/>
  <c r="BO781" i="3"/>
  <c r="BO673" i="3"/>
  <c r="BO517" i="3"/>
  <c r="BO361" i="3"/>
  <c r="BO313" i="3"/>
  <c r="BO265" i="3"/>
  <c r="BO217" i="3"/>
  <c r="BO169" i="3"/>
  <c r="BO121" i="3"/>
  <c r="BO73" i="3"/>
  <c r="BO3204" i="3"/>
  <c r="BO3060" i="3"/>
  <c r="BO3012" i="3"/>
  <c r="BO2964" i="3"/>
  <c r="BO1706" i="3"/>
  <c r="BO387" i="3"/>
  <c r="BO3074" i="3"/>
  <c r="BO2786" i="3"/>
  <c r="BO2498" i="3"/>
  <c r="BO1922" i="3"/>
  <c r="BO1130" i="3"/>
  <c r="BO890" i="3"/>
  <c r="BO770" i="3"/>
  <c r="BO4285" i="3"/>
  <c r="BO4165" i="3"/>
  <c r="BO2917" i="3"/>
  <c r="BO3362" i="3"/>
  <c r="BO2186" i="3"/>
  <c r="BO1250" i="3"/>
  <c r="BO386" i="3"/>
  <c r="BO266" i="3"/>
  <c r="BO3781" i="3"/>
  <c r="BO3661" i="3"/>
  <c r="BO3445" i="3"/>
  <c r="BO3229" i="3"/>
  <c r="BO3121" i="3"/>
  <c r="BO2725" i="3"/>
  <c r="BO2401" i="3"/>
  <c r="BO2233" i="3"/>
  <c r="BO2077" i="3"/>
  <c r="BO1969" i="3"/>
  <c r="BO1813" i="3"/>
  <c r="BO1657" i="3"/>
  <c r="BO1549" i="3"/>
  <c r="BO1441" i="3"/>
  <c r="BO1393" i="3"/>
  <c r="BO1237" i="3"/>
  <c r="BO1081" i="3"/>
  <c r="BO973" i="3"/>
  <c r="BO865" i="3"/>
  <c r="BO817" i="3"/>
  <c r="BO661" i="3"/>
  <c r="BO505" i="3"/>
  <c r="BO349" i="3"/>
  <c r="BO301" i="3"/>
  <c r="BO253" i="3"/>
  <c r="BO205" i="3"/>
  <c r="BO157" i="3"/>
  <c r="BO109" i="3"/>
  <c r="BO61" i="3"/>
  <c r="BO1431" i="3"/>
  <c r="BO2138" i="3"/>
  <c r="BO1850" i="3"/>
  <c r="BO1490" i="3"/>
  <c r="BO746" i="3"/>
  <c r="BO626" i="3"/>
  <c r="BO4141" i="3"/>
  <c r="BO4021" i="3"/>
  <c r="BO2989" i="3"/>
  <c r="BO2281" i="3"/>
  <c r="BO2125" i="3"/>
  <c r="BO2017" i="3"/>
  <c r="BO1861" i="3"/>
  <c r="BO1753" i="3"/>
  <c r="BO1705" i="3"/>
  <c r="BO1597" i="3"/>
  <c r="BO1489" i="3"/>
  <c r="BO1285" i="3"/>
  <c r="BO1129" i="3"/>
  <c r="BO913" i="3"/>
  <c r="BO709" i="3"/>
  <c r="BO553" i="3"/>
  <c r="BO397" i="3"/>
  <c r="BO3002" i="3"/>
  <c r="BO2714" i="3"/>
  <c r="BO2426" i="3"/>
  <c r="BO1634" i="3"/>
  <c r="BO986" i="3"/>
  <c r="BO242" i="3"/>
  <c r="BO122" i="3"/>
  <c r="BO3637" i="3"/>
  <c r="BO3421" i="3"/>
  <c r="BO3205" i="3"/>
  <c r="BO3097" i="3"/>
  <c r="BO2701" i="3"/>
  <c r="BO2545" i="3"/>
  <c r="BO2461" i="3"/>
  <c r="BO2389" i="3"/>
  <c r="BO2329" i="3"/>
  <c r="BO2173" i="3"/>
  <c r="BO2065" i="3"/>
  <c r="BO1909" i="3"/>
  <c r="BO1537" i="3"/>
  <c r="BO1333" i="3"/>
  <c r="BO1177" i="3"/>
  <c r="BO1021" i="3"/>
  <c r="BO961" i="3"/>
  <c r="BO757" i="3"/>
  <c r="BO601" i="3"/>
  <c r="BO445" i="3"/>
  <c r="BO3480" i="3"/>
  <c r="BO3432" i="3"/>
  <c r="BO3384" i="3"/>
  <c r="BO2940" i="3"/>
  <c r="BO2892" i="3"/>
  <c r="BO2844" i="3"/>
  <c r="BO243" i="3"/>
  <c r="BO1466" i="3"/>
  <c r="BO1346" i="3"/>
  <c r="BO1214" i="3"/>
  <c r="BO1094" i="3"/>
  <c r="BO602" i="3"/>
  <c r="BO482" i="3"/>
  <c r="BO3997" i="3"/>
  <c r="BO3877" i="3"/>
  <c r="BO3085" i="3"/>
  <c r="BO2797" i="3"/>
  <c r="BO975" i="3"/>
  <c r="BO1802" i="3"/>
  <c r="BO1082" i="3"/>
  <c r="BO962" i="3"/>
  <c r="BO842" i="3"/>
  <c r="BO98" i="3"/>
  <c r="BO4237" i="3"/>
  <c r="BO3517" i="3"/>
  <c r="BO3301" i="3"/>
  <c r="BO3218" i="3"/>
  <c r="BO2930" i="3"/>
  <c r="BO2642" i="3"/>
  <c r="BO2354" i="3"/>
  <c r="BO1322" i="3"/>
  <c r="BO1070" i="3"/>
  <c r="BO458" i="3"/>
  <c r="BO338" i="3"/>
  <c r="BO3853" i="3"/>
  <c r="BO3733" i="3"/>
  <c r="BO2773" i="3"/>
  <c r="BO699" i="3"/>
  <c r="BO2042" i="3"/>
  <c r="BO1562" i="3"/>
  <c r="BO1178" i="3"/>
  <c r="BO818" i="3"/>
  <c r="BO698" i="3"/>
  <c r="BO4213" i="3"/>
  <c r="BO4093" i="3"/>
  <c r="BO3493" i="3"/>
  <c r="BO3277" i="3"/>
  <c r="BO2869" i="3"/>
  <c r="BO2437" i="3"/>
  <c r="BO2365" i="3"/>
  <c r="BO2257" i="3"/>
  <c r="BO2101" i="3"/>
  <c r="BO1945" i="3"/>
  <c r="BO1789" i="3"/>
  <c r="BO1681" i="3"/>
  <c r="BO1573" i="3"/>
  <c r="BO1369" i="3"/>
  <c r="BO1213" i="3"/>
  <c r="BO1105" i="3"/>
  <c r="BO997" i="3"/>
  <c r="BO793" i="3"/>
  <c r="BO2282" i="3"/>
  <c r="BO1754" i="3"/>
  <c r="BO314" i="3"/>
  <c r="BO194" i="3"/>
  <c r="BO3709" i="3"/>
  <c r="BO2953" i="3"/>
  <c r="BO2581" i="3"/>
  <c r="BO2509" i="3"/>
  <c r="BO2305" i="3"/>
  <c r="BO2149" i="3"/>
  <c r="BO1993" i="3"/>
  <c r="BO1837" i="3"/>
  <c r="BO1729" i="3"/>
  <c r="BO1621" i="3"/>
  <c r="BO1465" i="3"/>
  <c r="BO1417" i="3"/>
  <c r="BO1261" i="3"/>
  <c r="BO1153" i="3"/>
  <c r="BO889" i="3"/>
  <c r="BO841" i="3"/>
  <c r="BO685" i="3"/>
  <c r="BO577" i="3"/>
  <c r="BO421" i="3"/>
  <c r="BO554" i="3"/>
  <c r="BO4069" i="3"/>
  <c r="BO3373" i="3"/>
  <c r="BO2845" i="3"/>
  <c r="BO2569" i="3"/>
  <c r="BO2293" i="3"/>
  <c r="BO1981" i="3"/>
  <c r="BO1873" i="3"/>
  <c r="BO1453" i="3"/>
  <c r="BO1141" i="3"/>
  <c r="BO829" i="3"/>
  <c r="BO733" i="3"/>
  <c r="BO373" i="3"/>
  <c r="BO133" i="3"/>
  <c r="BO3420" i="3"/>
  <c r="BO3240" i="3"/>
  <c r="BO2652" i="3"/>
  <c r="BO2604" i="3"/>
  <c r="BO2556" i="3"/>
  <c r="BO2508" i="3"/>
  <c r="BO2460" i="3"/>
  <c r="BO2412" i="3"/>
  <c r="BO2364" i="3"/>
  <c r="BO2316" i="3"/>
  <c r="BO2268" i="3"/>
  <c r="BO2172" i="3"/>
  <c r="BO1932" i="3"/>
  <c r="BO1884" i="3"/>
  <c r="BO1836" i="3"/>
  <c r="BO1788" i="3"/>
  <c r="BO1692" i="3"/>
  <c r="BO1644" i="3"/>
  <c r="BO1596" i="3"/>
  <c r="BO1548" i="3"/>
  <c r="BO1500" i="3"/>
  <c r="BO1452" i="3"/>
  <c r="BO1404" i="3"/>
  <c r="BO1356" i="3"/>
  <c r="BO1308" i="3"/>
  <c r="BO1260" i="3"/>
  <c r="BO1212" i="3"/>
  <c r="BO1164" i="3"/>
  <c r="BO1116" i="3"/>
  <c r="BO1068" i="3"/>
  <c r="BO1020" i="3"/>
  <c r="BO972" i="3"/>
  <c r="BO924" i="3"/>
  <c r="BO876" i="3"/>
  <c r="BO828" i="3"/>
  <c r="BO732" i="3"/>
  <c r="BO684" i="3"/>
  <c r="BO636" i="3"/>
  <c r="BO588" i="3"/>
  <c r="BO540" i="3"/>
  <c r="BO492" i="3"/>
  <c r="BO444" i="3"/>
  <c r="BO396" i="3"/>
  <c r="BO348" i="3"/>
  <c r="BO300" i="3"/>
  <c r="BO252" i="3"/>
  <c r="BO204" i="3"/>
  <c r="BO156" i="3"/>
  <c r="BO108" i="3"/>
  <c r="BO60" i="3"/>
  <c r="BO3599" i="3"/>
  <c r="BO3455" i="3"/>
  <c r="BO3407" i="3"/>
  <c r="BO3119" i="3"/>
  <c r="BO3071" i="3"/>
  <c r="BO3023" i="3"/>
  <c r="BO2975" i="3"/>
  <c r="BO2927" i="3"/>
  <c r="BO2879" i="3"/>
  <c r="BO2831" i="3"/>
  <c r="BO2783" i="3"/>
  <c r="BO2735" i="3"/>
  <c r="BO2687" i="3"/>
  <c r="BO2639" i="3"/>
  <c r="BO2255" i="3"/>
  <c r="BO2207" i="3"/>
  <c r="BO2159" i="3"/>
  <c r="BO2111" i="3"/>
  <c r="BO2063" i="3"/>
  <c r="BO1727" i="3"/>
  <c r="BO1295" i="3"/>
  <c r="BO1247" i="3"/>
  <c r="BO1199" i="3"/>
  <c r="BO1151" i="3"/>
  <c r="BO1274" i="3"/>
  <c r="BO530" i="3"/>
  <c r="BO3349" i="3"/>
  <c r="BO2185" i="3"/>
  <c r="BO1765" i="3"/>
  <c r="BO1345" i="3"/>
  <c r="BO1033" i="3"/>
  <c r="BO925" i="3"/>
  <c r="BO721" i="3"/>
  <c r="BO637" i="3"/>
  <c r="BO541" i="3"/>
  <c r="BO457" i="3"/>
  <c r="BO193" i="3"/>
  <c r="BO3348" i="3"/>
  <c r="BO3228" i="3"/>
  <c r="BO3120" i="3"/>
  <c r="BO3000" i="3"/>
  <c r="BO2880" i="3"/>
  <c r="BO2760" i="3"/>
  <c r="BO3146" i="3"/>
  <c r="BO1166" i="3"/>
  <c r="BO3949" i="3"/>
  <c r="BO1957" i="3"/>
  <c r="BO1645" i="3"/>
  <c r="BO1225" i="3"/>
  <c r="BO805" i="3"/>
  <c r="BO625" i="3"/>
  <c r="BO277" i="3"/>
  <c r="BO3408" i="3"/>
  <c r="BO3288" i="3"/>
  <c r="BO3168" i="3"/>
  <c r="BO2820" i="3"/>
  <c r="BO2700" i="3"/>
  <c r="BO2304" i="3"/>
  <c r="BO2160" i="3"/>
  <c r="BO2112" i="3"/>
  <c r="BO2064" i="3"/>
  <c r="BO1728" i="3"/>
  <c r="BO1536" i="3"/>
  <c r="BO2858" i="3"/>
  <c r="BO1142" i="3"/>
  <c r="BO410" i="3"/>
  <c r="BO3925" i="3"/>
  <c r="BO2377" i="3"/>
  <c r="BO2269" i="3"/>
  <c r="BO2161" i="3"/>
  <c r="BO1849" i="3"/>
  <c r="BO1741" i="3"/>
  <c r="BO1429" i="3"/>
  <c r="BO1117" i="3"/>
  <c r="BO1009" i="3"/>
  <c r="BO901" i="3"/>
  <c r="BO529" i="3"/>
  <c r="BO433" i="3"/>
  <c r="BO3468" i="3"/>
  <c r="BO3108" i="3"/>
  <c r="BO3048" i="3"/>
  <c r="BO2988" i="3"/>
  <c r="BO2928" i="3"/>
  <c r="BO2640" i="3"/>
  <c r="BO2592" i="3"/>
  <c r="BO2544" i="3"/>
  <c r="BO2496" i="3"/>
  <c r="BO2448" i="3"/>
  <c r="BO2400" i="3"/>
  <c r="BO2352" i="3"/>
  <c r="BO2256" i="3"/>
  <c r="BO2208" i="3"/>
  <c r="BO2016" i="3"/>
  <c r="BO1968" i="3"/>
  <c r="BO1920" i="3"/>
  <c r="BO1872" i="3"/>
  <c r="BO1824" i="3"/>
  <c r="BO1776" i="3"/>
  <c r="BO1680" i="3"/>
  <c r="BO1632" i="3"/>
  <c r="BO1584" i="3"/>
  <c r="BO1488" i="3"/>
  <c r="BO1440" i="3"/>
  <c r="BO1392" i="3"/>
  <c r="BO1344" i="3"/>
  <c r="BO1296" i="3"/>
  <c r="BO1248" i="3"/>
  <c r="BO1200" i="3"/>
  <c r="BO1152" i="3"/>
  <c r="BO1104" i="3"/>
  <c r="BO1056" i="3"/>
  <c r="BO1008" i="3"/>
  <c r="BO960" i="3"/>
  <c r="BO912" i="3"/>
  <c r="BO864" i="3"/>
  <c r="BO816" i="3"/>
  <c r="BO768" i="3"/>
  <c r="BO720" i="3"/>
  <c r="BO672" i="3"/>
  <c r="BO624" i="3"/>
  <c r="BO576" i="3"/>
  <c r="BO528" i="3"/>
  <c r="BO480" i="3"/>
  <c r="BO432" i="3"/>
  <c r="BO384" i="3"/>
  <c r="BO336" i="3"/>
  <c r="BO288" i="3"/>
  <c r="BO240" i="3"/>
  <c r="BO192" i="3"/>
  <c r="BO144" i="3"/>
  <c r="BO96" i="3"/>
  <c r="BO3443" i="3"/>
  <c r="BO3155" i="3"/>
  <c r="BO3107" i="3"/>
  <c r="BO3059" i="3"/>
  <c r="BO3011" i="3"/>
  <c r="BO2963" i="3"/>
  <c r="BO2915" i="3"/>
  <c r="BO2867" i="3"/>
  <c r="BO2819" i="3"/>
  <c r="BO2771" i="3"/>
  <c r="BO2723" i="3"/>
  <c r="BO2675" i="3"/>
  <c r="BO2291" i="3"/>
  <c r="BO2243" i="3"/>
  <c r="BO2195" i="3"/>
  <c r="BO2147" i="3"/>
  <c r="BO2099" i="3"/>
  <c r="BO2051" i="3"/>
  <c r="BO1715" i="3"/>
  <c r="BO1283" i="3"/>
  <c r="BO1235" i="3"/>
  <c r="BO1187" i="3"/>
  <c r="BO2570" i="3"/>
  <c r="BO2521" i="3"/>
  <c r="BO2053" i="3"/>
  <c r="BO1633" i="3"/>
  <c r="BO1525" i="3"/>
  <c r="BO1321" i="3"/>
  <c r="BO697" i="3"/>
  <c r="BO613" i="3"/>
  <c r="BO337" i="3"/>
  <c r="BO181" i="3"/>
  <c r="BO3396" i="3"/>
  <c r="BO3336" i="3"/>
  <c r="BO3276" i="3"/>
  <c r="BO3216" i="3"/>
  <c r="BO2868" i="3"/>
  <c r="BO2808" i="3"/>
  <c r="BO2748" i="3"/>
  <c r="BO2688" i="3"/>
  <c r="BO4307" i="3"/>
  <c r="BO4259" i="3"/>
  <c r="BO4211" i="3"/>
  <c r="BO4163" i="3"/>
  <c r="BO4115" i="3"/>
  <c r="BO4067" i="3"/>
  <c r="BO4019" i="3"/>
  <c r="BO3971" i="3"/>
  <c r="BO3923" i="3"/>
  <c r="BO3875" i="3"/>
  <c r="BO3827" i="3"/>
  <c r="BO3779" i="3"/>
  <c r="BO3731" i="3"/>
  <c r="BO3683" i="3"/>
  <c r="BO3635" i="3"/>
  <c r="BO3587" i="3"/>
  <c r="BO3539" i="3"/>
  <c r="BO3491" i="3"/>
  <c r="BO3395" i="3"/>
  <c r="BO3347" i="3"/>
  <c r="BO3299" i="3"/>
  <c r="BO3251" i="3"/>
  <c r="BO3203" i="3"/>
  <c r="BO2627" i="3"/>
  <c r="BO2579" i="3"/>
  <c r="BO2531" i="3"/>
  <c r="BO2483" i="3"/>
  <c r="BO2435" i="3"/>
  <c r="BO2387" i="3"/>
  <c r="BO2339" i="3"/>
  <c r="BO2003" i="3"/>
  <c r="BO1955" i="3"/>
  <c r="BO1907" i="3"/>
  <c r="BO1859" i="3"/>
  <c r="BO1811" i="3"/>
  <c r="BO1763" i="3"/>
  <c r="BO1667" i="3"/>
  <c r="BO1619" i="3"/>
  <c r="BO1571" i="3"/>
  <c r="BO1523" i="3"/>
  <c r="BO1475" i="3"/>
  <c r="BO3805" i="3"/>
  <c r="BO2353" i="3"/>
  <c r="BO2041" i="3"/>
  <c r="BO1513" i="3"/>
  <c r="BO1309" i="3"/>
  <c r="BO1201" i="3"/>
  <c r="BO1994" i="3"/>
  <c r="BO3049" i="3"/>
  <c r="BO2137" i="3"/>
  <c r="BO1717" i="3"/>
  <c r="BO1609" i="3"/>
  <c r="BO1405" i="3"/>
  <c r="BO1297" i="3"/>
  <c r="BO877" i="3"/>
  <c r="BO241" i="3"/>
  <c r="BO3324" i="3"/>
  <c r="BO3096" i="3"/>
  <c r="BO2976" i="3"/>
  <c r="BO2916" i="3"/>
  <c r="BO2856" i="3"/>
  <c r="BO2796" i="3"/>
  <c r="BO2736" i="3"/>
  <c r="BO2628" i="3"/>
  <c r="BO2580" i="3"/>
  <c r="BO2532" i="3"/>
  <c r="BO2484" i="3"/>
  <c r="BO2436" i="3"/>
  <c r="BO2388" i="3"/>
  <c r="BO2340" i="3"/>
  <c r="BO2292" i="3"/>
  <c r="BO2244" i="3"/>
  <c r="BO2196" i="3"/>
  <c r="BO2004" i="3"/>
  <c r="BO1956" i="3"/>
  <c r="BO1908" i="3"/>
  <c r="BO1860" i="3"/>
  <c r="BO1812" i="3"/>
  <c r="BO1764" i="3"/>
  <c r="BO1716" i="3"/>
  <c r="BO1668" i="3"/>
  <c r="BO1620" i="3"/>
  <c r="BO1572" i="3"/>
  <c r="BO1524" i="3"/>
  <c r="BO1476" i="3"/>
  <c r="BO1428" i="3"/>
  <c r="BO1380" i="3"/>
  <c r="BO1538" i="3"/>
  <c r="BO3589" i="3"/>
  <c r="BO2977" i="3"/>
  <c r="BO2221" i="3"/>
  <c r="BO2113" i="3"/>
  <c r="BO1801" i="3"/>
  <c r="BO1585" i="3"/>
  <c r="BO1381" i="3"/>
  <c r="BO1069" i="3"/>
  <c r="BO853" i="3"/>
  <c r="BO85" i="3"/>
  <c r="BO3372" i="3"/>
  <c r="BO3144" i="3"/>
  <c r="BO3024" i="3"/>
  <c r="BO2904" i="3"/>
  <c r="BO2784" i="3"/>
  <c r="BO2136" i="3"/>
  <c r="BO2088" i="3"/>
  <c r="BO2040" i="3"/>
  <c r="BO3565" i="3"/>
  <c r="BO2941" i="3"/>
  <c r="BO2605" i="3"/>
  <c r="BO2005" i="3"/>
  <c r="BO1693" i="3"/>
  <c r="BO1477" i="3"/>
  <c r="BO1273" i="3"/>
  <c r="BO481" i="3"/>
  <c r="BO385" i="3"/>
  <c r="BO229" i="3"/>
  <c r="BO145" i="3"/>
  <c r="BO3312" i="3"/>
  <c r="BO3252" i="3"/>
  <c r="BO3192" i="3"/>
  <c r="BO2724" i="3"/>
  <c r="BO2616" i="3"/>
  <c r="BO2568" i="3"/>
  <c r="BO2520" i="3"/>
  <c r="BO2472" i="3"/>
  <c r="BO2424" i="3"/>
  <c r="BO2376" i="3"/>
  <c r="BO2328" i="3"/>
  <c r="BO2280" i="3"/>
  <c r="BO2232" i="3"/>
  <c r="BO2184" i="3"/>
  <c r="BO1992" i="3"/>
  <c r="BO1944" i="3"/>
  <c r="BO1896" i="3"/>
  <c r="BO1848" i="3"/>
  <c r="BO1800" i="3"/>
  <c r="BO1752" i="3"/>
  <c r="BO1704" i="3"/>
  <c r="BO1656" i="3"/>
  <c r="BO1608" i="3"/>
  <c r="BO1560" i="3"/>
  <c r="BO1512" i="3"/>
  <c r="BO1464" i="3"/>
  <c r="BO1416" i="3"/>
  <c r="BO1418" i="3"/>
  <c r="BO674" i="3"/>
  <c r="BO2449" i="3"/>
  <c r="BO2317" i="3"/>
  <c r="BO2209" i="3"/>
  <c r="BO1897" i="3"/>
  <c r="BO1165" i="3"/>
  <c r="BO1057" i="3"/>
  <c r="BO949" i="3"/>
  <c r="BO745" i="3"/>
  <c r="BO649" i="3"/>
  <c r="BO565" i="3"/>
  <c r="BO3132" i="3"/>
  <c r="BO3072" i="3"/>
  <c r="BO2664" i="3"/>
  <c r="BO4283" i="3"/>
  <c r="BO4235" i="3"/>
  <c r="BO4187" i="3"/>
  <c r="BO4139" i="3"/>
  <c r="BO4091" i="3"/>
  <c r="BO4043" i="3"/>
  <c r="BO3995" i="3"/>
  <c r="BO3947" i="3"/>
  <c r="BO3899" i="3"/>
  <c r="BO3851" i="3"/>
  <c r="BO3803" i="3"/>
  <c r="BO3755" i="3"/>
  <c r="BO3707" i="3"/>
  <c r="BO3659" i="3"/>
  <c r="BO3611" i="3"/>
  <c r="BO3515" i="3"/>
  <c r="BO3467" i="3"/>
  <c r="BO3371" i="3"/>
  <c r="BO3323" i="3"/>
  <c r="BO3275" i="3"/>
  <c r="BO3227" i="3"/>
  <c r="BO3179" i="3"/>
  <c r="BO2603" i="3"/>
  <c r="BO2555" i="3"/>
  <c r="BO2507" i="3"/>
  <c r="BO2459" i="3"/>
  <c r="BO2411" i="3"/>
  <c r="BO2363" i="3"/>
  <c r="BO2315" i="3"/>
  <c r="BO2027" i="3"/>
  <c r="BO1979" i="3"/>
  <c r="BO1931" i="3"/>
  <c r="BO1883" i="3"/>
  <c r="BO1835" i="3"/>
  <c r="BO1787" i="3"/>
  <c r="BO1739" i="3"/>
  <c r="BO1691" i="3"/>
  <c r="BO1643" i="3"/>
  <c r="BO1595" i="3"/>
  <c r="BO1547" i="3"/>
  <c r="BO1499" i="3"/>
  <c r="BO1451" i="3"/>
  <c r="BO1403" i="3"/>
  <c r="BO1355" i="3"/>
  <c r="BO1115" i="3"/>
  <c r="BO1067" i="3"/>
  <c r="BO1019" i="3"/>
  <c r="BO923" i="3"/>
  <c r="BO1394" i="3"/>
  <c r="BO1045" i="3"/>
  <c r="BO289" i="3"/>
  <c r="BO3180" i="3"/>
  <c r="BO2952" i="3"/>
  <c r="BO2712" i="3"/>
  <c r="BO2124" i="3"/>
  <c r="BO1740" i="3"/>
  <c r="BO1368" i="3"/>
  <c r="BO1272" i="3"/>
  <c r="BO1176" i="3"/>
  <c r="BO1080" i="3"/>
  <c r="BO984" i="3"/>
  <c r="BO888" i="3"/>
  <c r="BO792" i="3"/>
  <c r="BO696" i="3"/>
  <c r="BO600" i="3"/>
  <c r="BO504" i="3"/>
  <c r="BO408" i="3"/>
  <c r="BO312" i="3"/>
  <c r="BO216" i="3"/>
  <c r="BO120" i="3"/>
  <c r="BO3419" i="3"/>
  <c r="BO3131" i="3"/>
  <c r="BO3035" i="3"/>
  <c r="BO2939" i="3"/>
  <c r="BO2843" i="3"/>
  <c r="BO2747" i="3"/>
  <c r="BO2651" i="3"/>
  <c r="BO2267" i="3"/>
  <c r="BO2171" i="3"/>
  <c r="BO2075" i="3"/>
  <c r="BO1415" i="3"/>
  <c r="BO1343" i="3"/>
  <c r="BO1127" i="3"/>
  <c r="BO1055" i="3"/>
  <c r="BO983" i="3"/>
  <c r="BO863" i="3"/>
  <c r="BO815" i="3"/>
  <c r="BO479" i="3"/>
  <c r="BO431" i="3"/>
  <c r="BO383" i="3"/>
  <c r="BO335" i="3"/>
  <c r="BO287" i="3"/>
  <c r="BO239" i="3"/>
  <c r="BO191" i="3"/>
  <c r="BO143" i="3"/>
  <c r="BO95" i="3"/>
  <c r="BO3156" i="3"/>
  <c r="BO2100" i="3"/>
  <c r="BO780" i="3"/>
  <c r="BO1331" i="3"/>
  <c r="BO1043" i="3"/>
  <c r="BO911" i="3"/>
  <c r="BO767" i="3"/>
  <c r="BO719" i="3"/>
  <c r="BO671" i="3"/>
  <c r="BO623" i="3"/>
  <c r="BO575" i="3"/>
  <c r="BO527" i="3"/>
  <c r="BO2197" i="3"/>
  <c r="BO589" i="3"/>
  <c r="BO2676" i="3"/>
  <c r="BO4271" i="3"/>
  <c r="BO4175" i="3"/>
  <c r="BO4079" i="3"/>
  <c r="BO3983" i="3"/>
  <c r="BO3887" i="3"/>
  <c r="BO3791" i="3"/>
  <c r="BO3695" i="3"/>
  <c r="BO3503" i="3"/>
  <c r="BO3311" i="3"/>
  <c r="BO3215" i="3"/>
  <c r="BO2543" i="3"/>
  <c r="BO2447" i="3"/>
  <c r="BO2351" i="3"/>
  <c r="BO1967" i="3"/>
  <c r="BO1871" i="3"/>
  <c r="BO1775" i="3"/>
  <c r="BO1501" i="3"/>
  <c r="BO937" i="3"/>
  <c r="BO3360" i="3"/>
  <c r="BO2076" i="3"/>
  <c r="BO1319" i="3"/>
  <c r="BO1175" i="3"/>
  <c r="BO899" i="3"/>
  <c r="BO803" i="3"/>
  <c r="BO515" i="3"/>
  <c r="BO467" i="3"/>
  <c r="BO419" i="3"/>
  <c r="BO371" i="3"/>
  <c r="BO323" i="3"/>
  <c r="BO275" i="3"/>
  <c r="BO227" i="3"/>
  <c r="BO179" i="3"/>
  <c r="BO131" i="3"/>
  <c r="BO83" i="3"/>
  <c r="BO2052" i="3"/>
  <c r="BO1332" i="3"/>
  <c r="BO1236" i="3"/>
  <c r="BO1140" i="3"/>
  <c r="BO1044" i="3"/>
  <c r="BO948" i="3"/>
  <c r="BO852" i="3"/>
  <c r="BO756" i="3"/>
  <c r="BO660" i="3"/>
  <c r="BO564" i="3"/>
  <c r="BO468" i="3"/>
  <c r="BO372" i="3"/>
  <c r="BO276" i="3"/>
  <c r="BO180" i="3"/>
  <c r="BO84" i="3"/>
  <c r="BO3095" i="3"/>
  <c r="BO2999" i="3"/>
  <c r="BO2903" i="3"/>
  <c r="BO2807" i="3"/>
  <c r="BO2711" i="3"/>
  <c r="BO2231" i="3"/>
  <c r="BO2135" i="3"/>
  <c r="BO2039" i="3"/>
  <c r="BO1391" i="3"/>
  <c r="BO1103" i="3"/>
  <c r="BO1031" i="3"/>
  <c r="BO959" i="3"/>
  <c r="BO851" i="3"/>
  <c r="BO755" i="3"/>
  <c r="BO707" i="3"/>
  <c r="BO659" i="3"/>
  <c r="BO611" i="3"/>
  <c r="BO563" i="3"/>
  <c r="BO3025" i="3"/>
  <c r="BO2029" i="3"/>
  <c r="BO493" i="3"/>
  <c r="BO3084" i="3"/>
  <c r="BO4247" i="3"/>
  <c r="BO4151" i="3"/>
  <c r="BO4055" i="3"/>
  <c r="BO3959" i="3"/>
  <c r="BO3863" i="3"/>
  <c r="BO3767" i="3"/>
  <c r="BO3671" i="3"/>
  <c r="BO3575" i="3"/>
  <c r="BO3479" i="3"/>
  <c r="BO3383" i="3"/>
  <c r="BO3287" i="3"/>
  <c r="BO3191" i="3"/>
  <c r="BO2615" i="3"/>
  <c r="BO2519" i="3"/>
  <c r="BO2423" i="3"/>
  <c r="BO2327" i="3"/>
  <c r="BO1943" i="3"/>
  <c r="BO1847" i="3"/>
  <c r="BO1751" i="3"/>
  <c r="BO469" i="3"/>
  <c r="BO3300" i="3"/>
  <c r="BO2832" i="3"/>
  <c r="BO2220" i="3"/>
  <c r="BO2028" i="3"/>
  <c r="BO1320" i="3"/>
  <c r="BO1224" i="3"/>
  <c r="BO1128" i="3"/>
  <c r="BO1032" i="3"/>
  <c r="BO936" i="3"/>
  <c r="BO840" i="3"/>
  <c r="BO744" i="3"/>
  <c r="BO648" i="3"/>
  <c r="BO552" i="3"/>
  <c r="BO456" i="3"/>
  <c r="BO360" i="3"/>
  <c r="BO264" i="3"/>
  <c r="BO168" i="3"/>
  <c r="BO72" i="3"/>
  <c r="BO3563" i="3"/>
  <c r="BO3083" i="3"/>
  <c r="BO2987" i="3"/>
  <c r="BO2891" i="3"/>
  <c r="BO2795" i="3"/>
  <c r="BO2699" i="3"/>
  <c r="BO2219" i="3"/>
  <c r="BO2123" i="3"/>
  <c r="BO1307" i="3"/>
  <c r="BO1163" i="3"/>
  <c r="BO839" i="3"/>
  <c r="BO791" i="3"/>
  <c r="BO503" i="3"/>
  <c r="BO455" i="3"/>
  <c r="BO407" i="3"/>
  <c r="BO359" i="3"/>
  <c r="BO311" i="3"/>
  <c r="BO263" i="3"/>
  <c r="BO215" i="3"/>
  <c r="BO167" i="3"/>
  <c r="BO119" i="3"/>
  <c r="BO71" i="3"/>
  <c r="BO2641" i="3"/>
  <c r="BO1921" i="3"/>
  <c r="BO97" i="3"/>
  <c r="BO3036" i="3"/>
  <c r="BO1885" i="3"/>
  <c r="BO769" i="3"/>
  <c r="BO409" i="3"/>
  <c r="BO3264" i="3"/>
  <c r="BO4223" i="3"/>
  <c r="BO4127" i="3"/>
  <c r="BO4031" i="3"/>
  <c r="BO3935" i="3"/>
  <c r="BO3839" i="3"/>
  <c r="BO3743" i="3"/>
  <c r="BO3647" i="3"/>
  <c r="BO3551" i="3"/>
  <c r="BO3359" i="3"/>
  <c r="BO3263" i="3"/>
  <c r="BO3167" i="3"/>
  <c r="BO2591" i="3"/>
  <c r="BO2495" i="3"/>
  <c r="BO2399" i="3"/>
  <c r="BO2303" i="3"/>
  <c r="BO2015" i="3"/>
  <c r="BO1919" i="3"/>
  <c r="BO1823" i="3"/>
  <c r="BO1777" i="3"/>
  <c r="BO3456" i="3"/>
  <c r="BO2148" i="3"/>
  <c r="BO1284" i="3"/>
  <c r="BO1188" i="3"/>
  <c r="BO1092" i="3"/>
  <c r="BO996" i="3"/>
  <c r="BO900" i="3"/>
  <c r="BO804" i="3"/>
  <c r="BO708" i="3"/>
  <c r="BO612" i="3"/>
  <c r="BO516" i="3"/>
  <c r="BO420" i="3"/>
  <c r="BO324" i="3"/>
  <c r="BO228" i="3"/>
  <c r="BO132" i="3"/>
  <c r="BO3527" i="3"/>
  <c r="BO3431" i="3"/>
  <c r="BO3143" i="3"/>
  <c r="BO3047" i="3"/>
  <c r="BO2951" i="3"/>
  <c r="BO2855" i="3"/>
  <c r="BO2759" i="3"/>
  <c r="BO2663" i="3"/>
  <c r="BO2183" i="3"/>
  <c r="BO2087" i="3"/>
  <c r="BO1211" i="3"/>
  <c r="BO875" i="3"/>
  <c r="BO731" i="3"/>
  <c r="BO683" i="3"/>
  <c r="BO635" i="3"/>
  <c r="BO587" i="3"/>
  <c r="BO539" i="3"/>
  <c r="BO4270" i="3"/>
  <c r="BO2485" i="3"/>
  <c r="BO1980" i="3"/>
  <c r="BO1583" i="3"/>
  <c r="BO1259" i="3"/>
  <c r="BO971" i="3"/>
  <c r="BO4234" i="3"/>
  <c r="BO4186" i="3"/>
  <c r="BO4138" i="3"/>
  <c r="BO4090" i="3"/>
  <c r="BO4042" i="3"/>
  <c r="BO3994" i="3"/>
  <c r="BO3946" i="3"/>
  <c r="BO3898" i="3"/>
  <c r="BO3850" i="3"/>
  <c r="BO3802" i="3"/>
  <c r="BO3754" i="3"/>
  <c r="BO3706" i="3"/>
  <c r="BO3658" i="3"/>
  <c r="BO2890" i="3"/>
  <c r="BO1738" i="3"/>
  <c r="BO1690" i="3"/>
  <c r="BO1642" i="3"/>
  <c r="BO1594" i="3"/>
  <c r="BO1546" i="3"/>
  <c r="BO1498" i="3"/>
  <c r="BO1258" i="3"/>
  <c r="BO1162" i="3"/>
  <c r="BO1114" i="3"/>
  <c r="BO970" i="3"/>
  <c r="BO922" i="3"/>
  <c r="BO874" i="3"/>
  <c r="BO826" i="3"/>
  <c r="BO2341" i="3"/>
  <c r="BO4199" i="3"/>
  <c r="BO3623" i="3"/>
  <c r="BO2471" i="3"/>
  <c r="BO1895" i="3"/>
  <c r="BO1559" i="3"/>
  <c r="BO1379" i="3"/>
  <c r="BO1091" i="3"/>
  <c r="BO947" i="3"/>
  <c r="BO4282" i="3"/>
  <c r="BO3610" i="3"/>
  <c r="BO3562" i="3"/>
  <c r="BO3514" i="3"/>
  <c r="BO3466" i="3"/>
  <c r="BO3418" i="3"/>
  <c r="BO3370" i="3"/>
  <c r="BO3322" i="3"/>
  <c r="BO3274" i="3"/>
  <c r="BO3226" i="3"/>
  <c r="BO3178" i="3"/>
  <c r="BO3130" i="3"/>
  <c r="BO3082" i="3"/>
  <c r="BO3034" i="3"/>
  <c r="BO2986" i="3"/>
  <c r="BO2938" i="3"/>
  <c r="BO2842" i="3"/>
  <c r="BO2794" i="3"/>
  <c r="BO2746" i="3"/>
  <c r="BO2698" i="3"/>
  <c r="BO2650" i="3"/>
  <c r="BO2602" i="3"/>
  <c r="BO2554" i="3"/>
  <c r="BO2506" i="3"/>
  <c r="BO2458" i="3"/>
  <c r="BO2410" i="3"/>
  <c r="BO2362" i="3"/>
  <c r="BO2314" i="3"/>
  <c r="BO2266" i="3"/>
  <c r="BO2218" i="3"/>
  <c r="BO2170" i="3"/>
  <c r="BO2122" i="3"/>
  <c r="BO2074" i="3"/>
  <c r="BO2026" i="3"/>
  <c r="BO1978" i="3"/>
  <c r="BO1930" i="3"/>
  <c r="BO1882" i="3"/>
  <c r="BO1834" i="3"/>
  <c r="BO1786" i="3"/>
  <c r="BO1450" i="3"/>
  <c r="BO1402" i="3"/>
  <c r="BO1354" i="3"/>
  <c r="BO1306" i="3"/>
  <c r="BO1210" i="3"/>
  <c r="BO1066" i="3"/>
  <c r="BO1018" i="3"/>
  <c r="BO778" i="3"/>
  <c r="BO730" i="3"/>
  <c r="BO682" i="3"/>
  <c r="BO634" i="3"/>
  <c r="BO586" i="3"/>
  <c r="BO538" i="3"/>
  <c r="BO490" i="3"/>
  <c r="BO442" i="3"/>
  <c r="BO394" i="3"/>
  <c r="BO346" i="3"/>
  <c r="BO298" i="3"/>
  <c r="BO250" i="3"/>
  <c r="BO202" i="3"/>
  <c r="BO154" i="3"/>
  <c r="BO106" i="3"/>
  <c r="BO58" i="3"/>
  <c r="BO3129" i="3"/>
  <c r="BO2985" i="3"/>
  <c r="BO2265" i="3"/>
  <c r="BO2217" i="3"/>
  <c r="BO2169" i="3"/>
  <c r="BO2121" i="3"/>
  <c r="BO2073" i="3"/>
  <c r="BO2025" i="3"/>
  <c r="BO1785" i="3"/>
  <c r="BO1737" i="3"/>
  <c r="BO1223" i="3"/>
  <c r="BO935" i="3"/>
  <c r="BO743" i="3"/>
  <c r="BO647" i="3"/>
  <c r="BO551" i="3"/>
  <c r="BO4103" i="3"/>
  <c r="BO2375" i="3"/>
  <c r="BO1799" i="3"/>
  <c r="BO1535" i="3"/>
  <c r="BO1367" i="3"/>
  <c r="BO1079" i="3"/>
  <c r="BO4222" i="3"/>
  <c r="BO4174" i="3"/>
  <c r="BO4126" i="3"/>
  <c r="BO4078" i="3"/>
  <c r="BO4030" i="3"/>
  <c r="BO3982" i="3"/>
  <c r="BO3934" i="3"/>
  <c r="BO3886" i="3"/>
  <c r="BO3838" i="3"/>
  <c r="BO3790" i="3"/>
  <c r="BO3742" i="3"/>
  <c r="BO3694" i="3"/>
  <c r="BO3646" i="3"/>
  <c r="BO2974" i="3"/>
  <c r="BO2926" i="3"/>
  <c r="BO2878" i="3"/>
  <c r="BO1189" i="3"/>
  <c r="BO2772" i="3"/>
  <c r="BO827" i="3"/>
  <c r="BO443" i="3"/>
  <c r="BO347" i="3"/>
  <c r="BO251" i="3"/>
  <c r="BO155" i="3"/>
  <c r="BO3598" i="3"/>
  <c r="BO3550" i="3"/>
  <c r="BO3502" i="3"/>
  <c r="BO3454" i="3"/>
  <c r="BO3406" i="3"/>
  <c r="BO3358" i="3"/>
  <c r="BO3310" i="3"/>
  <c r="BO3262" i="3"/>
  <c r="BO3214" i="3"/>
  <c r="BO3166" i="3"/>
  <c r="BO3118" i="3"/>
  <c r="BO3070" i="3"/>
  <c r="BO3022" i="3"/>
  <c r="BO2830" i="3"/>
  <c r="BO2782" i="3"/>
  <c r="BO2734" i="3"/>
  <c r="BO2686" i="3"/>
  <c r="BO2638" i="3"/>
  <c r="BO2590" i="3"/>
  <c r="BO2542" i="3"/>
  <c r="BO2494" i="3"/>
  <c r="BO2446" i="3"/>
  <c r="BO2398" i="3"/>
  <c r="BO2350" i="3"/>
  <c r="BO2302" i="3"/>
  <c r="BO2254" i="3"/>
  <c r="BO2206" i="3"/>
  <c r="BO2158" i="3"/>
  <c r="BO2110" i="3"/>
  <c r="BO2062" i="3"/>
  <c r="BO2014" i="3"/>
  <c r="BO1966" i="3"/>
  <c r="BO1918" i="3"/>
  <c r="BO1870" i="3"/>
  <c r="BO1822" i="3"/>
  <c r="BO1774" i="3"/>
  <c r="BO1438" i="3"/>
  <c r="BO1390" i="3"/>
  <c r="BO1342" i="3"/>
  <c r="BO1294" i="3"/>
  <c r="BO1246" i="3"/>
  <c r="BO1198" i="3"/>
  <c r="BO1150" i="3"/>
  <c r="BO1102" i="3"/>
  <c r="BO1054" i="3"/>
  <c r="BO766" i="3"/>
  <c r="BO718" i="3"/>
  <c r="BO670" i="3"/>
  <c r="BO622" i="3"/>
  <c r="BO574" i="3"/>
  <c r="BO526" i="3"/>
  <c r="BO478" i="3"/>
  <c r="BO430" i="3"/>
  <c r="BO382" i="3"/>
  <c r="BO334" i="3"/>
  <c r="BO286" i="3"/>
  <c r="BO238" i="3"/>
  <c r="BO190" i="3"/>
  <c r="BO142" i="3"/>
  <c r="BO94" i="3"/>
  <c r="BO3021" i="3"/>
  <c r="BO2973" i="3"/>
  <c r="BO2253" i="3"/>
  <c r="BO2205" i="3"/>
  <c r="BO2157" i="3"/>
  <c r="BO2109" i="3"/>
  <c r="BO2061" i="3"/>
  <c r="BO2013" i="3"/>
  <c r="BO1773" i="3"/>
  <c r="BO1245" i="3"/>
  <c r="BO765" i="3"/>
  <c r="BO4007" i="3"/>
  <c r="BO2279" i="3"/>
  <c r="BO1703" i="3"/>
  <c r="BO1511" i="3"/>
  <c r="BO1679" i="3"/>
  <c r="BO1487" i="3"/>
  <c r="BO59" i="3"/>
  <c r="BO4258" i="3"/>
  <c r="BO4162" i="3"/>
  <c r="BO4114" i="3"/>
  <c r="BO4066" i="3"/>
  <c r="BO4018" i="3"/>
  <c r="BO3970" i="3"/>
  <c r="BO3922" i="3"/>
  <c r="BO3874" i="3"/>
  <c r="BO3826" i="3"/>
  <c r="BO3778" i="3"/>
  <c r="BO3730" i="3"/>
  <c r="BO3682" i="3"/>
  <c r="BO3634" i="3"/>
  <c r="BO2914" i="3"/>
  <c r="BO1762" i="3"/>
  <c r="BO1714" i="3"/>
  <c r="BO1666" i="3"/>
  <c r="BO1618" i="3"/>
  <c r="BO1570" i="3"/>
  <c r="BO1522" i="3"/>
  <c r="BO1042" i="3"/>
  <c r="BO994" i="3"/>
  <c r="BO946" i="3"/>
  <c r="BO898" i="3"/>
  <c r="BO850" i="3"/>
  <c r="BO802" i="3"/>
  <c r="BO3911" i="3"/>
  <c r="BO3335" i="3"/>
  <c r="BO1655" i="3"/>
  <c r="BO1463" i="3"/>
  <c r="BO4210" i="3"/>
  <c r="BO3586" i="3"/>
  <c r="BO3538" i="3"/>
  <c r="BO3490" i="3"/>
  <c r="BO3442" i="3"/>
  <c r="BO3394" i="3"/>
  <c r="BO3346" i="3"/>
  <c r="BO3298" i="3"/>
  <c r="BO3250" i="3"/>
  <c r="BO3202" i="3"/>
  <c r="BO3154" i="3"/>
  <c r="BO3106" i="3"/>
  <c r="BO3058" i="3"/>
  <c r="BO3010" i="3"/>
  <c r="BO2962" i="3"/>
  <c r="BO2866" i="3"/>
  <c r="BO2818" i="3"/>
  <c r="BO2770" i="3"/>
  <c r="BO2722" i="3"/>
  <c r="BO2674" i="3"/>
  <c r="BO2626" i="3"/>
  <c r="BO2578" i="3"/>
  <c r="BO2530" i="3"/>
  <c r="BO2482" i="3"/>
  <c r="BO2434" i="3"/>
  <c r="BO2386" i="3"/>
  <c r="BO2338" i="3"/>
  <c r="BO2290" i="3"/>
  <c r="BO2242" i="3"/>
  <c r="BO2194" i="3"/>
  <c r="BO2146" i="3"/>
  <c r="BO2098" i="3"/>
  <c r="BO2050" i="3"/>
  <c r="BO2002" i="3"/>
  <c r="BO1954" i="3"/>
  <c r="BO1906" i="3"/>
  <c r="BO1858" i="3"/>
  <c r="BO1810" i="3"/>
  <c r="BO1474" i="3"/>
  <c r="BO1426" i="3"/>
  <c r="BO1378" i="3"/>
  <c r="BO1330" i="3"/>
  <c r="BO1282" i="3"/>
  <c r="BO1234" i="3"/>
  <c r="BO1186" i="3"/>
  <c r="BO1138" i="3"/>
  <c r="BO1090" i="3"/>
  <c r="BO754" i="3"/>
  <c r="BO706" i="3"/>
  <c r="BO658" i="3"/>
  <c r="BO610" i="3"/>
  <c r="BO562" i="3"/>
  <c r="BO514" i="3"/>
  <c r="BO466" i="3"/>
  <c r="BO418" i="3"/>
  <c r="BO370" i="3"/>
  <c r="BO322" i="3"/>
  <c r="BO274" i="3"/>
  <c r="BO226" i="3"/>
  <c r="BO178" i="3"/>
  <c r="BO130" i="3"/>
  <c r="BO82" i="3"/>
  <c r="BO3057" i="3"/>
  <c r="BO2961" i="3"/>
  <c r="BO2241" i="3"/>
  <c r="BO2193" i="3"/>
  <c r="BO2145" i="3"/>
  <c r="BO2097" i="3"/>
  <c r="BO2049" i="3"/>
  <c r="BO1665" i="3"/>
  <c r="BO887" i="3"/>
  <c r="BO695" i="3"/>
  <c r="BO599" i="3"/>
  <c r="BO4306" i="3"/>
  <c r="BO325" i="3"/>
  <c r="BO3815" i="3"/>
  <c r="BO3239" i="3"/>
  <c r="BO1631" i="3"/>
  <c r="BO1439" i="3"/>
  <c r="BO1007" i="3"/>
  <c r="BO4246" i="3"/>
  <c r="BO4198" i="3"/>
  <c r="BO4150" i="3"/>
  <c r="BO4102" i="3"/>
  <c r="BO4054" i="3"/>
  <c r="BO4006" i="3"/>
  <c r="BO3958" i="3"/>
  <c r="BO3910" i="3"/>
  <c r="BO3862" i="3"/>
  <c r="BO3814" i="3"/>
  <c r="BO3766" i="3"/>
  <c r="BO3718" i="3"/>
  <c r="BO3670" i="3"/>
  <c r="BO3622" i="3"/>
  <c r="BO2902" i="3"/>
  <c r="BO1427" i="3"/>
  <c r="BO1139" i="3"/>
  <c r="BO995" i="3"/>
  <c r="BO779" i="3"/>
  <c r="BO491" i="3"/>
  <c r="BO395" i="3"/>
  <c r="BO299" i="3"/>
  <c r="BO203" i="3"/>
  <c r="BO107" i="3"/>
  <c r="BO4294" i="3"/>
  <c r="BO3574" i="3"/>
  <c r="BO3526" i="3"/>
  <c r="BO3478" i="3"/>
  <c r="BO3430" i="3"/>
  <c r="BO3382" i="3"/>
  <c r="BO3334" i="3"/>
  <c r="BO3286" i="3"/>
  <c r="BO3238" i="3"/>
  <c r="BO3190" i="3"/>
  <c r="BO3142" i="3"/>
  <c r="BO3094" i="3"/>
  <c r="BO3046" i="3"/>
  <c r="BO2998" i="3"/>
  <c r="BO2950" i="3"/>
  <c r="BO2854" i="3"/>
  <c r="BO2806" i="3"/>
  <c r="BO2758" i="3"/>
  <c r="BO2710" i="3"/>
  <c r="BO2662" i="3"/>
  <c r="BO2614" i="3"/>
  <c r="BO2566" i="3"/>
  <c r="BO2518" i="3"/>
  <c r="BO2470" i="3"/>
  <c r="BO2422" i="3"/>
  <c r="BO2374" i="3"/>
  <c r="BO2326" i="3"/>
  <c r="BO2230" i="3"/>
  <c r="BO2182" i="3"/>
  <c r="BO2134" i="3"/>
  <c r="BO2086" i="3"/>
  <c r="BO2038" i="3"/>
  <c r="BO1990" i="3"/>
  <c r="BO1942" i="3"/>
  <c r="BO1894" i="3"/>
  <c r="BO1846" i="3"/>
  <c r="BO1798" i="3"/>
  <c r="BO1462" i="3"/>
  <c r="BO1414" i="3"/>
  <c r="BO1366" i="3"/>
  <c r="BO1318" i="3"/>
  <c r="BO1270" i="3"/>
  <c r="BO1222" i="3"/>
  <c r="BO1174" i="3"/>
  <c r="BO1126" i="3"/>
  <c r="BO1030" i="3"/>
  <c r="BO742" i="3"/>
  <c r="BO694" i="3"/>
  <c r="BO646" i="3"/>
  <c r="BO598" i="3"/>
  <c r="BO550" i="3"/>
  <c r="BO502" i="3"/>
  <c r="BO454" i="3"/>
  <c r="BO406" i="3"/>
  <c r="BO358" i="3"/>
  <c r="BO310" i="3"/>
  <c r="BO262" i="3"/>
  <c r="BO214" i="3"/>
  <c r="BO166" i="3"/>
  <c r="BO118" i="3"/>
  <c r="BO70" i="3"/>
  <c r="BO3093" i="3"/>
  <c r="BO2949" i="3"/>
  <c r="BO3444" i="3"/>
  <c r="BO3453" i="3"/>
  <c r="BO3357" i="3"/>
  <c r="BO3261" i="3"/>
  <c r="BO3165" i="3"/>
  <c r="BO3069" i="3"/>
  <c r="BO2877" i="3"/>
  <c r="BO2781" i="3"/>
  <c r="BO2685" i="3"/>
  <c r="BO2589" i="3"/>
  <c r="BO2421" i="3"/>
  <c r="BO2085" i="3"/>
  <c r="BO2001" i="3"/>
  <c r="BO1845" i="3"/>
  <c r="BO1677" i="3"/>
  <c r="BO1593" i="3"/>
  <c r="BO1437" i="3"/>
  <c r="BO1053" i="3"/>
  <c r="BO753" i="3"/>
  <c r="BO705" i="3"/>
  <c r="BO657" i="3"/>
  <c r="BO609" i="3"/>
  <c r="BO561" i="3"/>
  <c r="BO3441" i="3"/>
  <c r="BO3345" i="3"/>
  <c r="BO3249" i="3"/>
  <c r="BO3153" i="3"/>
  <c r="BO2865" i="3"/>
  <c r="BO2769" i="3"/>
  <c r="BO2673" i="3"/>
  <c r="BO2577" i="3"/>
  <c r="BO2493" i="3"/>
  <c r="BO2409" i="3"/>
  <c r="BO1917" i="3"/>
  <c r="BO1833" i="3"/>
  <c r="BO1509" i="3"/>
  <c r="BO1305" i="3"/>
  <c r="BO1113" i="3"/>
  <c r="BO921" i="3"/>
  <c r="BO861" i="3"/>
  <c r="BO513" i="3"/>
  <c r="BO465" i="3"/>
  <c r="BO417" i="3"/>
  <c r="BO369" i="3"/>
  <c r="BO321" i="3"/>
  <c r="BO273" i="3"/>
  <c r="BO225" i="3"/>
  <c r="BO177" i="3"/>
  <c r="BO129" i="3"/>
  <c r="BO81" i="3"/>
  <c r="BO2288" i="3"/>
  <c r="BO2240" i="3"/>
  <c r="BO2192" i="3"/>
  <c r="BO2144" i="3"/>
  <c r="BO2096" i="3"/>
  <c r="BO2048" i="3"/>
  <c r="BO2000" i="3"/>
  <c r="BO1856" i="3"/>
  <c r="BO1808" i="3"/>
  <c r="BO2278" i="3"/>
  <c r="BO1702" i="3"/>
  <c r="BO1606" i="3"/>
  <c r="BO1510" i="3"/>
  <c r="BO934" i="3"/>
  <c r="BO838" i="3"/>
  <c r="BO2481" i="3"/>
  <c r="BO2325" i="3"/>
  <c r="BO3429" i="3"/>
  <c r="BO3333" i="3"/>
  <c r="BO3237" i="3"/>
  <c r="BO3141" i="3"/>
  <c r="BO3045" i="3"/>
  <c r="BO2853" i="3"/>
  <c r="BO2757" i="3"/>
  <c r="BO2661" i="3"/>
  <c r="BO2565" i="3"/>
  <c r="BO2397" i="3"/>
  <c r="BO2313" i="3"/>
  <c r="BO2229" i="3"/>
  <c r="BO4295" i="3"/>
  <c r="BO3719" i="3"/>
  <c r="BO1678" i="3"/>
  <c r="BO1582" i="3"/>
  <c r="BO1486" i="3"/>
  <c r="BO1006" i="3"/>
  <c r="BO910" i="3"/>
  <c r="BO814" i="3"/>
  <c r="BO2469" i="3"/>
  <c r="BO2301" i="3"/>
  <c r="BO2133" i="3"/>
  <c r="BO1893" i="3"/>
  <c r="BO1725" i="3"/>
  <c r="BO1641" i="3"/>
  <c r="BO1473" i="3"/>
  <c r="BO1413" i="3"/>
  <c r="BO1281" i="3"/>
  <c r="BO1221" i="3"/>
  <c r="BO1089" i="3"/>
  <c r="BO1029" i="3"/>
  <c r="BO789" i="3"/>
  <c r="BO3476" i="3"/>
  <c r="BO3428" i="3"/>
  <c r="BO3380" i="3"/>
  <c r="BO3332" i="3"/>
  <c r="BO3284" i="3"/>
  <c r="BO3236" i="3"/>
  <c r="BO3188" i="3"/>
  <c r="BO3140" i="3"/>
  <c r="BO3092" i="3"/>
  <c r="BO3044" i="3"/>
  <c r="BO2996" i="3"/>
  <c r="BO2948" i="3"/>
  <c r="BO2900" i="3"/>
  <c r="BO2852" i="3"/>
  <c r="BO2804" i="3"/>
  <c r="BO2756" i="3"/>
  <c r="BO2708" i="3"/>
  <c r="BO2660" i="3"/>
  <c r="BO2612" i="3"/>
  <c r="BO2564" i="3"/>
  <c r="BO2516" i="3"/>
  <c r="BO2468" i="3"/>
  <c r="BO2420" i="3"/>
  <c r="BO2372" i="3"/>
  <c r="BO2324" i="3"/>
  <c r="BO1988" i="3"/>
  <c r="BO1940" i="3"/>
  <c r="BO1892" i="3"/>
  <c r="BO1748" i="3"/>
  <c r="BO3501" i="3"/>
  <c r="BO3405" i="3"/>
  <c r="BO3309" i="3"/>
  <c r="BO3213" i="3"/>
  <c r="BO3117" i="3"/>
  <c r="BO2925" i="3"/>
  <c r="BO2829" i="3"/>
  <c r="BO2733" i="3"/>
  <c r="BO2637" i="3"/>
  <c r="BO2541" i="3"/>
  <c r="BO2457" i="3"/>
  <c r="BO2289" i="3"/>
  <c r="BO1965" i="3"/>
  <c r="BO1881" i="3"/>
  <c r="BO1713" i="3"/>
  <c r="BO1557" i="3"/>
  <c r="BO1341" i="3"/>
  <c r="BO1209" i="3"/>
  <c r="BO1149" i="3"/>
  <c r="BO957" i="3"/>
  <c r="BO897" i="3"/>
  <c r="BO729" i="3"/>
  <c r="BO681" i="3"/>
  <c r="BO633" i="3"/>
  <c r="BO585" i="3"/>
  <c r="BO537" i="3"/>
  <c r="BO489" i="3"/>
  <c r="BO2567" i="3"/>
  <c r="BO3489" i="3"/>
  <c r="BO3393" i="3"/>
  <c r="BO3297" i="3"/>
  <c r="BO3201" i="3"/>
  <c r="BO3105" i="3"/>
  <c r="BO3009" i="3"/>
  <c r="BO2913" i="3"/>
  <c r="BO2817" i="3"/>
  <c r="BO2721" i="3"/>
  <c r="BO2625" i="3"/>
  <c r="BO2529" i="3"/>
  <c r="BO2373" i="3"/>
  <c r="BO1991" i="3"/>
  <c r="BO1750" i="3"/>
  <c r="BO1654" i="3"/>
  <c r="BO1558" i="3"/>
  <c r="BO1078" i="3"/>
  <c r="BO982" i="3"/>
  <c r="BO886" i="3"/>
  <c r="BO790" i="3"/>
  <c r="BO2445" i="3"/>
  <c r="BO2361" i="3"/>
  <c r="BO1607" i="3"/>
  <c r="BO3477" i="3"/>
  <c r="BO3381" i="3"/>
  <c r="BO3285" i="3"/>
  <c r="BO3189" i="3"/>
  <c r="BO2997" i="3"/>
  <c r="BO2901" i="3"/>
  <c r="BO2805" i="3"/>
  <c r="BO2709" i="3"/>
  <c r="BO2613" i="3"/>
  <c r="BO2433" i="3"/>
  <c r="BO2277" i="3"/>
  <c r="BO3465" i="3"/>
  <c r="BO3369" i="3"/>
  <c r="BO3273" i="3"/>
  <c r="BO3177" i="3"/>
  <c r="BO3081" i="3"/>
  <c r="BO2889" i="3"/>
  <c r="BO2793" i="3"/>
  <c r="BO2697" i="3"/>
  <c r="BO2601" i="3"/>
  <c r="BO2517" i="3"/>
  <c r="BO2349" i="3"/>
  <c r="BO2181" i="3"/>
  <c r="BO1941" i="3"/>
  <c r="BO1689" i="3"/>
  <c r="BO1605" i="3"/>
  <c r="BO1521" i="3"/>
  <c r="BO1449" i="3"/>
  <c r="BO1317" i="3"/>
  <c r="BO1257" i="3"/>
  <c r="BO1065" i="3"/>
  <c r="BO477" i="3"/>
  <c r="BO429" i="3"/>
  <c r="BO381" i="3"/>
  <c r="BO333" i="3"/>
  <c r="BO285" i="3"/>
  <c r="BO237" i="3"/>
  <c r="BO189" i="3"/>
  <c r="BO141" i="3"/>
  <c r="BO93" i="3"/>
  <c r="BO1271" i="3"/>
  <c r="BO1726" i="3"/>
  <c r="BO1630" i="3"/>
  <c r="BO1534" i="3"/>
  <c r="BO958" i="3"/>
  <c r="BO862" i="3"/>
  <c r="BO2505" i="3"/>
  <c r="BO2337" i="3"/>
  <c r="BO1929" i="3"/>
  <c r="BO1761" i="3"/>
  <c r="BO1377" i="3"/>
  <c r="BO1185" i="3"/>
  <c r="BO1125" i="3"/>
  <c r="BO993" i="3"/>
  <c r="BO933" i="3"/>
  <c r="BO873" i="3"/>
  <c r="BO813" i="3"/>
  <c r="BO3500" i="3"/>
  <c r="BO3452" i="3"/>
  <c r="BO3404" i="3"/>
  <c r="BO3356" i="3"/>
  <c r="BO3308" i="3"/>
  <c r="BO3260" i="3"/>
  <c r="BO3212" i="3"/>
  <c r="BO3225" i="3"/>
  <c r="BO1977" i="3"/>
  <c r="BO1809" i="3"/>
  <c r="BO1653" i="3"/>
  <c r="BO1485" i="3"/>
  <c r="BO1353" i="3"/>
  <c r="BO969" i="3"/>
  <c r="BO849" i="3"/>
  <c r="BO453" i="3"/>
  <c r="BO357" i="3"/>
  <c r="BO261" i="3"/>
  <c r="BO165" i="3"/>
  <c r="BO69" i="3"/>
  <c r="BO1724" i="3"/>
  <c r="BO2131" i="3"/>
  <c r="BO2083" i="3"/>
  <c r="BO2035" i="3"/>
  <c r="BO1987" i="3"/>
  <c r="BO1939" i="3"/>
  <c r="BO1891" i="3"/>
  <c r="BO1843" i="3"/>
  <c r="BO1795" i="3"/>
  <c r="BO1747" i="3"/>
  <c r="BO1699" i="3"/>
  <c r="BO1411" i="3"/>
  <c r="BO1363" i="3"/>
  <c r="BO1315" i="3"/>
  <c r="BO1267" i="3"/>
  <c r="BO1219" i="3"/>
  <c r="BO1171" i="3"/>
  <c r="BO1075" i="3"/>
  <c r="BO1027" i="3"/>
  <c r="BO835" i="3"/>
  <c r="BO787" i="3"/>
  <c r="BO739" i="3"/>
  <c r="BO691" i="3"/>
  <c r="BO643" i="3"/>
  <c r="BO595" i="3"/>
  <c r="BO547" i="3"/>
  <c r="BO499" i="3"/>
  <c r="BO451" i="3"/>
  <c r="BO403" i="3"/>
  <c r="BO355" i="3"/>
  <c r="BO307" i="3"/>
  <c r="BO259" i="3"/>
  <c r="BO211" i="3"/>
  <c r="BO163" i="3"/>
  <c r="BO115" i="3"/>
  <c r="BO67" i="3"/>
  <c r="BO1953" i="3"/>
  <c r="BO1797" i="3"/>
  <c r="BO1629" i="3"/>
  <c r="BO837" i="3"/>
  <c r="BO441" i="3"/>
  <c r="BO345" i="3"/>
  <c r="BO249" i="3"/>
  <c r="BO153" i="3"/>
  <c r="BO57" i="3"/>
  <c r="BO2276" i="3"/>
  <c r="BO2204" i="3"/>
  <c r="BO2132" i="3"/>
  <c r="BO2060" i="3"/>
  <c r="BO1844" i="3"/>
  <c r="BO1664" i="3"/>
  <c r="BO1232" i="3"/>
  <c r="BO1184" i="3"/>
  <c r="BO1136" i="3"/>
  <c r="BO1088" i="3"/>
  <c r="BO4303" i="3"/>
  <c r="BO3139" i="3"/>
  <c r="BO3091" i="3"/>
  <c r="BO3043" i="3"/>
  <c r="BO2995" i="3"/>
  <c r="BO2947" i="3"/>
  <c r="BO2419" i="3"/>
  <c r="BO2371" i="3"/>
  <c r="BO2323" i="3"/>
  <c r="BO2275" i="3"/>
  <c r="BO2227" i="3"/>
  <c r="BO2179" i="3"/>
  <c r="BO4194" i="3"/>
  <c r="BO3033" i="3"/>
  <c r="BO1617" i="3"/>
  <c r="BO1461" i="3"/>
  <c r="BO1329" i="3"/>
  <c r="BO1077" i="3"/>
  <c r="BO945" i="3"/>
  <c r="BO3416" i="3"/>
  <c r="BO3320" i="3"/>
  <c r="BO3224" i="3"/>
  <c r="BO3068" i="3"/>
  <c r="BO2924" i="3"/>
  <c r="BO2780" i="3"/>
  <c r="BO2636" i="3"/>
  <c r="BO2492" i="3"/>
  <c r="BO2348" i="3"/>
  <c r="BO2264" i="3"/>
  <c r="BO2120" i="3"/>
  <c r="BO1916" i="3"/>
  <c r="BO1832" i="3"/>
  <c r="BO1772" i="3"/>
  <c r="BO1616" i="3"/>
  <c r="BO1568" i="3"/>
  <c r="BO1520" i="3"/>
  <c r="BO1472" i="3"/>
  <c r="BO1424" i="3"/>
  <c r="BO1376" i="3"/>
  <c r="BO1328" i="3"/>
  <c r="BO1280" i="3"/>
  <c r="BO1040" i="3"/>
  <c r="BO992" i="3"/>
  <c r="BO944" i="3"/>
  <c r="BO896" i="3"/>
  <c r="BO848" i="3"/>
  <c r="BO800" i="3"/>
  <c r="BO752" i="3"/>
  <c r="BO704" i="3"/>
  <c r="BO656" i="3"/>
  <c r="BO2937" i="3"/>
  <c r="BO1197" i="3"/>
  <c r="BO825" i="3"/>
  <c r="BO717" i="3"/>
  <c r="BO621" i="3"/>
  <c r="BO525" i="3"/>
  <c r="BO3128" i="3"/>
  <c r="BO3056" i="3"/>
  <c r="BO2984" i="3"/>
  <c r="BO2912" i="3"/>
  <c r="BO2840" i="3"/>
  <c r="BO2768" i="3"/>
  <c r="BO2696" i="3"/>
  <c r="BO2624" i="3"/>
  <c r="BO2552" i="3"/>
  <c r="BO2480" i="3"/>
  <c r="BO2408" i="3"/>
  <c r="BO2336" i="3"/>
  <c r="BO1976" i="3"/>
  <c r="BO1904" i="3"/>
  <c r="BO1712" i="3"/>
  <c r="BO2841" i="3"/>
  <c r="BO1905" i="3"/>
  <c r="BO1749" i="3"/>
  <c r="BO1581" i="3"/>
  <c r="BO1425" i="3"/>
  <c r="BO1173" i="3"/>
  <c r="BO1041" i="3"/>
  <c r="BO801" i="3"/>
  <c r="BO3488" i="3"/>
  <c r="BO3392" i="3"/>
  <c r="BO3296" i="3"/>
  <c r="BO3200" i="3"/>
  <c r="BO1652" i="3"/>
  <c r="BO1220" i="3"/>
  <c r="BO1172" i="3"/>
  <c r="BO1124" i="3"/>
  <c r="BO1076" i="3"/>
  <c r="BO3127" i="3"/>
  <c r="BO3079" i="3"/>
  <c r="BO3031" i="3"/>
  <c r="BO2983" i="3"/>
  <c r="BO2935" i="3"/>
  <c r="BO2407" i="3"/>
  <c r="BO2359" i="3"/>
  <c r="BO2311" i="3"/>
  <c r="BO2263" i="3"/>
  <c r="BO2215" i="3"/>
  <c r="BO2167" i="3"/>
  <c r="BO2745" i="3"/>
  <c r="BO1569" i="3"/>
  <c r="BO1293" i="3"/>
  <c r="BO909" i="3"/>
  <c r="BO693" i="3"/>
  <c r="BO597" i="3"/>
  <c r="BO2252" i="3"/>
  <c r="BO2180" i="3"/>
  <c r="BO2108" i="3"/>
  <c r="BO2036" i="3"/>
  <c r="BO1820" i="3"/>
  <c r="BO1760" i="3"/>
  <c r="BO1700" i="3"/>
  <c r="BO1604" i="3"/>
  <c r="BO1556" i="3"/>
  <c r="BO1508" i="3"/>
  <c r="BO1460" i="3"/>
  <c r="BO1412" i="3"/>
  <c r="BO1364" i="3"/>
  <c r="BO1316" i="3"/>
  <c r="BO1268" i="3"/>
  <c r="BO1028" i="3"/>
  <c r="BO980" i="3"/>
  <c r="BO932" i="3"/>
  <c r="BO884" i="3"/>
  <c r="BO836" i="3"/>
  <c r="BO788" i="3"/>
  <c r="BO740" i="3"/>
  <c r="BO692" i="3"/>
  <c r="BO644" i="3"/>
  <c r="BO596" i="3"/>
  <c r="BO548" i="3"/>
  <c r="BO500" i="3"/>
  <c r="BO452" i="3"/>
  <c r="BO404" i="3"/>
  <c r="BO356" i="3"/>
  <c r="BO308" i="3"/>
  <c r="BO260" i="3"/>
  <c r="BO212" i="3"/>
  <c r="BO164" i="3"/>
  <c r="BO116" i="3"/>
  <c r="BO68" i="3"/>
  <c r="BO4279" i="3"/>
  <c r="BO4231" i="3"/>
  <c r="BO4183" i="3"/>
  <c r="BO4135" i="3"/>
  <c r="BO4087" i="3"/>
  <c r="BO4039" i="3"/>
  <c r="BO3991" i="3"/>
  <c r="BO3943" i="3"/>
  <c r="BO3895" i="3"/>
  <c r="BO3847" i="3"/>
  <c r="BO3799" i="3"/>
  <c r="BO3751" i="3"/>
  <c r="BO3703" i="3"/>
  <c r="BO3655" i="3"/>
  <c r="BO3607" i="3"/>
  <c r="BO3559" i="3"/>
  <c r="BO3511" i="3"/>
  <c r="BO3463" i="3"/>
  <c r="BO3415" i="3"/>
  <c r="BO3367" i="3"/>
  <c r="BO3319" i="3"/>
  <c r="BO3271" i="3"/>
  <c r="BO3223" i="3"/>
  <c r="BO3175" i="3"/>
  <c r="BO2887" i="3"/>
  <c r="BO2839" i="3"/>
  <c r="BO2791" i="3"/>
  <c r="BO2743" i="3"/>
  <c r="BO2695" i="3"/>
  <c r="BO2647" i="3"/>
  <c r="BO2599" i="3"/>
  <c r="BO2551" i="3"/>
  <c r="BO2503" i="3"/>
  <c r="BO2455" i="3"/>
  <c r="BO1627" i="3"/>
  <c r="BO1579" i="3"/>
  <c r="BO1531" i="3"/>
  <c r="BO1483" i="3"/>
  <c r="BO1435" i="3"/>
  <c r="BO1291" i="3"/>
  <c r="BO1003" i="3"/>
  <c r="BO955" i="3"/>
  <c r="BO907" i="3"/>
  <c r="BO859" i="3"/>
  <c r="BO4278" i="3"/>
  <c r="BO4230" i="3"/>
  <c r="BO2649" i="3"/>
  <c r="BO1161" i="3"/>
  <c r="BO501" i="3"/>
  <c r="BO405" i="3"/>
  <c r="BO309" i="3"/>
  <c r="BO213" i="3"/>
  <c r="BO117" i="3"/>
  <c r="BO3116" i="3"/>
  <c r="BO2972" i="3"/>
  <c r="BO2828" i="3"/>
  <c r="BO2684" i="3"/>
  <c r="BO2540" i="3"/>
  <c r="BO2396" i="3"/>
  <c r="BO2168" i="3"/>
  <c r="BO1964" i="3"/>
  <c r="BO1880" i="3"/>
  <c r="BO2107" i="3"/>
  <c r="BO2059" i="3"/>
  <c r="BO2011" i="3"/>
  <c r="BO1963" i="3"/>
  <c r="BO1915" i="3"/>
  <c r="BO1867" i="3"/>
  <c r="BO1819" i="3"/>
  <c r="BO1771" i="3"/>
  <c r="BO1723" i="3"/>
  <c r="BO1675" i="3"/>
  <c r="BO1387" i="3"/>
  <c r="BO1339" i="3"/>
  <c r="BO1243" i="3"/>
  <c r="BO1195" i="3"/>
  <c r="BO1147" i="3"/>
  <c r="BO1099" i="3"/>
  <c r="BO1051" i="3"/>
  <c r="BO811" i="3"/>
  <c r="BO763" i="3"/>
  <c r="BO715" i="3"/>
  <c r="BO667" i="3"/>
  <c r="BO619" i="3"/>
  <c r="BO571" i="3"/>
  <c r="BO523" i="3"/>
  <c r="BO475" i="3"/>
  <c r="BO427" i="3"/>
  <c r="BO379" i="3"/>
  <c r="BO331" i="3"/>
  <c r="BO283" i="3"/>
  <c r="BO235" i="3"/>
  <c r="BO187" i="3"/>
  <c r="BO139" i="3"/>
  <c r="BO91" i="3"/>
  <c r="BO2553" i="3"/>
  <c r="BO2037" i="3"/>
  <c r="BO1545" i="3"/>
  <c r="BO1401" i="3"/>
  <c r="BO1017" i="3"/>
  <c r="BO777" i="3"/>
  <c r="BO393" i="3"/>
  <c r="BO297" i="3"/>
  <c r="BO201" i="3"/>
  <c r="BO105" i="3"/>
  <c r="BO3104" i="3"/>
  <c r="BO3032" i="3"/>
  <c r="BO2960" i="3"/>
  <c r="BO2888" i="3"/>
  <c r="BO2816" i="3"/>
  <c r="BO2744" i="3"/>
  <c r="BO2672" i="3"/>
  <c r="BO2600" i="3"/>
  <c r="BO2528" i="3"/>
  <c r="BO2456" i="3"/>
  <c r="BO2384" i="3"/>
  <c r="BO2312" i="3"/>
  <c r="BO2024" i="3"/>
  <c r="BO1952" i="3"/>
  <c r="BO1304" i="3"/>
  <c r="BO1208" i="3"/>
  <c r="BO1160" i="3"/>
  <c r="BO1112" i="3"/>
  <c r="BO1064" i="3"/>
  <c r="BO1869" i="3"/>
  <c r="BO1269" i="3"/>
  <c r="BO1137" i="3"/>
  <c r="BO3464" i="3"/>
  <c r="BO3368" i="3"/>
  <c r="BO3272" i="3"/>
  <c r="BO3176" i="3"/>
  <c r="BO1688" i="3"/>
  <c r="BO1640" i="3"/>
  <c r="BO1592" i="3"/>
  <c r="BO1544" i="3"/>
  <c r="BO1496" i="3"/>
  <c r="BO1448" i="3"/>
  <c r="BO1400" i="3"/>
  <c r="BO1352" i="3"/>
  <c r="BO1256" i="3"/>
  <c r="BO1016" i="3"/>
  <c r="BO968" i="3"/>
  <c r="BO920" i="3"/>
  <c r="BO872" i="3"/>
  <c r="BO824" i="3"/>
  <c r="BO776" i="3"/>
  <c r="BO728" i="3"/>
  <c r="BO680" i="3"/>
  <c r="BO2385" i="3"/>
  <c r="BO1857" i="3"/>
  <c r="BO1701" i="3"/>
  <c r="BO1533" i="3"/>
  <c r="BO1389" i="3"/>
  <c r="BO1005" i="3"/>
  <c r="BO885" i="3"/>
  <c r="BO669" i="3"/>
  <c r="BO573" i="3"/>
  <c r="BO2444" i="3"/>
  <c r="BO2300" i="3"/>
  <c r="BO2228" i="3"/>
  <c r="BO2156" i="3"/>
  <c r="BO2084" i="3"/>
  <c r="BO1868" i="3"/>
  <c r="BO1796" i="3"/>
  <c r="BO3417" i="3"/>
  <c r="BO1497" i="3"/>
  <c r="BO1365" i="3"/>
  <c r="BO1233" i="3"/>
  <c r="BO981" i="3"/>
  <c r="BO3440" i="3"/>
  <c r="BO3344" i="3"/>
  <c r="BO3248" i="3"/>
  <c r="BO3164" i="3"/>
  <c r="BO3020" i="3"/>
  <c r="BO2876" i="3"/>
  <c r="BO2732" i="3"/>
  <c r="BO2588" i="3"/>
  <c r="BO2216" i="3"/>
  <c r="BO2072" i="3"/>
  <c r="BO2012" i="3"/>
  <c r="BO1736" i="3"/>
  <c r="BO1196" i="3"/>
  <c r="BO1148" i="3"/>
  <c r="BO1100" i="3"/>
  <c r="BO1052" i="3"/>
  <c r="BO3151" i="3"/>
  <c r="BO3103" i="3"/>
  <c r="BO3055" i="3"/>
  <c r="BO3007" i="3"/>
  <c r="BO2959" i="3"/>
  <c r="BO2383" i="3"/>
  <c r="BO2335" i="3"/>
  <c r="BO2287" i="3"/>
  <c r="BO2239" i="3"/>
  <c r="BO2191" i="3"/>
  <c r="BO2143" i="3"/>
  <c r="BO3321" i="3"/>
  <c r="BO645" i="3"/>
  <c r="BO3008" i="3"/>
  <c r="BO1436" i="3"/>
  <c r="BO860" i="3"/>
  <c r="BO584" i="3"/>
  <c r="BO488" i="3"/>
  <c r="BO392" i="3"/>
  <c r="BO296" i="3"/>
  <c r="BO200" i="3"/>
  <c r="BO104" i="3"/>
  <c r="BO4267" i="3"/>
  <c r="BO4171" i="3"/>
  <c r="BO4075" i="3"/>
  <c r="BO3979" i="3"/>
  <c r="BO3883" i="3"/>
  <c r="BO3787" i="3"/>
  <c r="BO3691" i="3"/>
  <c r="BO3595" i="3"/>
  <c r="BO3499" i="3"/>
  <c r="BO3403" i="3"/>
  <c r="BO3307" i="3"/>
  <c r="BO3211" i="3"/>
  <c r="BO2923" i="3"/>
  <c r="BO2827" i="3"/>
  <c r="BO2731" i="3"/>
  <c r="BO2635" i="3"/>
  <c r="BO2539" i="3"/>
  <c r="BO2443" i="3"/>
  <c r="BO1567" i="3"/>
  <c r="BO1471" i="3"/>
  <c r="BO991" i="3"/>
  <c r="BO895" i="3"/>
  <c r="BO4206" i="3"/>
  <c r="BO549" i="3"/>
  <c r="BO2936" i="3"/>
  <c r="BO1388" i="3"/>
  <c r="BO812" i="3"/>
  <c r="BO2047" i="3"/>
  <c r="BO1951" i="3"/>
  <c r="BO1855" i="3"/>
  <c r="BO1759" i="3"/>
  <c r="BO1663" i="3"/>
  <c r="BO1375" i="3"/>
  <c r="BO1279" i="3"/>
  <c r="BO1183" i="3"/>
  <c r="BO1087" i="3"/>
  <c r="BO799" i="3"/>
  <c r="BO703" i="3"/>
  <c r="BO607" i="3"/>
  <c r="BO511" i="3"/>
  <c r="BO4146" i="3"/>
  <c r="BO4098" i="3"/>
  <c r="BO4050" i="3"/>
  <c r="BO3570" i="3"/>
  <c r="BO3522" i="3"/>
  <c r="BO3474" i="3"/>
  <c r="BO3426" i="3"/>
  <c r="BO3378" i="3"/>
  <c r="BO3330" i="3"/>
  <c r="BO3282" i="3"/>
  <c r="BO3234" i="3"/>
  <c r="BO3186" i="3"/>
  <c r="BO2130" i="3"/>
  <c r="BO2082" i="3"/>
  <c r="BO2034" i="3"/>
  <c r="BO1698" i="3"/>
  <c r="BO978" i="3"/>
  <c r="BO786" i="3"/>
  <c r="BO1989" i="3"/>
  <c r="BO2864" i="3"/>
  <c r="BO1340" i="3"/>
  <c r="BO764" i="3"/>
  <c r="BO572" i="3"/>
  <c r="BO476" i="3"/>
  <c r="BO380" i="3"/>
  <c r="BO284" i="3"/>
  <c r="BO188" i="3"/>
  <c r="BO92" i="3"/>
  <c r="BO4255" i="3"/>
  <c r="BO4159" i="3"/>
  <c r="BO4063" i="3"/>
  <c r="BO3967" i="3"/>
  <c r="BO3871" i="3"/>
  <c r="BO3775" i="3"/>
  <c r="BO3679" i="3"/>
  <c r="BO3583" i="3"/>
  <c r="BO3487" i="3"/>
  <c r="BO3391" i="3"/>
  <c r="BO3295" i="3"/>
  <c r="BO3199" i="3"/>
  <c r="BO2911" i="3"/>
  <c r="BO2815" i="3"/>
  <c r="BO2719" i="3"/>
  <c r="BO2623" i="3"/>
  <c r="BO2527" i="3"/>
  <c r="BO2431" i="3"/>
  <c r="BO1651" i="3"/>
  <c r="BO1555" i="3"/>
  <c r="BO1459" i="3"/>
  <c r="BO979" i="3"/>
  <c r="BO883" i="3"/>
  <c r="BO4266" i="3"/>
  <c r="BO4002" i="3"/>
  <c r="BO3954" i="3"/>
  <c r="BO3906" i="3"/>
  <c r="BO3858" i="3"/>
  <c r="BO3810" i="3"/>
  <c r="BO3762" i="3"/>
  <c r="BO3714" i="3"/>
  <c r="BO3666" i="3"/>
  <c r="BO3618" i="3"/>
  <c r="BO3138" i="3"/>
  <c r="BO3090" i="3"/>
  <c r="BO3042" i="3"/>
  <c r="BO2994" i="3"/>
  <c r="BO2946" i="3"/>
  <c r="BO1821" i="3"/>
  <c r="BO2792" i="3"/>
  <c r="BO1928" i="3"/>
  <c r="BO1292" i="3"/>
  <c r="BO716" i="3"/>
  <c r="BO560" i="3"/>
  <c r="BO464" i="3"/>
  <c r="BO368" i="3"/>
  <c r="BO272" i="3"/>
  <c r="BO176" i="3"/>
  <c r="BO80" i="3"/>
  <c r="BO4243" i="3"/>
  <c r="BO4147" i="3"/>
  <c r="BO4051" i="3"/>
  <c r="BO3955" i="3"/>
  <c r="BO3859" i="3"/>
  <c r="BO3763" i="3"/>
  <c r="BO3667" i="3"/>
  <c r="BO3571" i="3"/>
  <c r="BO3475" i="3"/>
  <c r="BO3379" i="3"/>
  <c r="BO3283" i="3"/>
  <c r="BO3187" i="3"/>
  <c r="BO2899" i="3"/>
  <c r="BO2803" i="3"/>
  <c r="BO2707" i="3"/>
  <c r="BO2611" i="3"/>
  <c r="BO2515" i="3"/>
  <c r="BO1543" i="3"/>
  <c r="BO1447" i="3"/>
  <c r="BO967" i="3"/>
  <c r="BO871" i="3"/>
  <c r="BO415" i="3"/>
  <c r="BO343" i="3"/>
  <c r="BO271" i="3"/>
  <c r="BO199" i="3"/>
  <c r="BO127" i="3"/>
  <c r="BO55" i="3"/>
  <c r="BO2720" i="3"/>
  <c r="BO1244" i="3"/>
  <c r="BO668" i="3"/>
  <c r="BO2119" i="3"/>
  <c r="BO2023" i="3"/>
  <c r="BO1927" i="3"/>
  <c r="BO1831" i="3"/>
  <c r="BO1735" i="3"/>
  <c r="BO1639" i="3"/>
  <c r="BO1351" i="3"/>
  <c r="BO1255" i="3"/>
  <c r="BO1159" i="3"/>
  <c r="BO1063" i="3"/>
  <c r="BO775" i="3"/>
  <c r="BO679" i="3"/>
  <c r="BO583" i="3"/>
  <c r="BO487" i="3"/>
  <c r="BO4134" i="3"/>
  <c r="BO4086" i="3"/>
  <c r="BO4038" i="3"/>
  <c r="BO3606" i="3"/>
  <c r="BO3558" i="3"/>
  <c r="BO3510" i="3"/>
  <c r="BO3462" i="3"/>
  <c r="BO3414" i="3"/>
  <c r="BO3366" i="3"/>
  <c r="BO3318" i="3"/>
  <c r="BO3270" i="3"/>
  <c r="BO3222" i="3"/>
  <c r="BO3174" i="3"/>
  <c r="BO2118" i="3"/>
  <c r="BO2070" i="3"/>
  <c r="BO1926" i="3"/>
  <c r="BO1638" i="3"/>
  <c r="BO870" i="3"/>
  <c r="BO2648" i="3"/>
  <c r="BO1784" i="3"/>
  <c r="BO3067" i="3"/>
  <c r="BO2971" i="3"/>
  <c r="BO2395" i="3"/>
  <c r="BO2299" i="3"/>
  <c r="BO2203" i="3"/>
  <c r="BO4254" i="3"/>
  <c r="BO4182" i="3"/>
  <c r="BO3990" i="3"/>
  <c r="BO3942" i="3"/>
  <c r="BO3894" i="3"/>
  <c r="BO3846" i="3"/>
  <c r="BO3798" i="3"/>
  <c r="BO3750" i="3"/>
  <c r="BO3702" i="3"/>
  <c r="BO3654" i="3"/>
  <c r="BO3126" i="3"/>
  <c r="BO3078" i="3"/>
  <c r="BO3030" i="3"/>
  <c r="BO2982" i="3"/>
  <c r="BO2934" i="3"/>
  <c r="BO2886" i="3"/>
  <c r="BO2838" i="3"/>
  <c r="BO2790" i="3"/>
  <c r="BO2742" i="3"/>
  <c r="BO2694" i="3"/>
  <c r="BO2646" i="3"/>
  <c r="BO2598" i="3"/>
  <c r="BO2550" i="3"/>
  <c r="BO2502" i="3"/>
  <c r="BO2454" i="3"/>
  <c r="BO2406" i="3"/>
  <c r="BO2358" i="3"/>
  <c r="BO2310" i="3"/>
  <c r="BO2262" i="3"/>
  <c r="BO2214" i="3"/>
  <c r="BO2166" i="3"/>
  <c r="BO2022" i="3"/>
  <c r="BO1974" i="3"/>
  <c r="BO1878" i="3"/>
  <c r="BO1830" i="3"/>
  <c r="BO1782" i="3"/>
  <c r="BO1734" i="3"/>
  <c r="BO1686" i="3"/>
  <c r="BO1590" i="3"/>
  <c r="BO1542" i="3"/>
  <c r="BO1494" i="3"/>
  <c r="BO1446" i="3"/>
  <c r="BO1398" i="3"/>
  <c r="BO1350" i="3"/>
  <c r="BO1302" i="3"/>
  <c r="BO1254" i="3"/>
  <c r="BO1206" i="3"/>
  <c r="BO1158" i="3"/>
  <c r="BO1110" i="3"/>
  <c r="BO1062" i="3"/>
  <c r="BO1014" i="3"/>
  <c r="BO966" i="3"/>
  <c r="BO918" i="3"/>
  <c r="BO822" i="3"/>
  <c r="BO774" i="3"/>
  <c r="BO726" i="3"/>
  <c r="BO678" i="3"/>
  <c r="BO630" i="3"/>
  <c r="BO582" i="3"/>
  <c r="BO534" i="3"/>
  <c r="BO486" i="3"/>
  <c r="BO438" i="3"/>
  <c r="BO390" i="3"/>
  <c r="BO342" i="3"/>
  <c r="BO294" i="3"/>
  <c r="BO246" i="3"/>
  <c r="BO198" i="3"/>
  <c r="BO150" i="3"/>
  <c r="BO102" i="3"/>
  <c r="BO7" i="3"/>
  <c r="BO2576" i="3"/>
  <c r="BO632" i="3"/>
  <c r="BO536" i="3"/>
  <c r="BO440" i="3"/>
  <c r="BO344" i="3"/>
  <c r="BO248" i="3"/>
  <c r="BO152" i="3"/>
  <c r="BO56" i="3"/>
  <c r="BO4219" i="3"/>
  <c r="BO4123" i="3"/>
  <c r="BO4027" i="3"/>
  <c r="BO3931" i="3"/>
  <c r="BO3835" i="3"/>
  <c r="BO3739" i="3"/>
  <c r="BO3643" i="3"/>
  <c r="BO3547" i="3"/>
  <c r="BO3451" i="3"/>
  <c r="BO3355" i="3"/>
  <c r="BO3259" i="3"/>
  <c r="BO3163" i="3"/>
  <c r="BO2875" i="3"/>
  <c r="BO2779" i="3"/>
  <c r="BO2683" i="3"/>
  <c r="BO2587" i="3"/>
  <c r="BO2491" i="3"/>
  <c r="BO1711" i="3"/>
  <c r="BO1615" i="3"/>
  <c r="BO1519" i="3"/>
  <c r="BO943" i="3"/>
  <c r="BO4314" i="3"/>
  <c r="BO4242" i="3"/>
  <c r="BO6" i="3"/>
  <c r="BO2504" i="3"/>
  <c r="BO1676" i="3"/>
  <c r="BO2095" i="3"/>
  <c r="BO1999" i="3"/>
  <c r="BO1903" i="3"/>
  <c r="BO1807" i="3"/>
  <c r="BO1423" i="3"/>
  <c r="BO1327" i="3"/>
  <c r="BO1231" i="3"/>
  <c r="BO1135" i="3"/>
  <c r="BO1039" i="3"/>
  <c r="BO847" i="3"/>
  <c r="BO751" i="3"/>
  <c r="BO655" i="3"/>
  <c r="BO559" i="3"/>
  <c r="BO463" i="3"/>
  <c r="BO391" i="3"/>
  <c r="BO319" i="3"/>
  <c r="BO247" i="3"/>
  <c r="BO175" i="3"/>
  <c r="BO103" i="3"/>
  <c r="BO4170" i="3"/>
  <c r="BO4122" i="3"/>
  <c r="BO4074" i="3"/>
  <c r="BO4026" i="3"/>
  <c r="BO3594" i="3"/>
  <c r="BO3546" i="3"/>
  <c r="BO3498" i="3"/>
  <c r="BO3450" i="3"/>
  <c r="BO3402" i="3"/>
  <c r="BO3354" i="3"/>
  <c r="BO3306" i="3"/>
  <c r="BO3258" i="3"/>
  <c r="BO3210" i="3"/>
  <c r="BO3162" i="3"/>
  <c r="BO1101" i="3"/>
  <c r="BO2432" i="3"/>
  <c r="BO1628" i="3"/>
  <c r="BO620" i="3"/>
  <c r="BO524" i="3"/>
  <c r="BO428" i="3"/>
  <c r="BO332" i="3"/>
  <c r="BO236" i="3"/>
  <c r="BO140" i="3"/>
  <c r="BO4315" i="3"/>
  <c r="BO4207" i="3"/>
  <c r="BO4111" i="3"/>
  <c r="BO4015" i="3"/>
  <c r="BO3919" i="3"/>
  <c r="BO3823" i="3"/>
  <c r="BO3727" i="3"/>
  <c r="BO3631" i="3"/>
  <c r="BO3535" i="3"/>
  <c r="BO3439" i="3"/>
  <c r="BO3343" i="3"/>
  <c r="BO3247" i="3"/>
  <c r="BO2863" i="3"/>
  <c r="BO2767" i="3"/>
  <c r="BO2671" i="3"/>
  <c r="BO2575" i="3"/>
  <c r="BO2479" i="3"/>
  <c r="BO1603" i="3"/>
  <c r="BO1507" i="3"/>
  <c r="BO1123" i="3"/>
  <c r="BO931" i="3"/>
  <c r="BO3978" i="3"/>
  <c r="BO3930" i="3"/>
  <c r="BO3882" i="3"/>
  <c r="BO3834" i="3"/>
  <c r="BO3786" i="3"/>
  <c r="BO3738" i="3"/>
  <c r="BO3690" i="3"/>
  <c r="BO3642" i="3"/>
  <c r="BO3114" i="3"/>
  <c r="BO3066" i="3"/>
  <c r="BO3018" i="3"/>
  <c r="BO2970" i="3"/>
  <c r="BO2922" i="3"/>
  <c r="BO2360" i="3"/>
  <c r="BO1580" i="3"/>
  <c r="BO1004" i="3"/>
  <c r="BO608" i="3"/>
  <c r="BO512" i="3"/>
  <c r="BO416" i="3"/>
  <c r="BO320" i="3"/>
  <c r="BO224" i="3"/>
  <c r="BO128" i="3"/>
  <c r="BO4195" i="3"/>
  <c r="BO4099" i="3"/>
  <c r="BO4003" i="3"/>
  <c r="BO3907" i="3"/>
  <c r="BO3811" i="3"/>
  <c r="BO3715" i="3"/>
  <c r="BO3619" i="3"/>
  <c r="BO3523" i="3"/>
  <c r="BO3427" i="3"/>
  <c r="BO3331" i="3"/>
  <c r="BO3235" i="3"/>
  <c r="BO2851" i="3"/>
  <c r="BO2755" i="3"/>
  <c r="BO2659" i="3"/>
  <c r="BO2563" i="3"/>
  <c r="BO2467" i="3"/>
  <c r="BO1687" i="3"/>
  <c r="BO1591" i="3"/>
  <c r="BO1495" i="3"/>
  <c r="BO919" i="3"/>
  <c r="BO4302" i="3"/>
  <c r="BO3152" i="3"/>
  <c r="BO1532" i="3"/>
  <c r="BO956" i="3"/>
  <c r="BO4291" i="3"/>
  <c r="BO2071" i="3"/>
  <c r="BO1975" i="3"/>
  <c r="BO1879" i="3"/>
  <c r="BO1783" i="3"/>
  <c r="BO1399" i="3"/>
  <c r="BO1303" i="3"/>
  <c r="BO1207" i="3"/>
  <c r="BO1111" i="3"/>
  <c r="BO1015" i="3"/>
  <c r="BO823" i="3"/>
  <c r="BO727" i="3"/>
  <c r="BO631" i="3"/>
  <c r="BO535" i="3"/>
  <c r="BO4290" i="3"/>
  <c r="BO4218" i="3"/>
  <c r="BO4158" i="3"/>
  <c r="BO4110" i="3"/>
  <c r="BO4062" i="3"/>
  <c r="BO4014" i="3"/>
  <c r="BO3582" i="3"/>
  <c r="BO3534" i="3"/>
  <c r="BO3486" i="3"/>
  <c r="BO3438" i="3"/>
  <c r="BO3390" i="3"/>
  <c r="BO3342" i="3"/>
  <c r="BO3294" i="3"/>
  <c r="BO3246" i="3"/>
  <c r="BO3198" i="3"/>
  <c r="BO2142" i="3"/>
  <c r="BO2094" i="3"/>
  <c r="BO2046" i="3"/>
  <c r="BO1998" i="3"/>
  <c r="BO1278" i="3"/>
  <c r="BO942" i="3"/>
  <c r="BO741" i="3"/>
  <c r="BO3019" i="3"/>
  <c r="BO2958" i="3"/>
  <c r="BO2826" i="3"/>
  <c r="BO2730" i="3"/>
  <c r="BO2634" i="3"/>
  <c r="BO2538" i="3"/>
  <c r="BO2442" i="3"/>
  <c r="BO2346" i="3"/>
  <c r="BO2250" i="3"/>
  <c r="BO1962" i="3"/>
  <c r="BO1866" i="3"/>
  <c r="BO1770" i="3"/>
  <c r="BO1578" i="3"/>
  <c r="BO1482" i="3"/>
  <c r="BO1386" i="3"/>
  <c r="BO1290" i="3"/>
  <c r="BO1194" i="3"/>
  <c r="BO1098" i="3"/>
  <c r="BO1002" i="3"/>
  <c r="BO810" i="3"/>
  <c r="BO714" i="3"/>
  <c r="BO618" i="3"/>
  <c r="BO522" i="3"/>
  <c r="BO426" i="3"/>
  <c r="BO330" i="3"/>
  <c r="BO234" i="3"/>
  <c r="BO138" i="3"/>
  <c r="BO906" i="3"/>
  <c r="BO3080" i="3"/>
  <c r="BO2910" i="3"/>
  <c r="BO2814" i="3"/>
  <c r="BO2718" i="3"/>
  <c r="BO2622" i="3"/>
  <c r="BO2526" i="3"/>
  <c r="BO2430" i="3"/>
  <c r="BO2334" i="3"/>
  <c r="BO2238" i="3"/>
  <c r="BO1950" i="3"/>
  <c r="BO1854" i="3"/>
  <c r="BO1758" i="3"/>
  <c r="BO1662" i="3"/>
  <c r="BO1566" i="3"/>
  <c r="BO1470" i="3"/>
  <c r="BO1374" i="3"/>
  <c r="BO1182" i="3"/>
  <c r="BO1086" i="3"/>
  <c r="BO990" i="3"/>
  <c r="BO894" i="3"/>
  <c r="BO798" i="3"/>
  <c r="BO702" i="3"/>
  <c r="BO606" i="3"/>
  <c r="BO510" i="3"/>
  <c r="BO414" i="3"/>
  <c r="BO318" i="3"/>
  <c r="BO222" i="3"/>
  <c r="BO126" i="3"/>
  <c r="BO1484" i="3"/>
  <c r="BO439" i="3"/>
  <c r="BO3966" i="3"/>
  <c r="BO2898" i="3"/>
  <c r="BO2802" i="3"/>
  <c r="BO2706" i="3"/>
  <c r="BO2610" i="3"/>
  <c r="BO2514" i="3"/>
  <c r="BO2418" i="3"/>
  <c r="BO2322" i="3"/>
  <c r="BO2226" i="3"/>
  <c r="BO1938" i="3"/>
  <c r="BO1842" i="3"/>
  <c r="BO1746" i="3"/>
  <c r="BO1650" i="3"/>
  <c r="BO1554" i="3"/>
  <c r="BO1458" i="3"/>
  <c r="BO1362" i="3"/>
  <c r="BO1266" i="3"/>
  <c r="BO1170" i="3"/>
  <c r="BO1074" i="3"/>
  <c r="BO882" i="3"/>
  <c r="BO690" i="3"/>
  <c r="BO594" i="3"/>
  <c r="BO498" i="3"/>
  <c r="BO402" i="3"/>
  <c r="BO306" i="3"/>
  <c r="BO210" i="3"/>
  <c r="BO114" i="3"/>
  <c r="BO908" i="3"/>
  <c r="BO367" i="3"/>
  <c r="BO3918" i="3"/>
  <c r="BO3115" i="3"/>
  <c r="BO1674" i="3"/>
  <c r="BO295" i="3"/>
  <c r="BO3870" i="3"/>
  <c r="BO2106" i="3"/>
  <c r="BO2154" i="3"/>
  <c r="BO223" i="3"/>
  <c r="BO3822" i="3"/>
  <c r="BO2874" i="3"/>
  <c r="BO2778" i="3"/>
  <c r="BO2682" i="3"/>
  <c r="BO2586" i="3"/>
  <c r="BO2490" i="3"/>
  <c r="BO2394" i="3"/>
  <c r="BO2298" i="3"/>
  <c r="BO2202" i="3"/>
  <c r="BO2010" i="3"/>
  <c r="BO1914" i="3"/>
  <c r="BO1818" i="3"/>
  <c r="BO1722" i="3"/>
  <c r="BO1626" i="3"/>
  <c r="BO1530" i="3"/>
  <c r="BO1434" i="3"/>
  <c r="BO1338" i="3"/>
  <c r="BO1242" i="3"/>
  <c r="BO1146" i="3"/>
  <c r="BO1050" i="3"/>
  <c r="BO954" i="3"/>
  <c r="BO858" i="3"/>
  <c r="BO762" i="3"/>
  <c r="BO666" i="3"/>
  <c r="BO570" i="3"/>
  <c r="BO474" i="3"/>
  <c r="BO378" i="3"/>
  <c r="BO282" i="3"/>
  <c r="BO186" i="3"/>
  <c r="BO90" i="3"/>
  <c r="BO2058" i="3"/>
  <c r="BO2347" i="3"/>
  <c r="BO151" i="3"/>
  <c r="BO3774" i="3"/>
  <c r="BO3006" i="3"/>
  <c r="BO2251" i="3"/>
  <c r="BO79" i="3"/>
  <c r="BO3726" i="3"/>
  <c r="BO3150" i="3"/>
  <c r="BO2862" i="3"/>
  <c r="BO2766" i="3"/>
  <c r="BO2670" i="3"/>
  <c r="BO2574" i="3"/>
  <c r="BO2478" i="3"/>
  <c r="BO2382" i="3"/>
  <c r="BO2286" i="3"/>
  <c r="BO2190" i="3"/>
  <c r="BO1902" i="3"/>
  <c r="BO1806" i="3"/>
  <c r="BO1710" i="3"/>
  <c r="BO1614" i="3"/>
  <c r="BO1518" i="3"/>
  <c r="BO1422" i="3"/>
  <c r="BO1326" i="3"/>
  <c r="BO1230" i="3"/>
  <c r="BO1134" i="3"/>
  <c r="BO1038" i="3"/>
  <c r="BO846" i="3"/>
  <c r="BO750" i="3"/>
  <c r="BO654" i="3"/>
  <c r="BO558" i="3"/>
  <c r="BO462" i="3"/>
  <c r="BO366" i="3"/>
  <c r="BO270" i="3"/>
  <c r="BO174" i="3"/>
  <c r="BO78" i="3"/>
  <c r="BO2155" i="3"/>
  <c r="BO3678" i="3"/>
  <c r="BO3102" i="3"/>
  <c r="BO2850" i="3"/>
  <c r="BO2754" i="3"/>
  <c r="BO2658" i="3"/>
  <c r="BO2562" i="3"/>
  <c r="BO2466" i="3"/>
  <c r="BO2370" i="3"/>
  <c r="BO2274" i="3"/>
  <c r="BO2178" i="3"/>
  <c r="BO1986" i="3"/>
  <c r="BO1890" i="3"/>
  <c r="BO1794" i="3"/>
  <c r="BO1602" i="3"/>
  <c r="BO1506" i="3"/>
  <c r="BO1410" i="3"/>
  <c r="BO1314" i="3"/>
  <c r="BO1218" i="3"/>
  <c r="BO1122" i="3"/>
  <c r="BO1026" i="3"/>
  <c r="BO930" i="3"/>
  <c r="BO834" i="3"/>
  <c r="BO738" i="3"/>
  <c r="BO642" i="3"/>
  <c r="BO546" i="3"/>
  <c r="BO450" i="3"/>
  <c r="BO354" i="3"/>
  <c r="BO258" i="3"/>
  <c r="BO162" i="3"/>
  <c r="BO66" i="3"/>
  <c r="BO3630" i="3"/>
  <c r="BO3054" i="3"/>
  <c r="BO8" i="3"/>
  <c r="BO4316" i="3"/>
  <c r="BO9" i="3"/>
  <c r="V15" i="3"/>
  <c r="Y15" i="3" s="1"/>
  <c r="U6" i="3"/>
  <c r="V6" i="3"/>
  <c r="Y6" i="3" s="1"/>
  <c r="U26" i="3"/>
  <c r="V26" i="3"/>
  <c r="Y26" i="3" s="1"/>
  <c r="U47" i="3"/>
  <c r="V47" i="3"/>
  <c r="V17" i="3"/>
  <c r="Y17" i="3" s="1"/>
  <c r="AH3032" i="3"/>
  <c r="AH3527" i="3"/>
  <c r="AH3588" i="3"/>
  <c r="AH3995" i="3"/>
  <c r="AH3766" i="3"/>
  <c r="AH4520" i="3"/>
  <c r="AH4958" i="3"/>
  <c r="AH5389" i="3"/>
  <c r="AH4108" i="3"/>
  <c r="AH2083" i="3"/>
  <c r="AH2361" i="3"/>
  <c r="AH4788" i="3"/>
  <c r="AH2886" i="3"/>
  <c r="AH4575" i="3"/>
  <c r="AH3656" i="3"/>
  <c r="AH2590" i="3"/>
  <c r="AH4763" i="3"/>
  <c r="AH3897" i="3"/>
  <c r="AH2475" i="3"/>
  <c r="AH3070" i="3"/>
  <c r="AH5593" i="3"/>
  <c r="AH3924" i="3"/>
  <c r="AH4031" i="3"/>
  <c r="AH4268" i="3"/>
  <c r="AH4391" i="3"/>
  <c r="AH4848" i="3"/>
  <c r="AH2957" i="3"/>
  <c r="AH3063" i="3"/>
  <c r="AH3329" i="3"/>
  <c r="AH3945" i="3"/>
  <c r="AH3796" i="3"/>
  <c r="AH4417" i="3"/>
  <c r="AH5165" i="3"/>
  <c r="AH5503" i="3"/>
  <c r="AH5615" i="3"/>
  <c r="AH2857" i="3"/>
  <c r="AH5170" i="3"/>
  <c r="AH3504" i="3"/>
  <c r="AH3091" i="3"/>
  <c r="AH3265" i="3"/>
  <c r="AH4762" i="3"/>
  <c r="AH4995" i="3"/>
  <c r="AH2596" i="3"/>
  <c r="AH2714" i="3"/>
  <c r="AH3114" i="3"/>
  <c r="AH4406" i="3"/>
  <c r="AH2581" i="3"/>
  <c r="AH3886" i="3"/>
  <c r="AH4603" i="3"/>
  <c r="AH5349" i="3"/>
  <c r="AH4860" i="3"/>
  <c r="AH2620" i="3"/>
  <c r="AH2725" i="3"/>
  <c r="AH2761" i="3"/>
  <c r="AH3738" i="3"/>
  <c r="AH5857" i="3"/>
  <c r="AH4862" i="3"/>
  <c r="AH5401" i="3"/>
  <c r="AH3866" i="3"/>
  <c r="AH3913" i="3"/>
  <c r="AH4255" i="3"/>
  <c r="AH4414" i="3"/>
  <c r="AH4600" i="3"/>
  <c r="AH4826" i="3"/>
  <c r="AH4764" i="3"/>
  <c r="AH4816" i="3"/>
  <c r="AH4882" i="3"/>
  <c r="AH5239" i="3"/>
  <c r="AH5300" i="3"/>
  <c r="AH5537" i="3"/>
  <c r="AH5709" i="3"/>
  <c r="AH5879" i="3"/>
  <c r="AH4909" i="3"/>
  <c r="AH5204" i="3"/>
  <c r="AH5625" i="3"/>
  <c r="AH2907" i="3"/>
  <c r="AH5290" i="3"/>
  <c r="AH5743" i="3"/>
  <c r="AH3000" i="3"/>
  <c r="AH3062" i="3"/>
  <c r="AH4159" i="3"/>
  <c r="AH4501" i="3"/>
  <c r="AH4379" i="3"/>
  <c r="AH4706" i="3"/>
  <c r="AH4875" i="3"/>
  <c r="AH5878" i="3"/>
  <c r="AH1990" i="3"/>
  <c r="AH2337" i="3"/>
  <c r="AH2442" i="3"/>
  <c r="AH2589" i="3"/>
  <c r="AH2804" i="3"/>
  <c r="AH2937" i="3"/>
  <c r="AH2956" i="3"/>
  <c r="AH3483" i="3"/>
  <c r="AH3511" i="3"/>
  <c r="AH3702" i="3"/>
  <c r="AH3817" i="3"/>
  <c r="AH4272" i="3"/>
  <c r="AH4269" i="3"/>
  <c r="AH4402" i="3"/>
  <c r="AH4601" i="3"/>
  <c r="AH4633" i="3"/>
  <c r="AH4691" i="3"/>
  <c r="AH5208" i="3"/>
  <c r="AH5132" i="3"/>
  <c r="AH5438" i="3"/>
  <c r="AH5561" i="3"/>
  <c r="AH5688" i="3"/>
  <c r="AH5838" i="3"/>
  <c r="AH5044" i="3"/>
  <c r="AH5313" i="3"/>
  <c r="AH5405" i="3"/>
  <c r="AH5611" i="3"/>
  <c r="AH5947" i="3"/>
  <c r="AH5650" i="3"/>
  <c r="AH4871" i="3"/>
  <c r="AH4965" i="3"/>
  <c r="AH5331" i="3"/>
  <c r="AH2171" i="3"/>
  <c r="AH2605" i="3"/>
  <c r="AH2251" i="3"/>
  <c r="AH2443" i="3"/>
  <c r="AH2621" i="3"/>
  <c r="AH2878" i="3"/>
  <c r="AH2822" i="3"/>
  <c r="AH2962" i="3"/>
  <c r="AH3422" i="3"/>
  <c r="AH3627" i="3"/>
  <c r="AH3696" i="3"/>
  <c r="AH4069" i="3"/>
  <c r="AH4241" i="3"/>
  <c r="AH4275" i="3"/>
  <c r="AH4549" i="3"/>
  <c r="AH4684" i="3"/>
  <c r="AH4440" i="3"/>
  <c r="AH2126" i="3"/>
  <c r="AH2820" i="3"/>
  <c r="AH3677" i="3"/>
  <c r="AH5929" i="3"/>
  <c r="AH2407" i="3"/>
  <c r="AH2364" i="3"/>
  <c r="AH2797" i="3"/>
  <c r="AH2598" i="3"/>
  <c r="AH3020" i="3"/>
  <c r="AH3425" i="3"/>
  <c r="AH3443" i="3"/>
  <c r="AH3580" i="3"/>
  <c r="AH3732" i="3"/>
  <c r="AH3956" i="3"/>
  <c r="AH4353" i="3"/>
  <c r="AH4528" i="3"/>
  <c r="AH4813" i="3"/>
  <c r="AH4891" i="3"/>
  <c r="AH5244" i="3"/>
  <c r="AH5269" i="3"/>
  <c r="AH5786" i="3"/>
  <c r="AH2385" i="3"/>
  <c r="AH2505" i="3"/>
  <c r="AH2278" i="3"/>
  <c r="AH3093" i="3"/>
  <c r="AH2027" i="3"/>
  <c r="AH2129" i="3"/>
  <c r="AH2390" i="3"/>
  <c r="AH2263" i="3"/>
  <c r="AH2877" i="3"/>
  <c r="AH2607" i="3"/>
  <c r="AH2828" i="3"/>
  <c r="AH3008" i="3"/>
  <c r="AH3334" i="3"/>
  <c r="AH3514" i="3"/>
  <c r="AH3960" i="3"/>
  <c r="AH4267" i="3"/>
  <c r="AH3805" i="3"/>
  <c r="AH4716" i="3"/>
  <c r="AH4794" i="3"/>
  <c r="AH2307" i="3"/>
  <c r="AH5943" i="3"/>
  <c r="AH2021" i="3"/>
  <c r="AH2175" i="3"/>
  <c r="AH2196" i="3"/>
  <c r="AH2172" i="3"/>
  <c r="AH2846" i="3"/>
  <c r="AH3022" i="3"/>
  <c r="AH3744" i="3"/>
  <c r="AH3645" i="3"/>
  <c r="AH3723" i="3"/>
  <c r="AH3890" i="3"/>
  <c r="AH4040" i="3"/>
  <c r="AH4316" i="3"/>
  <c r="AH4293" i="3"/>
  <c r="AH4688" i="3"/>
  <c r="AH4774" i="3"/>
  <c r="AH4934" i="3"/>
  <c r="AH4978" i="3"/>
  <c r="AH5160" i="3"/>
  <c r="AH5381" i="3"/>
  <c r="AH5425" i="3"/>
  <c r="AH5622" i="3"/>
  <c r="AH5741" i="3"/>
  <c r="AH5865" i="3"/>
  <c r="AH4852" i="3"/>
  <c r="AH5312" i="3"/>
  <c r="AH5880" i="3"/>
  <c r="AH5578" i="3"/>
  <c r="AH5965" i="3"/>
  <c r="AH5977" i="3"/>
  <c r="AH2860" i="3"/>
  <c r="AH4994" i="3"/>
  <c r="AH5847" i="3"/>
  <c r="AH5087" i="3"/>
  <c r="AH4847" i="3"/>
  <c r="AH4889" i="3"/>
  <c r="AH5181" i="3"/>
  <c r="AH5528" i="3"/>
  <c r="AH2092" i="3"/>
  <c r="AH2250" i="3"/>
  <c r="AH2384" i="3"/>
  <c r="AH2564" i="3"/>
  <c r="AH2834" i="3"/>
  <c r="AH2913" i="3"/>
  <c r="AH2986" i="3"/>
  <c r="AH3302" i="3"/>
  <c r="AH3519" i="3"/>
  <c r="AH3526" i="3"/>
  <c r="AH3717" i="3"/>
  <c r="AH3893" i="3"/>
  <c r="AH4046" i="3"/>
  <c r="AH4399" i="3"/>
  <c r="AH4571" i="3"/>
  <c r="AH4564" i="3"/>
  <c r="AH3462" i="3"/>
  <c r="AH4656" i="3"/>
  <c r="AH3112" i="3"/>
  <c r="AH4556" i="3"/>
  <c r="AH4562" i="3"/>
  <c r="AH4405" i="3"/>
  <c r="AH4979" i="3"/>
  <c r="AH5871" i="3"/>
  <c r="AH2045" i="3"/>
  <c r="AH2026" i="3"/>
  <c r="AH2428" i="3"/>
  <c r="AH2565" i="3"/>
  <c r="AH2583" i="3"/>
  <c r="AH2783" i="3"/>
  <c r="AH2835" i="3"/>
  <c r="AH2998" i="3"/>
  <c r="AH3585" i="3"/>
  <c r="AH3676" i="3"/>
  <c r="AH3925" i="3"/>
  <c r="AH4187" i="3"/>
  <c r="AH4310" i="3"/>
  <c r="AH4305" i="3"/>
  <c r="AH4541" i="3"/>
  <c r="AH4710" i="3"/>
  <c r="AH5059" i="3"/>
  <c r="AH5652" i="3"/>
  <c r="AH5897" i="3"/>
  <c r="AH5940" i="3"/>
  <c r="AH4950" i="3"/>
  <c r="AH5468" i="3"/>
  <c r="AH5461" i="3"/>
  <c r="AH3813" i="3"/>
  <c r="AH5022" i="3"/>
  <c r="AH2202" i="3"/>
  <c r="AH3080" i="3"/>
  <c r="AH5987" i="3"/>
  <c r="AH4315" i="3"/>
  <c r="AH4653" i="3"/>
  <c r="AH4868" i="3"/>
  <c r="AH4980" i="3"/>
  <c r="AH5771" i="3"/>
  <c r="AH2193" i="3"/>
  <c r="AH2104" i="3"/>
  <c r="AH2328" i="3"/>
  <c r="AH2522" i="3"/>
  <c r="AH2802" i="3"/>
  <c r="AH2906" i="3"/>
  <c r="AH2988" i="3"/>
  <c r="AH3339" i="3"/>
  <c r="AH3663" i="3"/>
  <c r="AH3688" i="3"/>
  <c r="AH3842" i="3"/>
  <c r="AH4099" i="3"/>
  <c r="AH4410" i="3"/>
  <c r="AH4540" i="3"/>
  <c r="AH4922" i="3"/>
  <c r="AH3069" i="3"/>
  <c r="AH2139" i="3"/>
  <c r="AH3337" i="3"/>
  <c r="AH4174" i="3"/>
  <c r="AH3869" i="3"/>
  <c r="AH3765" i="3"/>
  <c r="AH3323" i="3"/>
  <c r="AH3774" i="3"/>
  <c r="AH2077" i="3"/>
  <c r="AH2647" i="3"/>
  <c r="AH5385" i="3"/>
  <c r="AH1999" i="3"/>
  <c r="AH2570" i="3"/>
  <c r="AH4675" i="3"/>
  <c r="AH4396" i="3"/>
  <c r="AH4839" i="3"/>
  <c r="AH4536" i="3"/>
  <c r="AH2502" i="3"/>
  <c r="AH2774" i="3"/>
  <c r="AH2722" i="3"/>
  <c r="AH2441" i="3"/>
  <c r="AH2946" i="3"/>
  <c r="AH4592" i="3"/>
  <c r="AH3650" i="3"/>
  <c r="AH3528" i="3"/>
  <c r="AH4191" i="3"/>
  <c r="AH3801" i="3"/>
  <c r="AH2224" i="3"/>
  <c r="AH4830" i="3"/>
  <c r="AH2073" i="3"/>
  <c r="AH2243" i="3"/>
  <c r="AH2272" i="3"/>
  <c r="AH3624" i="3"/>
  <c r="AH4629" i="3"/>
  <c r="AH5778" i="3"/>
  <c r="AH5616" i="3"/>
  <c r="AH2572" i="3"/>
  <c r="AH2726" i="3"/>
  <c r="AH2775" i="3"/>
  <c r="AH3542" i="3"/>
  <c r="AH3452" i="3"/>
  <c r="AH4050" i="3"/>
  <c r="AH3881" i="3"/>
  <c r="AH4632" i="3"/>
  <c r="AH4890" i="3"/>
  <c r="AH5657" i="3"/>
  <c r="AH5984" i="3"/>
  <c r="AH5809" i="3"/>
  <c r="AH4489" i="3"/>
  <c r="AH4291" i="3"/>
  <c r="AH2934" i="3"/>
  <c r="AH4156" i="3"/>
  <c r="AH3509" i="3"/>
  <c r="AH3346" i="3"/>
  <c r="AH4180" i="3"/>
  <c r="AH5693" i="3"/>
  <c r="AH3179" i="3"/>
  <c r="AH4389" i="3"/>
  <c r="AH2005" i="3"/>
  <c r="AH2052" i="3"/>
  <c r="AH4017" i="3"/>
  <c r="AH3196" i="3"/>
  <c r="AH4872" i="3"/>
  <c r="AH2379" i="3"/>
  <c r="AH2606" i="3"/>
  <c r="AH2302" i="3"/>
  <c r="AH4349" i="3"/>
  <c r="AH3222" i="3"/>
  <c r="AH3299" i="3"/>
  <c r="AH3791" i="3"/>
  <c r="AH2639" i="3"/>
  <c r="AH3662" i="3"/>
  <c r="AH4728" i="3"/>
  <c r="AH3644" i="3"/>
  <c r="AH4742" i="3"/>
  <c r="AH2668" i="3"/>
  <c r="AH4041" i="3"/>
  <c r="AH3239" i="3"/>
  <c r="AH2532" i="3"/>
  <c r="AH3895" i="3"/>
  <c r="AH3919" i="3"/>
  <c r="AH4029" i="3"/>
  <c r="AH5956" i="3"/>
  <c r="AH2543" i="3"/>
  <c r="AH3135" i="3"/>
  <c r="AH3041" i="3"/>
  <c r="AH3614" i="3"/>
  <c r="AH3309" i="3"/>
  <c r="AH3778" i="3"/>
  <c r="AH4208" i="3"/>
  <c r="AH2084" i="3"/>
  <c r="AH2631" i="3"/>
  <c r="AH2186" i="3"/>
  <c r="AH2030" i="3"/>
  <c r="AH3691" i="3"/>
  <c r="AH3535" i="3"/>
  <c r="AH4726" i="3"/>
  <c r="AH4565" i="3"/>
  <c r="AH5729" i="3"/>
  <c r="AH3015" i="3"/>
  <c r="AH3951" i="3"/>
  <c r="AH2696" i="3"/>
  <c r="AH2358" i="3"/>
  <c r="AH5935" i="3"/>
  <c r="AH2555" i="3"/>
  <c r="AH3255" i="3"/>
  <c r="AH3654" i="3"/>
  <c r="AH4458" i="3"/>
  <c r="AH5845" i="3"/>
  <c r="AH5490" i="3"/>
  <c r="AH2079" i="3"/>
  <c r="AH2674" i="3"/>
  <c r="AH3100" i="3"/>
  <c r="AH3655" i="3"/>
  <c r="AH3560" i="3"/>
  <c r="AH3636" i="3"/>
  <c r="AH4059" i="3"/>
  <c r="AH5024" i="3"/>
  <c r="AH5350" i="3"/>
  <c r="AH4608" i="3"/>
  <c r="AH4766" i="3"/>
  <c r="AH2945" i="3"/>
  <c r="AH2252" i="3"/>
  <c r="AH2301" i="3"/>
  <c r="AH3315" i="3"/>
  <c r="AH2970" i="3"/>
  <c r="AH2017" i="3"/>
  <c r="AH2013" i="3"/>
  <c r="AH4471" i="3"/>
  <c r="AH4068" i="3"/>
  <c r="AH3029" i="3"/>
  <c r="AH4386" i="3"/>
  <c r="AH5804" i="3"/>
  <c r="AH2204" i="3"/>
  <c r="AH2933" i="3"/>
  <c r="AH2514" i="3"/>
  <c r="AH3250" i="3"/>
  <c r="AH3468" i="3"/>
  <c r="AH3935" i="3"/>
  <c r="AH4002" i="3"/>
  <c r="AH4222" i="3"/>
  <c r="AH4188" i="3"/>
  <c r="AH4483" i="3"/>
  <c r="AH5341" i="3"/>
  <c r="AH5797" i="3"/>
  <c r="AH2000" i="3"/>
  <c r="AH2035" i="3"/>
  <c r="AH3229" i="3"/>
  <c r="AH3725" i="3"/>
  <c r="AH4836" i="3"/>
  <c r="AH5073" i="3"/>
  <c r="AH4453" i="3"/>
  <c r="AH3289" i="3"/>
  <c r="AH5274" i="3"/>
  <c r="AH5698" i="3"/>
  <c r="AH2284" i="3"/>
  <c r="AH5799" i="3"/>
  <c r="AH4821" i="3"/>
  <c r="AH3748" i="3"/>
  <c r="AH2807" i="3"/>
  <c r="AH3148" i="3"/>
  <c r="AH3243" i="3"/>
  <c r="AH2855" i="3"/>
  <c r="AH4806" i="3"/>
  <c r="AH5451" i="3"/>
  <c r="AH2314" i="3"/>
  <c r="AH2614" i="3"/>
  <c r="AH2267" i="3"/>
  <c r="AH3199" i="3"/>
  <c r="AH3167" i="3"/>
  <c r="AH4001" i="3"/>
  <c r="AH3078" i="3"/>
  <c r="AH3975" i="3"/>
  <c r="AH4038" i="3"/>
  <c r="AH3067" i="3"/>
  <c r="AH2072" i="3"/>
  <c r="AH2085" i="3"/>
  <c r="AH5013" i="3"/>
  <c r="AH4929" i="3"/>
  <c r="AH5190" i="3"/>
  <c r="AH5007" i="3"/>
  <c r="AH2469" i="3"/>
  <c r="AH3432" i="3"/>
  <c r="AH4309" i="3"/>
  <c r="AH2703" i="3"/>
  <c r="AH2964" i="3"/>
  <c r="AH4585" i="3"/>
  <c r="AH4162" i="3"/>
  <c r="AH5343" i="3"/>
  <c r="AH5457" i="3"/>
  <c r="AH2806" i="3"/>
  <c r="AH2161" i="3"/>
  <c r="AH3534" i="3"/>
  <c r="AH3606" i="3"/>
  <c r="AH2187" i="3"/>
  <c r="AH2145" i="3"/>
  <c r="AH2115" i="3"/>
  <c r="AH2866" i="3"/>
  <c r="AH3473" i="3"/>
  <c r="AH3753" i="3"/>
  <c r="AH4095" i="3"/>
  <c r="AH3326" i="3"/>
  <c r="AH3570" i="3"/>
  <c r="AH2421" i="3"/>
  <c r="AH3275" i="3"/>
  <c r="AH3130" i="3"/>
  <c r="AH2593" i="3"/>
  <c r="AH2567" i="3"/>
  <c r="AH3551" i="3"/>
  <c r="AH2746" i="3"/>
  <c r="AH3593" i="3"/>
  <c r="AH4124" i="3"/>
  <c r="AH4662" i="3"/>
  <c r="AH4426" i="3"/>
  <c r="AH5469" i="3"/>
  <c r="AH5463" i="3"/>
  <c r="AH2114" i="3"/>
  <c r="AH2220" i="3"/>
  <c r="AH2402" i="3"/>
  <c r="AH2577" i="3"/>
  <c r="AH2603" i="3"/>
  <c r="AH2766" i="3"/>
  <c r="AH3358" i="3"/>
  <c r="AH3478" i="3"/>
  <c r="AH3743" i="3"/>
  <c r="AH3926" i="3"/>
  <c r="AH4134" i="3"/>
  <c r="AH4443" i="3"/>
  <c r="AH4588" i="3"/>
  <c r="AH4687" i="3"/>
  <c r="AH4867" i="3"/>
  <c r="AH4874" i="3"/>
  <c r="AH5224" i="3"/>
  <c r="AH5197" i="3"/>
  <c r="AH5399" i="3"/>
  <c r="AH5419" i="3"/>
  <c r="AH5737" i="3"/>
  <c r="AH5885" i="3"/>
  <c r="AH5985" i="3"/>
  <c r="AH4969" i="3"/>
  <c r="AH5107" i="3"/>
  <c r="AH5281" i="3"/>
  <c r="AH5671" i="3"/>
  <c r="AH5756" i="3"/>
  <c r="AH5957" i="3"/>
  <c r="AH2289" i="3"/>
  <c r="AH4863" i="3"/>
  <c r="AH5017" i="3"/>
  <c r="AH3390" i="3"/>
  <c r="AH3838" i="3"/>
  <c r="AH3868" i="3"/>
  <c r="AH4424" i="3"/>
  <c r="AH6002" i="3"/>
  <c r="AH2050" i="3"/>
  <c r="AH2209" i="3"/>
  <c r="AH2233" i="3"/>
  <c r="AH2557" i="3"/>
  <c r="AH2759" i="3"/>
  <c r="AH2912" i="3"/>
  <c r="AH2944" i="3"/>
  <c r="AH3260" i="3"/>
  <c r="AH4120" i="3"/>
  <c r="AH3628" i="3"/>
  <c r="AH3985" i="3"/>
  <c r="AH4181" i="3"/>
  <c r="AH4497" i="3"/>
  <c r="AH4645" i="3"/>
  <c r="AH3397" i="3"/>
  <c r="AH4079" i="3"/>
  <c r="AH4091" i="3"/>
  <c r="AH4727" i="3"/>
  <c r="AH5412" i="3"/>
  <c r="AH5773" i="3"/>
  <c r="AH5495" i="3"/>
  <c r="AH2057" i="3"/>
  <c r="AH2178" i="3"/>
  <c r="AH2232" i="3"/>
  <c r="AH2437" i="3"/>
  <c r="AH2479" i="3"/>
  <c r="AH2580" i="3"/>
  <c r="AH2816" i="3"/>
  <c r="AH2966" i="3"/>
  <c r="AH3375" i="3"/>
  <c r="AH3615" i="3"/>
  <c r="AH4899" i="3"/>
  <c r="AH2190" i="3"/>
  <c r="AH3092" i="3"/>
  <c r="AH3847" i="3"/>
  <c r="AH4635" i="3"/>
  <c r="AH2813" i="3"/>
  <c r="AH3129" i="3"/>
  <c r="AH3136" i="3"/>
  <c r="AH3719" i="3"/>
  <c r="AH4157" i="3"/>
  <c r="AH4034" i="3"/>
  <c r="AH4359" i="3"/>
  <c r="AH4534" i="3"/>
  <c r="AH4792" i="3"/>
  <c r="AH4837" i="3"/>
  <c r="AH5236" i="3"/>
  <c r="AH5308" i="3"/>
  <c r="AH5464" i="3"/>
  <c r="AH5628" i="3"/>
  <c r="AH5861" i="3"/>
  <c r="AH5993" i="3"/>
  <c r="AH5151" i="3"/>
  <c r="AH5834" i="3"/>
  <c r="AH2825" i="3"/>
  <c r="AH3347" i="3"/>
  <c r="AH3286" i="3"/>
  <c r="AH3292" i="3"/>
  <c r="AH3846" i="3"/>
  <c r="AH4147" i="3"/>
  <c r="AH4047" i="3"/>
  <c r="AH4671" i="3"/>
  <c r="AH5445" i="3"/>
  <c r="AH3631" i="3"/>
  <c r="AH2380" i="3"/>
  <c r="AH5523" i="3"/>
  <c r="AH2362" i="3"/>
  <c r="AH2042" i="3"/>
  <c r="AH4416" i="3"/>
  <c r="AH3285" i="3"/>
  <c r="AH5039" i="3"/>
  <c r="AH5226" i="3"/>
  <c r="AH3295" i="3"/>
  <c r="AH3976" i="3"/>
  <c r="AH5360" i="3"/>
  <c r="AH2779" i="3"/>
  <c r="AH5478" i="3"/>
  <c r="AH2058" i="3"/>
  <c r="AH3087" i="3"/>
  <c r="AH3256" i="3"/>
  <c r="AH4324" i="3"/>
  <c r="AH5827" i="3"/>
  <c r="AH5800" i="3"/>
  <c r="AH1980" i="3"/>
  <c r="AH3569" i="3"/>
  <c r="AH2994" i="3"/>
  <c r="AH3313" i="3"/>
  <c r="AH3515" i="3"/>
  <c r="AH4006" i="3"/>
  <c r="AH3814" i="3"/>
  <c r="AH4835" i="3"/>
  <c r="AH5986" i="3"/>
  <c r="AH3005" i="3"/>
  <c r="AH5656" i="3"/>
  <c r="AH3192" i="3"/>
  <c r="AH3352" i="3"/>
  <c r="AH5254" i="3"/>
  <c r="AH3174" i="3"/>
  <c r="AH3209" i="3"/>
  <c r="AH2222" i="3"/>
  <c r="AH4336" i="3"/>
  <c r="AH2391" i="3"/>
  <c r="AH2445" i="3"/>
  <c r="AH2103" i="3"/>
  <c r="AH4133" i="3"/>
  <c r="AH4827" i="3"/>
  <c r="AH4118" i="3"/>
  <c r="AH5383" i="3"/>
  <c r="AH5916" i="3"/>
  <c r="AH2043" i="3"/>
  <c r="AH2507" i="3"/>
  <c r="AH3253" i="3"/>
  <c r="AH2965" i="3"/>
  <c r="AH3066" i="3"/>
  <c r="AH2538" i="3"/>
  <c r="AH3911" i="3"/>
  <c r="AH3948" i="3"/>
  <c r="AH2983" i="3"/>
  <c r="AH2046" i="3"/>
  <c r="AH3877" i="3"/>
  <c r="AH4057" i="3"/>
  <c r="AH4266" i="3"/>
  <c r="AH4454" i="3"/>
  <c r="AH4533" i="3"/>
  <c r="AH4666" i="3"/>
  <c r="AH4690" i="3"/>
  <c r="AH4705" i="3"/>
  <c r="AH4858" i="3"/>
  <c r="AH4952" i="3"/>
  <c r="AH5417" i="3"/>
  <c r="AH5538" i="3"/>
  <c r="AH5670" i="3"/>
  <c r="AH5835" i="3"/>
  <c r="AH5556" i="3"/>
  <c r="AH5746" i="3"/>
  <c r="AH5416" i="3"/>
  <c r="AH5653" i="3"/>
  <c r="AH4683" i="3"/>
  <c r="AH4257" i="3"/>
  <c r="AH5876" i="3"/>
  <c r="AH3215" i="3"/>
  <c r="AH3033" i="3"/>
  <c r="AH3668" i="3"/>
  <c r="AH4357" i="3"/>
  <c r="AH4351" i="3"/>
  <c r="AH4509" i="3"/>
  <c r="AH4468" i="3"/>
  <c r="AH5141" i="3"/>
  <c r="AH5586" i="3"/>
  <c r="AH2062" i="3"/>
  <c r="AH2376" i="3"/>
  <c r="AH2245" i="3"/>
  <c r="AH3012" i="3"/>
  <c r="AH2872" i="3"/>
  <c r="AH3319" i="3"/>
  <c r="AH3549" i="3"/>
  <c r="AH3697" i="3"/>
  <c r="AH3758" i="3"/>
  <c r="AH3991" i="3"/>
  <c r="AH4259" i="3"/>
  <c r="AH4441" i="3"/>
  <c r="AH4517" i="3"/>
  <c r="AH4657" i="3"/>
  <c r="AH4708" i="3"/>
  <c r="AH4916" i="3"/>
  <c r="AH5232" i="3"/>
  <c r="AH5162" i="3"/>
  <c r="AH5473" i="3"/>
  <c r="AH5610" i="3"/>
  <c r="AH5820" i="3"/>
  <c r="AH5953" i="3"/>
  <c r="AH4921" i="3"/>
  <c r="AH5296" i="3"/>
  <c r="AH5449" i="3"/>
  <c r="AH5634" i="3"/>
  <c r="AH5210" i="3"/>
  <c r="AH5579" i="3"/>
  <c r="AH5711" i="3"/>
  <c r="AH4604" i="3"/>
  <c r="AH4955" i="3"/>
  <c r="AH5655" i="3"/>
  <c r="AH1996" i="3"/>
  <c r="AH2120" i="3"/>
  <c r="AH2341" i="3"/>
  <c r="AH2323" i="3"/>
  <c r="AH2485" i="3"/>
  <c r="AH2794" i="3"/>
  <c r="AH2865" i="3"/>
  <c r="AH3395" i="3"/>
  <c r="AH3394" i="3"/>
  <c r="AH3502" i="3"/>
  <c r="AH3782" i="3"/>
  <c r="AH3950" i="3"/>
  <c r="AH4158" i="3"/>
  <c r="AH4347" i="3"/>
  <c r="AH4529" i="3"/>
  <c r="AH4753" i="3"/>
  <c r="AH4577" i="3"/>
  <c r="AH2568" i="3"/>
  <c r="AH2230" i="3"/>
  <c r="AH3365" i="3"/>
  <c r="AH4100" i="3"/>
  <c r="AH2424" i="3"/>
  <c r="AH2615" i="3"/>
  <c r="AH2882" i="3"/>
  <c r="AH2984" i="3"/>
  <c r="AH3140" i="3"/>
  <c r="AH3489" i="3"/>
  <c r="AH3561" i="3"/>
  <c r="AH3652" i="3"/>
  <c r="AH4028" i="3"/>
  <c r="AH4412" i="3"/>
  <c r="AH4618" i="3"/>
  <c r="AH4798" i="3"/>
  <c r="AH5068" i="3"/>
  <c r="AH4924" i="3"/>
  <c r="AH5066" i="3"/>
  <c r="AH5250" i="3"/>
  <c r="AH2655" i="3"/>
  <c r="AH2091" i="3"/>
  <c r="AH2495" i="3"/>
  <c r="AH2660" i="3"/>
  <c r="AH3481" i="3"/>
  <c r="AH2105" i="3"/>
  <c r="AH2008" i="3"/>
  <c r="AH2645" i="3"/>
  <c r="AH2395" i="3"/>
  <c r="AH2455" i="3"/>
  <c r="AH2554" i="3"/>
  <c r="AH2895" i="3"/>
  <c r="AH3042" i="3"/>
  <c r="AH3146" i="3"/>
  <c r="AH3336" i="3"/>
  <c r="AH3586" i="3"/>
  <c r="AH4023" i="3"/>
  <c r="AH4297" i="3"/>
  <c r="AH2681" i="3"/>
  <c r="AH4894" i="3"/>
  <c r="AH5682" i="3"/>
  <c r="AH2100" i="3"/>
  <c r="AH5715" i="3"/>
  <c r="AH5848" i="3"/>
  <c r="AH2221" i="3"/>
  <c r="AH2925" i="3"/>
  <c r="AH2859" i="3"/>
  <c r="AH3084" i="3"/>
  <c r="AH3110" i="3"/>
  <c r="AH3357" i="3"/>
  <c r="AH3400" i="3"/>
  <c r="AH3799" i="3"/>
  <c r="AH3860" i="3"/>
  <c r="AH3891" i="3"/>
  <c r="AH4129" i="3"/>
  <c r="AH4365" i="3"/>
  <c r="AH4723" i="3"/>
  <c r="AH4864" i="3"/>
  <c r="AH4879" i="3"/>
  <c r="AH5164" i="3"/>
  <c r="AH5295" i="3"/>
  <c r="AH5315" i="3"/>
  <c r="AH5563" i="3"/>
  <c r="AH5747" i="3"/>
  <c r="AH5877" i="3"/>
  <c r="AH5994" i="3"/>
  <c r="AH4945" i="3"/>
  <c r="AH5485" i="3"/>
  <c r="AH5581" i="3"/>
  <c r="AH5873" i="3"/>
  <c r="AH5664" i="3"/>
  <c r="AH4339" i="3"/>
  <c r="AH2955" i="3"/>
  <c r="AH4423" i="3"/>
  <c r="AH5327" i="3"/>
  <c r="AH4878" i="3"/>
  <c r="AH5927" i="3"/>
  <c r="AH3977" i="3"/>
  <c r="AH4183" i="3"/>
  <c r="AH4394" i="3"/>
  <c r="AH5109" i="3"/>
  <c r="AH5398" i="3"/>
  <c r="AH2137" i="3"/>
  <c r="AH2286" i="3"/>
  <c r="AH2510" i="3"/>
  <c r="AH3037" i="3"/>
  <c r="AH3031" i="3"/>
  <c r="AH3461" i="3"/>
  <c r="AH3459" i="3"/>
  <c r="AH3598" i="3"/>
  <c r="AH3931" i="3"/>
  <c r="AH4193" i="3"/>
  <c r="AH4513" i="3"/>
  <c r="AH4589" i="3"/>
  <c r="AH4636" i="3"/>
  <c r="AH2397" i="3"/>
  <c r="AH4338" i="3"/>
  <c r="AH4578" i="3"/>
  <c r="AH4173" i="3"/>
  <c r="AH4237" i="3"/>
  <c r="AH4674" i="3"/>
  <c r="AH4711" i="3"/>
  <c r="AH5058" i="3"/>
  <c r="AH5454" i="3"/>
  <c r="AH2098" i="3"/>
  <c r="AH2396" i="3"/>
  <c r="AH2633" i="3"/>
  <c r="AH2900" i="3"/>
  <c r="AH3657" i="3"/>
  <c r="AH3908" i="3"/>
  <c r="AH4151" i="3"/>
  <c r="AH4304" i="3"/>
  <c r="AH4377" i="3"/>
  <c r="AH4510" i="3"/>
  <c r="AH5080" i="3"/>
  <c r="AH4789" i="3"/>
  <c r="AH5026" i="3"/>
  <c r="AH5209" i="3"/>
  <c r="AH5630" i="3"/>
  <c r="AH5728" i="3"/>
  <c r="AH5758" i="3"/>
  <c r="AH5122" i="3"/>
  <c r="AH5119" i="3"/>
  <c r="AH5303" i="3"/>
  <c r="AH5486" i="3"/>
  <c r="AH4463" i="3"/>
  <c r="AH5195" i="3"/>
  <c r="AH2118" i="3"/>
  <c r="AH4064" i="3"/>
  <c r="AH5083" i="3"/>
  <c r="AH3177" i="3"/>
  <c r="AH5025" i="3"/>
  <c r="AH5415" i="3"/>
  <c r="AH5472" i="3"/>
  <c r="AH1979" i="3"/>
  <c r="AH2173" i="3"/>
  <c r="AH2261" i="3"/>
  <c r="AH2400" i="3"/>
  <c r="AH2586" i="3"/>
  <c r="AH2868" i="3"/>
  <c r="AH2652" i="3"/>
  <c r="AH2942" i="3"/>
  <c r="AH3116" i="3"/>
  <c r="AH3354" i="3"/>
  <c r="AH3384" i="3"/>
  <c r="AH3466" i="3"/>
  <c r="AH3955" i="3"/>
  <c r="AH3836" i="3"/>
  <c r="AH3914" i="3"/>
  <c r="AH4143" i="3"/>
  <c r="AH4340" i="3"/>
  <c r="AH4521" i="3"/>
  <c r="AH4569" i="3"/>
  <c r="AH4754" i="3"/>
  <c r="AH4840" i="3"/>
  <c r="AH2412" i="3"/>
  <c r="AH3288" i="3"/>
  <c r="AH2815" i="3"/>
  <c r="AH5390" i="3"/>
  <c r="AH2332" i="3"/>
  <c r="AH4904" i="3"/>
  <c r="AH4121" i="3"/>
  <c r="AH5108" i="3"/>
  <c r="AH4833" i="3"/>
  <c r="AH5520" i="3"/>
  <c r="AH2499" i="3"/>
  <c r="AH2001" i="3"/>
  <c r="AH3173" i="3"/>
  <c r="AH5812" i="3"/>
  <c r="AH2309" i="3"/>
  <c r="AH2291" i="3"/>
  <c r="AH3223" i="3"/>
  <c r="AH3178" i="3"/>
  <c r="AH4375" i="3"/>
  <c r="AH5121" i="3"/>
  <c r="AH2290" i="3"/>
  <c r="AH2345" i="3"/>
  <c r="AH2417" i="3"/>
  <c r="AH3163" i="3"/>
  <c r="AH4959" i="3"/>
  <c r="AH3751" i="3"/>
  <c r="AH2562" i="3"/>
  <c r="AH5340" i="3"/>
  <c r="AH4926" i="3"/>
  <c r="AH2303" i="3"/>
  <c r="AH3816" i="3"/>
  <c r="AH3964" i="3"/>
  <c r="AH3946" i="3"/>
  <c r="AH2685" i="3"/>
  <c r="AH5183" i="3"/>
  <c r="AH4506" i="3"/>
  <c r="AH4201" i="3"/>
  <c r="AH5666" i="3"/>
  <c r="AH5410" i="3"/>
  <c r="AH2055" i="3"/>
  <c r="AH2156" i="3"/>
  <c r="AH2454" i="3"/>
  <c r="AH3245" i="3"/>
  <c r="AH3969" i="3"/>
  <c r="AH3672" i="3"/>
  <c r="AH4014" i="3"/>
  <c r="AH4032" i="3"/>
  <c r="AH4519" i="3"/>
  <c r="AH5037" i="3"/>
  <c r="AH5034" i="3"/>
  <c r="AH5219" i="3"/>
  <c r="AH5777" i="3"/>
  <c r="AH3607" i="3"/>
  <c r="AH5641" i="3"/>
  <c r="AH2019" i="3"/>
  <c r="AH3599" i="3"/>
  <c r="AH4703" i="3"/>
  <c r="AH5120" i="3"/>
  <c r="AH4557" i="3"/>
  <c r="AH5169" i="3"/>
  <c r="AH5748" i="3"/>
  <c r="AH3915" i="3"/>
  <c r="AH2683" i="3"/>
  <c r="AH2791" i="3"/>
  <c r="AH2107" i="3"/>
  <c r="AH2713" i="3"/>
  <c r="AH2701" i="3"/>
  <c r="AH3892" i="3"/>
  <c r="AH4970" i="3"/>
  <c r="AH5423" i="3"/>
  <c r="AH2489" i="3"/>
  <c r="AH2899" i="3"/>
  <c r="AH2535" i="3"/>
  <c r="AH3590" i="3"/>
  <c r="AH3081" i="3"/>
  <c r="AH1994" i="3"/>
  <c r="AH4236" i="3"/>
  <c r="AH4078" i="3"/>
  <c r="AH4197" i="3"/>
  <c r="AH4838" i="3"/>
  <c r="AH3833" i="3"/>
  <c r="AH3825" i="3"/>
  <c r="AH3553" i="3"/>
  <c r="AH2138" i="3"/>
  <c r="AH1987" i="3"/>
  <c r="AH3572" i="3"/>
  <c r="AH4243" i="3"/>
  <c r="AH4917" i="3"/>
  <c r="AH4451" i="3"/>
  <c r="AH2524" i="3"/>
  <c r="AH2326" i="3"/>
  <c r="AH3626" i="3"/>
  <c r="AH3291" i="3"/>
  <c r="AH3047" i="3"/>
  <c r="AH3678" i="3"/>
  <c r="AH3916" i="3"/>
  <c r="AH4233" i="3"/>
  <c r="AH4587" i="3"/>
  <c r="AH4301" i="3"/>
  <c r="AH3210" i="3"/>
  <c r="AH4779" i="3"/>
  <c r="AH4385" i="3"/>
  <c r="AH2591" i="3"/>
  <c r="AH5692" i="3"/>
  <c r="AH2904" i="3"/>
  <c r="AH2273" i="3"/>
  <c r="AH3197" i="3"/>
  <c r="AH2782" i="3"/>
  <c r="AH4331" i="3"/>
  <c r="AH2192" i="3"/>
  <c r="AH2125" i="3"/>
  <c r="AH3018" i="3"/>
  <c r="AH3904" i="3"/>
  <c r="AH4264" i="3"/>
  <c r="AH5283" i="3"/>
  <c r="AH5776" i="3"/>
  <c r="AH2194" i="3"/>
  <c r="AH2520" i="3"/>
  <c r="AH3030" i="3"/>
  <c r="AH3530" i="3"/>
  <c r="AH3059" i="3"/>
  <c r="AH3906" i="3"/>
  <c r="AH4043" i="3"/>
  <c r="AH3044" i="3"/>
  <c r="AH5174" i="3"/>
  <c r="AH3217" i="3"/>
  <c r="AH2801" i="3"/>
  <c r="AH2229" i="3"/>
  <c r="AH4539" i="3"/>
  <c r="AH2893" i="3"/>
  <c r="AH2678" i="3"/>
  <c r="AH2327" i="3"/>
  <c r="AH3855" i="3"/>
  <c r="AH3843" i="3"/>
  <c r="AH4776" i="3"/>
  <c r="AH5872" i="3"/>
  <c r="AH2312" i="3"/>
  <c r="AH2690" i="3"/>
  <c r="AH3498" i="3"/>
  <c r="AH3321" i="3"/>
  <c r="AH4061" i="3"/>
  <c r="AH4011" i="3"/>
  <c r="AH4314" i="3"/>
  <c r="AH4638" i="3"/>
  <c r="AH4974" i="3"/>
  <c r="AH5750" i="3"/>
  <c r="AH5700" i="3"/>
  <c r="AH5222" i="3"/>
  <c r="AH2891" i="3"/>
  <c r="AH2135" i="3"/>
  <c r="AH2059" i="3"/>
  <c r="AH2392" i="3"/>
  <c r="AH4800" i="3"/>
  <c r="AH4760" i="3"/>
  <c r="AH4566" i="3"/>
  <c r="AH4832" i="3"/>
  <c r="AH5124" i="3"/>
  <c r="AH2573" i="3"/>
  <c r="AH3987" i="3"/>
  <c r="AH3611" i="3"/>
  <c r="AH5460" i="3"/>
  <c r="AH2549" i="3"/>
  <c r="AH2630" i="3"/>
  <c r="AH2525" i="3"/>
  <c r="AH3247" i="3"/>
  <c r="AH2667" i="3"/>
  <c r="AH3184" i="3"/>
  <c r="AH3341" i="3"/>
  <c r="AH4131" i="3"/>
  <c r="AH2004" i="3"/>
  <c r="AH2294" i="3"/>
  <c r="AH2188" i="3"/>
  <c r="AH3446" i="3"/>
  <c r="AH3099" i="3"/>
  <c r="AH3371" i="3"/>
  <c r="AH3807" i="3"/>
  <c r="AH4171" i="3"/>
  <c r="AH2643" i="3"/>
  <c r="AH5182" i="3"/>
  <c r="AH5908" i="3"/>
  <c r="AH5061" i="3"/>
  <c r="AH3246" i="3"/>
  <c r="AH3186" i="3"/>
  <c r="AH3359" i="3"/>
  <c r="AH4228" i="3"/>
  <c r="AH2061" i="3"/>
  <c r="AH5051" i="3"/>
  <c r="AH2457" i="3"/>
  <c r="AH2463" i="3"/>
  <c r="AH3521" i="3"/>
  <c r="AH3674" i="3"/>
  <c r="AH5021" i="3"/>
  <c r="AH5941" i="3"/>
  <c r="AH2283" i="3"/>
  <c r="AH2016" i="3"/>
  <c r="AH2212" i="3"/>
  <c r="AH2671" i="3"/>
  <c r="AH3912" i="3"/>
  <c r="AH4428" i="3"/>
  <c r="AH4823" i="3"/>
  <c r="AH2404" i="3"/>
  <c r="AH3566" i="3"/>
  <c r="AH4112" i="3"/>
  <c r="AH4940" i="3"/>
  <c r="AH2836" i="3"/>
  <c r="AH5362" i="3"/>
  <c r="AH5663" i="3"/>
  <c r="AH2917" i="3"/>
  <c r="AH3123" i="3"/>
  <c r="AH3338" i="3"/>
  <c r="AH5097" i="3"/>
  <c r="AH3907" i="3"/>
  <c r="AH4062" i="3"/>
  <c r="AH2661" i="3"/>
  <c r="AH4074" i="3"/>
  <c r="AH4596" i="3"/>
  <c r="AH4598" i="3"/>
  <c r="AH5189" i="3"/>
  <c r="AH5404" i="3"/>
  <c r="AH5724" i="3"/>
  <c r="AH2352" i="3"/>
  <c r="AH2262" i="3"/>
  <c r="AH2353" i="3"/>
  <c r="AH2462" i="3"/>
  <c r="AH2796" i="3"/>
  <c r="AH2810" i="3"/>
  <c r="AH3086" i="3"/>
  <c r="AH3370" i="3"/>
  <c r="AH3523" i="3"/>
  <c r="AH3550" i="3"/>
  <c r="AH3806" i="3"/>
  <c r="AH3998" i="3"/>
  <c r="AH4292" i="3"/>
  <c r="AH4491" i="3"/>
  <c r="AH4679" i="3"/>
  <c r="AH4700" i="3"/>
  <c r="AH4850" i="3"/>
  <c r="AH4873" i="3"/>
  <c r="AH5006" i="3"/>
  <c r="AH5215" i="3"/>
  <c r="AH5411" i="3"/>
  <c r="AH5467" i="3"/>
  <c r="AH5494" i="3"/>
  <c r="AH5681" i="3"/>
  <c r="AH5755" i="3"/>
  <c r="AH5921" i="3"/>
  <c r="AH4898" i="3"/>
  <c r="AH5291" i="3"/>
  <c r="AH5519" i="3"/>
  <c r="AH5814" i="3"/>
  <c r="AH5919" i="3"/>
  <c r="AH5937" i="3"/>
  <c r="AH5214" i="3"/>
  <c r="AH2753" i="3"/>
  <c r="AH3992" i="3"/>
  <c r="AH3021" i="3"/>
  <c r="AH3673" i="3"/>
  <c r="AH4008" i="3"/>
  <c r="AH5813" i="3"/>
  <c r="AH2371" i="3"/>
  <c r="AH2305" i="3"/>
  <c r="AH3351" i="3"/>
  <c r="AH3340" i="3"/>
  <c r="AH3531" i="3"/>
  <c r="AH3537" i="3"/>
  <c r="AH3865" i="3"/>
  <c r="AH4101" i="3"/>
  <c r="AH4051" i="3"/>
  <c r="AH4179" i="3"/>
  <c r="AH4537" i="3"/>
  <c r="AH4660" i="3"/>
  <c r="AH5275" i="3"/>
  <c r="AH3479" i="3"/>
  <c r="AH3512" i="3"/>
  <c r="AH3852" i="3"/>
  <c r="AH4614" i="3"/>
  <c r="AH4421" i="3"/>
  <c r="AH4634" i="3"/>
  <c r="AH5427" i="3"/>
  <c r="AH5902" i="3"/>
  <c r="AH5637" i="3"/>
  <c r="AH2112" i="3"/>
  <c r="AH2268" i="3"/>
  <c r="AH2515" i="3"/>
  <c r="AH3010" i="3"/>
  <c r="AH2799" i="3"/>
  <c r="AH3693" i="3"/>
  <c r="AH3194" i="3"/>
  <c r="AH3408" i="3"/>
  <c r="AH4881" i="3"/>
  <c r="AH2214" i="3"/>
  <c r="AH3393" i="3"/>
  <c r="AH3755" i="3"/>
  <c r="AH4796" i="3"/>
  <c r="AH5567" i="3"/>
  <c r="AH2731" i="3"/>
  <c r="AH3304" i="3"/>
  <c r="AH3464" i="3"/>
  <c r="AH4284" i="3"/>
  <c r="AH3714" i="3"/>
  <c r="AH3949" i="3"/>
  <c r="AH4125" i="3"/>
  <c r="AH4298" i="3"/>
  <c r="AH4461" i="3"/>
  <c r="AH4628" i="3"/>
  <c r="AH4769" i="3"/>
  <c r="AH4912" i="3"/>
  <c r="AH5023" i="3"/>
  <c r="AH5101" i="3"/>
  <c r="AH5178" i="3"/>
  <c r="AH5392" i="3"/>
  <c r="AH5952" i="3"/>
  <c r="AH5867" i="3"/>
  <c r="AH3189" i="3"/>
  <c r="AH3793" i="3"/>
  <c r="AH3476" i="3"/>
  <c r="AH3730" i="3"/>
  <c r="AH4073" i="3"/>
  <c r="AH4395" i="3"/>
  <c r="AH4887" i="3"/>
  <c r="AH4515" i="3"/>
  <c r="AH5302" i="3"/>
  <c r="AH3216" i="3"/>
  <c r="AH3139" i="3"/>
  <c r="AH4814" i="3"/>
  <c r="AH3416" i="3"/>
  <c r="AH5155" i="3"/>
  <c r="AH4400" i="3"/>
  <c r="AH1993" i="3"/>
  <c r="AH3417" i="3"/>
  <c r="AH4387" i="3"/>
  <c r="AH2434" i="3"/>
  <c r="AH4232" i="3"/>
  <c r="AH4584" i="3"/>
  <c r="AH3557" i="3"/>
  <c r="AH5378" i="3"/>
  <c r="AH5913" i="3"/>
  <c r="AH2446" i="3"/>
  <c r="AH3307" i="3"/>
  <c r="AH3929" i="3"/>
  <c r="AH4084" i="3"/>
  <c r="AH4092" i="3"/>
  <c r="AH5001" i="3"/>
  <c r="AH4941" i="3"/>
  <c r="AH5361" i="3"/>
  <c r="AH5894" i="3"/>
  <c r="AH2613" i="3"/>
  <c r="AH5280" i="3"/>
  <c r="AH3839" i="3"/>
  <c r="AH3294" i="3"/>
  <c r="AH3438" i="3"/>
  <c r="AH4343" i="3"/>
  <c r="AH4234" i="3"/>
  <c r="AH4413" i="3"/>
  <c r="AH2879" i="3"/>
  <c r="AH4842" i="3"/>
  <c r="AH4224" i="3"/>
  <c r="AH2325" i="3"/>
  <c r="AH3578" i="3"/>
  <c r="AH4306" i="3"/>
  <c r="AH4342" i="3"/>
  <c r="AH4991" i="3"/>
  <c r="AH5553" i="3"/>
  <c r="AH2101" i="3"/>
  <c r="AH2487" i="3"/>
  <c r="AH2266" i="3"/>
  <c r="AH2464" i="3"/>
  <c r="AH2357" i="3"/>
  <c r="AH2709" i="3"/>
  <c r="AH3277" i="3"/>
  <c r="AH2654" i="3"/>
  <c r="AH2096" i="3"/>
  <c r="AH3888" i="3"/>
  <c r="AH4593" i="3"/>
  <c r="AH3605" i="3"/>
  <c r="AH3490" i="3"/>
  <c r="AH3777" i="3"/>
  <c r="AH3938" i="3"/>
  <c r="AH4229" i="3"/>
  <c r="AH4352" i="3"/>
  <c r="AH4500" i="3"/>
  <c r="AH4605" i="3"/>
  <c r="AH4652" i="3"/>
  <c r="AH4819" i="3"/>
  <c r="AH4759" i="3"/>
  <c r="AH4936" i="3"/>
  <c r="AH5140" i="3"/>
  <c r="AH5185" i="3"/>
  <c r="AH5437" i="3"/>
  <c r="AH5512" i="3"/>
  <c r="AH5716" i="3"/>
  <c r="AH5988" i="3"/>
  <c r="AH5113" i="3"/>
  <c r="AH5167" i="3"/>
  <c r="AH5713" i="3"/>
  <c r="AH5967" i="3"/>
  <c r="AH5476" i="3"/>
  <c r="AH4998" i="3"/>
  <c r="AH2148" i="3"/>
  <c r="AH3747" i="3"/>
  <c r="AH4419" i="3"/>
  <c r="AH3546" i="3"/>
  <c r="AH4150" i="3"/>
  <c r="AH4283" i="3"/>
  <c r="AH4622" i="3"/>
  <c r="AH5046" i="3"/>
  <c r="AH5212" i="3"/>
  <c r="AH5317" i="3"/>
  <c r="AH5766" i="3"/>
  <c r="AH2099" i="3"/>
  <c r="AH2167" i="3"/>
  <c r="AH2579" i="3"/>
  <c r="AH2317" i="3"/>
  <c r="AH2480" i="3"/>
  <c r="AH2889" i="3"/>
  <c r="AH3060" i="3"/>
  <c r="AH3054" i="3"/>
  <c r="AH3621" i="3"/>
  <c r="AH3787" i="3"/>
  <c r="AH3848" i="3"/>
  <c r="AH4063" i="3"/>
  <c r="AH4126" i="3"/>
  <c r="AH4654" i="3"/>
  <c r="AH4947" i="3"/>
  <c r="AH4948" i="3"/>
  <c r="AH5042" i="3"/>
  <c r="AH5297" i="3"/>
  <c r="AH5446" i="3"/>
  <c r="AH5535" i="3"/>
  <c r="AH5780" i="3"/>
  <c r="AH4999" i="3"/>
  <c r="AH5491" i="3"/>
  <c r="AH5719" i="3"/>
  <c r="AH5292" i="3"/>
  <c r="AH5808" i="3"/>
  <c r="AH4911" i="3"/>
  <c r="AH5175" i="3"/>
  <c r="AH5355" i="3"/>
  <c r="AH2033" i="3"/>
  <c r="AH2068" i="3"/>
  <c r="AH2215" i="3"/>
  <c r="AH2238" i="3"/>
  <c r="AH2640" i="3"/>
  <c r="AH2521" i="3"/>
  <c r="AH2931" i="3"/>
  <c r="AH2670" i="3"/>
  <c r="AH2884" i="3"/>
  <c r="AH3043" i="3"/>
  <c r="AH3381" i="3"/>
  <c r="AH3434" i="3"/>
  <c r="AH3574" i="3"/>
  <c r="AH3695" i="3"/>
  <c r="AH4022" i="3"/>
  <c r="AH4278" i="3"/>
  <c r="AH4460" i="3"/>
  <c r="AH4758" i="3"/>
  <c r="AH2767" i="3"/>
  <c r="AH2659" i="3"/>
  <c r="AH2612" i="3"/>
  <c r="AH3228" i="3"/>
  <c r="AH4307" i="3"/>
  <c r="AH2213" i="3"/>
  <c r="AH2622" i="3"/>
  <c r="AH2492" i="3"/>
  <c r="AH2699" i="3"/>
  <c r="AH2996" i="3"/>
  <c r="AH2896" i="3"/>
  <c r="AH3212" i="3"/>
  <c r="AH3423" i="3"/>
  <c r="AH3633" i="3"/>
  <c r="AH3853" i="3"/>
  <c r="AH3937" i="3"/>
  <c r="AH4119" i="3"/>
  <c r="AH4658" i="3"/>
  <c r="AH4715" i="3"/>
  <c r="AH4855" i="3"/>
  <c r="AH5161" i="3"/>
  <c r="AH5089" i="3"/>
  <c r="AH5245" i="3"/>
  <c r="AH2686" i="3"/>
  <c r="AH2319" i="3"/>
  <c r="AH2493" i="3"/>
  <c r="AH2832" i="3"/>
  <c r="AH2081" i="3"/>
  <c r="AH2080" i="3"/>
  <c r="AH2244" i="3"/>
  <c r="AH2334" i="3"/>
  <c r="AH2491" i="3"/>
  <c r="AH2894" i="3"/>
  <c r="AH2676" i="3"/>
  <c r="AH2890" i="3"/>
  <c r="AH2902" i="3"/>
  <c r="AH3218" i="3"/>
  <c r="AH3327" i="3"/>
  <c r="AH3447" i="3"/>
  <c r="AH3658" i="3"/>
  <c r="AH4470" i="3"/>
  <c r="AH3176" i="3"/>
  <c r="AH5764" i="3"/>
  <c r="AH5691" i="3"/>
  <c r="AH2185" i="3"/>
  <c r="AH2394" i="3"/>
  <c r="AH2504" i="3"/>
  <c r="AH2705" i="3"/>
  <c r="AH2823" i="3"/>
  <c r="AH3108" i="3"/>
  <c r="AH3428" i="3"/>
  <c r="AH3455" i="3"/>
  <c r="AH3448" i="3"/>
  <c r="AH3812" i="3"/>
  <c r="AH4015" i="3"/>
  <c r="AH4107" i="3"/>
  <c r="AH4420" i="3"/>
  <c r="AH4563" i="3"/>
  <c r="AH4790" i="3"/>
  <c r="AH4849" i="3"/>
  <c r="AH5090" i="3"/>
  <c r="AH5257" i="3"/>
  <c r="AH5301" i="3"/>
  <c r="AH5605" i="3"/>
  <c r="AH5731" i="3"/>
  <c r="AH5889" i="3"/>
  <c r="AH4732" i="3"/>
  <c r="AH5047" i="3"/>
  <c r="AH5306" i="3"/>
  <c r="AH5589" i="3"/>
  <c r="AH5850" i="3"/>
  <c r="AH3160" i="3"/>
  <c r="AH4475" i="3"/>
  <c r="AH2948" i="3"/>
  <c r="AH4801" i="3"/>
  <c r="AH3883" i="3"/>
  <c r="AH5305" i="3"/>
  <c r="AH5551" i="3"/>
  <c r="AH4356" i="3"/>
  <c r="AH4493" i="3"/>
  <c r="AH5569" i="3"/>
  <c r="AH5951" i="3"/>
  <c r="AH2189" i="3"/>
  <c r="AH2322" i="3"/>
  <c r="AH2574" i="3"/>
  <c r="AH2847" i="3"/>
  <c r="AH2930" i="3"/>
  <c r="AH3074" i="3"/>
  <c r="AH3579" i="3"/>
  <c r="AH3670" i="3"/>
  <c r="AH4021" i="3"/>
  <c r="AH4110" i="3"/>
  <c r="AH4334" i="3"/>
  <c r="AH4527" i="3"/>
  <c r="AH4595" i="3"/>
  <c r="AH4729" i="3"/>
  <c r="AH2837" i="3"/>
  <c r="AH3221" i="3"/>
  <c r="AH5177" i="3"/>
  <c r="AH4327" i="3"/>
  <c r="AH4487" i="3"/>
  <c r="AH4734" i="3"/>
  <c r="AH4913" i="3"/>
  <c r="AH5699" i="3"/>
  <c r="AH2128" i="3"/>
  <c r="AH2160" i="3"/>
  <c r="AH2281" i="3"/>
  <c r="AH2516" i="3"/>
  <c r="AH2936" i="3"/>
  <c r="AH3495" i="3"/>
  <c r="AH3824" i="3"/>
  <c r="AH3692" i="3"/>
  <c r="AH3880" i="3"/>
  <c r="AH3980" i="3"/>
  <c r="AH4199" i="3"/>
  <c r="AH4431" i="3"/>
  <c r="AH4570" i="3"/>
  <c r="AH4831" i="3"/>
  <c r="AH5191" i="3"/>
  <c r="AH5458" i="3"/>
  <c r="AH5635" i="3"/>
  <c r="AH5708" i="3"/>
  <c r="AH5815" i="3"/>
  <c r="AH5946" i="3"/>
  <c r="AH4892" i="3"/>
  <c r="AH4982" i="3"/>
  <c r="AH5382" i="3"/>
  <c r="AH5130" i="3"/>
  <c r="AH5455" i="3"/>
  <c r="AH2065" i="3"/>
  <c r="AH3248" i="3"/>
  <c r="AH5104" i="3"/>
  <c r="AH3017" i="3"/>
  <c r="AH4261" i="3"/>
  <c r="AH4751" i="3"/>
  <c r="AH4851" i="3"/>
  <c r="AH5430" i="3"/>
  <c r="AH2039" i="3"/>
  <c r="AH2425" i="3"/>
  <c r="AH2592" i="3"/>
  <c r="AH2467" i="3"/>
  <c r="AH2688" i="3"/>
  <c r="AH3170" i="3"/>
  <c r="AH3413" i="3"/>
  <c r="AH3538" i="3"/>
  <c r="AH3733" i="3"/>
  <c r="AH3905" i="3"/>
  <c r="AH3986" i="3"/>
  <c r="AH4376" i="3"/>
  <c r="AH4408" i="3"/>
  <c r="AH4576" i="3"/>
  <c r="AH4735" i="3"/>
  <c r="AH5364" i="3"/>
  <c r="AH4582" i="3"/>
  <c r="AH2066" i="3"/>
  <c r="AH2090" i="3"/>
  <c r="AH3771" i="3"/>
  <c r="AH5128" i="3"/>
  <c r="AH4680" i="3"/>
  <c r="AH3465" i="3"/>
  <c r="AH4548" i="3"/>
  <c r="AH4258" i="3"/>
  <c r="AH3155" i="3"/>
  <c r="AH5543" i="3"/>
  <c r="AH2165" i="3"/>
  <c r="AH2992" i="3"/>
  <c r="AH3643" i="3"/>
  <c r="AH4195" i="3"/>
  <c r="AH5767" i="3"/>
  <c r="AH2372" i="3"/>
  <c r="AH3097" i="3"/>
  <c r="AH5429" i="3"/>
  <c r="AH2368" i="3"/>
  <c r="AH4559" i="3"/>
  <c r="AH1982" i="3"/>
  <c r="AH4369" i="3"/>
  <c r="AH5091" i="3"/>
  <c r="AH5060" i="3"/>
  <c r="AH3721" i="3"/>
  <c r="AH3930" i="3"/>
  <c r="AH3729" i="3"/>
  <c r="AH3153" i="3"/>
  <c r="AH4105" i="3"/>
  <c r="AH2697" i="3"/>
  <c r="AH3565" i="3"/>
  <c r="AH4096" i="3"/>
  <c r="AH2939" i="3"/>
  <c r="AH4620" i="3"/>
  <c r="AH5739" i="3"/>
  <c r="AH2235" i="3"/>
  <c r="AH2770" i="3"/>
  <c r="AH3159" i="3"/>
  <c r="AH3602" i="3"/>
  <c r="AH4482" i="3"/>
  <c r="AH5371" i="3"/>
  <c r="AH5487" i="3"/>
  <c r="AH2078" i="3"/>
  <c r="AH2619" i="3"/>
  <c r="AH2201" i="3"/>
  <c r="AH2329" i="3"/>
  <c r="AH2959" i="3"/>
  <c r="AH5138" i="3"/>
  <c r="AH2720" i="3"/>
  <c r="AH5573" i="3"/>
  <c r="AH4797" i="3"/>
  <c r="AH3954" i="3"/>
  <c r="AH2231" i="3"/>
  <c r="AH5421" i="3"/>
  <c r="AH2719" i="3"/>
  <c r="AH2733" i="3"/>
  <c r="AH4768" i="3"/>
  <c r="AH5972" i="3"/>
  <c r="AH2034" i="3"/>
  <c r="AH2692" i="3"/>
  <c r="AH2708" i="3"/>
  <c r="AH3045" i="3"/>
  <c r="AH3804" i="3"/>
  <c r="AH5762" i="3"/>
  <c r="AH3271" i="3"/>
  <c r="AH4935" i="3"/>
  <c r="AH4360" i="3"/>
  <c r="AH3497" i="3"/>
  <c r="AH3529" i="3"/>
  <c r="AH4012" i="3"/>
  <c r="AH2935" i="3"/>
  <c r="AH2716" i="3"/>
  <c r="AH5571" i="3"/>
  <c r="AH3781" i="3"/>
  <c r="AH3201" i="3"/>
  <c r="AH4432" i="3"/>
  <c r="AH5899" i="3"/>
  <c r="AH2740" i="3"/>
  <c r="AH2744" i="3"/>
  <c r="AH3049" i="3"/>
  <c r="AH3518" i="3"/>
  <c r="AH3659" i="3"/>
  <c r="AH3889" i="3"/>
  <c r="AH3844" i="3"/>
  <c r="AH2181" i="3"/>
  <c r="AH3545" i="3"/>
  <c r="AH4791" i="3"/>
  <c r="AH2911" i="3"/>
  <c r="AH3613" i="3"/>
  <c r="AH3864" i="3"/>
  <c r="AH4254" i="3"/>
  <c r="AH2288" i="3"/>
  <c r="AH4477" i="3"/>
  <c r="AH3257" i="3"/>
  <c r="AH2279" i="3"/>
  <c r="AH3332" i="3"/>
  <c r="AH2715" i="3"/>
  <c r="AH4812" i="3"/>
  <c r="AH4761" i="3"/>
  <c r="AH5863" i="3"/>
  <c r="AH2197" i="3"/>
  <c r="AH2561" i="3"/>
  <c r="AH2971" i="3"/>
  <c r="AH3516" i="3"/>
  <c r="AH3587" i="3"/>
  <c r="AH2367" i="3"/>
  <c r="AH4799" i="3"/>
  <c r="AH2006" i="3"/>
  <c r="AH2374" i="3"/>
  <c r="AH3180" i="3"/>
  <c r="AH4149" i="3"/>
  <c r="AH3162" i="3"/>
  <c r="AH2501" i="3"/>
  <c r="AH5811" i="3"/>
  <c r="AH2271" i="3"/>
  <c r="AH2737" i="3"/>
  <c r="AH4373" i="3"/>
  <c r="AH4492" i="3"/>
  <c r="AH5217" i="3"/>
  <c r="AH5901" i="3"/>
  <c r="AH2246" i="3"/>
  <c r="AH3522" i="3"/>
  <c r="AH3335" i="3"/>
  <c r="AH3795" i="3"/>
  <c r="AH4114" i="3"/>
  <c r="AH4640" i="3"/>
  <c r="AH4488" i="3"/>
  <c r="AH5105" i="3"/>
  <c r="AH5367" i="3"/>
  <c r="AH5673" i="3"/>
  <c r="AH2637" i="3"/>
  <c r="AH3252" i="3"/>
  <c r="AH2849" i="3"/>
  <c r="AH3300" i="3"/>
  <c r="AH5354" i="3"/>
  <c r="AH4215" i="3"/>
  <c r="AH3193" i="3"/>
  <c r="AH3355" i="3"/>
  <c r="AH5286" i="3"/>
  <c r="AH5267" i="3"/>
  <c r="AH5052" i="3"/>
  <c r="AH3283" i="3"/>
  <c r="AH5484" i="3"/>
  <c r="AH3903" i="3"/>
  <c r="AH5945" i="3"/>
  <c r="AH2440" i="3"/>
  <c r="AH2071" i="3"/>
  <c r="AH2447" i="3"/>
  <c r="AH3241" i="3"/>
  <c r="AH4775" i="3"/>
  <c r="AH4350" i="3"/>
  <c r="AH5923" i="3"/>
  <c r="AH2344" i="3"/>
  <c r="AH2433" i="3"/>
  <c r="AH2763" i="3"/>
  <c r="AH3101" i="3"/>
  <c r="AH3238" i="3"/>
  <c r="AH3540" i="3"/>
  <c r="AH4013" i="3"/>
  <c r="AH3970" i="3"/>
  <c r="AH5125" i="3"/>
  <c r="AH2665" i="3"/>
  <c r="AH2398" i="3"/>
  <c r="AH3984" i="3"/>
  <c r="AH2548" i="3"/>
  <c r="AH4230" i="3"/>
  <c r="AH4321" i="3"/>
  <c r="AH4246" i="3"/>
  <c r="AH5075" i="3"/>
  <c r="AH2508" i="3"/>
  <c r="AH3617" i="3"/>
  <c r="AH2897" i="3"/>
  <c r="AH3231" i="3"/>
  <c r="AH4037" i="3"/>
  <c r="AH2885" i="3"/>
  <c r="AH5893" i="3"/>
  <c r="AH2124" i="3"/>
  <c r="AH2223" i="3"/>
  <c r="AH2977" i="3"/>
  <c r="AH3090" i="3"/>
  <c r="AH4018" i="3"/>
  <c r="AH4148" i="3"/>
  <c r="AH2386" i="3"/>
  <c r="AH5196" i="3"/>
  <c r="AH4659" i="3"/>
  <c r="AH5096" i="3"/>
  <c r="AH3311" i="3"/>
  <c r="AH3268" i="3"/>
  <c r="AH2757" i="3"/>
  <c r="AH5948" i="3"/>
  <c r="AH2106" i="3"/>
  <c r="AH2517" i="3"/>
  <c r="AH5118" i="3"/>
  <c r="AH4682" i="3"/>
  <c r="AH3958" i="3"/>
  <c r="AH2031" i="3"/>
  <c r="AH3933" i="3"/>
  <c r="AH4036" i="3"/>
  <c r="AH4778" i="3"/>
  <c r="AH4883" i="3"/>
  <c r="AH4857" i="3"/>
  <c r="AH5255" i="3"/>
  <c r="AH2153" i="3"/>
  <c r="AH2298" i="3"/>
  <c r="AH2604" i="3"/>
  <c r="AH2534" i="3"/>
  <c r="AH2854" i="3"/>
  <c r="AH2938" i="3"/>
  <c r="AH3382" i="3"/>
  <c r="AH3622" i="3"/>
  <c r="AH3829" i="3"/>
  <c r="AH4070" i="3"/>
  <c r="AH4430" i="3"/>
  <c r="AH4643" i="3"/>
  <c r="AH4756" i="3"/>
  <c r="AH4930" i="3"/>
  <c r="AH5251" i="3"/>
  <c r="AH5126" i="3"/>
  <c r="AH5184" i="3"/>
  <c r="AH5338" i="3"/>
  <c r="AH5479" i="3"/>
  <c r="AH5515" i="3"/>
  <c r="AH5928" i="3"/>
  <c r="AH4808" i="3"/>
  <c r="AH4820" i="3"/>
  <c r="AH5287" i="3"/>
  <c r="AH5504" i="3"/>
  <c r="AH5632" i="3"/>
  <c r="AH5892" i="3"/>
  <c r="AH5982" i="3"/>
  <c r="AH5969" i="3"/>
  <c r="AH5914" i="3"/>
  <c r="AH2973" i="3"/>
  <c r="AH4211" i="3"/>
  <c r="AH3244" i="3"/>
  <c r="AH3963" i="3"/>
  <c r="AH4089" i="3"/>
  <c r="AH5785" i="3"/>
  <c r="AH2389" i="3"/>
  <c r="AH2377" i="3"/>
  <c r="AH2468" i="3"/>
  <c r="AH3120" i="3"/>
  <c r="AH2960" i="3"/>
  <c r="AH3098" i="3"/>
  <c r="AH3830" i="3"/>
  <c r="AH3609" i="3"/>
  <c r="AH3770" i="3"/>
  <c r="AH4251" i="3"/>
  <c r="AH4256" i="3"/>
  <c r="AH4694" i="3"/>
  <c r="AH5732" i="3"/>
  <c r="AH3232" i="3"/>
  <c r="AH3630" i="3"/>
  <c r="AH3959" i="3"/>
  <c r="AH4270" i="3"/>
  <c r="AH4743" i="3"/>
  <c r="AH4567" i="3"/>
  <c r="AH5617" i="3"/>
  <c r="AH5525" i="3"/>
  <c r="AH2304" i="3"/>
  <c r="AH2616" i="3"/>
  <c r="AH2551" i="3"/>
  <c r="AH2664" i="3"/>
  <c r="AH2967" i="3"/>
  <c r="AH3016" i="3"/>
  <c r="AH3266" i="3"/>
  <c r="AH3513" i="3"/>
  <c r="AH5353" i="3"/>
  <c r="AH2293" i="3"/>
  <c r="AH3967" i="3"/>
  <c r="AH5970" i="3"/>
  <c r="AH2921" i="3"/>
  <c r="AH3458" i="3"/>
  <c r="AH3665" i="3"/>
  <c r="AH3809" i="3"/>
  <c r="AH4009" i="3"/>
  <c r="AH4106" i="3"/>
  <c r="AH4328" i="3"/>
  <c r="AH4611" i="3"/>
  <c r="AH4664" i="3"/>
  <c r="AH5014" i="3"/>
  <c r="AH5227" i="3"/>
  <c r="AH5339" i="3"/>
  <c r="AH5907" i="3"/>
  <c r="AH4736" i="3"/>
  <c r="AH4981" i="3"/>
  <c r="AH5645" i="3"/>
  <c r="AH5910" i="3"/>
  <c r="AH5868" i="3"/>
  <c r="AH2749" i="3"/>
  <c r="AH3368" i="3"/>
  <c r="AH3056" i="3"/>
  <c r="AH3403" i="3"/>
  <c r="AH3792" i="3"/>
  <c r="AH4214" i="3"/>
  <c r="AH4877" i="3"/>
  <c r="AH4609" i="3"/>
  <c r="AH5094" i="3"/>
  <c r="AH5424" i="3"/>
  <c r="AH1988" i="3"/>
  <c r="AH2285" i="3"/>
  <c r="AH2599" i="3"/>
  <c r="AH5067" i="3"/>
  <c r="AH5342" i="3"/>
  <c r="AH3211" i="3"/>
  <c r="AH3547" i="3"/>
  <c r="AH4748" i="3"/>
  <c r="AH3625" i="3"/>
  <c r="AH2247" i="3"/>
  <c r="AH2260" i="3"/>
  <c r="AH3996" i="3"/>
  <c r="AH5727" i="3"/>
  <c r="AH2295" i="3"/>
  <c r="AH4361" i="3"/>
  <c r="AH4072" i="3"/>
  <c r="AH5875" i="3"/>
  <c r="AH2876" i="3"/>
  <c r="AH2550" i="3"/>
  <c r="AH3071" i="3"/>
  <c r="AH3046" i="3"/>
  <c r="AH3539" i="3"/>
  <c r="AH4042" i="3"/>
  <c r="AH4053" i="3"/>
  <c r="AH4896" i="3"/>
  <c r="AH4925" i="3"/>
  <c r="AH5325" i="3"/>
  <c r="AH5618" i="3"/>
  <c r="AH3055" i="3"/>
  <c r="AH2047" i="3"/>
  <c r="AH3783" i="3"/>
  <c r="AH4670" i="3"/>
  <c r="AH3936" i="3"/>
  <c r="AH3978" i="3"/>
  <c r="AH4973" i="3"/>
  <c r="AH4368" i="3"/>
  <c r="AH4602" i="3"/>
  <c r="AH2839" i="3"/>
  <c r="AH3445" i="3"/>
  <c r="AH4192" i="3"/>
  <c r="AH2739" i="3"/>
  <c r="AH4083" i="3"/>
  <c r="AH4244" i="3"/>
  <c r="AH3667" i="3"/>
  <c r="AH4895" i="3"/>
  <c r="AH2648" i="3"/>
  <c r="AH2576" i="3"/>
  <c r="AH2544" i="3"/>
  <c r="AH2624" i="3"/>
  <c r="AH2864" i="3"/>
  <c r="AH4290" i="3"/>
  <c r="AH3457" i="3"/>
  <c r="AH3013" i="3"/>
  <c r="AH3562" i="3"/>
  <c r="AH3690" i="3"/>
  <c r="AH4010" i="3"/>
  <c r="AH4146" i="3"/>
  <c r="AH4388" i="3"/>
  <c r="AH4437" i="3"/>
  <c r="AH4516" i="3"/>
  <c r="AH4646" i="3"/>
  <c r="AH4810" i="3"/>
  <c r="AH5030" i="3"/>
  <c r="AH5234" i="3"/>
  <c r="AH5356" i="3"/>
  <c r="AH5720" i="3"/>
  <c r="AH5802" i="3"/>
  <c r="AH4717" i="3"/>
  <c r="AH5133" i="3"/>
  <c r="AH5431" i="3"/>
  <c r="AH5689" i="3"/>
  <c r="AH5839" i="3"/>
  <c r="AH5566" i="3"/>
  <c r="AH5790" i="3"/>
  <c r="AH5821" i="3"/>
  <c r="AH2419" i="3"/>
  <c r="AH3616" i="3"/>
  <c r="AH4667" i="3"/>
  <c r="AH5598" i="3"/>
  <c r="AH2814" i="3"/>
  <c r="AH3389" i="3"/>
  <c r="AH3620" i="3"/>
  <c r="AH3882" i="3"/>
  <c r="AH4702" i="3"/>
  <c r="AH4591" i="3"/>
  <c r="AH4967" i="3"/>
  <c r="AH5475" i="3"/>
  <c r="AH2133" i="3"/>
  <c r="AH2166" i="3"/>
  <c r="AH2340" i="3"/>
  <c r="AH2552" i="3"/>
  <c r="AH2693" i="3"/>
  <c r="AH2871" i="3"/>
  <c r="AH2972" i="3"/>
  <c r="AH3200" i="3"/>
  <c r="AH3440" i="3"/>
  <c r="AH3496" i="3"/>
  <c r="AH3811" i="3"/>
  <c r="AH3728" i="3"/>
  <c r="AH3944" i="3"/>
  <c r="AH4235" i="3"/>
  <c r="AH4425" i="3"/>
  <c r="AH4606" i="3"/>
  <c r="AH4647" i="3"/>
  <c r="AH4976" i="3"/>
  <c r="AH4828" i="3"/>
  <c r="AH4963" i="3"/>
  <c r="AH5065" i="3"/>
  <c r="AH5544" i="3"/>
  <c r="AH5784" i="3"/>
  <c r="AH5400" i="3"/>
  <c r="AH5206" i="3"/>
  <c r="AH5545" i="3"/>
  <c r="AH5826" i="3"/>
  <c r="AH5694" i="3"/>
  <c r="AH4367" i="3"/>
  <c r="AH5207" i="3"/>
  <c r="AH5643" i="3"/>
  <c r="AH2142" i="3"/>
  <c r="AH2274" i="3"/>
  <c r="AH2649" i="3"/>
  <c r="AH2706" i="3"/>
  <c r="AH2993" i="3"/>
  <c r="AH3134" i="3"/>
  <c r="AH3779" i="3"/>
  <c r="AH3646" i="3"/>
  <c r="AH3699" i="3"/>
  <c r="AH4094" i="3"/>
  <c r="AH4260" i="3"/>
  <c r="AH4612" i="3"/>
  <c r="AH4953" i="3"/>
  <c r="AH2331" i="3"/>
  <c r="AH2584" i="3"/>
  <c r="AH2355" i="3"/>
  <c r="AH2752" i="3"/>
  <c r="AH4397" i="3"/>
  <c r="AH2123" i="3"/>
  <c r="AH2449" i="3"/>
  <c r="AH2735" i="3"/>
  <c r="AH2949" i="3"/>
  <c r="AH2968" i="3"/>
  <c r="AH3284" i="3"/>
  <c r="AH3435" i="3"/>
  <c r="AH3776" i="3"/>
  <c r="AH3759" i="3"/>
  <c r="AH4155" i="3"/>
  <c r="AH4651" i="3"/>
  <c r="AH4897" i="3"/>
  <c r="AH5011" i="3"/>
  <c r="AH4954" i="3"/>
  <c r="AH5345" i="3"/>
  <c r="AH5004" i="3"/>
  <c r="AH2787" i="3"/>
  <c r="AH2781" i="3"/>
  <c r="AH2069" i="3"/>
  <c r="AH2225" i="3"/>
  <c r="AH2280" i="3"/>
  <c r="AH2450" i="3"/>
  <c r="AH2527" i="3"/>
  <c r="AH2712" i="3"/>
  <c r="AH2841" i="3"/>
  <c r="AH2974" i="3"/>
  <c r="AH3290" i="3"/>
  <c r="AH3421" i="3"/>
  <c r="AH3567" i="3"/>
  <c r="AH3720" i="3"/>
  <c r="AH4302" i="3"/>
  <c r="AH3333" i="3"/>
  <c r="AH4467" i="3"/>
  <c r="AH5276" i="3"/>
  <c r="AH5891" i="3"/>
  <c r="AH5510" i="3"/>
  <c r="AH2653" i="3"/>
  <c r="AH5536" i="3"/>
  <c r="AH2051" i="3"/>
  <c r="AH2136" i="3"/>
  <c r="AH2346" i="3"/>
  <c r="AH2741" i="3"/>
  <c r="AH3152" i="3"/>
  <c r="AH3430" i="3"/>
  <c r="AH3520" i="3"/>
  <c r="AH3704" i="3"/>
  <c r="AH4087" i="3"/>
  <c r="AH4274" i="3"/>
  <c r="AH4398" i="3"/>
  <c r="AH4738" i="3"/>
  <c r="AH4906" i="3"/>
  <c r="AH5074" i="3"/>
  <c r="AH5203" i="3"/>
  <c r="AH5574" i="3"/>
  <c r="AH5723" i="3"/>
  <c r="AH5915" i="3"/>
  <c r="AH5102" i="3"/>
  <c r="AH5369" i="3"/>
  <c r="AH5717" i="3"/>
  <c r="AH6000" i="3"/>
  <c r="AH5925" i="3"/>
  <c r="AH3414" i="3"/>
  <c r="AH5137" i="3"/>
  <c r="AH5676" i="3"/>
  <c r="AH4893" i="3"/>
  <c r="AH5524" i="3"/>
  <c r="AH1998" i="3"/>
  <c r="AH4590" i="3"/>
  <c r="AH4418" i="3"/>
  <c r="AH4968" i="3"/>
  <c r="AH5730" i="3"/>
  <c r="AH1997" i="3"/>
  <c r="AH2205" i="3"/>
  <c r="AH2370" i="3"/>
  <c r="AH2461" i="3"/>
  <c r="AH2559" i="3"/>
  <c r="AH2682" i="3"/>
  <c r="AH3132" i="3"/>
  <c r="AH3122" i="3"/>
  <c r="AH3348" i="3"/>
  <c r="AH3651" i="3"/>
  <c r="AH3794" i="3"/>
  <c r="AH3878" i="3"/>
  <c r="AH4093" i="3"/>
  <c r="AH4194" i="3"/>
  <c r="AH4370" i="3"/>
  <c r="AH4478" i="3"/>
  <c r="AH4555" i="3"/>
  <c r="AH4784" i="3"/>
  <c r="AH4144" i="3"/>
  <c r="AH4366" i="3"/>
  <c r="AH4344" i="3"/>
  <c r="AH4285" i="3"/>
  <c r="AH4745" i="3"/>
  <c r="AH4481" i="3"/>
  <c r="AH5779" i="3"/>
  <c r="AH5822" i="3"/>
  <c r="AH2436" i="3"/>
  <c r="AH2350" i="3"/>
  <c r="AH2585" i="3"/>
  <c r="AH2675" i="3"/>
  <c r="AH2995" i="3"/>
  <c r="AH3164" i="3"/>
  <c r="AH3376" i="3"/>
  <c r="AH3385" i="3"/>
  <c r="AH3460" i="3"/>
  <c r="AH3835" i="3"/>
  <c r="AH4052" i="3"/>
  <c r="AH4116" i="3"/>
  <c r="AH4466" i="3"/>
  <c r="AH4621" i="3"/>
  <c r="AH4718" i="3"/>
  <c r="AH4942" i="3"/>
  <c r="AH4993" i="3"/>
  <c r="AH5363" i="3"/>
  <c r="AH5509" i="3"/>
  <c r="AH5576" i="3"/>
  <c r="AH5646" i="3"/>
  <c r="AH5853" i="3"/>
  <c r="AH5924" i="3"/>
  <c r="AH4795" i="3"/>
  <c r="AH4962" i="3"/>
  <c r="AH5112" i="3"/>
  <c r="AH5284" i="3"/>
  <c r="AH5256" i="3"/>
  <c r="AH2456" i="3"/>
  <c r="AH3363" i="3"/>
  <c r="AH4128" i="3"/>
  <c r="AH5482" i="3"/>
  <c r="AH4204" i="3"/>
  <c r="AH4532" i="3"/>
  <c r="AH4669" i="3"/>
  <c r="AH5373" i="3"/>
  <c r="AH5803" i="3"/>
  <c r="AH2075" i="3"/>
  <c r="AH2365" i="3"/>
  <c r="AH2287" i="3"/>
  <c r="AH2503" i="3"/>
  <c r="AH2724" i="3"/>
  <c r="AH3242" i="3"/>
  <c r="AH3471" i="3"/>
  <c r="AH3610" i="3"/>
  <c r="AH3788" i="3"/>
  <c r="AH3943" i="3"/>
  <c r="AH4058" i="3"/>
  <c r="AH4205" i="3"/>
  <c r="AH4311" i="3"/>
  <c r="AH4442" i="3"/>
  <c r="AH4802" i="3"/>
  <c r="AH5775" i="3"/>
  <c r="AH2199" i="3"/>
  <c r="AH2335" i="3"/>
  <c r="AH3899" i="3"/>
  <c r="AH5403" i="3"/>
  <c r="AH2991" i="3"/>
  <c r="AH3885" i="3"/>
  <c r="AH2040" i="3"/>
  <c r="AH5651" i="3"/>
  <c r="AH5675" i="3"/>
  <c r="AH3106" i="3"/>
  <c r="AH4020" i="3"/>
  <c r="AH4502" i="3"/>
  <c r="AH2403" i="3"/>
  <c r="AH2536" i="3"/>
  <c r="AH2679" i="3"/>
  <c r="AH4573" i="3"/>
  <c r="AH2476" i="3"/>
  <c r="AH2369" i="3"/>
  <c r="AH5794" i="3"/>
  <c r="AH4580" i="3"/>
  <c r="AH3036" i="3"/>
  <c r="AH3469" i="3"/>
  <c r="AH3923" i="3"/>
  <c r="AH3306" i="3"/>
  <c r="AH4785" i="3"/>
  <c r="AH4279" i="3"/>
  <c r="AH2695" i="3"/>
  <c r="AH3190" i="3"/>
  <c r="AH4535" i="3"/>
  <c r="AH2542" i="3"/>
  <c r="AH3202" i="3"/>
  <c r="AH2758" i="3"/>
  <c r="AH3183" i="3"/>
  <c r="AH4435" i="3"/>
  <c r="AH5837" i="3"/>
  <c r="AH2088" i="3"/>
  <c r="AH2200" i="3"/>
  <c r="AH2529" i="3"/>
  <c r="AH2642" i="3"/>
  <c r="AH3003" i="3"/>
  <c r="AH3195" i="3"/>
  <c r="AH3900" i="3"/>
  <c r="AH4066" i="3"/>
  <c r="AH4320" i="3"/>
  <c r="AH4908" i="3"/>
  <c r="AH5542" i="3"/>
  <c r="AH5631" i="3"/>
  <c r="AH2707" i="3"/>
  <c r="AH3343" i="3"/>
  <c r="AH2597" i="3"/>
  <c r="AH4977" i="3"/>
  <c r="AH2827" i="3"/>
  <c r="AH3349" i="3"/>
  <c r="AH5288" i="3"/>
  <c r="AH5960" i="3"/>
  <c r="AH3157" i="3"/>
  <c r="AH3850" i="3"/>
  <c r="AH5123" i="3"/>
  <c r="AH2858" i="3"/>
  <c r="AH2356" i="3"/>
  <c r="AH2282" i="3"/>
  <c r="AH3220" i="3"/>
  <c r="AH4182" i="3"/>
  <c r="AH3618" i="3"/>
  <c r="AH3470" i="3"/>
  <c r="AH5142" i="3"/>
  <c r="AH5754" i="3"/>
  <c r="AH2393" i="3"/>
  <c r="AH3493" i="3"/>
  <c r="AH3281" i="3"/>
  <c r="AH4086" i="3"/>
  <c r="AH5218" i="3"/>
  <c r="AH2163" i="3"/>
  <c r="AH5620" i="3"/>
  <c r="AH5012" i="3"/>
  <c r="AH3741" i="3"/>
  <c r="AH5316" i="3"/>
  <c r="AH2768" i="3"/>
  <c r="AH3966" i="3"/>
  <c r="AH4312" i="3"/>
  <c r="AH5896" i="3"/>
  <c r="AH3138" i="3"/>
  <c r="AH3207" i="3"/>
  <c r="AH2296" i="3"/>
  <c r="AH3225" i="3"/>
  <c r="AH4330" i="3"/>
  <c r="AH4409" i="3"/>
  <c r="AH5465" i="3"/>
  <c r="AH3151" i="3"/>
  <c r="AH2881" i="3"/>
  <c r="AH2843" i="3"/>
  <c r="AH3050" i="3"/>
  <c r="AH3383" i="3"/>
  <c r="AH3879" i="3"/>
  <c r="AH3867" i="3"/>
  <c r="AH2089" i="3"/>
  <c r="AH3205" i="3"/>
  <c r="AH4056" i="3"/>
  <c r="AH5668" i="3"/>
  <c r="AH3169" i="3"/>
  <c r="AH4277" i="3"/>
  <c r="AH5205" i="3"/>
  <c r="AH4303" i="3"/>
  <c r="AH2094" i="3"/>
  <c r="AH2011" i="3"/>
  <c r="AH5585" i="3"/>
  <c r="AH2023" i="3"/>
  <c r="AH4172" i="3"/>
  <c r="AH3775" i="3"/>
  <c r="AH4731" i="3"/>
  <c r="AH4452" i="3"/>
  <c r="AH5069" i="3"/>
  <c r="AH3027" i="3"/>
  <c r="AH3038" i="3"/>
  <c r="AH3594" i="3"/>
  <c r="AH3918" i="3"/>
  <c r="AH4097" i="3"/>
  <c r="AH5854" i="3"/>
  <c r="AH3076" i="3"/>
  <c r="AH3282" i="3"/>
  <c r="AH3942" i="3"/>
  <c r="AH4363" i="3"/>
  <c r="AH4464" i="3"/>
  <c r="AH3270" i="3"/>
  <c r="AH3142" i="3"/>
  <c r="AH3053" i="3"/>
  <c r="AH3203" i="3"/>
  <c r="AH5687" i="3"/>
  <c r="AH3058" i="3"/>
  <c r="AH3894" i="3"/>
  <c r="AH4469" i="3"/>
  <c r="AH2411" i="3"/>
  <c r="AH2636" i="3"/>
  <c r="AH3780" i="3"/>
  <c r="AH3671" i="3"/>
  <c r="AH4319" i="3"/>
  <c r="AH4456" i="3"/>
  <c r="AH4530" i="3"/>
  <c r="AH5028" i="3"/>
  <c r="AH4946" i="3"/>
  <c r="AH5365" i="3"/>
  <c r="AH5562" i="3"/>
  <c r="AH3392" i="3"/>
  <c r="AH4457" i="3"/>
  <c r="AH3450" i="3"/>
  <c r="AH3441" i="3"/>
  <c r="AH2824" i="3"/>
  <c r="AH5787" i="3"/>
  <c r="AH3094" i="3"/>
  <c r="AH2029" i="3"/>
  <c r="AH2248" i="3"/>
  <c r="AH5152" i="3"/>
  <c r="AH2582" i="3"/>
  <c r="AH1981" i="3"/>
  <c r="AH2116" i="3"/>
  <c r="AH2216" i="3"/>
  <c r="AH4186" i="3"/>
  <c r="AH3075" i="3"/>
  <c r="AH3898" i="3"/>
  <c r="AH5103" i="3"/>
  <c r="AH5917" i="3"/>
  <c r="AH2049" i="3"/>
  <c r="AH2483" i="3"/>
  <c r="AH2743" i="3"/>
  <c r="AH2951" i="3"/>
  <c r="AH3503" i="3"/>
  <c r="AH3418" i="3"/>
  <c r="AH3873" i="3"/>
  <c r="AH4103" i="3"/>
  <c r="AH4067" i="3"/>
  <c r="AH3126" i="3"/>
  <c r="AH3648" i="3"/>
  <c r="AH4240" i="3"/>
  <c r="AH4429" i="3"/>
  <c r="AH3596" i="3"/>
  <c r="AH5860" i="3"/>
  <c r="AH4071" i="3"/>
  <c r="AH3564" i="3"/>
  <c r="AH4294" i="3"/>
  <c r="AH2523" i="3"/>
  <c r="AH3077" i="3"/>
  <c r="AH2277" i="3"/>
  <c r="AH4130" i="3"/>
  <c r="AH3356" i="3"/>
  <c r="AH4597" i="3"/>
  <c r="AH5648" i="3"/>
  <c r="AH2076" i="3"/>
  <c r="AH2318" i="3"/>
  <c r="AH2750" i="3"/>
  <c r="AH2981" i="3"/>
  <c r="AH3344" i="3"/>
  <c r="AH3828" i="3"/>
  <c r="AH2756" i="3"/>
  <c r="AH3314" i="3"/>
  <c r="AH3118" i="3"/>
  <c r="AH4024" i="3"/>
  <c r="AH4781" i="3"/>
  <c r="AH3583" i="3"/>
  <c r="AH4697" i="3"/>
  <c r="AH3660" i="3"/>
  <c r="AH3679" i="3"/>
  <c r="AH5088" i="3"/>
  <c r="AH2180" i="3"/>
  <c r="AH2007" i="3"/>
  <c r="AH2482" i="3"/>
  <c r="AH3398" i="3"/>
  <c r="AH2803" i="3"/>
  <c r="AH2875" i="3"/>
  <c r="AH3595" i="3"/>
  <c r="AH4333" i="3"/>
  <c r="AH3494" i="3"/>
  <c r="AH3989" i="3"/>
  <c r="AH4005" i="3"/>
  <c r="AH4841" i="3"/>
  <c r="AH4560" i="3"/>
  <c r="AH4992" i="3"/>
  <c r="AH5489" i="3"/>
  <c r="AH5971" i="3"/>
  <c r="AH2063" i="3"/>
  <c r="AH2299" i="3"/>
  <c r="AH2473" i="3"/>
  <c r="AH2575" i="3"/>
  <c r="AH2658" i="3"/>
  <c r="AH3328" i="3"/>
  <c r="AH3603" i="3"/>
  <c r="AH3684" i="3"/>
  <c r="AH3961" i="3"/>
  <c r="AH4346" i="3"/>
  <c r="AH4434" i="3"/>
  <c r="AH4624" i="3"/>
  <c r="AH4807" i="3"/>
  <c r="AH4900" i="3"/>
  <c r="AH5095" i="3"/>
  <c r="AH5029" i="3"/>
  <c r="AH5321" i="3"/>
  <c r="AH5310" i="3"/>
  <c r="AH5514" i="3"/>
  <c r="AH5591" i="3"/>
  <c r="AH5608" i="3"/>
  <c r="AH5041" i="3"/>
  <c r="AH5388" i="3"/>
  <c r="AH5498" i="3"/>
  <c r="AH5627" i="3"/>
  <c r="AH5905" i="3"/>
  <c r="AH6001" i="3"/>
  <c r="AH5999" i="3"/>
  <c r="AH4542" i="3"/>
  <c r="AH2932" i="3"/>
  <c r="AH5806" i="3"/>
  <c r="AH3993" i="3"/>
  <c r="AH3999" i="3"/>
  <c r="AH4249" i="3"/>
  <c r="AH5841" i="3"/>
  <c r="AH2087" i="3"/>
  <c r="AH2208" i="3"/>
  <c r="AH2448" i="3"/>
  <c r="AH2406" i="3"/>
  <c r="AH2540" i="3"/>
  <c r="AH2919" i="3"/>
  <c r="AH3411" i="3"/>
  <c r="AH3681" i="3"/>
  <c r="AH3706" i="3"/>
  <c r="AH3901" i="3"/>
  <c r="AH3932" i="3"/>
  <c r="AH4223" i="3"/>
  <c r="AH4329" i="3"/>
  <c r="AH4689" i="3"/>
  <c r="AH3175" i="3"/>
  <c r="AH3273" i="3"/>
  <c r="AH3653" i="3"/>
  <c r="AH4077" i="3"/>
  <c r="AH4486" i="3"/>
  <c r="AH4920" i="3"/>
  <c r="AH5019" i="3"/>
  <c r="AH5249" i="3"/>
  <c r="AH5887" i="3"/>
  <c r="AH5983" i="3"/>
  <c r="AH2418" i="3"/>
  <c r="AH2474" i="3"/>
  <c r="AH2700" i="3"/>
  <c r="AH2950" i="3"/>
  <c r="AH3409" i="3"/>
  <c r="AH3402" i="3"/>
  <c r="AH5359" i="3"/>
  <c r="AH2587" i="3"/>
  <c r="AH3597" i="3"/>
  <c r="AH4039" i="3"/>
  <c r="AH4888" i="3"/>
  <c r="AH2254" i="3"/>
  <c r="AH3491" i="3"/>
  <c r="AH3884" i="3"/>
  <c r="AH4512" i="3"/>
  <c r="AH3735" i="3"/>
  <c r="AH4081" i="3"/>
  <c r="AH4145" i="3"/>
  <c r="AH4364" i="3"/>
  <c r="AH4553" i="3"/>
  <c r="AH4692" i="3"/>
  <c r="AH5062" i="3"/>
  <c r="AH4975" i="3"/>
  <c r="AH4960" i="3"/>
  <c r="AH5173" i="3"/>
  <c r="AH5697" i="3"/>
  <c r="AH4714" i="3"/>
  <c r="AH5238" i="3"/>
  <c r="AH5629" i="3"/>
  <c r="AH5931" i="3"/>
  <c r="AH5958" i="3"/>
  <c r="AH2751" i="3"/>
  <c r="AH2903" i="3"/>
  <c r="AH3312" i="3"/>
  <c r="AH3426" i="3"/>
  <c r="AH3772" i="3"/>
  <c r="AH3754" i="3"/>
  <c r="AH3922" i="3"/>
  <c r="AH4325" i="3"/>
  <c r="AH4615" i="3"/>
  <c r="AH4574" i="3"/>
  <c r="AH5604" i="3"/>
  <c r="AH2110" i="3"/>
  <c r="AH3234" i="3"/>
  <c r="AH5481" i="3"/>
  <c r="AH3703" i="3"/>
  <c r="AH3649" i="3"/>
  <c r="AH2764" i="3"/>
  <c r="AH3928" i="3"/>
  <c r="AH5072" i="3"/>
  <c r="AH3026" i="3"/>
  <c r="AH5881" i="3"/>
  <c r="AH2460" i="3"/>
  <c r="AH4374" i="3"/>
  <c r="AH2095" i="3"/>
  <c r="AH2734" i="3"/>
  <c r="AH2518" i="3"/>
  <c r="AH3057" i="3"/>
  <c r="AH4326" i="3"/>
  <c r="AH4712" i="3"/>
  <c r="AH2375" i="3"/>
  <c r="AH2780" i="3"/>
  <c r="AH3372" i="3"/>
  <c r="AH3237" i="3"/>
  <c r="AH3406" i="3"/>
  <c r="AH3786" i="3"/>
  <c r="AH4132" i="3"/>
  <c r="AH4177" i="3"/>
  <c r="AH4845" i="3"/>
  <c r="AH5156" i="3"/>
  <c r="AH5963" i="3"/>
  <c r="AH3641" i="3"/>
  <c r="AH4811" i="3"/>
  <c r="AH2952" i="3"/>
  <c r="AH2888" i="3"/>
  <c r="AH5621" i="3"/>
  <c r="AH5186" i="3"/>
  <c r="AH4218" i="3"/>
  <c r="AH4782" i="3"/>
  <c r="AH3235" i="3"/>
  <c r="AH4523" i="3"/>
  <c r="AH2999" i="3"/>
  <c r="AH3463" i="3"/>
  <c r="AH3994" i="3"/>
  <c r="AH2488" i="3"/>
  <c r="AH3456" i="3"/>
  <c r="AH4474" i="3"/>
  <c r="AH5100" i="3"/>
  <c r="AH2242" i="3"/>
  <c r="AH1992" i="3"/>
  <c r="AH2182" i="3"/>
  <c r="AH3102" i="3"/>
  <c r="AH5440" i="3"/>
  <c r="AH4856" i="3"/>
  <c r="AH3144" i="3"/>
  <c r="AH3387" i="3"/>
  <c r="AH3634" i="3"/>
  <c r="AH3761" i="3"/>
  <c r="AH4082" i="3"/>
  <c r="AH4390" i="3"/>
  <c r="AH4499" i="3"/>
  <c r="AH4449" i="3"/>
  <c r="AH4522" i="3"/>
  <c r="AH4750" i="3"/>
  <c r="AH4834" i="3"/>
  <c r="AH4870" i="3"/>
  <c r="AH5053" i="3"/>
  <c r="AH5166" i="3"/>
  <c r="AH5513" i="3"/>
  <c r="AH5718" i="3"/>
  <c r="AH5817" i="3"/>
  <c r="AH4996" i="3"/>
  <c r="AH5054" i="3"/>
  <c r="AH5725" i="3"/>
  <c r="AH5933" i="3"/>
  <c r="AH5547" i="3"/>
  <c r="AH5855" i="3"/>
  <c r="AH3739" i="3"/>
  <c r="AH5842" i="3"/>
  <c r="AH2669" i="3"/>
  <c r="AH3854" i="3"/>
  <c r="AH4771" i="3"/>
  <c r="AH5511" i="3"/>
  <c r="AH3111" i="3"/>
  <c r="AH3262" i="3"/>
  <c r="AH3536" i="3"/>
  <c r="AH4225" i="3"/>
  <c r="AH4372" i="3"/>
  <c r="AH4392" i="3"/>
  <c r="AH5379" i="3"/>
  <c r="AH5497" i="3"/>
  <c r="AH5979" i="3"/>
  <c r="AH2015" i="3"/>
  <c r="AH2195" i="3"/>
  <c r="AH2651" i="3"/>
  <c r="AH2646" i="3"/>
  <c r="AH2729" i="3"/>
  <c r="AH2800" i="3"/>
  <c r="AH3272" i="3"/>
  <c r="AH3568" i="3"/>
  <c r="AH3710" i="3"/>
  <c r="AH4016" i="3"/>
  <c r="AH4152" i="3"/>
  <c r="AH4583" i="3"/>
  <c r="AH4648" i="3"/>
  <c r="AH4673" i="3"/>
  <c r="AH5002" i="3"/>
  <c r="AH4987" i="3"/>
  <c r="AH5278" i="3"/>
  <c r="AH5626" i="3"/>
  <c r="AH5851" i="3"/>
  <c r="AH4786" i="3"/>
  <c r="AH5179" i="3"/>
  <c r="AH5346" i="3"/>
  <c r="AH5612" i="3"/>
  <c r="AH5796" i="3"/>
  <c r="AH5506" i="3"/>
  <c r="AH4465" i="3"/>
  <c r="AH5989" i="3"/>
  <c r="AH2122" i="3"/>
  <c r="AH2438" i="3"/>
  <c r="AH2310" i="3"/>
  <c r="AH2354" i="3"/>
  <c r="AH2486" i="3"/>
  <c r="AH2742" i="3"/>
  <c r="AH3104" i="3"/>
  <c r="AH3206" i="3"/>
  <c r="AH3449" i="3"/>
  <c r="AH3517" i="3"/>
  <c r="AH3715" i="3"/>
  <c r="AH3953" i="3"/>
  <c r="AH4104" i="3"/>
  <c r="AH4322" i="3"/>
  <c r="AH4455" i="3"/>
  <c r="AH4649" i="3"/>
  <c r="AH5351" i="3"/>
  <c r="AH2451" i="3"/>
  <c r="AH2915" i="3"/>
  <c r="AH2909" i="3"/>
  <c r="AH2826" i="3"/>
  <c r="AH5791" i="3"/>
  <c r="AH2002" i="3"/>
  <c r="AH2378" i="3"/>
  <c r="AH2641" i="3"/>
  <c r="AH2771" i="3"/>
  <c r="AH2789" i="3"/>
  <c r="AH3763" i="3"/>
  <c r="AH3436" i="3"/>
  <c r="AH3705" i="3"/>
  <c r="AH4003" i="3"/>
  <c r="AH4248" i="3"/>
  <c r="AH4404" i="3"/>
  <c r="AH4770" i="3"/>
  <c r="AH5370" i="3"/>
  <c r="AH5148" i="3"/>
  <c r="AH2453" i="3"/>
  <c r="AH2471" i="3"/>
  <c r="AH3143" i="3"/>
  <c r="AH5805" i="3"/>
  <c r="AH2121" i="3"/>
  <c r="AH2316" i="3"/>
  <c r="AH2401" i="3"/>
  <c r="AH2498" i="3"/>
  <c r="AH2748" i="3"/>
  <c r="AH2817" i="3"/>
  <c r="AH3068" i="3"/>
  <c r="AH3410" i="3"/>
  <c r="AH3427" i="3"/>
  <c r="AH3639" i="3"/>
  <c r="AH3727" i="3"/>
  <c r="AH5441" i="3"/>
  <c r="AH2444" i="3"/>
  <c r="AH3757" i="3"/>
  <c r="AH4701" i="3"/>
  <c r="AH5263" i="3"/>
  <c r="AH2348" i="3"/>
  <c r="AH5702" i="3"/>
  <c r="AH2014" i="3"/>
  <c r="AH2184" i="3"/>
  <c r="AH2269" i="3"/>
  <c r="AH2558" i="3"/>
  <c r="AH2777" i="3"/>
  <c r="AH3024" i="3"/>
  <c r="AH2908" i="3"/>
  <c r="AH3224" i="3"/>
  <c r="AH3499" i="3"/>
  <c r="AH3592" i="3"/>
  <c r="AH3896" i="3"/>
  <c r="AH4280" i="3"/>
  <c r="AH4484" i="3"/>
  <c r="AH4543" i="3"/>
  <c r="AH4822" i="3"/>
  <c r="AH5008" i="3"/>
  <c r="AH5527" i="3"/>
  <c r="AH5695" i="3"/>
  <c r="AH5798" i="3"/>
  <c r="AH5930" i="3"/>
  <c r="AH4846" i="3"/>
  <c r="AH5114" i="3"/>
  <c r="AH5659" i="3"/>
  <c r="AH5909" i="3"/>
  <c r="AH5477" i="3"/>
  <c r="AH2149" i="3"/>
  <c r="AH3475" i="3"/>
  <c r="AH5086" i="3"/>
  <c r="AH5759" i="3"/>
  <c r="AH4184" i="3"/>
  <c r="AH4524" i="3"/>
  <c r="AH4668" i="3"/>
  <c r="AH4696" i="3"/>
  <c r="AH4937" i="3"/>
  <c r="AH5974" i="3"/>
  <c r="AH2275" i="3"/>
  <c r="AH2497" i="3"/>
  <c r="AH2718" i="3"/>
  <c r="AH2853" i="3"/>
  <c r="AH3158" i="3"/>
  <c r="AH3429" i="3"/>
  <c r="AH3740" i="3"/>
  <c r="AH3746" i="3"/>
  <c r="AH3973" i="3"/>
  <c r="AH3902" i="3"/>
  <c r="AH4448" i="3"/>
  <c r="AH4299" i="3"/>
  <c r="AH4552" i="3"/>
  <c r="AH4783" i="3"/>
  <c r="AH3601" i="3"/>
  <c r="AH3154" i="3"/>
  <c r="AH3840" i="3"/>
  <c r="AH4231" i="3"/>
  <c r="AH4209" i="3"/>
  <c r="AH4886" i="3"/>
  <c r="AH5774" i="3"/>
  <c r="AH2255" i="3"/>
  <c r="AH2388" i="3"/>
  <c r="AH2560" i="3"/>
  <c r="AH2711" i="3"/>
  <c r="AH2798" i="3"/>
  <c r="AH3345" i="3"/>
  <c r="AH3236" i="3"/>
  <c r="AH3317" i="3"/>
  <c r="AH3507" i="3"/>
  <c r="AH3532" i="3"/>
  <c r="AH3745" i="3"/>
  <c r="AH4139" i="3"/>
  <c r="AH4200" i="3"/>
  <c r="AH4393" i="3"/>
  <c r="AH4641" i="3"/>
  <c r="AH4741" i="3"/>
  <c r="AH4880" i="3"/>
  <c r="AH5092" i="3"/>
  <c r="AH5282" i="3"/>
  <c r="AH5443" i="3"/>
  <c r="AH5550" i="3"/>
  <c r="AH5749" i="3"/>
  <c r="AH5864" i="3"/>
  <c r="AH5975" i="3"/>
  <c r="AH4927" i="3"/>
  <c r="AH5071" i="3"/>
  <c r="AH5005" i="3"/>
  <c r="AH5352" i="3"/>
  <c r="AH5393" i="3"/>
  <c r="AH5577" i="3"/>
  <c r="AH5761" i="3"/>
  <c r="AH4213" i="3"/>
  <c r="AH3415" i="3"/>
  <c r="AH4317" i="3"/>
  <c r="AH5596" i="3"/>
  <c r="AH4262" i="3"/>
  <c r="AH4185" i="3"/>
  <c r="AH4902" i="3"/>
  <c r="AH5063" i="3"/>
  <c r="AH5397" i="3"/>
  <c r="AH5704" i="3"/>
  <c r="AH2219" i="3"/>
  <c r="AH2256" i="3"/>
  <c r="AH2359" i="3"/>
  <c r="AH2539" i="3"/>
  <c r="AH2795" i="3"/>
  <c r="AH2760" i="3"/>
  <c r="AH2926" i="3"/>
  <c r="AH3331" i="3"/>
  <c r="AH3318" i="3"/>
  <c r="AH3477" i="3"/>
  <c r="AH3682" i="3"/>
  <c r="AH3823" i="3"/>
  <c r="AH3979" i="3"/>
  <c r="AH4122" i="3"/>
  <c r="AH4383" i="3"/>
  <c r="AH4485" i="3"/>
  <c r="AH4686" i="3"/>
  <c r="AH4885" i="3"/>
  <c r="AH2109" i="3"/>
  <c r="AH3433" i="3"/>
  <c r="AH2127" i="3"/>
  <c r="AH3533" i="3"/>
  <c r="AH4722" i="3"/>
  <c r="AH2922" i="3"/>
  <c r="AH3145" i="3"/>
  <c r="AH3990" i="3"/>
  <c r="AH2276" i="3"/>
  <c r="AH3623" i="3"/>
  <c r="AH4986" i="3"/>
  <c r="AH5816" i="3"/>
  <c r="AH3301" i="3"/>
  <c r="AH2315" i="3"/>
  <c r="AH3161" i="3"/>
  <c r="AH4049" i="3"/>
  <c r="AH4818" i="3"/>
  <c r="AH4859" i="3"/>
  <c r="AH2037" i="3"/>
  <c r="AH2198" i="3"/>
  <c r="AH2484" i="3"/>
  <c r="AH5414" i="3"/>
  <c r="AH2207" i="3"/>
  <c r="AH3482" i="3"/>
  <c r="AH3025" i="3"/>
  <c r="AH3396" i="3"/>
  <c r="AH5064" i="3"/>
  <c r="AH4720" i="3"/>
  <c r="AH2241" i="3"/>
  <c r="AH5003" i="3"/>
  <c r="AH3187" i="3"/>
  <c r="AH3405" i="3"/>
  <c r="AH3391" i="3"/>
  <c r="AH3439" i="3"/>
  <c r="AH5202" i="3"/>
  <c r="AH5721" i="3"/>
  <c r="AH2022" i="3"/>
  <c r="AH2466" i="3"/>
  <c r="AH2776" i="3"/>
  <c r="AH2530" i="3"/>
  <c r="AH3269" i="3"/>
  <c r="AH3600" i="3"/>
  <c r="AH3910" i="3"/>
  <c r="AH4026" i="3"/>
  <c r="AH4617" i="3"/>
  <c r="AH4433" i="3"/>
  <c r="AH5000" i="3"/>
  <c r="AH5703" i="3"/>
  <c r="AH5448" i="3"/>
  <c r="AH2808" i="3"/>
  <c r="AH2410" i="3"/>
  <c r="AH3287" i="3"/>
  <c r="AH5402" i="3"/>
  <c r="AH3680" i="3"/>
  <c r="AH5358" i="3"/>
  <c r="AH3485" i="3"/>
  <c r="AH4019" i="3"/>
  <c r="AH2892" i="3"/>
  <c r="AH5669" i="3"/>
  <c r="AH2662" i="3"/>
  <c r="AH5679" i="3"/>
  <c r="AH2143" i="3"/>
  <c r="AH2338" i="3"/>
  <c r="AH2656" i="3"/>
  <c r="AH2738" i="3"/>
  <c r="AH4626" i="3"/>
  <c r="AH4966" i="3"/>
  <c r="AH5751" i="3"/>
  <c r="AH2162" i="3"/>
  <c r="AH2496" i="3"/>
  <c r="AH3006" i="3"/>
  <c r="AH4787" i="3"/>
  <c r="AH2024" i="3"/>
  <c r="AH3856" i="3"/>
  <c r="AH4905" i="3"/>
  <c r="AH4207" i="3"/>
  <c r="AH3488" i="3"/>
  <c r="AH3150" i="3"/>
  <c r="AH5726" i="3"/>
  <c r="AH3166" i="3"/>
  <c r="AH4227" i="3"/>
  <c r="AH2373" i="3"/>
  <c r="AH3113" i="3"/>
  <c r="AH3831" i="3"/>
  <c r="AH3834" i="3"/>
  <c r="AH5027" i="3"/>
  <c r="AH5701" i="3"/>
  <c r="AH2672" i="3"/>
  <c r="AH2211" i="3"/>
  <c r="AH2490" i="3"/>
  <c r="AH2923" i="3"/>
  <c r="AH3124" i="3"/>
  <c r="AH3208" i="3"/>
  <c r="AH3524" i="3"/>
  <c r="AH4025" i="3"/>
  <c r="AH5326" i="3"/>
  <c r="AH2809" i="3"/>
  <c r="AH2650" i="3"/>
  <c r="AH3972" i="3"/>
  <c r="AH2982" i="3"/>
  <c r="AH4824" i="3"/>
  <c r="AH3264" i="3"/>
  <c r="AH3685" i="3"/>
  <c r="AH4809" i="3"/>
  <c r="AH4219" i="3"/>
  <c r="AH4446" i="3"/>
  <c r="AH2217" i="3"/>
  <c r="AH2842" i="3"/>
  <c r="AH4288" i="3"/>
  <c r="AH2070" i="3"/>
  <c r="AH2265" i="3"/>
  <c r="AH3119" i="3"/>
  <c r="AH4035" i="3"/>
  <c r="AH5015" i="3"/>
  <c r="AH2531" i="3"/>
  <c r="AH3377" i="3"/>
  <c r="AH3219" i="3"/>
  <c r="AH3837" i="3"/>
  <c r="AH4109" i="3"/>
  <c r="AH3637" i="3"/>
  <c r="AH3105" i="3"/>
  <c r="AH5753" i="3"/>
  <c r="AH4507" i="3"/>
  <c r="AH5144" i="3"/>
  <c r="AH3875" i="3"/>
  <c r="AH2300" i="3"/>
  <c r="AH2721" i="3"/>
  <c r="AH3798" i="3"/>
  <c r="AH2313" i="3"/>
  <c r="AH4007" i="3"/>
  <c r="AH4737" i="3"/>
  <c r="AH5299" i="3"/>
  <c r="AH2152" i="3"/>
  <c r="AH2553" i="3"/>
  <c r="AH2500" i="3"/>
  <c r="AH3820" i="3"/>
  <c r="AH3007" i="3"/>
  <c r="AH3921" i="3"/>
  <c r="AH3832" i="3"/>
  <c r="AH4869" i="3"/>
  <c r="AH4444" i="3"/>
  <c r="AH4504" i="3"/>
  <c r="AH5040" i="3"/>
  <c r="AH5329" i="3"/>
  <c r="AH5678" i="3"/>
  <c r="AH2236" i="3"/>
  <c r="AH5895" i="3"/>
  <c r="AH5413" i="3"/>
  <c r="AH4250" i="3"/>
  <c r="AH3552" i="3"/>
  <c r="AH2928" i="3"/>
  <c r="AH2150" i="3"/>
  <c r="AH2330" i="3"/>
  <c r="AH4625" i="3"/>
  <c r="AH2963" i="3"/>
  <c r="AH4247" i="3"/>
  <c r="AH5660" i="3"/>
  <c r="AH2097" i="3"/>
  <c r="AH2812" i="3"/>
  <c r="AH3082" i="3"/>
  <c r="AH3083" i="3"/>
  <c r="AH3298" i="3"/>
  <c r="AH4354" i="3"/>
  <c r="AH5770" i="3"/>
  <c r="AH5825" i="3"/>
  <c r="AH2626" i="3"/>
  <c r="AH2608" i="3"/>
  <c r="AH3165" i="3"/>
  <c r="AH3819" i="3"/>
  <c r="AH3965" i="3"/>
  <c r="AH3983" i="3"/>
  <c r="AH5426" i="3"/>
  <c r="AH2210" i="3"/>
  <c r="AH2975" i="3"/>
  <c r="AH4447" i="3"/>
  <c r="AH2969" i="3"/>
  <c r="AH4650" i="3"/>
  <c r="AH3712" i="3"/>
  <c r="AH2470" i="3"/>
  <c r="AH4216" i="3"/>
  <c r="AH5444" i="3"/>
  <c r="AH3887" i="3"/>
  <c r="AH2459" i="3"/>
  <c r="AH2838" i="3"/>
  <c r="AH3095" i="3"/>
  <c r="AH4422" i="3"/>
  <c r="AH4919" i="3"/>
  <c r="AH5466" i="3"/>
  <c r="AH2435" i="3"/>
  <c r="AH2147" i="3"/>
  <c r="AH2727" i="3"/>
  <c r="AH3444" i="3"/>
  <c r="AH4030" i="3"/>
  <c r="AH5588" i="3"/>
  <c r="AH2941" i="3"/>
  <c r="AH2416" i="3"/>
  <c r="AH5262" i="3"/>
  <c r="AH4961" i="3"/>
  <c r="AH3367" i="3"/>
  <c r="AH2481" i="3"/>
  <c r="AH2168" i="3"/>
  <c r="AH2506" i="3"/>
  <c r="AH5661" i="3"/>
  <c r="AH2821" i="3"/>
  <c r="AH4242" i="3"/>
  <c r="AH2638" i="3"/>
  <c r="AH3137" i="3"/>
  <c r="AH4054" i="3"/>
  <c r="AH4730" i="3"/>
  <c r="AH2306" i="3"/>
  <c r="AH4276" i="3"/>
  <c r="AH4210" i="3"/>
  <c r="AH4757" i="3"/>
  <c r="AH5093" i="3"/>
  <c r="AH5213" i="3"/>
  <c r="AH5968" i="3"/>
  <c r="AH1985" i="3"/>
  <c r="AH2623" i="3"/>
  <c r="AH2509" i="3"/>
  <c r="AH2625" i="3"/>
  <c r="AH2694" i="3"/>
  <c r="AH2954" i="3"/>
  <c r="AH3182" i="3"/>
  <c r="AH3821" i="3"/>
  <c r="AH3675" i="3"/>
  <c r="AH3800" i="3"/>
  <c r="AH3941" i="3"/>
  <c r="AH4175" i="3"/>
  <c r="AH4382" i="3"/>
  <c r="AH4490" i="3"/>
  <c r="AH4693" i="3"/>
  <c r="AH4990" i="3"/>
  <c r="AH5143" i="3"/>
  <c r="AH5422" i="3"/>
  <c r="AH5333" i="3"/>
  <c r="AH5470" i="3"/>
  <c r="AH5580" i="3"/>
  <c r="AH5792" i="3"/>
  <c r="AH5918" i="3"/>
  <c r="AH4984" i="3"/>
  <c r="AH5154" i="3"/>
  <c r="AH5230" i="3"/>
  <c r="AH5555" i="3"/>
  <c r="AH5685" i="3"/>
  <c r="AH5949" i="3"/>
  <c r="AH2227" i="3"/>
  <c r="AH5832" i="3"/>
  <c r="AH3589" i="3"/>
  <c r="AH4300" i="3"/>
  <c r="AH5763" i="3"/>
  <c r="AH2130" i="3"/>
  <c r="AH2226" i="3"/>
  <c r="AH2383" i="3"/>
  <c r="AH2687" i="3"/>
  <c r="AH2785" i="3"/>
  <c r="AH3128" i="3"/>
  <c r="AH3407" i="3"/>
  <c r="AH3711" i="3"/>
  <c r="AH3484" i="3"/>
  <c r="AH3686" i="3"/>
  <c r="AH4004" i="3"/>
  <c r="AH4140" i="3"/>
  <c r="AH4547" i="3"/>
  <c r="AH4613" i="3"/>
  <c r="AH2905" i="3"/>
  <c r="AH3249" i="3"/>
  <c r="AH3575" i="3"/>
  <c r="AH4190" i="3"/>
  <c r="AH4289" i="3"/>
  <c r="AH4853" i="3"/>
  <c r="AH4817" i="3"/>
  <c r="AH5633" i="3"/>
  <c r="AH5501" i="3"/>
  <c r="AH1984" i="3"/>
  <c r="AH2191" i="3"/>
  <c r="AH2239" i="3"/>
  <c r="AH2571" i="3"/>
  <c r="AH2546" i="3"/>
  <c r="AH2736" i="3"/>
  <c r="AH2943" i="3"/>
  <c r="AH3040" i="3"/>
  <c r="AH3364" i="3"/>
  <c r="AH3424" i="3"/>
  <c r="AH3612" i="3"/>
  <c r="AH2717" i="3"/>
  <c r="AH3544" i="3"/>
  <c r="AH4472" i="3"/>
  <c r="AH2680" i="3"/>
  <c r="AH3267" i="3"/>
  <c r="AH3171" i="3"/>
  <c r="AH4000" i="3"/>
  <c r="AH3708" i="3"/>
  <c r="AH4163" i="3"/>
  <c r="AH4630" i="3"/>
  <c r="AH4724" i="3"/>
  <c r="AH4903" i="3"/>
  <c r="AH5357" i="3"/>
  <c r="AH5375" i="3"/>
  <c r="AH5649" i="3"/>
  <c r="AH5944" i="3"/>
  <c r="AH4777" i="3"/>
  <c r="AH5221" i="3"/>
  <c r="AH5714" i="3"/>
  <c r="AH5932" i="3"/>
  <c r="AH2541" i="3"/>
  <c r="AH2673" i="3"/>
  <c r="AH3581" i="3"/>
  <c r="AH3064" i="3"/>
  <c r="AH3784" i="3"/>
  <c r="AH3870" i="3"/>
  <c r="AH4265" i="3"/>
  <c r="AH4348" i="3"/>
  <c r="AH4381" i="3"/>
  <c r="AH5433" i="3"/>
  <c r="AH5613" i="3"/>
  <c r="AH2234" i="3"/>
  <c r="AH4525" i="3"/>
  <c r="AH4803" i="3"/>
  <c r="AH3181" i="3"/>
  <c r="AH3379" i="3"/>
  <c r="AH2324" i="3"/>
  <c r="AH4854" i="3"/>
  <c r="AH5819" i="3"/>
  <c r="AH2478" i="3"/>
  <c r="AH4964" i="3"/>
  <c r="AH3065" i="3"/>
  <c r="AH3279" i="3"/>
  <c r="AH5742" i="3"/>
  <c r="AH4865" i="3"/>
  <c r="AH2762" i="3"/>
  <c r="AH3079" i="3"/>
  <c r="AH2691" i="3"/>
  <c r="AH3380" i="3"/>
  <c r="AH3957" i="3"/>
  <c r="AH4161" i="3"/>
  <c r="AH5157" i="3"/>
  <c r="AH5480" i="3"/>
  <c r="AH5518" i="3"/>
  <c r="AH2012" i="3"/>
  <c r="AH5043" i="3"/>
  <c r="AH3115" i="3"/>
  <c r="AH3073" i="3"/>
  <c r="AH3316" i="3"/>
  <c r="AH3240" i="3"/>
  <c r="AH2990" i="3"/>
  <c r="AH3103" i="3"/>
  <c r="AH4220" i="3"/>
  <c r="AH5705" i="3"/>
  <c r="AH1983" i="3"/>
  <c r="AH4554" i="3"/>
  <c r="AH5903" i="3"/>
  <c r="AH3149" i="3"/>
  <c r="AH3198" i="3"/>
  <c r="AH3263" i="3"/>
  <c r="AH4271" i="3"/>
  <c r="AH5082" i="3"/>
  <c r="AH5366" i="3"/>
  <c r="AH2259" i="3"/>
  <c r="AH2429" i="3"/>
  <c r="AH2566" i="3"/>
  <c r="AH3486" i="3"/>
  <c r="AH2953" i="3"/>
  <c r="AH4142" i="3"/>
  <c r="AH5048" i="3"/>
  <c r="AH4136" i="3"/>
  <c r="AH2689" i="3"/>
  <c r="AH3752" i="3"/>
  <c r="AH4102" i="3"/>
  <c r="AH4167" i="3"/>
  <c r="AH4286" i="3"/>
  <c r="AH4335" i="3"/>
  <c r="AH4436" i="3"/>
  <c r="AH4627" i="3"/>
  <c r="AH4695" i="3"/>
  <c r="AH4699" i="3"/>
  <c r="AH4876" i="3"/>
  <c r="AH4861" i="3"/>
  <c r="AH5150" i="3"/>
  <c r="AH5456" i="3"/>
  <c r="AH5595" i="3"/>
  <c r="AH5823" i="3"/>
  <c r="AH4918" i="3"/>
  <c r="AH5077" i="3"/>
  <c r="AH5624" i="3"/>
  <c r="AH5644" i="3"/>
  <c r="AH5995" i="3"/>
  <c r="AH5532" i="3"/>
  <c r="AH2253" i="3"/>
  <c r="AH2883" i="3"/>
  <c r="AH3917" i="3"/>
  <c r="AH5658" i="3"/>
  <c r="AH3608" i="3"/>
  <c r="AH3362" i="3"/>
  <c r="AH3716" i="3"/>
  <c r="AH4044" i="3"/>
  <c r="AH4165" i="3"/>
  <c r="AH4318" i="3"/>
  <c r="AH4932" i="3"/>
  <c r="AH5010" i="3"/>
  <c r="AH5642" i="3"/>
  <c r="AH5884" i="3"/>
  <c r="AH1991" i="3"/>
  <c r="AH2154" i="3"/>
  <c r="AH2765" i="3"/>
  <c r="AH3369" i="3"/>
  <c r="AH3640" i="3"/>
  <c r="AH3687" i="3"/>
  <c r="AH3769" i="3"/>
  <c r="AH4088" i="3"/>
  <c r="AH4341" i="3"/>
  <c r="AH4546" i="3"/>
  <c r="AH4672" i="3"/>
  <c r="AH4678" i="3"/>
  <c r="AH5050" i="3"/>
  <c r="AH5712" i="3"/>
  <c r="AH5904" i="3"/>
  <c r="AH4772" i="3"/>
  <c r="AH5172" i="3"/>
  <c r="AH5374" i="3"/>
  <c r="AH5529" i="3"/>
  <c r="AH5955" i="3"/>
  <c r="AH5526" i="3"/>
  <c r="AH4579" i="3"/>
  <c r="AH5337" i="3"/>
  <c r="AH2113" i="3"/>
  <c r="AH2657" i="3"/>
  <c r="AH2420" i="3"/>
  <c r="AH3011" i="3"/>
  <c r="AH2778" i="3"/>
  <c r="AH2978" i="3"/>
  <c r="AH3278" i="3"/>
  <c r="AH3320" i="3"/>
  <c r="AH3555" i="3"/>
  <c r="AH3756" i="3"/>
  <c r="AH3997" i="3"/>
  <c r="AH4127" i="3"/>
  <c r="AH4358" i="3"/>
  <c r="AH4765" i="3"/>
  <c r="AH3558" i="3"/>
  <c r="AH2609" i="3"/>
  <c r="AH3014" i="3"/>
  <c r="AH2769" i="3"/>
  <c r="AH5828" i="3"/>
  <c r="AH2093" i="3"/>
  <c r="AH2074" i="3"/>
  <c r="AH2257" i="3"/>
  <c r="AH2811" i="3"/>
  <c r="AH3072" i="3"/>
  <c r="AH3487" i="3"/>
  <c r="AH3501" i="3"/>
  <c r="AH3508" i="3"/>
  <c r="AH3841" i="3"/>
  <c r="AH4075" i="3"/>
  <c r="AH4164" i="3"/>
  <c r="AH4281" i="3"/>
  <c r="AH4514" i="3"/>
  <c r="AH4843" i="3"/>
  <c r="AH4780" i="3"/>
  <c r="AH4957" i="3"/>
  <c r="AH5158" i="3"/>
  <c r="AH2067" i="3"/>
  <c r="AH2028" i="3"/>
  <c r="AH3117" i="3"/>
  <c r="AH2618" i="3"/>
  <c r="AH5890" i="3"/>
  <c r="AH2003" i="3"/>
  <c r="AH2382" i="3"/>
  <c r="AH2663" i="3"/>
  <c r="AH2784" i="3"/>
  <c r="AH3023" i="3"/>
  <c r="AH3096" i="3"/>
  <c r="AH3360" i="3"/>
  <c r="AH3734" i="3"/>
  <c r="AH3442" i="3"/>
  <c r="AH3859" i="3"/>
  <c r="AH4308" i="3"/>
  <c r="AH2009" i="3"/>
  <c r="AH3472" i="3"/>
  <c r="AH4619" i="3"/>
  <c r="AH5436" i="3"/>
  <c r="AH5836" i="3"/>
  <c r="AH1986" i="3"/>
  <c r="AH5942" i="3"/>
  <c r="AH2086" i="3"/>
  <c r="AH2155" i="3"/>
  <c r="AH2430" i="3"/>
  <c r="AH2610" i="3"/>
  <c r="AH3048" i="3"/>
  <c r="AH2924" i="3"/>
  <c r="AH2980" i="3"/>
  <c r="AH3296" i="3"/>
  <c r="AH3573" i="3"/>
  <c r="AH3664" i="3"/>
  <c r="AH3818" i="3"/>
  <c r="AH3968" i="3"/>
  <c r="AH4176" i="3"/>
  <c r="AH4558" i="3"/>
  <c r="AH4642" i="3"/>
  <c r="AH4804" i="3"/>
  <c r="AH5056" i="3"/>
  <c r="AH5035" i="3"/>
  <c r="AH5334" i="3"/>
  <c r="AH5533" i="3"/>
  <c r="AH5614" i="3"/>
  <c r="AH5677" i="3"/>
  <c r="AH5824" i="3"/>
  <c r="AH5964" i="3"/>
  <c r="AH4972" i="3"/>
  <c r="AH5582" i="3"/>
  <c r="AH5710" i="3"/>
  <c r="AH5934" i="3"/>
  <c r="AH5912" i="3"/>
  <c r="AH4459" i="3"/>
  <c r="AH5453" i="3"/>
  <c r="AH2177" i="3"/>
  <c r="AH3920" i="3"/>
  <c r="AH5115" i="3"/>
  <c r="AH5801" i="3"/>
  <c r="AH4526" i="3"/>
  <c r="AH5106" i="3"/>
  <c r="AH4337" i="3"/>
  <c r="AH4971" i="3"/>
  <c r="AH4829" i="3"/>
  <c r="AH4901" i="3"/>
  <c r="AH5772" i="3"/>
  <c r="AH2020" i="3"/>
  <c r="AH2347" i="3"/>
  <c r="AH2432" i="3"/>
  <c r="AH2533" i="3"/>
  <c r="AH2985" i="3"/>
  <c r="AH2754" i="3"/>
  <c r="AH2829" i="3"/>
  <c r="AH2914" i="3"/>
  <c r="AH3230" i="3"/>
  <c r="AH3454" i="3"/>
  <c r="AH3764" i="3"/>
  <c r="AH3974" i="3"/>
  <c r="AH4296" i="3"/>
  <c r="AH4371" i="3"/>
  <c r="AH4498" i="3"/>
  <c r="AH4581" i="3"/>
  <c r="AH3629" i="3"/>
  <c r="AH2929" i="3"/>
  <c r="AH4198" i="3"/>
  <c r="AH4060" i="3"/>
  <c r="AH4345" i="3"/>
  <c r="AH4282" i="3"/>
  <c r="AH4411" i="3"/>
  <c r="AH5127" i="3"/>
  <c r="AH5782" i="3"/>
  <c r="AH2422" i="3"/>
  <c r="AH2578" i="3"/>
  <c r="AH2747" i="3"/>
  <c r="AH2840" i="3"/>
  <c r="AH2920" i="3"/>
  <c r="AH3308" i="3"/>
  <c r="AH3431" i="3"/>
  <c r="AH3467" i="3"/>
  <c r="AH3604" i="3"/>
  <c r="AH4027" i="3"/>
  <c r="AH4117" i="3"/>
  <c r="AH4479" i="3"/>
  <c r="AH4599" i="3"/>
  <c r="AH4740" i="3"/>
  <c r="AH4915" i="3"/>
  <c r="AH4944" i="3"/>
  <c r="AH5200" i="3"/>
  <c r="AH5488" i="3"/>
  <c r="AH5667" i="3"/>
  <c r="AH5744" i="3"/>
  <c r="AH5852" i="3"/>
  <c r="AH5111" i="3"/>
  <c r="AH5098" i="3"/>
  <c r="AH5145" i="3"/>
  <c r="AH5272" i="3"/>
  <c r="AH5320" i="3"/>
  <c r="AH5462" i="3"/>
  <c r="AH5981" i="3"/>
  <c r="AH4815" i="3"/>
  <c r="AH2038" i="3"/>
  <c r="AH3669" i="3"/>
  <c r="AH4685" i="3"/>
  <c r="AH5846" i="3"/>
  <c r="AH4189" i="3"/>
  <c r="AH4384" i="3"/>
  <c r="AH4462" i="3"/>
  <c r="AH4956" i="3"/>
  <c r="AH5442" i="3"/>
  <c r="AH5549" i="3"/>
  <c r="AH2157" i="3"/>
  <c r="AH2032" i="3"/>
  <c r="AH2408" i="3"/>
  <c r="AH2292" i="3"/>
  <c r="AH2413" i="3"/>
  <c r="AH2979" i="3"/>
  <c r="AH2961" i="3"/>
  <c r="AH3330" i="3"/>
  <c r="AH3437" i="3"/>
  <c r="AH3591" i="3"/>
  <c r="AH3750" i="3"/>
  <c r="AH3713" i="3"/>
  <c r="AH4033" i="3"/>
  <c r="AH4169" i="3"/>
  <c r="AH4206" i="3"/>
  <c r="AH4473" i="3"/>
  <c r="AH4511" i="3"/>
  <c r="AH4663" i="3"/>
  <c r="AH5020" i="3"/>
  <c r="AH4866" i="3"/>
  <c r="AH2415" i="3"/>
  <c r="AH5079" i="3"/>
  <c r="AH3373" i="3"/>
  <c r="AH5304" i="3"/>
  <c r="AH2880" i="3"/>
  <c r="AH2629" i="3"/>
  <c r="AH3632" i="3"/>
  <c r="AH2237" i="3"/>
  <c r="AH5439" i="3"/>
  <c r="AH2082" i="3"/>
  <c r="AH2025" i="3"/>
  <c r="AH4378" i="3"/>
  <c r="AH4355" i="3"/>
  <c r="AH5793" i="3"/>
  <c r="AH5950" i="3"/>
  <c r="AH2010" i="3"/>
  <c r="AH2064" i="3"/>
  <c r="AH2627" i="3"/>
  <c r="AH3109" i="3"/>
  <c r="AH3259" i="3"/>
  <c r="AH4154" i="3"/>
  <c r="AH3156" i="3"/>
  <c r="AH3849" i="3"/>
  <c r="AH3635" i="3"/>
  <c r="AH3419" i="3"/>
  <c r="AH2297" i="3"/>
  <c r="AH3172" i="3"/>
  <c r="AH3185" i="3"/>
  <c r="AH3571" i="3"/>
  <c r="AH3039" i="3"/>
  <c r="AH3709" i="3"/>
  <c r="AH5332" i="3"/>
  <c r="AH5831" i="3"/>
  <c r="AH2132" i="3"/>
  <c r="AH2519" i="3"/>
  <c r="AH2819" i="3"/>
  <c r="AH2927" i="3"/>
  <c r="AH3506" i="3"/>
  <c r="AH3147" i="3"/>
  <c r="AH3858" i="3"/>
  <c r="AH4202" i="3"/>
  <c r="AH4153" i="3"/>
  <c r="AH4752" i="3"/>
  <c r="AH5055" i="3"/>
  <c r="AH5434" i="3"/>
  <c r="AH5584" i="3"/>
  <c r="AH2018" i="3"/>
  <c r="AH4744" i="3"/>
  <c r="AH2818" i="3"/>
  <c r="AH5496" i="3"/>
  <c r="AH5428" i="3"/>
  <c r="AH3019" i="3"/>
  <c r="AH2831" i="3"/>
  <c r="AH4135" i="3"/>
  <c r="AH2270" i="3"/>
  <c r="AH2183" i="3"/>
  <c r="AH3214" i="3"/>
  <c r="AH5866" i="3"/>
  <c r="AH2833" i="3"/>
  <c r="AH3121" i="3"/>
  <c r="AH2632" i="3"/>
  <c r="AH3661" i="3"/>
  <c r="AH3548" i="3"/>
  <c r="AH4080" i="3"/>
  <c r="AH5270" i="3"/>
  <c r="AH3168" i="3"/>
  <c r="AH4495" i="3"/>
  <c r="AH4137" i="3"/>
  <c r="AH3258" i="3"/>
  <c r="AH4239" i="3"/>
  <c r="AH3934" i="3"/>
  <c r="AH2773" i="3"/>
  <c r="AH4221" i="3"/>
  <c r="AH2240" i="3"/>
  <c r="AH3399" i="3"/>
  <c r="AH4923" i="3"/>
  <c r="AH4545" i="3"/>
  <c r="AH3002" i="3"/>
  <c r="AH5517" i="3"/>
  <c r="AH2409" i="3"/>
  <c r="AH2381" i="3"/>
  <c r="AH2427" i="3"/>
  <c r="AH3280" i="3"/>
  <c r="AH2830" i="3"/>
  <c r="AH3305" i="3"/>
  <c r="AH3862" i="3"/>
  <c r="AH4196" i="3"/>
  <c r="AH5521" i="3"/>
  <c r="AH5330" i="3"/>
  <c r="AH3293" i="3"/>
  <c r="AH3133" i="3"/>
  <c r="AH3559" i="3"/>
  <c r="AH4168" i="3"/>
  <c r="AH5134" i="3"/>
  <c r="AH4983" i="3"/>
  <c r="AH3577" i="3"/>
  <c r="AH3297" i="3"/>
  <c r="AH3350" i="3"/>
  <c r="AH4055" i="3"/>
  <c r="AH2452" i="3"/>
  <c r="AH3647" i="3"/>
  <c r="AH5268" i="3"/>
  <c r="AH5076" i="3"/>
  <c r="AH5961" i="3"/>
  <c r="AH2526" i="3"/>
  <c r="AH2512" i="3"/>
  <c r="AH2710" i="3"/>
  <c r="AH3505" i="3"/>
  <c r="AH3303" i="3"/>
  <c r="AH3947" i="3"/>
  <c r="AH3981" i="3"/>
  <c r="AH2158" i="3"/>
  <c r="AH4767" i="3"/>
  <c r="AH3227" i="3"/>
  <c r="AH3619" i="3"/>
  <c r="AH5572" i="3"/>
  <c r="AH3541" i="3"/>
  <c r="AH4212" i="3"/>
  <c r="AH3089" i="3"/>
  <c r="AH2477" i="3"/>
  <c r="AH3576" i="3"/>
  <c r="AH2458" i="3"/>
  <c r="AH4048" i="3"/>
  <c r="AH4494" i="3"/>
  <c r="AH5619" i="3"/>
  <c r="AH2264" i="3"/>
  <c r="AH3213" i="3"/>
  <c r="AH3554" i="3"/>
  <c r="AH3251" i="3"/>
  <c r="AH3861" i="3"/>
  <c r="AH3927" i="3"/>
  <c r="AH4115" i="3"/>
  <c r="AH4332" i="3"/>
  <c r="AH4610" i="3"/>
  <c r="AH4733" i="3"/>
  <c r="AH4931" i="3"/>
  <c r="AH5447" i="3"/>
  <c r="AH5672" i="3"/>
  <c r="AH2755" i="3"/>
  <c r="AH4203" i="3"/>
  <c r="AH3638" i="3"/>
  <c r="AH4561" i="3"/>
  <c r="AH4681" i="3"/>
  <c r="AH4085" i="3"/>
  <c r="AH3085" i="3"/>
  <c r="AH3061" i="3"/>
  <c r="AH4065" i="3"/>
  <c r="AH2141" i="3"/>
  <c r="AH5757" i="3"/>
  <c r="AH4362" i="3"/>
  <c r="AH4253" i="3"/>
  <c r="AH3584" i="3"/>
  <c r="AH4090" i="3"/>
  <c r="AH5070" i="3"/>
  <c r="AH4914" i="3"/>
  <c r="AH2698" i="3"/>
  <c r="AH3127" i="3"/>
  <c r="AH3261" i="3"/>
  <c r="AH3088" i="3"/>
  <c r="AH3582" i="3"/>
  <c r="AH4138" i="3"/>
  <c r="AH4639" i="3"/>
  <c r="AH5322" i="3"/>
  <c r="AH4793" i="3"/>
  <c r="AH4773" i="3"/>
  <c r="AH4245" i="3"/>
  <c r="AH4178" i="3"/>
  <c r="AH2611" i="3"/>
  <c r="AH2732" i="3"/>
  <c r="AH2644" i="3"/>
  <c r="AH3412" i="3"/>
  <c r="AH3510" i="3"/>
  <c r="AH3310" i="3"/>
  <c r="AH5788" i="3"/>
  <c r="AH2852" i="3"/>
  <c r="AH2218" i="3"/>
  <c r="AH2704" i="3"/>
  <c r="AH2786" i="3"/>
  <c r="AH3500" i="3"/>
  <c r="AH4295" i="3"/>
  <c r="AH5769" i="3"/>
  <c r="AH2792" i="3"/>
  <c r="AH2910" i="3"/>
  <c r="AH3204" i="3"/>
  <c r="AH3453" i="3"/>
  <c r="AH5380" i="3"/>
  <c r="AH3051" i="3"/>
  <c r="AH5347" i="3"/>
  <c r="AH1989" i="3"/>
  <c r="AH2159" i="3"/>
  <c r="AH3909" i="3"/>
  <c r="AH5599" i="3"/>
  <c r="AH2617" i="3"/>
  <c r="AH5318" i="3"/>
  <c r="AH2472" i="3"/>
  <c r="AH4438" i="3"/>
  <c r="AH5099" i="3"/>
  <c r="AH5031" i="3"/>
  <c r="AH5600" i="3"/>
  <c r="AH2044" i="3"/>
  <c r="AH2634" i="3"/>
  <c r="AH2545" i="3"/>
  <c r="AH2556" i="3"/>
  <c r="AH2730" i="3"/>
  <c r="AH3009" i="3"/>
  <c r="AH3254" i="3"/>
  <c r="AH3525" i="3"/>
  <c r="AH3871" i="3"/>
  <c r="AH3701" i="3"/>
  <c r="AH4045" i="3"/>
  <c r="AH4217" i="3"/>
  <c r="AH4323" i="3"/>
  <c r="AH4508" i="3"/>
  <c r="AH4747" i="3"/>
  <c r="AH4825" i="3"/>
  <c r="AH5038" i="3"/>
  <c r="AH5110" i="3"/>
  <c r="AH5228" i="3"/>
  <c r="AH5564" i="3"/>
  <c r="AH5387" i="3"/>
  <c r="AH5505" i="3"/>
  <c r="AH5601" i="3"/>
  <c r="AH5752" i="3"/>
  <c r="AH5858" i="3"/>
  <c r="AH5976" i="3"/>
  <c r="AH5032" i="3"/>
  <c r="AH5233" i="3"/>
  <c r="AH5492" i="3"/>
  <c r="AH5597" i="3"/>
  <c r="AH5609" i="3"/>
  <c r="AH5959" i="3"/>
  <c r="AH5734" i="3"/>
  <c r="AH3131" i="3"/>
  <c r="AH4544" i="3"/>
  <c r="AH2528" i="3"/>
  <c r="AH5906" i="3"/>
  <c r="AH3822" i="3"/>
  <c r="AH4380" i="3"/>
  <c r="AH5768" i="3"/>
  <c r="AH2414" i="3"/>
  <c r="AH2426" i="3"/>
  <c r="AH2628" i="3"/>
  <c r="AH2723" i="3"/>
  <c r="AH2901" i="3"/>
  <c r="AH2997" i="3"/>
  <c r="AH3188" i="3"/>
  <c r="AH3789" i="3"/>
  <c r="AH3556" i="3"/>
  <c r="AH3722" i="3"/>
  <c r="AH4076" i="3"/>
  <c r="AH4263" i="3"/>
  <c r="AH4496" i="3"/>
  <c r="AH4594" i="3"/>
  <c r="AH5018" i="3"/>
  <c r="AH3191" i="3"/>
  <c r="AH3353" i="3"/>
  <c r="AH3876" i="3"/>
  <c r="AH4550" i="3"/>
  <c r="AH4445" i="3"/>
  <c r="AH5377" i="3"/>
  <c r="AH5483" i="3"/>
  <c r="AH5862" i="3"/>
  <c r="AH2056" i="3"/>
  <c r="AH2431" i="3"/>
  <c r="AH2311" i="3"/>
  <c r="AH2870" i="3"/>
  <c r="AH2595" i="3"/>
  <c r="AH2772" i="3"/>
  <c r="AH2918" i="3"/>
  <c r="AH3342" i="3"/>
  <c r="AH3543" i="3"/>
  <c r="AH2203" i="3"/>
  <c r="AH2848" i="3"/>
  <c r="AH3797" i="3"/>
  <c r="AH4505" i="3"/>
  <c r="AH4949" i="3"/>
  <c r="AH2728" i="3"/>
  <c r="AH3001" i="3"/>
  <c r="AH3035" i="3"/>
  <c r="AH4273" i="3"/>
  <c r="AH3872" i="3"/>
  <c r="AH3962" i="3"/>
  <c r="AH4170" i="3"/>
  <c r="AH4287" i="3"/>
  <c r="AH4607" i="3"/>
  <c r="AH4844" i="3"/>
  <c r="AH5078" i="3"/>
  <c r="AH5328" i="3"/>
  <c r="AH5452" i="3"/>
  <c r="AH5557" i="3"/>
  <c r="AH5740" i="3"/>
  <c r="AH5911" i="3"/>
  <c r="AH5309" i="3"/>
  <c r="AH5833" i="3"/>
  <c r="Z5" i="3" l="1" a="1"/>
  <c r="Z5" i="3" s="1"/>
  <c r="AC5" i="3" s="1"/>
  <c r="AK5" i="3" s="1"/>
  <c r="AL5" i="3" s="1"/>
  <c r="BO4317" i="3"/>
  <c r="BO10" i="3"/>
  <c r="AA5" i="3" a="1"/>
  <c r="AA5" i="3" s="1"/>
  <c r="AB5" i="3" s="1"/>
  <c r="BU7" i="3"/>
  <c r="BX7" i="3" s="1"/>
  <c r="U14" i="1" s="1"/>
  <c r="BL60" i="1" l="1"/>
  <c r="T14" i="1"/>
  <c r="BO4318" i="3"/>
  <c r="BO11" i="3"/>
  <c r="AG4362" i="3"/>
  <c r="AG3608" i="3"/>
  <c r="AG5541" i="3"/>
  <c r="AG5913" i="3"/>
  <c r="AG5769" i="3"/>
  <c r="AG5560" i="3"/>
  <c r="AG5344" i="3"/>
  <c r="AG5128" i="3"/>
  <c r="AG4807" i="3"/>
  <c r="AG3971" i="3"/>
  <c r="AG4916" i="3"/>
  <c r="AG5876" i="3"/>
  <c r="AG5627" i="3"/>
  <c r="AG5323" i="3"/>
  <c r="AG4507" i="3"/>
  <c r="AG5610" i="3"/>
  <c r="AG5633" i="3"/>
  <c r="AG5429" i="3"/>
  <c r="AG5837" i="3"/>
  <c r="AG4634" i="3"/>
  <c r="AG5227" i="3"/>
  <c r="AG5458" i="3"/>
  <c r="AG5061" i="3"/>
  <c r="AG5988" i="3"/>
  <c r="AG3951" i="3"/>
  <c r="AG4879" i="3"/>
  <c r="AG5116" i="3"/>
  <c r="AG3656" i="3"/>
  <c r="AG3611" i="3"/>
  <c r="AG5466" i="3"/>
  <c r="AG4808" i="3"/>
  <c r="AG5285" i="3"/>
  <c r="AG5716" i="3"/>
  <c r="AG2972" i="3"/>
  <c r="AG5207" i="3"/>
  <c r="AG5298" i="3"/>
  <c r="AG4615" i="3"/>
  <c r="AG5844" i="3"/>
  <c r="AG3419" i="3"/>
  <c r="AG5380" i="3"/>
  <c r="AG4206" i="3"/>
  <c r="AG5858" i="3"/>
  <c r="AG5360" i="3"/>
  <c r="AG4710" i="3"/>
  <c r="AG5514" i="3"/>
  <c r="AG5433" i="3"/>
  <c r="AG5540" i="3"/>
  <c r="AG5273" i="3"/>
  <c r="AG5524" i="3"/>
  <c r="AG5308" i="3"/>
  <c r="AG5092" i="3"/>
  <c r="AG4712" i="3"/>
  <c r="AG3635" i="3"/>
  <c r="AG5996" i="3"/>
  <c r="AG5852" i="3"/>
  <c r="AG5575" i="3"/>
  <c r="AG5251" i="3"/>
  <c r="AG5938" i="3"/>
  <c r="AG5394" i="3"/>
  <c r="AG5994" i="3"/>
  <c r="AG5213" i="3"/>
  <c r="AG5680" i="3"/>
  <c r="AG5980" i="3"/>
  <c r="AG5063" i="3"/>
  <c r="AG5262" i="3"/>
  <c r="AG4543" i="3"/>
  <c r="AG5671" i="3"/>
  <c r="AG3842" i="3"/>
  <c r="AG5925" i="3"/>
  <c r="AG4079" i="3"/>
  <c r="AG5888" i="3"/>
  <c r="AG5626" i="3"/>
  <c r="AG5709" i="3"/>
  <c r="AG5324" i="3"/>
  <c r="AG5591" i="3"/>
  <c r="AG5057" i="3"/>
  <c r="AG5877" i="3"/>
  <c r="AG5720" i="3"/>
  <c r="AG5504" i="3"/>
  <c r="AG5288" i="3"/>
  <c r="AG5072" i="3"/>
  <c r="AG4655" i="3"/>
  <c r="AG3240" i="3"/>
  <c r="AG5984" i="3"/>
  <c r="AG5840" i="3"/>
  <c r="AG5555" i="3"/>
  <c r="AG5231" i="3"/>
  <c r="AG5866" i="3"/>
  <c r="AG5250" i="3"/>
  <c r="AG5982" i="3"/>
  <c r="AG5069" i="3"/>
  <c r="AG5660" i="3"/>
  <c r="AG5872" i="3"/>
  <c r="AG4620" i="3"/>
  <c r="AG5242" i="3"/>
  <c r="AG2577" i="3"/>
  <c r="AG5455" i="3"/>
  <c r="AG3097" i="3"/>
  <c r="AG5794" i="3"/>
  <c r="AG5164" i="3"/>
  <c r="AG5900" i="3"/>
  <c r="AG5015" i="3"/>
  <c r="AG5465" i="3"/>
  <c r="AG5011" i="3"/>
  <c r="AG4843" i="3"/>
  <c r="AG4975" i="3"/>
  <c r="AG4760" i="3"/>
  <c r="AG5740" i="3"/>
  <c r="AG3288" i="3"/>
  <c r="AG5865" i="3"/>
  <c r="AG5704" i="3"/>
  <c r="AG5488" i="3"/>
  <c r="AG5272" i="3"/>
  <c r="AG5056" i="3"/>
  <c r="AG4583" i="3"/>
  <c r="AG5950" i="3"/>
  <c r="AG5972" i="3"/>
  <c r="AG5816" i="3"/>
  <c r="AG5539" i="3"/>
  <c r="AG5195" i="3"/>
  <c r="AG5782" i="3"/>
  <c r="AG5194" i="3"/>
  <c r="AG5970" i="3"/>
  <c r="AG5012" i="3"/>
  <c r="AG5644" i="3"/>
  <c r="AG5848" i="3"/>
  <c r="AG4404" i="3"/>
  <c r="AG5082" i="3"/>
  <c r="AG5962" i="3"/>
  <c r="AG4457" i="3"/>
  <c r="AG4595" i="3"/>
  <c r="AG5793" i="3"/>
  <c r="AG5646" i="3"/>
  <c r="AG5279" i="3"/>
  <c r="AG5144" i="3"/>
  <c r="AG5873" i="3"/>
  <c r="AG3863" i="3"/>
  <c r="AG5889" i="3"/>
  <c r="AG5997" i="3"/>
  <c r="AG5853" i="3"/>
  <c r="AG5684" i="3"/>
  <c r="AG5468" i="3"/>
  <c r="AG5252" i="3"/>
  <c r="AG5036" i="3"/>
  <c r="AG4511" i="3"/>
  <c r="AG5878" i="3"/>
  <c r="AG5960" i="3"/>
  <c r="AG5792" i="3"/>
  <c r="AG5519" i="3"/>
  <c r="AG5159" i="3"/>
  <c r="AG5995" i="3"/>
  <c r="AG5034" i="3"/>
  <c r="AG5874" i="3"/>
  <c r="AG4637" i="3"/>
  <c r="AG5500" i="3"/>
  <c r="AG5836" i="3"/>
  <c r="AG2900" i="3"/>
  <c r="AG4547" i="3"/>
  <c r="AG5217" i="3"/>
  <c r="AG5999" i="3"/>
  <c r="AG4791" i="3"/>
  <c r="AG5596" i="3"/>
  <c r="AG5359" i="3"/>
  <c r="AG5969" i="3"/>
  <c r="AG3845" i="3"/>
  <c r="AG5669" i="3"/>
  <c r="AG5576" i="3"/>
  <c r="AG5181" i="3"/>
  <c r="AG5663" i="3"/>
  <c r="AG5914" i="3"/>
  <c r="AG5243" i="3"/>
  <c r="AG5756" i="3"/>
  <c r="AG5303" i="3"/>
  <c r="AG5985" i="3"/>
  <c r="AG5841" i="3"/>
  <c r="AG5668" i="3"/>
  <c r="AG5452" i="3"/>
  <c r="AG5236" i="3"/>
  <c r="AG5020" i="3"/>
  <c r="AG4439" i="3"/>
  <c r="AG5806" i="3"/>
  <c r="AG5948" i="3"/>
  <c r="AG5780" i="3"/>
  <c r="AG5467" i="3"/>
  <c r="AG5143" i="3"/>
  <c r="AG5947" i="3"/>
  <c r="AG4977" i="3"/>
  <c r="AG5826" i="3"/>
  <c r="AG4493" i="3"/>
  <c r="AG5284" i="3"/>
  <c r="AG5824" i="3"/>
  <c r="AG5" i="3"/>
  <c r="AH5" i="3" s="1"/>
  <c r="AG3488" i="3"/>
  <c r="AG5564" i="3"/>
  <c r="AG5855" i="3"/>
  <c r="AG4958" i="3"/>
  <c r="AG4151" i="3"/>
  <c r="AG5694" i="3"/>
  <c r="AG5781" i="3"/>
  <c r="AG5339" i="3"/>
  <c r="AG5445" i="3"/>
  <c r="AG4819" i="3"/>
  <c r="AG5901" i="3"/>
  <c r="AG5108" i="3"/>
  <c r="AG5864" i="3"/>
  <c r="AG5973" i="3"/>
  <c r="AG5829" i="3"/>
  <c r="AG5648" i="3"/>
  <c r="AG5432" i="3"/>
  <c r="AG5216" i="3"/>
  <c r="AG4987" i="3"/>
  <c r="AG4367" i="3"/>
  <c r="AG5705" i="3"/>
  <c r="AG5936" i="3"/>
  <c r="AG5768" i="3"/>
  <c r="AG5447" i="3"/>
  <c r="AG5123" i="3"/>
  <c r="AG5851" i="3"/>
  <c r="AG4941" i="3"/>
  <c r="AG5717" i="3"/>
  <c r="AG4421" i="3"/>
  <c r="AG5228" i="3"/>
  <c r="AG5711" i="3"/>
  <c r="AG5991" i="3"/>
  <c r="AG6002" i="3"/>
  <c r="AG5348" i="3"/>
  <c r="AG5686" i="3"/>
  <c r="AG4981" i="3"/>
  <c r="AG5937" i="3"/>
  <c r="AG5683" i="3"/>
  <c r="AG5961" i="3"/>
  <c r="AG5416" i="3"/>
  <c r="AG4951" i="3"/>
  <c r="AG5597" i="3"/>
  <c r="AG5755" i="3"/>
  <c r="AG5411" i="3"/>
  <c r="AG5087" i="3"/>
  <c r="AG5815" i="3"/>
  <c r="AG4905" i="3"/>
  <c r="AG5661" i="3"/>
  <c r="AG4349" i="3"/>
  <c r="AG5068" i="3"/>
  <c r="AG5495" i="3"/>
  <c r="AG5894" i="3"/>
  <c r="AG5332" i="3"/>
  <c r="AG5038" i="3"/>
  <c r="AG5361" i="3"/>
  <c r="AG5974" i="3"/>
  <c r="AG5817" i="3"/>
  <c r="AG5632" i="3"/>
  <c r="AG5200" i="3"/>
  <c r="AG4295" i="3"/>
  <c r="AG5924" i="3"/>
  <c r="AG5979" i="3"/>
  <c r="AG5890" i="3"/>
  <c r="AG5949" i="3"/>
  <c r="AG5805" i="3"/>
  <c r="AG5612" i="3"/>
  <c r="AG5396" i="3"/>
  <c r="AG5180" i="3"/>
  <c r="AG4915" i="3"/>
  <c r="AG4223" i="3"/>
  <c r="AG5489" i="3"/>
  <c r="AG5912" i="3"/>
  <c r="AG5735" i="3"/>
  <c r="AG5375" i="3"/>
  <c r="AG5071" i="3"/>
  <c r="AG5682" i="3"/>
  <c r="AG4494" i="3"/>
  <c r="AG5501" i="3"/>
  <c r="AG3044" i="3"/>
  <c r="AG5032" i="3"/>
  <c r="AG5443" i="3"/>
  <c r="AG5883" i="3"/>
  <c r="AG5870" i="3"/>
  <c r="AG5132" i="3"/>
  <c r="AG4526" i="3"/>
  <c r="AG5832" i="3"/>
  <c r="AG5987" i="3"/>
  <c r="AG4454" i="3"/>
  <c r="AG3227" i="3"/>
  <c r="AG4628" i="3"/>
  <c r="AG5651" i="3"/>
  <c r="AG5843" i="3"/>
  <c r="AG3827" i="3"/>
  <c r="AG3823" i="3"/>
  <c r="AG4814" i="3"/>
  <c r="AG5719" i="3"/>
  <c r="AG5503" i="3"/>
  <c r="AG5287" i="3"/>
  <c r="AG5051" i="3"/>
  <c r="AG5971" i="3"/>
  <c r="AG5430" i="3"/>
  <c r="AG4350" i="3"/>
  <c r="AG5850" i="3"/>
  <c r="AG5249" i="3"/>
  <c r="AG5993" i="3"/>
  <c r="AG5464" i="3"/>
  <c r="AG4490" i="3"/>
  <c r="AG5675" i="3"/>
  <c r="AG5027" i="3"/>
  <c r="AG5859" i="3"/>
  <c r="AG5046" i="3"/>
  <c r="AG5693" i="3"/>
  <c r="AG5109" i="3"/>
  <c r="AG4773" i="3"/>
  <c r="AG5435" i="3"/>
  <c r="AG5670" i="3"/>
  <c r="AG3584" i="3"/>
  <c r="AG3025" i="3"/>
  <c r="AG4392" i="3"/>
  <c r="AG5699" i="3"/>
  <c r="AG5483" i="3"/>
  <c r="AG5267" i="3"/>
  <c r="AG5035" i="3"/>
  <c r="AG5959" i="3"/>
  <c r="AG5410" i="3"/>
  <c r="AG4278" i="3"/>
  <c r="AG5838" i="3"/>
  <c r="AG5229" i="3"/>
  <c r="AG5981" i="3"/>
  <c r="AG5444" i="3"/>
  <c r="AG4418" i="3"/>
  <c r="AG5659" i="3"/>
  <c r="AG5010" i="3"/>
  <c r="AG5847" i="3"/>
  <c r="AG5026" i="3"/>
  <c r="AG5493" i="3"/>
  <c r="AG5917" i="3"/>
  <c r="AG4007" i="3"/>
  <c r="AG5239" i="3"/>
  <c r="AG5470" i="3"/>
  <c r="AG2576" i="3"/>
  <c r="AG4817" i="3"/>
  <c r="AG4676" i="3"/>
  <c r="AG5428" i="3"/>
  <c r="AG4346" i="3"/>
  <c r="AG5639" i="3"/>
  <c r="AG4974" i="3"/>
  <c r="AG5730" i="3"/>
  <c r="AG4688" i="3"/>
  <c r="AG5477" i="3"/>
  <c r="AG5905" i="3"/>
  <c r="AG3899" i="3"/>
  <c r="AG5219" i="3"/>
  <c r="AG5454" i="3"/>
  <c r="AG4783" i="3"/>
  <c r="AG4769" i="3"/>
  <c r="AG4299" i="3"/>
  <c r="AG5277" i="3"/>
  <c r="AG5773" i="3"/>
  <c r="AG5345" i="3"/>
  <c r="AG5023" i="3"/>
  <c r="AG5254" i="3"/>
  <c r="AG4400" i="3"/>
  <c r="AG4380" i="3"/>
  <c r="AG5828" i="3"/>
  <c r="AG5647" i="3"/>
  <c r="AG5431" i="3"/>
  <c r="AG5215" i="3"/>
  <c r="AG4579" i="3"/>
  <c r="AG5827" i="3"/>
  <c r="AG5214" i="3"/>
  <c r="AG5757" i="3"/>
  <c r="AG5681" i="3"/>
  <c r="AG5033" i="3"/>
  <c r="AG5849" i="3"/>
  <c r="AG5248" i="3"/>
  <c r="AG5992" i="3"/>
  <c r="AG5459" i="3"/>
  <c r="AG4476" i="3"/>
  <c r="AG5674" i="3"/>
  <c r="AG4475" i="3"/>
  <c r="AG5261" i="3"/>
  <c r="AG5760" i="3"/>
  <c r="AG5237" i="3"/>
  <c r="AG4998" i="3"/>
  <c r="AG5238" i="3"/>
  <c r="AG4383" i="3"/>
  <c r="AG4955" i="3"/>
  <c r="AG3522" i="3"/>
  <c r="AG5221" i="3"/>
  <c r="AG5102" i="3"/>
  <c r="AG4935" i="3"/>
  <c r="AG4768" i="3"/>
  <c r="AG4452" i="3"/>
  <c r="AG4829" i="3"/>
  <c r="AG3169" i="3"/>
  <c r="AG3914" i="3"/>
  <c r="AG3451" i="3"/>
  <c r="AG3968" i="3"/>
  <c r="AG4491" i="3"/>
  <c r="AG2773" i="3"/>
  <c r="AG3632" i="3"/>
  <c r="AG1772" i="3"/>
  <c r="AH1772" i="3" s="1"/>
  <c r="AG4598" i="3"/>
  <c r="AG5058" i="3"/>
  <c r="AG5274" i="3"/>
  <c r="AG5490" i="3"/>
  <c r="AG5706" i="3"/>
  <c r="AG5867" i="3"/>
  <c r="AG4512" i="3"/>
  <c r="AG4529" i="3"/>
  <c r="AG5039" i="3"/>
  <c r="AG5255" i="3"/>
  <c r="AG5471" i="3"/>
  <c r="AG5687" i="3"/>
  <c r="AG5856" i="3"/>
  <c r="AG6000" i="3"/>
  <c r="AG5417" i="3"/>
  <c r="AG4098" i="3"/>
  <c r="AG4855" i="3"/>
  <c r="AG5152" i="3"/>
  <c r="AG5368" i="3"/>
  <c r="AG5584" i="3"/>
  <c r="AG5785" i="3"/>
  <c r="AG5929" i="3"/>
  <c r="AG5289" i="3"/>
  <c r="AG3456" i="3"/>
  <c r="AG4686" i="3"/>
  <c r="AG5081" i="3"/>
  <c r="AG5297" i="3"/>
  <c r="AG5513" i="3"/>
  <c r="AG5729" i="3"/>
  <c r="AG5882" i="3"/>
  <c r="AG2777" i="3"/>
  <c r="AG4619" i="3"/>
  <c r="AG5062" i="3"/>
  <c r="AG5278" i="3"/>
  <c r="AG5494" i="3"/>
  <c r="AG5710" i="3"/>
  <c r="AG5871" i="3"/>
  <c r="AG3972" i="3"/>
  <c r="AG4548" i="3"/>
  <c r="AG5047" i="3"/>
  <c r="AG5263" i="3"/>
  <c r="AG5479" i="3"/>
  <c r="AG5695" i="3"/>
  <c r="AG5860" i="3"/>
  <c r="AG4296" i="3"/>
  <c r="AG4562" i="3"/>
  <c r="AG5048" i="3"/>
  <c r="AG5264" i="3"/>
  <c r="AG5480" i="3"/>
  <c r="AG5696" i="3"/>
  <c r="AG5861" i="3"/>
  <c r="AG4080" i="3"/>
  <c r="AG4565" i="3"/>
  <c r="AG5049" i="3"/>
  <c r="AG5265" i="3"/>
  <c r="AG5481" i="3"/>
  <c r="AG5697" i="3"/>
  <c r="AG5862" i="3"/>
  <c r="AG4152" i="3"/>
  <c r="AG5830" i="3"/>
  <c r="AG4422" i="3"/>
  <c r="AG5013" i="3"/>
  <c r="AG5230" i="3"/>
  <c r="AG5446" i="3"/>
  <c r="AG5662" i="3"/>
  <c r="AG5839" i="3"/>
  <c r="AG5983" i="3"/>
  <c r="AG3187" i="3"/>
  <c r="AG4651" i="3"/>
  <c r="AG3959" i="3"/>
  <c r="AG5425" i="3"/>
  <c r="AG5246" i="3"/>
  <c r="AG5079" i="3"/>
  <c r="AG4912" i="3"/>
  <c r="AG4470" i="3"/>
  <c r="AG4841" i="3"/>
  <c r="AG3369" i="3"/>
  <c r="AG3931" i="3"/>
  <c r="AG3482" i="3"/>
  <c r="AG4059" i="3"/>
  <c r="AG4508" i="3"/>
  <c r="AG3115" i="3"/>
  <c r="AG3655" i="3"/>
  <c r="AG3336" i="3"/>
  <c r="AG4670" i="3"/>
  <c r="AG5074" i="3"/>
  <c r="AG5290" i="3"/>
  <c r="AG5506" i="3"/>
  <c r="AG5722" i="3"/>
  <c r="AG5879" i="3"/>
  <c r="AG2054" i="3"/>
  <c r="AG4601" i="3"/>
  <c r="AG5059" i="3"/>
  <c r="AG5275" i="3"/>
  <c r="AG5491" i="3"/>
  <c r="AG5707" i="3"/>
  <c r="AG5868" i="3"/>
  <c r="AG4440" i="3"/>
  <c r="AG5505" i="3"/>
  <c r="AG4170" i="3"/>
  <c r="AG4891" i="3"/>
  <c r="AG5168" i="3"/>
  <c r="AG5384" i="3"/>
  <c r="AG5600" i="3"/>
  <c r="AG5797" i="3"/>
  <c r="AG5941" i="3"/>
  <c r="AG5381" i="3"/>
  <c r="AG3738" i="3"/>
  <c r="AG4734" i="3"/>
  <c r="AG5097" i="3"/>
  <c r="AG5313" i="3"/>
  <c r="AG5529" i="3"/>
  <c r="AG5745" i="3"/>
  <c r="AG4337" i="3"/>
  <c r="AG5569" i="3"/>
  <c r="AG5390" i="3"/>
  <c r="AG5223" i="3"/>
  <c r="AG2505" i="3"/>
  <c r="AG4488" i="3"/>
  <c r="AG4889" i="3"/>
  <c r="AG3417" i="3"/>
  <c r="AG3950" i="3"/>
  <c r="AG3607" i="3"/>
  <c r="AG4076" i="3"/>
  <c r="AG4580" i="3"/>
  <c r="AG3177" i="3"/>
  <c r="AG3677" i="3"/>
  <c r="AG3678" i="3"/>
  <c r="AG4722" i="3"/>
  <c r="AG5094" i="3"/>
  <c r="AG5310" i="3"/>
  <c r="AG5526" i="3"/>
  <c r="AG5742" i="3"/>
  <c r="AG5891" i="3"/>
  <c r="AG3384" i="3"/>
  <c r="AG4673" i="3"/>
  <c r="AG5075" i="3"/>
  <c r="AG5291" i="3"/>
  <c r="AG5507" i="3"/>
  <c r="AG5723" i="3"/>
  <c r="AG5880" i="3"/>
  <c r="AG4584" i="3"/>
  <c r="AG5613" i="3"/>
  <c r="AG4242" i="3"/>
  <c r="AG4927" i="3"/>
  <c r="AG5188" i="3"/>
  <c r="AG5404" i="3"/>
  <c r="AG5620" i="3"/>
  <c r="AG5809" i="3"/>
  <c r="AG5953" i="3"/>
  <c r="AG5469" i="3"/>
  <c r="AG3900" i="3"/>
  <c r="AG4782" i="3"/>
  <c r="AG5117" i="3"/>
  <c r="AG5333" i="3"/>
  <c r="AG5549" i="3"/>
  <c r="AG5762" i="3"/>
  <c r="AG5906" i="3"/>
  <c r="AG3756" i="3"/>
  <c r="AG4736" i="3"/>
  <c r="AG5098" i="3"/>
  <c r="AG5314" i="3"/>
  <c r="AG5530" i="3"/>
  <c r="AG5746" i="3"/>
  <c r="AG5895" i="3"/>
  <c r="AG3515" i="3"/>
  <c r="AG4689" i="3"/>
  <c r="AG5083" i="3"/>
  <c r="AG5299" i="3"/>
  <c r="AG5515" i="3"/>
  <c r="AG5731" i="3"/>
  <c r="AG5884" i="3"/>
  <c r="AG3539" i="3"/>
  <c r="AG4698" i="3"/>
  <c r="AG5084" i="3"/>
  <c r="AG5300" i="3"/>
  <c r="AG5516" i="3"/>
  <c r="AG5732" i="3"/>
  <c r="AG5885" i="3"/>
  <c r="AG3563" i="3"/>
  <c r="AG4700" i="3"/>
  <c r="AG5085" i="3"/>
  <c r="AG5301" i="3"/>
  <c r="AG5517" i="3"/>
  <c r="AG5733" i="3"/>
  <c r="AG5886" i="3"/>
  <c r="AG5021" i="3"/>
  <c r="AG5986" i="3"/>
  <c r="AG4566" i="3"/>
  <c r="AG5050" i="3"/>
  <c r="AG5266" i="3"/>
  <c r="AG5482" i="3"/>
  <c r="AG5698" i="3"/>
  <c r="AG5863" i="3"/>
  <c r="AG3864" i="3"/>
  <c r="AG3846" i="3"/>
  <c r="AG4758" i="3"/>
  <c r="AG5107" i="3"/>
  <c r="AG4728" i="3"/>
  <c r="AG5713" i="3"/>
  <c r="AG5534" i="3"/>
  <c r="AG5367" i="3"/>
  <c r="AG3449" i="3"/>
  <c r="AG4560" i="3"/>
  <c r="AG4901" i="3"/>
  <c r="AG3450" i="3"/>
  <c r="AG4039" i="3"/>
  <c r="AG3631" i="3"/>
  <c r="AG4148" i="3"/>
  <c r="AG4599" i="3"/>
  <c r="AG3233" i="3"/>
  <c r="AG3698" i="3"/>
  <c r="AG3881" i="3"/>
  <c r="AG4770" i="3"/>
  <c r="AG5110" i="3"/>
  <c r="AG5326" i="3"/>
  <c r="AG5542" i="3"/>
  <c r="AG5758" i="3"/>
  <c r="AG5903" i="3"/>
  <c r="AG3699" i="3"/>
  <c r="AG4724" i="3"/>
  <c r="AG5095" i="3"/>
  <c r="AG5311" i="3"/>
  <c r="AG5527" i="3"/>
  <c r="AG5743" i="3"/>
  <c r="AG5892" i="3"/>
  <c r="AG4656" i="3"/>
  <c r="AG5741" i="3"/>
  <c r="AG4314" i="3"/>
  <c r="AG4963" i="3"/>
  <c r="AG5204" i="3"/>
  <c r="AG5420" i="3"/>
  <c r="AG5636" i="3"/>
  <c r="AG5821" i="3"/>
  <c r="AG5965" i="3"/>
  <c r="AG5561" i="3"/>
  <c r="AG4008" i="3"/>
  <c r="AG4820" i="3"/>
  <c r="AG5133" i="3"/>
  <c r="AG5349" i="3"/>
  <c r="AG5565" i="3"/>
  <c r="AG5774" i="3"/>
  <c r="AG5918" i="3"/>
  <c r="AG3917" i="3"/>
  <c r="AG4784" i="3"/>
  <c r="AG5118" i="3"/>
  <c r="AG5334" i="3"/>
  <c r="AG5550" i="3"/>
  <c r="AG5763" i="3"/>
  <c r="AG5907" i="3"/>
  <c r="AG3774" i="3"/>
  <c r="AG4737" i="3"/>
  <c r="AG5099" i="3"/>
  <c r="AG5315" i="3"/>
  <c r="AG5531" i="3"/>
  <c r="AG5747" i="3"/>
  <c r="AG5896" i="3"/>
  <c r="AG3792" i="3"/>
  <c r="AG4746" i="3"/>
  <c r="AG5104" i="3"/>
  <c r="AG5320" i="3"/>
  <c r="AG5536" i="3"/>
  <c r="AG5752" i="3"/>
  <c r="AG5897" i="3"/>
  <c r="AG3810" i="3"/>
  <c r="AG4748" i="3"/>
  <c r="AG5105" i="3"/>
  <c r="AG5321" i="3"/>
  <c r="AG5537" i="3"/>
  <c r="AG5753" i="3"/>
  <c r="AG5898" i="3"/>
  <c r="AG5073" i="3"/>
  <c r="AG3116" i="3"/>
  <c r="AG4638" i="3"/>
  <c r="AG5070" i="3"/>
  <c r="AG5286" i="3"/>
  <c r="AG5502" i="3"/>
  <c r="AG5718" i="3"/>
  <c r="AG5875" i="3"/>
  <c r="AG4880" i="3"/>
  <c r="AG3954" i="3"/>
  <c r="AG4806" i="3"/>
  <c r="AG2625" i="3"/>
  <c r="AG5004" i="3"/>
  <c r="AG3007" i="3"/>
  <c r="AG5678" i="3"/>
  <c r="AG5511" i="3"/>
  <c r="AG3732" i="3"/>
  <c r="AG4578" i="3"/>
  <c r="AG4913" i="3"/>
  <c r="AG3582" i="3"/>
  <c r="AG4058" i="3"/>
  <c r="AG3715" i="3"/>
  <c r="AG4167" i="3"/>
  <c r="AG4616" i="3"/>
  <c r="AG3420" i="3"/>
  <c r="AG3716" i="3"/>
  <c r="AG3989" i="3"/>
  <c r="AG4809" i="3"/>
  <c r="AG5130" i="3"/>
  <c r="AG5346" i="3"/>
  <c r="AG5562" i="3"/>
  <c r="AG5771" i="3"/>
  <c r="AG5915" i="3"/>
  <c r="AG3882" i="3"/>
  <c r="AG4772" i="3"/>
  <c r="AG5111" i="3"/>
  <c r="AG5327" i="3"/>
  <c r="AG5543" i="3"/>
  <c r="AG5759" i="3"/>
  <c r="AG5904" i="3"/>
  <c r="AG4761" i="3"/>
  <c r="AG5842" i="3"/>
  <c r="AG4386" i="3"/>
  <c r="AG4999" i="3"/>
  <c r="AG5224" i="3"/>
  <c r="AG5440" i="3"/>
  <c r="AG5656" i="3"/>
  <c r="AG5833" i="3"/>
  <c r="AG5977" i="3"/>
  <c r="AG5649" i="3"/>
  <c r="AG4111" i="3"/>
  <c r="AG4856" i="3"/>
  <c r="AG5153" i="3"/>
  <c r="AG5369" i="3"/>
  <c r="AG5585" i="3"/>
  <c r="AG5786" i="3"/>
  <c r="AG5930" i="3"/>
  <c r="AG4025" i="3"/>
  <c r="AG4821" i="3"/>
  <c r="AG5134" i="3"/>
  <c r="AG5350" i="3"/>
  <c r="AG5566" i="3"/>
  <c r="AG5775" i="3"/>
  <c r="AG5919" i="3"/>
  <c r="AG3918" i="3"/>
  <c r="AG4785" i="3"/>
  <c r="AG5119" i="3"/>
  <c r="AG5335" i="3"/>
  <c r="AG5551" i="3"/>
  <c r="AG5764" i="3"/>
  <c r="AG5908" i="3"/>
  <c r="AG3935" i="3"/>
  <c r="AG4794" i="3"/>
  <c r="AG5120" i="3"/>
  <c r="AG5336" i="3"/>
  <c r="AG5552" i="3"/>
  <c r="AG5765" i="3"/>
  <c r="AG5909" i="3"/>
  <c r="AG3936" i="3"/>
  <c r="AG4796" i="3"/>
  <c r="AG5121" i="3"/>
  <c r="AG5337" i="3"/>
  <c r="AG5553" i="3"/>
  <c r="AG5766" i="3"/>
  <c r="AG5910" i="3"/>
  <c r="AG5129" i="3"/>
  <c r="AG3587" i="3"/>
  <c r="AG4701" i="3"/>
  <c r="AG5086" i="3"/>
  <c r="AG5302" i="3"/>
  <c r="AG5518" i="3"/>
  <c r="AG5734" i="3"/>
  <c r="AG5887" i="3"/>
  <c r="AG5145" i="3"/>
  <c r="AG4062" i="3"/>
  <c r="AG4842" i="3"/>
  <c r="AG3414" i="3"/>
  <c r="AG5256" i="3"/>
  <c r="AG3548" i="3"/>
  <c r="AG2839" i="3"/>
  <c r="AG5655" i="3"/>
  <c r="AG3948" i="3"/>
  <c r="AG4596" i="3"/>
  <c r="AG4973" i="3"/>
  <c r="AG3606" i="3"/>
  <c r="AG2291" i="3"/>
  <c r="AG3735" i="3"/>
  <c r="AG4184" i="3"/>
  <c r="AG4687" i="3"/>
  <c r="AG3452" i="3"/>
  <c r="AG3737" i="3"/>
  <c r="AG4094" i="3"/>
  <c r="AG4845" i="3"/>
  <c r="AG5146" i="3"/>
  <c r="AG5362" i="3"/>
  <c r="AG5578" i="3"/>
  <c r="AG5783" i="3"/>
  <c r="AG5927" i="3"/>
  <c r="AG3990" i="3"/>
  <c r="AG4818" i="3"/>
  <c r="AG5131" i="3"/>
  <c r="AG5347" i="3"/>
  <c r="AG5563" i="3"/>
  <c r="AG5772" i="3"/>
  <c r="AG5916" i="3"/>
  <c r="AG4844" i="3"/>
  <c r="AG5926" i="3"/>
  <c r="AG4458" i="3"/>
  <c r="AG5024" i="3"/>
  <c r="AG5240" i="3"/>
  <c r="AG5456" i="3"/>
  <c r="AG5672" i="3"/>
  <c r="AG5845" i="3"/>
  <c r="AG5989" i="3"/>
  <c r="AG5721" i="3"/>
  <c r="AG4183" i="3"/>
  <c r="AG4892" i="3"/>
  <c r="AG5169" i="3"/>
  <c r="AG5385" i="3"/>
  <c r="AG5601" i="3"/>
  <c r="AG5798" i="3"/>
  <c r="AG5942" i="3"/>
  <c r="AG4115" i="3"/>
  <c r="AG4857" i="3"/>
  <c r="AG5154" i="3"/>
  <c r="AG5370" i="3"/>
  <c r="AG5586" i="3"/>
  <c r="AG5787" i="3"/>
  <c r="AG5931" i="3"/>
  <c r="AG4026" i="3"/>
  <c r="AG4830" i="3"/>
  <c r="AG5135" i="3"/>
  <c r="AG5351" i="3"/>
  <c r="AG5567" i="3"/>
  <c r="AG5776" i="3"/>
  <c r="AG5920" i="3"/>
  <c r="AG4043" i="3"/>
  <c r="AG4831" i="3"/>
  <c r="AG5140" i="3"/>
  <c r="AG5356" i="3"/>
  <c r="AG5572" i="3"/>
  <c r="AG5777" i="3"/>
  <c r="AG5921" i="3"/>
  <c r="AG4044" i="3"/>
  <c r="AG4832" i="3"/>
  <c r="AG5141" i="3"/>
  <c r="AG5357" i="3"/>
  <c r="AG5573" i="3"/>
  <c r="AG5778" i="3"/>
  <c r="AG5922" i="3"/>
  <c r="AG5201" i="3"/>
  <c r="AG3828" i="3"/>
  <c r="AG4749" i="3"/>
  <c r="AG5106" i="3"/>
  <c r="AG5322" i="3"/>
  <c r="AG5538" i="3"/>
  <c r="AG5754" i="3"/>
  <c r="AG5899" i="3"/>
  <c r="AG5325" i="3"/>
  <c r="AG4147" i="3"/>
  <c r="AG4878" i="3"/>
  <c r="AG4456" i="3"/>
  <c r="AG5532" i="3"/>
  <c r="AG3799" i="3"/>
  <c r="AG3503" i="3"/>
  <c r="AG2504" i="3"/>
  <c r="AG4164" i="3"/>
  <c r="AG4685" i="3"/>
  <c r="AG4985" i="3"/>
  <c r="AG3692" i="3"/>
  <c r="AG2541" i="3"/>
  <c r="AG3752" i="3"/>
  <c r="AG4256" i="3"/>
  <c r="AG4699" i="3"/>
  <c r="AG3485" i="3"/>
  <c r="AG3755" i="3"/>
  <c r="AG4166" i="3"/>
  <c r="AG4881" i="3"/>
  <c r="AG5166" i="3"/>
  <c r="AG5382" i="3"/>
  <c r="AG5598" i="3"/>
  <c r="AG5795" i="3"/>
  <c r="AG5939" i="3"/>
  <c r="AG4097" i="3"/>
  <c r="AG4854" i="3"/>
  <c r="AG5147" i="3"/>
  <c r="AG5363" i="3"/>
  <c r="AG5579" i="3"/>
  <c r="AG5784" i="3"/>
  <c r="AG5928" i="3"/>
  <c r="AG4952" i="3"/>
  <c r="AG5998" i="3"/>
  <c r="AG4530" i="3"/>
  <c r="AG5044" i="3"/>
  <c r="AG5260" i="3"/>
  <c r="AG5476" i="3"/>
  <c r="AG5692" i="3"/>
  <c r="AG5857" i="3"/>
  <c r="AG6001" i="3"/>
  <c r="AG5770" i="3"/>
  <c r="AG4255" i="3"/>
  <c r="AG4928" i="3"/>
  <c r="AG5189" i="3"/>
  <c r="AG5405" i="3"/>
  <c r="AG5621" i="3"/>
  <c r="AG5810" i="3"/>
  <c r="AG5954" i="3"/>
  <c r="AG4187" i="3"/>
  <c r="AG4893" i="3"/>
  <c r="AG5170" i="3"/>
  <c r="AG5386" i="3"/>
  <c r="AG5602" i="3"/>
  <c r="AG5799" i="3"/>
  <c r="AG5943" i="3"/>
  <c r="AG4116" i="3"/>
  <c r="AG4866" i="3"/>
  <c r="AG5155" i="3"/>
  <c r="AG5371" i="3"/>
  <c r="AG5587" i="3"/>
  <c r="AG5788" i="3"/>
  <c r="AG5932" i="3"/>
  <c r="AG4130" i="3"/>
  <c r="AG4867" i="3"/>
  <c r="AG5156" i="3"/>
  <c r="AG5372" i="3"/>
  <c r="AG5588" i="3"/>
  <c r="AG5789" i="3"/>
  <c r="AG5933" i="3"/>
  <c r="AG4133" i="3"/>
  <c r="AG4868" i="3"/>
  <c r="AG5157" i="3"/>
  <c r="AG5373" i="3"/>
  <c r="AG5589" i="3"/>
  <c r="AG5790" i="3"/>
  <c r="AG5934" i="3"/>
  <c r="AG5253" i="3"/>
  <c r="AG3953" i="3"/>
  <c r="AG4797" i="3"/>
  <c r="AG5122" i="3"/>
  <c r="AG5338" i="3"/>
  <c r="AG5554" i="3"/>
  <c r="AG5767" i="3"/>
  <c r="AG5911" i="3"/>
  <c r="AG5453" i="3"/>
  <c r="AG4219" i="3"/>
  <c r="AG4914" i="3"/>
  <c r="AG4882" i="3"/>
  <c r="AG2149" i="3"/>
  <c r="AG4015" i="3"/>
  <c r="AG3764" i="3"/>
  <c r="AG3444" i="3"/>
  <c r="AG4254" i="3"/>
  <c r="AG4697" i="3"/>
  <c r="AG2006" i="3"/>
  <c r="AG3714" i="3"/>
  <c r="AG2753" i="3"/>
  <c r="AG3824" i="3"/>
  <c r="AG4275" i="3"/>
  <c r="AG4711" i="3"/>
  <c r="AG3512" i="3"/>
  <c r="AG3773" i="3"/>
  <c r="AG4238" i="3"/>
  <c r="AG4917" i="3"/>
  <c r="AG5182" i="3"/>
  <c r="AG5398" i="3"/>
  <c r="AG5614" i="3"/>
  <c r="AG5807" i="3"/>
  <c r="AG5951" i="3"/>
  <c r="AG4169" i="3"/>
  <c r="AG4890" i="3"/>
  <c r="AG5167" i="3"/>
  <c r="AG5383" i="3"/>
  <c r="AG5599" i="3"/>
  <c r="AG5796" i="3"/>
  <c r="AG5940" i="3"/>
  <c r="AG5037" i="3"/>
  <c r="AG2337" i="3"/>
  <c r="AG4602" i="3"/>
  <c r="AG5060" i="3"/>
  <c r="AG5276" i="3"/>
  <c r="AG5492" i="3"/>
  <c r="AG5708" i="3"/>
  <c r="AG5869" i="3"/>
  <c r="AG4224" i="3"/>
  <c r="AG5818" i="3"/>
  <c r="AG4327" i="3"/>
  <c r="AG4964" i="3"/>
  <c r="AG5205" i="3"/>
  <c r="AG5421" i="3"/>
  <c r="AG5637" i="3"/>
  <c r="AG5822" i="3"/>
  <c r="AG5966" i="3"/>
  <c r="AG4259" i="3"/>
  <c r="AG4929" i="3"/>
  <c r="AG5190" i="3"/>
  <c r="AG5406" i="3"/>
  <c r="AG5622" i="3"/>
  <c r="AG5811" i="3"/>
  <c r="AG5955" i="3"/>
  <c r="AG4188" i="3"/>
  <c r="AG4902" i="3"/>
  <c r="AG5171" i="3"/>
  <c r="AG5387" i="3"/>
  <c r="AG5603" i="3"/>
  <c r="AG5800" i="3"/>
  <c r="AG5944" i="3"/>
  <c r="AG4202" i="3"/>
  <c r="AG4903" i="3"/>
  <c r="AG5176" i="3"/>
  <c r="AG5392" i="3"/>
  <c r="AG5608" i="3"/>
  <c r="AG5801" i="3"/>
  <c r="AG5945" i="3"/>
  <c r="AG4205" i="3"/>
  <c r="AG4904" i="3"/>
  <c r="AG5177" i="3"/>
  <c r="AG5393" i="3"/>
  <c r="AG5609" i="3"/>
  <c r="AG5802" i="3"/>
  <c r="AG5946" i="3"/>
  <c r="AG5309" i="3"/>
  <c r="AG4061" i="3"/>
  <c r="AG4833" i="3"/>
  <c r="AG5142" i="3"/>
  <c r="AG5358" i="3"/>
  <c r="AG5574" i="3"/>
  <c r="AG5779" i="3"/>
  <c r="AG5923" i="3"/>
  <c r="AG5577" i="3"/>
  <c r="AG4291" i="3"/>
  <c r="AG4950" i="3"/>
  <c r="AG3293" i="3"/>
  <c r="AG3619" i="3"/>
  <c r="AG4231" i="3"/>
  <c r="AG3980" i="3"/>
  <c r="AG3947" i="3"/>
  <c r="AG4272" i="3"/>
  <c r="AG4745" i="3"/>
  <c r="AG2288" i="3"/>
  <c r="AG3734" i="3"/>
  <c r="AG3102" i="3"/>
  <c r="AG3843" i="3"/>
  <c r="AG4292" i="3"/>
  <c r="AG4759" i="3"/>
  <c r="AG3536" i="3"/>
  <c r="AG3791" i="3"/>
  <c r="AG4310" i="3"/>
  <c r="AG4953" i="3"/>
  <c r="AG5202" i="3"/>
  <c r="AG5418" i="3"/>
  <c r="AG5634" i="3"/>
  <c r="AG5819" i="3"/>
  <c r="AG5963" i="3"/>
  <c r="AG4241" i="3"/>
  <c r="AG4926" i="3"/>
  <c r="AG5183" i="3"/>
  <c r="AG5399" i="3"/>
  <c r="AG5615" i="3"/>
  <c r="AG5808" i="3"/>
  <c r="AG5952" i="3"/>
  <c r="AG5093" i="3"/>
  <c r="AG3425" i="3"/>
  <c r="AG4674" i="3"/>
  <c r="AG5080" i="3"/>
  <c r="AG5296" i="3"/>
  <c r="AG5512" i="3"/>
  <c r="AG5728" i="3"/>
  <c r="AG5881" i="3"/>
  <c r="AG4713" i="3"/>
  <c r="AG5854" i="3"/>
  <c r="AG4399" i="3"/>
  <c r="AG5000" i="3"/>
  <c r="AG5225" i="3"/>
  <c r="AG5441" i="3"/>
  <c r="AG5657" i="3"/>
  <c r="AG5834" i="3"/>
  <c r="AG5978" i="3"/>
  <c r="AG4331" i="3"/>
  <c r="AG4965" i="3"/>
  <c r="AG5206" i="3"/>
  <c r="AG5422" i="3"/>
  <c r="AG5638" i="3"/>
  <c r="AG5823" i="3"/>
  <c r="AG5967" i="3"/>
  <c r="AG4260" i="3"/>
  <c r="AG4938" i="3"/>
  <c r="AG5191" i="3"/>
  <c r="AG5407" i="3"/>
  <c r="AG5623" i="3"/>
  <c r="AG5812" i="3"/>
  <c r="AG5956" i="3"/>
  <c r="AG4274" i="3"/>
  <c r="AG4939" i="3"/>
  <c r="AG5192" i="3"/>
  <c r="AG5408" i="3"/>
  <c r="AG5624" i="3"/>
  <c r="AG5813" i="3"/>
  <c r="AG5957" i="3"/>
  <c r="AG4277" i="3"/>
  <c r="AG4940" i="3"/>
  <c r="AG5193" i="3"/>
  <c r="AG5409" i="3"/>
  <c r="AG5625" i="3"/>
  <c r="AG5814" i="3"/>
  <c r="AG5958" i="3"/>
  <c r="AG5397" i="3"/>
  <c r="AG4134" i="3"/>
  <c r="AG4869" i="3"/>
  <c r="AG5158" i="3"/>
  <c r="AG5374" i="3"/>
  <c r="AG5590" i="3"/>
  <c r="AG5791" i="3"/>
  <c r="AG5935" i="3"/>
  <c r="AG5685" i="3"/>
  <c r="AG4363" i="3"/>
  <c r="AG4986" i="3"/>
  <c r="AG3884" i="3"/>
  <c r="AG3996" i="3"/>
  <c r="AG4447" i="3"/>
  <c r="AG4412" i="3"/>
  <c r="AG4163" i="3"/>
  <c r="AG4344" i="3"/>
  <c r="AG4757" i="3"/>
  <c r="AG2540" i="3"/>
  <c r="AG3806" i="3"/>
  <c r="AG3174" i="3"/>
  <c r="AG3860" i="3"/>
  <c r="AG4364" i="3"/>
  <c r="AG4771" i="3"/>
  <c r="AG3560" i="3"/>
  <c r="AG3809" i="3"/>
  <c r="AG4382" i="3"/>
  <c r="AG4989" i="3"/>
  <c r="AG5218" i="3"/>
  <c r="AG5434" i="3"/>
  <c r="AG5650" i="3"/>
  <c r="AG5831" i="3"/>
  <c r="AG5975" i="3"/>
  <c r="AG4313" i="3"/>
  <c r="AG4962" i="3"/>
  <c r="AG5203" i="3"/>
  <c r="AG5419" i="3"/>
  <c r="AG5635" i="3"/>
  <c r="AG5820" i="3"/>
  <c r="AG5964" i="3"/>
  <c r="AG5165" i="3"/>
  <c r="AG3719" i="3"/>
  <c r="AG4725" i="3"/>
  <c r="AG5096" i="3"/>
  <c r="AG5312" i="3"/>
  <c r="AG5528" i="3"/>
  <c r="AG5744" i="3"/>
  <c r="AG5893" i="3"/>
  <c r="AG4988" i="3"/>
  <c r="AG5902" i="3"/>
  <c r="AG4471" i="3"/>
  <c r="AG5025" i="3"/>
  <c r="AG5241" i="3"/>
  <c r="AG5457" i="3"/>
  <c r="AG5673" i="3"/>
  <c r="AG5846" i="3"/>
  <c r="AG5990" i="3"/>
  <c r="AG4403" i="3"/>
  <c r="AG5001" i="3"/>
  <c r="AG5226" i="3"/>
  <c r="AG5442" i="3"/>
  <c r="AG5658" i="3"/>
  <c r="AG5835" i="3"/>
  <c r="AG5804" i="3"/>
  <c r="AG5611" i="3"/>
  <c r="AG5395" i="3"/>
  <c r="AG5179" i="3"/>
  <c r="AG4435" i="3"/>
  <c r="AG5803" i="3"/>
  <c r="AG5178" i="3"/>
  <c r="AG5525" i="3"/>
  <c r="AG5645" i="3"/>
  <c r="AG4976" i="3"/>
  <c r="AG5825" i="3"/>
  <c r="AG5212" i="3"/>
  <c r="AG5968" i="3"/>
  <c r="AG5423" i="3"/>
  <c r="AG4332" i="3"/>
  <c r="AG5478" i="3"/>
  <c r="AG4368" i="3"/>
  <c r="AG5045" i="3"/>
  <c r="AG5548" i="3"/>
  <c r="AG5976" i="3"/>
  <c r="AG4385" i="3"/>
  <c r="AG5022" i="3"/>
  <c r="AG3932" i="3"/>
  <c r="AG4379" i="3"/>
  <c r="AW5" i="3"/>
  <c r="BI5" i="3" s="1"/>
  <c r="BJ58" i="1" s="1"/>
  <c r="AG2336" i="3"/>
  <c r="AG4472" i="3"/>
  <c r="AG4040" i="3"/>
  <c r="AG3583" i="3"/>
  <c r="AG4022" i="3"/>
  <c r="AG3558" i="3"/>
  <c r="AG4961" i="3"/>
  <c r="AG4668" i="3"/>
  <c r="AG4236" i="3"/>
  <c r="AG3731" i="3"/>
  <c r="AG4196" i="3"/>
  <c r="AG4663" i="3"/>
  <c r="AG4717" i="3"/>
  <c r="AG3526" i="3"/>
  <c r="AG3105" i="3"/>
  <c r="AG3579" i="3"/>
  <c r="AG4600" i="3"/>
  <c r="AG4894" i="3"/>
  <c r="AG3464" i="3"/>
  <c r="AG3903" i="3"/>
  <c r="AG4316" i="3"/>
  <c r="AG4715" i="3"/>
  <c r="AG4967" i="3"/>
  <c r="AG3546" i="3"/>
  <c r="AG3995" i="3"/>
  <c r="AG4391" i="3"/>
  <c r="AG4740" i="3"/>
  <c r="AG5016" i="3"/>
  <c r="AG5292" i="3"/>
  <c r="AG5544" i="3"/>
  <c r="AG2649" i="3"/>
  <c r="AG3643" i="3"/>
  <c r="AG4050" i="3"/>
  <c r="AG4410" i="3"/>
  <c r="AG4753" i="3"/>
  <c r="AG4993" i="3"/>
  <c r="AG5233" i="3"/>
  <c r="AG5437" i="3"/>
  <c r="AG5581" i="3"/>
  <c r="AG5725" i="3"/>
  <c r="AG3079" i="3"/>
  <c r="AG3572" i="3"/>
  <c r="AG3818" i="3"/>
  <c r="AG4034" i="3"/>
  <c r="AG4250" i="3"/>
  <c r="AG4466" i="3"/>
  <c r="AG4682" i="3"/>
  <c r="AG4826" i="3"/>
  <c r="AG4970" i="3"/>
  <c r="AG5114" i="3"/>
  <c r="AG5258" i="3"/>
  <c r="AG5402" i="3"/>
  <c r="AG5546" i="3"/>
  <c r="AG5690" i="3"/>
  <c r="AG2936" i="3"/>
  <c r="AG3527" i="3"/>
  <c r="AG3783" i="3"/>
  <c r="AG3999" i="3"/>
  <c r="AG4215" i="3"/>
  <c r="AG4431" i="3"/>
  <c r="AG4647" i="3"/>
  <c r="AG4803" i="3"/>
  <c r="AG4947" i="3"/>
  <c r="AG5091" i="3"/>
  <c r="AG5235" i="3"/>
  <c r="AG5379" i="3"/>
  <c r="AG5523" i="3"/>
  <c r="AG5667" i="3"/>
  <c r="AG2720" i="3"/>
  <c r="AG3476" i="3"/>
  <c r="AG3749" i="3"/>
  <c r="AG3965" i="3"/>
  <c r="AG4181" i="3"/>
  <c r="AG4397" i="3"/>
  <c r="AG4613" i="3"/>
  <c r="AG4780" i="3"/>
  <c r="AG4924" i="3"/>
  <c r="AG2721" i="3"/>
  <c r="AG3480" i="3"/>
  <c r="AG3750" i="3"/>
  <c r="AG3966" i="3"/>
  <c r="AG4182" i="3"/>
  <c r="AG4398" i="3"/>
  <c r="AG4614" i="3"/>
  <c r="AG4781" i="3"/>
  <c r="AG4925" i="3"/>
  <c r="AG2749" i="3"/>
  <c r="AG3481" i="3"/>
  <c r="AG3751" i="3"/>
  <c r="AG3967" i="3"/>
  <c r="AG2880" i="3"/>
  <c r="AG3511" i="3"/>
  <c r="AG3771" i="3"/>
  <c r="AG3987" i="3"/>
  <c r="AG4203" i="3"/>
  <c r="AG4419" i="3"/>
  <c r="AG4635" i="3"/>
  <c r="AG4795" i="3"/>
  <c r="AG3281" i="3"/>
  <c r="AG3054" i="3"/>
  <c r="AG1816" i="3"/>
  <c r="AH1816" i="3" s="1"/>
  <c r="AG2796" i="3"/>
  <c r="AG4930" i="3"/>
  <c r="AG3521" i="3"/>
  <c r="AG3956" i="3"/>
  <c r="AG4335" i="3"/>
  <c r="AG4727" i="3"/>
  <c r="AG5003" i="3"/>
  <c r="AG3570" i="3"/>
  <c r="AG4013" i="3"/>
  <c r="AG4427" i="3"/>
  <c r="AG4776" i="3"/>
  <c r="AG5028" i="3"/>
  <c r="AG5316" i="3"/>
  <c r="AG5580" i="3"/>
  <c r="AG2817" i="3"/>
  <c r="AG3704" i="3"/>
  <c r="AG4068" i="3"/>
  <c r="AG4428" i="3"/>
  <c r="AG4777" i="3"/>
  <c r="AG5005" i="3"/>
  <c r="AG5269" i="3"/>
  <c r="AG5449" i="3"/>
  <c r="AG5593" i="3"/>
  <c r="AG5737" i="3"/>
  <c r="AG3151" i="3"/>
  <c r="AG3596" i="3"/>
  <c r="AG3835" i="3"/>
  <c r="AG4051" i="3"/>
  <c r="AG4267" i="3"/>
  <c r="AG4483" i="3"/>
  <c r="AG4694" i="3"/>
  <c r="AG4838" i="3"/>
  <c r="AG4982" i="3"/>
  <c r="AG5126" i="3"/>
  <c r="AG5270" i="3"/>
  <c r="AG5414" i="3"/>
  <c r="AG5558" i="3"/>
  <c r="AG5702" i="3"/>
  <c r="AG3008" i="3"/>
  <c r="AG3551" i="3"/>
  <c r="AG3800" i="3"/>
  <c r="AG4016" i="3"/>
  <c r="AG4232" i="3"/>
  <c r="AG4448" i="3"/>
  <c r="AG4664" i="3"/>
  <c r="AG4815" i="3"/>
  <c r="AG4959" i="3"/>
  <c r="AG5103" i="3"/>
  <c r="AG5247" i="3"/>
  <c r="AG5391" i="3"/>
  <c r="AG5535" i="3"/>
  <c r="AG5679" i="3"/>
  <c r="AG2857" i="3"/>
  <c r="AG3506" i="3"/>
  <c r="AG3767" i="3"/>
  <c r="AG3983" i="3"/>
  <c r="AG4199" i="3"/>
  <c r="AG4415" i="3"/>
  <c r="AG4631" i="3"/>
  <c r="AG4792" i="3"/>
  <c r="AG4936" i="3"/>
  <c r="AG2861" i="3"/>
  <c r="AG3509" i="3"/>
  <c r="AG3768" i="3"/>
  <c r="AG3984" i="3"/>
  <c r="AG4200" i="3"/>
  <c r="AG4416" i="3"/>
  <c r="AG4632" i="3"/>
  <c r="AG4793" i="3"/>
  <c r="AG4937" i="3"/>
  <c r="AG2877" i="3"/>
  <c r="AG3510" i="3"/>
  <c r="AG3770" i="3"/>
  <c r="AG3986" i="3"/>
  <c r="AG2958" i="3"/>
  <c r="AG3535" i="3"/>
  <c r="AG3788" i="3"/>
  <c r="AG4004" i="3"/>
  <c r="AG4220" i="3"/>
  <c r="AG4436" i="3"/>
  <c r="AG4652" i="3"/>
  <c r="AG1770" i="3"/>
  <c r="AH1770" i="3" s="1"/>
  <c r="AG3329" i="3"/>
  <c r="AG1560" i="3"/>
  <c r="AH1560" i="3" s="1"/>
  <c r="AG2382" i="3"/>
  <c r="AG3492" i="3"/>
  <c r="AG4978" i="3"/>
  <c r="AG3545" i="3"/>
  <c r="AG3992" i="3"/>
  <c r="AG4388" i="3"/>
  <c r="AG4739" i="3"/>
  <c r="AG1470" i="3"/>
  <c r="AH1470" i="3" s="1"/>
  <c r="AG3642" i="3"/>
  <c r="AG4031" i="3"/>
  <c r="AG4445" i="3"/>
  <c r="AG4800" i="3"/>
  <c r="AG5088" i="3"/>
  <c r="AG5352" i="3"/>
  <c r="AG5592" i="3"/>
  <c r="AG2922" i="3"/>
  <c r="AG3744" i="3"/>
  <c r="AG4086" i="3"/>
  <c r="AG4482" i="3"/>
  <c r="AG4789" i="3"/>
  <c r="AG5041" i="3"/>
  <c r="AG5281" i="3"/>
  <c r="AG5461" i="3"/>
  <c r="AG5605" i="3"/>
  <c r="AG5749" i="3"/>
  <c r="AG3205" i="3"/>
  <c r="AG3620" i="3"/>
  <c r="AG3854" i="3"/>
  <c r="AG4070" i="3"/>
  <c r="AG4286" i="3"/>
  <c r="AG4502" i="3"/>
  <c r="AG4706" i="3"/>
  <c r="AG4850" i="3"/>
  <c r="AG4994" i="3"/>
  <c r="AG5138" i="3"/>
  <c r="AG5282" i="3"/>
  <c r="AG5426" i="3"/>
  <c r="AG5570" i="3"/>
  <c r="AG5714" i="3"/>
  <c r="AG3080" i="3"/>
  <c r="AG3575" i="3"/>
  <c r="AG3819" i="3"/>
  <c r="AG4035" i="3"/>
  <c r="AG4251" i="3"/>
  <c r="AG4467" i="3"/>
  <c r="AG4683" i="3"/>
  <c r="AG4827" i="3"/>
  <c r="AG4971" i="3"/>
  <c r="AG5115" i="3"/>
  <c r="AG5259" i="3"/>
  <c r="AG5403" i="3"/>
  <c r="AG5547" i="3"/>
  <c r="AG5691" i="3"/>
  <c r="AG2939" i="3"/>
  <c r="AG3530" i="3"/>
  <c r="AG3785" i="3"/>
  <c r="AG4001" i="3"/>
  <c r="AG4217" i="3"/>
  <c r="AG4433" i="3"/>
  <c r="AG4649" i="3"/>
  <c r="AG4804" i="3"/>
  <c r="AG4948" i="3"/>
  <c r="AG2952" i="3"/>
  <c r="AG3533" i="3"/>
  <c r="AG3786" i="3"/>
  <c r="AG4002" i="3"/>
  <c r="AG4218" i="3"/>
  <c r="AG4434" i="3"/>
  <c r="AG4650" i="3"/>
  <c r="AG4805" i="3"/>
  <c r="AG4949" i="3"/>
  <c r="AG2953" i="3"/>
  <c r="AG3534" i="3"/>
  <c r="AG3787" i="3"/>
  <c r="AG4003" i="3"/>
  <c r="AG3030" i="3"/>
  <c r="AG3559" i="3"/>
  <c r="AG3807" i="3"/>
  <c r="AG4023" i="3"/>
  <c r="AG4239" i="3"/>
  <c r="AG4455" i="3"/>
  <c r="AG4671" i="3"/>
  <c r="AG2053" i="3"/>
  <c r="AG3377" i="3"/>
  <c r="AG3163" i="3"/>
  <c r="AG2793" i="3"/>
  <c r="AG3758" i="3"/>
  <c r="AG5014" i="3"/>
  <c r="AG3569" i="3"/>
  <c r="AG4011" i="3"/>
  <c r="AG4424" i="3"/>
  <c r="AG4775" i="3"/>
  <c r="AG1864" i="3"/>
  <c r="AH1864" i="3" s="1"/>
  <c r="AG3663" i="3"/>
  <c r="AG4085" i="3"/>
  <c r="AG4463" i="3"/>
  <c r="AG4824" i="3"/>
  <c r="AG5100" i="3"/>
  <c r="AG5376" i="3"/>
  <c r="AG5604" i="3"/>
  <c r="AG3138" i="3"/>
  <c r="AG3762" i="3"/>
  <c r="AG4140" i="3"/>
  <c r="AG4500" i="3"/>
  <c r="AG4801" i="3"/>
  <c r="AG5065" i="3"/>
  <c r="AG5293" i="3"/>
  <c r="AG5473" i="3"/>
  <c r="AG5617" i="3"/>
  <c r="AG5761" i="3"/>
  <c r="AG3258" i="3"/>
  <c r="AG3644" i="3"/>
  <c r="AG3871" i="3"/>
  <c r="AG4087" i="3"/>
  <c r="AG4303" i="3"/>
  <c r="AG4519" i="3"/>
  <c r="AG4718" i="3"/>
  <c r="AG4862" i="3"/>
  <c r="AG5006" i="3"/>
  <c r="AG5150" i="3"/>
  <c r="AG5294" i="3"/>
  <c r="AG5438" i="3"/>
  <c r="AG5582" i="3"/>
  <c r="AG5726" i="3"/>
  <c r="AG3152" i="3"/>
  <c r="AG3599" i="3"/>
  <c r="AG3836" i="3"/>
  <c r="AG4052" i="3"/>
  <c r="AG4268" i="3"/>
  <c r="AG4484" i="3"/>
  <c r="AG4695" i="3"/>
  <c r="AG4839" i="3"/>
  <c r="AG4983" i="3"/>
  <c r="AG5127" i="3"/>
  <c r="AG5271" i="3"/>
  <c r="AG5415" i="3"/>
  <c r="AG5559" i="3"/>
  <c r="AG5703" i="3"/>
  <c r="AG3011" i="3"/>
  <c r="AG3554" i="3"/>
  <c r="AG3803" i="3"/>
  <c r="AG4019" i="3"/>
  <c r="AG4235" i="3"/>
  <c r="AG4451" i="3"/>
  <c r="AG4667" i="3"/>
  <c r="AG4816" i="3"/>
  <c r="AG4960" i="3"/>
  <c r="AG3024" i="3"/>
  <c r="AG3557" i="3"/>
  <c r="AG3804" i="3"/>
  <c r="AG4020" i="3"/>
  <c r="AG1837" i="3"/>
  <c r="AH1837" i="3" s="1"/>
  <c r="AG3829" i="3"/>
  <c r="AG3023" i="3"/>
  <c r="AG4406" i="3"/>
  <c r="AG1287" i="3"/>
  <c r="AH1287" i="3" s="1"/>
  <c r="AG3641" i="3"/>
  <c r="AG4028" i="3"/>
  <c r="AG4443" i="3"/>
  <c r="AG4799" i="3"/>
  <c r="AG2648" i="3"/>
  <c r="AG3683" i="3"/>
  <c r="AG4103" i="3"/>
  <c r="AG4535" i="3"/>
  <c r="AG4860" i="3"/>
  <c r="AG5112" i="3"/>
  <c r="AG5388" i="3"/>
  <c r="AG5640" i="3"/>
  <c r="AG3204" i="3"/>
  <c r="AG3780" i="3"/>
  <c r="AG4176" i="3"/>
  <c r="AG4518" i="3"/>
  <c r="AG4837" i="3"/>
  <c r="AG5077" i="3"/>
  <c r="AG5329" i="3"/>
  <c r="AG5485" i="3"/>
  <c r="AG5629" i="3"/>
  <c r="AG1590" i="3"/>
  <c r="AH1590" i="3" s="1"/>
  <c r="AG3306" i="3"/>
  <c r="AG3666" i="3"/>
  <c r="AG3890" i="3"/>
  <c r="AG4106" i="3"/>
  <c r="AG4322" i="3"/>
  <c r="AG4538" i="3"/>
  <c r="AG4730" i="3"/>
  <c r="AG4874" i="3"/>
  <c r="AG5018" i="3"/>
  <c r="AG5162" i="3"/>
  <c r="AG5306" i="3"/>
  <c r="AG5450" i="3"/>
  <c r="AG5594" i="3"/>
  <c r="AG5738" i="3"/>
  <c r="AG3210" i="3"/>
  <c r="AG3623" i="3"/>
  <c r="AG3855" i="3"/>
  <c r="AG4071" i="3"/>
  <c r="AG4287" i="3"/>
  <c r="AG4503" i="3"/>
  <c r="AG4707" i="3"/>
  <c r="AG4851" i="3"/>
  <c r="AG4995" i="3"/>
  <c r="AG5139" i="3"/>
  <c r="AG5283" i="3"/>
  <c r="AG5427" i="3"/>
  <c r="AG5571" i="3"/>
  <c r="AG5715" i="3"/>
  <c r="AG3083" i="3"/>
  <c r="AG3578" i="3"/>
  <c r="AG3821" i="3"/>
  <c r="AG4037" i="3"/>
  <c r="AG4253" i="3"/>
  <c r="AG4469" i="3"/>
  <c r="AG4684" i="3"/>
  <c r="AG4828" i="3"/>
  <c r="AG4972" i="3"/>
  <c r="AG3096" i="3"/>
  <c r="AG3581" i="3"/>
  <c r="AG3822" i="3"/>
  <c r="AG4038" i="3"/>
  <c r="AG3207" i="3"/>
  <c r="AG4405" i="3"/>
  <c r="AG3239" i="3"/>
  <c r="AG4622" i="3"/>
  <c r="AG1819" i="3"/>
  <c r="AH1819" i="3" s="1"/>
  <c r="AG3662" i="3"/>
  <c r="AG4083" i="3"/>
  <c r="AG4460" i="3"/>
  <c r="AG4811" i="3"/>
  <c r="AG2917" i="3"/>
  <c r="AG3743" i="3"/>
  <c r="AG4175" i="3"/>
  <c r="AG4553" i="3"/>
  <c r="AG4872" i="3"/>
  <c r="AG5148" i="3"/>
  <c r="AG5400" i="3"/>
  <c r="AG5664" i="3"/>
  <c r="AG3257" i="3"/>
  <c r="AG3834" i="3"/>
  <c r="AG4194" i="3"/>
  <c r="AG4572" i="3"/>
  <c r="AG4849" i="3"/>
  <c r="AG5089" i="3"/>
  <c r="AG5353" i="3"/>
  <c r="AG5497" i="3"/>
  <c r="AG5641" i="3"/>
  <c r="AG1911" i="3"/>
  <c r="AH1911" i="3" s="1"/>
  <c r="AG3354" i="3"/>
  <c r="AG3687" i="3"/>
  <c r="AG3907" i="3"/>
  <c r="AG4123" i="3"/>
  <c r="AG4339" i="3"/>
  <c r="AG4555" i="3"/>
  <c r="AG4742" i="3"/>
  <c r="AG4886" i="3"/>
  <c r="AG5030" i="3"/>
  <c r="AG5174" i="3"/>
  <c r="AG5318" i="3"/>
  <c r="AG5462" i="3"/>
  <c r="AG5606" i="3"/>
  <c r="AG5750" i="3"/>
  <c r="AG3260" i="3"/>
  <c r="AG3647" i="3"/>
  <c r="AG3872" i="3"/>
  <c r="AG4088" i="3"/>
  <c r="AG4304" i="3"/>
  <c r="AG4520" i="3"/>
  <c r="AG4719" i="3"/>
  <c r="AG4863" i="3"/>
  <c r="AG5007" i="3"/>
  <c r="AG5151" i="3"/>
  <c r="AG5295" i="3"/>
  <c r="AG5439" i="3"/>
  <c r="AG5583" i="3"/>
  <c r="AG5727" i="3"/>
  <c r="AG3155" i="3"/>
  <c r="AG3602" i="3"/>
  <c r="AG3839" i="3"/>
  <c r="AG4055" i="3"/>
  <c r="AG4271" i="3"/>
  <c r="AG4487" i="3"/>
  <c r="AG4696" i="3"/>
  <c r="AG4840" i="3"/>
  <c r="AG4984" i="3"/>
  <c r="AG3168" i="3"/>
  <c r="AG3605" i="3"/>
  <c r="AG3840" i="3"/>
  <c r="AG4056" i="3"/>
  <c r="AG2300" i="3"/>
  <c r="AG2601" i="3"/>
  <c r="AG3736" i="3"/>
  <c r="AG4786" i="3"/>
  <c r="AG2613" i="3"/>
  <c r="AG3680" i="3"/>
  <c r="AG4100" i="3"/>
  <c r="AG4515" i="3"/>
  <c r="AG4823" i="3"/>
  <c r="AG2989" i="3"/>
  <c r="AG3797" i="3"/>
  <c r="AG4211" i="3"/>
  <c r="AG4607" i="3"/>
  <c r="AG4884" i="3"/>
  <c r="AG5160" i="3"/>
  <c r="AG5436" i="3"/>
  <c r="AG5676" i="3"/>
  <c r="AG3401" i="3"/>
  <c r="AG3852" i="3"/>
  <c r="AG4212" i="3"/>
  <c r="AG4608" i="3"/>
  <c r="AG4861" i="3"/>
  <c r="AG5125" i="3"/>
  <c r="AG5365" i="3"/>
  <c r="AG5509" i="3"/>
  <c r="AG5653" i="3"/>
  <c r="AG2195" i="3"/>
  <c r="AG3402" i="3"/>
  <c r="AG3707" i="3"/>
  <c r="AG3926" i="3"/>
  <c r="AG4142" i="3"/>
  <c r="AG4358" i="3"/>
  <c r="AG4574" i="3"/>
  <c r="AG4754" i="3"/>
  <c r="AG4898" i="3"/>
  <c r="AG5042" i="3"/>
  <c r="AG5186" i="3"/>
  <c r="AG5330" i="3"/>
  <c r="AG5474" i="3"/>
  <c r="AG5618" i="3"/>
  <c r="AG1593" i="3"/>
  <c r="AH1593" i="3" s="1"/>
  <c r="AG3308" i="3"/>
  <c r="AG3667" i="3"/>
  <c r="AG3891" i="3"/>
  <c r="AG4107" i="3"/>
  <c r="AG4323" i="3"/>
  <c r="AG4539" i="3"/>
  <c r="AG4731" i="3"/>
  <c r="AG4875" i="3"/>
  <c r="AG5019" i="3"/>
  <c r="AG5163" i="3"/>
  <c r="AG5307" i="3"/>
  <c r="AG5451" i="3"/>
  <c r="AG5595" i="3"/>
  <c r="AG5739" i="3"/>
  <c r="AG3213" i="3"/>
  <c r="AG3626" i="3"/>
  <c r="AG3857" i="3"/>
  <c r="AG4073" i="3"/>
  <c r="AG4289" i="3"/>
  <c r="AG4505" i="3"/>
  <c r="AG4708" i="3"/>
  <c r="AG4852" i="3"/>
  <c r="AG4996" i="3"/>
  <c r="AG3223" i="3"/>
  <c r="AG3629" i="3"/>
  <c r="AG3858" i="3"/>
  <c r="AG4074" i="3"/>
  <c r="AG4290" i="3"/>
  <c r="AG4506" i="3"/>
  <c r="AG4709" i="3"/>
  <c r="AG4853" i="3"/>
  <c r="AG4997" i="3"/>
  <c r="AG3224" i="3"/>
  <c r="AG3630" i="3"/>
  <c r="AG3859" i="3"/>
  <c r="AG4075" i="3"/>
  <c r="AG3276" i="3"/>
  <c r="AG3654" i="3"/>
  <c r="AG3879" i="3"/>
  <c r="AG4095" i="3"/>
  <c r="AG4311" i="3"/>
  <c r="AG4527" i="3"/>
  <c r="AG4723" i="3"/>
  <c r="AG2899" i="3"/>
  <c r="AG3101" i="3"/>
  <c r="AG3109" i="3"/>
  <c r="AG3880" i="3"/>
  <c r="AG4810" i="3"/>
  <c r="AG2916" i="3"/>
  <c r="AG3740" i="3"/>
  <c r="AG4119" i="3"/>
  <c r="AG4532" i="3"/>
  <c r="AG4859" i="3"/>
  <c r="AG3248" i="3"/>
  <c r="AG3815" i="3"/>
  <c r="AG4229" i="3"/>
  <c r="AG4643" i="3"/>
  <c r="AG4920" i="3"/>
  <c r="AG5172" i="3"/>
  <c r="AG5448" i="3"/>
  <c r="AG5688" i="3"/>
  <c r="AG3467" i="3"/>
  <c r="AG3870" i="3"/>
  <c r="AG4266" i="3"/>
  <c r="AG4626" i="3"/>
  <c r="AG4897" i="3"/>
  <c r="AG5137" i="3"/>
  <c r="AG5377" i="3"/>
  <c r="AG5521" i="3"/>
  <c r="AG5665" i="3"/>
  <c r="AG2465" i="3"/>
  <c r="AG3437" i="3"/>
  <c r="AG3727" i="3"/>
  <c r="AG3943" i="3"/>
  <c r="AG4159" i="3"/>
  <c r="AG4375" i="3"/>
  <c r="AG4591" i="3"/>
  <c r="AG4766" i="3"/>
  <c r="AG4910" i="3"/>
  <c r="AG5054" i="3"/>
  <c r="AG5198" i="3"/>
  <c r="AG5342" i="3"/>
  <c r="AG5486" i="3"/>
  <c r="AG5630" i="3"/>
  <c r="AG1912" i="3"/>
  <c r="AH1912" i="3" s="1"/>
  <c r="AG3356" i="3"/>
  <c r="AG3689" i="3"/>
  <c r="AG3908" i="3"/>
  <c r="AG4124" i="3"/>
  <c r="AG4340" i="3"/>
  <c r="AG4556" i="3"/>
  <c r="AG4743" i="3"/>
  <c r="AG4887" i="3"/>
  <c r="AG5031" i="3"/>
  <c r="AG5175" i="3"/>
  <c r="AG5319" i="3"/>
  <c r="AG5463" i="3"/>
  <c r="AG5607" i="3"/>
  <c r="AG5751" i="3"/>
  <c r="AG3264" i="3"/>
  <c r="AG3650" i="3"/>
  <c r="AG3875" i="3"/>
  <c r="AG4091" i="3"/>
  <c r="AG4307" i="3"/>
  <c r="AG4523" i="3"/>
  <c r="AG4720" i="3"/>
  <c r="AG4864" i="3"/>
  <c r="AG5008" i="3"/>
  <c r="AG3272" i="3"/>
  <c r="AG3651" i="3"/>
  <c r="AG3876" i="3"/>
  <c r="AG4092" i="3"/>
  <c r="AG4308" i="3"/>
  <c r="AG4524" i="3"/>
  <c r="AG4721" i="3"/>
  <c r="AG4865" i="3"/>
  <c r="AG5009" i="3"/>
  <c r="AG3273" i="3"/>
  <c r="AG3653" i="3"/>
  <c r="AG3878" i="3"/>
  <c r="AG1724" i="3"/>
  <c r="AH1724" i="3" s="1"/>
  <c r="AG3324" i="3"/>
  <c r="AG3675" i="3"/>
  <c r="AG3896" i="3"/>
  <c r="AG4112" i="3"/>
  <c r="AG4328" i="3"/>
  <c r="AG4544" i="3"/>
  <c r="AG4735" i="3"/>
  <c r="AG2971" i="3"/>
  <c r="AG2305" i="3"/>
  <c r="AG3317" i="3"/>
  <c r="AG4024" i="3"/>
  <c r="AG4822" i="3"/>
  <c r="AG2988" i="3"/>
  <c r="AG3776" i="3"/>
  <c r="AG4172" i="3"/>
  <c r="AG4551" i="3"/>
  <c r="AG4883" i="3"/>
  <c r="AG3296" i="3"/>
  <c r="AG3869" i="3"/>
  <c r="AG4247" i="3"/>
  <c r="AG4661" i="3"/>
  <c r="AG4944" i="3"/>
  <c r="AG5208" i="3"/>
  <c r="AG5460" i="3"/>
  <c r="AG5724" i="3"/>
  <c r="AG3499" i="3"/>
  <c r="AG3924" i="3"/>
  <c r="AG4284" i="3"/>
  <c r="AG4644" i="3"/>
  <c r="AG4921" i="3"/>
  <c r="AG5149" i="3"/>
  <c r="AG5389" i="3"/>
  <c r="AG5533" i="3"/>
  <c r="AG5677" i="3"/>
  <c r="AG2684" i="3"/>
  <c r="AG3468" i="3"/>
  <c r="AG3746" i="3"/>
  <c r="AG3962" i="3"/>
  <c r="AG4178" i="3"/>
  <c r="AG4394" i="3"/>
  <c r="AG4610" i="3"/>
  <c r="AG4778" i="3"/>
  <c r="AG4922" i="3"/>
  <c r="AG5066" i="3"/>
  <c r="AG5210" i="3"/>
  <c r="AG5354" i="3"/>
  <c r="AG5498" i="3"/>
  <c r="AG5642" i="3"/>
  <c r="AG2196" i="3"/>
  <c r="AG3404" i="3"/>
  <c r="AG3710" i="3"/>
  <c r="AG3927" i="3"/>
  <c r="AG4143" i="3"/>
  <c r="AG4359" i="3"/>
  <c r="AG4575" i="3"/>
  <c r="AG4755" i="3"/>
  <c r="AG4899" i="3"/>
  <c r="AG5043" i="3"/>
  <c r="AG5187" i="3"/>
  <c r="AG5331" i="3"/>
  <c r="AG5475" i="3"/>
  <c r="AG5619" i="3"/>
  <c r="AG1675" i="3"/>
  <c r="AH1675" i="3" s="1"/>
  <c r="AG3312" i="3"/>
  <c r="AG3668" i="3"/>
  <c r="AG3893" i="3"/>
  <c r="AG4109" i="3"/>
  <c r="AG4325" i="3"/>
  <c r="AG4541" i="3"/>
  <c r="AG4732" i="3"/>
  <c r="AG4876" i="3"/>
  <c r="AG1676" i="3"/>
  <c r="AH1676" i="3" s="1"/>
  <c r="AG3320" i="3"/>
  <c r="AG3671" i="3"/>
  <c r="AG3894" i="3"/>
  <c r="AG4110" i="3"/>
  <c r="AG4326" i="3"/>
  <c r="AG4542" i="3"/>
  <c r="AG4733" i="3"/>
  <c r="AG4877" i="3"/>
  <c r="AG1723" i="3"/>
  <c r="AH1723" i="3" s="1"/>
  <c r="AG3321" i="3"/>
  <c r="AG3674" i="3"/>
  <c r="AG3895" i="3"/>
  <c r="AG2007" i="3"/>
  <c r="AG3372" i="3"/>
  <c r="AG3695" i="3"/>
  <c r="AG3915" i="3"/>
  <c r="AG4131" i="3"/>
  <c r="AG4347" i="3"/>
  <c r="AG4563" i="3"/>
  <c r="AG4747" i="3"/>
  <c r="AG3043" i="3"/>
  <c r="AG3717" i="3"/>
  <c r="AG3005" i="3"/>
  <c r="AG4168" i="3"/>
  <c r="AG4834" i="3"/>
  <c r="AG3060" i="3"/>
  <c r="AG3795" i="3"/>
  <c r="AG4208" i="3"/>
  <c r="AG4640" i="3"/>
  <c r="AG4919" i="3"/>
  <c r="AG3344" i="3"/>
  <c r="AG3887" i="3"/>
  <c r="AG4301" i="3"/>
  <c r="AG4679" i="3"/>
  <c r="AG4956" i="3"/>
  <c r="AG5232" i="3"/>
  <c r="AG5496" i="3"/>
  <c r="AG5736" i="3"/>
  <c r="AG3523" i="3"/>
  <c r="AG3960" i="3"/>
  <c r="AG4302" i="3"/>
  <c r="AG4693" i="3"/>
  <c r="AG4933" i="3"/>
  <c r="AG5185" i="3"/>
  <c r="AG5401" i="3"/>
  <c r="AG5545" i="3"/>
  <c r="AG5689" i="3"/>
  <c r="AG2838" i="3"/>
  <c r="AG3500" i="3"/>
  <c r="AG3763" i="3"/>
  <c r="AG3979" i="3"/>
  <c r="AG4195" i="3"/>
  <c r="AG4411" i="3"/>
  <c r="AG4627" i="3"/>
  <c r="AG4790" i="3"/>
  <c r="AG4934" i="3"/>
  <c r="AG5078" i="3"/>
  <c r="AG5222" i="3"/>
  <c r="AG5366" i="3"/>
  <c r="AG5510" i="3"/>
  <c r="AG5654" i="3"/>
  <c r="AG2466" i="3"/>
  <c r="AG3440" i="3"/>
  <c r="AG3728" i="3"/>
  <c r="AG3944" i="3"/>
  <c r="AG4160" i="3"/>
  <c r="AG4376" i="3"/>
  <c r="AG4592" i="3"/>
  <c r="AG4767" i="3"/>
  <c r="AG4911" i="3"/>
  <c r="AG5055" i="3"/>
  <c r="AG5199" i="3"/>
  <c r="AG5343" i="3"/>
  <c r="AG5487" i="3"/>
  <c r="AG5631" i="3"/>
  <c r="AG1959" i="3"/>
  <c r="AH1959" i="3" s="1"/>
  <c r="AG3360" i="3"/>
  <c r="AG3690" i="3"/>
  <c r="AG3911" i="3"/>
  <c r="AG4127" i="3"/>
  <c r="AG4343" i="3"/>
  <c r="AG4559" i="3"/>
  <c r="AG4744" i="3"/>
  <c r="AG4888" i="3"/>
  <c r="AG1960" i="3"/>
  <c r="AH1960" i="3" s="1"/>
  <c r="AG3368" i="3"/>
  <c r="AG3691" i="3"/>
  <c r="AG3912" i="3"/>
  <c r="AG4128" i="3"/>
  <c r="AG4413" i="3"/>
  <c r="AG3221" i="3"/>
  <c r="AG4312" i="3"/>
  <c r="AG4870" i="3"/>
  <c r="AG3245" i="3"/>
  <c r="AG3812" i="3"/>
  <c r="AG4244" i="3"/>
  <c r="AG4659" i="3"/>
  <c r="AG4943" i="3"/>
  <c r="AG3465" i="3"/>
  <c r="AG3905" i="3"/>
  <c r="AG4319" i="3"/>
  <c r="AG4716" i="3"/>
  <c r="AG4968" i="3"/>
  <c r="AG5244" i="3"/>
  <c r="AG5520" i="3"/>
  <c r="AG5748" i="3"/>
  <c r="AG3595" i="3"/>
  <c r="AG3978" i="3"/>
  <c r="AG4356" i="3"/>
  <c r="AG4705" i="3"/>
  <c r="AG4945" i="3"/>
  <c r="AG5209" i="3"/>
  <c r="AG5413" i="3"/>
  <c r="AG5557" i="3"/>
  <c r="AG5701" i="3"/>
  <c r="AG2935" i="3"/>
  <c r="AG3524" i="3"/>
  <c r="AG3782" i="3"/>
  <c r="AG3998" i="3"/>
  <c r="AG4214" i="3"/>
  <c r="AG4430" i="3"/>
  <c r="AG4646" i="3"/>
  <c r="AG4802" i="3"/>
  <c r="AG4946" i="3"/>
  <c r="AG5090" i="3"/>
  <c r="AG5234" i="3"/>
  <c r="AG5378" i="3"/>
  <c r="AG5522" i="3"/>
  <c r="AG5666" i="3"/>
  <c r="AG2685" i="3"/>
  <c r="AG3473" i="3"/>
  <c r="AG3747" i="3"/>
  <c r="AG3963" i="3"/>
  <c r="AG4179" i="3"/>
  <c r="AG4395" i="3"/>
  <c r="AG4611" i="3"/>
  <c r="AG4779" i="3"/>
  <c r="AG4923" i="3"/>
  <c r="AG5067" i="3"/>
  <c r="AG5211" i="3"/>
  <c r="AG5355" i="3"/>
  <c r="AG5499" i="3"/>
  <c r="AG5643" i="3"/>
  <c r="AG2241" i="3"/>
  <c r="AG3408" i="3"/>
  <c r="AG3711" i="3"/>
  <c r="AG3929" i="3"/>
  <c r="AG4145" i="3"/>
  <c r="AG4361" i="3"/>
  <c r="AG4577" i="3"/>
  <c r="AG4756" i="3"/>
  <c r="AG4900" i="3"/>
  <c r="AG2243" i="3"/>
  <c r="AG3416" i="3"/>
  <c r="AG3713" i="3"/>
  <c r="AG3930" i="3"/>
  <c r="AG4146" i="3"/>
  <c r="AG2768" i="3"/>
  <c r="AG4678" i="3"/>
  <c r="AG4966" i="3"/>
  <c r="AG4190" i="3"/>
  <c r="AG3592" i="3"/>
  <c r="AG2334" i="3"/>
  <c r="AG4102" i="3"/>
  <c r="AG5304" i="3"/>
  <c r="AG5064" i="3"/>
  <c r="AG4812" i="3"/>
  <c r="AG4517" i="3"/>
  <c r="AG4121" i="3"/>
  <c r="AG3779" i="3"/>
  <c r="AG3061" i="3"/>
  <c r="AG4871" i="3"/>
  <c r="AG4604" i="3"/>
  <c r="AG4227" i="3"/>
  <c r="AG3867" i="3"/>
  <c r="AG3341" i="3"/>
  <c r="AG4954" i="3"/>
  <c r="AG3974" i="3"/>
  <c r="AG3431" i="3"/>
  <c r="AG1767" i="3"/>
  <c r="AH1767" i="3" s="1"/>
  <c r="AG2843" i="3"/>
  <c r="AG2831" i="3"/>
  <c r="AG3219" i="3"/>
  <c r="AG2316" i="3"/>
  <c r="AG3117" i="3"/>
  <c r="AG2352" i="3"/>
  <c r="AG3729" i="3"/>
  <c r="AG4437" i="3"/>
  <c r="AG2697" i="3"/>
  <c r="AG3550" i="3"/>
  <c r="AG4126" i="3"/>
  <c r="AG1398" i="3"/>
  <c r="AH1398" i="3" s="1"/>
  <c r="AG3141" i="3"/>
  <c r="AG3090" i="3"/>
  <c r="AG1707" i="3"/>
  <c r="AH1707" i="3" s="1"/>
  <c r="AG3199" i="3"/>
  <c r="AG3853" i="3"/>
  <c r="AG4429" i="3"/>
  <c r="AG2673" i="3"/>
  <c r="AG3128" i="3"/>
  <c r="AG3332" i="3"/>
  <c r="AG1815" i="3"/>
  <c r="AH1815" i="3" s="1"/>
  <c r="AG2380" i="3"/>
  <c r="AG2792" i="3"/>
  <c r="AG3021" i="3"/>
  <c r="AG3237" i="3"/>
  <c r="AG3429" i="3"/>
  <c r="AG3591" i="3"/>
  <c r="AG1863" i="3"/>
  <c r="AH1863" i="3" s="1"/>
  <c r="AG2424" i="3"/>
  <c r="AG2815" i="3"/>
  <c r="AG3042" i="3"/>
  <c r="AG3254" i="3"/>
  <c r="AG3446" i="3"/>
  <c r="AG3604" i="3"/>
  <c r="AG3748" i="3"/>
  <c r="AG3892" i="3"/>
  <c r="AG4036" i="3"/>
  <c r="AG4180" i="3"/>
  <c r="AG4324" i="3"/>
  <c r="AG4468" i="3"/>
  <c r="AG4612" i="3"/>
  <c r="AG2903" i="3"/>
  <c r="AG3518" i="3"/>
  <c r="AG3775" i="3"/>
  <c r="AG3991" i="3"/>
  <c r="AG4207" i="3"/>
  <c r="AG4423" i="3"/>
  <c r="AG4639" i="3"/>
  <c r="AG4798" i="3"/>
  <c r="AG4942" i="3"/>
  <c r="AG2797" i="3"/>
  <c r="AG3497" i="3"/>
  <c r="AG3759" i="3"/>
  <c r="AG3975" i="3"/>
  <c r="AG4191" i="3"/>
  <c r="AG4407" i="3"/>
  <c r="AG4623" i="3"/>
  <c r="AG4787" i="3"/>
  <c r="AG4931" i="3"/>
  <c r="AG2816" i="3"/>
  <c r="AG3498" i="3"/>
  <c r="AG3761" i="3"/>
  <c r="AG3977" i="3"/>
  <c r="AG4193" i="3"/>
  <c r="AG4409" i="3"/>
  <c r="AG4625" i="3"/>
  <c r="AG4788" i="3"/>
  <c r="AG4932" i="3"/>
  <c r="AG5076" i="3"/>
  <c r="AG5220" i="3"/>
  <c r="AG5364" i="3"/>
  <c r="AG5508" i="3"/>
  <c r="AG5652" i="3"/>
  <c r="AG2426" i="3"/>
  <c r="AG3434" i="3"/>
  <c r="AG3726" i="3"/>
  <c r="AG3942" i="3"/>
  <c r="AG4158" i="3"/>
  <c r="AG4374" i="3"/>
  <c r="AG4590" i="3"/>
  <c r="AG4765" i="3"/>
  <c r="AG4909" i="3"/>
  <c r="AG5053" i="3"/>
  <c r="AG5197" i="3"/>
  <c r="AG5341" i="3"/>
  <c r="AG2508" i="3"/>
  <c r="AG2236" i="3"/>
  <c r="AG2537" i="3"/>
  <c r="AG3307" i="3"/>
  <c r="AG2756" i="3"/>
  <c r="AG3861" i="3"/>
  <c r="AG4449" i="3"/>
  <c r="AG2733" i="3"/>
  <c r="AG3562" i="3"/>
  <c r="AG4138" i="3"/>
  <c r="AG1554" i="3"/>
  <c r="AH1554" i="3" s="1"/>
  <c r="AG3161" i="3"/>
  <c r="AG3107" i="3"/>
  <c r="AG1754" i="3"/>
  <c r="AH1754" i="3" s="1"/>
  <c r="AG3216" i="3"/>
  <c r="AG3865" i="3"/>
  <c r="AG4441" i="3"/>
  <c r="AG2709" i="3"/>
  <c r="AG3145" i="3"/>
  <c r="AG3348" i="3"/>
  <c r="AG1862" i="3"/>
  <c r="AH1862" i="3" s="1"/>
  <c r="AG2423" i="3"/>
  <c r="AG2814" i="3"/>
  <c r="AG3041" i="3"/>
  <c r="AG3253" i="3"/>
  <c r="AG3445" i="3"/>
  <c r="AG3603" i="3"/>
  <c r="AG1910" i="3"/>
  <c r="AH1910" i="3" s="1"/>
  <c r="AG2463" i="3"/>
  <c r="AG2837" i="3"/>
  <c r="AG3059" i="3"/>
  <c r="AG3271" i="3"/>
  <c r="AG3463" i="3"/>
  <c r="AG3616" i="3"/>
  <c r="AG3760" i="3"/>
  <c r="AG3904" i="3"/>
  <c r="AG4048" i="3"/>
  <c r="AG4192" i="3"/>
  <c r="AG4336" i="3"/>
  <c r="AG4480" i="3"/>
  <c r="AG4624" i="3"/>
  <c r="AG2975" i="3"/>
  <c r="AG3542" i="3"/>
  <c r="AG3794" i="3"/>
  <c r="AG4010" i="3"/>
  <c r="AG4226" i="3"/>
  <c r="AG4442" i="3"/>
  <c r="AG4658" i="3"/>
  <c r="AG2520" i="3"/>
  <c r="AG2252" i="3"/>
  <c r="AG2549" i="3"/>
  <c r="AG3323" i="3"/>
  <c r="AG2780" i="3"/>
  <c r="AG3873" i="3"/>
  <c r="AG4557" i="3"/>
  <c r="AG2924" i="3"/>
  <c r="AG3670" i="3"/>
  <c r="AG4246" i="3"/>
  <c r="AG2035" i="3"/>
  <c r="AG1895" i="3"/>
  <c r="AH1895" i="3" s="1"/>
  <c r="AG3265" i="3"/>
  <c r="AG2179" i="3"/>
  <c r="AG3362" i="3"/>
  <c r="AG3973" i="3"/>
  <c r="AG4549" i="3"/>
  <c r="AG2912" i="3"/>
  <c r="AG3164" i="3"/>
  <c r="AG3365" i="3"/>
  <c r="AG1909" i="3"/>
  <c r="AH1909" i="3" s="1"/>
  <c r="AG2462" i="3"/>
  <c r="AG2833" i="3"/>
  <c r="AG3057" i="3"/>
  <c r="AG3270" i="3"/>
  <c r="AG3462" i="3"/>
  <c r="AG3615" i="3"/>
  <c r="AG1957" i="3"/>
  <c r="AH1957" i="3" s="1"/>
  <c r="AG2503" i="3"/>
  <c r="AG2856" i="3"/>
  <c r="AG3078" i="3"/>
  <c r="AG3287" i="3"/>
  <c r="AG3479" i="3"/>
  <c r="AG3628" i="3"/>
  <c r="AG3772" i="3"/>
  <c r="AG3916" i="3"/>
  <c r="AG4060" i="3"/>
  <c r="AG4204" i="3"/>
  <c r="AG4348" i="3"/>
  <c r="AG4492" i="3"/>
  <c r="AG4636" i="3"/>
  <c r="AG3047" i="3"/>
  <c r="AG3566" i="3"/>
  <c r="AG3811" i="3"/>
  <c r="AG4027" i="3"/>
  <c r="AG4243" i="3"/>
  <c r="AG4459" i="3"/>
  <c r="AG4675" i="3"/>
  <c r="AG2248" i="3"/>
  <c r="AG3148" i="3"/>
  <c r="AG2729" i="3"/>
  <c r="AG1737" i="3"/>
  <c r="AH1737" i="3" s="1"/>
  <c r="AG2995" i="3"/>
  <c r="AG4005" i="3"/>
  <c r="AG4581" i="3"/>
  <c r="AG2960" i="3"/>
  <c r="AG3694" i="3"/>
  <c r="AG4270" i="3"/>
  <c r="AG2128" i="3"/>
  <c r="AG1989" i="3"/>
  <c r="AG3297" i="3"/>
  <c r="AG2272" i="3"/>
  <c r="AG3395" i="3"/>
  <c r="AG3997" i="3"/>
  <c r="AG4573" i="3"/>
  <c r="AG2929" i="3"/>
  <c r="AG3181" i="3"/>
  <c r="AG3380" i="3"/>
  <c r="AG1956" i="3"/>
  <c r="AH1956" i="3" s="1"/>
  <c r="AG2502" i="3"/>
  <c r="AG2853" i="3"/>
  <c r="AG3077" i="3"/>
  <c r="AG3285" i="3"/>
  <c r="AG3477" i="3"/>
  <c r="AG3627" i="3"/>
  <c r="AG2005" i="3"/>
  <c r="AG2539" i="3"/>
  <c r="AG2876" i="3"/>
  <c r="AG3095" i="3"/>
  <c r="AG3302" i="3"/>
  <c r="AG3494" i="3"/>
  <c r="AG3640" i="3"/>
  <c r="AG3784" i="3"/>
  <c r="AG3928" i="3"/>
  <c r="AG4072" i="3"/>
  <c r="AG4216" i="3"/>
  <c r="AG4360" i="3"/>
  <c r="AG4504" i="3"/>
  <c r="AG4648" i="3"/>
  <c r="AG3119" i="3"/>
  <c r="AG3590" i="3"/>
  <c r="AG3830" i="3"/>
  <c r="AG4046" i="3"/>
  <c r="AG4262" i="3"/>
  <c r="AG4478" i="3"/>
  <c r="AG4690" i="3"/>
  <c r="AG1573" i="3"/>
  <c r="AH1573" i="3" s="1"/>
  <c r="AG2264" i="3"/>
  <c r="AG3160" i="3"/>
  <c r="AG772" i="3"/>
  <c r="AH772" i="3" s="1"/>
  <c r="AG1784" i="3"/>
  <c r="AH1784" i="3" s="1"/>
  <c r="AG3012" i="3"/>
  <c r="AG4017" i="3"/>
  <c r="AG4593" i="3"/>
  <c r="AG2977" i="3"/>
  <c r="AG3706" i="3"/>
  <c r="AG4282" i="3"/>
  <c r="AG2176" i="3"/>
  <c r="AG2036" i="3"/>
  <c r="AG3313" i="3"/>
  <c r="AG2320" i="3"/>
  <c r="AG3410" i="3"/>
  <c r="AG4009" i="3"/>
  <c r="AG4585" i="3"/>
  <c r="AG2948" i="3"/>
  <c r="AG3200" i="3"/>
  <c r="AG3396" i="3"/>
  <c r="AG2004" i="3"/>
  <c r="AG2538" i="3"/>
  <c r="AG2875" i="3"/>
  <c r="AG3093" i="3"/>
  <c r="AG3301" i="3"/>
  <c r="AG3493" i="3"/>
  <c r="AG3639" i="3"/>
  <c r="AG2052" i="3"/>
  <c r="AG2575" i="3"/>
  <c r="AG2898" i="3"/>
  <c r="AG3114" i="3"/>
  <c r="AG3319" i="3"/>
  <c r="AG3508" i="3"/>
  <c r="AG3652" i="3"/>
  <c r="AG3796" i="3"/>
  <c r="AG3940" i="3"/>
  <c r="AG4084" i="3"/>
  <c r="AG4228" i="3"/>
  <c r="AG4372" i="3"/>
  <c r="AG4516" i="3"/>
  <c r="AG4660" i="3"/>
  <c r="AG3188" i="3"/>
  <c r="AG3614" i="3"/>
  <c r="AG3847" i="3"/>
  <c r="AG4063" i="3"/>
  <c r="AG4279" i="3"/>
  <c r="AG4495" i="3"/>
  <c r="AG4702" i="3"/>
  <c r="AG4846" i="3"/>
  <c r="AG4990" i="3"/>
  <c r="AG3132" i="3"/>
  <c r="AG3593" i="3"/>
  <c r="AG3831" i="3"/>
  <c r="AG4047" i="3"/>
  <c r="AG4263" i="3"/>
  <c r="AG4479" i="3"/>
  <c r="AG4691" i="3"/>
  <c r="AG4835" i="3"/>
  <c r="AG4979" i="3"/>
  <c r="AG3133" i="3"/>
  <c r="AG3594" i="3"/>
  <c r="AG3833" i="3"/>
  <c r="AG4049" i="3"/>
  <c r="AG4265" i="3"/>
  <c r="AG4481" i="3"/>
  <c r="AG4692" i="3"/>
  <c r="AG4836" i="3"/>
  <c r="AG4980" i="3"/>
  <c r="AG5124" i="3"/>
  <c r="AG5268" i="3"/>
  <c r="AG5412" i="3"/>
  <c r="AG5556" i="3"/>
  <c r="AG5700" i="3"/>
  <c r="AG2994" i="3"/>
  <c r="AG3547" i="3"/>
  <c r="AG3798" i="3"/>
  <c r="AG4014" i="3"/>
  <c r="AG4230" i="3"/>
  <c r="AG4446" i="3"/>
  <c r="AG4662" i="3"/>
  <c r="AG4813" i="3"/>
  <c r="AG4957" i="3"/>
  <c r="AG5101" i="3"/>
  <c r="AG5245" i="3"/>
  <c r="AG218" i="3"/>
  <c r="AH218" i="3" s="1"/>
  <c r="AG2046" i="3"/>
  <c r="AG3460" i="3"/>
  <c r="AG2019" i="3"/>
  <c r="AG2303" i="3"/>
  <c r="AG3211" i="3"/>
  <c r="AG4125" i="3"/>
  <c r="AG1360" i="3"/>
  <c r="AH1360" i="3" s="1"/>
  <c r="AG3140" i="3"/>
  <c r="AG3814" i="3"/>
  <c r="AG4390" i="3"/>
  <c r="AG2562" i="3"/>
  <c r="AG2450" i="3"/>
  <c r="AG3457" i="3"/>
  <c r="AG2672" i="3"/>
  <c r="AG3541" i="3"/>
  <c r="AG4117" i="3"/>
  <c r="AG1168" i="3"/>
  <c r="AH1168" i="3" s="1"/>
  <c r="AG2965" i="3"/>
  <c r="AG3217" i="3"/>
  <c r="AG3413" i="3"/>
  <c r="AG2051" i="3"/>
  <c r="AG2574" i="3"/>
  <c r="AG2897" i="3"/>
  <c r="AG3113" i="3"/>
  <c r="AG3318" i="3"/>
  <c r="AG3507" i="3"/>
  <c r="AG1278" i="3"/>
  <c r="AH1278" i="3" s="1"/>
  <c r="AG2099" i="3"/>
  <c r="AG2611" i="3"/>
  <c r="AG2915" i="3"/>
  <c r="AG3131" i="3"/>
  <c r="AG3335" i="3"/>
  <c r="AG3520" i="3"/>
  <c r="AG3664" i="3"/>
  <c r="AG3808" i="3"/>
  <c r="AG3952" i="3"/>
  <c r="AG4096" i="3"/>
  <c r="AG4240" i="3"/>
  <c r="AG4384" i="3"/>
  <c r="AG4528" i="3"/>
  <c r="AG4672" i="3"/>
  <c r="AG3241" i="3"/>
  <c r="AG3638" i="3"/>
  <c r="AG3866" i="3"/>
  <c r="AG4082" i="3"/>
  <c r="AG4298" i="3"/>
  <c r="AG4514" i="3"/>
  <c r="AG4714" i="3"/>
  <c r="AG4858" i="3"/>
  <c r="AG5002" i="3"/>
  <c r="AG3191" i="3"/>
  <c r="AG3617" i="3"/>
  <c r="AG3848" i="3"/>
  <c r="AG4064" i="3"/>
  <c r="AG4280" i="3"/>
  <c r="AG4496" i="3"/>
  <c r="AG4703" i="3"/>
  <c r="AG4847" i="3"/>
  <c r="AG4991" i="3"/>
  <c r="AG3197" i="3"/>
  <c r="AG3618" i="3"/>
  <c r="AG3851" i="3"/>
  <c r="AG4067" i="3"/>
  <c r="AG4283" i="3"/>
  <c r="AG4499" i="3"/>
  <c r="AG4704" i="3"/>
  <c r="AG4848" i="3"/>
  <c r="AG4992" i="3"/>
  <c r="AG5136" i="3"/>
  <c r="AG5280" i="3"/>
  <c r="AG5424" i="3"/>
  <c r="AG5568" i="3"/>
  <c r="AG5712" i="3"/>
  <c r="AG3066" i="3"/>
  <c r="AG3571" i="3"/>
  <c r="AG3816" i="3"/>
  <c r="AG4032" i="3"/>
  <c r="AG4248" i="3"/>
  <c r="AG4464" i="3"/>
  <c r="AG4680" i="3"/>
  <c r="AG4825" i="3"/>
  <c r="AG4969" i="3"/>
  <c r="AG5113" i="3"/>
  <c r="AG5257" i="3"/>
  <c r="AG1386" i="3"/>
  <c r="AH1386" i="3" s="1"/>
  <c r="AG2061" i="3"/>
  <c r="AG3472" i="3"/>
  <c r="AG2066" i="3"/>
  <c r="AG2351" i="3"/>
  <c r="AG3228" i="3"/>
  <c r="AG4149" i="3"/>
  <c r="AG1624" i="3"/>
  <c r="AH1624" i="3" s="1"/>
  <c r="AG3176" i="3"/>
  <c r="AG3838" i="3"/>
  <c r="AG4414" i="3"/>
  <c r="AG2634" i="3"/>
  <c r="AG2527" i="3"/>
  <c r="AG3489" i="3"/>
  <c r="AG2742" i="3"/>
  <c r="AG3565" i="3"/>
  <c r="AG4141" i="3"/>
  <c r="AG1563" i="3"/>
  <c r="AH1563" i="3" s="1"/>
  <c r="AG2984" i="3"/>
  <c r="AG3236" i="3"/>
  <c r="AG1275" i="3"/>
  <c r="AH1275" i="3" s="1"/>
  <c r="AG2097" i="3"/>
  <c r="AG2610" i="3"/>
  <c r="AG2913" i="3"/>
  <c r="AG3129" i="3"/>
  <c r="AG3333" i="3"/>
  <c r="AG3519" i="3"/>
  <c r="AG1458" i="3"/>
  <c r="AH1458" i="3" s="1"/>
  <c r="AG2147" i="3"/>
  <c r="AG2647" i="3"/>
  <c r="AG2934" i="3"/>
  <c r="AG3150" i="3"/>
  <c r="AG3350" i="3"/>
  <c r="AG3532" i="3"/>
  <c r="AG3676" i="3"/>
  <c r="AG3820" i="3"/>
  <c r="AG3964" i="3"/>
  <c r="AG4108" i="3"/>
  <c r="AG4252" i="3"/>
  <c r="AG4396" i="3"/>
  <c r="AG4540" i="3"/>
  <c r="AG1284" i="3"/>
  <c r="AH1284" i="3" s="1"/>
  <c r="AG3289" i="3"/>
  <c r="AG3659" i="3"/>
  <c r="AG3883" i="3"/>
  <c r="AG4099" i="3"/>
  <c r="AG4315" i="3"/>
  <c r="AG4531" i="3"/>
  <c r="AG4726" i="3"/>
  <c r="AG1444" i="3"/>
  <c r="AH1444" i="3" s="1"/>
  <c r="AG3002" i="3"/>
  <c r="AG1735" i="3"/>
  <c r="AH1735" i="3" s="1"/>
  <c r="AG2550" i="3"/>
  <c r="AG2755" i="3"/>
  <c r="AG3405" i="3"/>
  <c r="AG4161" i="3"/>
  <c r="AG1693" i="3"/>
  <c r="AH1693" i="3" s="1"/>
  <c r="AG3193" i="3"/>
  <c r="AG3850" i="3"/>
  <c r="AG4426" i="3"/>
  <c r="AG2670" i="3"/>
  <c r="AG2563" i="3"/>
  <c r="AG3504" i="3"/>
  <c r="AG2766" i="3"/>
  <c r="AG3577" i="3"/>
  <c r="AG4153" i="3"/>
  <c r="AG1653" i="3"/>
  <c r="AH1653" i="3" s="1"/>
  <c r="AG3037" i="3"/>
  <c r="AG3252" i="3"/>
  <c r="AG1456" i="3"/>
  <c r="AH1456" i="3" s="1"/>
  <c r="AG2144" i="3"/>
  <c r="AG2646" i="3"/>
  <c r="AG2933" i="3"/>
  <c r="AG3149" i="3"/>
  <c r="AG3349" i="3"/>
  <c r="AG3531" i="3"/>
  <c r="AG1588" i="3"/>
  <c r="AH1588" i="3" s="1"/>
  <c r="AG2193" i="3"/>
  <c r="AG2683" i="3"/>
  <c r="AG2951" i="3"/>
  <c r="AG3167" i="3"/>
  <c r="AG3367" i="3"/>
  <c r="AG3544" i="3"/>
  <c r="AG3688" i="3"/>
  <c r="AG3832" i="3"/>
  <c r="AG3976" i="3"/>
  <c r="AG4120" i="3"/>
  <c r="AG4264" i="3"/>
  <c r="AG4408" i="3"/>
  <c r="AG4552" i="3"/>
  <c r="AG1818" i="3"/>
  <c r="AH1818" i="3" s="1"/>
  <c r="AG3337" i="3"/>
  <c r="AG3679" i="3"/>
  <c r="AG3902" i="3"/>
  <c r="AG4118" i="3"/>
  <c r="AG4334" i="3"/>
  <c r="AG4550" i="3"/>
  <c r="AG4738" i="3"/>
  <c r="AG2650" i="3"/>
  <c r="AG3014" i="3"/>
  <c r="AG1751" i="3"/>
  <c r="AH1751" i="3" s="1"/>
  <c r="AG2586" i="3"/>
  <c r="AG2779" i="3"/>
  <c r="AG3421" i="3"/>
  <c r="AG4269" i="3"/>
  <c r="AG2118" i="3"/>
  <c r="AG3343" i="3"/>
  <c r="AG3958" i="3"/>
  <c r="AG4534" i="3"/>
  <c r="AG2888" i="3"/>
  <c r="AG2828" i="3"/>
  <c r="AG3612" i="3"/>
  <c r="AG2947" i="3"/>
  <c r="AG3685" i="3"/>
  <c r="AG4261" i="3"/>
  <c r="AG2085" i="3"/>
  <c r="AG3056" i="3"/>
  <c r="AG3269" i="3"/>
  <c r="AG1587" i="3"/>
  <c r="AH1587" i="3" s="1"/>
  <c r="AG2192" i="3"/>
  <c r="AG2682" i="3"/>
  <c r="AG2949" i="3"/>
  <c r="AG3165" i="3"/>
  <c r="AG3366" i="3"/>
  <c r="AG3543" i="3"/>
  <c r="AG1674" i="3"/>
  <c r="AH1674" i="3" s="1"/>
  <c r="AG2240" i="3"/>
  <c r="AG2719" i="3"/>
  <c r="AG2970" i="3"/>
  <c r="AG3186" i="3"/>
  <c r="AG3383" i="3"/>
  <c r="AG3556" i="3"/>
  <c r="AG3700" i="3"/>
  <c r="AG3844" i="3"/>
  <c r="AG3988" i="3"/>
  <c r="AG4132" i="3"/>
  <c r="AG4276" i="3"/>
  <c r="AG4420" i="3"/>
  <c r="AG4564" i="3"/>
  <c r="AG2100" i="3"/>
  <c r="AG3385" i="3"/>
  <c r="AG3701" i="3"/>
  <c r="AG3919" i="3"/>
  <c r="AG4135" i="3"/>
  <c r="AG4351" i="3"/>
  <c r="AG4567" i="3"/>
  <c r="AG4750" i="3"/>
  <c r="AG2662" i="3"/>
  <c r="AG2313" i="3"/>
  <c r="AG2003" i="3"/>
  <c r="AG2881" i="3"/>
  <c r="AG1739" i="3"/>
  <c r="AH1739" i="3" s="1"/>
  <c r="AG3573" i="3"/>
  <c r="AG4293" i="3"/>
  <c r="AG2211" i="3"/>
  <c r="AG3374" i="3"/>
  <c r="AG3982" i="3"/>
  <c r="AG4558" i="3"/>
  <c r="AG2925" i="3"/>
  <c r="AG2869" i="3"/>
  <c r="AG3636" i="3"/>
  <c r="AG2983" i="3"/>
  <c r="AG3709" i="3"/>
  <c r="AG4285" i="3"/>
  <c r="AG2180" i="3"/>
  <c r="AG3073" i="3"/>
  <c r="AG3284" i="3"/>
  <c r="AG1672" i="3"/>
  <c r="AH1672" i="3" s="1"/>
  <c r="AG2239" i="3"/>
  <c r="AG2718" i="3"/>
  <c r="AG2969" i="3"/>
  <c r="AG3185" i="3"/>
  <c r="AG3381" i="3"/>
  <c r="AG3555" i="3"/>
  <c r="AG1722" i="3"/>
  <c r="AH1722" i="3" s="1"/>
  <c r="AG2287" i="3"/>
  <c r="AG2745" i="3"/>
  <c r="AG2987" i="3"/>
  <c r="AG3203" i="3"/>
  <c r="AG3398" i="3"/>
  <c r="AG3568" i="3"/>
  <c r="AG3712" i="3"/>
  <c r="AG3856" i="3"/>
  <c r="AG4000" i="3"/>
  <c r="AG4144" i="3"/>
  <c r="AG4288" i="3"/>
  <c r="AG4432" i="3"/>
  <c r="AG4576" i="3"/>
  <c r="AG2383" i="3"/>
  <c r="AG3428" i="3"/>
  <c r="AG3722" i="3"/>
  <c r="AG3938" i="3"/>
  <c r="AG4154" i="3"/>
  <c r="AG4370" i="3"/>
  <c r="AG4586" i="3"/>
  <c r="AG4762" i="3"/>
  <c r="AG4906" i="3"/>
  <c r="AG2101" i="3"/>
  <c r="AG3389" i="3"/>
  <c r="AG3702" i="3"/>
  <c r="AG3920" i="3"/>
  <c r="AG4136" i="3"/>
  <c r="AG4352" i="3"/>
  <c r="AG4568" i="3"/>
  <c r="AG4751" i="3"/>
  <c r="AG4895" i="3"/>
  <c r="AG2148" i="3"/>
  <c r="AG3392" i="3"/>
  <c r="AG3703" i="3"/>
  <c r="AG3923" i="3"/>
  <c r="AG4139" i="3"/>
  <c r="AG4355" i="3"/>
  <c r="AG4571" i="3"/>
  <c r="AG4752" i="3"/>
  <c r="AG4896" i="3"/>
  <c r="AG5040" i="3"/>
  <c r="AG5184" i="3"/>
  <c r="AG5328" i="3"/>
  <c r="AG5472" i="3"/>
  <c r="AG5616" i="3"/>
  <c r="AG1476" i="3"/>
  <c r="AH1476" i="3" s="1"/>
  <c r="AG3305" i="3"/>
  <c r="AG3665" i="3"/>
  <c r="AG3888" i="3"/>
  <c r="AG4104" i="3"/>
  <c r="AG4320" i="3"/>
  <c r="AG4536" i="3"/>
  <c r="AG4729" i="3"/>
  <c r="AG4873" i="3"/>
  <c r="AG5017" i="3"/>
  <c r="AG5161" i="3"/>
  <c r="AG5305" i="3"/>
  <c r="AG1821" i="3"/>
  <c r="AH1821" i="3" s="1"/>
  <c r="AG2329" i="3"/>
  <c r="AG2018" i="3"/>
  <c r="AG2901" i="3"/>
  <c r="AG1787" i="3"/>
  <c r="AH1787" i="3" s="1"/>
  <c r="AG3585" i="3"/>
  <c r="AG4305" i="3"/>
  <c r="AG2258" i="3"/>
  <c r="AG3391" i="3"/>
  <c r="AG3994" i="3"/>
  <c r="AG4570" i="3"/>
  <c r="AG2945" i="3"/>
  <c r="AG2889" i="3"/>
  <c r="AG3648" i="3"/>
  <c r="AG3000" i="3"/>
  <c r="AG3721" i="3"/>
  <c r="AG4297" i="3"/>
  <c r="AG2227" i="3"/>
  <c r="AG3092" i="3"/>
  <c r="AG3300" i="3"/>
  <c r="AG1720" i="3"/>
  <c r="AH1720" i="3" s="1"/>
  <c r="AG2286" i="3"/>
  <c r="AG2744" i="3"/>
  <c r="AG2985" i="3"/>
  <c r="AG3201" i="3"/>
  <c r="AG3397" i="3"/>
  <c r="AG3567" i="3"/>
  <c r="AG1768" i="3"/>
  <c r="AH1768" i="3" s="1"/>
  <c r="AG2335" i="3"/>
  <c r="AG2769" i="3"/>
  <c r="AG3006" i="3"/>
  <c r="AG3222" i="3"/>
  <c r="AG3415" i="3"/>
  <c r="AG3580" i="3"/>
  <c r="AG3724" i="3"/>
  <c r="AG3868" i="3"/>
  <c r="AG4012" i="3"/>
  <c r="AG4156" i="3"/>
  <c r="AG4300" i="3"/>
  <c r="AG4444" i="3"/>
  <c r="AG4588" i="3"/>
  <c r="AG2612" i="3"/>
  <c r="AG3461" i="3"/>
  <c r="AG3739" i="3"/>
  <c r="AG3955" i="3"/>
  <c r="AG4171" i="3"/>
  <c r="AG4387" i="3"/>
  <c r="AG4603" i="3"/>
  <c r="AG4774" i="3"/>
  <c r="AG4918" i="3"/>
  <c r="AG2384" i="3"/>
  <c r="AG3432" i="3"/>
  <c r="AG3723" i="3"/>
  <c r="AG3939" i="3"/>
  <c r="AG4155" i="3"/>
  <c r="AG4371" i="3"/>
  <c r="AG4587" i="3"/>
  <c r="AG4763" i="3"/>
  <c r="AG4907" i="3"/>
  <c r="AG2425" i="3"/>
  <c r="AG3433" i="3"/>
  <c r="AG3725" i="3"/>
  <c r="AG3941" i="3"/>
  <c r="AG4157" i="3"/>
  <c r="AG4373" i="3"/>
  <c r="AG4589" i="3"/>
  <c r="AG4764" i="3"/>
  <c r="AG4908" i="3"/>
  <c r="AG5052" i="3"/>
  <c r="AG5196" i="3"/>
  <c r="AG5340" i="3"/>
  <c r="AG5484" i="3"/>
  <c r="AG5628" i="3"/>
  <c r="AG1866" i="3"/>
  <c r="AH1866" i="3" s="1"/>
  <c r="AG3353" i="3"/>
  <c r="AG3686" i="3"/>
  <c r="AG3906" i="3"/>
  <c r="AG4122" i="3"/>
  <c r="AG4338" i="3"/>
  <c r="AG4554" i="3"/>
  <c r="AG4741" i="3"/>
  <c r="AG4885" i="3"/>
  <c r="AG5029" i="3"/>
  <c r="AG5173" i="3"/>
  <c r="AG5317" i="3"/>
  <c r="AG713" i="3"/>
  <c r="AH713" i="3" s="1"/>
  <c r="AG1072" i="3"/>
  <c r="AH1072" i="3" s="1"/>
  <c r="AG2878" i="3"/>
  <c r="AG2010" i="3"/>
  <c r="AG1487" i="3"/>
  <c r="AH1487" i="3" s="1"/>
  <c r="AG2652" i="3"/>
  <c r="AG2431" i="3"/>
  <c r="AG2234" i="3"/>
  <c r="AG3146" i="3"/>
  <c r="AG2485" i="3"/>
  <c r="AG3351" i="3"/>
  <c r="AG2421" i="3"/>
  <c r="AG3292" i="3"/>
  <c r="AG3484" i="3"/>
  <c r="AG1782" i="3"/>
  <c r="AH1782" i="3" s="1"/>
  <c r="AG2034" i="3"/>
  <c r="AG2348" i="3"/>
  <c r="AG2561" i="3"/>
  <c r="AG1343" i="3"/>
  <c r="AH1343" i="3" s="1"/>
  <c r="AG2113" i="3"/>
  <c r="AG2622" i="3"/>
  <c r="AG2921" i="3"/>
  <c r="AG3137" i="3"/>
  <c r="AG3338" i="3"/>
  <c r="AG1832" i="3"/>
  <c r="AH1832" i="3" s="1"/>
  <c r="AG2397" i="3"/>
  <c r="AG2802" i="3"/>
  <c r="AG1833" i="3"/>
  <c r="AH1833" i="3" s="1"/>
  <c r="AG2399" i="3"/>
  <c r="AG2803" i="3"/>
  <c r="AG3031" i="3"/>
  <c r="AG3246" i="3"/>
  <c r="AG3438" i="3"/>
  <c r="AG3597" i="3"/>
  <c r="AG3741" i="3"/>
  <c r="AG3885" i="3"/>
  <c r="AG4029" i="3"/>
  <c r="AG4173" i="3"/>
  <c r="AG4317" i="3"/>
  <c r="AG4461" i="3"/>
  <c r="AG4605" i="3"/>
  <c r="AG1740" i="3"/>
  <c r="AH1740" i="3" s="1"/>
  <c r="AG2306" i="3"/>
  <c r="AG2757" i="3"/>
  <c r="AG2996" i="3"/>
  <c r="AG3212" i="3"/>
  <c r="AG3407" i="3"/>
  <c r="AG3574" i="3"/>
  <c r="AG3718" i="3"/>
  <c r="AG3862" i="3"/>
  <c r="AG4006" i="3"/>
  <c r="AG4150" i="3"/>
  <c r="AG4294" i="3"/>
  <c r="AG4438" i="3"/>
  <c r="AG4582" i="3"/>
  <c r="AG1643" i="3"/>
  <c r="AH1643" i="3" s="1"/>
  <c r="AG2223" i="3"/>
  <c r="AG2706" i="3"/>
  <c r="AG2961" i="3"/>
  <c r="AG1155" i="3"/>
  <c r="AH1155" i="3" s="1"/>
  <c r="AG2083" i="3"/>
  <c r="AG2599" i="3"/>
  <c r="AG2910" i="3"/>
  <c r="AG3126" i="3"/>
  <c r="AG3330" i="3"/>
  <c r="AG3516" i="3"/>
  <c r="AG3660" i="3"/>
  <c r="AG1802" i="3"/>
  <c r="AH1802" i="3" s="1"/>
  <c r="AG2367" i="3"/>
  <c r="AG2790" i="3"/>
  <c r="AG3019" i="3"/>
  <c r="AG3235" i="3"/>
  <c r="AG3427" i="3"/>
  <c r="AG3589" i="3"/>
  <c r="AG3733" i="3"/>
  <c r="AG3877" i="3"/>
  <c r="AG4021" i="3"/>
  <c r="AG4165" i="3"/>
  <c r="AG4309" i="3"/>
  <c r="AG4453" i="3"/>
  <c r="AG4597" i="3"/>
  <c r="AG1708" i="3"/>
  <c r="AH1708" i="3" s="1"/>
  <c r="AG2274" i="3"/>
  <c r="AG2743" i="3"/>
  <c r="AG1035" i="3"/>
  <c r="AH1035" i="3" s="1"/>
  <c r="AG1144" i="3"/>
  <c r="AH1144" i="3" s="1"/>
  <c r="AG2902" i="3"/>
  <c r="AG2025" i="3"/>
  <c r="AG1539" i="3"/>
  <c r="AH1539" i="3" s="1"/>
  <c r="AG2664" i="3"/>
  <c r="AG2444" i="3"/>
  <c r="AG2250" i="3"/>
  <c r="AG3158" i="3"/>
  <c r="AG2498" i="3"/>
  <c r="AG3363" i="3"/>
  <c r="AG2434" i="3"/>
  <c r="AG3304" i="3"/>
  <c r="AG1095" i="3"/>
  <c r="AH1095" i="3" s="1"/>
  <c r="AG1797" i="3"/>
  <c r="AH1797" i="3" s="1"/>
  <c r="AG2080" i="3"/>
  <c r="AG2364" i="3"/>
  <c r="AG2597" i="3"/>
  <c r="AG1515" i="3"/>
  <c r="AH1515" i="3" s="1"/>
  <c r="AG2161" i="3"/>
  <c r="AG2658" i="3"/>
  <c r="AG2937" i="3"/>
  <c r="AG3153" i="3"/>
  <c r="AG3355" i="3"/>
  <c r="AG1879" i="3"/>
  <c r="AH1879" i="3" s="1"/>
  <c r="AG2437" i="3"/>
  <c r="AG2821" i="3"/>
  <c r="AG1880" i="3"/>
  <c r="AH1880" i="3" s="1"/>
  <c r="AG2438" i="3"/>
  <c r="AG2825" i="3"/>
  <c r="AG3048" i="3"/>
  <c r="AG3261" i="3"/>
  <c r="AG3453" i="3"/>
  <c r="AG3609" i="3"/>
  <c r="AG3753" i="3"/>
  <c r="AG3897" i="3"/>
  <c r="AG4041" i="3"/>
  <c r="AG4185" i="3"/>
  <c r="AG4329" i="3"/>
  <c r="AG4473" i="3"/>
  <c r="AG4617" i="3"/>
  <c r="AG1788" i="3"/>
  <c r="AH1788" i="3" s="1"/>
  <c r="AG2353" i="3"/>
  <c r="AG2781" i="3"/>
  <c r="AG3013" i="3"/>
  <c r="AG3229" i="3"/>
  <c r="AG3422" i="3"/>
  <c r="AG3586" i="3"/>
  <c r="AG3730" i="3"/>
  <c r="AG3874" i="3"/>
  <c r="AG4018" i="3"/>
  <c r="AG4162" i="3"/>
  <c r="AG4306" i="3"/>
  <c r="AG4450" i="3"/>
  <c r="AG4594" i="3"/>
  <c r="AG1705" i="3"/>
  <c r="AH1705" i="3" s="1"/>
  <c r="AG2270" i="3"/>
  <c r="AG2737" i="3"/>
  <c r="AG2981" i="3"/>
  <c r="AG1403" i="3"/>
  <c r="AH1403" i="3" s="1"/>
  <c r="AG2130" i="3"/>
  <c r="AG2635" i="3"/>
  <c r="AG2927" i="3"/>
  <c r="AG3143" i="3"/>
  <c r="AG3345" i="3"/>
  <c r="AG3528" i="3"/>
  <c r="AG3672" i="3"/>
  <c r="AG1849" i="3"/>
  <c r="AH1849" i="3" s="1"/>
  <c r="AG2412" i="3"/>
  <c r="AG2809" i="3"/>
  <c r="AG3036" i="3"/>
  <c r="AG3251" i="3"/>
  <c r="AG3443" i="3"/>
  <c r="AG3601" i="3"/>
  <c r="AG3745" i="3"/>
  <c r="AG3889" i="3"/>
  <c r="AG4033" i="3"/>
  <c r="AG4177" i="3"/>
  <c r="AG4321" i="3"/>
  <c r="AG4465" i="3"/>
  <c r="AG4609" i="3"/>
  <c r="AG1755" i="3"/>
  <c r="AH1755" i="3" s="1"/>
  <c r="AG2322" i="3"/>
  <c r="AG2767" i="3"/>
  <c r="AG3001" i="3"/>
  <c r="AG2145" i="3"/>
  <c r="AG1156" i="3"/>
  <c r="AH1156" i="3" s="1"/>
  <c r="AG3142" i="3"/>
  <c r="AG2198" i="3"/>
  <c r="AG1776" i="3"/>
  <c r="AH1776" i="3" s="1"/>
  <c r="AG555" i="3"/>
  <c r="AH555" i="3" s="1"/>
  <c r="AG2581" i="3"/>
  <c r="AG2419" i="3"/>
  <c r="AG1391" i="3"/>
  <c r="AH1391" i="3" s="1"/>
  <c r="AG2631" i="3"/>
  <c r="AG3495" i="3"/>
  <c r="AG2572" i="3"/>
  <c r="AG3316" i="3"/>
  <c r="AG1338" i="3"/>
  <c r="AH1338" i="3" s="1"/>
  <c r="AG1813" i="3"/>
  <c r="AH1813" i="3" s="1"/>
  <c r="AG2112" i="3"/>
  <c r="AG2379" i="3"/>
  <c r="AG2621" i="3"/>
  <c r="AG1614" i="3"/>
  <c r="AH1614" i="3" s="1"/>
  <c r="AG2208" i="3"/>
  <c r="AG2694" i="3"/>
  <c r="AG2957" i="3"/>
  <c r="AG3173" i="3"/>
  <c r="AG3371" i="3"/>
  <c r="AG1926" i="3"/>
  <c r="AH1926" i="3" s="1"/>
  <c r="AG2477" i="3"/>
  <c r="AG2841" i="3"/>
  <c r="AG1927" i="3"/>
  <c r="AH1927" i="3" s="1"/>
  <c r="AG2478" i="3"/>
  <c r="AG2844" i="3"/>
  <c r="AG3067" i="3"/>
  <c r="AG3277" i="3"/>
  <c r="AG3469" i="3"/>
  <c r="AG3621" i="3"/>
  <c r="AG3765" i="3"/>
  <c r="AG3909" i="3"/>
  <c r="AG4053" i="3"/>
  <c r="AG4197" i="3"/>
  <c r="AG4341" i="3"/>
  <c r="AG4485" i="3"/>
  <c r="AG4629" i="3"/>
  <c r="AG1835" i="3"/>
  <c r="AH1835" i="3" s="1"/>
  <c r="AG2400" i="3"/>
  <c r="AG2804" i="3"/>
  <c r="AG3032" i="3"/>
  <c r="AG3247" i="3"/>
  <c r="AG3439" i="3"/>
  <c r="AG3598" i="3"/>
  <c r="AG3742" i="3"/>
  <c r="AG3886" i="3"/>
  <c r="AG4030" i="3"/>
  <c r="AG4174" i="3"/>
  <c r="AG4318" i="3"/>
  <c r="AG4462" i="3"/>
  <c r="AG4606" i="3"/>
  <c r="AG1752" i="3"/>
  <c r="AH1752" i="3" s="1"/>
  <c r="AG2317" i="3"/>
  <c r="AG2761" i="3"/>
  <c r="AG2997" i="3"/>
  <c r="AG1559" i="3"/>
  <c r="AH1559" i="3" s="1"/>
  <c r="AG2178" i="3"/>
  <c r="AG2671" i="3"/>
  <c r="AG2946" i="3"/>
  <c r="AG3162" i="3"/>
  <c r="AG3361" i="3"/>
  <c r="AG3540" i="3"/>
  <c r="AG3684" i="3"/>
  <c r="AG1896" i="3"/>
  <c r="AH1896" i="3" s="1"/>
  <c r="AG2451" i="3"/>
  <c r="AG2829" i="3"/>
  <c r="AG3055" i="3"/>
  <c r="AG3266" i="3"/>
  <c r="AG3458" i="3"/>
  <c r="AG3613" i="3"/>
  <c r="AG3757" i="3"/>
  <c r="AG3901" i="3"/>
  <c r="AG4045" i="3"/>
  <c r="AG4189" i="3"/>
  <c r="AG4333" i="3"/>
  <c r="AG4477" i="3"/>
  <c r="AG4621" i="3"/>
  <c r="AG1803" i="3"/>
  <c r="AH1803" i="3" s="1"/>
  <c r="AG2368" i="3"/>
  <c r="AG2791" i="3"/>
  <c r="AG3020" i="3"/>
  <c r="AG2174" i="3"/>
  <c r="AG1283" i="3"/>
  <c r="AH1283" i="3" s="1"/>
  <c r="AG3154" i="3"/>
  <c r="AG2214" i="3"/>
  <c r="AG1791" i="3"/>
  <c r="AH1791" i="3" s="1"/>
  <c r="AG1011" i="3"/>
  <c r="AH1011" i="3" s="1"/>
  <c r="AG2593" i="3"/>
  <c r="AG2432" i="3"/>
  <c r="AG1446" i="3"/>
  <c r="AH1446" i="3" s="1"/>
  <c r="AG2643" i="3"/>
  <c r="AG729" i="3"/>
  <c r="AH729" i="3" s="1"/>
  <c r="AG2584" i="3"/>
  <c r="AG3328" i="3"/>
  <c r="AG1396" i="3"/>
  <c r="AH1396" i="3" s="1"/>
  <c r="AG1830" i="3"/>
  <c r="AH1830" i="3" s="1"/>
  <c r="AG2127" i="3"/>
  <c r="AG2395" i="3"/>
  <c r="AG2633" i="3"/>
  <c r="AG1689" i="3"/>
  <c r="AH1689" i="3" s="1"/>
  <c r="AG2255" i="3"/>
  <c r="AG2730" i="3"/>
  <c r="AG2973" i="3"/>
  <c r="AG3189" i="3"/>
  <c r="AG3386" i="3"/>
  <c r="AG1974" i="3"/>
  <c r="AH1974" i="3" s="1"/>
  <c r="AG2515" i="3"/>
  <c r="AG2863" i="3"/>
  <c r="AG1975" i="3"/>
  <c r="AH1975" i="3" s="1"/>
  <c r="AG2516" i="3"/>
  <c r="AG2864" i="3"/>
  <c r="AG3084" i="3"/>
  <c r="AG3294" i="3"/>
  <c r="AG3486" i="3"/>
  <c r="AG3633" i="3"/>
  <c r="AG3777" i="3"/>
  <c r="AG3921" i="3"/>
  <c r="AG4065" i="3"/>
  <c r="AG4209" i="3"/>
  <c r="AG4353" i="3"/>
  <c r="AG4497" i="3"/>
  <c r="AG4641" i="3"/>
  <c r="AG1881" i="3"/>
  <c r="AH1881" i="3" s="1"/>
  <c r="AG2439" i="3"/>
  <c r="AG2826" i="3"/>
  <c r="AG3049" i="3"/>
  <c r="AG3263" i="3"/>
  <c r="AG3455" i="3"/>
  <c r="AG3610" i="3"/>
  <c r="AG3754" i="3"/>
  <c r="AG3898" i="3"/>
  <c r="AG4042" i="3"/>
  <c r="AG4186" i="3"/>
  <c r="AG4330" i="3"/>
  <c r="AG4474" i="3"/>
  <c r="AG4618" i="3"/>
  <c r="AG1799" i="3"/>
  <c r="AH1799" i="3" s="1"/>
  <c r="AG2365" i="3"/>
  <c r="AG2785" i="3"/>
  <c r="AG3017" i="3"/>
  <c r="AG1648" i="3"/>
  <c r="AH1648" i="3" s="1"/>
  <c r="AG2224" i="3"/>
  <c r="AG2707" i="3"/>
  <c r="AG2963" i="3"/>
  <c r="AG3179" i="3"/>
  <c r="AG3378" i="3"/>
  <c r="AG3552" i="3"/>
  <c r="AG3696" i="3"/>
  <c r="AG1943" i="3"/>
  <c r="AH1943" i="3" s="1"/>
  <c r="AG2491" i="3"/>
  <c r="AG2851" i="3"/>
  <c r="AG3072" i="3"/>
  <c r="AG3283" i="3"/>
  <c r="AG3475" i="3"/>
  <c r="AG3625" i="3"/>
  <c r="AG3769" i="3"/>
  <c r="AG3913" i="3"/>
  <c r="AG4057" i="3"/>
  <c r="AG4201" i="3"/>
  <c r="AG4345" i="3"/>
  <c r="AG4489" i="3"/>
  <c r="AG4633" i="3"/>
  <c r="AG1850" i="3"/>
  <c r="AH1850" i="3" s="1"/>
  <c r="AG2413" i="3"/>
  <c r="AG2813" i="3"/>
  <c r="AG1481" i="3"/>
  <c r="AH1481" i="3" s="1"/>
  <c r="AG1295" i="3"/>
  <c r="AH1295" i="3" s="1"/>
  <c r="AG1725" i="3"/>
  <c r="AH1725" i="3" s="1"/>
  <c r="AG3322" i="3"/>
  <c r="AG2387" i="3"/>
  <c r="AG1964" i="3"/>
  <c r="AH1964" i="3" s="1"/>
  <c r="AG1681" i="3"/>
  <c r="AH1681" i="3" s="1"/>
  <c r="AG2725" i="3"/>
  <c r="AG2570" i="3"/>
  <c r="AG1748" i="3"/>
  <c r="AH1748" i="3" s="1"/>
  <c r="AG2775" i="3"/>
  <c r="AG1665" i="3"/>
  <c r="AH1665" i="3" s="1"/>
  <c r="AG2716" i="3"/>
  <c r="AG3340" i="3"/>
  <c r="AG1512" i="3"/>
  <c r="AH1512" i="3" s="1"/>
  <c r="AG1845" i="3"/>
  <c r="AH1845" i="3" s="1"/>
  <c r="AG2159" i="3"/>
  <c r="AG2409" i="3"/>
  <c r="AG2657" i="3"/>
  <c r="AG1736" i="3"/>
  <c r="AH1736" i="3" s="1"/>
  <c r="AG2301" i="3"/>
  <c r="AG2754" i="3"/>
  <c r="AG2993" i="3"/>
  <c r="AG3209" i="3"/>
  <c r="AG3403" i="3"/>
  <c r="AG2020" i="3"/>
  <c r="AG2551" i="3"/>
  <c r="AG2885" i="3"/>
  <c r="AG2022" i="3"/>
  <c r="AG2552" i="3"/>
  <c r="AG2886" i="3"/>
  <c r="AG3103" i="3"/>
  <c r="AG3309" i="3"/>
  <c r="AG3501" i="3"/>
  <c r="AG3645" i="3"/>
  <c r="AG3789" i="3"/>
  <c r="AG3933" i="3"/>
  <c r="AG4077" i="3"/>
  <c r="AG4221" i="3"/>
  <c r="AG4365" i="3"/>
  <c r="AG4509" i="3"/>
  <c r="AG4653" i="3"/>
  <c r="AG1928" i="3"/>
  <c r="AH1928" i="3" s="1"/>
  <c r="AG2479" i="3"/>
  <c r="AG2845" i="3"/>
  <c r="AG3068" i="3"/>
  <c r="AG3278" i="3"/>
  <c r="AG3470" i="3"/>
  <c r="AG3622" i="3"/>
  <c r="AG3766" i="3"/>
  <c r="AG3910" i="3"/>
  <c r="AG4054" i="3"/>
  <c r="AG4198" i="3"/>
  <c r="AG4342" i="3"/>
  <c r="AG4486" i="3"/>
  <c r="AG4630" i="3"/>
  <c r="AG1847" i="3"/>
  <c r="AH1847" i="3" s="1"/>
  <c r="AG2410" i="3"/>
  <c r="AG2805" i="3"/>
  <c r="AG3033" i="3"/>
  <c r="AG1706" i="3"/>
  <c r="AH1706" i="3" s="1"/>
  <c r="AG2271" i="3"/>
  <c r="AG2741" i="3"/>
  <c r="AG2982" i="3"/>
  <c r="AG3198" i="3"/>
  <c r="AG3393" i="3"/>
  <c r="AG3564" i="3"/>
  <c r="AG3708" i="3"/>
  <c r="AG1991" i="3"/>
  <c r="AG2528" i="3"/>
  <c r="AG2873" i="3"/>
  <c r="AG3091" i="3"/>
  <c r="AG3299" i="3"/>
  <c r="AG3491" i="3"/>
  <c r="AG3637" i="3"/>
  <c r="AG3781" i="3"/>
  <c r="AG3925" i="3"/>
  <c r="AG4069" i="3"/>
  <c r="AG4213" i="3"/>
  <c r="AG4357" i="3"/>
  <c r="AG4501" i="3"/>
  <c r="AG4645" i="3"/>
  <c r="AG1897" i="3"/>
  <c r="AH1897" i="3" s="1"/>
  <c r="AG2453" i="3"/>
  <c r="AG2832" i="3"/>
  <c r="AG2345" i="3"/>
  <c r="AG1323" i="3"/>
  <c r="AH1323" i="3" s="1"/>
  <c r="AG1773" i="3"/>
  <c r="AH1773" i="3" s="1"/>
  <c r="AG3334" i="3"/>
  <c r="AG2402" i="3"/>
  <c r="AG1980" i="3"/>
  <c r="AG1698" i="3"/>
  <c r="AH1698" i="3" s="1"/>
  <c r="AG585" i="3"/>
  <c r="AH585" i="3" s="1"/>
  <c r="AG2582" i="3"/>
  <c r="AG1764" i="3"/>
  <c r="AH1764" i="3" s="1"/>
  <c r="AG2787" i="3"/>
  <c r="AG1687" i="3"/>
  <c r="AH1687" i="3" s="1"/>
  <c r="AG2728" i="3"/>
  <c r="AG3376" i="3"/>
  <c r="AG1552" i="3"/>
  <c r="AH1552" i="3" s="1"/>
  <c r="AG1892" i="3"/>
  <c r="AH1892" i="3" s="1"/>
  <c r="AG2175" i="3"/>
  <c r="AG2448" i="3"/>
  <c r="AG2669" i="3"/>
  <c r="AG1783" i="3"/>
  <c r="AH1783" i="3" s="1"/>
  <c r="AG2349" i="3"/>
  <c r="AG2778" i="3"/>
  <c r="AG3009" i="3"/>
  <c r="AG3225" i="3"/>
  <c r="AG857" i="3"/>
  <c r="AH857" i="3" s="1"/>
  <c r="AG2067" i="3"/>
  <c r="AG2587" i="3"/>
  <c r="AG872" i="3"/>
  <c r="AH872" i="3" s="1"/>
  <c r="AG2068" i="3"/>
  <c r="AG2588" i="3"/>
  <c r="AG2904" i="3"/>
  <c r="AG3120" i="3"/>
  <c r="AG3325" i="3"/>
  <c r="AG3513" i="3"/>
  <c r="AG3657" i="3"/>
  <c r="AG3801" i="3"/>
  <c r="AG3945" i="3"/>
  <c r="AG4089" i="3"/>
  <c r="AG4233" i="3"/>
  <c r="AG4377" i="3"/>
  <c r="AG4521" i="3"/>
  <c r="AG4665" i="3"/>
  <c r="AG1976" i="3"/>
  <c r="AH1976" i="3" s="1"/>
  <c r="AG2517" i="3"/>
  <c r="AG2865" i="3"/>
  <c r="AG3085" i="3"/>
  <c r="AG3295" i="3"/>
  <c r="AG3487" i="3"/>
  <c r="AG3634" i="3"/>
  <c r="AG3778" i="3"/>
  <c r="AG3922" i="3"/>
  <c r="AG4066" i="3"/>
  <c r="AG4210" i="3"/>
  <c r="AG4354" i="3"/>
  <c r="AG4498" i="3"/>
  <c r="AG4642" i="3"/>
  <c r="AG1893" i="3"/>
  <c r="AH1893" i="3" s="1"/>
  <c r="AG2449" i="3"/>
  <c r="AG2827" i="3"/>
  <c r="AG3053" i="3"/>
  <c r="AG1753" i="3"/>
  <c r="AH1753" i="3" s="1"/>
  <c r="AG2319" i="3"/>
  <c r="AG2765" i="3"/>
  <c r="AG2999" i="3"/>
  <c r="AG3215" i="3"/>
  <c r="AG3409" i="3"/>
  <c r="AG3576" i="3"/>
  <c r="AG3720" i="3"/>
  <c r="AG2037" i="3"/>
  <c r="AG2564" i="3"/>
  <c r="AG2892" i="3"/>
  <c r="AG3108" i="3"/>
  <c r="AG3314" i="3"/>
  <c r="AG3505" i="3"/>
  <c r="AG3649" i="3"/>
  <c r="AG3793" i="3"/>
  <c r="AG3937" i="3"/>
  <c r="AG4081" i="3"/>
  <c r="AG4225" i="3"/>
  <c r="AG4369" i="3"/>
  <c r="AG4513" i="3"/>
  <c r="AG4657" i="3"/>
  <c r="AG1945" i="3"/>
  <c r="AH1945" i="3" s="1"/>
  <c r="AG2492" i="3"/>
  <c r="AG2852" i="3"/>
  <c r="AG1786" i="3"/>
  <c r="AH1786" i="3" s="1"/>
  <c r="AG1120" i="3"/>
  <c r="AH1120" i="3" s="1"/>
  <c r="AG2055" i="3"/>
  <c r="AG3466" i="3"/>
  <c r="AG2543" i="3"/>
  <c r="AG2152" i="3"/>
  <c r="AG1871" i="3"/>
  <c r="AH1871" i="3" s="1"/>
  <c r="AG1662" i="3"/>
  <c r="AH1662" i="3" s="1"/>
  <c r="AG2714" i="3"/>
  <c r="AG1936" i="3"/>
  <c r="AH1936" i="3" s="1"/>
  <c r="AG2919" i="3"/>
  <c r="AG1860" i="3"/>
  <c r="AH1860" i="3" s="1"/>
  <c r="AG2860" i="3"/>
  <c r="AG3400" i="3"/>
  <c r="AG1584" i="3"/>
  <c r="AH1584" i="3" s="1"/>
  <c r="AG1923" i="3"/>
  <c r="AH1923" i="3" s="1"/>
  <c r="AG2191" i="3"/>
  <c r="AG2474" i="3"/>
  <c r="AG2681" i="3"/>
  <c r="AG1831" i="3"/>
  <c r="AH1831" i="3" s="1"/>
  <c r="AG2396" i="3"/>
  <c r="AG2801" i="3"/>
  <c r="AG3029" i="3"/>
  <c r="AG3242" i="3"/>
  <c r="AG1344" i="3"/>
  <c r="AH1344" i="3" s="1"/>
  <c r="AG2114" i="3"/>
  <c r="AG2623" i="3"/>
  <c r="AG1356" i="3"/>
  <c r="AH1356" i="3" s="1"/>
  <c r="AG2115" i="3"/>
  <c r="AG2624" i="3"/>
  <c r="AG2923" i="3"/>
  <c r="AG3139" i="3"/>
  <c r="AG3342" i="3"/>
  <c r="AG3525" i="3"/>
  <c r="AG3669" i="3"/>
  <c r="AG3813" i="3"/>
  <c r="AG3957" i="3"/>
  <c r="AG4101" i="3"/>
  <c r="AG4245" i="3"/>
  <c r="AG4389" i="3"/>
  <c r="AG4533" i="3"/>
  <c r="AG4677" i="3"/>
  <c r="AG2023" i="3"/>
  <c r="AG2553" i="3"/>
  <c r="AG2887" i="3"/>
  <c r="AG3104" i="3"/>
  <c r="AG3311" i="3"/>
  <c r="AG3502" i="3"/>
  <c r="AG3646" i="3"/>
  <c r="AG3790" i="3"/>
  <c r="AG3934" i="3"/>
  <c r="AG4078" i="3"/>
  <c r="AG4222" i="3"/>
  <c r="AG4366" i="3"/>
  <c r="AG4510" i="3"/>
  <c r="AG4654" i="3"/>
  <c r="AG1940" i="3"/>
  <c r="AH1940" i="3" s="1"/>
  <c r="AG2489" i="3"/>
  <c r="AG2849" i="3"/>
  <c r="AG3069" i="3"/>
  <c r="AG1801" i="3"/>
  <c r="AH1801" i="3" s="1"/>
  <c r="AG2366" i="3"/>
  <c r="AG2789" i="3"/>
  <c r="AG3018" i="3"/>
  <c r="AG3234" i="3"/>
  <c r="AG3426" i="3"/>
  <c r="AG3588" i="3"/>
  <c r="AG1167" i="3"/>
  <c r="AH1167" i="3" s="1"/>
  <c r="AG2084" i="3"/>
  <c r="AG2600" i="3"/>
  <c r="AG2911" i="3"/>
  <c r="AG3127" i="3"/>
  <c r="AG3331" i="3"/>
  <c r="AG3517" i="3"/>
  <c r="AG3661" i="3"/>
  <c r="AG3805" i="3"/>
  <c r="AG3949" i="3"/>
  <c r="AG4093" i="3"/>
  <c r="AG4237" i="3"/>
  <c r="AG4381" i="3"/>
  <c r="AG4525" i="3"/>
  <c r="AG4669" i="3"/>
  <c r="AG1992" i="3"/>
  <c r="AG2529" i="3"/>
  <c r="AG2874" i="3"/>
  <c r="AG1930" i="3"/>
  <c r="AH1930" i="3" s="1"/>
  <c r="AG1192" i="3"/>
  <c r="AH1192" i="3" s="1"/>
  <c r="AG2071" i="3"/>
  <c r="AG3478" i="3"/>
  <c r="AG2555" i="3"/>
  <c r="AG2168" i="3"/>
  <c r="AG1887" i="3"/>
  <c r="AH1887" i="3" s="1"/>
  <c r="AG1683" i="3"/>
  <c r="AH1683" i="3" s="1"/>
  <c r="AG2726" i="3"/>
  <c r="AG1952" i="3"/>
  <c r="AH1952" i="3" s="1"/>
  <c r="AG2931" i="3"/>
  <c r="AG1875" i="3"/>
  <c r="AH1875" i="3" s="1"/>
  <c r="AG2872" i="3"/>
  <c r="AG3412" i="3"/>
  <c r="AG1612" i="3"/>
  <c r="AH1612" i="3" s="1"/>
  <c r="AG1939" i="3"/>
  <c r="AH1939" i="3" s="1"/>
  <c r="AG2207" i="3"/>
  <c r="AG2487" i="3"/>
  <c r="AG2693" i="3"/>
  <c r="AG1878" i="3"/>
  <c r="AH1878" i="3" s="1"/>
  <c r="AG2436" i="3"/>
  <c r="AG2820" i="3"/>
  <c r="AG3045" i="3"/>
  <c r="AG3259" i="3"/>
  <c r="AG1516" i="3"/>
  <c r="AH1516" i="3" s="1"/>
  <c r="AG2162" i="3"/>
  <c r="AG2659" i="3"/>
  <c r="AG1518" i="3"/>
  <c r="AH1518" i="3" s="1"/>
  <c r="AG2163" i="3"/>
  <c r="AG2660" i="3"/>
  <c r="AG2940" i="3"/>
  <c r="AG3156" i="3"/>
  <c r="AG3357" i="3"/>
  <c r="AG3537" i="3"/>
  <c r="AG3681" i="3"/>
  <c r="AG3825" i="3"/>
  <c r="AG3969" i="3"/>
  <c r="AG4113" i="3"/>
  <c r="AG4257" i="3"/>
  <c r="AG4401" i="3"/>
  <c r="AG4545" i="3"/>
  <c r="AG873" i="3"/>
  <c r="AH873" i="3" s="1"/>
  <c r="AG2070" i="3"/>
  <c r="AG2589" i="3"/>
  <c r="AG2905" i="3"/>
  <c r="AG3121" i="3"/>
  <c r="AG3326" i="3"/>
  <c r="AG3514" i="3"/>
  <c r="AG3658" i="3"/>
  <c r="AG3802" i="3"/>
  <c r="AG3946" i="3"/>
  <c r="AG4090" i="3"/>
  <c r="AG4234" i="3"/>
  <c r="AG4378" i="3"/>
  <c r="AG4522" i="3"/>
  <c r="AG4666" i="3"/>
  <c r="AG1988" i="3"/>
  <c r="AG2526" i="3"/>
  <c r="AG2868" i="3"/>
  <c r="AG3089" i="3"/>
  <c r="AG1848" i="3"/>
  <c r="AH1848" i="3" s="1"/>
  <c r="AG2411" i="3"/>
  <c r="AG2808" i="3"/>
  <c r="AG3035" i="3"/>
  <c r="AG3249" i="3"/>
  <c r="AG3441" i="3"/>
  <c r="AG3600" i="3"/>
  <c r="AG1415" i="3"/>
  <c r="AH1415" i="3" s="1"/>
  <c r="AG2132" i="3"/>
  <c r="AG2636" i="3"/>
  <c r="AG2928" i="3"/>
  <c r="AG3144" i="3"/>
  <c r="AG3347" i="3"/>
  <c r="AG3529" i="3"/>
  <c r="AG3673" i="3"/>
  <c r="AG3817" i="3"/>
  <c r="AG3961" i="3"/>
  <c r="AG4105" i="3"/>
  <c r="AG4249" i="3"/>
  <c r="AG4393" i="3"/>
  <c r="AG4537" i="3"/>
  <c r="AG4681" i="3"/>
  <c r="AG2039" i="3"/>
  <c r="AG2565" i="3"/>
  <c r="AG2893" i="3"/>
  <c r="AG580" i="3"/>
  <c r="AH580" i="3" s="1"/>
  <c r="AG1131" i="3"/>
  <c r="AH1131" i="3" s="1"/>
  <c r="AG2401" i="3"/>
  <c r="AG1600" i="3"/>
  <c r="AH1600" i="3" s="1"/>
  <c r="AG2687" i="3"/>
  <c r="AG2341" i="3"/>
  <c r="AG2060" i="3"/>
  <c r="AG1856" i="3"/>
  <c r="AH1856" i="3" s="1"/>
  <c r="AG2858" i="3"/>
  <c r="AG2125" i="3"/>
  <c r="AG3063" i="3"/>
  <c r="AG2048" i="3"/>
  <c r="AG3004" i="3"/>
  <c r="AG3436" i="3"/>
  <c r="AG1641" i="3"/>
  <c r="AH1641" i="3" s="1"/>
  <c r="AG1970" i="3"/>
  <c r="AH1970" i="3" s="1"/>
  <c r="AG2222" i="3"/>
  <c r="AG2513" i="3"/>
  <c r="AG2705" i="3"/>
  <c r="AG1924" i="3"/>
  <c r="AH1924" i="3" s="1"/>
  <c r="AG2475" i="3"/>
  <c r="AG2840" i="3"/>
  <c r="AG3065" i="3"/>
  <c r="AG3275" i="3"/>
  <c r="AG1617" i="3"/>
  <c r="AH1617" i="3" s="1"/>
  <c r="AG2209" i="3"/>
  <c r="AG2695" i="3"/>
  <c r="AG1619" i="3"/>
  <c r="AH1619" i="3" s="1"/>
  <c r="AG2210" i="3"/>
  <c r="AG2696" i="3"/>
  <c r="AG2959" i="3"/>
  <c r="AG3175" i="3"/>
  <c r="AG3373" i="3"/>
  <c r="AG3549" i="3"/>
  <c r="AG3693" i="3"/>
  <c r="AG3837" i="3"/>
  <c r="AG3981" i="3"/>
  <c r="AG753" i="3"/>
  <c r="AH753" i="3" s="1"/>
  <c r="AG1194" i="3"/>
  <c r="AH1194" i="3" s="1"/>
  <c r="AG2414" i="3"/>
  <c r="AG1629" i="3"/>
  <c r="AH1629" i="3" s="1"/>
  <c r="AG2699" i="3"/>
  <c r="AG2356" i="3"/>
  <c r="AG2076" i="3"/>
  <c r="AG1873" i="3"/>
  <c r="AH1873" i="3" s="1"/>
  <c r="AG2870" i="3"/>
  <c r="AG2140" i="3"/>
  <c r="AG3075" i="3"/>
  <c r="AG2064" i="3"/>
  <c r="AG3016" i="3"/>
  <c r="AG3448" i="3"/>
  <c r="AG1704" i="3"/>
  <c r="AH1704" i="3" s="1"/>
  <c r="AG1986" i="3"/>
  <c r="AG2269" i="3"/>
  <c r="AG2525" i="3"/>
  <c r="AG2717" i="3"/>
  <c r="AG1971" i="3"/>
  <c r="AH1971" i="3" s="1"/>
  <c r="AG2514" i="3"/>
  <c r="AG2862" i="3"/>
  <c r="AG3081" i="3"/>
  <c r="AG3290" i="3"/>
  <c r="AG1691" i="3"/>
  <c r="AH1691" i="3" s="1"/>
  <c r="AG2256" i="3"/>
  <c r="AG2731" i="3"/>
  <c r="AG1692" i="3"/>
  <c r="AH1692" i="3" s="1"/>
  <c r="AG2257" i="3"/>
  <c r="AG2732" i="3"/>
  <c r="AG2976" i="3"/>
  <c r="AG3192" i="3"/>
  <c r="AG3390" i="3"/>
  <c r="AG3561" i="3"/>
  <c r="AG3705" i="3"/>
  <c r="AG3849" i="3"/>
  <c r="AG3993" i="3"/>
  <c r="AG4137" i="3"/>
  <c r="AG4281" i="3"/>
  <c r="AG4425" i="3"/>
  <c r="AG4569" i="3"/>
  <c r="AG1528" i="3"/>
  <c r="AH1528" i="3" s="1"/>
  <c r="AG2164" i="3"/>
  <c r="AG2661" i="3"/>
  <c r="AG2941" i="3"/>
  <c r="AG3157" i="3"/>
  <c r="AG3359" i="3"/>
  <c r="AG3538" i="3"/>
  <c r="AG3682" i="3"/>
  <c r="AG3826" i="3"/>
  <c r="AG3970" i="3"/>
  <c r="AG4114" i="3"/>
  <c r="AG4258" i="3"/>
  <c r="AG4402" i="3"/>
  <c r="AG4546" i="3"/>
  <c r="AG1096" i="3"/>
  <c r="AH1096" i="3" s="1"/>
  <c r="AG2082" i="3"/>
  <c r="AG2598" i="3"/>
  <c r="AG2909" i="3"/>
  <c r="AG3125" i="3"/>
  <c r="AG1941" i="3"/>
  <c r="AH1941" i="3" s="1"/>
  <c r="AG2490" i="3"/>
  <c r="AG2850" i="3"/>
  <c r="AG3071" i="3"/>
  <c r="AG3282" i="3"/>
  <c r="AG3474" i="3"/>
  <c r="AG3624" i="3"/>
  <c r="AG1650" i="3"/>
  <c r="AH1650" i="3" s="1"/>
  <c r="AG2226" i="3"/>
  <c r="AG2708" i="3"/>
  <c r="AG2964" i="3"/>
  <c r="AG3180" i="3"/>
  <c r="AG3379" i="3"/>
  <c r="AG3553" i="3"/>
  <c r="AG3697" i="3"/>
  <c r="AG3841" i="3"/>
  <c r="AG3985" i="3"/>
  <c r="AG4129" i="3"/>
  <c r="AG4273" i="3"/>
  <c r="AG4417" i="3"/>
  <c r="AG4561" i="3"/>
  <c r="AG1419" i="3"/>
  <c r="AH1419" i="3" s="1"/>
  <c r="AG2133" i="3"/>
  <c r="AG2637" i="3"/>
  <c r="AG164" i="3"/>
  <c r="AH164" i="3" s="1"/>
  <c r="AG1291" i="3"/>
  <c r="AH1291" i="3" s="1"/>
  <c r="AG2074" i="3"/>
  <c r="AG924" i="3"/>
  <c r="AH924" i="3" s="1"/>
  <c r="AG509" i="3"/>
  <c r="AH509" i="3" s="1"/>
  <c r="AG1432" i="3"/>
  <c r="AH1432" i="3" s="1"/>
  <c r="AG2318" i="3"/>
  <c r="AG1380" i="3"/>
  <c r="AH1380" i="3" s="1"/>
  <c r="AG1228" i="3"/>
  <c r="AH1228" i="3" s="1"/>
  <c r="AG1299" i="3"/>
  <c r="AH1299" i="3" s="1"/>
  <c r="AG1530" i="3"/>
  <c r="AH1530" i="3" s="1"/>
  <c r="AG1204" i="3"/>
  <c r="AH1204" i="3" s="1"/>
  <c r="AG1311" i="3"/>
  <c r="AH1311" i="3" s="1"/>
  <c r="AG1789" i="3"/>
  <c r="AH1789" i="3" s="1"/>
  <c r="AG2103" i="3"/>
  <c r="AG2427" i="3"/>
  <c r="AG2698" i="3"/>
  <c r="AG2938" i="3"/>
  <c r="AG3166" i="3"/>
  <c r="AG3346" i="3"/>
  <c r="AG3490" i="3"/>
  <c r="AG1656" i="3"/>
  <c r="AH1656" i="3" s="1"/>
  <c r="AG1852" i="3"/>
  <c r="AH1852" i="3" s="1"/>
  <c r="AG2041" i="3"/>
  <c r="AG2229" i="3"/>
  <c r="AG2415" i="3"/>
  <c r="AG2567" i="3"/>
  <c r="AG2711" i="3"/>
  <c r="AG2855" i="3"/>
  <c r="AG1569" i="3"/>
  <c r="AH1569" i="3" s="1"/>
  <c r="AG1807" i="3"/>
  <c r="AH1807" i="3" s="1"/>
  <c r="AG1995" i="3"/>
  <c r="AG2184" i="3"/>
  <c r="AG2372" i="3"/>
  <c r="AG2532" i="3"/>
  <c r="AG2676" i="3"/>
  <c r="AG1216" i="3"/>
  <c r="AH1216" i="3" s="1"/>
  <c r="AG1715" i="3"/>
  <c r="AH1715" i="3" s="1"/>
  <c r="AG1903" i="3"/>
  <c r="AH1903" i="3" s="1"/>
  <c r="AG2091" i="3"/>
  <c r="AG2280" i="3"/>
  <c r="AG2457" i="3"/>
  <c r="AG2605" i="3"/>
  <c r="AG1023" i="3"/>
  <c r="AH1023" i="3" s="1"/>
  <c r="AG1700" i="3"/>
  <c r="AH1700" i="3" s="1"/>
  <c r="AG1888" i="3"/>
  <c r="AH1888" i="3" s="1"/>
  <c r="AG2077" i="3"/>
  <c r="AG2265" i="3"/>
  <c r="AG2445" i="3"/>
  <c r="AG2594" i="3"/>
  <c r="AG2738" i="3"/>
  <c r="AG2882" i="3"/>
  <c r="AG3026" i="3"/>
  <c r="AG3170" i="3"/>
  <c r="AG1504" i="3"/>
  <c r="AH1504" i="3" s="1"/>
  <c r="AG1779" i="3"/>
  <c r="AH1779" i="3" s="1"/>
  <c r="AG1968" i="3"/>
  <c r="AH1968" i="3" s="1"/>
  <c r="AG2156" i="3"/>
  <c r="AG2344" i="3"/>
  <c r="AG2511" i="3"/>
  <c r="AG2655" i="3"/>
  <c r="AG2799" i="3"/>
  <c r="AG2943" i="3"/>
  <c r="AG3087" i="3"/>
  <c r="AG3231" i="3"/>
  <c r="AG3375" i="3"/>
  <c r="AG1083" i="3"/>
  <c r="AH1083" i="3" s="1"/>
  <c r="AG1703" i="3"/>
  <c r="AH1703" i="3" s="1"/>
  <c r="AG1891" i="3"/>
  <c r="AH1891" i="3" s="1"/>
  <c r="AG2079" i="3"/>
  <c r="AG2268" i="3"/>
  <c r="AG2447" i="3"/>
  <c r="AG2596" i="3"/>
  <c r="AG2740" i="3"/>
  <c r="AG2884" i="3"/>
  <c r="AG3028" i="3"/>
  <c r="AG3172" i="3"/>
  <c r="AG878" i="3"/>
  <c r="AH878" i="3" s="1"/>
  <c r="AG2218" i="3"/>
  <c r="AG1068" i="3"/>
  <c r="AH1068" i="3" s="1"/>
  <c r="AG698" i="3"/>
  <c r="AH698" i="3" s="1"/>
  <c r="AG1491" i="3"/>
  <c r="AH1491" i="3" s="1"/>
  <c r="AG2347" i="3"/>
  <c r="AG1467" i="3"/>
  <c r="AH1467" i="3" s="1"/>
  <c r="AG1264" i="3"/>
  <c r="AH1264" i="3" s="1"/>
  <c r="AG194" i="3"/>
  <c r="AH194" i="3" s="1"/>
  <c r="AG1557" i="3"/>
  <c r="AH1557" i="3" s="1"/>
  <c r="AG1276" i="3"/>
  <c r="AH1276" i="3" s="1"/>
  <c r="AG272" i="3"/>
  <c r="AH272" i="3" s="1"/>
  <c r="AG1836" i="3"/>
  <c r="AH1836" i="3" s="1"/>
  <c r="AG2150" i="3"/>
  <c r="AG2441" i="3"/>
  <c r="AG2710" i="3"/>
  <c r="AG2950" i="3"/>
  <c r="AG3190" i="3"/>
  <c r="AG3358" i="3"/>
  <c r="AG320" i="3"/>
  <c r="AH320" i="3" s="1"/>
  <c r="AG1679" i="3"/>
  <c r="AH1679" i="3" s="1"/>
  <c r="AG1868" i="3"/>
  <c r="AH1868" i="3" s="1"/>
  <c r="AG2056" i="3"/>
  <c r="AG2245" i="3"/>
  <c r="AG2429" i="3"/>
  <c r="AG2579" i="3"/>
  <c r="AG2723" i="3"/>
  <c r="AG2867" i="3"/>
  <c r="AG1602" i="3"/>
  <c r="AH1602" i="3" s="1"/>
  <c r="AG1823" i="3"/>
  <c r="AH1823" i="3" s="1"/>
  <c r="AG2011" i="3"/>
  <c r="AG2199" i="3"/>
  <c r="AG2388" i="3"/>
  <c r="AG2544" i="3"/>
  <c r="AG2688" i="3"/>
  <c r="AG1314" i="3"/>
  <c r="AH1314" i="3" s="1"/>
  <c r="AG1730" i="3"/>
  <c r="AH1730" i="3" s="1"/>
  <c r="AG1919" i="3"/>
  <c r="AH1919" i="3" s="1"/>
  <c r="AG2107" i="3"/>
  <c r="AG2295" i="3"/>
  <c r="AG2470" i="3"/>
  <c r="AG2617" i="3"/>
  <c r="AG1239" i="3"/>
  <c r="AH1239" i="3" s="1"/>
  <c r="AG1716" i="3"/>
  <c r="AH1716" i="3" s="1"/>
  <c r="AG1904" i="3"/>
  <c r="AH1904" i="3" s="1"/>
  <c r="AG2092" i="3"/>
  <c r="AG2281" i="3"/>
  <c r="AG2458" i="3"/>
  <c r="AG2606" i="3"/>
  <c r="AG2750" i="3"/>
  <c r="AG2894" i="3"/>
  <c r="AG3038" i="3"/>
  <c r="AG3182" i="3"/>
  <c r="AG1545" i="3"/>
  <c r="AH1545" i="3" s="1"/>
  <c r="AG1795" i="3"/>
  <c r="AH1795" i="3" s="1"/>
  <c r="AG1983" i="3"/>
  <c r="AG2172" i="3"/>
  <c r="AG2360" i="3"/>
  <c r="AG2523" i="3"/>
  <c r="AG2667" i="3"/>
  <c r="AG2811" i="3"/>
  <c r="AG2955" i="3"/>
  <c r="AG3099" i="3"/>
  <c r="AG3243" i="3"/>
  <c r="AG3387" i="3"/>
  <c r="AG1251" i="3"/>
  <c r="AH1251" i="3" s="1"/>
  <c r="AG1718" i="3"/>
  <c r="AH1718" i="3" s="1"/>
  <c r="AG1907" i="3"/>
  <c r="AH1907" i="3" s="1"/>
  <c r="AG2095" i="3"/>
  <c r="AG2283" i="3"/>
  <c r="AG2460" i="3"/>
  <c r="AG2608" i="3"/>
  <c r="AG2752" i="3"/>
  <c r="AG2896" i="3"/>
  <c r="AG3040" i="3"/>
  <c r="AG3184" i="3"/>
  <c r="AG306" i="3"/>
  <c r="AH306" i="3" s="1"/>
  <c r="AG2362" i="3"/>
  <c r="AG149" i="3"/>
  <c r="AH149" i="3" s="1"/>
  <c r="AG870" i="3"/>
  <c r="AH870" i="3" s="1"/>
  <c r="AG1260" i="3"/>
  <c r="AH1260" i="3" s="1"/>
  <c r="AG2476" i="3"/>
  <c r="AG1494" i="3"/>
  <c r="AH1494" i="3" s="1"/>
  <c r="AG1324" i="3"/>
  <c r="AH1324" i="3" s="1"/>
  <c r="AG488" i="3"/>
  <c r="AH488" i="3" s="1"/>
  <c r="AG512" i="3"/>
  <c r="AH512" i="3" s="1"/>
  <c r="AG1362" i="3"/>
  <c r="AH1362" i="3" s="1"/>
  <c r="AG939" i="3"/>
  <c r="AH939" i="3" s="1"/>
  <c r="AG1851" i="3"/>
  <c r="AH1851" i="3" s="1"/>
  <c r="AG2166" i="3"/>
  <c r="AG2467" i="3"/>
  <c r="AG2722" i="3"/>
  <c r="AG2986" i="3"/>
  <c r="AG3226" i="3"/>
  <c r="AG3370" i="3"/>
  <c r="AG951" i="3"/>
  <c r="AH951" i="3" s="1"/>
  <c r="AG1695" i="3"/>
  <c r="AH1695" i="3" s="1"/>
  <c r="AG1884" i="3"/>
  <c r="AH1884" i="3" s="1"/>
  <c r="AG2072" i="3"/>
  <c r="AG2262" i="3"/>
  <c r="AG2442" i="3"/>
  <c r="AG2591" i="3"/>
  <c r="AG2735" i="3"/>
  <c r="AG2879" i="3"/>
  <c r="AG1631" i="3"/>
  <c r="AH1631" i="3" s="1"/>
  <c r="AG1838" i="3"/>
  <c r="AH1838" i="3" s="1"/>
  <c r="AG2027" i="3"/>
  <c r="AG2215" i="3"/>
  <c r="AG2403" i="3"/>
  <c r="AG2556" i="3"/>
  <c r="AG2700" i="3"/>
  <c r="AG1372" i="3"/>
  <c r="AH1372" i="3" s="1"/>
  <c r="AG1746" i="3"/>
  <c r="AH1746" i="3" s="1"/>
  <c r="AG1934" i="3"/>
  <c r="AH1934" i="3" s="1"/>
  <c r="AG2123" i="3"/>
  <c r="AG2311" i="3"/>
  <c r="AG2483" i="3"/>
  <c r="AG2629" i="3"/>
  <c r="AG1326" i="3"/>
  <c r="AH1326" i="3" s="1"/>
  <c r="AG1731" i="3"/>
  <c r="AH1731" i="3" s="1"/>
  <c r="AG1920" i="3"/>
  <c r="AH1920" i="3" s="1"/>
  <c r="AG2108" i="3"/>
  <c r="AG2296" i="3"/>
  <c r="AG2471" i="3"/>
  <c r="AG2618" i="3"/>
  <c r="AG2762" i="3"/>
  <c r="AG2906" i="3"/>
  <c r="AG3050" i="3"/>
  <c r="AG3194" i="3"/>
  <c r="AG1578" i="3"/>
  <c r="AH1578" i="3" s="1"/>
  <c r="AG1811" i="3"/>
  <c r="AH1811" i="3" s="1"/>
  <c r="AG1999" i="3"/>
  <c r="AG2187" i="3"/>
  <c r="AG2377" i="3"/>
  <c r="AG2535" i="3"/>
  <c r="AG2679" i="3"/>
  <c r="AG2823" i="3"/>
  <c r="AG2967" i="3"/>
  <c r="AG3111" i="3"/>
  <c r="AG3255" i="3"/>
  <c r="AG3399" i="3"/>
  <c r="AG1336" i="3"/>
  <c r="AH1336" i="3" s="1"/>
  <c r="AG1734" i="3"/>
  <c r="AH1734" i="3" s="1"/>
  <c r="AG1922" i="3"/>
  <c r="AH1922" i="3" s="1"/>
  <c r="AG2111" i="3"/>
  <c r="AG2299" i="3"/>
  <c r="AG2473" i="3"/>
  <c r="AG2620" i="3"/>
  <c r="AG2764" i="3"/>
  <c r="AG2908" i="3"/>
  <c r="AG3052" i="3"/>
  <c r="AG3196" i="3"/>
  <c r="AG1353" i="3"/>
  <c r="AH1353" i="3" s="1"/>
  <c r="AG335" i="3"/>
  <c r="AH335" i="3" s="1"/>
  <c r="AG458" i="3"/>
  <c r="AH458" i="3" s="1"/>
  <c r="AG1022" i="3"/>
  <c r="AH1022" i="3" s="1"/>
  <c r="AG1320" i="3"/>
  <c r="AH1320" i="3" s="1"/>
  <c r="AG2488" i="3"/>
  <c r="AG1575" i="3"/>
  <c r="AH1575" i="3" s="1"/>
  <c r="AG1410" i="3"/>
  <c r="AH1410" i="3" s="1"/>
  <c r="AG686" i="3"/>
  <c r="AH686" i="3" s="1"/>
  <c r="AG700" i="3"/>
  <c r="AH700" i="3" s="1"/>
  <c r="AG1392" i="3"/>
  <c r="AH1392" i="3" s="1"/>
  <c r="AG1302" i="3"/>
  <c r="AH1302" i="3" s="1"/>
  <c r="AG1867" i="3"/>
  <c r="AH1867" i="3" s="1"/>
  <c r="AG2212" i="3"/>
  <c r="AG2506" i="3"/>
  <c r="AG2734" i="3"/>
  <c r="AG2998" i="3"/>
  <c r="AG3238" i="3"/>
  <c r="AG3382" i="3"/>
  <c r="AG1206" i="3"/>
  <c r="AH1206" i="3" s="1"/>
  <c r="AG1711" i="3"/>
  <c r="AH1711" i="3" s="1"/>
  <c r="AG1899" i="3"/>
  <c r="AH1899" i="3" s="1"/>
  <c r="AG2089" i="3"/>
  <c r="AG2277" i="3"/>
  <c r="AG2455" i="3"/>
  <c r="AG2603" i="3"/>
  <c r="AG2747" i="3"/>
  <c r="AG2891" i="3"/>
  <c r="AG1659" i="3"/>
  <c r="AH1659" i="3" s="1"/>
  <c r="AG1854" i="3"/>
  <c r="AH1854" i="3" s="1"/>
  <c r="AG2042" i="3"/>
  <c r="AG2231" i="3"/>
  <c r="AG2417" i="3"/>
  <c r="AG2568" i="3"/>
  <c r="AG2712" i="3"/>
  <c r="AG1431" i="3"/>
  <c r="AH1431" i="3" s="1"/>
  <c r="AG1761" i="3"/>
  <c r="AH1761" i="3" s="1"/>
  <c r="AG1950" i="3"/>
  <c r="AH1950" i="3" s="1"/>
  <c r="AG2138" i="3"/>
  <c r="AG2327" i="3"/>
  <c r="AG2496" i="3"/>
  <c r="AG2641" i="3"/>
  <c r="AG1384" i="3"/>
  <c r="AH1384" i="3" s="1"/>
  <c r="AG1747" i="3"/>
  <c r="AH1747" i="3" s="1"/>
  <c r="AG1935" i="3"/>
  <c r="AH1935" i="3" s="1"/>
  <c r="AG2124" i="3"/>
  <c r="AG2312" i="3"/>
  <c r="AG2484" i="3"/>
  <c r="AG2630" i="3"/>
  <c r="AG2774" i="3"/>
  <c r="AG2918" i="3"/>
  <c r="AG3062" i="3"/>
  <c r="AG3206" i="3"/>
  <c r="AG1608" i="3"/>
  <c r="AH1608" i="3" s="1"/>
  <c r="AG1826" i="3"/>
  <c r="AH1826" i="3" s="1"/>
  <c r="AG2015" i="3"/>
  <c r="AG2204" i="3"/>
  <c r="AG2392" i="3"/>
  <c r="AG2547" i="3"/>
  <c r="AG2691" i="3"/>
  <c r="AG2835" i="3"/>
  <c r="AG2979" i="3"/>
  <c r="AG3123" i="3"/>
  <c r="AG3267" i="3"/>
  <c r="AG3411" i="3"/>
  <c r="AG1395" i="3"/>
  <c r="AH1395" i="3" s="1"/>
  <c r="AG1749" i="3"/>
  <c r="AH1749" i="3" s="1"/>
  <c r="AG1938" i="3"/>
  <c r="AH1938" i="3" s="1"/>
  <c r="AG2126" i="3"/>
  <c r="AG2315" i="3"/>
  <c r="AG2486" i="3"/>
  <c r="AG2632" i="3"/>
  <c r="AG2776" i="3"/>
  <c r="AG2920" i="3"/>
  <c r="AG3064" i="3"/>
  <c r="AG3208" i="3"/>
  <c r="AG3352" i="3"/>
  <c r="AG3496" i="3"/>
  <c r="AG1671" i="3"/>
  <c r="AH1671" i="3" s="1"/>
  <c r="AG1861" i="3"/>
  <c r="AH1861" i="3" s="1"/>
  <c r="AG2049" i="3"/>
  <c r="AG2238" i="3"/>
  <c r="AG2422" i="3"/>
  <c r="AG2573" i="3"/>
  <c r="AG523" i="3"/>
  <c r="AH523" i="3" s="1"/>
  <c r="AG452" i="3"/>
  <c r="AH452" i="3" s="1"/>
  <c r="AG593" i="3"/>
  <c r="AH593" i="3" s="1"/>
  <c r="AG668" i="3"/>
  <c r="AH668" i="3" s="1"/>
  <c r="AG1166" i="3"/>
  <c r="AH1166" i="3" s="1"/>
  <c r="AG1596" i="3"/>
  <c r="AH1596" i="3" s="1"/>
  <c r="AG2500" i="3"/>
  <c r="AG1599" i="3"/>
  <c r="AH1599" i="3" s="1"/>
  <c r="AG1440" i="3"/>
  <c r="AH1440" i="3" s="1"/>
  <c r="AG916" i="3"/>
  <c r="AH916" i="3" s="1"/>
  <c r="AG843" i="3"/>
  <c r="AH843" i="3" s="1"/>
  <c r="AG1479" i="3"/>
  <c r="AH1479" i="3" s="1"/>
  <c r="AG1480" i="3"/>
  <c r="AH1480" i="3" s="1"/>
  <c r="AG1883" i="3"/>
  <c r="AH1883" i="3" s="1"/>
  <c r="AG2228" i="3"/>
  <c r="AG2518" i="3"/>
  <c r="AG2758" i="3"/>
  <c r="AG3010" i="3"/>
  <c r="AG3250" i="3"/>
  <c r="AG3394" i="3"/>
  <c r="AG1308" i="3"/>
  <c r="AH1308" i="3" s="1"/>
  <c r="AG1727" i="3"/>
  <c r="AH1727" i="3" s="1"/>
  <c r="AG1916" i="3"/>
  <c r="AH1916" i="3" s="1"/>
  <c r="AG2104" i="3"/>
  <c r="AG2293" i="3"/>
  <c r="AG2468" i="3"/>
  <c r="AG2615" i="3"/>
  <c r="AG2759" i="3"/>
  <c r="AG344" i="3"/>
  <c r="AH344" i="3" s="1"/>
  <c r="AG1680" i="3"/>
  <c r="AH1680" i="3" s="1"/>
  <c r="AG1869" i="3"/>
  <c r="AH1869" i="3" s="1"/>
  <c r="AG2058" i="3"/>
  <c r="AG2247" i="3"/>
  <c r="AG2430" i="3"/>
  <c r="AG2580" i="3"/>
  <c r="AG2724" i="3"/>
  <c r="AG1488" i="3"/>
  <c r="AH1488" i="3" s="1"/>
  <c r="AG1777" i="3"/>
  <c r="AH1777" i="3" s="1"/>
  <c r="AG1965" i="3"/>
  <c r="AH1965" i="3" s="1"/>
  <c r="AG2154" i="3"/>
  <c r="AG2342" i="3"/>
  <c r="AG2509" i="3"/>
  <c r="AG2653" i="3"/>
  <c r="AG1443" i="3"/>
  <c r="AH1443" i="3" s="1"/>
  <c r="AG1763" i="3"/>
  <c r="AH1763" i="3" s="1"/>
  <c r="AG1951" i="3"/>
  <c r="AH1951" i="3" s="1"/>
  <c r="AG2139" i="3"/>
  <c r="AG2328" i="3"/>
  <c r="AG2497" i="3"/>
  <c r="AG2642" i="3"/>
  <c r="AG2786" i="3"/>
  <c r="AG2930" i="3"/>
  <c r="AG3074" i="3"/>
  <c r="AG3218" i="3"/>
  <c r="AG1636" i="3"/>
  <c r="AH1636" i="3" s="1"/>
  <c r="AG1842" i="3"/>
  <c r="AH1842" i="3" s="1"/>
  <c r="AG2031" i="3"/>
  <c r="AG2220" i="3"/>
  <c r="AG2407" i="3"/>
  <c r="AG2559" i="3"/>
  <c r="AG2703" i="3"/>
  <c r="AG2847" i="3"/>
  <c r="AG2991" i="3"/>
  <c r="AG3135" i="3"/>
  <c r="AG3279" i="3"/>
  <c r="AG3423" i="3"/>
  <c r="AG1452" i="3"/>
  <c r="AH1452" i="3" s="1"/>
  <c r="AG1765" i="3"/>
  <c r="AH1765" i="3" s="1"/>
  <c r="AG1953" i="3"/>
  <c r="AH1953" i="3" s="1"/>
  <c r="AG2142" i="3"/>
  <c r="AG2330" i="3"/>
  <c r="AG2499" i="3"/>
  <c r="AG2644" i="3"/>
  <c r="AG2788" i="3"/>
  <c r="AG2932" i="3"/>
  <c r="AG3076" i="3"/>
  <c r="AG3220" i="3"/>
  <c r="AG3364" i="3"/>
  <c r="AG758" i="3"/>
  <c r="AH758" i="3" s="1"/>
  <c r="AG1688" i="3"/>
  <c r="AH1688" i="3" s="1"/>
  <c r="AG1876" i="3"/>
  <c r="AH1876" i="3" s="1"/>
  <c r="AG2065" i="3"/>
  <c r="AG2253" i="3"/>
  <c r="AG2435" i="3"/>
  <c r="AG2585" i="3"/>
  <c r="AG465" i="3"/>
  <c r="AH465" i="3" s="1"/>
  <c r="AG779" i="3"/>
  <c r="AH779" i="3" s="1"/>
  <c r="AG766" i="3"/>
  <c r="AH766" i="3" s="1"/>
  <c r="AG841" i="3"/>
  <c r="AH841" i="3" s="1"/>
  <c r="AG1310" i="3"/>
  <c r="AH1310" i="3" s="1"/>
  <c r="AG1644" i="3"/>
  <c r="AH1644" i="3" s="1"/>
  <c r="AG642" i="3"/>
  <c r="AH642" i="3" s="1"/>
  <c r="AG1623" i="3"/>
  <c r="AH1623" i="3" s="1"/>
  <c r="AG1527" i="3"/>
  <c r="AH1527" i="3" s="1"/>
  <c r="AG1132" i="3"/>
  <c r="AH1132" i="3" s="1"/>
  <c r="AG927" i="3"/>
  <c r="AH927" i="3" s="1"/>
  <c r="AG1506" i="3"/>
  <c r="AH1506" i="3" s="1"/>
  <c r="AG1535" i="3"/>
  <c r="AH1535" i="3" s="1"/>
  <c r="AG1914" i="3"/>
  <c r="AH1914" i="3" s="1"/>
  <c r="AG2244" i="3"/>
  <c r="AG2554" i="3"/>
  <c r="AG2794" i="3"/>
  <c r="AG3022" i="3"/>
  <c r="AG3262" i="3"/>
  <c r="AG3406" i="3"/>
  <c r="AG1368" i="3"/>
  <c r="AH1368" i="3" s="1"/>
  <c r="AG1743" i="3"/>
  <c r="AH1743" i="3" s="1"/>
  <c r="AG1932" i="3"/>
  <c r="AH1932" i="3" s="1"/>
  <c r="AG2120" i="3"/>
  <c r="AG2308" i="3"/>
  <c r="AG2481" i="3"/>
  <c r="AG2627" i="3"/>
  <c r="AG2771" i="3"/>
  <c r="AG952" i="3"/>
  <c r="AH952" i="3" s="1"/>
  <c r="AG1696" i="3"/>
  <c r="AH1696" i="3" s="1"/>
  <c r="AG1885" i="3"/>
  <c r="AH1885" i="3" s="1"/>
  <c r="AG2075" i="3"/>
  <c r="AG2263" i="3"/>
  <c r="AG2443" i="3"/>
  <c r="AG2592" i="3"/>
  <c r="AG2736" i="3"/>
  <c r="AG1540" i="3"/>
  <c r="AH1540" i="3" s="1"/>
  <c r="AG1792" i="3"/>
  <c r="AH1792" i="3" s="1"/>
  <c r="AG1981" i="3"/>
  <c r="AG2169" i="3"/>
  <c r="AG2358" i="3"/>
  <c r="AG2521" i="3"/>
  <c r="AG2665" i="3"/>
  <c r="AG1500" i="3"/>
  <c r="AH1500" i="3" s="1"/>
  <c r="AG1778" i="3"/>
  <c r="AH1778" i="3" s="1"/>
  <c r="AG1967" i="3"/>
  <c r="AH1967" i="3" s="1"/>
  <c r="AG2155" i="3"/>
  <c r="AG2343" i="3"/>
  <c r="AG2510" i="3"/>
  <c r="AG2654" i="3"/>
  <c r="AG2798" i="3"/>
  <c r="AG2942" i="3"/>
  <c r="AG3086" i="3"/>
  <c r="AG3230" i="3"/>
  <c r="AG1664" i="3"/>
  <c r="AH1664" i="3" s="1"/>
  <c r="AG1859" i="3"/>
  <c r="AH1859" i="3" s="1"/>
  <c r="AG2047" i="3"/>
  <c r="AG2235" i="3"/>
  <c r="AG2420" i="3"/>
  <c r="AG2571" i="3"/>
  <c r="AG2715" i="3"/>
  <c r="AG2859" i="3"/>
  <c r="AG3003" i="3"/>
  <c r="AG3147" i="3"/>
  <c r="AG3291" i="3"/>
  <c r="AG3435" i="3"/>
  <c r="AG1511" i="3"/>
  <c r="AH1511" i="3" s="1"/>
  <c r="AG1780" i="3"/>
  <c r="AH1780" i="3" s="1"/>
  <c r="AG1969" i="3"/>
  <c r="AH1969" i="3" s="1"/>
  <c r="AG2157" i="3"/>
  <c r="AG2346" i="3"/>
  <c r="AG2512" i="3"/>
  <c r="AG2656" i="3"/>
  <c r="AG2800" i="3"/>
  <c r="AG2944" i="3"/>
  <c r="AG3088" i="3"/>
  <c r="AG3232" i="3"/>
  <c r="AG24" i="3"/>
  <c r="AH24" i="3" s="1"/>
  <c r="AG1066" i="3"/>
  <c r="AH1066" i="3" s="1"/>
  <c r="AG935" i="3"/>
  <c r="AH935" i="3" s="1"/>
  <c r="AG997" i="3"/>
  <c r="AH997" i="3" s="1"/>
  <c r="AG1454" i="3"/>
  <c r="AH1454" i="3" s="1"/>
  <c r="AG1800" i="3"/>
  <c r="AH1800" i="3" s="1"/>
  <c r="AG975" i="3"/>
  <c r="AH975" i="3" s="1"/>
  <c r="AG1647" i="3"/>
  <c r="AH1647" i="3" s="1"/>
  <c r="AG158" i="3"/>
  <c r="AH158" i="3" s="1"/>
  <c r="AG1200" i="3"/>
  <c r="AH1200" i="3" s="1"/>
  <c r="AG1071" i="3"/>
  <c r="AH1071" i="3" s="1"/>
  <c r="AG296" i="3"/>
  <c r="AH296" i="3" s="1"/>
  <c r="AG1626" i="3"/>
  <c r="AH1626" i="3" s="1"/>
  <c r="AG1962" i="3"/>
  <c r="AH1962" i="3" s="1"/>
  <c r="AG2259" i="3"/>
  <c r="AG2566" i="3"/>
  <c r="AG2806" i="3"/>
  <c r="AG3046" i="3"/>
  <c r="AG3274" i="3"/>
  <c r="AG3418" i="3"/>
  <c r="AG1427" i="3"/>
  <c r="AH1427" i="3" s="1"/>
  <c r="AG1759" i="3"/>
  <c r="AH1759" i="3" s="1"/>
  <c r="AG1947" i="3"/>
  <c r="AH1947" i="3" s="1"/>
  <c r="AG2136" i="3"/>
  <c r="AG2324" i="3"/>
  <c r="AG2494" i="3"/>
  <c r="AG2639" i="3"/>
  <c r="AG2783" i="3"/>
  <c r="AG1215" i="3"/>
  <c r="AH1215" i="3" s="1"/>
  <c r="AG1712" i="3"/>
  <c r="AH1712" i="3" s="1"/>
  <c r="AG1902" i="3"/>
  <c r="AH1902" i="3" s="1"/>
  <c r="AG2090" i="3"/>
  <c r="AG2279" i="3"/>
  <c r="AG2456" i="3"/>
  <c r="AG2604" i="3"/>
  <c r="AG2748" i="3"/>
  <c r="AG1571" i="3"/>
  <c r="AH1571" i="3" s="1"/>
  <c r="AG1808" i="3"/>
  <c r="AH1808" i="3" s="1"/>
  <c r="AG1996" i="3"/>
  <c r="AG2185" i="3"/>
  <c r="AG2373" i="3"/>
  <c r="AG2533" i="3"/>
  <c r="AG2677" i="3"/>
  <c r="AG1542" i="3"/>
  <c r="AH1542" i="3" s="1"/>
  <c r="AG1794" i="3"/>
  <c r="AH1794" i="3" s="1"/>
  <c r="AG1982" i="3"/>
  <c r="AG2171" i="3"/>
  <c r="AG2359" i="3"/>
  <c r="AG2522" i="3"/>
  <c r="AG2666" i="3"/>
  <c r="AG2810" i="3"/>
  <c r="AG2954" i="3"/>
  <c r="AG3098" i="3"/>
  <c r="AG599" i="3"/>
  <c r="AH599" i="3" s="1"/>
  <c r="AG1686" i="3"/>
  <c r="AH1686" i="3" s="1"/>
  <c r="AG1874" i="3"/>
  <c r="AH1874" i="3" s="1"/>
  <c r="AG2063" i="3"/>
  <c r="AG2251" i="3"/>
  <c r="AG2433" i="3"/>
  <c r="AG2583" i="3"/>
  <c r="AG2727" i="3"/>
  <c r="AG2871" i="3"/>
  <c r="AG3015" i="3"/>
  <c r="AG3159" i="3"/>
  <c r="AG3303" i="3"/>
  <c r="AG3447" i="3"/>
  <c r="AG1547" i="3"/>
  <c r="AH1547" i="3" s="1"/>
  <c r="AG1796" i="3"/>
  <c r="AH1796" i="3" s="1"/>
  <c r="AG1984" i="3"/>
  <c r="AG2173" i="3"/>
  <c r="AG2363" i="3"/>
  <c r="AG2524" i="3"/>
  <c r="AG2668" i="3"/>
  <c r="AG2812" i="3"/>
  <c r="AG2956" i="3"/>
  <c r="AG3100" i="3"/>
  <c r="AG3244" i="3"/>
  <c r="AG3388" i="3"/>
  <c r="AG1252" i="3"/>
  <c r="AH1252" i="3" s="1"/>
  <c r="AG1719" i="3"/>
  <c r="AH1719" i="3" s="1"/>
  <c r="AG1908" i="3"/>
  <c r="AH1908" i="3" s="1"/>
  <c r="AG2096" i="3"/>
  <c r="AG2284" i="3"/>
  <c r="AG2461" i="3"/>
  <c r="AG2609" i="3"/>
  <c r="AG888" i="3"/>
  <c r="AH888" i="3" s="1"/>
  <c r="AG1294" i="3"/>
  <c r="AH1294" i="3" s="1"/>
  <c r="AG1079" i="3"/>
  <c r="AH1079" i="3" s="1"/>
  <c r="AG1141" i="3"/>
  <c r="AH1141" i="3" s="1"/>
  <c r="AG1598" i="3"/>
  <c r="AH1598" i="3" s="1"/>
  <c r="AG1828" i="3"/>
  <c r="AH1828" i="3" s="1"/>
  <c r="AG1047" i="3"/>
  <c r="AH1047" i="3" s="1"/>
  <c r="AG101" i="3"/>
  <c r="AH101" i="3" s="1"/>
  <c r="AG464" i="3"/>
  <c r="AH464" i="3" s="1"/>
  <c r="AG1300" i="3"/>
  <c r="AH1300" i="3" s="1"/>
  <c r="AG536" i="3"/>
  <c r="AH536" i="3" s="1"/>
  <c r="AG570" i="3"/>
  <c r="AH570" i="3" s="1"/>
  <c r="AG1655" i="3"/>
  <c r="AH1655" i="3" s="1"/>
  <c r="AG1977" i="3"/>
  <c r="AH1977" i="3" s="1"/>
  <c r="AG2292" i="3"/>
  <c r="AG2578" i="3"/>
  <c r="AG2842" i="3"/>
  <c r="AG3082" i="3"/>
  <c r="AG3286" i="3"/>
  <c r="AG3430" i="3"/>
  <c r="AG1482" i="3"/>
  <c r="AH1482" i="3" s="1"/>
  <c r="AG1775" i="3"/>
  <c r="AH1775" i="3" s="1"/>
  <c r="AG1963" i="3"/>
  <c r="AH1963" i="3" s="1"/>
  <c r="AG2151" i="3"/>
  <c r="AG2340" i="3"/>
  <c r="AG2507" i="3"/>
  <c r="AG2651" i="3"/>
  <c r="AG2795" i="3"/>
  <c r="AG1312" i="3"/>
  <c r="AH1312" i="3" s="1"/>
  <c r="AG1729" i="3"/>
  <c r="AH1729" i="3" s="1"/>
  <c r="AG1917" i="3"/>
  <c r="AH1917" i="3" s="1"/>
  <c r="AG2106" i="3"/>
  <c r="AG2294" i="3"/>
  <c r="AG2469" i="3"/>
  <c r="AG2616" i="3"/>
  <c r="AG2760" i="3"/>
  <c r="AG1605" i="3"/>
  <c r="AH1605" i="3" s="1"/>
  <c r="AG1824" i="3"/>
  <c r="AH1824" i="3" s="1"/>
  <c r="AG2012" i="3"/>
  <c r="AG2200" i="3"/>
  <c r="AG2389" i="3"/>
  <c r="AG2545" i="3"/>
  <c r="AG2689" i="3"/>
  <c r="AG1576" i="3"/>
  <c r="AH1576" i="3" s="1"/>
  <c r="AG1809" i="3"/>
  <c r="AH1809" i="3" s="1"/>
  <c r="AG1998" i="3"/>
  <c r="AG2186" i="3"/>
  <c r="AG2375" i="3"/>
  <c r="AG2534" i="3"/>
  <c r="AG2678" i="3"/>
  <c r="AG2822" i="3"/>
  <c r="AG2966" i="3"/>
  <c r="AG3110" i="3"/>
  <c r="AG1024" i="3"/>
  <c r="AH1024" i="3" s="1"/>
  <c r="AG1701" i="3"/>
  <c r="AH1701" i="3" s="1"/>
  <c r="AG1890" i="3"/>
  <c r="AH1890" i="3" s="1"/>
  <c r="AG2078" i="3"/>
  <c r="AG2267" i="3"/>
  <c r="AG2446" i="3"/>
  <c r="AG2595" i="3"/>
  <c r="AG2739" i="3"/>
  <c r="AG2883" i="3"/>
  <c r="AG3027" i="3"/>
  <c r="AG3171" i="3"/>
  <c r="AG3315" i="3"/>
  <c r="AG3459" i="3"/>
  <c r="AG1583" i="3"/>
  <c r="AH1583" i="3" s="1"/>
  <c r="AG1812" i="3"/>
  <c r="AH1812" i="3" s="1"/>
  <c r="AG2000" i="3"/>
  <c r="AG2190" i="3"/>
  <c r="AG2378" i="3"/>
  <c r="AG2536" i="3"/>
  <c r="AG2680" i="3"/>
  <c r="AG2824" i="3"/>
  <c r="AG2968" i="3"/>
  <c r="AG3112" i="3"/>
  <c r="AG3256" i="3"/>
  <c r="AG519" i="3"/>
  <c r="AH519" i="3" s="1"/>
  <c r="AG1498" i="3"/>
  <c r="AH1498" i="3" s="1"/>
  <c r="AG1223" i="3"/>
  <c r="AH1223" i="3" s="1"/>
  <c r="AG1285" i="3"/>
  <c r="AH1285" i="3" s="1"/>
  <c r="AG246" i="3"/>
  <c r="AH246" i="3" s="1"/>
  <c r="AG1972" i="3"/>
  <c r="AH1972" i="3" s="1"/>
  <c r="AG1227" i="3"/>
  <c r="AH1227" i="3" s="1"/>
  <c r="AG815" i="3"/>
  <c r="AH815" i="3" s="1"/>
  <c r="AG671" i="3"/>
  <c r="AH671" i="3" s="1"/>
  <c r="AG1331" i="3"/>
  <c r="AH1331" i="3" s="1"/>
  <c r="AG714" i="3"/>
  <c r="AH714" i="3" s="1"/>
  <c r="AG858" i="3"/>
  <c r="AH858" i="3" s="1"/>
  <c r="AG1677" i="3"/>
  <c r="AH1677" i="3" s="1"/>
  <c r="AG2024" i="3"/>
  <c r="AG2339" i="3"/>
  <c r="AG2590" i="3"/>
  <c r="AG2854" i="3"/>
  <c r="AG3094" i="3"/>
  <c r="AG3298" i="3"/>
  <c r="AG3442" i="3"/>
  <c r="AG1536" i="3"/>
  <c r="AH1536" i="3" s="1"/>
  <c r="AG1790" i="3"/>
  <c r="AH1790" i="3" s="1"/>
  <c r="AG1979" i="3"/>
  <c r="AG2167" i="3"/>
  <c r="AG2355" i="3"/>
  <c r="AG2519" i="3"/>
  <c r="AG2663" i="3"/>
  <c r="AG2807" i="3"/>
  <c r="AG1371" i="3"/>
  <c r="AH1371" i="3" s="1"/>
  <c r="AG1744" i="3"/>
  <c r="AH1744" i="3" s="1"/>
  <c r="AG1933" i="3"/>
  <c r="AH1933" i="3" s="1"/>
  <c r="AG2121" i="3"/>
  <c r="AG2310" i="3"/>
  <c r="AG2482" i="3"/>
  <c r="AG2628" i="3"/>
  <c r="AG2772" i="3"/>
  <c r="AG1632" i="3"/>
  <c r="AH1632" i="3" s="1"/>
  <c r="AG1839" i="3"/>
  <c r="AH1839" i="3" s="1"/>
  <c r="AG2028" i="3"/>
  <c r="AG2216" i="3"/>
  <c r="AG2405" i="3"/>
  <c r="AG2557" i="3"/>
  <c r="AG2701" i="3"/>
  <c r="AG1607" i="3"/>
  <c r="AH1607" i="3" s="1"/>
  <c r="AG1825" i="3"/>
  <c r="AH1825" i="3" s="1"/>
  <c r="AG2013" i="3"/>
  <c r="AG2202" i="3"/>
  <c r="AG2391" i="3"/>
  <c r="AG2546" i="3"/>
  <c r="AG2690" i="3"/>
  <c r="AG2834" i="3"/>
  <c r="AG2978" i="3"/>
  <c r="AG3122" i="3"/>
  <c r="AG1242" i="3"/>
  <c r="AH1242" i="3" s="1"/>
  <c r="AG1717" i="3"/>
  <c r="AH1717" i="3" s="1"/>
  <c r="AG1905" i="3"/>
  <c r="AH1905" i="3" s="1"/>
  <c r="AG2094" i="3"/>
  <c r="AG2282" i="3"/>
  <c r="AG2459" i="3"/>
  <c r="AG2607" i="3"/>
  <c r="AG2751" i="3"/>
  <c r="AG2895" i="3"/>
  <c r="AG3039" i="3"/>
  <c r="AG3183" i="3"/>
  <c r="AG3327" i="3"/>
  <c r="AG3471" i="3"/>
  <c r="AG1611" i="3"/>
  <c r="AH1611" i="3" s="1"/>
  <c r="AG1827" i="3"/>
  <c r="AH1827" i="3" s="1"/>
  <c r="AG2017" i="3"/>
  <c r="AG2205" i="3"/>
  <c r="AG2394" i="3"/>
  <c r="AG2548" i="3"/>
  <c r="AG2692" i="3"/>
  <c r="AG2836" i="3"/>
  <c r="AG2980" i="3"/>
  <c r="AG3124" i="3"/>
  <c r="AG3268" i="3"/>
  <c r="AG557" i="3"/>
  <c r="AH557" i="3" s="1"/>
  <c r="AG1642" i="3"/>
  <c r="AH1642" i="3" s="1"/>
  <c r="AG313" i="3"/>
  <c r="AH313" i="3" s="1"/>
  <c r="AG1429" i="3"/>
  <c r="AH1429" i="3" s="1"/>
  <c r="AG534" i="3"/>
  <c r="AH534" i="3" s="1"/>
  <c r="AG2001" i="3"/>
  <c r="AG1263" i="3"/>
  <c r="AH1263" i="3" s="1"/>
  <c r="AG902" i="3"/>
  <c r="AH902" i="3" s="1"/>
  <c r="AG915" i="3"/>
  <c r="AH915" i="3" s="1"/>
  <c r="AG1359" i="3"/>
  <c r="AH1359" i="3" s="1"/>
  <c r="AG1000" i="3"/>
  <c r="AH1000" i="3" s="1"/>
  <c r="AG1084" i="3"/>
  <c r="AH1084" i="3" s="1"/>
  <c r="AG1694" i="3"/>
  <c r="AH1694" i="3" s="1"/>
  <c r="AG2040" i="3"/>
  <c r="AG2354" i="3"/>
  <c r="AG2614" i="3"/>
  <c r="AG2866" i="3"/>
  <c r="AG3130" i="3"/>
  <c r="AG3310" i="3"/>
  <c r="AG3454" i="3"/>
  <c r="AG1566" i="3"/>
  <c r="AH1566" i="3" s="1"/>
  <c r="AG1806" i="3"/>
  <c r="AH1806" i="3" s="1"/>
  <c r="AG1994" i="3"/>
  <c r="AG2183" i="3"/>
  <c r="AG2371" i="3"/>
  <c r="AG2531" i="3"/>
  <c r="AG2675" i="3"/>
  <c r="AG2819" i="3"/>
  <c r="AG1428" i="3"/>
  <c r="AH1428" i="3" s="1"/>
  <c r="AG1760" i="3"/>
  <c r="AH1760" i="3" s="1"/>
  <c r="AG1948" i="3"/>
  <c r="AH1948" i="3" s="1"/>
  <c r="AG2137" i="3"/>
  <c r="AG2325" i="3"/>
  <c r="AG2495" i="3"/>
  <c r="AG2640" i="3"/>
  <c r="AG2784" i="3"/>
  <c r="AG1660" i="3"/>
  <c r="AH1660" i="3" s="1"/>
  <c r="AG1855" i="3"/>
  <c r="AH1855" i="3" s="1"/>
  <c r="AG2043" i="3"/>
  <c r="AG2233" i="3"/>
  <c r="AG2418" i="3"/>
  <c r="AG2569" i="3"/>
  <c r="AG2713" i="3"/>
  <c r="AG1635" i="3"/>
  <c r="AH1635" i="3" s="1"/>
  <c r="AG1840" i="3"/>
  <c r="AH1840" i="3" s="1"/>
  <c r="AG2029" i="3"/>
  <c r="AG2219" i="3"/>
  <c r="AG2406" i="3"/>
  <c r="AG2558" i="3"/>
  <c r="AG2702" i="3"/>
  <c r="AG2846" i="3"/>
  <c r="AG2990" i="3"/>
  <c r="AG3134" i="3"/>
  <c r="AG1332" i="3"/>
  <c r="AH1332" i="3" s="1"/>
  <c r="AG1732" i="3"/>
  <c r="AH1732" i="3" s="1"/>
  <c r="AG1921" i="3"/>
  <c r="AH1921" i="3" s="1"/>
  <c r="AG2109" i="3"/>
  <c r="AG2298" i="3"/>
  <c r="AG2472" i="3"/>
  <c r="AG2619" i="3"/>
  <c r="AG2763" i="3"/>
  <c r="AG2907" i="3"/>
  <c r="AG3051" i="3"/>
  <c r="AG3195" i="3"/>
  <c r="AG3339" i="3"/>
  <c r="AG3483" i="3"/>
  <c r="AG1638" i="3"/>
  <c r="AH1638" i="3" s="1"/>
  <c r="AG1844" i="3"/>
  <c r="AH1844" i="3" s="1"/>
  <c r="AG2032" i="3"/>
  <c r="AG2221" i="3"/>
  <c r="AG2408" i="3"/>
  <c r="AG2560" i="3"/>
  <c r="AG2704" i="3"/>
  <c r="AG2848" i="3"/>
  <c r="AG2992" i="3"/>
  <c r="AG3136" i="3"/>
  <c r="AG3280" i="3"/>
  <c r="AG3424" i="3"/>
  <c r="AG1455" i="3"/>
  <c r="AH1455" i="3" s="1"/>
  <c r="AG1766" i="3"/>
  <c r="AH1766" i="3" s="1"/>
  <c r="AG1955" i="3"/>
  <c r="AH1955" i="3" s="1"/>
  <c r="AG2143" i="3"/>
  <c r="AG2331" i="3"/>
  <c r="AG2501" i="3"/>
  <c r="AG2645" i="3"/>
  <c r="AG667" i="3"/>
  <c r="AH667" i="3" s="1"/>
  <c r="AG655" i="3"/>
  <c r="AH655" i="3" s="1"/>
  <c r="AG477" i="3"/>
  <c r="AH477" i="3" s="1"/>
  <c r="AG36" i="3"/>
  <c r="AH36" i="3" s="1"/>
  <c r="AG900" i="3"/>
  <c r="AH900" i="3" s="1"/>
  <c r="AG531" i="3"/>
  <c r="AH531" i="3" s="1"/>
  <c r="AG572" i="3"/>
  <c r="AH572" i="3" s="1"/>
  <c r="AG1493" i="3"/>
  <c r="AH1493" i="3" s="1"/>
  <c r="AG2357" i="3"/>
  <c r="AG200" i="3"/>
  <c r="AH200" i="3" s="1"/>
  <c r="AG1303" i="3"/>
  <c r="AH1303" i="3" s="1"/>
  <c r="AG892" i="3"/>
  <c r="AH892" i="3" s="1"/>
  <c r="AG330" i="3"/>
  <c r="AH330" i="3" s="1"/>
  <c r="AG1365" i="3"/>
  <c r="AH1365" i="3" s="1"/>
  <c r="AG476" i="3"/>
  <c r="AH476" i="3" s="1"/>
  <c r="AG794" i="3"/>
  <c r="AH794" i="3" s="1"/>
  <c r="AG1078" i="3"/>
  <c r="AH1078" i="3" s="1"/>
  <c r="AG1318" i="3"/>
  <c r="AH1318" i="3" s="1"/>
  <c r="AG1510" i="3"/>
  <c r="AH1510" i="3" s="1"/>
  <c r="AG1654" i="3"/>
  <c r="AH1654" i="3" s="1"/>
  <c r="AG1798" i="3"/>
  <c r="AH1798" i="3" s="1"/>
  <c r="AG1942" i="3"/>
  <c r="AH1942" i="3" s="1"/>
  <c r="AG2086" i="3"/>
  <c r="AG2230" i="3"/>
  <c r="AG2374" i="3"/>
  <c r="AG359" i="3"/>
  <c r="AH359" i="3" s="1"/>
  <c r="AG608" i="3"/>
  <c r="AH608" i="3" s="1"/>
  <c r="AG781" i="3"/>
  <c r="AH781" i="3" s="1"/>
  <c r="AG947" i="3"/>
  <c r="AH947" i="3" s="1"/>
  <c r="AG1091" i="3"/>
  <c r="AH1091" i="3" s="1"/>
  <c r="AG1235" i="3"/>
  <c r="AH1235" i="3" s="1"/>
  <c r="AG337" i="3"/>
  <c r="AH337" i="3" s="1"/>
  <c r="AG594" i="3"/>
  <c r="AH594" i="3" s="1"/>
  <c r="AG767" i="3"/>
  <c r="AH767" i="3" s="1"/>
  <c r="AG936" i="3"/>
  <c r="AH936" i="3" s="1"/>
  <c r="AG1080" i="3"/>
  <c r="AH1080" i="3" s="1"/>
  <c r="AG185" i="3"/>
  <c r="AH185" i="3" s="1"/>
  <c r="AG482" i="3"/>
  <c r="AH482" i="3" s="1"/>
  <c r="AG682" i="3"/>
  <c r="AH682" i="3" s="1"/>
  <c r="AG855" i="3"/>
  <c r="AH855" i="3" s="1"/>
  <c r="AG1009" i="3"/>
  <c r="AH1009" i="3" s="1"/>
  <c r="AG1153" i="3"/>
  <c r="AH1153" i="3" s="1"/>
  <c r="AG1297" i="3"/>
  <c r="AH1297" i="3" s="1"/>
  <c r="AG1441" i="3"/>
  <c r="AH1441" i="3" s="1"/>
  <c r="AG1585" i="3"/>
  <c r="AH1585" i="3" s="1"/>
  <c r="AG245" i="3"/>
  <c r="AH245" i="3" s="1"/>
  <c r="AG533" i="3"/>
  <c r="AH533" i="3" s="1"/>
  <c r="AG712" i="3"/>
  <c r="AH712" i="3" s="1"/>
  <c r="AG885" i="3"/>
  <c r="AH885" i="3" s="1"/>
  <c r="AG1034" i="3"/>
  <c r="AH1034" i="3" s="1"/>
  <c r="AG1178" i="3"/>
  <c r="AH1178" i="3" s="1"/>
  <c r="AG1322" i="3"/>
  <c r="AH1322" i="3" s="1"/>
  <c r="AG1466" i="3"/>
  <c r="AH1466" i="3" s="1"/>
  <c r="AG1610" i="3"/>
  <c r="AH1610" i="3" s="1"/>
  <c r="AG270" i="3"/>
  <c r="AH270" i="3" s="1"/>
  <c r="AG554" i="3"/>
  <c r="AH554" i="3" s="1"/>
  <c r="AG728" i="3"/>
  <c r="AH728" i="3" s="1"/>
  <c r="AG1107" i="3"/>
  <c r="AH1107" i="3" s="1"/>
  <c r="AG392" i="3"/>
  <c r="AH392" i="3" s="1"/>
  <c r="AG1348" i="3"/>
  <c r="AH1348" i="3" s="1"/>
  <c r="AG1667" i="3"/>
  <c r="AH1667" i="3" s="1"/>
  <c r="AG1843" i="3"/>
  <c r="AH1843" i="3" s="1"/>
  <c r="AG2016" i="3"/>
  <c r="AG2188" i="3"/>
  <c r="AG2361" i="3"/>
  <c r="AG416" i="3"/>
  <c r="AH416" i="3" s="1"/>
  <c r="AG1350" i="3"/>
  <c r="AH1350" i="3" s="1"/>
  <c r="AG1668" i="3"/>
  <c r="AH1668" i="3" s="1"/>
  <c r="AG1296" i="3"/>
  <c r="AH1296" i="3" s="1"/>
  <c r="AG829" i="3"/>
  <c r="AH829" i="3" s="1"/>
  <c r="AG830" i="3"/>
  <c r="AH830" i="3" s="1"/>
  <c r="AG1416" i="3"/>
  <c r="AH1416" i="3" s="1"/>
  <c r="AG999" i="3"/>
  <c r="AH999" i="3" s="1"/>
  <c r="AG1240" i="3"/>
  <c r="AH1240" i="3" s="1"/>
  <c r="AG743" i="3"/>
  <c r="AH743" i="3" s="1"/>
  <c r="AG1203" i="3"/>
  <c r="AH1203" i="3" s="1"/>
  <c r="AG1710" i="3"/>
  <c r="AH1710" i="3" s="1"/>
  <c r="AG1898" i="3"/>
  <c r="AH1898" i="3" s="1"/>
  <c r="AG2087" i="3"/>
  <c r="AG2276" i="3"/>
  <c r="AG2454" i="3"/>
  <c r="AG2602" i="3"/>
  <c r="AG2746" i="3"/>
  <c r="AG2890" i="3"/>
  <c r="AG3034" i="3"/>
  <c r="AG3178" i="3"/>
  <c r="AG799" i="3"/>
  <c r="AH799" i="3" s="1"/>
  <c r="AG70" i="3"/>
  <c r="AH70" i="3" s="1"/>
  <c r="AG168" i="3"/>
  <c r="AH168" i="3" s="1"/>
  <c r="AG121" i="3"/>
  <c r="AH121" i="3" s="1"/>
  <c r="AG124" i="3"/>
  <c r="AH124" i="3" s="1"/>
  <c r="AG730" i="3"/>
  <c r="AH730" i="3" s="1"/>
  <c r="AG1625" i="3"/>
  <c r="AH1625" i="3" s="1"/>
  <c r="AG325" i="3"/>
  <c r="AH325" i="3" s="1"/>
  <c r="AG470" i="3"/>
  <c r="AH470" i="3" s="1"/>
  <c r="AG1435" i="3"/>
  <c r="AH1435" i="3" s="1"/>
  <c r="AG1028" i="3"/>
  <c r="AH1028" i="3" s="1"/>
  <c r="AG577" i="3"/>
  <c r="AH577" i="3" s="1"/>
  <c r="AG1497" i="3"/>
  <c r="AH1497" i="3" s="1"/>
  <c r="AG524" i="3"/>
  <c r="AH524" i="3" s="1"/>
  <c r="AG837" i="3"/>
  <c r="AH837" i="3" s="1"/>
  <c r="AG1090" i="3"/>
  <c r="AH1090" i="3" s="1"/>
  <c r="AG1354" i="3"/>
  <c r="AH1354" i="3" s="1"/>
  <c r="AG1522" i="3"/>
  <c r="AH1522" i="3" s="1"/>
  <c r="AG1666" i="3"/>
  <c r="AH1666" i="3" s="1"/>
  <c r="AG1810" i="3"/>
  <c r="AH1810" i="3" s="1"/>
  <c r="AG1954" i="3"/>
  <c r="AH1954" i="3" s="1"/>
  <c r="AG2098" i="3"/>
  <c r="AG2242" i="3"/>
  <c r="AG2386" i="3"/>
  <c r="AG383" i="3"/>
  <c r="AH383" i="3" s="1"/>
  <c r="AG622" i="3"/>
  <c r="AH622" i="3" s="1"/>
  <c r="AG795" i="3"/>
  <c r="AH795" i="3" s="1"/>
  <c r="AG959" i="3"/>
  <c r="AH959" i="3" s="1"/>
  <c r="AG1103" i="3"/>
  <c r="AH1103" i="3" s="1"/>
  <c r="AG1247" i="3"/>
  <c r="AH1247" i="3" s="1"/>
  <c r="AG361" i="3"/>
  <c r="AH361" i="3" s="1"/>
  <c r="AG609" i="3"/>
  <c r="AH609" i="3" s="1"/>
  <c r="AG782" i="3"/>
  <c r="AH782" i="3" s="1"/>
  <c r="AG948" i="3"/>
  <c r="AH948" i="3" s="1"/>
  <c r="AG1092" i="3"/>
  <c r="AH1092" i="3" s="1"/>
  <c r="AG217" i="3"/>
  <c r="AH217" i="3" s="1"/>
  <c r="AG506" i="3"/>
  <c r="AH506" i="3" s="1"/>
  <c r="AG697" i="3"/>
  <c r="AH697" i="3" s="1"/>
  <c r="AG869" i="3"/>
  <c r="AH869" i="3" s="1"/>
  <c r="AG1021" i="3"/>
  <c r="AH1021" i="3" s="1"/>
  <c r="AG1165" i="3"/>
  <c r="AH1165" i="3" s="1"/>
  <c r="AG1309" i="3"/>
  <c r="AH1309" i="3" s="1"/>
  <c r="AG1453" i="3"/>
  <c r="AH1453" i="3" s="1"/>
  <c r="AG1597" i="3"/>
  <c r="AH1597" i="3" s="1"/>
  <c r="AG269" i="3"/>
  <c r="AH269" i="3" s="1"/>
  <c r="AG553" i="3"/>
  <c r="AH553" i="3" s="1"/>
  <c r="AG726" i="3"/>
  <c r="AH726" i="3" s="1"/>
  <c r="AG899" i="3"/>
  <c r="AH899" i="3" s="1"/>
  <c r="AG1046" i="3"/>
  <c r="AH1046" i="3" s="1"/>
  <c r="AG1190" i="3"/>
  <c r="AH1190" i="3" s="1"/>
  <c r="AG1334" i="3"/>
  <c r="AH1334" i="3" s="1"/>
  <c r="AG1478" i="3"/>
  <c r="AH1478" i="3" s="1"/>
  <c r="AG1622" i="3"/>
  <c r="AH1622" i="3" s="1"/>
  <c r="AG294" i="3"/>
  <c r="AH294" i="3" s="1"/>
  <c r="AG569" i="3"/>
  <c r="AH569" i="3" s="1"/>
  <c r="AG742" i="3"/>
  <c r="AH742" i="3" s="1"/>
  <c r="AG1179" i="3"/>
  <c r="AH1179" i="3" s="1"/>
  <c r="AG628" i="3"/>
  <c r="AH628" i="3" s="1"/>
  <c r="AG1379" i="3"/>
  <c r="AH1379" i="3" s="1"/>
  <c r="AG1684" i="3"/>
  <c r="AH1684" i="3" s="1"/>
  <c r="AG1857" i="3"/>
  <c r="AH1857" i="3" s="1"/>
  <c r="AG2030" i="3"/>
  <c r="AG2203" i="3"/>
  <c r="AG2376" i="3"/>
  <c r="AG811" i="3"/>
  <c r="AH811" i="3" s="1"/>
  <c r="AG82" i="3"/>
  <c r="AH82" i="3" s="1"/>
  <c r="AG180" i="3"/>
  <c r="AH180" i="3" s="1"/>
  <c r="AG133" i="3"/>
  <c r="AH133" i="3" s="1"/>
  <c r="AG136" i="3"/>
  <c r="AH136" i="3" s="1"/>
  <c r="AG745" i="3"/>
  <c r="AH745" i="3" s="1"/>
  <c r="AG1637" i="3"/>
  <c r="AH1637" i="3" s="1"/>
  <c r="AG349" i="3"/>
  <c r="AH349" i="3" s="1"/>
  <c r="AG494" i="3"/>
  <c r="AH494" i="3" s="1"/>
  <c r="AG1447" i="3"/>
  <c r="AH1447" i="3" s="1"/>
  <c r="AG1040" i="3"/>
  <c r="AH1040" i="3" s="1"/>
  <c r="AG591" i="3"/>
  <c r="AH591" i="3" s="1"/>
  <c r="AG1509" i="3"/>
  <c r="AH1509" i="3" s="1"/>
  <c r="AG578" i="3"/>
  <c r="AH578" i="3" s="1"/>
  <c r="AG851" i="3"/>
  <c r="AH851" i="3" s="1"/>
  <c r="AG1102" i="3"/>
  <c r="AH1102" i="3" s="1"/>
  <c r="AG1366" i="3"/>
  <c r="AH1366" i="3" s="1"/>
  <c r="AG1534" i="3"/>
  <c r="AH1534" i="3" s="1"/>
  <c r="AG1678" i="3"/>
  <c r="AH1678" i="3" s="1"/>
  <c r="AG1822" i="3"/>
  <c r="AH1822" i="3" s="1"/>
  <c r="AG1966" i="3"/>
  <c r="AH1966" i="3" s="1"/>
  <c r="AG2110" i="3"/>
  <c r="AG2254" i="3"/>
  <c r="AG2398" i="3"/>
  <c r="AG407" i="3"/>
  <c r="AH407" i="3" s="1"/>
  <c r="AG637" i="3"/>
  <c r="AH637" i="3" s="1"/>
  <c r="AG809" i="3"/>
  <c r="AH809" i="3" s="1"/>
  <c r="AG971" i="3"/>
  <c r="AH971" i="3" s="1"/>
  <c r="AG1115" i="3"/>
  <c r="AH1115" i="3" s="1"/>
  <c r="AG1259" i="3"/>
  <c r="AH1259" i="3" s="1"/>
  <c r="AG385" i="3"/>
  <c r="AH385" i="3" s="1"/>
  <c r="AG623" i="3"/>
  <c r="AH623" i="3" s="1"/>
  <c r="AG796" i="3"/>
  <c r="AH796" i="3" s="1"/>
  <c r="AG960" i="3"/>
  <c r="AH960" i="3" s="1"/>
  <c r="AG1104" i="3"/>
  <c r="AH1104" i="3" s="1"/>
  <c r="AG242" i="3"/>
  <c r="AH242" i="3" s="1"/>
  <c r="AG530" i="3"/>
  <c r="AH530" i="3" s="1"/>
  <c r="AG711" i="3"/>
  <c r="AH711" i="3" s="1"/>
  <c r="AG884" i="3"/>
  <c r="AH884" i="3" s="1"/>
  <c r="AG1033" i="3"/>
  <c r="AH1033" i="3" s="1"/>
  <c r="AG1177" i="3"/>
  <c r="AH1177" i="3" s="1"/>
  <c r="AG1321" i="3"/>
  <c r="AH1321" i="3" s="1"/>
  <c r="AG1465" i="3"/>
  <c r="AH1465" i="3" s="1"/>
  <c r="AG1609" i="3"/>
  <c r="AH1609" i="3" s="1"/>
  <c r="AG293" i="3"/>
  <c r="AH293" i="3" s="1"/>
  <c r="AG568" i="3"/>
  <c r="AH568" i="3" s="1"/>
  <c r="AG741" i="3"/>
  <c r="AH741" i="3" s="1"/>
  <c r="AG914" i="3"/>
  <c r="AH914" i="3" s="1"/>
  <c r="AG1058" i="3"/>
  <c r="AH1058" i="3" s="1"/>
  <c r="AG1202" i="3"/>
  <c r="AH1202" i="3" s="1"/>
  <c r="AG1346" i="3"/>
  <c r="AH1346" i="3" s="1"/>
  <c r="AG1490" i="3"/>
  <c r="AH1490" i="3" s="1"/>
  <c r="AG1634" i="3"/>
  <c r="AH1634" i="3" s="1"/>
  <c r="AG318" i="3"/>
  <c r="AH318" i="3" s="1"/>
  <c r="AG584" i="3"/>
  <c r="AH584" i="3" s="1"/>
  <c r="AG757" i="3"/>
  <c r="AH757" i="3" s="1"/>
  <c r="AG1218" i="3"/>
  <c r="AH1218" i="3" s="1"/>
  <c r="AG801" i="3"/>
  <c r="AH801" i="3" s="1"/>
  <c r="AG1407" i="3"/>
  <c r="AH1407" i="3" s="1"/>
  <c r="AG1699" i="3"/>
  <c r="AH1699" i="3" s="1"/>
  <c r="AG1872" i="3"/>
  <c r="AH1872" i="3" s="1"/>
  <c r="AG2044" i="3"/>
  <c r="AG2217" i="3"/>
  <c r="AG2390" i="3"/>
  <c r="AG814" i="3"/>
  <c r="AH814" i="3" s="1"/>
  <c r="AG1408" i="3"/>
  <c r="AH1408" i="3" s="1"/>
  <c r="AG440" i="3"/>
  <c r="AH440" i="3" s="1"/>
  <c r="AG1355" i="3"/>
  <c r="AH1355" i="3" s="1"/>
  <c r="AG987" i="3"/>
  <c r="AH987" i="3" s="1"/>
  <c r="AG988" i="3"/>
  <c r="AH988" i="3" s="1"/>
  <c r="AG1475" i="3"/>
  <c r="AH1475" i="3" s="1"/>
  <c r="AG1143" i="3"/>
  <c r="AH1143" i="3" s="1"/>
  <c r="AG1307" i="3"/>
  <c r="AH1307" i="3" s="1"/>
  <c r="AG940" i="3"/>
  <c r="AH940" i="3" s="1"/>
  <c r="AG1367" i="3"/>
  <c r="AH1367" i="3" s="1"/>
  <c r="AG1741" i="3"/>
  <c r="AH1741" i="3" s="1"/>
  <c r="AG1931" i="3"/>
  <c r="AH1931" i="3" s="1"/>
  <c r="AG2119" i="3"/>
  <c r="AG2307" i="3"/>
  <c r="AG2480" i="3"/>
  <c r="AG2626" i="3"/>
  <c r="AG2770" i="3"/>
  <c r="AG2914" i="3"/>
  <c r="AG3058" i="3"/>
  <c r="AG3202" i="3"/>
  <c r="AG32" i="3"/>
  <c r="AH32" i="3" s="1"/>
  <c r="AG214" i="3"/>
  <c r="AH214" i="3" s="1"/>
  <c r="AG312" i="3"/>
  <c r="AH312" i="3" s="1"/>
  <c r="AG74" i="3"/>
  <c r="AH74" i="3" s="1"/>
  <c r="AG268" i="3"/>
  <c r="AH268" i="3" s="1"/>
  <c r="AG903" i="3"/>
  <c r="AH903" i="3" s="1"/>
  <c r="AG1769" i="3"/>
  <c r="AH1769" i="3" s="1"/>
  <c r="AG587" i="3"/>
  <c r="AH587" i="3" s="1"/>
  <c r="AG675" i="3"/>
  <c r="AH675" i="3" s="1"/>
  <c r="AG1579" i="3"/>
  <c r="AH1579" i="3" s="1"/>
  <c r="AG1172" i="3"/>
  <c r="AH1172" i="3" s="1"/>
  <c r="AG749" i="3"/>
  <c r="AH749" i="3" s="1"/>
  <c r="AG1521" i="3"/>
  <c r="AH1521" i="3" s="1"/>
  <c r="AG592" i="3"/>
  <c r="AH592" i="3" s="1"/>
  <c r="AG880" i="3"/>
  <c r="AH880" i="3" s="1"/>
  <c r="AG1138" i="3"/>
  <c r="AH1138" i="3" s="1"/>
  <c r="AG1378" i="3"/>
  <c r="AH1378" i="3" s="1"/>
  <c r="AG1546" i="3"/>
  <c r="AH1546" i="3" s="1"/>
  <c r="AG1690" i="3"/>
  <c r="AH1690" i="3" s="1"/>
  <c r="AG1834" i="3"/>
  <c r="AH1834" i="3" s="1"/>
  <c r="AG1978" i="3"/>
  <c r="AH1978" i="3" s="1"/>
  <c r="AG2122" i="3"/>
  <c r="AG2266" i="3"/>
  <c r="AG54" i="3"/>
  <c r="AH54" i="3" s="1"/>
  <c r="AG431" i="3"/>
  <c r="AH431" i="3" s="1"/>
  <c r="AG651" i="3"/>
  <c r="AH651" i="3" s="1"/>
  <c r="AG824" i="3"/>
  <c r="AH824" i="3" s="1"/>
  <c r="AG983" i="3"/>
  <c r="AH983" i="3" s="1"/>
  <c r="AG1127" i="3"/>
  <c r="AH1127" i="3" s="1"/>
  <c r="AG1271" i="3"/>
  <c r="AH1271" i="3" s="1"/>
  <c r="AG409" i="3"/>
  <c r="AH409" i="3" s="1"/>
  <c r="AG638" i="3"/>
  <c r="AH638" i="3" s="1"/>
  <c r="AG810" i="3"/>
  <c r="AH810" i="3" s="1"/>
  <c r="AG972" i="3"/>
  <c r="AH972" i="3" s="1"/>
  <c r="AG1116" i="3"/>
  <c r="AH1116" i="3" s="1"/>
  <c r="AG266" i="3"/>
  <c r="AH266" i="3" s="1"/>
  <c r="AG551" i="3"/>
  <c r="AH551" i="3" s="1"/>
  <c r="AG725" i="3"/>
  <c r="AH725" i="3" s="1"/>
  <c r="AG898" i="3"/>
  <c r="AH898" i="3" s="1"/>
  <c r="AG1045" i="3"/>
  <c r="AH1045" i="3" s="1"/>
  <c r="AG1189" i="3"/>
  <c r="AH1189" i="3" s="1"/>
  <c r="AG1333" i="3"/>
  <c r="AH1333" i="3" s="1"/>
  <c r="AG1477" i="3"/>
  <c r="AH1477" i="3" s="1"/>
  <c r="AG1621" i="3"/>
  <c r="AH1621" i="3" s="1"/>
  <c r="AG317" i="3"/>
  <c r="AH317" i="3" s="1"/>
  <c r="AG582" i="3"/>
  <c r="AH582" i="3" s="1"/>
  <c r="AG755" i="3"/>
  <c r="AH755" i="3" s="1"/>
  <c r="AG926" i="3"/>
  <c r="AH926" i="3" s="1"/>
  <c r="AG1070" i="3"/>
  <c r="AH1070" i="3" s="1"/>
  <c r="AG1214" i="3"/>
  <c r="AH1214" i="3" s="1"/>
  <c r="AG1358" i="3"/>
  <c r="AH1358" i="3" s="1"/>
  <c r="AG1502" i="3"/>
  <c r="AH1502" i="3" s="1"/>
  <c r="AG1646" i="3"/>
  <c r="AH1646" i="3" s="1"/>
  <c r="AG342" i="3"/>
  <c r="AH342" i="3" s="1"/>
  <c r="AG598" i="3"/>
  <c r="AH598" i="3" s="1"/>
  <c r="AG771" i="3"/>
  <c r="AH771" i="3" s="1"/>
  <c r="AG1254" i="3"/>
  <c r="AH1254" i="3" s="1"/>
  <c r="AG887" i="3"/>
  <c r="AH887" i="3" s="1"/>
  <c r="AG1434" i="3"/>
  <c r="AH1434" i="3" s="1"/>
  <c r="AG1713" i="3"/>
  <c r="AH1713" i="3" s="1"/>
  <c r="AG1886" i="3"/>
  <c r="AH1886" i="3" s="1"/>
  <c r="AG2059" i="3"/>
  <c r="AG2232" i="3"/>
  <c r="AG2404" i="3"/>
  <c r="AG901" i="3"/>
  <c r="AH901" i="3" s="1"/>
  <c r="AG1439" i="3"/>
  <c r="AH1439" i="3" s="1"/>
  <c r="AG657" i="3"/>
  <c r="AH657" i="3" s="1"/>
  <c r="AG1383" i="3"/>
  <c r="AH1383" i="3" s="1"/>
  <c r="AG1059" i="3"/>
  <c r="AH1059" i="3" s="1"/>
  <c r="AG1060" i="3"/>
  <c r="AH1060" i="3" s="1"/>
  <c r="AG1503" i="3"/>
  <c r="AH1503" i="3" s="1"/>
  <c r="AG248" i="3"/>
  <c r="AH248" i="3" s="1"/>
  <c r="AG1335" i="3"/>
  <c r="AH1335" i="3" s="1"/>
  <c r="AG1012" i="3"/>
  <c r="AH1012" i="3" s="1"/>
  <c r="AG1422" i="3"/>
  <c r="AH1422" i="3" s="1"/>
  <c r="AG1758" i="3"/>
  <c r="AH1758" i="3" s="1"/>
  <c r="AG1946" i="3"/>
  <c r="AH1946" i="3" s="1"/>
  <c r="AG2135" i="3"/>
  <c r="AG2323" i="3"/>
  <c r="AG2493" i="3"/>
  <c r="AG2638" i="3"/>
  <c r="AG2782" i="3"/>
  <c r="AG2926" i="3"/>
  <c r="AG3070" i="3"/>
  <c r="AG3214" i="3"/>
  <c r="AG79" i="3"/>
  <c r="AH79" i="3" s="1"/>
  <c r="AG44" i="3"/>
  <c r="AH44" i="3" s="1"/>
  <c r="AG226" i="3"/>
  <c r="AH226" i="3" s="1"/>
  <c r="AG324" i="3"/>
  <c r="AH324" i="3" s="1"/>
  <c r="AG86" i="3"/>
  <c r="AH86" i="3" s="1"/>
  <c r="AG280" i="3"/>
  <c r="AH280" i="3" s="1"/>
  <c r="AG917" i="3"/>
  <c r="AH917" i="3" s="1"/>
  <c r="AG1781" i="3"/>
  <c r="AH1781" i="3" s="1"/>
  <c r="AG602" i="3"/>
  <c r="AH602" i="3" s="1"/>
  <c r="AG689" i="3"/>
  <c r="AH689" i="3" s="1"/>
  <c r="AG1591" i="3"/>
  <c r="AH1591" i="3" s="1"/>
  <c r="AG1184" i="3"/>
  <c r="AH1184" i="3" s="1"/>
  <c r="AG764" i="3"/>
  <c r="AH764" i="3" s="1"/>
  <c r="AG137" i="3"/>
  <c r="AH137" i="3" s="1"/>
  <c r="AG606" i="3"/>
  <c r="AH606" i="3" s="1"/>
  <c r="AG922" i="3"/>
  <c r="AH922" i="3" s="1"/>
  <c r="AG1150" i="3"/>
  <c r="AH1150" i="3" s="1"/>
  <c r="AG1390" i="3"/>
  <c r="AH1390" i="3" s="1"/>
  <c r="AG1558" i="3"/>
  <c r="AH1558" i="3" s="1"/>
  <c r="AG1702" i="3"/>
  <c r="AH1702" i="3" s="1"/>
  <c r="AG1846" i="3"/>
  <c r="AH1846" i="3" s="1"/>
  <c r="AG1990" i="3"/>
  <c r="AG2134" i="3"/>
  <c r="AG2278" i="3"/>
  <c r="AG138" i="3"/>
  <c r="AH138" i="3" s="1"/>
  <c r="AG455" i="3"/>
  <c r="AH455" i="3" s="1"/>
  <c r="AG665" i="3"/>
  <c r="AH665" i="3" s="1"/>
  <c r="AG838" i="3"/>
  <c r="AH838" i="3" s="1"/>
  <c r="AG995" i="3"/>
  <c r="AH995" i="3" s="1"/>
  <c r="AG1139" i="3"/>
  <c r="AH1139" i="3" s="1"/>
  <c r="AG66" i="3"/>
  <c r="AH66" i="3" s="1"/>
  <c r="AG433" i="3"/>
  <c r="AH433" i="3" s="1"/>
  <c r="AG652" i="3"/>
  <c r="AH652" i="3" s="1"/>
  <c r="AG825" i="3"/>
  <c r="AH825" i="3" s="1"/>
  <c r="AG984" i="3"/>
  <c r="AH984" i="3" s="1"/>
  <c r="AG1128" i="3"/>
  <c r="AH1128" i="3" s="1"/>
  <c r="AG290" i="3"/>
  <c r="AH290" i="3" s="1"/>
  <c r="AG567" i="3"/>
  <c r="AH567" i="3" s="1"/>
  <c r="AG740" i="3"/>
  <c r="AH740" i="3" s="1"/>
  <c r="AG913" i="3"/>
  <c r="AH913" i="3" s="1"/>
  <c r="AG1057" i="3"/>
  <c r="AH1057" i="3" s="1"/>
  <c r="AG1201" i="3"/>
  <c r="AH1201" i="3" s="1"/>
  <c r="AG1345" i="3"/>
  <c r="AH1345" i="3" s="1"/>
  <c r="AG1489" i="3"/>
  <c r="AH1489" i="3" s="1"/>
  <c r="AG1633" i="3"/>
  <c r="AH1633" i="3" s="1"/>
  <c r="AG341" i="3"/>
  <c r="AH341" i="3" s="1"/>
  <c r="AG597" i="3"/>
  <c r="AH597" i="3" s="1"/>
  <c r="AG770" i="3"/>
  <c r="AH770" i="3" s="1"/>
  <c r="AG938" i="3"/>
  <c r="AH938" i="3" s="1"/>
  <c r="AG1082" i="3"/>
  <c r="AH1082" i="3" s="1"/>
  <c r="AG1226" i="3"/>
  <c r="AH1226" i="3" s="1"/>
  <c r="AG1370" i="3"/>
  <c r="AH1370" i="3" s="1"/>
  <c r="AG1514" i="3"/>
  <c r="AH1514" i="3" s="1"/>
  <c r="AG1658" i="3"/>
  <c r="AH1658" i="3" s="1"/>
  <c r="AG366" i="3"/>
  <c r="AH366" i="3" s="1"/>
  <c r="AG613" i="3"/>
  <c r="AH613" i="3" s="1"/>
  <c r="AG785" i="3"/>
  <c r="AH785" i="3" s="1"/>
  <c r="AG1288" i="3"/>
  <c r="AH1288" i="3" s="1"/>
  <c r="AG964" i="3"/>
  <c r="AH964" i="3" s="1"/>
  <c r="AG1464" i="3"/>
  <c r="AH1464" i="3" s="1"/>
  <c r="AG1728" i="3"/>
  <c r="AH1728" i="3" s="1"/>
  <c r="AG1900" i="3"/>
  <c r="AH1900" i="3" s="1"/>
  <c r="AG2073" i="3"/>
  <c r="AG2246" i="3"/>
  <c r="AG2416" i="3"/>
  <c r="AG91" i="3"/>
  <c r="AH91" i="3" s="1"/>
  <c r="AG33" i="3"/>
  <c r="AH33" i="3" s="1"/>
  <c r="AG358" i="3"/>
  <c r="AH358" i="3" s="1"/>
  <c r="AG456" i="3"/>
  <c r="AH456" i="3" s="1"/>
  <c r="AG87" i="3"/>
  <c r="AH87" i="3" s="1"/>
  <c r="AG412" i="3"/>
  <c r="AH412" i="3" s="1"/>
  <c r="AG1049" i="3"/>
  <c r="AH1049" i="3" s="1"/>
  <c r="AG1913" i="3"/>
  <c r="AH1913" i="3" s="1"/>
  <c r="AG760" i="3"/>
  <c r="AH760" i="3" s="1"/>
  <c r="AG848" i="3"/>
  <c r="AH848" i="3" s="1"/>
  <c r="AG233" i="3"/>
  <c r="AH233" i="3" s="1"/>
  <c r="AG1316" i="3"/>
  <c r="AH1316" i="3" s="1"/>
  <c r="AG921" i="3"/>
  <c r="AH921" i="3" s="1"/>
  <c r="AG174" i="3"/>
  <c r="AH174" i="3" s="1"/>
  <c r="AG621" i="3"/>
  <c r="AH621" i="3" s="1"/>
  <c r="AG934" i="3"/>
  <c r="AH934" i="3" s="1"/>
  <c r="AG1174" i="3"/>
  <c r="AH1174" i="3" s="1"/>
  <c r="AG1426" i="3"/>
  <c r="AH1426" i="3" s="1"/>
  <c r="AG1570" i="3"/>
  <c r="AH1570" i="3" s="1"/>
  <c r="AG1714" i="3"/>
  <c r="AH1714" i="3" s="1"/>
  <c r="AG1858" i="3"/>
  <c r="AH1858" i="3" s="1"/>
  <c r="AG2002" i="3"/>
  <c r="AG2146" i="3"/>
  <c r="AG2290" i="3"/>
  <c r="AG176" i="3"/>
  <c r="AH176" i="3" s="1"/>
  <c r="AG479" i="3"/>
  <c r="AH479" i="3" s="1"/>
  <c r="AG680" i="3"/>
  <c r="AH680" i="3" s="1"/>
  <c r="AG853" i="3"/>
  <c r="AH853" i="3" s="1"/>
  <c r="AG1007" i="3"/>
  <c r="AH1007" i="3" s="1"/>
  <c r="AG1151" i="3"/>
  <c r="AH1151" i="3" s="1"/>
  <c r="AG146" i="3"/>
  <c r="AH146" i="3" s="1"/>
  <c r="AG457" i="3"/>
  <c r="AH457" i="3" s="1"/>
  <c r="AG666" i="3"/>
  <c r="AH666" i="3" s="1"/>
  <c r="AG839" i="3"/>
  <c r="AH839" i="3" s="1"/>
  <c r="AG996" i="3"/>
  <c r="AH996" i="3" s="1"/>
  <c r="AG1140" i="3"/>
  <c r="AH1140" i="3" s="1"/>
  <c r="AG314" i="3"/>
  <c r="AH314" i="3" s="1"/>
  <c r="AG581" i="3"/>
  <c r="AH581" i="3" s="1"/>
  <c r="AG754" i="3"/>
  <c r="AH754" i="3" s="1"/>
  <c r="AG925" i="3"/>
  <c r="AH925" i="3" s="1"/>
  <c r="AG1069" i="3"/>
  <c r="AH1069" i="3" s="1"/>
  <c r="AG1213" i="3"/>
  <c r="AH1213" i="3" s="1"/>
  <c r="AG1357" i="3"/>
  <c r="AH1357" i="3" s="1"/>
  <c r="AG1501" i="3"/>
  <c r="AH1501" i="3" s="1"/>
  <c r="AG1645" i="3"/>
  <c r="AH1645" i="3" s="1"/>
  <c r="AG365" i="3"/>
  <c r="AH365" i="3" s="1"/>
  <c r="AG611" i="3"/>
  <c r="AH611" i="3" s="1"/>
  <c r="AG784" i="3"/>
  <c r="AH784" i="3" s="1"/>
  <c r="AG950" i="3"/>
  <c r="AH950" i="3" s="1"/>
  <c r="AG1094" i="3"/>
  <c r="AH1094" i="3" s="1"/>
  <c r="AG1238" i="3"/>
  <c r="AH1238" i="3" s="1"/>
  <c r="AG1382" i="3"/>
  <c r="AH1382" i="3" s="1"/>
  <c r="AG1526" i="3"/>
  <c r="AH1526" i="3" s="1"/>
  <c r="AG1670" i="3"/>
  <c r="AH1670" i="3" s="1"/>
  <c r="AG390" i="3"/>
  <c r="AH390" i="3" s="1"/>
  <c r="AG627" i="3"/>
  <c r="AH627" i="3" s="1"/>
  <c r="AG800" i="3"/>
  <c r="AH800" i="3" s="1"/>
  <c r="AG1319" i="3"/>
  <c r="AH1319" i="3" s="1"/>
  <c r="AG1036" i="3"/>
  <c r="AH1036" i="3" s="1"/>
  <c r="AG1492" i="3"/>
  <c r="AH1492" i="3" s="1"/>
  <c r="AG1742" i="3"/>
  <c r="AH1742" i="3" s="1"/>
  <c r="AG1915" i="3"/>
  <c r="AH1915" i="3" s="1"/>
  <c r="AG2088" i="3"/>
  <c r="AG2260" i="3"/>
  <c r="AG2428" i="3"/>
  <c r="AG223" i="3"/>
  <c r="AH223" i="3" s="1"/>
  <c r="AG45" i="3"/>
  <c r="AH45" i="3" s="1"/>
  <c r="AG370" i="3"/>
  <c r="AH370" i="3" s="1"/>
  <c r="AG468" i="3"/>
  <c r="AH468" i="3" s="1"/>
  <c r="AG99" i="3"/>
  <c r="AH99" i="3" s="1"/>
  <c r="AG424" i="3"/>
  <c r="AH424" i="3" s="1"/>
  <c r="AG1061" i="3"/>
  <c r="AH1061" i="3" s="1"/>
  <c r="AG1925" i="3"/>
  <c r="AH1925" i="3" s="1"/>
  <c r="AG774" i="3"/>
  <c r="AH774" i="3" s="1"/>
  <c r="AG862" i="3"/>
  <c r="AH862" i="3" s="1"/>
  <c r="AG257" i="3"/>
  <c r="AH257" i="3" s="1"/>
  <c r="AG1328" i="3"/>
  <c r="AH1328" i="3" s="1"/>
  <c r="AG933" i="3"/>
  <c r="AH933" i="3" s="1"/>
  <c r="AG236" i="3"/>
  <c r="AH236" i="3" s="1"/>
  <c r="AG664" i="3"/>
  <c r="AH664" i="3" s="1"/>
  <c r="AG946" i="3"/>
  <c r="AH946" i="3" s="1"/>
  <c r="AG1210" i="3"/>
  <c r="AH1210" i="3" s="1"/>
  <c r="AG1438" i="3"/>
  <c r="AH1438" i="3" s="1"/>
  <c r="AG1582" i="3"/>
  <c r="AH1582" i="3" s="1"/>
  <c r="AG1726" i="3"/>
  <c r="AH1726" i="3" s="1"/>
  <c r="AG1870" i="3"/>
  <c r="AH1870" i="3" s="1"/>
  <c r="AG2014" i="3"/>
  <c r="AG2158" i="3"/>
  <c r="AG2302" i="3"/>
  <c r="AG210" i="3"/>
  <c r="AH210" i="3" s="1"/>
  <c r="AG503" i="3"/>
  <c r="AH503" i="3" s="1"/>
  <c r="AG694" i="3"/>
  <c r="AH694" i="3" s="1"/>
  <c r="AG867" i="3"/>
  <c r="AH867" i="3" s="1"/>
  <c r="AG1019" i="3"/>
  <c r="AH1019" i="3" s="1"/>
  <c r="AG1163" i="3"/>
  <c r="AH1163" i="3" s="1"/>
  <c r="AG182" i="3"/>
  <c r="AH182" i="3" s="1"/>
  <c r="AG481" i="3"/>
  <c r="AH481" i="3" s="1"/>
  <c r="AG681" i="3"/>
  <c r="AH681" i="3" s="1"/>
  <c r="AG854" i="3"/>
  <c r="AH854" i="3" s="1"/>
  <c r="AG1008" i="3"/>
  <c r="AH1008" i="3" s="1"/>
  <c r="AG1152" i="3"/>
  <c r="AH1152" i="3" s="1"/>
  <c r="AG338" i="3"/>
  <c r="AH338" i="3" s="1"/>
  <c r="AG596" i="3"/>
  <c r="AH596" i="3" s="1"/>
  <c r="AG769" i="3"/>
  <c r="AH769" i="3" s="1"/>
  <c r="AG937" i="3"/>
  <c r="AH937" i="3" s="1"/>
  <c r="AG1081" i="3"/>
  <c r="AH1081" i="3" s="1"/>
  <c r="AG1225" i="3"/>
  <c r="AH1225" i="3" s="1"/>
  <c r="AG1369" i="3"/>
  <c r="AH1369" i="3" s="1"/>
  <c r="AG1513" i="3"/>
  <c r="AH1513" i="3" s="1"/>
  <c r="AG1657" i="3"/>
  <c r="AH1657" i="3" s="1"/>
  <c r="AG389" i="3"/>
  <c r="AH389" i="3" s="1"/>
  <c r="AG626" i="3"/>
  <c r="AH626" i="3" s="1"/>
  <c r="AG798" i="3"/>
  <c r="AH798" i="3" s="1"/>
  <c r="AG962" i="3"/>
  <c r="AH962" i="3" s="1"/>
  <c r="AG1106" i="3"/>
  <c r="AH1106" i="3" s="1"/>
  <c r="AG1250" i="3"/>
  <c r="AH1250" i="3" s="1"/>
  <c r="AG1394" i="3"/>
  <c r="AH1394" i="3" s="1"/>
  <c r="AG1538" i="3"/>
  <c r="AH1538" i="3" s="1"/>
  <c r="AG1682" i="3"/>
  <c r="AH1682" i="3" s="1"/>
  <c r="AG414" i="3"/>
  <c r="AH414" i="3" s="1"/>
  <c r="AG641" i="3"/>
  <c r="AH641" i="3" s="1"/>
  <c r="AG368" i="3"/>
  <c r="AH368" i="3" s="1"/>
  <c r="AG1347" i="3"/>
  <c r="AH1347" i="3" s="1"/>
  <c r="AG1108" i="3"/>
  <c r="AH1108" i="3" s="1"/>
  <c r="AG1523" i="3"/>
  <c r="AH1523" i="3" s="1"/>
  <c r="AG1756" i="3"/>
  <c r="AH1756" i="3" s="1"/>
  <c r="AG1929" i="3"/>
  <c r="AH1929" i="3" s="1"/>
  <c r="AG2102" i="3"/>
  <c r="AG2275" i="3"/>
  <c r="AG2440" i="3"/>
  <c r="AG1119" i="3"/>
  <c r="AH1119" i="3" s="1"/>
  <c r="AG1524" i="3"/>
  <c r="AH1524" i="3" s="1"/>
  <c r="AG976" i="3"/>
  <c r="AH976" i="3" s="1"/>
  <c r="AG1468" i="3"/>
  <c r="AH1468" i="3" s="1"/>
  <c r="AG1230" i="3"/>
  <c r="AH1230" i="3" s="1"/>
  <c r="AG1236" i="3"/>
  <c r="AH1236" i="3" s="1"/>
  <c r="AG1581" i="3"/>
  <c r="AH1581" i="3" s="1"/>
  <c r="AG844" i="3"/>
  <c r="AH844" i="3" s="1"/>
  <c r="AG1420" i="3"/>
  <c r="AH1420" i="3" s="1"/>
  <c r="AG1212" i="3"/>
  <c r="AH1212" i="3" s="1"/>
  <c r="AG1564" i="3"/>
  <c r="AH1564" i="3" s="1"/>
  <c r="AG1804" i="3"/>
  <c r="AH1804" i="3" s="1"/>
  <c r="AG1993" i="3"/>
  <c r="AG2181" i="3"/>
  <c r="AG2370" i="3"/>
  <c r="AG2530" i="3"/>
  <c r="AG2674" i="3"/>
  <c r="AG2818" i="3"/>
  <c r="AG2962" i="3"/>
  <c r="AG3106" i="3"/>
  <c r="AG235" i="3"/>
  <c r="AH235" i="3" s="1"/>
  <c r="AG177" i="3"/>
  <c r="AH177" i="3" s="1"/>
  <c r="AG502" i="3"/>
  <c r="AH502" i="3" s="1"/>
  <c r="AG600" i="3"/>
  <c r="AH600" i="3" s="1"/>
  <c r="AG231" i="3"/>
  <c r="AH231" i="3" s="1"/>
  <c r="AG556" i="3"/>
  <c r="AH556" i="3" s="1"/>
  <c r="AG1193" i="3"/>
  <c r="AH1193" i="3" s="1"/>
  <c r="AG2057" i="3"/>
  <c r="AG930" i="3"/>
  <c r="AH930" i="3" s="1"/>
  <c r="AG1003" i="3"/>
  <c r="AH1003" i="3" s="1"/>
  <c r="AG521" i="3"/>
  <c r="AH521" i="3" s="1"/>
  <c r="AG1460" i="3"/>
  <c r="AH1460" i="3" s="1"/>
  <c r="AG1065" i="3"/>
  <c r="AH1065" i="3" s="1"/>
  <c r="AG308" i="3"/>
  <c r="AH308" i="3" s="1"/>
  <c r="AG678" i="3"/>
  <c r="AH678" i="3" s="1"/>
  <c r="AG958" i="3"/>
  <c r="AH958" i="3" s="1"/>
  <c r="AG1222" i="3"/>
  <c r="AH1222" i="3" s="1"/>
  <c r="AG1450" i="3"/>
  <c r="AH1450" i="3" s="1"/>
  <c r="AG1594" i="3"/>
  <c r="AH1594" i="3" s="1"/>
  <c r="AG1738" i="3"/>
  <c r="AH1738" i="3" s="1"/>
  <c r="AG1882" i="3"/>
  <c r="AH1882" i="3" s="1"/>
  <c r="AG2026" i="3"/>
  <c r="AG2170" i="3"/>
  <c r="AG2314" i="3"/>
  <c r="AG239" i="3"/>
  <c r="AH239" i="3" s="1"/>
  <c r="AG527" i="3"/>
  <c r="AH527" i="3" s="1"/>
  <c r="AG709" i="3"/>
  <c r="AH709" i="3" s="1"/>
  <c r="AG881" i="3"/>
  <c r="AH881" i="3" s="1"/>
  <c r="AG1031" i="3"/>
  <c r="AH1031" i="3" s="1"/>
  <c r="AG1175" i="3"/>
  <c r="AH1175" i="3" s="1"/>
  <c r="AG212" i="3"/>
  <c r="AH212" i="3" s="1"/>
  <c r="AG505" i="3"/>
  <c r="AH505" i="3" s="1"/>
  <c r="AG695" i="3"/>
  <c r="AH695" i="3" s="1"/>
  <c r="AG868" i="3"/>
  <c r="AH868" i="3" s="1"/>
  <c r="AG1020" i="3"/>
  <c r="AH1020" i="3" s="1"/>
  <c r="AG1164" i="3"/>
  <c r="AH1164" i="3" s="1"/>
  <c r="AG362" i="3"/>
  <c r="AH362" i="3" s="1"/>
  <c r="AG610" i="3"/>
  <c r="AH610" i="3" s="1"/>
  <c r="AG783" i="3"/>
  <c r="AH783" i="3" s="1"/>
  <c r="AG949" i="3"/>
  <c r="AH949" i="3" s="1"/>
  <c r="AG1093" i="3"/>
  <c r="AH1093" i="3" s="1"/>
  <c r="AG1237" i="3"/>
  <c r="AH1237" i="3" s="1"/>
  <c r="AG1381" i="3"/>
  <c r="AH1381" i="3" s="1"/>
  <c r="AG1525" i="3"/>
  <c r="AH1525" i="3" s="1"/>
  <c r="AG1669" i="3"/>
  <c r="AH1669" i="3" s="1"/>
  <c r="AG413" i="3"/>
  <c r="AH413" i="3" s="1"/>
  <c r="AG640" i="3"/>
  <c r="AH640" i="3" s="1"/>
  <c r="AG813" i="3"/>
  <c r="AH813" i="3" s="1"/>
  <c r="AG974" i="3"/>
  <c r="AH974" i="3" s="1"/>
  <c r="AG1118" i="3"/>
  <c r="AH1118" i="3" s="1"/>
  <c r="AG1262" i="3"/>
  <c r="AH1262" i="3" s="1"/>
  <c r="AG1406" i="3"/>
  <c r="AH1406" i="3" s="1"/>
  <c r="AG1550" i="3"/>
  <c r="AH1550" i="3" s="1"/>
  <c r="AG90" i="3"/>
  <c r="AH90" i="3" s="1"/>
  <c r="AG438" i="3"/>
  <c r="AH438" i="3" s="1"/>
  <c r="AG656" i="3"/>
  <c r="AH656" i="3" s="1"/>
  <c r="AG614" i="3"/>
  <c r="AH614" i="3" s="1"/>
  <c r="AG1374" i="3"/>
  <c r="AH1374" i="3" s="1"/>
  <c r="AG1180" i="3"/>
  <c r="AH1180" i="3" s="1"/>
  <c r="AG1548" i="3"/>
  <c r="AH1548" i="3" s="1"/>
  <c r="AG1771" i="3"/>
  <c r="AH1771" i="3" s="1"/>
  <c r="AG1944" i="3"/>
  <c r="AH1944" i="3" s="1"/>
  <c r="AG2116" i="3"/>
  <c r="AG2289" i="3"/>
  <c r="AG2452" i="3"/>
  <c r="AG1191" i="3"/>
  <c r="AH1191" i="3" s="1"/>
  <c r="AG1551" i="3"/>
  <c r="AH1551" i="3" s="1"/>
  <c r="AG1048" i="3"/>
  <c r="AH1048" i="3" s="1"/>
  <c r="AG1499" i="3"/>
  <c r="AH1499" i="3" s="1"/>
  <c r="AG1266" i="3"/>
  <c r="AH1266" i="3" s="1"/>
  <c r="AG1272" i="3"/>
  <c r="AH1272" i="3" s="1"/>
  <c r="AG222" i="3"/>
  <c r="AH222" i="3" s="1"/>
  <c r="AG928" i="3"/>
  <c r="AH928" i="3" s="1"/>
  <c r="AG1451" i="3"/>
  <c r="AH1451" i="3" s="1"/>
  <c r="AG1248" i="3"/>
  <c r="AH1248" i="3" s="1"/>
  <c r="AG1595" i="3"/>
  <c r="AH1595" i="3" s="1"/>
  <c r="AG1820" i="3"/>
  <c r="AH1820" i="3" s="1"/>
  <c r="AG2008" i="3"/>
  <c r="AG2197" i="3"/>
  <c r="AG2385" i="3"/>
  <c r="AG2542" i="3"/>
  <c r="AG2686" i="3"/>
  <c r="AG2830" i="3"/>
  <c r="AG2974" i="3"/>
  <c r="AG3118" i="3"/>
  <c r="AG367" i="3"/>
  <c r="AH367" i="3" s="1"/>
  <c r="AG189" i="3"/>
  <c r="AH189" i="3" s="1"/>
  <c r="AG514" i="3"/>
  <c r="AH514" i="3" s="1"/>
  <c r="AG612" i="3"/>
  <c r="AH612" i="3" s="1"/>
  <c r="AG243" i="3"/>
  <c r="AH243" i="3" s="1"/>
  <c r="AG17" i="3"/>
  <c r="AH17" i="3" s="1"/>
  <c r="AG1205" i="3"/>
  <c r="AH1205" i="3" s="1"/>
  <c r="AG2069" i="3"/>
  <c r="AG942" i="3"/>
  <c r="AH942" i="3" s="1"/>
  <c r="AG1015" i="3"/>
  <c r="AH1015" i="3" s="1"/>
  <c r="AG545" i="3"/>
  <c r="AH545" i="3" s="1"/>
  <c r="AG1472" i="3"/>
  <c r="AH1472" i="3" s="1"/>
  <c r="AG1077" i="3"/>
  <c r="AH1077" i="3" s="1"/>
  <c r="AG332" i="3"/>
  <c r="AH332" i="3" s="1"/>
  <c r="AG707" i="3"/>
  <c r="AH707" i="3" s="1"/>
  <c r="AG994" i="3"/>
  <c r="AH994" i="3" s="1"/>
  <c r="AG1234" i="3"/>
  <c r="AH1234" i="3" s="1"/>
  <c r="AG1462" i="3"/>
  <c r="AH1462" i="3" s="1"/>
  <c r="AG1606" i="3"/>
  <c r="AH1606" i="3" s="1"/>
  <c r="AG1750" i="3"/>
  <c r="AH1750" i="3" s="1"/>
  <c r="AG1894" i="3"/>
  <c r="AH1894" i="3" s="1"/>
  <c r="AG2038" i="3"/>
  <c r="AG2182" i="3"/>
  <c r="AG2326" i="3"/>
  <c r="AG263" i="3"/>
  <c r="AH263" i="3" s="1"/>
  <c r="AG549" i="3"/>
  <c r="AH549" i="3" s="1"/>
  <c r="AG723" i="3"/>
  <c r="AH723" i="3" s="1"/>
  <c r="AG896" i="3"/>
  <c r="AH896" i="3" s="1"/>
  <c r="AG1043" i="3"/>
  <c r="AH1043" i="3" s="1"/>
  <c r="AG1187" i="3"/>
  <c r="AH1187" i="3" s="1"/>
  <c r="AG241" i="3"/>
  <c r="AH241" i="3" s="1"/>
  <c r="AG529" i="3"/>
  <c r="AH529" i="3" s="1"/>
  <c r="AG710" i="3"/>
  <c r="AH710" i="3" s="1"/>
  <c r="AG882" i="3"/>
  <c r="AH882" i="3" s="1"/>
  <c r="AG1032" i="3"/>
  <c r="AH1032" i="3" s="1"/>
  <c r="AG1176" i="3"/>
  <c r="AH1176" i="3" s="1"/>
  <c r="AG386" i="3"/>
  <c r="AH386" i="3" s="1"/>
  <c r="AG625" i="3"/>
  <c r="AH625" i="3" s="1"/>
  <c r="AG797" i="3"/>
  <c r="AH797" i="3" s="1"/>
  <c r="AG961" i="3"/>
  <c r="AH961" i="3" s="1"/>
  <c r="AG1105" i="3"/>
  <c r="AH1105" i="3" s="1"/>
  <c r="AG1249" i="3"/>
  <c r="AH1249" i="3" s="1"/>
  <c r="AG1393" i="3"/>
  <c r="AH1393" i="3" s="1"/>
  <c r="AG1537" i="3"/>
  <c r="AH1537" i="3" s="1"/>
  <c r="AG89" i="3"/>
  <c r="AH89" i="3" s="1"/>
  <c r="AG437" i="3"/>
  <c r="AH437" i="3" s="1"/>
  <c r="AG654" i="3"/>
  <c r="AH654" i="3" s="1"/>
  <c r="AG827" i="3"/>
  <c r="AH827" i="3" s="1"/>
  <c r="AG986" i="3"/>
  <c r="AH986" i="3" s="1"/>
  <c r="AG1130" i="3"/>
  <c r="AH1130" i="3" s="1"/>
  <c r="AG1274" i="3"/>
  <c r="AH1274" i="3" s="1"/>
  <c r="AG1418" i="3"/>
  <c r="AH1418" i="3" s="1"/>
  <c r="AG1562" i="3"/>
  <c r="AH1562" i="3" s="1"/>
  <c r="AG152" i="3"/>
  <c r="AH152" i="3" s="1"/>
  <c r="AG462" i="3"/>
  <c r="AH462" i="3" s="1"/>
  <c r="AG670" i="3"/>
  <c r="AH670" i="3" s="1"/>
  <c r="AG786" i="3"/>
  <c r="AH786" i="3" s="1"/>
  <c r="AG1404" i="3"/>
  <c r="AH1404" i="3" s="1"/>
  <c r="AG1224" i="3"/>
  <c r="AH1224" i="3" s="1"/>
  <c r="AG1572" i="3"/>
  <c r="AH1572" i="3" s="1"/>
  <c r="AG1785" i="3"/>
  <c r="AH1785" i="3" s="1"/>
  <c r="AG1958" i="3"/>
  <c r="AH1958" i="3" s="1"/>
  <c r="AG2131" i="3"/>
  <c r="AG2304" i="3"/>
  <c r="AG2464" i="3"/>
  <c r="AG379" i="3"/>
  <c r="AH379" i="3" s="1"/>
  <c r="AG321" i="3"/>
  <c r="AH321" i="3" s="1"/>
  <c r="AG107" i="3"/>
  <c r="AH107" i="3" s="1"/>
  <c r="AG744" i="3"/>
  <c r="AH744" i="3" s="1"/>
  <c r="AG375" i="3"/>
  <c r="AH375" i="3" s="1"/>
  <c r="AG275" i="3"/>
  <c r="AH275" i="3" s="1"/>
  <c r="AG1337" i="3"/>
  <c r="AH1337" i="3" s="1"/>
  <c r="AG2201" i="3"/>
  <c r="AG1074" i="3"/>
  <c r="AH1074" i="3" s="1"/>
  <c r="AG1147" i="3"/>
  <c r="AH1147" i="3" s="1"/>
  <c r="AG705" i="3"/>
  <c r="AH705" i="3" s="1"/>
  <c r="AG1604" i="3"/>
  <c r="AH1604" i="3" s="1"/>
  <c r="AG1209" i="3"/>
  <c r="AH1209" i="3" s="1"/>
  <c r="AG356" i="3"/>
  <c r="AH356" i="3" s="1"/>
  <c r="AG750" i="3"/>
  <c r="AH750" i="3" s="1"/>
  <c r="AG1006" i="3"/>
  <c r="AH1006" i="3" s="1"/>
  <c r="AG1246" i="3"/>
  <c r="AH1246" i="3" s="1"/>
  <c r="AG1474" i="3"/>
  <c r="AH1474" i="3" s="1"/>
  <c r="AG1618" i="3"/>
  <c r="AH1618" i="3" s="1"/>
  <c r="AG1762" i="3"/>
  <c r="AH1762" i="3" s="1"/>
  <c r="AG1906" i="3"/>
  <c r="AH1906" i="3" s="1"/>
  <c r="AG2050" i="3"/>
  <c r="AG2194" i="3"/>
  <c r="AG2338" i="3"/>
  <c r="AG287" i="3"/>
  <c r="AH287" i="3" s="1"/>
  <c r="AG565" i="3"/>
  <c r="AH565" i="3" s="1"/>
  <c r="AG737" i="3"/>
  <c r="AH737" i="3" s="1"/>
  <c r="AG910" i="3"/>
  <c r="AH910" i="3" s="1"/>
  <c r="AG1055" i="3"/>
  <c r="AH1055" i="3" s="1"/>
  <c r="AG1199" i="3"/>
  <c r="AH1199" i="3" s="1"/>
  <c r="AG265" i="3"/>
  <c r="AH265" i="3" s="1"/>
  <c r="AG550" i="3"/>
  <c r="AH550" i="3" s="1"/>
  <c r="AG724" i="3"/>
  <c r="AH724" i="3" s="1"/>
  <c r="AG897" i="3"/>
  <c r="AH897" i="3" s="1"/>
  <c r="AG1044" i="3"/>
  <c r="AH1044" i="3" s="1"/>
  <c r="AG1188" i="3"/>
  <c r="AH1188" i="3" s="1"/>
  <c r="AG410" i="3"/>
  <c r="AH410" i="3" s="1"/>
  <c r="AG639" i="3"/>
  <c r="AH639" i="3" s="1"/>
  <c r="AG812" i="3"/>
  <c r="AH812" i="3" s="1"/>
  <c r="AG973" i="3"/>
  <c r="AH973" i="3" s="1"/>
  <c r="AG1117" i="3"/>
  <c r="AH1117" i="3" s="1"/>
  <c r="AG1261" i="3"/>
  <c r="AH1261" i="3" s="1"/>
  <c r="AG1405" i="3"/>
  <c r="AH1405" i="3" s="1"/>
  <c r="AG1549" i="3"/>
  <c r="AH1549" i="3" s="1"/>
  <c r="AG150" i="3"/>
  <c r="AH150" i="3" s="1"/>
  <c r="AG461" i="3"/>
  <c r="AH461" i="3" s="1"/>
  <c r="AG669" i="3"/>
  <c r="AH669" i="3" s="1"/>
  <c r="AG842" i="3"/>
  <c r="AH842" i="3" s="1"/>
  <c r="AG998" i="3"/>
  <c r="AH998" i="3" s="1"/>
  <c r="AG1142" i="3"/>
  <c r="AH1142" i="3" s="1"/>
  <c r="AG1286" i="3"/>
  <c r="AH1286" i="3" s="1"/>
  <c r="AG1430" i="3"/>
  <c r="AH1430" i="3" s="1"/>
  <c r="AG1574" i="3"/>
  <c r="AH1574" i="3" s="1"/>
  <c r="AG188" i="3"/>
  <c r="AH188" i="3" s="1"/>
  <c r="AG486" i="3"/>
  <c r="AH486" i="3" s="1"/>
  <c r="AG685" i="3"/>
  <c r="AH685" i="3" s="1"/>
  <c r="AG886" i="3"/>
  <c r="AH886" i="3" s="1"/>
  <c r="AG511" i="3"/>
  <c r="AH511" i="3" s="1"/>
  <c r="AG333" i="3"/>
  <c r="AH333" i="3" s="1"/>
  <c r="AG119" i="3"/>
  <c r="AH119" i="3" s="1"/>
  <c r="AG756" i="3"/>
  <c r="AH756" i="3" s="1"/>
  <c r="AG387" i="3"/>
  <c r="AH387" i="3" s="1"/>
  <c r="AG299" i="3"/>
  <c r="AH299" i="3" s="1"/>
  <c r="AG1349" i="3"/>
  <c r="AH1349" i="3" s="1"/>
  <c r="AG2213" i="3"/>
  <c r="AG1086" i="3"/>
  <c r="AH1086" i="3" s="1"/>
  <c r="AG1159" i="3"/>
  <c r="AH1159" i="3" s="1"/>
  <c r="AG719" i="3"/>
  <c r="AH719" i="3" s="1"/>
  <c r="AG1616" i="3"/>
  <c r="AH1616" i="3" s="1"/>
  <c r="AG1221" i="3"/>
  <c r="AH1221" i="3" s="1"/>
  <c r="AG380" i="3"/>
  <c r="AH380" i="3" s="1"/>
  <c r="AG765" i="3"/>
  <c r="AH765" i="3" s="1"/>
  <c r="AG1030" i="3"/>
  <c r="AH1030" i="3" s="1"/>
  <c r="AG1282" i="3"/>
  <c r="AH1282" i="3" s="1"/>
  <c r="AG1486" i="3"/>
  <c r="AH1486" i="3" s="1"/>
  <c r="AG1630" i="3"/>
  <c r="AH1630" i="3" s="1"/>
  <c r="AG1774" i="3"/>
  <c r="AH1774" i="3" s="1"/>
  <c r="AG1918" i="3"/>
  <c r="AH1918" i="3" s="1"/>
  <c r="AG2062" i="3"/>
  <c r="AG2206" i="3"/>
  <c r="AG2350" i="3"/>
  <c r="AG311" i="3"/>
  <c r="AH311" i="3" s="1"/>
  <c r="AG579" i="3"/>
  <c r="AH579" i="3" s="1"/>
  <c r="AG752" i="3"/>
  <c r="AH752" i="3" s="1"/>
  <c r="AG923" i="3"/>
  <c r="AH923" i="3" s="1"/>
  <c r="AG1067" i="3"/>
  <c r="AH1067" i="3" s="1"/>
  <c r="AG1211" i="3"/>
  <c r="AH1211" i="3" s="1"/>
  <c r="AG289" i="3"/>
  <c r="AH289" i="3" s="1"/>
  <c r="AG566" i="3"/>
  <c r="AH566" i="3" s="1"/>
  <c r="AG738" i="3"/>
  <c r="AH738" i="3" s="1"/>
  <c r="AG911" i="3"/>
  <c r="AH911" i="3" s="1"/>
  <c r="AG1056" i="3"/>
  <c r="AH1056" i="3" s="1"/>
  <c r="AG78" i="3"/>
  <c r="AH78" i="3" s="1"/>
  <c r="AG434" i="3"/>
  <c r="AH434" i="3" s="1"/>
  <c r="AG653" i="3"/>
  <c r="AH653" i="3" s="1"/>
  <c r="AG826" i="3"/>
  <c r="AH826" i="3" s="1"/>
  <c r="AG985" i="3"/>
  <c r="AH985" i="3" s="1"/>
  <c r="AG1129" i="3"/>
  <c r="AH1129" i="3" s="1"/>
  <c r="AG1273" i="3"/>
  <c r="AH1273" i="3" s="1"/>
  <c r="AG1417" i="3"/>
  <c r="AH1417" i="3" s="1"/>
  <c r="AG1561" i="3"/>
  <c r="AH1561" i="3" s="1"/>
  <c r="AG186" i="3"/>
  <c r="AH186" i="3" s="1"/>
  <c r="AG485" i="3"/>
  <c r="AH485" i="3" s="1"/>
  <c r="AG683" i="3"/>
  <c r="AH683" i="3" s="1"/>
  <c r="AG856" i="3"/>
  <c r="AH856" i="3" s="1"/>
  <c r="AG1010" i="3"/>
  <c r="AH1010" i="3" s="1"/>
  <c r="AG1154" i="3"/>
  <c r="AH1154" i="3" s="1"/>
  <c r="AG1298" i="3"/>
  <c r="AH1298" i="3" s="1"/>
  <c r="AG1442" i="3"/>
  <c r="AH1442" i="3" s="1"/>
  <c r="AG1586" i="3"/>
  <c r="AH1586" i="3" s="1"/>
  <c r="AG221" i="3"/>
  <c r="AH221" i="3" s="1"/>
  <c r="AG510" i="3"/>
  <c r="AH510" i="3" s="1"/>
  <c r="AG699" i="3"/>
  <c r="AH699" i="3" s="1"/>
  <c r="AG963" i="3"/>
  <c r="AH963" i="3" s="1"/>
  <c r="AG1463" i="3"/>
  <c r="AH1463" i="3" s="1"/>
  <c r="AG1290" i="3"/>
  <c r="AH1290" i="3" s="1"/>
  <c r="AG1620" i="3"/>
  <c r="AH1620" i="3" s="1"/>
  <c r="AG1814" i="3"/>
  <c r="AH1814" i="3" s="1"/>
  <c r="AG1987" i="3"/>
  <c r="AG2160" i="3"/>
  <c r="AG2332" i="3"/>
  <c r="AG103" i="3"/>
  <c r="AH103" i="3" s="1"/>
  <c r="AG247" i="3"/>
  <c r="AH247" i="3" s="1"/>
  <c r="AG391" i="3"/>
  <c r="AH391" i="3" s="1"/>
  <c r="AG535" i="3"/>
  <c r="AH535" i="3" s="1"/>
  <c r="AG679" i="3"/>
  <c r="AH679" i="3" s="1"/>
  <c r="AG823" i="3"/>
  <c r="AH823" i="3" s="1"/>
  <c r="AG56" i="3"/>
  <c r="AH56" i="3" s="1"/>
  <c r="AG57" i="3"/>
  <c r="AH57" i="3" s="1"/>
  <c r="AG201" i="3"/>
  <c r="AH201" i="3" s="1"/>
  <c r="AG345" i="3"/>
  <c r="AH345" i="3" s="1"/>
  <c r="AG489" i="3"/>
  <c r="AH489" i="3" s="1"/>
  <c r="AG94" i="3"/>
  <c r="AH94" i="3" s="1"/>
  <c r="AG238" i="3"/>
  <c r="AH238" i="3" s="1"/>
  <c r="AG382" i="3"/>
  <c r="AH382" i="3" s="1"/>
  <c r="AG526" i="3"/>
  <c r="AH526" i="3" s="1"/>
  <c r="AG131" i="3"/>
  <c r="AH131" i="3" s="1"/>
  <c r="AG48" i="3"/>
  <c r="AH48" i="3" s="1"/>
  <c r="AG192" i="3"/>
  <c r="AH192" i="3" s="1"/>
  <c r="AG336" i="3"/>
  <c r="AH336" i="3" s="1"/>
  <c r="AG480" i="3"/>
  <c r="AH480" i="3" s="1"/>
  <c r="AG624" i="3"/>
  <c r="AH624" i="3" s="1"/>
  <c r="AG768" i="3"/>
  <c r="AH768" i="3" s="1"/>
  <c r="AG912" i="3"/>
  <c r="AH912" i="3" s="1"/>
  <c r="AG145" i="3"/>
  <c r="AH145" i="3" s="1"/>
  <c r="AG98" i="3"/>
  <c r="AH98" i="3" s="1"/>
  <c r="AG111" i="3"/>
  <c r="AH111" i="3" s="1"/>
  <c r="AG255" i="3"/>
  <c r="AH255" i="3" s="1"/>
  <c r="AG399" i="3"/>
  <c r="AH399" i="3" s="1"/>
  <c r="AG543" i="3"/>
  <c r="AH543" i="3" s="1"/>
  <c r="AG148" i="3"/>
  <c r="AH148" i="3" s="1"/>
  <c r="AG292" i="3"/>
  <c r="AH292" i="3" s="1"/>
  <c r="AG436" i="3"/>
  <c r="AH436" i="3" s="1"/>
  <c r="AG29" i="3"/>
  <c r="AH29" i="3" s="1"/>
  <c r="AG323" i="3"/>
  <c r="AH323" i="3" s="1"/>
  <c r="AG586" i="3"/>
  <c r="AH586" i="3" s="1"/>
  <c r="AG759" i="3"/>
  <c r="AH759" i="3" s="1"/>
  <c r="AG929" i="3"/>
  <c r="AH929" i="3" s="1"/>
  <c r="AG1073" i="3"/>
  <c r="AH1073" i="3" s="1"/>
  <c r="AG1217" i="3"/>
  <c r="AH1217" i="3" s="1"/>
  <c r="AG1361" i="3"/>
  <c r="AH1361" i="3" s="1"/>
  <c r="AG1505" i="3"/>
  <c r="AH1505" i="3" s="1"/>
  <c r="AG1649" i="3"/>
  <c r="AH1649" i="3" s="1"/>
  <c r="AG1793" i="3"/>
  <c r="AH1793" i="3" s="1"/>
  <c r="AG1937" i="3"/>
  <c r="AH1937" i="3" s="1"/>
  <c r="AG2081" i="3"/>
  <c r="AG2225" i="3"/>
  <c r="AG2369" i="3"/>
  <c r="AG373" i="3"/>
  <c r="AH373" i="3" s="1"/>
  <c r="AG616" i="3"/>
  <c r="AH616" i="3" s="1"/>
  <c r="AG789" i="3"/>
  <c r="AH789" i="3" s="1"/>
  <c r="AG954" i="3"/>
  <c r="AH954" i="3" s="1"/>
  <c r="AG1098" i="3"/>
  <c r="AH1098" i="3" s="1"/>
  <c r="AG230" i="3"/>
  <c r="AH230" i="3" s="1"/>
  <c r="AG518" i="3"/>
  <c r="AH518" i="3" s="1"/>
  <c r="AG704" i="3"/>
  <c r="AH704" i="3" s="1"/>
  <c r="AG877" i="3"/>
  <c r="AH877" i="3" s="1"/>
  <c r="AG1027" i="3"/>
  <c r="AH1027" i="3" s="1"/>
  <c r="AG1171" i="3"/>
  <c r="AH1171" i="3" s="1"/>
  <c r="AG1315" i="3"/>
  <c r="AH1315" i="3" s="1"/>
  <c r="AG1459" i="3"/>
  <c r="AH1459" i="3" s="1"/>
  <c r="AG1603" i="3"/>
  <c r="AH1603" i="3" s="1"/>
  <c r="AG281" i="3"/>
  <c r="AH281" i="3" s="1"/>
  <c r="AG561" i="3"/>
  <c r="AH561" i="3" s="1"/>
  <c r="AG734" i="3"/>
  <c r="AH734" i="3" s="1"/>
  <c r="AG906" i="3"/>
  <c r="AH906" i="3" s="1"/>
  <c r="AG1052" i="3"/>
  <c r="AH1052" i="3" s="1"/>
  <c r="AG1196" i="3"/>
  <c r="AH1196" i="3" s="1"/>
  <c r="AG1340" i="3"/>
  <c r="AH1340" i="3" s="1"/>
  <c r="AG1484" i="3"/>
  <c r="AH1484" i="3" s="1"/>
  <c r="AG1628" i="3"/>
  <c r="AH1628" i="3" s="1"/>
  <c r="AG354" i="3"/>
  <c r="AH354" i="3" s="1"/>
  <c r="AG605" i="3"/>
  <c r="AH605" i="3" s="1"/>
  <c r="AG778" i="3"/>
  <c r="AH778" i="3" s="1"/>
  <c r="AG945" i="3"/>
  <c r="AH945" i="3" s="1"/>
  <c r="AG1089" i="3"/>
  <c r="AH1089" i="3" s="1"/>
  <c r="AG1233" i="3"/>
  <c r="AH1233" i="3" s="1"/>
  <c r="AG1377" i="3"/>
  <c r="AH1377" i="3" s="1"/>
  <c r="AG115" i="3"/>
  <c r="AH115" i="3" s="1"/>
  <c r="AG259" i="3"/>
  <c r="AH259" i="3" s="1"/>
  <c r="AG403" i="3"/>
  <c r="AH403" i="3" s="1"/>
  <c r="AG547" i="3"/>
  <c r="AH547" i="3" s="1"/>
  <c r="AG691" i="3"/>
  <c r="AH691" i="3" s="1"/>
  <c r="AG835" i="3"/>
  <c r="AH835" i="3" s="1"/>
  <c r="AG68" i="3"/>
  <c r="AH68" i="3" s="1"/>
  <c r="AG69" i="3"/>
  <c r="AH69" i="3" s="1"/>
  <c r="AG213" i="3"/>
  <c r="AH213" i="3" s="1"/>
  <c r="AG357" i="3"/>
  <c r="AH357" i="3" s="1"/>
  <c r="AG501" i="3"/>
  <c r="AH501" i="3" s="1"/>
  <c r="AG106" i="3"/>
  <c r="AH106" i="3" s="1"/>
  <c r="AG250" i="3"/>
  <c r="AH250" i="3" s="1"/>
  <c r="AG394" i="3"/>
  <c r="AH394" i="3" s="1"/>
  <c r="AG538" i="3"/>
  <c r="AH538" i="3" s="1"/>
  <c r="AG143" i="3"/>
  <c r="AH143" i="3" s="1"/>
  <c r="AG60" i="3"/>
  <c r="AH60" i="3" s="1"/>
  <c r="AG204" i="3"/>
  <c r="AH204" i="3" s="1"/>
  <c r="AG348" i="3"/>
  <c r="AH348" i="3" s="1"/>
  <c r="AG492" i="3"/>
  <c r="AH492" i="3" s="1"/>
  <c r="AG636" i="3"/>
  <c r="AH636" i="3" s="1"/>
  <c r="AG780" i="3"/>
  <c r="AH780" i="3" s="1"/>
  <c r="AG13" i="3"/>
  <c r="AH13" i="3" s="1"/>
  <c r="AG157" i="3"/>
  <c r="AH157" i="3" s="1"/>
  <c r="AG110" i="3"/>
  <c r="AH110" i="3" s="1"/>
  <c r="AG123" i="3"/>
  <c r="AH123" i="3" s="1"/>
  <c r="AG267" i="3"/>
  <c r="AH267" i="3" s="1"/>
  <c r="AG411" i="3"/>
  <c r="AH411" i="3" s="1"/>
  <c r="AG16" i="3"/>
  <c r="AH16" i="3" s="1"/>
  <c r="AG160" i="3"/>
  <c r="AH160" i="3" s="1"/>
  <c r="AG304" i="3"/>
  <c r="AH304" i="3" s="1"/>
  <c r="AG448" i="3"/>
  <c r="AH448" i="3" s="1"/>
  <c r="AG41" i="3"/>
  <c r="AH41" i="3" s="1"/>
  <c r="AG347" i="3"/>
  <c r="AH347" i="3" s="1"/>
  <c r="AG601" i="3"/>
  <c r="AH601" i="3" s="1"/>
  <c r="AG773" i="3"/>
  <c r="AH773" i="3" s="1"/>
  <c r="AG941" i="3"/>
  <c r="AH941" i="3" s="1"/>
  <c r="AG1085" i="3"/>
  <c r="AH1085" i="3" s="1"/>
  <c r="AG1229" i="3"/>
  <c r="AH1229" i="3" s="1"/>
  <c r="AG1373" i="3"/>
  <c r="AH1373" i="3" s="1"/>
  <c r="AG1517" i="3"/>
  <c r="AH1517" i="3" s="1"/>
  <c r="AG1661" i="3"/>
  <c r="AH1661" i="3" s="1"/>
  <c r="AG1805" i="3"/>
  <c r="AH1805" i="3" s="1"/>
  <c r="AG1949" i="3"/>
  <c r="AH1949" i="3" s="1"/>
  <c r="AG2093" i="3"/>
  <c r="AG2237" i="3"/>
  <c r="AG2381" i="3"/>
  <c r="AG397" i="3"/>
  <c r="AH397" i="3" s="1"/>
  <c r="AG630" i="3"/>
  <c r="AH630" i="3" s="1"/>
  <c r="AG803" i="3"/>
  <c r="AH803" i="3" s="1"/>
  <c r="AG966" i="3"/>
  <c r="AH966" i="3" s="1"/>
  <c r="AG1110" i="3"/>
  <c r="AH1110" i="3" s="1"/>
  <c r="AG254" i="3"/>
  <c r="AH254" i="3" s="1"/>
  <c r="AG542" i="3"/>
  <c r="AH542" i="3" s="1"/>
  <c r="AG718" i="3"/>
  <c r="AH718" i="3" s="1"/>
  <c r="AG891" i="3"/>
  <c r="AH891" i="3" s="1"/>
  <c r="AG1039" i="3"/>
  <c r="AH1039" i="3" s="1"/>
  <c r="AG1183" i="3"/>
  <c r="AH1183" i="3" s="1"/>
  <c r="AG1327" i="3"/>
  <c r="AH1327" i="3" s="1"/>
  <c r="AG1471" i="3"/>
  <c r="AH1471" i="3" s="1"/>
  <c r="AG1615" i="3"/>
  <c r="AH1615" i="3" s="1"/>
  <c r="AG305" i="3"/>
  <c r="AH305" i="3" s="1"/>
  <c r="AG575" i="3"/>
  <c r="AH575" i="3" s="1"/>
  <c r="AG748" i="3"/>
  <c r="AH748" i="3" s="1"/>
  <c r="AG920" i="3"/>
  <c r="AH920" i="3" s="1"/>
  <c r="AG1064" i="3"/>
  <c r="AH1064" i="3" s="1"/>
  <c r="AG1208" i="3"/>
  <c r="AH1208" i="3" s="1"/>
  <c r="AG1352" i="3"/>
  <c r="AH1352" i="3" s="1"/>
  <c r="AG1496" i="3"/>
  <c r="AH1496" i="3" s="1"/>
  <c r="AG1640" i="3"/>
  <c r="AH1640" i="3" s="1"/>
  <c r="AG378" i="3"/>
  <c r="AH378" i="3" s="1"/>
  <c r="AG620" i="3"/>
  <c r="AH620" i="3" s="1"/>
  <c r="AG793" i="3"/>
  <c r="AH793" i="3" s="1"/>
  <c r="AG957" i="3"/>
  <c r="AH957" i="3" s="1"/>
  <c r="AG1101" i="3"/>
  <c r="AH1101" i="3" s="1"/>
  <c r="AG1245" i="3"/>
  <c r="AH1245" i="3" s="1"/>
  <c r="AG1389" i="3"/>
  <c r="AH1389" i="3" s="1"/>
  <c r="AG1533" i="3"/>
  <c r="AH1533" i="3" s="1"/>
  <c r="AG404" i="3"/>
  <c r="AH404" i="3" s="1"/>
  <c r="AG635" i="3"/>
  <c r="AH635" i="3" s="1"/>
  <c r="AG808" i="3"/>
  <c r="AH808" i="3" s="1"/>
  <c r="AG970" i="3"/>
  <c r="AH970" i="3" s="1"/>
  <c r="AG1114" i="3"/>
  <c r="AH1114" i="3" s="1"/>
  <c r="AG1258" i="3"/>
  <c r="AH1258" i="3" s="1"/>
  <c r="AG1402" i="3"/>
  <c r="AH1402" i="3" s="1"/>
  <c r="AG127" i="3"/>
  <c r="AH127" i="3" s="1"/>
  <c r="AG271" i="3"/>
  <c r="AH271" i="3" s="1"/>
  <c r="AG415" i="3"/>
  <c r="AH415" i="3" s="1"/>
  <c r="AG559" i="3"/>
  <c r="AH559" i="3" s="1"/>
  <c r="AG703" i="3"/>
  <c r="AH703" i="3" s="1"/>
  <c r="AG847" i="3"/>
  <c r="AH847" i="3" s="1"/>
  <c r="AG80" i="3"/>
  <c r="AH80" i="3" s="1"/>
  <c r="AG81" i="3"/>
  <c r="AH81" i="3" s="1"/>
  <c r="AG225" i="3"/>
  <c r="AH225" i="3" s="1"/>
  <c r="AG369" i="3"/>
  <c r="AH369" i="3" s="1"/>
  <c r="AG513" i="3"/>
  <c r="AH513" i="3" s="1"/>
  <c r="AG118" i="3"/>
  <c r="AH118" i="3" s="1"/>
  <c r="AG262" i="3"/>
  <c r="AH262" i="3" s="1"/>
  <c r="AG406" i="3"/>
  <c r="AH406" i="3" s="1"/>
  <c r="AG11" i="3"/>
  <c r="AH11" i="3" s="1"/>
  <c r="AG155" i="3"/>
  <c r="AH155" i="3" s="1"/>
  <c r="AG72" i="3"/>
  <c r="AH72" i="3" s="1"/>
  <c r="AG216" i="3"/>
  <c r="AH216" i="3" s="1"/>
  <c r="AG360" i="3"/>
  <c r="AH360" i="3" s="1"/>
  <c r="AG504" i="3"/>
  <c r="AH504" i="3" s="1"/>
  <c r="AG648" i="3"/>
  <c r="AH648" i="3" s="1"/>
  <c r="AG792" i="3"/>
  <c r="AH792" i="3" s="1"/>
  <c r="AG25" i="3"/>
  <c r="AH25" i="3" s="1"/>
  <c r="AG169" i="3"/>
  <c r="AH169" i="3" s="1"/>
  <c r="AG122" i="3"/>
  <c r="AH122" i="3" s="1"/>
  <c r="AG135" i="3"/>
  <c r="AH135" i="3" s="1"/>
  <c r="AG279" i="3"/>
  <c r="AH279" i="3" s="1"/>
  <c r="AG423" i="3"/>
  <c r="AH423" i="3" s="1"/>
  <c r="AG28" i="3"/>
  <c r="AH28" i="3" s="1"/>
  <c r="AG172" i="3"/>
  <c r="AH172" i="3" s="1"/>
  <c r="AG316" i="3"/>
  <c r="AH316" i="3" s="1"/>
  <c r="AG460" i="3"/>
  <c r="AH460" i="3" s="1"/>
  <c r="AG53" i="3"/>
  <c r="AH53" i="3" s="1"/>
  <c r="AG371" i="3"/>
  <c r="AH371" i="3" s="1"/>
  <c r="AG615" i="3"/>
  <c r="AH615" i="3" s="1"/>
  <c r="AG788" i="3"/>
  <c r="AH788" i="3" s="1"/>
  <c r="AG953" i="3"/>
  <c r="AH953" i="3" s="1"/>
  <c r="AG1097" i="3"/>
  <c r="AH1097" i="3" s="1"/>
  <c r="AG1241" i="3"/>
  <c r="AH1241" i="3" s="1"/>
  <c r="AG1385" i="3"/>
  <c r="AH1385" i="3" s="1"/>
  <c r="AG1529" i="3"/>
  <c r="AH1529" i="3" s="1"/>
  <c r="AG1673" i="3"/>
  <c r="AH1673" i="3" s="1"/>
  <c r="AG1817" i="3"/>
  <c r="AH1817" i="3" s="1"/>
  <c r="AG1961" i="3"/>
  <c r="AH1961" i="3" s="1"/>
  <c r="AG2105" i="3"/>
  <c r="AG2249" i="3"/>
  <c r="AG2393" i="3"/>
  <c r="AG421" i="3"/>
  <c r="AH421" i="3" s="1"/>
  <c r="AG645" i="3"/>
  <c r="AH645" i="3" s="1"/>
  <c r="AG818" i="3"/>
  <c r="AH818" i="3" s="1"/>
  <c r="AG978" i="3"/>
  <c r="AH978" i="3" s="1"/>
  <c r="AG1122" i="3"/>
  <c r="AH1122" i="3" s="1"/>
  <c r="AG278" i="3"/>
  <c r="AH278" i="3" s="1"/>
  <c r="AG560" i="3"/>
  <c r="AH560" i="3" s="1"/>
  <c r="AG733" i="3"/>
  <c r="AH733" i="3" s="1"/>
  <c r="AG905" i="3"/>
  <c r="AH905" i="3" s="1"/>
  <c r="AG1051" i="3"/>
  <c r="AH1051" i="3" s="1"/>
  <c r="AG1195" i="3"/>
  <c r="AH1195" i="3" s="1"/>
  <c r="AG1339" i="3"/>
  <c r="AH1339" i="3" s="1"/>
  <c r="AG1483" i="3"/>
  <c r="AH1483" i="3" s="1"/>
  <c r="AG1627" i="3"/>
  <c r="AH1627" i="3" s="1"/>
  <c r="AG329" i="3"/>
  <c r="AH329" i="3" s="1"/>
  <c r="AG590" i="3"/>
  <c r="AH590" i="3" s="1"/>
  <c r="AG762" i="3"/>
  <c r="AH762" i="3" s="1"/>
  <c r="AG932" i="3"/>
  <c r="AH932" i="3" s="1"/>
  <c r="AG1076" i="3"/>
  <c r="AH1076" i="3" s="1"/>
  <c r="AG1220" i="3"/>
  <c r="AH1220" i="3" s="1"/>
  <c r="AG1364" i="3"/>
  <c r="AH1364" i="3" s="1"/>
  <c r="AG1508" i="3"/>
  <c r="AH1508" i="3" s="1"/>
  <c r="AG1652" i="3"/>
  <c r="AH1652" i="3" s="1"/>
  <c r="AG402" i="3"/>
  <c r="AH402" i="3" s="1"/>
  <c r="AG634" i="3"/>
  <c r="AH634" i="3" s="1"/>
  <c r="AG807" i="3"/>
  <c r="AH807" i="3" s="1"/>
  <c r="AG969" i="3"/>
  <c r="AH969" i="3" s="1"/>
  <c r="AG1113" i="3"/>
  <c r="AH1113" i="3" s="1"/>
  <c r="AG1257" i="3"/>
  <c r="AH1257" i="3" s="1"/>
  <c r="AG1401" i="3"/>
  <c r="AH1401" i="3" s="1"/>
  <c r="AG42" i="3"/>
  <c r="AH42" i="3" s="1"/>
  <c r="AG428" i="3"/>
  <c r="AH428" i="3" s="1"/>
  <c r="AG650" i="3"/>
  <c r="AH650" i="3" s="1"/>
  <c r="AG822" i="3"/>
  <c r="AH822" i="3" s="1"/>
  <c r="AG982" i="3"/>
  <c r="AH982" i="3" s="1"/>
  <c r="AG1126" i="3"/>
  <c r="AH1126" i="3" s="1"/>
  <c r="AG1270" i="3"/>
  <c r="AH1270" i="3" s="1"/>
  <c r="AG1414" i="3"/>
  <c r="AH1414" i="3" s="1"/>
  <c r="AG139" i="3"/>
  <c r="AH139" i="3" s="1"/>
  <c r="AG283" i="3"/>
  <c r="AH283" i="3" s="1"/>
  <c r="AG427" i="3"/>
  <c r="AH427" i="3" s="1"/>
  <c r="AG571" i="3"/>
  <c r="AH571" i="3" s="1"/>
  <c r="AG715" i="3"/>
  <c r="AH715" i="3" s="1"/>
  <c r="AG859" i="3"/>
  <c r="AH859" i="3" s="1"/>
  <c r="AG92" i="3"/>
  <c r="AH92" i="3" s="1"/>
  <c r="AG93" i="3"/>
  <c r="AH93" i="3" s="1"/>
  <c r="AG237" i="3"/>
  <c r="AH237" i="3" s="1"/>
  <c r="AG381" i="3"/>
  <c r="AH381" i="3" s="1"/>
  <c r="AG525" i="3"/>
  <c r="AH525" i="3" s="1"/>
  <c r="AG130" i="3"/>
  <c r="AH130" i="3" s="1"/>
  <c r="AG274" i="3"/>
  <c r="AH274" i="3" s="1"/>
  <c r="AG418" i="3"/>
  <c r="AH418" i="3" s="1"/>
  <c r="AG23" i="3"/>
  <c r="AH23" i="3" s="1"/>
  <c r="AG167" i="3"/>
  <c r="AH167" i="3" s="1"/>
  <c r="AG84" i="3"/>
  <c r="AH84" i="3" s="1"/>
  <c r="AG228" i="3"/>
  <c r="AH228" i="3" s="1"/>
  <c r="AG372" i="3"/>
  <c r="AH372" i="3" s="1"/>
  <c r="AG516" i="3"/>
  <c r="AH516" i="3" s="1"/>
  <c r="AG660" i="3"/>
  <c r="AH660" i="3" s="1"/>
  <c r="AG804" i="3"/>
  <c r="AH804" i="3" s="1"/>
  <c r="AG37" i="3"/>
  <c r="AH37" i="3" s="1"/>
  <c r="AG181" i="3"/>
  <c r="AH181" i="3" s="1"/>
  <c r="AG134" i="3"/>
  <c r="AH134" i="3" s="1"/>
  <c r="AG147" i="3"/>
  <c r="AH147" i="3" s="1"/>
  <c r="AG291" i="3"/>
  <c r="AH291" i="3" s="1"/>
  <c r="AG435" i="3"/>
  <c r="AH435" i="3" s="1"/>
  <c r="AG40" i="3"/>
  <c r="AH40" i="3" s="1"/>
  <c r="AG184" i="3"/>
  <c r="AH184" i="3" s="1"/>
  <c r="AG328" i="3"/>
  <c r="AH328" i="3" s="1"/>
  <c r="AG472" i="3"/>
  <c r="AH472" i="3" s="1"/>
  <c r="AG65" i="3"/>
  <c r="AH65" i="3" s="1"/>
  <c r="AG395" i="3"/>
  <c r="AH395" i="3" s="1"/>
  <c r="AG629" i="3"/>
  <c r="AH629" i="3" s="1"/>
  <c r="AG802" i="3"/>
  <c r="AH802" i="3" s="1"/>
  <c r="AG965" i="3"/>
  <c r="AH965" i="3" s="1"/>
  <c r="AG1109" i="3"/>
  <c r="AH1109" i="3" s="1"/>
  <c r="AG1253" i="3"/>
  <c r="AH1253" i="3" s="1"/>
  <c r="AG1397" i="3"/>
  <c r="AH1397" i="3" s="1"/>
  <c r="AG1541" i="3"/>
  <c r="AH1541" i="3" s="1"/>
  <c r="AG1685" i="3"/>
  <c r="AH1685" i="3" s="1"/>
  <c r="AG1829" i="3"/>
  <c r="AH1829" i="3" s="1"/>
  <c r="AG1973" i="3"/>
  <c r="AH1973" i="3" s="1"/>
  <c r="AG2117" i="3"/>
  <c r="AG2261" i="3"/>
  <c r="AG113" i="3"/>
  <c r="AH113" i="3" s="1"/>
  <c r="AG445" i="3"/>
  <c r="AH445" i="3" s="1"/>
  <c r="AG659" i="3"/>
  <c r="AH659" i="3" s="1"/>
  <c r="AG832" i="3"/>
  <c r="AH832" i="3" s="1"/>
  <c r="AG990" i="3"/>
  <c r="AH990" i="3" s="1"/>
  <c r="AG1134" i="3"/>
  <c r="AH1134" i="3" s="1"/>
  <c r="AG302" i="3"/>
  <c r="AH302" i="3" s="1"/>
  <c r="AG574" i="3"/>
  <c r="AH574" i="3" s="1"/>
  <c r="AG747" i="3"/>
  <c r="AH747" i="3" s="1"/>
  <c r="AG919" i="3"/>
  <c r="AH919" i="3" s="1"/>
  <c r="AG1063" i="3"/>
  <c r="AH1063" i="3" s="1"/>
  <c r="AG1207" i="3"/>
  <c r="AH1207" i="3" s="1"/>
  <c r="AG1351" i="3"/>
  <c r="AH1351" i="3" s="1"/>
  <c r="AG1495" i="3"/>
  <c r="AH1495" i="3" s="1"/>
  <c r="AG1639" i="3"/>
  <c r="AH1639" i="3" s="1"/>
  <c r="AG353" i="3"/>
  <c r="AH353" i="3" s="1"/>
  <c r="AG604" i="3"/>
  <c r="AH604" i="3" s="1"/>
  <c r="AG777" i="3"/>
  <c r="AH777" i="3" s="1"/>
  <c r="AG944" i="3"/>
  <c r="AH944" i="3" s="1"/>
  <c r="AG1088" i="3"/>
  <c r="AH1088" i="3" s="1"/>
  <c r="AG1232" i="3"/>
  <c r="AH1232" i="3" s="1"/>
  <c r="AG1376" i="3"/>
  <c r="AH1376" i="3" s="1"/>
  <c r="AG1520" i="3"/>
  <c r="AH1520" i="3" s="1"/>
  <c r="AG30" i="3"/>
  <c r="AH30" i="3" s="1"/>
  <c r="AG426" i="3"/>
  <c r="AH426" i="3" s="1"/>
  <c r="AG649" i="3"/>
  <c r="AH649" i="3" s="1"/>
  <c r="AG821" i="3"/>
  <c r="AH821" i="3" s="1"/>
  <c r="AG981" i="3"/>
  <c r="AH981" i="3" s="1"/>
  <c r="AG1125" i="3"/>
  <c r="AH1125" i="3" s="1"/>
  <c r="AG1269" i="3"/>
  <c r="AH1269" i="3" s="1"/>
  <c r="AG1413" i="3"/>
  <c r="AH1413" i="3" s="1"/>
  <c r="AG7" i="3"/>
  <c r="AH7" i="3" s="1"/>
  <c r="AG151" i="3"/>
  <c r="AH151" i="3" s="1"/>
  <c r="AG295" i="3"/>
  <c r="AH295" i="3" s="1"/>
  <c r="AG439" i="3"/>
  <c r="AH439" i="3" s="1"/>
  <c r="AG583" i="3"/>
  <c r="AH583" i="3" s="1"/>
  <c r="AG727" i="3"/>
  <c r="AH727" i="3" s="1"/>
  <c r="AG871" i="3"/>
  <c r="AH871" i="3" s="1"/>
  <c r="AG104" i="3"/>
  <c r="AH104" i="3" s="1"/>
  <c r="AG105" i="3"/>
  <c r="AH105" i="3" s="1"/>
  <c r="AG249" i="3"/>
  <c r="AH249" i="3" s="1"/>
  <c r="AG393" i="3"/>
  <c r="AH393" i="3" s="1"/>
  <c r="AG537" i="3"/>
  <c r="AH537" i="3" s="1"/>
  <c r="AG142" i="3"/>
  <c r="AH142" i="3" s="1"/>
  <c r="AG286" i="3"/>
  <c r="AH286" i="3" s="1"/>
  <c r="AG430" i="3"/>
  <c r="AH430" i="3" s="1"/>
  <c r="AG35" i="3"/>
  <c r="AH35" i="3" s="1"/>
  <c r="AG179" i="3"/>
  <c r="AH179" i="3" s="1"/>
  <c r="AG96" i="3"/>
  <c r="AH96" i="3" s="1"/>
  <c r="AG240" i="3"/>
  <c r="AH240" i="3" s="1"/>
  <c r="AG384" i="3"/>
  <c r="AH384" i="3" s="1"/>
  <c r="AG528" i="3"/>
  <c r="AH528" i="3" s="1"/>
  <c r="AG672" i="3"/>
  <c r="AH672" i="3" s="1"/>
  <c r="AG816" i="3"/>
  <c r="AH816" i="3" s="1"/>
  <c r="AG49" i="3"/>
  <c r="AH49" i="3" s="1"/>
  <c r="AG193" i="3"/>
  <c r="AH193" i="3" s="1"/>
  <c r="AG15" i="3"/>
  <c r="AH15" i="3" s="1"/>
  <c r="AG159" i="3"/>
  <c r="AH159" i="3" s="1"/>
  <c r="AG303" i="3"/>
  <c r="AH303" i="3" s="1"/>
  <c r="AG447" i="3"/>
  <c r="AH447" i="3" s="1"/>
  <c r="AG52" i="3"/>
  <c r="AH52" i="3" s="1"/>
  <c r="AG196" i="3"/>
  <c r="AH196" i="3" s="1"/>
  <c r="AG340" i="3"/>
  <c r="AH340" i="3" s="1"/>
  <c r="AG484" i="3"/>
  <c r="AH484" i="3" s="1"/>
  <c r="AG77" i="3"/>
  <c r="AH77" i="3" s="1"/>
  <c r="AG419" i="3"/>
  <c r="AH419" i="3" s="1"/>
  <c r="AG644" i="3"/>
  <c r="AH644" i="3" s="1"/>
  <c r="AG817" i="3"/>
  <c r="AH817" i="3" s="1"/>
  <c r="AG977" i="3"/>
  <c r="AH977" i="3" s="1"/>
  <c r="AG1121" i="3"/>
  <c r="AH1121" i="3" s="1"/>
  <c r="AG1265" i="3"/>
  <c r="AH1265" i="3" s="1"/>
  <c r="AG1409" i="3"/>
  <c r="AH1409" i="3" s="1"/>
  <c r="AG1553" i="3"/>
  <c r="AH1553" i="3" s="1"/>
  <c r="AG1697" i="3"/>
  <c r="AH1697" i="3" s="1"/>
  <c r="AG1841" i="3"/>
  <c r="AH1841" i="3" s="1"/>
  <c r="AG1985" i="3"/>
  <c r="AG2129" i="3"/>
  <c r="AG2273" i="3"/>
  <c r="AG162" i="3"/>
  <c r="AH162" i="3" s="1"/>
  <c r="AG469" i="3"/>
  <c r="AH469" i="3" s="1"/>
  <c r="AG674" i="3"/>
  <c r="AH674" i="3" s="1"/>
  <c r="AG846" i="3"/>
  <c r="AH846" i="3" s="1"/>
  <c r="AG1002" i="3"/>
  <c r="AH1002" i="3" s="1"/>
  <c r="AG1146" i="3"/>
  <c r="AH1146" i="3" s="1"/>
  <c r="AG326" i="3"/>
  <c r="AH326" i="3" s="1"/>
  <c r="AG589" i="3"/>
  <c r="AH589" i="3" s="1"/>
  <c r="AG761" i="3"/>
  <c r="AH761" i="3" s="1"/>
  <c r="AG931" i="3"/>
  <c r="AH931" i="3" s="1"/>
  <c r="AG1075" i="3"/>
  <c r="AH1075" i="3" s="1"/>
  <c r="AG1219" i="3"/>
  <c r="AH1219" i="3" s="1"/>
  <c r="AG1363" i="3"/>
  <c r="AH1363" i="3" s="1"/>
  <c r="AG1507" i="3"/>
  <c r="AH1507" i="3" s="1"/>
  <c r="AG1651" i="3"/>
  <c r="AH1651" i="3" s="1"/>
  <c r="AG377" i="3"/>
  <c r="AH377" i="3" s="1"/>
  <c r="AG618" i="3"/>
  <c r="AH618" i="3" s="1"/>
  <c r="AG791" i="3"/>
  <c r="AH791" i="3" s="1"/>
  <c r="AG956" i="3"/>
  <c r="AH956" i="3" s="1"/>
  <c r="AG1100" i="3"/>
  <c r="AH1100" i="3" s="1"/>
  <c r="AG1244" i="3"/>
  <c r="AH1244" i="3" s="1"/>
  <c r="AG1388" i="3"/>
  <c r="AH1388" i="3" s="1"/>
  <c r="AG1532" i="3"/>
  <c r="AH1532" i="3" s="1"/>
  <c r="AG126" i="3"/>
  <c r="AH126" i="3" s="1"/>
  <c r="AG450" i="3"/>
  <c r="AH450" i="3" s="1"/>
  <c r="AG663" i="3"/>
  <c r="AH663" i="3" s="1"/>
  <c r="AG836" i="3"/>
  <c r="AH836" i="3" s="1"/>
  <c r="AG993" i="3"/>
  <c r="AH993" i="3" s="1"/>
  <c r="AG1137" i="3"/>
  <c r="AH1137" i="3" s="1"/>
  <c r="AG1281" i="3"/>
  <c r="AH1281" i="3" s="1"/>
  <c r="AG1425" i="3"/>
  <c r="AH1425" i="3" s="1"/>
  <c r="AG19" i="3"/>
  <c r="AH19" i="3" s="1"/>
  <c r="AG163" i="3"/>
  <c r="AH163" i="3" s="1"/>
  <c r="AG307" i="3"/>
  <c r="AH307" i="3" s="1"/>
  <c r="AG451" i="3"/>
  <c r="AH451" i="3" s="1"/>
  <c r="AG595" i="3"/>
  <c r="AH595" i="3" s="1"/>
  <c r="AG739" i="3"/>
  <c r="AH739" i="3" s="1"/>
  <c r="AG883" i="3"/>
  <c r="AH883" i="3" s="1"/>
  <c r="AG116" i="3"/>
  <c r="AH116" i="3" s="1"/>
  <c r="AG117" i="3"/>
  <c r="AH117" i="3" s="1"/>
  <c r="AG261" i="3"/>
  <c r="AH261" i="3" s="1"/>
  <c r="AG405" i="3"/>
  <c r="AH405" i="3" s="1"/>
  <c r="AG10" i="3"/>
  <c r="AH10" i="3" s="1"/>
  <c r="AG154" i="3"/>
  <c r="AH154" i="3" s="1"/>
  <c r="AG298" i="3"/>
  <c r="AH298" i="3" s="1"/>
  <c r="AG442" i="3"/>
  <c r="AH442" i="3" s="1"/>
  <c r="AG47" i="3"/>
  <c r="AH47" i="3" s="1"/>
  <c r="AG191" i="3"/>
  <c r="AH191" i="3" s="1"/>
  <c r="AG108" i="3"/>
  <c r="AH108" i="3" s="1"/>
  <c r="AG252" i="3"/>
  <c r="AH252" i="3" s="1"/>
  <c r="AG396" i="3"/>
  <c r="AH396" i="3" s="1"/>
  <c r="AG540" i="3"/>
  <c r="AH540" i="3" s="1"/>
  <c r="AG684" i="3"/>
  <c r="AH684" i="3" s="1"/>
  <c r="AG828" i="3"/>
  <c r="AH828" i="3" s="1"/>
  <c r="AG61" i="3"/>
  <c r="AH61" i="3" s="1"/>
  <c r="AG14" i="3"/>
  <c r="AH14" i="3" s="1"/>
  <c r="AG27" i="3"/>
  <c r="AH27" i="3" s="1"/>
  <c r="AG171" i="3"/>
  <c r="AH171" i="3" s="1"/>
  <c r="AG315" i="3"/>
  <c r="AH315" i="3" s="1"/>
  <c r="AG459" i="3"/>
  <c r="AH459" i="3" s="1"/>
  <c r="AG64" i="3"/>
  <c r="AH64" i="3" s="1"/>
  <c r="AG208" i="3"/>
  <c r="AH208" i="3" s="1"/>
  <c r="AG352" i="3"/>
  <c r="AH352" i="3" s="1"/>
  <c r="AG496" i="3"/>
  <c r="AH496" i="3" s="1"/>
  <c r="AG102" i="3"/>
  <c r="AH102" i="3" s="1"/>
  <c r="AG443" i="3"/>
  <c r="AH443" i="3" s="1"/>
  <c r="AG658" i="3"/>
  <c r="AH658" i="3" s="1"/>
  <c r="AG831" i="3"/>
  <c r="AH831" i="3" s="1"/>
  <c r="AG989" i="3"/>
  <c r="AH989" i="3" s="1"/>
  <c r="AG1133" i="3"/>
  <c r="AH1133" i="3" s="1"/>
  <c r="AG1277" i="3"/>
  <c r="AH1277" i="3" s="1"/>
  <c r="AG1421" i="3"/>
  <c r="AH1421" i="3" s="1"/>
  <c r="AG1565" i="3"/>
  <c r="AH1565" i="3" s="1"/>
  <c r="AG1709" i="3"/>
  <c r="AH1709" i="3" s="1"/>
  <c r="AG1853" i="3"/>
  <c r="AH1853" i="3" s="1"/>
  <c r="AG1997" i="3"/>
  <c r="AG2141" i="3"/>
  <c r="AG2285" i="3"/>
  <c r="AG198" i="3"/>
  <c r="AH198" i="3" s="1"/>
  <c r="AG493" i="3"/>
  <c r="AH493" i="3" s="1"/>
  <c r="AG688" i="3"/>
  <c r="AH688" i="3" s="1"/>
  <c r="AG861" i="3"/>
  <c r="AH861" i="3" s="1"/>
  <c r="AG1014" i="3"/>
  <c r="AH1014" i="3" s="1"/>
  <c r="AG1158" i="3"/>
  <c r="AH1158" i="3" s="1"/>
  <c r="AG350" i="3"/>
  <c r="AH350" i="3" s="1"/>
  <c r="AG603" i="3"/>
  <c r="AH603" i="3" s="1"/>
  <c r="AG776" i="3"/>
  <c r="AH776" i="3" s="1"/>
  <c r="AG943" i="3"/>
  <c r="AH943" i="3" s="1"/>
  <c r="AG1087" i="3"/>
  <c r="AH1087" i="3" s="1"/>
  <c r="AG1231" i="3"/>
  <c r="AH1231" i="3" s="1"/>
  <c r="AG1375" i="3"/>
  <c r="AH1375" i="3" s="1"/>
  <c r="AG1519" i="3"/>
  <c r="AH1519" i="3" s="1"/>
  <c r="AG1663" i="3"/>
  <c r="AH1663" i="3" s="1"/>
  <c r="AG401" i="3"/>
  <c r="AH401" i="3" s="1"/>
  <c r="AG633" i="3"/>
  <c r="AH633" i="3" s="1"/>
  <c r="AG806" i="3"/>
  <c r="AH806" i="3" s="1"/>
  <c r="AG968" i="3"/>
  <c r="AH968" i="3" s="1"/>
  <c r="AG1112" i="3"/>
  <c r="AH1112" i="3" s="1"/>
  <c r="AG1256" i="3"/>
  <c r="AH1256" i="3" s="1"/>
  <c r="AG1400" i="3"/>
  <c r="AH1400" i="3" s="1"/>
  <c r="AG1544" i="3"/>
  <c r="AH1544" i="3" s="1"/>
  <c r="AG173" i="3"/>
  <c r="AH173" i="3" s="1"/>
  <c r="AG474" i="3"/>
  <c r="AH474" i="3" s="1"/>
  <c r="AG677" i="3"/>
  <c r="AH677" i="3" s="1"/>
  <c r="AG850" i="3"/>
  <c r="AH850" i="3" s="1"/>
  <c r="AG1005" i="3"/>
  <c r="AH1005" i="3" s="1"/>
  <c r="AG1149" i="3"/>
  <c r="AH1149" i="3" s="1"/>
  <c r="AG1293" i="3"/>
  <c r="AH1293" i="3" s="1"/>
  <c r="AG1437" i="3"/>
  <c r="AH1437" i="3" s="1"/>
  <c r="AG209" i="3"/>
  <c r="AH209" i="3" s="1"/>
  <c r="AG500" i="3"/>
  <c r="AH500" i="3" s="1"/>
  <c r="AG693" i="3"/>
  <c r="AH693" i="3" s="1"/>
  <c r="AG866" i="3"/>
  <c r="AH866" i="3" s="1"/>
  <c r="AG1018" i="3"/>
  <c r="AH1018" i="3" s="1"/>
  <c r="AG1162" i="3"/>
  <c r="AH1162" i="3" s="1"/>
  <c r="AG1306" i="3"/>
  <c r="AH1306" i="3" s="1"/>
  <c r="AG31" i="3"/>
  <c r="AH31" i="3" s="1"/>
  <c r="AG175" i="3"/>
  <c r="AH175" i="3" s="1"/>
  <c r="AG319" i="3"/>
  <c r="AH319" i="3" s="1"/>
  <c r="AG463" i="3"/>
  <c r="AH463" i="3" s="1"/>
  <c r="AG607" i="3"/>
  <c r="AH607" i="3" s="1"/>
  <c r="AG751" i="3"/>
  <c r="AH751" i="3" s="1"/>
  <c r="AG895" i="3"/>
  <c r="AH895" i="3" s="1"/>
  <c r="AG128" i="3"/>
  <c r="AH128" i="3" s="1"/>
  <c r="AG129" i="3"/>
  <c r="AH129" i="3" s="1"/>
  <c r="AG273" i="3"/>
  <c r="AH273" i="3" s="1"/>
  <c r="AG417" i="3"/>
  <c r="AH417" i="3" s="1"/>
  <c r="AG22" i="3"/>
  <c r="AH22" i="3" s="1"/>
  <c r="AG166" i="3"/>
  <c r="AH166" i="3" s="1"/>
  <c r="AG310" i="3"/>
  <c r="AH310" i="3" s="1"/>
  <c r="AG454" i="3"/>
  <c r="AH454" i="3" s="1"/>
  <c r="AG59" i="3"/>
  <c r="AH59" i="3" s="1"/>
  <c r="AG203" i="3"/>
  <c r="AH203" i="3" s="1"/>
  <c r="AG120" i="3"/>
  <c r="AH120" i="3" s="1"/>
  <c r="AG264" i="3"/>
  <c r="AH264" i="3" s="1"/>
  <c r="AG408" i="3"/>
  <c r="AH408" i="3" s="1"/>
  <c r="AG552" i="3"/>
  <c r="AH552" i="3" s="1"/>
  <c r="AG696" i="3"/>
  <c r="AH696" i="3" s="1"/>
  <c r="AG840" i="3"/>
  <c r="AH840" i="3" s="1"/>
  <c r="AG73" i="3"/>
  <c r="AH73" i="3" s="1"/>
  <c r="AG26" i="3"/>
  <c r="AH26" i="3" s="1"/>
  <c r="AG39" i="3"/>
  <c r="AH39" i="3" s="1"/>
  <c r="AG183" i="3"/>
  <c r="AH183" i="3" s="1"/>
  <c r="AG327" i="3"/>
  <c r="AH327" i="3" s="1"/>
  <c r="AG471" i="3"/>
  <c r="AH471" i="3" s="1"/>
  <c r="AG76" i="3"/>
  <c r="AH76" i="3" s="1"/>
  <c r="AG220" i="3"/>
  <c r="AH220" i="3" s="1"/>
  <c r="AG364" i="3"/>
  <c r="AH364" i="3" s="1"/>
  <c r="AG508" i="3"/>
  <c r="AH508" i="3" s="1"/>
  <c r="AG161" i="3"/>
  <c r="AH161" i="3" s="1"/>
  <c r="AG467" i="3"/>
  <c r="AH467" i="3" s="1"/>
  <c r="AG673" i="3"/>
  <c r="AH673" i="3" s="1"/>
  <c r="AG845" i="3"/>
  <c r="AH845" i="3" s="1"/>
  <c r="AG1001" i="3"/>
  <c r="AH1001" i="3" s="1"/>
  <c r="AG1145" i="3"/>
  <c r="AH1145" i="3" s="1"/>
  <c r="AG1289" i="3"/>
  <c r="AH1289" i="3" s="1"/>
  <c r="AG1433" i="3"/>
  <c r="AH1433" i="3" s="1"/>
  <c r="AG1577" i="3"/>
  <c r="AH1577" i="3" s="1"/>
  <c r="AG1721" i="3"/>
  <c r="AH1721" i="3" s="1"/>
  <c r="AG1865" i="3"/>
  <c r="AH1865" i="3" s="1"/>
  <c r="AG2009" i="3"/>
  <c r="AG2153" i="3"/>
  <c r="AG2297" i="3"/>
  <c r="AG229" i="3"/>
  <c r="AH229" i="3" s="1"/>
  <c r="AG517" i="3"/>
  <c r="AH517" i="3" s="1"/>
  <c r="AG702" i="3"/>
  <c r="AH702" i="3" s="1"/>
  <c r="AG875" i="3"/>
  <c r="AH875" i="3" s="1"/>
  <c r="AG1026" i="3"/>
  <c r="AH1026" i="3" s="1"/>
  <c r="AG1170" i="3"/>
  <c r="AH1170" i="3" s="1"/>
  <c r="AG374" i="3"/>
  <c r="AH374" i="3" s="1"/>
  <c r="AG617" i="3"/>
  <c r="AH617" i="3" s="1"/>
  <c r="AG790" i="3"/>
  <c r="AH790" i="3" s="1"/>
  <c r="AG955" i="3"/>
  <c r="AH955" i="3" s="1"/>
  <c r="AG1099" i="3"/>
  <c r="AH1099" i="3" s="1"/>
  <c r="AG1243" i="3"/>
  <c r="AH1243" i="3" s="1"/>
  <c r="AG1387" i="3"/>
  <c r="AH1387" i="3" s="1"/>
  <c r="AG1531" i="3"/>
  <c r="AH1531" i="3" s="1"/>
  <c r="AG18" i="3"/>
  <c r="AH18" i="3" s="1"/>
  <c r="AG425" i="3"/>
  <c r="AH425" i="3" s="1"/>
  <c r="AG647" i="3"/>
  <c r="AH647" i="3" s="1"/>
  <c r="AG820" i="3"/>
  <c r="AH820" i="3" s="1"/>
  <c r="AG980" i="3"/>
  <c r="AH980" i="3" s="1"/>
  <c r="AG1124" i="3"/>
  <c r="AH1124" i="3" s="1"/>
  <c r="AG1268" i="3"/>
  <c r="AH1268" i="3" s="1"/>
  <c r="AG1412" i="3"/>
  <c r="AH1412" i="3" s="1"/>
  <c r="AG1556" i="3"/>
  <c r="AH1556" i="3" s="1"/>
  <c r="AG206" i="3"/>
  <c r="AH206" i="3" s="1"/>
  <c r="AG498" i="3"/>
  <c r="AH498" i="3" s="1"/>
  <c r="AG692" i="3"/>
  <c r="AH692" i="3" s="1"/>
  <c r="AG865" i="3"/>
  <c r="AH865" i="3" s="1"/>
  <c r="AG1017" i="3"/>
  <c r="AH1017" i="3" s="1"/>
  <c r="AG1161" i="3"/>
  <c r="AH1161" i="3" s="1"/>
  <c r="AG1305" i="3"/>
  <c r="AH1305" i="3" s="1"/>
  <c r="AG1449" i="3"/>
  <c r="AH1449" i="3" s="1"/>
  <c r="AG43" i="3"/>
  <c r="AH43" i="3" s="1"/>
  <c r="AG187" i="3"/>
  <c r="AH187" i="3" s="1"/>
  <c r="AG331" i="3"/>
  <c r="AH331" i="3" s="1"/>
  <c r="AG475" i="3"/>
  <c r="AH475" i="3" s="1"/>
  <c r="AG619" i="3"/>
  <c r="AH619" i="3" s="1"/>
  <c r="AG763" i="3"/>
  <c r="AH763" i="3" s="1"/>
  <c r="AG907" i="3"/>
  <c r="AH907" i="3" s="1"/>
  <c r="AG140" i="3"/>
  <c r="AH140" i="3" s="1"/>
  <c r="AG141" i="3"/>
  <c r="AH141" i="3" s="1"/>
  <c r="AG285" i="3"/>
  <c r="AH285" i="3" s="1"/>
  <c r="AG429" i="3"/>
  <c r="AH429" i="3" s="1"/>
  <c r="AG34" i="3"/>
  <c r="AH34" i="3" s="1"/>
  <c r="AG178" i="3"/>
  <c r="AH178" i="3" s="1"/>
  <c r="AG322" i="3"/>
  <c r="AH322" i="3" s="1"/>
  <c r="AG466" i="3"/>
  <c r="AH466" i="3" s="1"/>
  <c r="AG71" i="3"/>
  <c r="AH71" i="3" s="1"/>
  <c r="AG215" i="3"/>
  <c r="AH215" i="3" s="1"/>
  <c r="AG132" i="3"/>
  <c r="AH132" i="3" s="1"/>
  <c r="AG276" i="3"/>
  <c r="AH276" i="3" s="1"/>
  <c r="AG420" i="3"/>
  <c r="AH420" i="3" s="1"/>
  <c r="AG564" i="3"/>
  <c r="AH564" i="3" s="1"/>
  <c r="AG708" i="3"/>
  <c r="AH708" i="3" s="1"/>
  <c r="AG852" i="3"/>
  <c r="AH852" i="3" s="1"/>
  <c r="AG85" i="3"/>
  <c r="AH85" i="3" s="1"/>
  <c r="AG38" i="3"/>
  <c r="AH38" i="3" s="1"/>
  <c r="AG51" i="3"/>
  <c r="AH51" i="3" s="1"/>
  <c r="AG195" i="3"/>
  <c r="AH195" i="3" s="1"/>
  <c r="AG339" i="3"/>
  <c r="AH339" i="3" s="1"/>
  <c r="AG483" i="3"/>
  <c r="AH483" i="3" s="1"/>
  <c r="AG88" i="3"/>
  <c r="AH88" i="3" s="1"/>
  <c r="AG232" i="3"/>
  <c r="AH232" i="3" s="1"/>
  <c r="AG376" i="3"/>
  <c r="AH376" i="3" s="1"/>
  <c r="AG520" i="3"/>
  <c r="AH520" i="3" s="1"/>
  <c r="AG197" i="3"/>
  <c r="AH197" i="3" s="1"/>
  <c r="AG491" i="3"/>
  <c r="AH491" i="3" s="1"/>
  <c r="AG687" i="3"/>
  <c r="AH687" i="3" s="1"/>
  <c r="AG860" i="3"/>
  <c r="AH860" i="3" s="1"/>
  <c r="AG1013" i="3"/>
  <c r="AH1013" i="3" s="1"/>
  <c r="AG1157" i="3"/>
  <c r="AH1157" i="3" s="1"/>
  <c r="AG1301" i="3"/>
  <c r="AH1301" i="3" s="1"/>
  <c r="AG1445" i="3"/>
  <c r="AH1445" i="3" s="1"/>
  <c r="AG1589" i="3"/>
  <c r="AH1589" i="3" s="1"/>
  <c r="AG1733" i="3"/>
  <c r="AH1733" i="3" s="1"/>
  <c r="AG1877" i="3"/>
  <c r="AH1877" i="3" s="1"/>
  <c r="AG2021" i="3"/>
  <c r="AG2165" i="3"/>
  <c r="AG2309" i="3"/>
  <c r="AG253" i="3"/>
  <c r="AH253" i="3" s="1"/>
  <c r="AG541" i="3"/>
  <c r="AH541" i="3" s="1"/>
  <c r="AG717" i="3"/>
  <c r="AH717" i="3" s="1"/>
  <c r="AG890" i="3"/>
  <c r="AH890" i="3" s="1"/>
  <c r="AG1038" i="3"/>
  <c r="AH1038" i="3" s="1"/>
  <c r="AG1182" i="3"/>
  <c r="AH1182" i="3" s="1"/>
  <c r="AG398" i="3"/>
  <c r="AH398" i="3" s="1"/>
  <c r="AG632" i="3"/>
  <c r="AH632" i="3" s="1"/>
  <c r="AG805" i="3"/>
  <c r="AH805" i="3" s="1"/>
  <c r="AG967" i="3"/>
  <c r="AH967" i="3" s="1"/>
  <c r="AG1111" i="3"/>
  <c r="AH1111" i="3" s="1"/>
  <c r="AG1255" i="3"/>
  <c r="AH1255" i="3" s="1"/>
  <c r="AG1399" i="3"/>
  <c r="AH1399" i="3" s="1"/>
  <c r="AG1543" i="3"/>
  <c r="AH1543" i="3" s="1"/>
  <c r="AG125" i="3"/>
  <c r="AH125" i="3" s="1"/>
  <c r="AG449" i="3"/>
  <c r="AH449" i="3" s="1"/>
  <c r="AG662" i="3"/>
  <c r="AH662" i="3" s="1"/>
  <c r="AG834" i="3"/>
  <c r="AH834" i="3" s="1"/>
  <c r="AG992" i="3"/>
  <c r="AH992" i="3" s="1"/>
  <c r="AG1136" i="3"/>
  <c r="AH1136" i="3" s="1"/>
  <c r="AG1280" i="3"/>
  <c r="AH1280" i="3" s="1"/>
  <c r="AG1424" i="3"/>
  <c r="AH1424" i="3" s="1"/>
  <c r="AG1568" i="3"/>
  <c r="AH1568" i="3" s="1"/>
  <c r="AG234" i="3"/>
  <c r="AH234" i="3" s="1"/>
  <c r="AG522" i="3"/>
  <c r="AH522" i="3" s="1"/>
  <c r="AG706" i="3"/>
  <c r="AH706" i="3" s="1"/>
  <c r="AG879" i="3"/>
  <c r="AH879" i="3" s="1"/>
  <c r="AG1029" i="3"/>
  <c r="AH1029" i="3" s="1"/>
  <c r="AG1173" i="3"/>
  <c r="AH1173" i="3" s="1"/>
  <c r="AG1317" i="3"/>
  <c r="AH1317" i="3" s="1"/>
  <c r="AG1461" i="3"/>
  <c r="AH1461" i="3" s="1"/>
  <c r="AG260" i="3"/>
  <c r="AH260" i="3" s="1"/>
  <c r="AG548" i="3"/>
  <c r="AH548" i="3" s="1"/>
  <c r="AG722" i="3"/>
  <c r="AH722" i="3" s="1"/>
  <c r="AG894" i="3"/>
  <c r="AH894" i="3" s="1"/>
  <c r="AG1042" i="3"/>
  <c r="AH1042" i="3" s="1"/>
  <c r="AG1186" i="3"/>
  <c r="AH1186" i="3" s="1"/>
  <c r="AG1330" i="3"/>
  <c r="AH1330" i="3" s="1"/>
  <c r="AG55" i="3"/>
  <c r="AH55" i="3" s="1"/>
  <c r="AG199" i="3"/>
  <c r="AH199" i="3" s="1"/>
  <c r="AG343" i="3"/>
  <c r="AH343" i="3" s="1"/>
  <c r="AG487" i="3"/>
  <c r="AH487" i="3" s="1"/>
  <c r="AG631" i="3"/>
  <c r="AH631" i="3" s="1"/>
  <c r="AG775" i="3"/>
  <c r="AH775" i="3" s="1"/>
  <c r="AG8" i="3"/>
  <c r="AH8" i="3" s="1"/>
  <c r="AG9" i="3"/>
  <c r="AH9" i="3" s="1"/>
  <c r="AG153" i="3"/>
  <c r="AH153" i="3" s="1"/>
  <c r="AG297" i="3"/>
  <c r="AH297" i="3" s="1"/>
  <c r="AG441" i="3"/>
  <c r="AH441" i="3" s="1"/>
  <c r="AG46" i="3"/>
  <c r="AH46" i="3" s="1"/>
  <c r="AG190" i="3"/>
  <c r="AH190" i="3" s="1"/>
  <c r="AG334" i="3"/>
  <c r="AH334" i="3" s="1"/>
  <c r="AG478" i="3"/>
  <c r="AH478" i="3" s="1"/>
  <c r="AG83" i="3"/>
  <c r="AH83" i="3" s="1"/>
  <c r="AG227" i="3"/>
  <c r="AH227" i="3" s="1"/>
  <c r="AG144" i="3"/>
  <c r="AH144" i="3" s="1"/>
  <c r="AG288" i="3"/>
  <c r="AH288" i="3" s="1"/>
  <c r="AG432" i="3"/>
  <c r="AH432" i="3" s="1"/>
  <c r="AG576" i="3"/>
  <c r="AH576" i="3" s="1"/>
  <c r="AG720" i="3"/>
  <c r="AH720" i="3" s="1"/>
  <c r="AG864" i="3"/>
  <c r="AH864" i="3" s="1"/>
  <c r="AG97" i="3"/>
  <c r="AH97" i="3" s="1"/>
  <c r="AG50" i="3"/>
  <c r="AH50" i="3" s="1"/>
  <c r="AG63" i="3"/>
  <c r="AH63" i="3" s="1"/>
  <c r="AG207" i="3"/>
  <c r="AH207" i="3" s="1"/>
  <c r="AG351" i="3"/>
  <c r="AH351" i="3" s="1"/>
  <c r="AG495" i="3"/>
  <c r="AH495" i="3" s="1"/>
  <c r="AG100" i="3"/>
  <c r="AH100" i="3" s="1"/>
  <c r="AG244" i="3"/>
  <c r="AH244" i="3" s="1"/>
  <c r="AG388" i="3"/>
  <c r="AH388" i="3" s="1"/>
  <c r="AG532" i="3"/>
  <c r="AH532" i="3" s="1"/>
  <c r="AG224" i="3"/>
  <c r="AH224" i="3" s="1"/>
  <c r="AG515" i="3"/>
  <c r="AH515" i="3" s="1"/>
  <c r="AG701" i="3"/>
  <c r="AH701" i="3" s="1"/>
  <c r="AG874" i="3"/>
  <c r="AH874" i="3" s="1"/>
  <c r="AG1025" i="3"/>
  <c r="AH1025" i="3" s="1"/>
  <c r="AG1169" i="3"/>
  <c r="AH1169" i="3" s="1"/>
  <c r="AG1313" i="3"/>
  <c r="AH1313" i="3" s="1"/>
  <c r="AG1457" i="3"/>
  <c r="AH1457" i="3" s="1"/>
  <c r="AG1601" i="3"/>
  <c r="AH1601" i="3" s="1"/>
  <c r="AG1745" i="3"/>
  <c r="AH1745" i="3" s="1"/>
  <c r="AG1889" i="3"/>
  <c r="AH1889" i="3" s="1"/>
  <c r="AG2033" i="3"/>
  <c r="AG2177" i="3"/>
  <c r="AG2321" i="3"/>
  <c r="AG277" i="3"/>
  <c r="AH277" i="3" s="1"/>
  <c r="AG558" i="3"/>
  <c r="AH558" i="3" s="1"/>
  <c r="AG731" i="3"/>
  <c r="AH731" i="3" s="1"/>
  <c r="AG904" i="3"/>
  <c r="AH904" i="3" s="1"/>
  <c r="AG1050" i="3"/>
  <c r="AH1050" i="3" s="1"/>
  <c r="AG6" i="3"/>
  <c r="AH6" i="3" s="1"/>
  <c r="AG422" i="3"/>
  <c r="AH422" i="3" s="1"/>
  <c r="AG646" i="3"/>
  <c r="AH646" i="3" s="1"/>
  <c r="AG819" i="3"/>
  <c r="AH819" i="3" s="1"/>
  <c r="AG979" i="3"/>
  <c r="AH979" i="3" s="1"/>
  <c r="AG1123" i="3"/>
  <c r="AH1123" i="3" s="1"/>
  <c r="AG1267" i="3"/>
  <c r="AH1267" i="3" s="1"/>
  <c r="AG1411" i="3"/>
  <c r="AH1411" i="3" s="1"/>
  <c r="AG1555" i="3"/>
  <c r="AH1555" i="3" s="1"/>
  <c r="AG170" i="3"/>
  <c r="AH170" i="3" s="1"/>
  <c r="AG473" i="3"/>
  <c r="AH473" i="3" s="1"/>
  <c r="AG676" i="3"/>
  <c r="AH676" i="3" s="1"/>
  <c r="AG849" i="3"/>
  <c r="AH849" i="3" s="1"/>
  <c r="AG1004" i="3"/>
  <c r="AH1004" i="3" s="1"/>
  <c r="AG1148" i="3"/>
  <c r="AH1148" i="3" s="1"/>
  <c r="AG1292" i="3"/>
  <c r="AH1292" i="3" s="1"/>
  <c r="AG1436" i="3"/>
  <c r="AH1436" i="3" s="1"/>
  <c r="AG1580" i="3"/>
  <c r="AH1580" i="3" s="1"/>
  <c r="AG258" i="3"/>
  <c r="AH258" i="3" s="1"/>
  <c r="AG546" i="3"/>
  <c r="AH546" i="3" s="1"/>
  <c r="AG721" i="3"/>
  <c r="AH721" i="3" s="1"/>
  <c r="AG893" i="3"/>
  <c r="AH893" i="3" s="1"/>
  <c r="AG1041" i="3"/>
  <c r="AH1041" i="3" s="1"/>
  <c r="AG1185" i="3"/>
  <c r="AH1185" i="3" s="1"/>
  <c r="AG1329" i="3"/>
  <c r="AH1329" i="3" s="1"/>
  <c r="AG1473" i="3"/>
  <c r="AH1473" i="3" s="1"/>
  <c r="AG284" i="3"/>
  <c r="AH284" i="3" s="1"/>
  <c r="AG563" i="3"/>
  <c r="AH563" i="3" s="1"/>
  <c r="AG736" i="3"/>
  <c r="AH736" i="3" s="1"/>
  <c r="AG909" i="3"/>
  <c r="AH909" i="3" s="1"/>
  <c r="AG1054" i="3"/>
  <c r="AH1054" i="3" s="1"/>
  <c r="AG1198" i="3"/>
  <c r="AH1198" i="3" s="1"/>
  <c r="AG1342" i="3"/>
  <c r="AH1342" i="3" s="1"/>
  <c r="AG67" i="3"/>
  <c r="AH67" i="3" s="1"/>
  <c r="AG211" i="3"/>
  <c r="AH211" i="3" s="1"/>
  <c r="AG355" i="3"/>
  <c r="AH355" i="3" s="1"/>
  <c r="AG499" i="3"/>
  <c r="AH499" i="3" s="1"/>
  <c r="AG643" i="3"/>
  <c r="AH643" i="3" s="1"/>
  <c r="AG787" i="3"/>
  <c r="AH787" i="3" s="1"/>
  <c r="AG20" i="3"/>
  <c r="AH20" i="3" s="1"/>
  <c r="AG21" i="3"/>
  <c r="AH21" i="3" s="1"/>
  <c r="AG165" i="3"/>
  <c r="AH165" i="3" s="1"/>
  <c r="AG309" i="3"/>
  <c r="AH309" i="3" s="1"/>
  <c r="AG453" i="3"/>
  <c r="AH453" i="3" s="1"/>
  <c r="AG58" i="3"/>
  <c r="AH58" i="3" s="1"/>
  <c r="AG202" i="3"/>
  <c r="AH202" i="3" s="1"/>
  <c r="AG346" i="3"/>
  <c r="AH346" i="3" s="1"/>
  <c r="AG490" i="3"/>
  <c r="AH490" i="3" s="1"/>
  <c r="AG95" i="3"/>
  <c r="AH95" i="3" s="1"/>
  <c r="AG12" i="3"/>
  <c r="AH12" i="3" s="1"/>
  <c r="AG156" i="3"/>
  <c r="AH156" i="3" s="1"/>
  <c r="AG300" i="3"/>
  <c r="AH300" i="3" s="1"/>
  <c r="AG444" i="3"/>
  <c r="AH444" i="3" s="1"/>
  <c r="AG588" i="3"/>
  <c r="AH588" i="3" s="1"/>
  <c r="AG732" i="3"/>
  <c r="AH732" i="3" s="1"/>
  <c r="AG876" i="3"/>
  <c r="AH876" i="3" s="1"/>
  <c r="AG109" i="3"/>
  <c r="AH109" i="3" s="1"/>
  <c r="AG62" i="3"/>
  <c r="AH62" i="3" s="1"/>
  <c r="AG75" i="3"/>
  <c r="AH75" i="3" s="1"/>
  <c r="AG219" i="3"/>
  <c r="AH219" i="3" s="1"/>
  <c r="AG363" i="3"/>
  <c r="AH363" i="3" s="1"/>
  <c r="AG507" i="3"/>
  <c r="AH507" i="3" s="1"/>
  <c r="AG112" i="3"/>
  <c r="AH112" i="3" s="1"/>
  <c r="AG256" i="3"/>
  <c r="AH256" i="3" s="1"/>
  <c r="AG400" i="3"/>
  <c r="AH400" i="3" s="1"/>
  <c r="AG544" i="3"/>
  <c r="AH544" i="3" s="1"/>
  <c r="AG251" i="3"/>
  <c r="AH251" i="3" s="1"/>
  <c r="AG539" i="3"/>
  <c r="AH539" i="3" s="1"/>
  <c r="AG716" i="3"/>
  <c r="AH716" i="3" s="1"/>
  <c r="AG889" i="3"/>
  <c r="AH889" i="3" s="1"/>
  <c r="AG1037" i="3"/>
  <c r="AH1037" i="3" s="1"/>
  <c r="AG1181" i="3"/>
  <c r="AH1181" i="3" s="1"/>
  <c r="AG1325" i="3"/>
  <c r="AH1325" i="3" s="1"/>
  <c r="AG1469" i="3"/>
  <c r="AH1469" i="3" s="1"/>
  <c r="AG1613" i="3"/>
  <c r="AH1613" i="3" s="1"/>
  <c r="AG1757" i="3"/>
  <c r="AH1757" i="3" s="1"/>
  <c r="AG1901" i="3"/>
  <c r="AH1901" i="3" s="1"/>
  <c r="AG2045" i="3"/>
  <c r="AG2189" i="3"/>
  <c r="AG2333" i="3"/>
  <c r="AG301" i="3"/>
  <c r="AH301" i="3" s="1"/>
  <c r="AG573" i="3"/>
  <c r="AH573" i="3" s="1"/>
  <c r="AG746" i="3"/>
  <c r="AH746" i="3" s="1"/>
  <c r="AG918" i="3"/>
  <c r="AH918" i="3" s="1"/>
  <c r="AG1062" i="3"/>
  <c r="AH1062" i="3" s="1"/>
  <c r="AG114" i="3"/>
  <c r="AH114" i="3" s="1"/>
  <c r="AG446" i="3"/>
  <c r="AH446" i="3" s="1"/>
  <c r="AG661" i="3"/>
  <c r="AH661" i="3" s="1"/>
  <c r="AG833" i="3"/>
  <c r="AH833" i="3" s="1"/>
  <c r="AG991" i="3"/>
  <c r="AH991" i="3" s="1"/>
  <c r="AG1135" i="3"/>
  <c r="AH1135" i="3" s="1"/>
  <c r="AG1279" i="3"/>
  <c r="AH1279" i="3" s="1"/>
  <c r="AG1423" i="3"/>
  <c r="AH1423" i="3" s="1"/>
  <c r="AG1567" i="3"/>
  <c r="AH1567" i="3" s="1"/>
  <c r="AG205" i="3"/>
  <c r="AH205" i="3" s="1"/>
  <c r="AG497" i="3"/>
  <c r="AH497" i="3" s="1"/>
  <c r="AG690" i="3"/>
  <c r="AH690" i="3" s="1"/>
  <c r="AG863" i="3"/>
  <c r="AH863" i="3" s="1"/>
  <c r="AG1016" i="3"/>
  <c r="AH1016" i="3" s="1"/>
  <c r="AG1160" i="3"/>
  <c r="AH1160" i="3" s="1"/>
  <c r="AG1304" i="3"/>
  <c r="AH1304" i="3" s="1"/>
  <c r="AG1448" i="3"/>
  <c r="AH1448" i="3" s="1"/>
  <c r="AG1592" i="3"/>
  <c r="AH1592" i="3" s="1"/>
  <c r="AG282" i="3"/>
  <c r="AH282" i="3" s="1"/>
  <c r="AG562" i="3"/>
  <c r="AH562" i="3" s="1"/>
  <c r="AG735" i="3"/>
  <c r="AH735" i="3" s="1"/>
  <c r="AG908" i="3"/>
  <c r="AH908" i="3" s="1"/>
  <c r="AG1053" i="3"/>
  <c r="AH1053" i="3" s="1"/>
  <c r="AG1197" i="3"/>
  <c r="AH1197" i="3" s="1"/>
  <c r="AG1341" i="3"/>
  <c r="AH1341" i="3" s="1"/>
  <c r="AG1485" i="3"/>
  <c r="AH1485" i="3" s="1"/>
  <c r="AN5" i="3"/>
  <c r="AP5" i="3" l="1"/>
  <c r="AP8" i="3" s="1"/>
  <c r="BR5" i="3"/>
  <c r="BM4303" i="3"/>
  <c r="BM3681" i="3"/>
  <c r="BM3621" i="3"/>
  <c r="BM3573" i="3"/>
  <c r="BM3525" i="3"/>
  <c r="BM4292" i="3"/>
  <c r="BM4244" i="3"/>
  <c r="BM4196" i="3"/>
  <c r="BM4148" i="3"/>
  <c r="BM4100" i="3"/>
  <c r="BM4052" i="3"/>
  <c r="BM4004" i="3"/>
  <c r="BM3956" i="3"/>
  <c r="BM3908" i="3"/>
  <c r="BM3860" i="3"/>
  <c r="BM3812" i="3"/>
  <c r="BM3764" i="3"/>
  <c r="BM3716" i="3"/>
  <c r="BM3668" i="3"/>
  <c r="BM3620" i="3"/>
  <c r="BM3572" i="3"/>
  <c r="BM3524" i="3"/>
  <c r="BM4281" i="3"/>
  <c r="BM4233" i="3"/>
  <c r="BM4185" i="3"/>
  <c r="BM4089" i="3"/>
  <c r="BM4041" i="3"/>
  <c r="BM3993" i="3"/>
  <c r="BM3945" i="3"/>
  <c r="BM3885" i="3"/>
  <c r="BM3837" i="3"/>
  <c r="BM3789" i="3"/>
  <c r="BM3741" i="3"/>
  <c r="BM4313" i="3"/>
  <c r="BM4265" i="3"/>
  <c r="BM4217" i="3"/>
  <c r="BM4169" i="3"/>
  <c r="BM4121" i="3"/>
  <c r="BM4073" i="3"/>
  <c r="BM4025" i="3"/>
  <c r="BM3977" i="3"/>
  <c r="BM3929" i="3"/>
  <c r="BM3881" i="3"/>
  <c r="BM3833" i="3"/>
  <c r="BM3785" i="3"/>
  <c r="BM3737" i="3"/>
  <c r="BM3689" i="3"/>
  <c r="BM3641" i="3"/>
  <c r="BM3593" i="3"/>
  <c r="BM3545" i="3"/>
  <c r="BM3497" i="3"/>
  <c r="BM3449" i="3"/>
  <c r="BM3401" i="3"/>
  <c r="BM3353" i="3"/>
  <c r="BM3305" i="3"/>
  <c r="BM3257" i="3"/>
  <c r="BM3209" i="3"/>
  <c r="BM3161" i="3"/>
  <c r="BM3113" i="3"/>
  <c r="BM3065" i="3"/>
  <c r="BM3017" i="3"/>
  <c r="BM2969" i="3"/>
  <c r="BM2921" i="3"/>
  <c r="BM2873" i="3"/>
  <c r="BM2825" i="3"/>
  <c r="BM2777" i="3"/>
  <c r="BM2729" i="3"/>
  <c r="BM2681" i="3"/>
  <c r="BM2633" i="3"/>
  <c r="BM2585" i="3"/>
  <c r="BM2537" i="3"/>
  <c r="BM2489" i="3"/>
  <c r="BM2441" i="3"/>
  <c r="BM2393" i="3"/>
  <c r="BM2345" i="3"/>
  <c r="BM2297" i="3"/>
  <c r="BM2249" i="3"/>
  <c r="BM2201" i="3"/>
  <c r="BM2153" i="3"/>
  <c r="BM2105" i="3"/>
  <c r="BM2057" i="3"/>
  <c r="BM2009" i="3"/>
  <c r="BM1961" i="3"/>
  <c r="BM1913" i="3"/>
  <c r="BM1865" i="3"/>
  <c r="BM2431" i="3"/>
  <c r="BM3384" i="3"/>
  <c r="BM3240" i="3"/>
  <c r="BM3669" i="3"/>
  <c r="BM3609" i="3"/>
  <c r="BM3561" i="3"/>
  <c r="BM3513" i="3"/>
  <c r="BM4280" i="3"/>
  <c r="BM4232" i="3"/>
  <c r="BM4184" i="3"/>
  <c r="BM4136" i="3"/>
  <c r="BM4088" i="3"/>
  <c r="BM4040" i="3"/>
  <c r="BM3992" i="3"/>
  <c r="BM3944" i="3"/>
  <c r="BM3896" i="3"/>
  <c r="BM3848" i="3"/>
  <c r="BM3800" i="3"/>
  <c r="BM3752" i="3"/>
  <c r="BM3704" i="3"/>
  <c r="BM3656" i="3"/>
  <c r="BM3608" i="3"/>
  <c r="BM3560" i="3"/>
  <c r="BM3512" i="3"/>
  <c r="BM4269" i="3"/>
  <c r="BM4221" i="3"/>
  <c r="BM4125" i="3"/>
  <c r="BM4077" i="3"/>
  <c r="BM4029" i="3"/>
  <c r="BM3981" i="3"/>
  <c r="BM3933" i="3"/>
  <c r="BM3873" i="3"/>
  <c r="BM3825" i="3"/>
  <c r="BM3777" i="3"/>
  <c r="BM3729" i="3"/>
  <c r="BM4301" i="3"/>
  <c r="BM4253" i="3"/>
  <c r="BM4205" i="3"/>
  <c r="BM4157" i="3"/>
  <c r="BM4109" i="3"/>
  <c r="BM4061" i="3"/>
  <c r="BM4013" i="3"/>
  <c r="BM3965" i="3"/>
  <c r="BM3917" i="3"/>
  <c r="BM3869" i="3"/>
  <c r="BM3821" i="3"/>
  <c r="BM3773" i="3"/>
  <c r="BM3725" i="3"/>
  <c r="BM3677" i="3"/>
  <c r="BM3629" i="3"/>
  <c r="BM3581" i="3"/>
  <c r="BM3533" i="3"/>
  <c r="BM3485" i="3"/>
  <c r="BM3437" i="3"/>
  <c r="BM3389" i="3"/>
  <c r="BM3341" i="3"/>
  <c r="BM3293" i="3"/>
  <c r="BM3245" i="3"/>
  <c r="BM3197" i="3"/>
  <c r="BM3149" i="3"/>
  <c r="BM3101" i="3"/>
  <c r="BM3053" i="3"/>
  <c r="BM3005" i="3"/>
  <c r="BM2957" i="3"/>
  <c r="BM2909" i="3"/>
  <c r="BM2861" i="3"/>
  <c r="BM2813" i="3"/>
  <c r="BM2765" i="3"/>
  <c r="BM2717" i="3"/>
  <c r="BM2669" i="3"/>
  <c r="BM2621" i="3"/>
  <c r="BM2573" i="3"/>
  <c r="BM2525" i="3"/>
  <c r="BM2477" i="3"/>
  <c r="BM2429" i="3"/>
  <c r="BM2381" i="3"/>
  <c r="BM2333" i="3"/>
  <c r="BM2285" i="3"/>
  <c r="BM2237" i="3"/>
  <c r="BM2189" i="3"/>
  <c r="BM2141" i="3"/>
  <c r="BM2093" i="3"/>
  <c r="BM2045" i="3"/>
  <c r="BM1997" i="3"/>
  <c r="BM1949" i="3"/>
  <c r="BM1901" i="3"/>
  <c r="BM1853" i="3"/>
  <c r="BM3909" i="3"/>
  <c r="BM3645" i="3"/>
  <c r="BM3597" i="3"/>
  <c r="BM3549" i="3"/>
  <c r="BM3705" i="3"/>
  <c r="BM4268" i="3"/>
  <c r="BM4220" i="3"/>
  <c r="BM4172" i="3"/>
  <c r="BM4124" i="3"/>
  <c r="BM4076" i="3"/>
  <c r="BM4028" i="3"/>
  <c r="BM3980" i="3"/>
  <c r="BM3932" i="3"/>
  <c r="BM3884" i="3"/>
  <c r="BM3836" i="3"/>
  <c r="BM3788" i="3"/>
  <c r="BM3740" i="3"/>
  <c r="BM3692" i="3"/>
  <c r="BM3644" i="3"/>
  <c r="BM3596" i="3"/>
  <c r="BM3548" i="3"/>
  <c r="BM3717" i="3"/>
  <c r="BM4257" i="3"/>
  <c r="BM4209" i="3"/>
  <c r="BM4113" i="3"/>
  <c r="BM4065" i="3"/>
  <c r="BM4017" i="3"/>
  <c r="BM3969" i="3"/>
  <c r="BM3921" i="3"/>
  <c r="BM3861" i="3"/>
  <c r="BM3813" i="3"/>
  <c r="BM3765" i="3"/>
  <c r="BM3657" i="3"/>
  <c r="BM4289" i="3"/>
  <c r="BM4241" i="3"/>
  <c r="BM4193" i="3"/>
  <c r="BM4145" i="3"/>
  <c r="BM4097" i="3"/>
  <c r="BM4049" i="3"/>
  <c r="BM4001" i="3"/>
  <c r="BM3953" i="3"/>
  <c r="BM3905" i="3"/>
  <c r="BM3857" i="3"/>
  <c r="BM3809" i="3"/>
  <c r="BM3761" i="3"/>
  <c r="BM3713" i="3"/>
  <c r="BM3665" i="3"/>
  <c r="BM3617" i="3"/>
  <c r="BM3569" i="3"/>
  <c r="BM3521" i="3"/>
  <c r="BM3473" i="3"/>
  <c r="BM3425" i="3"/>
  <c r="BM3377" i="3"/>
  <c r="BM3329" i="3"/>
  <c r="BM3281" i="3"/>
  <c r="BM3233" i="3"/>
  <c r="BM3185" i="3"/>
  <c r="BM3137" i="3"/>
  <c r="BM3089" i="3"/>
  <c r="BM3041" i="3"/>
  <c r="BM2993" i="3"/>
  <c r="BM2945" i="3"/>
  <c r="BM2897" i="3"/>
  <c r="BM2849" i="3"/>
  <c r="BM2801" i="3"/>
  <c r="BM2753" i="3"/>
  <c r="BM2705" i="3"/>
  <c r="BM3693" i="3"/>
  <c r="BM3633" i="3"/>
  <c r="BM3585" i="3"/>
  <c r="BM3537" i="3"/>
  <c r="BM4304" i="3"/>
  <c r="BM4256" i="3"/>
  <c r="BM4208" i="3"/>
  <c r="BM4160" i="3"/>
  <c r="BM4112" i="3"/>
  <c r="BM4064" i="3"/>
  <c r="BM4016" i="3"/>
  <c r="BM3968" i="3"/>
  <c r="BM3920" i="3"/>
  <c r="BM3872" i="3"/>
  <c r="BM3824" i="3"/>
  <c r="BM3776" i="3"/>
  <c r="BM3728" i="3"/>
  <c r="BM3680" i="3"/>
  <c r="BM3632" i="3"/>
  <c r="BM3584" i="3"/>
  <c r="BM3536" i="3"/>
  <c r="BM4293" i="3"/>
  <c r="BM4245" i="3"/>
  <c r="BM4197" i="3"/>
  <c r="BM4101" i="3"/>
  <c r="BM4053" i="3"/>
  <c r="BM4005" i="3"/>
  <c r="BM3957" i="3"/>
  <c r="BM3897" i="3"/>
  <c r="BM3849" i="3"/>
  <c r="BM3801" i="3"/>
  <c r="BM3753" i="3"/>
  <c r="BM4161" i="3"/>
  <c r="BM4277" i="3"/>
  <c r="BM4229" i="3"/>
  <c r="BM4181" i="3"/>
  <c r="BM4133" i="3"/>
  <c r="BM4085" i="3"/>
  <c r="BM4037" i="3"/>
  <c r="BM3989" i="3"/>
  <c r="BM3941" i="3"/>
  <c r="BM3893" i="3"/>
  <c r="BM3845" i="3"/>
  <c r="BM3797" i="3"/>
  <c r="BM3749" i="3"/>
  <c r="BM3701" i="3"/>
  <c r="BM3653" i="3"/>
  <c r="BM3605" i="3"/>
  <c r="BM3557" i="3"/>
  <c r="BM3509" i="3"/>
  <c r="BM3461" i="3"/>
  <c r="BM3413" i="3"/>
  <c r="BM3365" i="3"/>
  <c r="BM3317" i="3"/>
  <c r="BM3269" i="3"/>
  <c r="BM3221" i="3"/>
  <c r="BM3173" i="3"/>
  <c r="BM3125" i="3"/>
  <c r="BM3077" i="3"/>
  <c r="BM3029" i="3"/>
  <c r="BM2981" i="3"/>
  <c r="BM2933" i="3"/>
  <c r="BM2885" i="3"/>
  <c r="BM2837" i="3"/>
  <c r="BM2789" i="3"/>
  <c r="BM2741" i="3"/>
  <c r="BM2693" i="3"/>
  <c r="BM2645" i="3"/>
  <c r="BM2597" i="3"/>
  <c r="BM2549" i="3"/>
  <c r="BM2501" i="3"/>
  <c r="BM2453" i="3"/>
  <c r="BM2405" i="3"/>
  <c r="BM2357" i="3"/>
  <c r="BM2309" i="3"/>
  <c r="BM2261" i="3"/>
  <c r="BM2213" i="3"/>
  <c r="BM2165" i="3"/>
  <c r="BM2117" i="3"/>
  <c r="BM2069" i="3"/>
  <c r="BM2021" i="3"/>
  <c r="BM1973" i="3"/>
  <c r="BM1925" i="3"/>
  <c r="BM1877" i="3"/>
  <c r="BM1829" i="3"/>
  <c r="BM3915" i="3"/>
  <c r="BM3867" i="3"/>
  <c r="BM3819" i="3"/>
  <c r="BM3771" i="3"/>
  <c r="BM3723" i="3"/>
  <c r="BM4286" i="3"/>
  <c r="BM4238" i="3"/>
  <c r="BM4190" i="3"/>
  <c r="BM4142" i="3"/>
  <c r="BM4094" i="3"/>
  <c r="BM4046" i="3"/>
  <c r="BM3998" i="3"/>
  <c r="BM3950" i="3"/>
  <c r="BM3902" i="3"/>
  <c r="BM3854" i="3"/>
  <c r="BM3806" i="3"/>
  <c r="BM3758" i="3"/>
  <c r="BM3710" i="3"/>
  <c r="BM3662" i="3"/>
  <c r="BM3614" i="3"/>
  <c r="BM3566" i="3"/>
  <c r="BM3518" i="3"/>
  <c r="BM4203" i="3"/>
  <c r="BM4155" i="3"/>
  <c r="BM4107" i="3"/>
  <c r="BM4059" i="3"/>
  <c r="BM4011" i="3"/>
  <c r="BM1793" i="3"/>
  <c r="BM1745" i="3"/>
  <c r="BM1697" i="3"/>
  <c r="BM1649" i="3"/>
  <c r="BM1601" i="3"/>
  <c r="BM1553" i="3"/>
  <c r="BM1505" i="3"/>
  <c r="BM1457" i="3"/>
  <c r="BM1409" i="3"/>
  <c r="BM1361" i="3"/>
  <c r="BM1313" i="3"/>
  <c r="BM1265" i="3"/>
  <c r="BM1217" i="3"/>
  <c r="BM2609" i="3"/>
  <c r="BM2513" i="3"/>
  <c r="BM2417" i="3"/>
  <c r="BM2321" i="3"/>
  <c r="BM2225" i="3"/>
  <c r="BM2129" i="3"/>
  <c r="BM2033" i="3"/>
  <c r="BM1937" i="3"/>
  <c r="BM1841" i="3"/>
  <c r="BM4239" i="3"/>
  <c r="BM4191" i="3"/>
  <c r="BM4143" i="3"/>
  <c r="BM4095" i="3"/>
  <c r="BM4047" i="3"/>
  <c r="BM3999" i="3"/>
  <c r="BM1781" i="3"/>
  <c r="BM1733" i="3"/>
  <c r="BM1685" i="3"/>
  <c r="BM1637" i="3"/>
  <c r="BM1589" i="3"/>
  <c r="BM1541" i="3"/>
  <c r="BM1493" i="3"/>
  <c r="BM1445" i="3"/>
  <c r="BM1397" i="3"/>
  <c r="BM1349" i="3"/>
  <c r="BM1301" i="3"/>
  <c r="BM1253" i="3"/>
  <c r="BM1205" i="3"/>
  <c r="BM1157" i="3"/>
  <c r="BM1109" i="3"/>
  <c r="BM1061" i="3"/>
  <c r="BM1013" i="3"/>
  <c r="BM965" i="3"/>
  <c r="BM917" i="3"/>
  <c r="BM869" i="3"/>
  <c r="BM821" i="3"/>
  <c r="BM773" i="3"/>
  <c r="BM725" i="3"/>
  <c r="BM677" i="3"/>
  <c r="BM629" i="3"/>
  <c r="BM581" i="3"/>
  <c r="BM533" i="3"/>
  <c r="BM485" i="3"/>
  <c r="BM437" i="3"/>
  <c r="BM389" i="3"/>
  <c r="BM341" i="3"/>
  <c r="BM293" i="3"/>
  <c r="BM245" i="3"/>
  <c r="BM197" i="3"/>
  <c r="BM149" i="3"/>
  <c r="BM101" i="3"/>
  <c r="BM4173" i="3"/>
  <c r="BM4287" i="3"/>
  <c r="BM3651" i="3"/>
  <c r="BM3603" i="3"/>
  <c r="BM3555" i="3"/>
  <c r="BM1817" i="3"/>
  <c r="BM1769" i="3"/>
  <c r="BM1721" i="3"/>
  <c r="BM1673" i="3"/>
  <c r="BM1625" i="3"/>
  <c r="BM1577" i="3"/>
  <c r="BM1529" i="3"/>
  <c r="BM1481" i="3"/>
  <c r="BM1433" i="3"/>
  <c r="BM1385" i="3"/>
  <c r="BM1337" i="3"/>
  <c r="BM1289" i="3"/>
  <c r="BM1241" i="3"/>
  <c r="BM1193" i="3"/>
  <c r="BM2657" i="3"/>
  <c r="BM2561" i="3"/>
  <c r="BM2465" i="3"/>
  <c r="BM2369" i="3"/>
  <c r="BM2273" i="3"/>
  <c r="BM2177" i="3"/>
  <c r="BM2081" i="3"/>
  <c r="BM1985" i="3"/>
  <c r="BM1889" i="3"/>
  <c r="BM1325" i="3"/>
  <c r="BM641" i="3"/>
  <c r="BM473" i="3"/>
  <c r="BM317" i="3"/>
  <c r="BM65" i="3"/>
  <c r="BM4023" i="3"/>
  <c r="BM3939" i="3"/>
  <c r="BM3795" i="3"/>
  <c r="BM4310" i="3"/>
  <c r="BM4166" i="3"/>
  <c r="BM4022" i="3"/>
  <c r="BM3878" i="3"/>
  <c r="BM3734" i="3"/>
  <c r="BM3590" i="3"/>
  <c r="BM4308" i="3"/>
  <c r="BM4260" i="3"/>
  <c r="BM4212" i="3"/>
  <c r="BM4164" i="3"/>
  <c r="BM4116" i="3"/>
  <c r="BM4068" i="3"/>
  <c r="BM4020" i="3"/>
  <c r="BM3972" i="3"/>
  <c r="BM3924" i="3"/>
  <c r="BM3876" i="3"/>
  <c r="BM3828" i="3"/>
  <c r="BM3780" i="3"/>
  <c r="BM3732" i="3"/>
  <c r="BM3684" i="3"/>
  <c r="BM3636" i="3"/>
  <c r="BM3588" i="3"/>
  <c r="BM3540" i="3"/>
  <c r="BM3492" i="3"/>
  <c r="BM4276" i="3"/>
  <c r="BM4228" i="3"/>
  <c r="BM4180" i="3"/>
  <c r="BM4132" i="3"/>
  <c r="BM4084" i="3"/>
  <c r="BM4036" i="3"/>
  <c r="BM3988" i="3"/>
  <c r="BM3940" i="3"/>
  <c r="BM3892" i="3"/>
  <c r="BM3844" i="3"/>
  <c r="BM3796" i="3"/>
  <c r="BM3748" i="3"/>
  <c r="BM3700" i="3"/>
  <c r="BM3652" i="3"/>
  <c r="BM3604" i="3"/>
  <c r="BM3556" i="3"/>
  <c r="BM3508" i="3"/>
  <c r="BM3460" i="3"/>
  <c r="BM3412" i="3"/>
  <c r="BM3364" i="3"/>
  <c r="BM3316" i="3"/>
  <c r="BM3268" i="3"/>
  <c r="BM3220" i="3"/>
  <c r="BM3172" i="3"/>
  <c r="BM3124" i="3"/>
  <c r="BM3076" i="3"/>
  <c r="BM3028" i="3"/>
  <c r="BM2980" i="3"/>
  <c r="BM2932" i="3"/>
  <c r="BM2884" i="3"/>
  <c r="BM2836" i="3"/>
  <c r="BM2788" i="3"/>
  <c r="BM2740" i="3"/>
  <c r="BM2692" i="3"/>
  <c r="BM2644" i="3"/>
  <c r="BM2596" i="3"/>
  <c r="BM2548" i="3"/>
  <c r="BM2500" i="3"/>
  <c r="BM2452" i="3"/>
  <c r="BM2404" i="3"/>
  <c r="BM2356" i="3"/>
  <c r="BM2308" i="3"/>
  <c r="BM2260" i="3"/>
  <c r="BM2212" i="3"/>
  <c r="BM2164" i="3"/>
  <c r="BM2116" i="3"/>
  <c r="BM2068" i="3"/>
  <c r="BM2020" i="3"/>
  <c r="BM1972" i="3"/>
  <c r="BM1924" i="3"/>
  <c r="BM1876" i="3"/>
  <c r="BM1828" i="3"/>
  <c r="BM1780" i="3"/>
  <c r="BM1732" i="3"/>
  <c r="BM1684" i="3"/>
  <c r="BM1636" i="3"/>
  <c r="BM1588" i="3"/>
  <c r="BM1540" i="3"/>
  <c r="BM1492" i="3"/>
  <c r="BM1444" i="3"/>
  <c r="BM1396" i="3"/>
  <c r="BM1348" i="3"/>
  <c r="BM1300" i="3"/>
  <c r="BM1252" i="3"/>
  <c r="BM1277" i="3"/>
  <c r="BM1097" i="3"/>
  <c r="BM1001" i="3"/>
  <c r="BM905" i="3"/>
  <c r="BM809" i="3"/>
  <c r="BM713" i="3"/>
  <c r="BM557" i="3"/>
  <c r="BM305" i="3"/>
  <c r="BM137" i="3"/>
  <c r="BM4263" i="3"/>
  <c r="BM4083" i="3"/>
  <c r="BM3579" i="3"/>
  <c r="BM1805" i="3"/>
  <c r="BM1229" i="3"/>
  <c r="BM545" i="3"/>
  <c r="BM377" i="3"/>
  <c r="BM221" i="3"/>
  <c r="BM4167" i="3"/>
  <c r="BM1757" i="3"/>
  <c r="BM1181" i="3"/>
  <c r="BM1085" i="3"/>
  <c r="BM989" i="3"/>
  <c r="BM893" i="3"/>
  <c r="BM797" i="3"/>
  <c r="BM617" i="3"/>
  <c r="BM461" i="3"/>
  <c r="BM209" i="3"/>
  <c r="BM4305" i="3"/>
  <c r="BM3927" i="3"/>
  <c r="BM1709" i="3"/>
  <c r="BM1169" i="3"/>
  <c r="BM1073" i="3"/>
  <c r="BM977" i="3"/>
  <c r="BM881" i="3"/>
  <c r="BM785" i="3"/>
  <c r="BM701" i="3"/>
  <c r="BM449" i="3"/>
  <c r="BM281" i="3"/>
  <c r="BM125" i="3"/>
  <c r="BM4227" i="3"/>
  <c r="BM4071" i="3"/>
  <c r="BM3843" i="3"/>
  <c r="BM3699" i="3"/>
  <c r="BM4214" i="3"/>
  <c r="BM4070" i="3"/>
  <c r="BM3926" i="3"/>
  <c r="BM3782" i="3"/>
  <c r="BM3638" i="3"/>
  <c r="BM1661" i="3"/>
  <c r="BM689" i="3"/>
  <c r="BM521" i="3"/>
  <c r="BM365" i="3"/>
  <c r="BM113" i="3"/>
  <c r="BM3987" i="3"/>
  <c r="BM3627" i="3"/>
  <c r="BM4149" i="3"/>
  <c r="BM1613" i="3"/>
  <c r="BM605" i="3"/>
  <c r="BM353" i="3"/>
  <c r="BM185" i="3"/>
  <c r="BM4311" i="3"/>
  <c r="BM4131" i="3"/>
  <c r="BM1565" i="3"/>
  <c r="BM1145" i="3"/>
  <c r="BM1049" i="3"/>
  <c r="BM953" i="3"/>
  <c r="BM857" i="3"/>
  <c r="BM761" i="3"/>
  <c r="BM593" i="3"/>
  <c r="BM425" i="3"/>
  <c r="BM269" i="3"/>
  <c r="BM4299" i="3"/>
  <c r="BM4215" i="3"/>
  <c r="BM3903" i="3"/>
  <c r="BM1517" i="3"/>
  <c r="BM665" i="3"/>
  <c r="BM509" i="3"/>
  <c r="BM257" i="3"/>
  <c r="BM89" i="3"/>
  <c r="BM3975" i="3"/>
  <c r="BM3891" i="3"/>
  <c r="BM3747" i="3"/>
  <c r="BM4262" i="3"/>
  <c r="BM4118" i="3"/>
  <c r="BM3974" i="3"/>
  <c r="BM3830" i="3"/>
  <c r="BM3686" i="3"/>
  <c r="BM3542" i="3"/>
  <c r="BM1469" i="3"/>
  <c r="BM1133" i="3"/>
  <c r="BM1037" i="3"/>
  <c r="BM941" i="3"/>
  <c r="BM845" i="3"/>
  <c r="BM749" i="3"/>
  <c r="BM497" i="3"/>
  <c r="BM329" i="3"/>
  <c r="BM173" i="3"/>
  <c r="BM4119" i="3"/>
  <c r="BM4035" i="3"/>
  <c r="BM1421" i="3"/>
  <c r="BM1121" i="3"/>
  <c r="BM1025" i="3"/>
  <c r="BM929" i="3"/>
  <c r="BM833" i="3"/>
  <c r="BM737" i="3"/>
  <c r="BM569" i="3"/>
  <c r="BM413" i="3"/>
  <c r="BM161" i="3"/>
  <c r="BM4275" i="3"/>
  <c r="BM233" i="3"/>
  <c r="BM3591" i="3"/>
  <c r="BM4274" i="3"/>
  <c r="BM4154" i="3"/>
  <c r="BM4034" i="3"/>
  <c r="BM4200" i="3"/>
  <c r="BM4032" i="3"/>
  <c r="BM3948" i="3"/>
  <c r="BM3624" i="3"/>
  <c r="BM4288" i="3"/>
  <c r="BM4216" i="3"/>
  <c r="BM4144" i="3"/>
  <c r="BM4072" i="3"/>
  <c r="BM4000" i="3"/>
  <c r="BM3928" i="3"/>
  <c r="BM3856" i="3"/>
  <c r="BM3784" i="3"/>
  <c r="BM3712" i="3"/>
  <c r="BM3640" i="3"/>
  <c r="BM3568" i="3"/>
  <c r="BM3496" i="3"/>
  <c r="BM3424" i="3"/>
  <c r="BM3352" i="3"/>
  <c r="BM3280" i="3"/>
  <c r="BM3208" i="3"/>
  <c r="BM3136" i="3"/>
  <c r="BM3064" i="3"/>
  <c r="BM2992" i="3"/>
  <c r="BM2920" i="3"/>
  <c r="BM1373" i="3"/>
  <c r="BM3831" i="3"/>
  <c r="BM3711" i="3"/>
  <c r="BM3770" i="3"/>
  <c r="BM3650" i="3"/>
  <c r="BM3530" i="3"/>
  <c r="BM4272" i="3"/>
  <c r="BM4188" i="3"/>
  <c r="BM3864" i="3"/>
  <c r="BM3696" i="3"/>
  <c r="BM3612" i="3"/>
  <c r="BM77" i="3"/>
  <c r="BM3567" i="3"/>
  <c r="BM4130" i="3"/>
  <c r="BM4010" i="3"/>
  <c r="BM3890" i="3"/>
  <c r="BM3963" i="3"/>
  <c r="BM4104" i="3"/>
  <c r="BM3936" i="3"/>
  <c r="BM3852" i="3"/>
  <c r="BM3528" i="3"/>
  <c r="BM4204" i="3"/>
  <c r="BM4060" i="3"/>
  <c r="BM3916" i="3"/>
  <c r="BM3687" i="3"/>
  <c r="BM4250" i="3"/>
  <c r="BM3626" i="3"/>
  <c r="BM4176" i="3"/>
  <c r="BM4092" i="3"/>
  <c r="BM3768" i="3"/>
  <c r="BM3600" i="3"/>
  <c r="BM3516" i="3"/>
  <c r="BM4179" i="3"/>
  <c r="BM3807" i="3"/>
  <c r="BM3543" i="3"/>
  <c r="BM3986" i="3"/>
  <c r="BM3866" i="3"/>
  <c r="BM3746" i="3"/>
  <c r="BM3675" i="3"/>
  <c r="BM4008" i="3"/>
  <c r="BM3840" i="3"/>
  <c r="BM3756" i="3"/>
  <c r="BM4264" i="3"/>
  <c r="BM4192" i="3"/>
  <c r="BM4120" i="3"/>
  <c r="BM4048" i="3"/>
  <c r="BM3976" i="3"/>
  <c r="BM3904" i="3"/>
  <c r="BM3832" i="3"/>
  <c r="BM3760" i="3"/>
  <c r="BM3688" i="3"/>
  <c r="BM3616" i="3"/>
  <c r="BM3544" i="3"/>
  <c r="BM3472" i="3"/>
  <c r="BM3400" i="3"/>
  <c r="BM3328" i="3"/>
  <c r="BM3256" i="3"/>
  <c r="BM3184" i="3"/>
  <c r="BM3112" i="3"/>
  <c r="BM3040" i="3"/>
  <c r="BM2968" i="3"/>
  <c r="BM2896" i="3"/>
  <c r="BM2764" i="3"/>
  <c r="BM2704" i="3"/>
  <c r="BM2572" i="3"/>
  <c r="BM2512" i="3"/>
  <c r="BM2380" i="3"/>
  <c r="BM2320" i="3"/>
  <c r="BM2188" i="3"/>
  <c r="BM2128" i="3"/>
  <c r="BM1996" i="3"/>
  <c r="BM1936" i="3"/>
  <c r="BM1804" i="3"/>
  <c r="BM1744" i="3"/>
  <c r="BM1612" i="3"/>
  <c r="BM1552" i="3"/>
  <c r="BM1420" i="3"/>
  <c r="BM1360" i="3"/>
  <c r="BM1228" i="3"/>
  <c r="BM1180" i="3"/>
  <c r="BM1132" i="3"/>
  <c r="BM1084" i="3"/>
  <c r="BM1036" i="3"/>
  <c r="BM988" i="3"/>
  <c r="BM940" i="3"/>
  <c r="BM892" i="3"/>
  <c r="BM844" i="3"/>
  <c r="BM796" i="3"/>
  <c r="BM748" i="3"/>
  <c r="BM700" i="3"/>
  <c r="BM652" i="3"/>
  <c r="BM604" i="3"/>
  <c r="BM556" i="3"/>
  <c r="BM508" i="3"/>
  <c r="BM460" i="3"/>
  <c r="BM412" i="3"/>
  <c r="BM364" i="3"/>
  <c r="BM316" i="3"/>
  <c r="BM268" i="3"/>
  <c r="BM220" i="3"/>
  <c r="BM172" i="3"/>
  <c r="BM124" i="3"/>
  <c r="BM76" i="3"/>
  <c r="BM3483" i="3"/>
  <c r="BM3435" i="3"/>
  <c r="BM3387" i="3"/>
  <c r="BM3339" i="3"/>
  <c r="BM3291" i="3"/>
  <c r="BM3243" i="3"/>
  <c r="BM3195" i="3"/>
  <c r="BM3147" i="3"/>
  <c r="BM3099" i="3"/>
  <c r="BM3051" i="3"/>
  <c r="BM3003" i="3"/>
  <c r="BM2955" i="3"/>
  <c r="BM2907" i="3"/>
  <c r="BM2859" i="3"/>
  <c r="BM2811" i="3"/>
  <c r="BM2763" i="3"/>
  <c r="BM2715" i="3"/>
  <c r="BM2667" i="3"/>
  <c r="BM2619" i="3"/>
  <c r="BM2571" i="3"/>
  <c r="BM2523" i="3"/>
  <c r="BM2475" i="3"/>
  <c r="BM2427" i="3"/>
  <c r="BM2379" i="3"/>
  <c r="BM2331" i="3"/>
  <c r="BM2283" i="3"/>
  <c r="BM2235" i="3"/>
  <c r="BM2187" i="3"/>
  <c r="BM2139" i="3"/>
  <c r="BM2091" i="3"/>
  <c r="BM2043" i="3"/>
  <c r="BM1995" i="3"/>
  <c r="BM1947" i="3"/>
  <c r="BM1899" i="3"/>
  <c r="BM1851" i="3"/>
  <c r="BM1803" i="3"/>
  <c r="BM1755" i="3"/>
  <c r="BM1707" i="3"/>
  <c r="BM1659" i="3"/>
  <c r="BM1611" i="3"/>
  <c r="BM1563" i="3"/>
  <c r="BM1515" i="3"/>
  <c r="BM1467" i="3"/>
  <c r="BM1419" i="3"/>
  <c r="BM1371" i="3"/>
  <c r="BM1323" i="3"/>
  <c r="BM1275" i="3"/>
  <c r="BM1227" i="3"/>
  <c r="BM1179" i="3"/>
  <c r="BM1131" i="3"/>
  <c r="BM1083" i="3"/>
  <c r="BM1035" i="3"/>
  <c r="BM987" i="3"/>
  <c r="BM939" i="3"/>
  <c r="BM891" i="3"/>
  <c r="BM843" i="3"/>
  <c r="BM795" i="3"/>
  <c r="BM747" i="3"/>
  <c r="BM3663" i="3"/>
  <c r="BM4226" i="3"/>
  <c r="BM4106" i="3"/>
  <c r="BM4248" i="3"/>
  <c r="BM4080" i="3"/>
  <c r="BM3996" i="3"/>
  <c r="BM3672" i="3"/>
  <c r="BM3504" i="3"/>
  <c r="BM2824" i="3"/>
  <c r="BM2632" i="3"/>
  <c r="BM2440" i="3"/>
  <c r="BM2248" i="3"/>
  <c r="BM2056" i="3"/>
  <c r="BM1864" i="3"/>
  <c r="BM1672" i="3"/>
  <c r="BM1480" i="3"/>
  <c r="BM1288" i="3"/>
  <c r="BM3783" i="3"/>
  <c r="BM3531" i="3"/>
  <c r="BM3842" i="3"/>
  <c r="BM3722" i="3"/>
  <c r="BM3602" i="3"/>
  <c r="BM4137" i="3"/>
  <c r="BM4236" i="3"/>
  <c r="BM3912" i="3"/>
  <c r="BM3744" i="3"/>
  <c r="BM3660" i="3"/>
  <c r="BM4252" i="3"/>
  <c r="BM4108" i="3"/>
  <c r="BM3964" i="3"/>
  <c r="BM3820" i="3"/>
  <c r="BM3676" i="3"/>
  <c r="BM3532" i="3"/>
  <c r="BM3388" i="3"/>
  <c r="BM3244" i="3"/>
  <c r="BM653" i="3"/>
  <c r="BM3951" i="3"/>
  <c r="BM3639" i="3"/>
  <c r="BM3519" i="3"/>
  <c r="BM4202" i="3"/>
  <c r="BM4082" i="3"/>
  <c r="BM3962" i="3"/>
  <c r="BM4152" i="3"/>
  <c r="BM3984" i="3"/>
  <c r="BM3900" i="3"/>
  <c r="BM3576" i="3"/>
  <c r="BM2812" i="3"/>
  <c r="BM2752" i="3"/>
  <c r="BM2620" i="3"/>
  <c r="BM2560" i="3"/>
  <c r="BM3759" i="3"/>
  <c r="BM4251" i="3"/>
  <c r="BM3698" i="3"/>
  <c r="BM3578" i="3"/>
  <c r="BM4224" i="3"/>
  <c r="BM4140" i="3"/>
  <c r="BM3816" i="3"/>
  <c r="BM3648" i="3"/>
  <c r="BM3564" i="3"/>
  <c r="BM4240" i="3"/>
  <c r="BM4168" i="3"/>
  <c r="BM4096" i="3"/>
  <c r="BM4024" i="3"/>
  <c r="BM3952" i="3"/>
  <c r="BM3880" i="3"/>
  <c r="BM3808" i="3"/>
  <c r="BM3736" i="3"/>
  <c r="BM3664" i="3"/>
  <c r="BM3592" i="3"/>
  <c r="BM3520" i="3"/>
  <c r="BM3448" i="3"/>
  <c r="BM3376" i="3"/>
  <c r="BM3304" i="3"/>
  <c r="BM3232" i="3"/>
  <c r="BM3160" i="3"/>
  <c r="BM3088" i="3"/>
  <c r="BM3016" i="3"/>
  <c r="BM2944" i="3"/>
  <c r="BM2872" i="3"/>
  <c r="BM2680" i="3"/>
  <c r="BM2488" i="3"/>
  <c r="BM2296" i="3"/>
  <c r="BM2104" i="3"/>
  <c r="BM1912" i="3"/>
  <c r="BM1720" i="3"/>
  <c r="BM1528" i="3"/>
  <c r="BM1336" i="3"/>
  <c r="BM3879" i="3"/>
  <c r="BM3615" i="3"/>
  <c r="BM4058" i="3"/>
  <c r="BM3938" i="3"/>
  <c r="BM3818" i="3"/>
  <c r="BM4056" i="3"/>
  <c r="BM3888" i="3"/>
  <c r="BM3804" i="3"/>
  <c r="BM4312" i="3"/>
  <c r="BM401" i="3"/>
  <c r="BM4298" i="3"/>
  <c r="BM4178" i="3"/>
  <c r="BM3554" i="3"/>
  <c r="BM4296" i="3"/>
  <c r="BM4128" i="3"/>
  <c r="BM4044" i="3"/>
  <c r="BM3720" i="3"/>
  <c r="BM3552" i="3"/>
  <c r="BM4300" i="3"/>
  <c r="BM4156" i="3"/>
  <c r="BM4012" i="3"/>
  <c r="BM3868" i="3"/>
  <c r="BM3724" i="3"/>
  <c r="BM3580" i="3"/>
  <c r="BM3436" i="3"/>
  <c r="BM3292" i="3"/>
  <c r="BM3148" i="3"/>
  <c r="BM3004" i="3"/>
  <c r="BM2860" i="3"/>
  <c r="BM2800" i="3"/>
  <c r="BM2668" i="3"/>
  <c r="BM2608" i="3"/>
  <c r="BM2476" i="3"/>
  <c r="BM2416" i="3"/>
  <c r="BM2284" i="3"/>
  <c r="BM2224" i="3"/>
  <c r="BM2092" i="3"/>
  <c r="BM2032" i="3"/>
  <c r="BM1900" i="3"/>
  <c r="BM1840" i="3"/>
  <c r="BM1708" i="3"/>
  <c r="BM1648" i="3"/>
  <c r="BM1516" i="3"/>
  <c r="BM1456" i="3"/>
  <c r="BM1324" i="3"/>
  <c r="BM1264" i="3"/>
  <c r="BM1204" i="3"/>
  <c r="BM1156" i="3"/>
  <c r="BM1108" i="3"/>
  <c r="BM1060" i="3"/>
  <c r="BM1012" i="3"/>
  <c r="BM964" i="3"/>
  <c r="BM916" i="3"/>
  <c r="BM868" i="3"/>
  <c r="BM820" i="3"/>
  <c r="BM772" i="3"/>
  <c r="BM724" i="3"/>
  <c r="BM676" i="3"/>
  <c r="BM628" i="3"/>
  <c r="BM580" i="3"/>
  <c r="BM532" i="3"/>
  <c r="BM484" i="3"/>
  <c r="BM436" i="3"/>
  <c r="BM388" i="3"/>
  <c r="BM3628" i="3"/>
  <c r="BM3340" i="3"/>
  <c r="BM2848" i="3"/>
  <c r="BM2656" i="3"/>
  <c r="BM2464" i="3"/>
  <c r="BM2332" i="3"/>
  <c r="BM2080" i="3"/>
  <c r="BM1948" i="3"/>
  <c r="BM3855" i="3"/>
  <c r="BM3052" i="3"/>
  <c r="BM2200" i="3"/>
  <c r="BM1816" i="3"/>
  <c r="BM1432" i="3"/>
  <c r="BM3735" i="3"/>
  <c r="BM232" i="3"/>
  <c r="BM3495" i="3"/>
  <c r="BM3303" i="3"/>
  <c r="BM3111" i="3"/>
  <c r="BM2919" i="3"/>
  <c r="BM2727" i="3"/>
  <c r="BM2535" i="3"/>
  <c r="BM2343" i="3"/>
  <c r="BM2163" i="3"/>
  <c r="BM2103" i="3"/>
  <c r="BM1875" i="3"/>
  <c r="BM1815" i="3"/>
  <c r="BM1587" i="3"/>
  <c r="BM1527" i="3"/>
  <c r="BM1299" i="3"/>
  <c r="BM1239" i="3"/>
  <c r="BM1011" i="3"/>
  <c r="BM951" i="3"/>
  <c r="BM723" i="3"/>
  <c r="BM675" i="3"/>
  <c r="BM627" i="3"/>
  <c r="BM579" i="3"/>
  <c r="BM531" i="3"/>
  <c r="BM3960" i="3"/>
  <c r="BM2428" i="3"/>
  <c r="BM2176" i="3"/>
  <c r="BM2044" i="3"/>
  <c r="BM1792" i="3"/>
  <c r="BM1660" i="3"/>
  <c r="BM1408" i="3"/>
  <c r="BM1276" i="3"/>
  <c r="BM1168" i="3"/>
  <c r="BM1072" i="3"/>
  <c r="BM1000" i="3"/>
  <c r="BM928" i="3"/>
  <c r="BM856" i="3"/>
  <c r="BM784" i="3"/>
  <c r="BM712" i="3"/>
  <c r="BM640" i="3"/>
  <c r="BM568" i="3"/>
  <c r="BM496" i="3"/>
  <c r="BM424" i="3"/>
  <c r="BM2211" i="3"/>
  <c r="BM2151" i="3"/>
  <c r="BM1923" i="3"/>
  <c r="BM1863" i="3"/>
  <c r="BM1635" i="3"/>
  <c r="BM1575" i="3"/>
  <c r="BM1347" i="3"/>
  <c r="BM3792" i="3"/>
  <c r="BM2776" i="3"/>
  <c r="BM2584" i="3"/>
  <c r="BM2152" i="3"/>
  <c r="BM1768" i="3"/>
  <c r="BM1384" i="3"/>
  <c r="BM280" i="3"/>
  <c r="BM88" i="3"/>
  <c r="BM3351" i="3"/>
  <c r="BM3159" i="3"/>
  <c r="BM2967" i="3"/>
  <c r="BM2775" i="3"/>
  <c r="BM2583" i="3"/>
  <c r="BM2391" i="3"/>
  <c r="BM2031" i="3"/>
  <c r="BM1743" i="3"/>
  <c r="BM1455" i="3"/>
  <c r="BM1167" i="3"/>
  <c r="BM879" i="3"/>
  <c r="BM711" i="3"/>
  <c r="BM663" i="3"/>
  <c r="BM615" i="3"/>
  <c r="BM567" i="3"/>
  <c r="BM519" i="3"/>
  <c r="BM3708" i="3"/>
  <c r="BM3772" i="3"/>
  <c r="BM3484" i="3"/>
  <c r="BM3196" i="3"/>
  <c r="BM2956" i="3"/>
  <c r="BM2272" i="3"/>
  <c r="BM2140" i="3"/>
  <c r="BM1888" i="3"/>
  <c r="BM1756" i="3"/>
  <c r="BM3914" i="3"/>
  <c r="BM2728" i="3"/>
  <c r="BM2536" i="3"/>
  <c r="BM2392" i="3"/>
  <c r="BM2008" i="3"/>
  <c r="BM1624" i="3"/>
  <c r="BM1240" i="3"/>
  <c r="BM1048" i="3"/>
  <c r="BM976" i="3"/>
  <c r="BM904" i="3"/>
  <c r="BM832" i="3"/>
  <c r="BM760" i="3"/>
  <c r="BM688" i="3"/>
  <c r="BM616" i="3"/>
  <c r="BM544" i="3"/>
  <c r="BM472" i="3"/>
  <c r="BM3794" i="3"/>
  <c r="BM2716" i="3"/>
  <c r="BM2524" i="3"/>
  <c r="BM3674" i="3"/>
  <c r="BM2908" i="3"/>
  <c r="BM2368" i="3"/>
  <c r="BM2236" i="3"/>
  <c r="BM3100" i="3"/>
  <c r="BM2067" i="3"/>
  <c r="BM2007" i="3"/>
  <c r="BM1779" i="3"/>
  <c r="BM1719" i="3"/>
  <c r="BM1491" i="3"/>
  <c r="BM1431" i="3"/>
  <c r="BM4284" i="3"/>
  <c r="BM1960" i="3"/>
  <c r="BM376" i="3"/>
  <c r="BM184" i="3"/>
  <c r="BM3447" i="3"/>
  <c r="BM3255" i="3"/>
  <c r="BM3063" i="3"/>
  <c r="BM2871" i="3"/>
  <c r="BM2679" i="3"/>
  <c r="BM2487" i="3"/>
  <c r="BM2295" i="3"/>
  <c r="BM2199" i="3"/>
  <c r="BM1683" i="3"/>
  <c r="BM1599" i="3"/>
  <c r="BM1335" i="3"/>
  <c r="BM1203" i="3"/>
  <c r="BM855" i="3"/>
  <c r="BM603" i="3"/>
  <c r="BM1852" i="3"/>
  <c r="BM1468" i="3"/>
  <c r="BM1192" i="3"/>
  <c r="BM808" i="3"/>
  <c r="BM2115" i="3"/>
  <c r="BM1767" i="3"/>
  <c r="BM1503" i="3"/>
  <c r="BM1263" i="3"/>
  <c r="BM1059" i="3"/>
  <c r="BM783" i="3"/>
  <c r="BM1144" i="3"/>
  <c r="BM2019" i="3"/>
  <c r="BM1935" i="3"/>
  <c r="BM1671" i="3"/>
  <c r="BM952" i="3"/>
  <c r="BM352" i="3"/>
  <c r="BM256" i="3"/>
  <c r="BM160" i="3"/>
  <c r="BM64" i="3"/>
  <c r="BM3423" i="3"/>
  <c r="BM3327" i="3"/>
  <c r="BM3231" i="3"/>
  <c r="BM3135" i="3"/>
  <c r="BM3039" i="3"/>
  <c r="BM2943" i="3"/>
  <c r="BM2847" i="3"/>
  <c r="BM2751" i="3"/>
  <c r="BM2655" i="3"/>
  <c r="BM2559" i="3"/>
  <c r="BM2463" i="3"/>
  <c r="BM2367" i="3"/>
  <c r="BM2271" i="3"/>
  <c r="BM1839" i="3"/>
  <c r="BM1407" i="3"/>
  <c r="BM975" i="3"/>
  <c r="BM771" i="3"/>
  <c r="BM591" i="3"/>
  <c r="BM1372" i="3"/>
  <c r="BM1120" i="3"/>
  <c r="BM340" i="3"/>
  <c r="BM148" i="3"/>
  <c r="BM3411" i="3"/>
  <c r="BM3219" i="3"/>
  <c r="BM3027" i="3"/>
  <c r="BM2835" i="3"/>
  <c r="BM2643" i="3"/>
  <c r="BM2451" i="3"/>
  <c r="BM2259" i="3"/>
  <c r="BM2175" i="3"/>
  <c r="BM1911" i="3"/>
  <c r="BM1395" i="3"/>
  <c r="BM1251" i="3"/>
  <c r="BM1107" i="3"/>
  <c r="BM903" i="3"/>
  <c r="BM831" i="3"/>
  <c r="BM759" i="3"/>
  <c r="BM699" i="3"/>
  <c r="BM592" i="3"/>
  <c r="BM448" i="3"/>
  <c r="BM244" i="3"/>
  <c r="BM3507" i="3"/>
  <c r="BM3315" i="3"/>
  <c r="BM3123" i="3"/>
  <c r="BM2931" i="3"/>
  <c r="BM2739" i="3"/>
  <c r="BM2547" i="3"/>
  <c r="BM2355" i="3"/>
  <c r="BM2079" i="3"/>
  <c r="BM1827" i="3"/>
  <c r="BM1479" i="3"/>
  <c r="BM1311" i="3"/>
  <c r="BM639" i="3"/>
  <c r="BM471" i="3"/>
  <c r="BM423" i="3"/>
  <c r="BM375" i="3"/>
  <c r="BM327" i="3"/>
  <c r="BM279" i="3"/>
  <c r="BM231" i="3"/>
  <c r="BM183" i="3"/>
  <c r="BM135" i="3"/>
  <c r="BM87" i="3"/>
  <c r="BM3494" i="3"/>
  <c r="BM3446" i="3"/>
  <c r="BM3398" i="3"/>
  <c r="BM3350" i="3"/>
  <c r="BM3302" i="3"/>
  <c r="BM3254" i="3"/>
  <c r="BM3206" i="3"/>
  <c r="BM3158" i="3"/>
  <c r="BM3110" i="3"/>
  <c r="BM3062" i="3"/>
  <c r="BM3014" i="3"/>
  <c r="BM2966" i="3"/>
  <c r="BM2918" i="3"/>
  <c r="BM2870" i="3"/>
  <c r="BM2822" i="3"/>
  <c r="BM2774" i="3"/>
  <c r="BM2726" i="3"/>
  <c r="BM2678" i="3"/>
  <c r="BM2630" i="3"/>
  <c r="BM2582" i="3"/>
  <c r="BM2534" i="3"/>
  <c r="BM2486" i="3"/>
  <c r="BM2438" i="3"/>
  <c r="BM2390" i="3"/>
  <c r="BM2342" i="3"/>
  <c r="BM2294" i="3"/>
  <c r="BM2246" i="3"/>
  <c r="BM2198" i="3"/>
  <c r="BM2150" i="3"/>
  <c r="BM2102" i="3"/>
  <c r="BM2054" i="3"/>
  <c r="BM2006" i="3"/>
  <c r="BM1958" i="3"/>
  <c r="BM1910" i="3"/>
  <c r="BM1862" i="3"/>
  <c r="BM1814" i="3"/>
  <c r="BM1766" i="3"/>
  <c r="BM1718" i="3"/>
  <c r="BM1670" i="3"/>
  <c r="BM1622" i="3"/>
  <c r="BM1574" i="3"/>
  <c r="BM1526" i="3"/>
  <c r="BM1478" i="3"/>
  <c r="BM1430" i="3"/>
  <c r="BM1382" i="3"/>
  <c r="BM1334" i="3"/>
  <c r="BM1286" i="3"/>
  <c r="BM1238" i="3"/>
  <c r="BM1190" i="3"/>
  <c r="BM1142" i="3"/>
  <c r="BM1094" i="3"/>
  <c r="BM1046" i="3"/>
  <c r="BM998" i="3"/>
  <c r="BM950" i="3"/>
  <c r="BM902" i="3"/>
  <c r="BM854" i="3"/>
  <c r="BM806" i="3"/>
  <c r="BM758" i="3"/>
  <c r="BM710" i="3"/>
  <c r="BM662" i="3"/>
  <c r="BM614" i="3"/>
  <c r="BM566" i="3"/>
  <c r="BM518" i="3"/>
  <c r="BM470" i="3"/>
  <c r="BM422" i="3"/>
  <c r="BM374" i="3"/>
  <c r="BM326" i="3"/>
  <c r="BM278" i="3"/>
  <c r="BM230" i="3"/>
  <c r="BM182" i="3"/>
  <c r="BM134" i="3"/>
  <c r="BM86" i="3"/>
  <c r="BM4297" i="3"/>
  <c r="BM4249" i="3"/>
  <c r="BM4201" i="3"/>
  <c r="BM4153" i="3"/>
  <c r="BM4105" i="3"/>
  <c r="BM4057" i="3"/>
  <c r="BM4009" i="3"/>
  <c r="BM3961" i="3"/>
  <c r="BM3913" i="3"/>
  <c r="BM3865" i="3"/>
  <c r="BM3817" i="3"/>
  <c r="BM3769" i="3"/>
  <c r="BM3721" i="3"/>
  <c r="BM3673" i="3"/>
  <c r="BM3625" i="3"/>
  <c r="BM3577" i="3"/>
  <c r="BM3529" i="3"/>
  <c r="BM3481" i="3"/>
  <c r="BM3433" i="3"/>
  <c r="BM3385" i="3"/>
  <c r="BM3337" i="3"/>
  <c r="BM3289" i="3"/>
  <c r="BM3241" i="3"/>
  <c r="BM3193" i="3"/>
  <c r="BM3145" i="3"/>
  <c r="BM3097" i="3"/>
  <c r="BM3049" i="3"/>
  <c r="BM3001" i="3"/>
  <c r="BM2953" i="3"/>
  <c r="BM2905" i="3"/>
  <c r="BM2857" i="3"/>
  <c r="BM2809" i="3"/>
  <c r="BM2761" i="3"/>
  <c r="BM2713" i="3"/>
  <c r="BM2665" i="3"/>
  <c r="BM2617" i="3"/>
  <c r="BM2569" i="3"/>
  <c r="BM2521" i="3"/>
  <c r="BM2473" i="3"/>
  <c r="BM2425" i="3"/>
  <c r="BM2377" i="3"/>
  <c r="BM1696" i="3"/>
  <c r="BM1096" i="3"/>
  <c r="BM736" i="3"/>
  <c r="BM328" i="3"/>
  <c r="BM136" i="3"/>
  <c r="BM3399" i="3"/>
  <c r="BM3207" i="3"/>
  <c r="BM3015" i="3"/>
  <c r="BM2823" i="3"/>
  <c r="BM2631" i="3"/>
  <c r="BM2439" i="3"/>
  <c r="BM2247" i="3"/>
  <c r="BM1731" i="3"/>
  <c r="BM1647" i="3"/>
  <c r="BM1383" i="3"/>
  <c r="BM1095" i="3"/>
  <c r="BM963" i="3"/>
  <c r="BM819" i="3"/>
  <c r="BM1983" i="3"/>
  <c r="BM1551" i="3"/>
  <c r="BM1023" i="3"/>
  <c r="BM687" i="3"/>
  <c r="BM2344" i="3"/>
  <c r="BM1600" i="3"/>
  <c r="BM1312" i="3"/>
  <c r="BM880" i="3"/>
  <c r="BM208" i="3"/>
  <c r="BM3471" i="3"/>
  <c r="BM3279" i="3"/>
  <c r="BM3087" i="3"/>
  <c r="BM2895" i="3"/>
  <c r="BM2703" i="3"/>
  <c r="BM2511" i="3"/>
  <c r="BM2319" i="3"/>
  <c r="BM1971" i="3"/>
  <c r="BM1887" i="3"/>
  <c r="BM1623" i="3"/>
  <c r="BM1155" i="3"/>
  <c r="BM807" i="3"/>
  <c r="BM1576" i="3"/>
  <c r="BM400" i="3"/>
  <c r="BM304" i="3"/>
  <c r="BM112" i="3"/>
  <c r="BM3375" i="3"/>
  <c r="BM3183" i="3"/>
  <c r="BM2991" i="3"/>
  <c r="BM2799" i="3"/>
  <c r="BM2607" i="3"/>
  <c r="BM2415" i="3"/>
  <c r="BM2055" i="3"/>
  <c r="BM1791" i="3"/>
  <c r="BM1539" i="3"/>
  <c r="BM1287" i="3"/>
  <c r="BM1215" i="3"/>
  <c r="BM1564" i="3"/>
  <c r="BM1024" i="3"/>
  <c r="BM2223" i="3"/>
  <c r="BM1959" i="3"/>
  <c r="BM1443" i="3"/>
  <c r="BM1359" i="3"/>
  <c r="BM1143" i="3"/>
  <c r="BM867" i="3"/>
  <c r="BM555" i="3"/>
  <c r="BM1984" i="3"/>
  <c r="BM3363" i="3"/>
  <c r="BM495" i="3"/>
  <c r="BM387" i="3"/>
  <c r="BM3482" i="3"/>
  <c r="BM3290" i="3"/>
  <c r="BM3218" i="3"/>
  <c r="BM3146" i="3"/>
  <c r="BM3074" i="3"/>
  <c r="BM3002" i="3"/>
  <c r="BM2930" i="3"/>
  <c r="BM2858" i="3"/>
  <c r="BM2786" i="3"/>
  <c r="BM2714" i="3"/>
  <c r="BM2642" i="3"/>
  <c r="BM2570" i="3"/>
  <c r="BM2498" i="3"/>
  <c r="BM2426" i="3"/>
  <c r="BM2354" i="3"/>
  <c r="BM2282" i="3"/>
  <c r="BM2210" i="3"/>
  <c r="BM2138" i="3"/>
  <c r="BM2066" i="3"/>
  <c r="BM1994" i="3"/>
  <c r="BM1922" i="3"/>
  <c r="BM1850" i="3"/>
  <c r="BM1778" i="3"/>
  <c r="BM1706" i="3"/>
  <c r="BM1634" i="3"/>
  <c r="BM1562" i="3"/>
  <c r="BM1490" i="3"/>
  <c r="BM1418" i="3"/>
  <c r="BM1346" i="3"/>
  <c r="BM1274" i="3"/>
  <c r="BM1202" i="3"/>
  <c r="BM1130" i="3"/>
  <c r="BM1058" i="3"/>
  <c r="BM986" i="3"/>
  <c r="BM914" i="3"/>
  <c r="BM842" i="3"/>
  <c r="BM770" i="3"/>
  <c r="BM698" i="3"/>
  <c r="BM626" i="3"/>
  <c r="BM554" i="3"/>
  <c r="BM482" i="3"/>
  <c r="BM410" i="3"/>
  <c r="BM338" i="3"/>
  <c r="BM266" i="3"/>
  <c r="BM194" i="3"/>
  <c r="BM122" i="3"/>
  <c r="BM4309" i="3"/>
  <c r="BM4237" i="3"/>
  <c r="BM4165" i="3"/>
  <c r="BM4093" i="3"/>
  <c r="BM4021" i="3"/>
  <c r="BM3949" i="3"/>
  <c r="BM3877" i="3"/>
  <c r="BM3805" i="3"/>
  <c r="BM3733" i="3"/>
  <c r="BM3661" i="3"/>
  <c r="BM3589" i="3"/>
  <c r="BM3517" i="3"/>
  <c r="BM3445" i="3"/>
  <c r="BM3373" i="3"/>
  <c r="BM3301" i="3"/>
  <c r="BM3229" i="3"/>
  <c r="BM3157" i="3"/>
  <c r="BM3085" i="3"/>
  <c r="BM3013" i="3"/>
  <c r="BM2941" i="3"/>
  <c r="BM2869" i="3"/>
  <c r="BM2797" i="3"/>
  <c r="BM2725" i="3"/>
  <c r="BM2653" i="3"/>
  <c r="BM2365" i="3"/>
  <c r="BM2317" i="3"/>
  <c r="BM2269" i="3"/>
  <c r="BM2221" i="3"/>
  <c r="BM2173" i="3"/>
  <c r="BM2125" i="3"/>
  <c r="BM2077" i="3"/>
  <c r="BM2029" i="3"/>
  <c r="BM1981" i="3"/>
  <c r="BM1933" i="3"/>
  <c r="BM1885" i="3"/>
  <c r="BM1837" i="3"/>
  <c r="BM1789" i="3"/>
  <c r="BM1741" i="3"/>
  <c r="BM1693" i="3"/>
  <c r="BM1645" i="3"/>
  <c r="BM1597" i="3"/>
  <c r="BM1549" i="3"/>
  <c r="BM1501" i="3"/>
  <c r="BM1453" i="3"/>
  <c r="BM1405" i="3"/>
  <c r="BM1357" i="3"/>
  <c r="BM1309" i="3"/>
  <c r="BM1261" i="3"/>
  <c r="BM1213" i="3"/>
  <c r="BM1165" i="3"/>
  <c r="BM1117" i="3"/>
  <c r="BM1069" i="3"/>
  <c r="BM1021" i="3"/>
  <c r="BM973" i="3"/>
  <c r="BM925" i="3"/>
  <c r="BM877" i="3"/>
  <c r="BM829" i="3"/>
  <c r="BM781" i="3"/>
  <c r="BM733" i="3"/>
  <c r="BM685" i="3"/>
  <c r="BM637" i="3"/>
  <c r="BM589" i="3"/>
  <c r="BM541" i="3"/>
  <c r="BM493" i="3"/>
  <c r="BM445" i="3"/>
  <c r="BM397" i="3"/>
  <c r="BM1504" i="3"/>
  <c r="BM3267" i="3"/>
  <c r="BM2127" i="3"/>
  <c r="BM927" i="3"/>
  <c r="BM363" i="3"/>
  <c r="BM255" i="3"/>
  <c r="BM147" i="3"/>
  <c r="BM3374" i="3"/>
  <c r="BM2593" i="3"/>
  <c r="BM2533" i="3"/>
  <c r="BM1216" i="3"/>
  <c r="BM3171" i="3"/>
  <c r="BM915" i="3"/>
  <c r="BM651" i="3"/>
  <c r="BM3075" i="3"/>
  <c r="BM459" i="3"/>
  <c r="BM351" i="3"/>
  <c r="BM243" i="3"/>
  <c r="BM3362" i="3"/>
  <c r="BM2979" i="3"/>
  <c r="BM219" i="3"/>
  <c r="BM111" i="3"/>
  <c r="BM3458" i="3"/>
  <c r="BM3266" i="3"/>
  <c r="BM3194" i="3"/>
  <c r="BM3122" i="3"/>
  <c r="BM3050" i="3"/>
  <c r="BM2978" i="3"/>
  <c r="BM2906" i="3"/>
  <c r="BM2834" i="3"/>
  <c r="BM2762" i="3"/>
  <c r="BM2690" i="3"/>
  <c r="BM2618" i="3"/>
  <c r="BM2546" i="3"/>
  <c r="BM2474" i="3"/>
  <c r="BM2402" i="3"/>
  <c r="BM2330" i="3"/>
  <c r="BM2258" i="3"/>
  <c r="BM2186" i="3"/>
  <c r="BM2114" i="3"/>
  <c r="BM2042" i="3"/>
  <c r="BM1970" i="3"/>
  <c r="BM1898" i="3"/>
  <c r="BM1826" i="3"/>
  <c r="BM1754" i="3"/>
  <c r="BM1682" i="3"/>
  <c r="BM1610" i="3"/>
  <c r="BM1538" i="3"/>
  <c r="BM1466" i="3"/>
  <c r="BM1394" i="3"/>
  <c r="BM1322" i="3"/>
  <c r="BM1250" i="3"/>
  <c r="BM1178" i="3"/>
  <c r="BM1106" i="3"/>
  <c r="BM1034" i="3"/>
  <c r="BM962" i="3"/>
  <c r="BM890" i="3"/>
  <c r="BM818" i="3"/>
  <c r="BM746" i="3"/>
  <c r="BM674" i="3"/>
  <c r="BM602" i="3"/>
  <c r="BM530" i="3"/>
  <c r="BM458" i="3"/>
  <c r="BM386" i="3"/>
  <c r="BM314" i="3"/>
  <c r="BM242" i="3"/>
  <c r="BM170" i="3"/>
  <c r="BM98" i="3"/>
  <c r="BM4285" i="3"/>
  <c r="BM4213" i="3"/>
  <c r="BM4141" i="3"/>
  <c r="BM4069" i="3"/>
  <c r="BM3997" i="3"/>
  <c r="BM3925" i="3"/>
  <c r="BM3853" i="3"/>
  <c r="BM3781" i="3"/>
  <c r="BM3709" i="3"/>
  <c r="BM664" i="3"/>
  <c r="BM2883" i="3"/>
  <c r="BM1191" i="3"/>
  <c r="BM447" i="3"/>
  <c r="BM339" i="3"/>
  <c r="BM3434" i="3"/>
  <c r="BM3338" i="3"/>
  <c r="BM520" i="3"/>
  <c r="BM2787" i="3"/>
  <c r="BM1695" i="3"/>
  <c r="BM315" i="3"/>
  <c r="BM207" i="3"/>
  <c r="BM99" i="3"/>
  <c r="BM3182" i="3"/>
  <c r="BM3038" i="3"/>
  <c r="BM2894" i="3"/>
  <c r="BM2750" i="3"/>
  <c r="BM2606" i="3"/>
  <c r="BM2462" i="3"/>
  <c r="BM2318" i="3"/>
  <c r="BM2174" i="3"/>
  <c r="BM2030" i="3"/>
  <c r="BM1886" i="3"/>
  <c r="BM2691" i="3"/>
  <c r="BM1119" i="3"/>
  <c r="BM435" i="3"/>
  <c r="BM75" i="3"/>
  <c r="BM3422" i="3"/>
  <c r="BM3326" i="3"/>
  <c r="BM2449" i="3"/>
  <c r="BM2389" i="3"/>
  <c r="BM292" i="3"/>
  <c r="BM2595" i="3"/>
  <c r="BM1071" i="3"/>
  <c r="BM543" i="3"/>
  <c r="BM411" i="3"/>
  <c r="BM303" i="3"/>
  <c r="BM195" i="3"/>
  <c r="BM3242" i="3"/>
  <c r="BM3170" i="3"/>
  <c r="BM3098" i="3"/>
  <c r="BM3026" i="3"/>
  <c r="BM2954" i="3"/>
  <c r="BM2882" i="3"/>
  <c r="BM2810" i="3"/>
  <c r="BM2738" i="3"/>
  <c r="BM2666" i="3"/>
  <c r="BM2594" i="3"/>
  <c r="BM2522" i="3"/>
  <c r="BM2450" i="3"/>
  <c r="BM2378" i="3"/>
  <c r="BM2306" i="3"/>
  <c r="BM2234" i="3"/>
  <c r="BM2162" i="3"/>
  <c r="BM2090" i="3"/>
  <c r="BM2018" i="3"/>
  <c r="BM1946" i="3"/>
  <c r="BM1874" i="3"/>
  <c r="BM1802" i="3"/>
  <c r="BM1730" i="3"/>
  <c r="BM1658" i="3"/>
  <c r="BM1586" i="3"/>
  <c r="BM1514" i="3"/>
  <c r="BM1442" i="3"/>
  <c r="BM1370" i="3"/>
  <c r="BM1298" i="3"/>
  <c r="BM1226" i="3"/>
  <c r="BM1154" i="3"/>
  <c r="BM1082" i="3"/>
  <c r="BM1010" i="3"/>
  <c r="BM938" i="3"/>
  <c r="BM866" i="3"/>
  <c r="BM794" i="3"/>
  <c r="BM722" i="3"/>
  <c r="BM650" i="3"/>
  <c r="BM578" i="3"/>
  <c r="BM506" i="3"/>
  <c r="BM434" i="3"/>
  <c r="BM362" i="3"/>
  <c r="BM290" i="3"/>
  <c r="BM218" i="3"/>
  <c r="BM146" i="3"/>
  <c r="BM74" i="3"/>
  <c r="BM4261" i="3"/>
  <c r="BM4189" i="3"/>
  <c r="BM4117" i="3"/>
  <c r="BM4045" i="3"/>
  <c r="BM3973" i="3"/>
  <c r="BM3901" i="3"/>
  <c r="BM3829" i="3"/>
  <c r="BM3757" i="3"/>
  <c r="BM3685" i="3"/>
  <c r="BM3613" i="3"/>
  <c r="BM3541" i="3"/>
  <c r="BM3469" i="3"/>
  <c r="BM3397" i="3"/>
  <c r="BM3325" i="3"/>
  <c r="BM3253" i="3"/>
  <c r="BM3181" i="3"/>
  <c r="BM3109" i="3"/>
  <c r="BM3037" i="3"/>
  <c r="BM196" i="3"/>
  <c r="BM2499" i="3"/>
  <c r="BM1047" i="3"/>
  <c r="BM735" i="3"/>
  <c r="BM171" i="3"/>
  <c r="BM63" i="3"/>
  <c r="BM3410" i="3"/>
  <c r="BM3314" i="3"/>
  <c r="BM100" i="3"/>
  <c r="BM483" i="3"/>
  <c r="BM3470" i="3"/>
  <c r="BM3134" i="3"/>
  <c r="BM2846" i="3"/>
  <c r="BM2558" i="3"/>
  <c r="BM2270" i="3"/>
  <c r="BM1982" i="3"/>
  <c r="BM1406" i="3"/>
  <c r="BM1166" i="3"/>
  <c r="BM542" i="3"/>
  <c r="BM302" i="3"/>
  <c r="BM3937" i="3"/>
  <c r="BM3697" i="3"/>
  <c r="BM3361" i="3"/>
  <c r="BM3265" i="3"/>
  <c r="BM2845" i="3"/>
  <c r="BM2749" i="3"/>
  <c r="BM2353" i="3"/>
  <c r="BM2197" i="3"/>
  <c r="BM2041" i="3"/>
  <c r="BM1777" i="3"/>
  <c r="BM1621" i="3"/>
  <c r="BM1465" i="3"/>
  <c r="BM1201" i="3"/>
  <c r="BM1045" i="3"/>
  <c r="BM889" i="3"/>
  <c r="BM625" i="3"/>
  <c r="BM469" i="3"/>
  <c r="BM3360" i="3"/>
  <c r="BM3312" i="3"/>
  <c r="BM3264" i="3"/>
  <c r="BM2916" i="3"/>
  <c r="BM2868" i="3"/>
  <c r="BM2820" i="3"/>
  <c r="BM3459" i="3"/>
  <c r="BM399" i="3"/>
  <c r="BM3086" i="3"/>
  <c r="BM2798" i="3"/>
  <c r="BM2510" i="3"/>
  <c r="BM2222" i="3"/>
  <c r="BM1934" i="3"/>
  <c r="BM2403" i="3"/>
  <c r="BM3386" i="3"/>
  <c r="BM1694" i="3"/>
  <c r="BM1262" i="3"/>
  <c r="BM1022" i="3"/>
  <c r="BM398" i="3"/>
  <c r="BM158" i="3"/>
  <c r="BM3793" i="3"/>
  <c r="BM3565" i="3"/>
  <c r="BM3457" i="3"/>
  <c r="BM3349" i="3"/>
  <c r="BM3133" i="3"/>
  <c r="BM3025" i="3"/>
  <c r="BM2833" i="3"/>
  <c r="BM2737" i="3"/>
  <c r="BM2641" i="3"/>
  <c r="BM2307" i="3"/>
  <c r="BM1502" i="3"/>
  <c r="BM638" i="3"/>
  <c r="BM4033" i="3"/>
  <c r="BM2917" i="3"/>
  <c r="BM2821" i="3"/>
  <c r="BM2557" i="3"/>
  <c r="BM2485" i="3"/>
  <c r="BM2341" i="3"/>
  <c r="BM2185" i="3"/>
  <c r="BM1921" i="3"/>
  <c r="BM1765" i="3"/>
  <c r="BM1609" i="3"/>
  <c r="BM1345" i="3"/>
  <c r="BM1189" i="3"/>
  <c r="BM1033" i="3"/>
  <c r="BM769" i="3"/>
  <c r="BM613" i="3"/>
  <c r="BM457" i="3"/>
  <c r="BM291" i="3"/>
  <c r="BM1646" i="3"/>
  <c r="BM1118" i="3"/>
  <c r="BM878" i="3"/>
  <c r="BM254" i="3"/>
  <c r="BM4273" i="3"/>
  <c r="BM3649" i="3"/>
  <c r="BM3553" i="3"/>
  <c r="BM3217" i="3"/>
  <c r="BM3121" i="3"/>
  <c r="BM2629" i="3"/>
  <c r="BM2401" i="3"/>
  <c r="BM2233" i="3"/>
  <c r="BM1969" i="3"/>
  <c r="BM1813" i="3"/>
  <c r="BM1657" i="3"/>
  <c r="BM1393" i="3"/>
  <c r="BM1237" i="3"/>
  <c r="BM1081" i="3"/>
  <c r="BM817" i="3"/>
  <c r="BM661" i="3"/>
  <c r="BM505" i="3"/>
  <c r="BM349" i="3"/>
  <c r="BM301" i="3"/>
  <c r="BM253" i="3"/>
  <c r="BM205" i="3"/>
  <c r="BM267" i="3"/>
  <c r="BM1358" i="3"/>
  <c r="BM494" i="3"/>
  <c r="BM3889" i="3"/>
  <c r="BM2281" i="3"/>
  <c r="BM2017" i="3"/>
  <c r="BM1861" i="3"/>
  <c r="BM1705" i="3"/>
  <c r="BM1441" i="3"/>
  <c r="BM1285" i="3"/>
  <c r="BM1129" i="3"/>
  <c r="BM865" i="3"/>
  <c r="BM709" i="3"/>
  <c r="BM553" i="3"/>
  <c r="BM3192" i="3"/>
  <c r="BM3144" i="3"/>
  <c r="BM2796" i="3"/>
  <c r="BM2748" i="3"/>
  <c r="BM2700" i="3"/>
  <c r="BM999" i="3"/>
  <c r="BM3278" i="3"/>
  <c r="BM2990" i="3"/>
  <c r="BM2702" i="3"/>
  <c r="BM2414" i="3"/>
  <c r="BM2126" i="3"/>
  <c r="BM1838" i="3"/>
  <c r="BM974" i="3"/>
  <c r="BM734" i="3"/>
  <c r="BM110" i="3"/>
  <c r="BM4129" i="3"/>
  <c r="BM3637" i="3"/>
  <c r="BM3421" i="3"/>
  <c r="BM3313" i="3"/>
  <c r="BM3205" i="3"/>
  <c r="BM2989" i="3"/>
  <c r="BM2893" i="3"/>
  <c r="BM2701" i="3"/>
  <c r="BM3230" i="3"/>
  <c r="BM2942" i="3"/>
  <c r="BM2654" i="3"/>
  <c r="BM2366" i="3"/>
  <c r="BM2078" i="3"/>
  <c r="BM1598" i="3"/>
  <c r="BM1214" i="3"/>
  <c r="BM350" i="3"/>
  <c r="BM3745" i="3"/>
  <c r="BM159" i="3"/>
  <c r="BM1790" i="3"/>
  <c r="BM1454" i="3"/>
  <c r="BM830" i="3"/>
  <c r="BM590" i="3"/>
  <c r="BM4225" i="3"/>
  <c r="BM3985" i="3"/>
  <c r="BM3505" i="3"/>
  <c r="BM3409" i="3"/>
  <c r="BM3073" i="3"/>
  <c r="BM2977" i="3"/>
  <c r="BM2881" i="3"/>
  <c r="BM2689" i="3"/>
  <c r="BM123" i="3"/>
  <c r="BM1070" i="3"/>
  <c r="BM206" i="3"/>
  <c r="BM2965" i="3"/>
  <c r="BM2773" i="3"/>
  <c r="BM2677" i="3"/>
  <c r="BM2209" i="3"/>
  <c r="BM2053" i="3"/>
  <c r="BM1897" i="3"/>
  <c r="BM1633" i="3"/>
  <c r="BM1477" i="3"/>
  <c r="BM1321" i="3"/>
  <c r="BM1057" i="3"/>
  <c r="BM901" i="3"/>
  <c r="BM507" i="3"/>
  <c r="BM1550" i="3"/>
  <c r="BM1310" i="3"/>
  <c r="BM686" i="3"/>
  <c r="BM446" i="3"/>
  <c r="BM4081" i="3"/>
  <c r="BM3841" i="3"/>
  <c r="BM3601" i="3"/>
  <c r="BM3493" i="3"/>
  <c r="BM3277" i="3"/>
  <c r="BM3169" i="3"/>
  <c r="BM3061" i="3"/>
  <c r="BM2437" i="3"/>
  <c r="BM2257" i="3"/>
  <c r="BM2101" i="3"/>
  <c r="BM1945" i="3"/>
  <c r="BM1681" i="3"/>
  <c r="BM1525" i="3"/>
  <c r="BM1369" i="3"/>
  <c r="BM1105" i="3"/>
  <c r="BM949" i="3"/>
  <c r="BM793" i="3"/>
  <c r="BM529" i="3"/>
  <c r="BM373" i="3"/>
  <c r="BM325" i="3"/>
  <c r="BM277" i="3"/>
  <c r="BM229" i="3"/>
  <c r="BM181" i="3"/>
  <c r="BM133" i="3"/>
  <c r="BM85" i="3"/>
  <c r="BM3468" i="3"/>
  <c r="BM3420" i="3"/>
  <c r="BM2413" i="3"/>
  <c r="BM2089" i="3"/>
  <c r="BM1669" i="3"/>
  <c r="BM1249" i="3"/>
  <c r="BM937" i="3"/>
  <c r="BM289" i="3"/>
  <c r="BM61" i="3"/>
  <c r="BM2832" i="3"/>
  <c r="BM2772" i="3"/>
  <c r="BM2712" i="3"/>
  <c r="BM3506" i="3"/>
  <c r="BM2293" i="3"/>
  <c r="BM1873" i="3"/>
  <c r="BM1561" i="3"/>
  <c r="BM1141" i="3"/>
  <c r="BM3300" i="3"/>
  <c r="BM3180" i="3"/>
  <c r="BM3060" i="3"/>
  <c r="BM2940" i="3"/>
  <c r="BM2652" i="3"/>
  <c r="BM2604" i="3"/>
  <c r="BM2556" i="3"/>
  <c r="BM2508" i="3"/>
  <c r="BM2460" i="3"/>
  <c r="BM2412" i="3"/>
  <c r="BM2364" i="3"/>
  <c r="BM2316" i="3"/>
  <c r="BM2268" i="3"/>
  <c r="BM2220" i="3"/>
  <c r="BM2172" i="3"/>
  <c r="BM2124" i="3"/>
  <c r="BM2076" i="3"/>
  <c r="BM2028" i="3"/>
  <c r="BM1980" i="3"/>
  <c r="BM1932" i="3"/>
  <c r="BM1884" i="3"/>
  <c r="BM1836" i="3"/>
  <c r="BM1788" i="3"/>
  <c r="BM1740" i="3"/>
  <c r="BM1692" i="3"/>
  <c r="BM1644" i="3"/>
  <c r="BM1596" i="3"/>
  <c r="BM1548" i="3"/>
  <c r="BM1500" i="3"/>
  <c r="BM1452" i="3"/>
  <c r="BM1404" i="3"/>
  <c r="BM2785" i="3"/>
  <c r="BM2545" i="3"/>
  <c r="BM2065" i="3"/>
  <c r="BM1753" i="3"/>
  <c r="BM1333" i="3"/>
  <c r="BM913" i="3"/>
  <c r="BM721" i="3"/>
  <c r="BM361" i="3"/>
  <c r="BM193" i="3"/>
  <c r="BM121" i="3"/>
  <c r="BM3480" i="3"/>
  <c r="BM3120" i="3"/>
  <c r="BM3000" i="3"/>
  <c r="BM2880" i="3"/>
  <c r="BM2760" i="3"/>
  <c r="BM3096" i="3"/>
  <c r="BM4271" i="3"/>
  <c r="BM4223" i="3"/>
  <c r="BM4175" i="3"/>
  <c r="BM4127" i="3"/>
  <c r="BM4079" i="3"/>
  <c r="BM4031" i="3"/>
  <c r="BM3983" i="3"/>
  <c r="BM3935" i="3"/>
  <c r="BM3887" i="3"/>
  <c r="BM3839" i="3"/>
  <c r="BM3791" i="3"/>
  <c r="BM3743" i="3"/>
  <c r="BM3695" i="3"/>
  <c r="BM3647" i="3"/>
  <c r="BM3599" i="3"/>
  <c r="BM3551" i="3"/>
  <c r="BM3503" i="3"/>
  <c r="BM3455" i="3"/>
  <c r="BM3407" i="3"/>
  <c r="BM3359" i="3"/>
  <c r="BM3311" i="3"/>
  <c r="BM3263" i="3"/>
  <c r="BM3215" i="3"/>
  <c r="BM3167" i="3"/>
  <c r="BM3119" i="3"/>
  <c r="BM3071" i="3"/>
  <c r="BM3023" i="3"/>
  <c r="BM2975" i="3"/>
  <c r="BM2927" i="3"/>
  <c r="BM2879" i="3"/>
  <c r="BM2831" i="3"/>
  <c r="BM2783" i="3"/>
  <c r="BM2735" i="3"/>
  <c r="BM2687" i="3"/>
  <c r="BM2639" i="3"/>
  <c r="BM2591" i="3"/>
  <c r="BM2543" i="3"/>
  <c r="BM2495" i="3"/>
  <c r="BM2447" i="3"/>
  <c r="BM2399" i="3"/>
  <c r="BM2351" i="3"/>
  <c r="BM2303" i="3"/>
  <c r="BM2255" i="3"/>
  <c r="BM2207" i="3"/>
  <c r="BM2159" i="3"/>
  <c r="BM2111" i="3"/>
  <c r="BM2063" i="3"/>
  <c r="BM2015" i="3"/>
  <c r="BM1967" i="3"/>
  <c r="BM1919" i="3"/>
  <c r="BM1871" i="3"/>
  <c r="BM1823" i="3"/>
  <c r="BM1775" i="3"/>
  <c r="BM1727" i="3"/>
  <c r="BM1679" i="3"/>
  <c r="BM1631" i="3"/>
  <c r="BM1583" i="3"/>
  <c r="BM1535" i="3"/>
  <c r="BM1487" i="3"/>
  <c r="BM1439" i="3"/>
  <c r="BM1391" i="3"/>
  <c r="BM1343" i="3"/>
  <c r="BM1295" i="3"/>
  <c r="BM1247" i="3"/>
  <c r="BM1199" i="3"/>
  <c r="BM1151" i="3"/>
  <c r="BM1103" i="3"/>
  <c r="BM1055" i="3"/>
  <c r="BM1007" i="3"/>
  <c r="BM959" i="3"/>
  <c r="BM1957" i="3"/>
  <c r="BM1537" i="3"/>
  <c r="BM1225" i="3"/>
  <c r="BM805" i="3"/>
  <c r="BM3408" i="3"/>
  <c r="BM3348" i="3"/>
  <c r="BM3288" i="3"/>
  <c r="BM3228" i="3"/>
  <c r="BM2161" i="3"/>
  <c r="BM1849" i="3"/>
  <c r="BM1429" i="3"/>
  <c r="BM1009" i="3"/>
  <c r="BM433" i="3"/>
  <c r="BM265" i="3"/>
  <c r="BM109" i="3"/>
  <c r="BM3168" i="3"/>
  <c r="BM3108" i="3"/>
  <c r="BM3048" i="3"/>
  <c r="BM2988" i="3"/>
  <c r="BM2928" i="3"/>
  <c r="BM2640" i="3"/>
  <c r="BM2592" i="3"/>
  <c r="BM2544" i="3"/>
  <c r="BM2496" i="3"/>
  <c r="BM2448" i="3"/>
  <c r="BM2400" i="3"/>
  <c r="BM2352" i="3"/>
  <c r="BM2304" i="3"/>
  <c r="BM2256" i="3"/>
  <c r="BM2208" i="3"/>
  <c r="BM2160" i="3"/>
  <c r="BM2112" i="3"/>
  <c r="BM2064" i="3"/>
  <c r="BM2016" i="3"/>
  <c r="BM1968" i="3"/>
  <c r="BM1920" i="3"/>
  <c r="BM1872" i="3"/>
  <c r="BM1824" i="3"/>
  <c r="BM1776" i="3"/>
  <c r="BM1728" i="3"/>
  <c r="BM1680" i="3"/>
  <c r="BM1632" i="3"/>
  <c r="BM1584" i="3"/>
  <c r="BM1536" i="3"/>
  <c r="BM1488" i="3"/>
  <c r="BM1440" i="3"/>
  <c r="BM1392" i="3"/>
  <c r="BM1344" i="3"/>
  <c r="BM1296" i="3"/>
  <c r="BM1248" i="3"/>
  <c r="BM1200" i="3"/>
  <c r="BM1152" i="3"/>
  <c r="BM1104" i="3"/>
  <c r="BM1056" i="3"/>
  <c r="BM1008" i="3"/>
  <c r="BM960" i="3"/>
  <c r="BM912" i="3"/>
  <c r="BM864" i="3"/>
  <c r="BM816" i="3"/>
  <c r="BM768" i="3"/>
  <c r="BM720" i="3"/>
  <c r="BM672" i="3"/>
  <c r="BM624" i="3"/>
  <c r="BM576" i="3"/>
  <c r="BM528" i="3"/>
  <c r="BM480" i="3"/>
  <c r="BM432" i="3"/>
  <c r="BM384" i="3"/>
  <c r="BM336" i="3"/>
  <c r="BM288" i="3"/>
  <c r="BM240" i="3"/>
  <c r="BM192" i="3"/>
  <c r="BM144" i="3"/>
  <c r="BM96" i="3"/>
  <c r="BM2509" i="3"/>
  <c r="BM2149" i="3"/>
  <c r="BM1729" i="3"/>
  <c r="BM1417" i="3"/>
  <c r="BM926" i="3"/>
  <c r="BM2497" i="3"/>
  <c r="BM2245" i="3"/>
  <c r="BM1825" i="3"/>
  <c r="BM1513" i="3"/>
  <c r="BM1093" i="3"/>
  <c r="BM421" i="3"/>
  <c r="BM169" i="3"/>
  <c r="BM97" i="3"/>
  <c r="BM3456" i="3"/>
  <c r="BM3396" i="3"/>
  <c r="BM3276" i="3"/>
  <c r="BM3216" i="3"/>
  <c r="BM3156" i="3"/>
  <c r="BM3036" i="3"/>
  <c r="BM1742" i="3"/>
  <c r="BM62" i="3"/>
  <c r="BM2461" i="3"/>
  <c r="BM2329" i="3"/>
  <c r="BM1909" i="3"/>
  <c r="BM1489" i="3"/>
  <c r="BM1177" i="3"/>
  <c r="BM757" i="3"/>
  <c r="BM673" i="3"/>
  <c r="BM409" i="3"/>
  <c r="BM157" i="3"/>
  <c r="BM3324" i="3"/>
  <c r="BM3204" i="3"/>
  <c r="BM3084" i="3"/>
  <c r="BM2676" i="3"/>
  <c r="BM4295" i="3"/>
  <c r="BM4247" i="3"/>
  <c r="BM4199" i="3"/>
  <c r="BM4151" i="3"/>
  <c r="BM4103" i="3"/>
  <c r="BM4055" i="3"/>
  <c r="BM4007" i="3"/>
  <c r="BM3959" i="3"/>
  <c r="BM3911" i="3"/>
  <c r="BM3863" i="3"/>
  <c r="BM3815" i="3"/>
  <c r="BM3767" i="3"/>
  <c r="BM3719" i="3"/>
  <c r="BM3671" i="3"/>
  <c r="BM3623" i="3"/>
  <c r="BM3575" i="3"/>
  <c r="BM3527" i="3"/>
  <c r="BM3479" i="3"/>
  <c r="BM3431" i="3"/>
  <c r="BM3383" i="3"/>
  <c r="BM3335" i="3"/>
  <c r="BM3287" i="3"/>
  <c r="BM3239" i="3"/>
  <c r="BM3191" i="3"/>
  <c r="BM3143" i="3"/>
  <c r="BM3095" i="3"/>
  <c r="BM3047" i="3"/>
  <c r="BM2999" i="3"/>
  <c r="BM2951" i="3"/>
  <c r="BM2903" i="3"/>
  <c r="BM2855" i="3"/>
  <c r="BM2807" i="3"/>
  <c r="BM2759" i="3"/>
  <c r="BM2711" i="3"/>
  <c r="BM2663" i="3"/>
  <c r="BM2615" i="3"/>
  <c r="BM2567" i="3"/>
  <c r="BM2519" i="3"/>
  <c r="BM2471" i="3"/>
  <c r="BM2423" i="3"/>
  <c r="BM2375" i="3"/>
  <c r="BM2327" i="3"/>
  <c r="BM2279" i="3"/>
  <c r="BM2231" i="3"/>
  <c r="BM2183" i="3"/>
  <c r="BM2135" i="3"/>
  <c r="BM2087" i="3"/>
  <c r="BM2039" i="3"/>
  <c r="BM1991" i="3"/>
  <c r="BM1943" i="3"/>
  <c r="BM1895" i="3"/>
  <c r="BM1847" i="3"/>
  <c r="BM1799" i="3"/>
  <c r="BM1751" i="3"/>
  <c r="BM1703" i="3"/>
  <c r="BM1655" i="3"/>
  <c r="BM1607" i="3"/>
  <c r="BM1559" i="3"/>
  <c r="BM1511" i="3"/>
  <c r="BM1463" i="3"/>
  <c r="BM782" i="3"/>
  <c r="BM2113" i="3"/>
  <c r="BM1801" i="3"/>
  <c r="BM1381" i="3"/>
  <c r="BM961" i="3"/>
  <c r="BM577" i="3"/>
  <c r="BM313" i="3"/>
  <c r="BM3444" i="3"/>
  <c r="BM3024" i="3"/>
  <c r="BM2964" i="3"/>
  <c r="BM2904" i="3"/>
  <c r="BM2844" i="3"/>
  <c r="BM2784" i="3"/>
  <c r="BM2929" i="3"/>
  <c r="BM2605" i="3"/>
  <c r="BM2005" i="3"/>
  <c r="BM1585" i="3"/>
  <c r="BM1273" i="3"/>
  <c r="BM853" i="3"/>
  <c r="BM481" i="3"/>
  <c r="BM385" i="3"/>
  <c r="BM145" i="3"/>
  <c r="BM73" i="3"/>
  <c r="BM3372" i="3"/>
  <c r="BM2724" i="3"/>
  <c r="BM2616" i="3"/>
  <c r="BM2568" i="3"/>
  <c r="BM2520" i="3"/>
  <c r="BM2472" i="3"/>
  <c r="BM2424" i="3"/>
  <c r="BM2376" i="3"/>
  <c r="BM2328" i="3"/>
  <c r="BM2280" i="3"/>
  <c r="BM2232" i="3"/>
  <c r="BM2184" i="3"/>
  <c r="BM2136" i="3"/>
  <c r="BM2088" i="3"/>
  <c r="BM2040" i="3"/>
  <c r="BM1992" i="3"/>
  <c r="BM1944" i="3"/>
  <c r="BM1896" i="3"/>
  <c r="BM1848" i="3"/>
  <c r="BM1800" i="3"/>
  <c r="BM1752" i="3"/>
  <c r="BM1704" i="3"/>
  <c r="BM1656" i="3"/>
  <c r="BM1608" i="3"/>
  <c r="BM1560" i="3"/>
  <c r="BM1512" i="3"/>
  <c r="BM1464" i="3"/>
  <c r="BM1416" i="3"/>
  <c r="BM1368" i="3"/>
  <c r="BM1320" i="3"/>
  <c r="BM1272" i="3"/>
  <c r="BM1224" i="3"/>
  <c r="BM1176" i="3"/>
  <c r="BM1128" i="3"/>
  <c r="BM1080" i="3"/>
  <c r="BM1032" i="3"/>
  <c r="BM984" i="3"/>
  <c r="BM936" i="3"/>
  <c r="BM888" i="3"/>
  <c r="BM840" i="3"/>
  <c r="BM792" i="3"/>
  <c r="BM744" i="3"/>
  <c r="BM696" i="3"/>
  <c r="BM648" i="3"/>
  <c r="BM600" i="3"/>
  <c r="BM552" i="3"/>
  <c r="BM504" i="3"/>
  <c r="BM456" i="3"/>
  <c r="BM408" i="3"/>
  <c r="BM360" i="3"/>
  <c r="BM312" i="3"/>
  <c r="BM264" i="3"/>
  <c r="BM216" i="3"/>
  <c r="BM168" i="3"/>
  <c r="BM120" i="3"/>
  <c r="BM72" i="3"/>
  <c r="BM2305" i="3"/>
  <c r="BM649" i="3"/>
  <c r="BM3432" i="3"/>
  <c r="BM2952" i="3"/>
  <c r="BM997" i="3"/>
  <c r="BM601" i="3"/>
  <c r="BM2688" i="3"/>
  <c r="BM4283" i="3"/>
  <c r="BM4187" i="3"/>
  <c r="BM4091" i="3"/>
  <c r="BM3995" i="3"/>
  <c r="BM3899" i="3"/>
  <c r="BM3803" i="3"/>
  <c r="BM3707" i="3"/>
  <c r="BM3611" i="3"/>
  <c r="BM3515" i="3"/>
  <c r="BM3419" i="3"/>
  <c r="BM3323" i="3"/>
  <c r="BM3227" i="3"/>
  <c r="BM3131" i="3"/>
  <c r="BM3035" i="3"/>
  <c r="BM2939" i="3"/>
  <c r="BM2843" i="3"/>
  <c r="BM2747" i="3"/>
  <c r="BM2651" i="3"/>
  <c r="BM2555" i="3"/>
  <c r="BM2459" i="3"/>
  <c r="BM2363" i="3"/>
  <c r="BM2267" i="3"/>
  <c r="BM2171" i="3"/>
  <c r="BM2075" i="3"/>
  <c r="BM1979" i="3"/>
  <c r="BM1883" i="3"/>
  <c r="BM1787" i="3"/>
  <c r="BM1691" i="3"/>
  <c r="BM1595" i="3"/>
  <c r="BM1499" i="3"/>
  <c r="BM1415" i="3"/>
  <c r="BM1271" i="3"/>
  <c r="BM1127" i="3"/>
  <c r="BM983" i="3"/>
  <c r="BM4177" i="3"/>
  <c r="BM1573" i="3"/>
  <c r="BM985" i="3"/>
  <c r="BM241" i="3"/>
  <c r="BM2484" i="3"/>
  <c r="BM2292" i="3"/>
  <c r="BM2100" i="3"/>
  <c r="BM1908" i="3"/>
  <c r="BM1716" i="3"/>
  <c r="BM1524" i="3"/>
  <c r="BM1356" i="3"/>
  <c r="BM1260" i="3"/>
  <c r="BM1164" i="3"/>
  <c r="BM1068" i="3"/>
  <c r="BM972" i="3"/>
  <c r="BM876" i="3"/>
  <c r="BM780" i="3"/>
  <c r="BM684" i="3"/>
  <c r="BM588" i="3"/>
  <c r="BM492" i="3"/>
  <c r="BM396" i="3"/>
  <c r="BM300" i="3"/>
  <c r="BM204" i="3"/>
  <c r="BM108" i="3"/>
  <c r="BM2137" i="3"/>
  <c r="BM565" i="3"/>
  <c r="BM217" i="3"/>
  <c r="BM3132" i="3"/>
  <c r="BM2892" i="3"/>
  <c r="BM4259" i="3"/>
  <c r="BM4163" i="3"/>
  <c r="BM4067" i="3"/>
  <c r="BM3971" i="3"/>
  <c r="BM3875" i="3"/>
  <c r="BM3779" i="3"/>
  <c r="BM3683" i="3"/>
  <c r="BM3587" i="3"/>
  <c r="BM3491" i="3"/>
  <c r="BM3395" i="3"/>
  <c r="BM3299" i="3"/>
  <c r="BM3203" i="3"/>
  <c r="BM3107" i="3"/>
  <c r="BM3011" i="3"/>
  <c r="BM2915" i="3"/>
  <c r="BM2819" i="3"/>
  <c r="BM2723" i="3"/>
  <c r="BM2627" i="3"/>
  <c r="BM2531" i="3"/>
  <c r="BM2435" i="3"/>
  <c r="BM2339" i="3"/>
  <c r="BM2243" i="3"/>
  <c r="BM2147" i="3"/>
  <c r="BM2051" i="3"/>
  <c r="BM1955" i="3"/>
  <c r="BM1859" i="3"/>
  <c r="BM1763" i="3"/>
  <c r="BM1667" i="3"/>
  <c r="BM1571" i="3"/>
  <c r="BM1475" i="3"/>
  <c r="BM1403" i="3"/>
  <c r="BM1259" i="3"/>
  <c r="BM1115" i="3"/>
  <c r="BM971" i="3"/>
  <c r="BM4306" i="3"/>
  <c r="BM517" i="3"/>
  <c r="BM3336" i="3"/>
  <c r="BM2856" i="3"/>
  <c r="BM2628" i="3"/>
  <c r="BM2436" i="3"/>
  <c r="BM2244" i="3"/>
  <c r="BM2052" i="3"/>
  <c r="BM1860" i="3"/>
  <c r="BM1668" i="3"/>
  <c r="BM1476" i="3"/>
  <c r="BM1332" i="3"/>
  <c r="BM1236" i="3"/>
  <c r="BM1140" i="3"/>
  <c r="BM1044" i="3"/>
  <c r="BM948" i="3"/>
  <c r="BM852" i="3"/>
  <c r="BM756" i="3"/>
  <c r="BM660" i="3"/>
  <c r="BM564" i="3"/>
  <c r="BM468" i="3"/>
  <c r="BM372" i="3"/>
  <c r="BM276" i="3"/>
  <c r="BM180" i="3"/>
  <c r="BM84" i="3"/>
  <c r="BM1993" i="3"/>
  <c r="BM841" i="3"/>
  <c r="BM3072" i="3"/>
  <c r="BM1379" i="3"/>
  <c r="BM1235" i="3"/>
  <c r="BM1091" i="3"/>
  <c r="BM947" i="3"/>
  <c r="BM1297" i="3"/>
  <c r="BM4235" i="3"/>
  <c r="BM4139" i="3"/>
  <c r="BM4043" i="3"/>
  <c r="BM3947" i="3"/>
  <c r="BM3851" i="3"/>
  <c r="BM3755" i="3"/>
  <c r="BM3659" i="3"/>
  <c r="BM3563" i="3"/>
  <c r="BM3467" i="3"/>
  <c r="BM3371" i="3"/>
  <c r="BM3275" i="3"/>
  <c r="BM3179" i="3"/>
  <c r="BM3083" i="3"/>
  <c r="BM2987" i="3"/>
  <c r="BM2891" i="3"/>
  <c r="BM2795" i="3"/>
  <c r="BM2699" i="3"/>
  <c r="BM2603" i="3"/>
  <c r="BM2507" i="3"/>
  <c r="BM2411" i="3"/>
  <c r="BM2315" i="3"/>
  <c r="BM2219" i="3"/>
  <c r="BM2123" i="3"/>
  <c r="BM2027" i="3"/>
  <c r="BM1931" i="3"/>
  <c r="BM1835" i="3"/>
  <c r="BM1739" i="3"/>
  <c r="BM2581" i="3"/>
  <c r="BM2580" i="3"/>
  <c r="BM2388" i="3"/>
  <c r="BM2196" i="3"/>
  <c r="BM2004" i="3"/>
  <c r="BM1812" i="3"/>
  <c r="BM1620" i="3"/>
  <c r="BM1428" i="3"/>
  <c r="BM1308" i="3"/>
  <c r="BM1212" i="3"/>
  <c r="BM1116" i="3"/>
  <c r="BM1020" i="3"/>
  <c r="BM924" i="3"/>
  <c r="BM828" i="3"/>
  <c r="BM732" i="3"/>
  <c r="BM636" i="3"/>
  <c r="BM540" i="3"/>
  <c r="BM444" i="3"/>
  <c r="BM348" i="3"/>
  <c r="BM252" i="3"/>
  <c r="BM156" i="3"/>
  <c r="BM60" i="3"/>
  <c r="BM1153" i="3"/>
  <c r="BM697" i="3"/>
  <c r="BM337" i="3"/>
  <c r="BM1427" i="3"/>
  <c r="BM1283" i="3"/>
  <c r="BM1139" i="3"/>
  <c r="BM995" i="3"/>
  <c r="BM3252" i="3"/>
  <c r="BM4211" i="3"/>
  <c r="BM3635" i="3"/>
  <c r="BM3059" i="3"/>
  <c r="BM2483" i="3"/>
  <c r="BM1907" i="3"/>
  <c r="BM863" i="3"/>
  <c r="BM767" i="3"/>
  <c r="BM671" i="3"/>
  <c r="BM575" i="3"/>
  <c r="BM479" i="3"/>
  <c r="BM383" i="3"/>
  <c r="BM287" i="3"/>
  <c r="BM191" i="3"/>
  <c r="BM4294" i="3"/>
  <c r="BM3477" i="3"/>
  <c r="BM3429" i="3"/>
  <c r="BM3381" i="3"/>
  <c r="BM3333" i="3"/>
  <c r="BM3285" i="3"/>
  <c r="BM3237" i="3"/>
  <c r="BM3189" i="3"/>
  <c r="BM3141" i="3"/>
  <c r="BM3093" i="3"/>
  <c r="BM3045" i="3"/>
  <c r="BM2997" i="3"/>
  <c r="BM2949" i="3"/>
  <c r="BM2901" i="3"/>
  <c r="BM2853" i="3"/>
  <c r="BM2805" i="3"/>
  <c r="BM2757" i="3"/>
  <c r="BM2709" i="3"/>
  <c r="BM2661" i="3"/>
  <c r="BM2613" i="3"/>
  <c r="BM2565" i="3"/>
  <c r="BM2517" i="3"/>
  <c r="BM2469" i="3"/>
  <c r="BM2421" i="3"/>
  <c r="BM2373" i="3"/>
  <c r="BM2325" i="3"/>
  <c r="BM2277" i="3"/>
  <c r="BM2229" i="3"/>
  <c r="BM2181" i="3"/>
  <c r="BM2133" i="3"/>
  <c r="BM2085" i="3"/>
  <c r="BM2037" i="3"/>
  <c r="BM1989" i="3"/>
  <c r="BM1941" i="3"/>
  <c r="BM1893" i="3"/>
  <c r="BM1845" i="3"/>
  <c r="BM1797" i="3"/>
  <c r="BM1749" i="3"/>
  <c r="BM1701" i="3"/>
  <c r="BM1653" i="3"/>
  <c r="BM1605" i="3"/>
  <c r="BM1557" i="3"/>
  <c r="BM1509" i="3"/>
  <c r="BM1461" i="3"/>
  <c r="BM1413" i="3"/>
  <c r="BM1365" i="3"/>
  <c r="BM1317" i="3"/>
  <c r="BM1269" i="3"/>
  <c r="BM1221" i="3"/>
  <c r="BM1173" i="3"/>
  <c r="BM1125" i="3"/>
  <c r="BM1077" i="3"/>
  <c r="BM1029" i="3"/>
  <c r="BM981" i="3"/>
  <c r="BM933" i="3"/>
  <c r="BM885" i="3"/>
  <c r="BM837" i="3"/>
  <c r="BM1956" i="3"/>
  <c r="BM1092" i="3"/>
  <c r="BM516" i="3"/>
  <c r="BM851" i="3"/>
  <c r="BM755" i="3"/>
  <c r="BM659" i="3"/>
  <c r="BM563" i="3"/>
  <c r="BM467" i="3"/>
  <c r="BM371" i="3"/>
  <c r="BM275" i="3"/>
  <c r="BM179" i="3"/>
  <c r="BM95" i="3"/>
  <c r="BM3012" i="3"/>
  <c r="BM4115" i="3"/>
  <c r="BM3539" i="3"/>
  <c r="BM2963" i="3"/>
  <c r="BM2387" i="3"/>
  <c r="BM1811" i="3"/>
  <c r="BM1547" i="3"/>
  <c r="BM4234" i="3"/>
  <c r="BM4186" i="3"/>
  <c r="BM4138" i="3"/>
  <c r="BM4090" i="3"/>
  <c r="BM4042" i="3"/>
  <c r="BM3994" i="3"/>
  <c r="BM3946" i="3"/>
  <c r="BM3898" i="3"/>
  <c r="BM3850" i="3"/>
  <c r="BM3802" i="3"/>
  <c r="BM3754" i="3"/>
  <c r="BM3706" i="3"/>
  <c r="BM3658" i="3"/>
  <c r="BM3610" i="3"/>
  <c r="BM3562" i="3"/>
  <c r="BM3514" i="3"/>
  <c r="BM3466" i="3"/>
  <c r="BM3418" i="3"/>
  <c r="BM3370" i="3"/>
  <c r="BM3322" i="3"/>
  <c r="BM3274" i="3"/>
  <c r="BM3226" i="3"/>
  <c r="BM3178" i="3"/>
  <c r="BM3130" i="3"/>
  <c r="BM3082" i="3"/>
  <c r="BM3034" i="3"/>
  <c r="BM2986" i="3"/>
  <c r="BM2938" i="3"/>
  <c r="BM2890" i="3"/>
  <c r="BM2842" i="3"/>
  <c r="BM2794" i="3"/>
  <c r="BM2746" i="3"/>
  <c r="BM2698" i="3"/>
  <c r="BM2650" i="3"/>
  <c r="BM2602" i="3"/>
  <c r="BM2554" i="3"/>
  <c r="BM2506" i="3"/>
  <c r="BM2458" i="3"/>
  <c r="BM2410" i="3"/>
  <c r="BM1717" i="3"/>
  <c r="BM2976" i="3"/>
  <c r="BM1764" i="3"/>
  <c r="BM996" i="3"/>
  <c r="BM420" i="3"/>
  <c r="BM839" i="3"/>
  <c r="BM743" i="3"/>
  <c r="BM647" i="3"/>
  <c r="BM551" i="3"/>
  <c r="BM455" i="3"/>
  <c r="BM359" i="3"/>
  <c r="BM263" i="3"/>
  <c r="BM167" i="3"/>
  <c r="BM83" i="3"/>
  <c r="BM4282" i="3"/>
  <c r="BM4019" i="3"/>
  <c r="BM3443" i="3"/>
  <c r="BM2867" i="3"/>
  <c r="BM2291" i="3"/>
  <c r="BM1715" i="3"/>
  <c r="BM1523" i="3"/>
  <c r="BM1367" i="3"/>
  <c r="BM1223" i="3"/>
  <c r="BM1079" i="3"/>
  <c r="BM935" i="3"/>
  <c r="BM2736" i="3"/>
  <c r="BM1572" i="3"/>
  <c r="BM900" i="3"/>
  <c r="BM324" i="3"/>
  <c r="BM1355" i="3"/>
  <c r="BM1211" i="3"/>
  <c r="BM1067" i="3"/>
  <c r="BM923" i="3"/>
  <c r="BM827" i="3"/>
  <c r="BM731" i="3"/>
  <c r="BM635" i="3"/>
  <c r="BM539" i="3"/>
  <c r="BM443" i="3"/>
  <c r="BM347" i="3"/>
  <c r="BM251" i="3"/>
  <c r="BM155" i="3"/>
  <c r="BM71" i="3"/>
  <c r="BM4270" i="3"/>
  <c r="BM4222" i="3"/>
  <c r="BM4174" i="3"/>
  <c r="BM4126" i="3"/>
  <c r="BM4078" i="3"/>
  <c r="BM4030" i="3"/>
  <c r="BM3982" i="3"/>
  <c r="BM3934" i="3"/>
  <c r="BM3886" i="3"/>
  <c r="BM3838" i="3"/>
  <c r="BM3790" i="3"/>
  <c r="BM3742" i="3"/>
  <c r="BM3694" i="3"/>
  <c r="BM3646" i="3"/>
  <c r="BM3598" i="3"/>
  <c r="BM3550" i="3"/>
  <c r="BM3502" i="3"/>
  <c r="BM3454" i="3"/>
  <c r="BM3406" i="3"/>
  <c r="BM3358" i="3"/>
  <c r="BM3310" i="3"/>
  <c r="BM3262" i="3"/>
  <c r="BM3214" i="3"/>
  <c r="BM3166" i="3"/>
  <c r="BM3118" i="3"/>
  <c r="BM3070" i="3"/>
  <c r="BM3022" i="3"/>
  <c r="BM2974" i="3"/>
  <c r="BM2926" i="3"/>
  <c r="BM2878" i="3"/>
  <c r="BM2830" i="3"/>
  <c r="BM2782" i="3"/>
  <c r="BM2734" i="3"/>
  <c r="BM2686" i="3"/>
  <c r="BM2638" i="3"/>
  <c r="BM2590" i="3"/>
  <c r="BM2542" i="3"/>
  <c r="BM2494" i="3"/>
  <c r="BM2446" i="3"/>
  <c r="BM2398" i="3"/>
  <c r="BM745" i="3"/>
  <c r="BM3923" i="3"/>
  <c r="BM3347" i="3"/>
  <c r="BM2771" i="3"/>
  <c r="BM2195" i="3"/>
  <c r="BM1331" i="3"/>
  <c r="BM1187" i="3"/>
  <c r="BM1043" i="3"/>
  <c r="BM911" i="3"/>
  <c r="BM815" i="3"/>
  <c r="BM719" i="3"/>
  <c r="BM623" i="3"/>
  <c r="BM527" i="3"/>
  <c r="BM431" i="3"/>
  <c r="BM335" i="3"/>
  <c r="BM239" i="3"/>
  <c r="BM143" i="3"/>
  <c r="BM3501" i="3"/>
  <c r="BM3453" i="3"/>
  <c r="BM3405" i="3"/>
  <c r="BM3357" i="3"/>
  <c r="BM3309" i="3"/>
  <c r="BM3261" i="3"/>
  <c r="BM3213" i="3"/>
  <c r="BM3165" i="3"/>
  <c r="BM3117" i="3"/>
  <c r="BM3069" i="3"/>
  <c r="BM3021" i="3"/>
  <c r="BM2973" i="3"/>
  <c r="BM2925" i="3"/>
  <c r="BM2877" i="3"/>
  <c r="BM2829" i="3"/>
  <c r="BM2781" i="3"/>
  <c r="BM2733" i="3"/>
  <c r="BM2685" i="3"/>
  <c r="BM2637" i="3"/>
  <c r="BM2589" i="3"/>
  <c r="BM2541" i="3"/>
  <c r="BM2493" i="3"/>
  <c r="BM2445" i="3"/>
  <c r="BM2397" i="3"/>
  <c r="BM2349" i="3"/>
  <c r="BM2301" i="3"/>
  <c r="BM2253" i="3"/>
  <c r="BM2205" i="3"/>
  <c r="BM2157" i="3"/>
  <c r="BM2109" i="3"/>
  <c r="BM2061" i="3"/>
  <c r="BM2013" i="3"/>
  <c r="BM1965" i="3"/>
  <c r="BM1917" i="3"/>
  <c r="BM1869" i="3"/>
  <c r="BM1821" i="3"/>
  <c r="BM1773" i="3"/>
  <c r="BM1725" i="3"/>
  <c r="BM1677" i="3"/>
  <c r="BM1629" i="3"/>
  <c r="BM1581" i="3"/>
  <c r="BM1533" i="3"/>
  <c r="BM1485" i="3"/>
  <c r="BM1437" i="3"/>
  <c r="BM1389" i="3"/>
  <c r="BM1341" i="3"/>
  <c r="BM1293" i="3"/>
  <c r="BM1245" i="3"/>
  <c r="BM1197" i="3"/>
  <c r="BM1149" i="3"/>
  <c r="BM1101" i="3"/>
  <c r="BM1053" i="3"/>
  <c r="BM1005" i="3"/>
  <c r="BM957" i="3"/>
  <c r="BM2532" i="3"/>
  <c r="BM1380" i="3"/>
  <c r="BM804" i="3"/>
  <c r="BM228" i="3"/>
  <c r="BM1319" i="3"/>
  <c r="BM1175" i="3"/>
  <c r="BM1031" i="3"/>
  <c r="BM899" i="3"/>
  <c r="BM803" i="3"/>
  <c r="BM707" i="3"/>
  <c r="BM611" i="3"/>
  <c r="BM515" i="3"/>
  <c r="BM419" i="3"/>
  <c r="BM323" i="3"/>
  <c r="BM227" i="3"/>
  <c r="BM131" i="3"/>
  <c r="BM59" i="3"/>
  <c r="BM3827" i="3"/>
  <c r="BM3251" i="3"/>
  <c r="BM2675" i="3"/>
  <c r="BM2099" i="3"/>
  <c r="BM1643" i="3"/>
  <c r="BM1451" i="3"/>
  <c r="BM1307" i="3"/>
  <c r="BM1163" i="3"/>
  <c r="BM1019" i="3"/>
  <c r="BM4258" i="3"/>
  <c r="BM4210" i="3"/>
  <c r="BM4162" i="3"/>
  <c r="BM4114" i="3"/>
  <c r="BM4066" i="3"/>
  <c r="BM4018" i="3"/>
  <c r="BM3970" i="3"/>
  <c r="BM3922" i="3"/>
  <c r="BM3874" i="3"/>
  <c r="BM3826" i="3"/>
  <c r="BM3778" i="3"/>
  <c r="BM3730" i="3"/>
  <c r="BM3682" i="3"/>
  <c r="BM3634" i="3"/>
  <c r="BM3586" i="3"/>
  <c r="BM3538" i="3"/>
  <c r="BM3490" i="3"/>
  <c r="BM3442" i="3"/>
  <c r="BM3394" i="3"/>
  <c r="BM3346" i="3"/>
  <c r="BM3298" i="3"/>
  <c r="BM3250" i="3"/>
  <c r="BM3202" i="3"/>
  <c r="BM3154" i="3"/>
  <c r="BM3106" i="3"/>
  <c r="BM3058" i="3"/>
  <c r="BM3010" i="3"/>
  <c r="BM2962" i="3"/>
  <c r="BM2914" i="3"/>
  <c r="BM2866" i="3"/>
  <c r="BM2818" i="3"/>
  <c r="BM2770" i="3"/>
  <c r="BM2722" i="3"/>
  <c r="BM2674" i="3"/>
  <c r="BM2626" i="3"/>
  <c r="BM2578" i="3"/>
  <c r="BM2530" i="3"/>
  <c r="BM2482" i="3"/>
  <c r="BM2434" i="3"/>
  <c r="BM2386" i="3"/>
  <c r="BM2340" i="3"/>
  <c r="BM1284" i="3"/>
  <c r="BM708" i="3"/>
  <c r="BM132" i="3"/>
  <c r="BM887" i="3"/>
  <c r="BM791" i="3"/>
  <c r="BM695" i="3"/>
  <c r="BM599" i="3"/>
  <c r="BM503" i="3"/>
  <c r="BM407" i="3"/>
  <c r="BM311" i="3"/>
  <c r="BM215" i="3"/>
  <c r="BM119" i="3"/>
  <c r="BM4307" i="3"/>
  <c r="BM3731" i="3"/>
  <c r="BM3155" i="3"/>
  <c r="BM2579" i="3"/>
  <c r="BM2003" i="3"/>
  <c r="BM1619" i="3"/>
  <c r="BM4246" i="3"/>
  <c r="BM3670" i="3"/>
  <c r="BM3094" i="3"/>
  <c r="BM2518" i="3"/>
  <c r="BM2302" i="3"/>
  <c r="BM2206" i="3"/>
  <c r="BM2110" i="3"/>
  <c r="BM2014" i="3"/>
  <c r="BM1918" i="3"/>
  <c r="BM1822" i="3"/>
  <c r="BM1726" i="3"/>
  <c r="BM1630" i="3"/>
  <c r="BM1534" i="3"/>
  <c r="BM1438" i="3"/>
  <c r="BM1342" i="3"/>
  <c r="BM1246" i="3"/>
  <c r="BM1150" i="3"/>
  <c r="BM1054" i="3"/>
  <c r="BM958" i="3"/>
  <c r="BM862" i="3"/>
  <c r="BM766" i="3"/>
  <c r="BM670" i="3"/>
  <c r="BM574" i="3"/>
  <c r="BM478" i="3"/>
  <c r="BM382" i="3"/>
  <c r="BM286" i="3"/>
  <c r="BM190" i="3"/>
  <c r="BM94" i="3"/>
  <c r="BM2505" i="3"/>
  <c r="BM2337" i="3"/>
  <c r="BM1929" i="3"/>
  <c r="BM1761" i="3"/>
  <c r="BM1377" i="3"/>
  <c r="BM1185" i="3"/>
  <c r="BM993" i="3"/>
  <c r="BM873" i="3"/>
  <c r="BM813" i="3"/>
  <c r="BM3500" i="3"/>
  <c r="BM3452" i="3"/>
  <c r="BM3404" i="3"/>
  <c r="BM3356" i="3"/>
  <c r="BM3308" i="3"/>
  <c r="BM3260" i="3"/>
  <c r="BM3212" i="3"/>
  <c r="BM3164" i="3"/>
  <c r="BM3116" i="3"/>
  <c r="BM3068" i="3"/>
  <c r="BM3020" i="3"/>
  <c r="BM2972" i="3"/>
  <c r="BM2924" i="3"/>
  <c r="BM2876" i="3"/>
  <c r="BM2828" i="3"/>
  <c r="BM2780" i="3"/>
  <c r="BM2732" i="3"/>
  <c r="BM2684" i="3"/>
  <c r="BM2636" i="3"/>
  <c r="BM2588" i="3"/>
  <c r="BM2540" i="3"/>
  <c r="BM2492" i="3"/>
  <c r="BM2444" i="3"/>
  <c r="BM2396" i="3"/>
  <c r="BM2348" i="3"/>
  <c r="BM2300" i="3"/>
  <c r="BM2252" i="3"/>
  <c r="BM2204" i="3"/>
  <c r="BM2156" i="3"/>
  <c r="BM2108" i="3"/>
  <c r="BM2060" i="3"/>
  <c r="BM2012" i="3"/>
  <c r="BM1964" i="3"/>
  <c r="BM1916" i="3"/>
  <c r="BM1868" i="3"/>
  <c r="BM1820" i="3"/>
  <c r="BM2148" i="3"/>
  <c r="BM4198" i="3"/>
  <c r="BM3622" i="3"/>
  <c r="BM3046" i="3"/>
  <c r="BM2470" i="3"/>
  <c r="BM2290" i="3"/>
  <c r="BM2194" i="3"/>
  <c r="BM2098" i="3"/>
  <c r="BM2002" i="3"/>
  <c r="BM1906" i="3"/>
  <c r="BM1810" i="3"/>
  <c r="BM1714" i="3"/>
  <c r="BM1618" i="3"/>
  <c r="BM1522" i="3"/>
  <c r="BM1426" i="3"/>
  <c r="BM1330" i="3"/>
  <c r="BM1234" i="3"/>
  <c r="BM1138" i="3"/>
  <c r="BM1042" i="3"/>
  <c r="BM946" i="3"/>
  <c r="BM850" i="3"/>
  <c r="BM754" i="3"/>
  <c r="BM658" i="3"/>
  <c r="BM562" i="3"/>
  <c r="BM466" i="3"/>
  <c r="BM370" i="3"/>
  <c r="BM274" i="3"/>
  <c r="BM178" i="3"/>
  <c r="BM82" i="3"/>
  <c r="BM2169" i="3"/>
  <c r="BM2001" i="3"/>
  <c r="BM1593" i="3"/>
  <c r="BM1188" i="3"/>
  <c r="BM875" i="3"/>
  <c r="BM4150" i="3"/>
  <c r="BM3574" i="3"/>
  <c r="BM2998" i="3"/>
  <c r="BM2422" i="3"/>
  <c r="BM3441" i="3"/>
  <c r="BM3345" i="3"/>
  <c r="BM3249" i="3"/>
  <c r="BM3153" i="3"/>
  <c r="BM3057" i="3"/>
  <c r="BM2961" i="3"/>
  <c r="BM2865" i="3"/>
  <c r="BM2769" i="3"/>
  <c r="BM2673" i="3"/>
  <c r="BM2577" i="3"/>
  <c r="BM2409" i="3"/>
  <c r="BM2241" i="3"/>
  <c r="BM612" i="3"/>
  <c r="BM779" i="3"/>
  <c r="BM4102" i="3"/>
  <c r="BM3526" i="3"/>
  <c r="BM2950" i="3"/>
  <c r="BM2374" i="3"/>
  <c r="BM2278" i="3"/>
  <c r="BM2182" i="3"/>
  <c r="BM2086" i="3"/>
  <c r="BM1990" i="3"/>
  <c r="BM1894" i="3"/>
  <c r="BM1798" i="3"/>
  <c r="BM1702" i="3"/>
  <c r="BM1606" i="3"/>
  <c r="BM1510" i="3"/>
  <c r="BM1414" i="3"/>
  <c r="BM1318" i="3"/>
  <c r="BM1222" i="3"/>
  <c r="BM1126" i="3"/>
  <c r="BM1030" i="3"/>
  <c r="BM934" i="3"/>
  <c r="BM838" i="3"/>
  <c r="BM742" i="3"/>
  <c r="BM646" i="3"/>
  <c r="BM550" i="3"/>
  <c r="BM454" i="3"/>
  <c r="BM358" i="3"/>
  <c r="BM262" i="3"/>
  <c r="BM166" i="3"/>
  <c r="BM70" i="3"/>
  <c r="BM2481" i="3"/>
  <c r="BM683" i="3"/>
  <c r="BM4054" i="3"/>
  <c r="BM3478" i="3"/>
  <c r="BM2902" i="3"/>
  <c r="BM2362" i="3"/>
  <c r="BM2266" i="3"/>
  <c r="BM2170" i="3"/>
  <c r="BM2074" i="3"/>
  <c r="BM1978" i="3"/>
  <c r="BM1882" i="3"/>
  <c r="BM1786" i="3"/>
  <c r="BM1690" i="3"/>
  <c r="BM1594" i="3"/>
  <c r="BM1498" i="3"/>
  <c r="BM1402" i="3"/>
  <c r="BM1306" i="3"/>
  <c r="BM1210" i="3"/>
  <c r="BM1114" i="3"/>
  <c r="BM1018" i="3"/>
  <c r="BM587" i="3"/>
  <c r="BM4006" i="3"/>
  <c r="BM3430" i="3"/>
  <c r="BM2854" i="3"/>
  <c r="BM2808" i="3"/>
  <c r="BM3417" i="3"/>
  <c r="BM3321" i="3"/>
  <c r="BM3225" i="3"/>
  <c r="BM3129" i="3"/>
  <c r="BM3033" i="3"/>
  <c r="BM2937" i="3"/>
  <c r="BM2841" i="3"/>
  <c r="BM2745" i="3"/>
  <c r="BM2649" i="3"/>
  <c r="BM2553" i="3"/>
  <c r="BM2385" i="3"/>
  <c r="BM1977" i="3"/>
  <c r="BM1809" i="3"/>
  <c r="BM1353" i="3"/>
  <c r="BM1161" i="3"/>
  <c r="BM969" i="3"/>
  <c r="BM849" i="3"/>
  <c r="BM741" i="3"/>
  <c r="BM693" i="3"/>
  <c r="BM645" i="3"/>
  <c r="BM597" i="3"/>
  <c r="BM549" i="3"/>
  <c r="BM501" i="3"/>
  <c r="BM453" i="3"/>
  <c r="BM405" i="3"/>
  <c r="BM357" i="3"/>
  <c r="BM309" i="3"/>
  <c r="BM261" i="3"/>
  <c r="BM213" i="3"/>
  <c r="BM165" i="3"/>
  <c r="BM117" i="3"/>
  <c r="BM69" i="3"/>
  <c r="BM491" i="3"/>
  <c r="BM3958" i="3"/>
  <c r="BM3382" i="3"/>
  <c r="BM2806" i="3"/>
  <c r="BM2350" i="3"/>
  <c r="BM2254" i="3"/>
  <c r="BM2158" i="3"/>
  <c r="BM2062" i="3"/>
  <c r="BM1966" i="3"/>
  <c r="BM1870" i="3"/>
  <c r="BM1774" i="3"/>
  <c r="BM1678" i="3"/>
  <c r="BM1582" i="3"/>
  <c r="BM1486" i="3"/>
  <c r="BM1390" i="3"/>
  <c r="BM1294" i="3"/>
  <c r="BM1198" i="3"/>
  <c r="BM1102" i="3"/>
  <c r="BM1006" i="3"/>
  <c r="BM910" i="3"/>
  <c r="BM814" i="3"/>
  <c r="BM718" i="3"/>
  <c r="BM622" i="3"/>
  <c r="BM526" i="3"/>
  <c r="BM430" i="3"/>
  <c r="BM334" i="3"/>
  <c r="BM238" i="3"/>
  <c r="BM142" i="3"/>
  <c r="BM2217" i="3"/>
  <c r="BM2049" i="3"/>
  <c r="BM1641" i="3"/>
  <c r="BM1473" i="3"/>
  <c r="BM1281" i="3"/>
  <c r="BM1089" i="3"/>
  <c r="BM789" i="3"/>
  <c r="BM3476" i="3"/>
  <c r="BM3428" i="3"/>
  <c r="BM3380" i="3"/>
  <c r="BM3332" i="3"/>
  <c r="BM3284" i="3"/>
  <c r="BM3236" i="3"/>
  <c r="BM3188" i="3"/>
  <c r="BM3140" i="3"/>
  <c r="BM3092" i="3"/>
  <c r="BM3044" i="3"/>
  <c r="BM2996" i="3"/>
  <c r="BM2948" i="3"/>
  <c r="BM2900" i="3"/>
  <c r="BM2852" i="3"/>
  <c r="BM2804" i="3"/>
  <c r="BM2756" i="3"/>
  <c r="BM2708" i="3"/>
  <c r="BM2660" i="3"/>
  <c r="BM2612" i="3"/>
  <c r="BM2564" i="3"/>
  <c r="BM2516" i="3"/>
  <c r="BM2468" i="3"/>
  <c r="BM2420" i="3"/>
  <c r="BM2372" i="3"/>
  <c r="BM2324" i="3"/>
  <c r="BM2276" i="3"/>
  <c r="BM2228" i="3"/>
  <c r="BM2180" i="3"/>
  <c r="BM2132" i="3"/>
  <c r="BM2084" i="3"/>
  <c r="BM2036" i="3"/>
  <c r="BM1988" i="3"/>
  <c r="BM1940" i="3"/>
  <c r="BM1892" i="3"/>
  <c r="BM1844" i="3"/>
  <c r="BM395" i="3"/>
  <c r="BM3910" i="3"/>
  <c r="BM3334" i="3"/>
  <c r="BM2758" i="3"/>
  <c r="BM2338" i="3"/>
  <c r="BM2242" i="3"/>
  <c r="BM2146" i="3"/>
  <c r="BM2050" i="3"/>
  <c r="BM1954" i="3"/>
  <c r="BM1858" i="3"/>
  <c r="BM1762" i="3"/>
  <c r="BM1666" i="3"/>
  <c r="BM1570" i="3"/>
  <c r="BM1474" i="3"/>
  <c r="BM1378" i="3"/>
  <c r="BM1282" i="3"/>
  <c r="BM1186" i="3"/>
  <c r="BM1090" i="3"/>
  <c r="BM994" i="3"/>
  <c r="BM898" i="3"/>
  <c r="BM802" i="3"/>
  <c r="BM706" i="3"/>
  <c r="BM610" i="3"/>
  <c r="BM514" i="3"/>
  <c r="BM418" i="3"/>
  <c r="BM322" i="3"/>
  <c r="BM226" i="3"/>
  <c r="BM130" i="3"/>
  <c r="BM2457" i="3"/>
  <c r="BM2289" i="3"/>
  <c r="BM299" i="3"/>
  <c r="BM3862" i="3"/>
  <c r="BM3286" i="3"/>
  <c r="BM2710" i="3"/>
  <c r="BM3489" i="3"/>
  <c r="BM3393" i="3"/>
  <c r="BM3297" i="3"/>
  <c r="BM3201" i="3"/>
  <c r="BM3105" i="3"/>
  <c r="BM3009" i="3"/>
  <c r="BM2913" i="3"/>
  <c r="BM2817" i="3"/>
  <c r="BM2721" i="3"/>
  <c r="BM2625" i="3"/>
  <c r="BM2529" i="3"/>
  <c r="BM203" i="3"/>
  <c r="BM3814" i="3"/>
  <c r="BM3238" i="3"/>
  <c r="BM2662" i="3"/>
  <c r="BM2326" i="3"/>
  <c r="BM2230" i="3"/>
  <c r="BM2134" i="3"/>
  <c r="BM2038" i="3"/>
  <c r="BM1942" i="3"/>
  <c r="BM1846" i="3"/>
  <c r="BM1750" i="3"/>
  <c r="BM1654" i="3"/>
  <c r="BM1558" i="3"/>
  <c r="BM1462" i="3"/>
  <c r="BM1366" i="3"/>
  <c r="BM1270" i="3"/>
  <c r="BM1174" i="3"/>
  <c r="BM1078" i="3"/>
  <c r="BM982" i="3"/>
  <c r="BM886" i="3"/>
  <c r="BM790" i="3"/>
  <c r="BM694" i="3"/>
  <c r="BM598" i="3"/>
  <c r="BM502" i="3"/>
  <c r="BM406" i="3"/>
  <c r="BM310" i="3"/>
  <c r="BM214" i="3"/>
  <c r="BM118" i="3"/>
  <c r="BM2361" i="3"/>
  <c r="BM2193" i="3"/>
  <c r="BM107" i="3"/>
  <c r="BM3766" i="3"/>
  <c r="BM3190" i="3"/>
  <c r="BM2614" i="3"/>
  <c r="BM2314" i="3"/>
  <c r="BM2218" i="3"/>
  <c r="BM2122" i="3"/>
  <c r="BM2026" i="3"/>
  <c r="BM1930" i="3"/>
  <c r="BM1834" i="3"/>
  <c r="BM1738" i="3"/>
  <c r="BM1642" i="3"/>
  <c r="BM1546" i="3"/>
  <c r="BM1450" i="3"/>
  <c r="BM1354" i="3"/>
  <c r="BM1258" i="3"/>
  <c r="BM1162" i="3"/>
  <c r="BM1066" i="3"/>
  <c r="BM970" i="3"/>
  <c r="BM874" i="3"/>
  <c r="BM778" i="3"/>
  <c r="BM682" i="3"/>
  <c r="BM586" i="3"/>
  <c r="BM490" i="3"/>
  <c r="BM394" i="3"/>
  <c r="BM298" i="3"/>
  <c r="BM202" i="3"/>
  <c r="BM106" i="3"/>
  <c r="BM2433" i="3"/>
  <c r="BM2025" i="3"/>
  <c r="BM1857" i="3"/>
  <c r="BM825" i="3"/>
  <c r="BM3718" i="3"/>
  <c r="BM3142" i="3"/>
  <c r="BM2566" i="3"/>
  <c r="BM3465" i="3"/>
  <c r="BM3369" i="3"/>
  <c r="BM3273" i="3"/>
  <c r="BM3177" i="3"/>
  <c r="BM3081" i="3"/>
  <c r="BM2985" i="3"/>
  <c r="BM2889" i="3"/>
  <c r="BM2793" i="3"/>
  <c r="BM2697" i="3"/>
  <c r="BM2601" i="3"/>
  <c r="BM2265" i="3"/>
  <c r="BM2097" i="3"/>
  <c r="BM1689" i="3"/>
  <c r="BM1521" i="3"/>
  <c r="BM1449" i="3"/>
  <c r="BM1257" i="3"/>
  <c r="BM1065" i="3"/>
  <c r="BM765" i="3"/>
  <c r="BM717" i="3"/>
  <c r="BM669" i="3"/>
  <c r="BM621" i="3"/>
  <c r="BM573" i="3"/>
  <c r="BM525" i="3"/>
  <c r="BM477" i="3"/>
  <c r="BM429" i="3"/>
  <c r="BM381" i="3"/>
  <c r="BM333" i="3"/>
  <c r="BM285" i="3"/>
  <c r="BM237" i="3"/>
  <c r="BM189" i="3"/>
  <c r="BM141" i="3"/>
  <c r="BM93" i="3"/>
  <c r="BM922" i="3"/>
  <c r="BM2145" i="3"/>
  <c r="BM3152" i="3"/>
  <c r="BM3080" i="3"/>
  <c r="BM3008" i="3"/>
  <c r="BM2936" i="3"/>
  <c r="BM2864" i="3"/>
  <c r="BM2792" i="3"/>
  <c r="BM2720" i="3"/>
  <c r="BM2648" i="3"/>
  <c r="BM2576" i="3"/>
  <c r="BM2504" i="3"/>
  <c r="BM2432" i="3"/>
  <c r="BM2360" i="3"/>
  <c r="BM2288" i="3"/>
  <c r="BM2216" i="3"/>
  <c r="BM2144" i="3"/>
  <c r="BM2072" i="3"/>
  <c r="BM2000" i="3"/>
  <c r="BM1928" i="3"/>
  <c r="BM1856" i="3"/>
  <c r="BM1676" i="3"/>
  <c r="BM1628" i="3"/>
  <c r="BM1580" i="3"/>
  <c r="BM1532" i="3"/>
  <c r="BM1484" i="3"/>
  <c r="BM1436" i="3"/>
  <c r="BM1388" i="3"/>
  <c r="BM1340" i="3"/>
  <c r="BM1292" i="3"/>
  <c r="BM1244" i="3"/>
  <c r="BM1196" i="3"/>
  <c r="BM1148" i="3"/>
  <c r="BM1100" i="3"/>
  <c r="BM1052" i="3"/>
  <c r="BM1004" i="3"/>
  <c r="BM956" i="3"/>
  <c r="BM908" i="3"/>
  <c r="BM860" i="3"/>
  <c r="BM812" i="3"/>
  <c r="BM764" i="3"/>
  <c r="BM716" i="3"/>
  <c r="BM668" i="3"/>
  <c r="BM620" i="3"/>
  <c r="BM572" i="3"/>
  <c r="BM524" i="3"/>
  <c r="BM476" i="3"/>
  <c r="BM428" i="3"/>
  <c r="BM380" i="3"/>
  <c r="BM332" i="3"/>
  <c r="BM284" i="3"/>
  <c r="BM236" i="3"/>
  <c r="BM188" i="3"/>
  <c r="BM140" i="3"/>
  <c r="BM92" i="3"/>
  <c r="BM4255" i="3"/>
  <c r="BM4207" i="3"/>
  <c r="BM4159" i="3"/>
  <c r="BM4111" i="3"/>
  <c r="BM4063" i="3"/>
  <c r="BM4015" i="3"/>
  <c r="BM3967" i="3"/>
  <c r="BM3919" i="3"/>
  <c r="BM3871" i="3"/>
  <c r="BM3823" i="3"/>
  <c r="BM3775" i="3"/>
  <c r="BM3727" i="3"/>
  <c r="BM3679" i="3"/>
  <c r="BM3631" i="3"/>
  <c r="BM3583" i="3"/>
  <c r="BM3535" i="3"/>
  <c r="BM3487" i="3"/>
  <c r="BM3439" i="3"/>
  <c r="BM3391" i="3"/>
  <c r="BM3343" i="3"/>
  <c r="BM3295" i="3"/>
  <c r="BM3247" i="3"/>
  <c r="BM3199" i="3"/>
  <c r="BM3151" i="3"/>
  <c r="BM3103" i="3"/>
  <c r="BM3055" i="3"/>
  <c r="BM3007" i="3"/>
  <c r="BM2959" i="3"/>
  <c r="BM2911" i="3"/>
  <c r="BM2863" i="3"/>
  <c r="BM2815" i="3"/>
  <c r="BM2767" i="3"/>
  <c r="BM2719" i="3"/>
  <c r="BM2671" i="3"/>
  <c r="BM2623" i="3"/>
  <c r="BM2575" i="3"/>
  <c r="BM2527" i="3"/>
  <c r="BM2479" i="3"/>
  <c r="BM4302" i="3"/>
  <c r="BM4254" i="3"/>
  <c r="BM826" i="3"/>
  <c r="BM1784" i="3"/>
  <c r="BM2131" i="3"/>
  <c r="BM2083" i="3"/>
  <c r="BM2035" i="3"/>
  <c r="BM1987" i="3"/>
  <c r="BM1939" i="3"/>
  <c r="BM1891" i="3"/>
  <c r="BM1843" i="3"/>
  <c r="BM1795" i="3"/>
  <c r="BM1747" i="3"/>
  <c r="BM1699" i="3"/>
  <c r="BM1651" i="3"/>
  <c r="BM1603" i="3"/>
  <c r="BM1555" i="3"/>
  <c r="BM1507" i="3"/>
  <c r="BM1459" i="3"/>
  <c r="BM1411" i="3"/>
  <c r="BM1363" i="3"/>
  <c r="BM1315" i="3"/>
  <c r="BM1267" i="3"/>
  <c r="BM1219" i="3"/>
  <c r="BM1171" i="3"/>
  <c r="BM1123" i="3"/>
  <c r="BM1075" i="3"/>
  <c r="BM1027" i="3"/>
  <c r="BM979" i="3"/>
  <c r="BM931" i="3"/>
  <c r="BM883" i="3"/>
  <c r="BM835" i="3"/>
  <c r="BM787" i="3"/>
  <c r="BM739" i="3"/>
  <c r="BM691" i="3"/>
  <c r="BM643" i="3"/>
  <c r="BM595" i="3"/>
  <c r="BM547" i="3"/>
  <c r="BM499" i="3"/>
  <c r="BM451" i="3"/>
  <c r="BM403" i="3"/>
  <c r="BM355" i="3"/>
  <c r="BM307" i="3"/>
  <c r="BM259" i="3"/>
  <c r="BM211" i="3"/>
  <c r="BM163" i="3"/>
  <c r="BM115" i="3"/>
  <c r="BM67" i="3"/>
  <c r="BM730" i="3"/>
  <c r="BM2121" i="3"/>
  <c r="BM1953" i="3"/>
  <c r="BM1209" i="3"/>
  <c r="BM729" i="3"/>
  <c r="BM633" i="3"/>
  <c r="BM537" i="3"/>
  <c r="BM441" i="3"/>
  <c r="BM345" i="3"/>
  <c r="BM249" i="3"/>
  <c r="BM153" i="3"/>
  <c r="BM57" i="3"/>
  <c r="BM1724" i="3"/>
  <c r="BM634" i="3"/>
  <c r="BM1785" i="3"/>
  <c r="BM1617" i="3"/>
  <c r="BM1329" i="3"/>
  <c r="BM945" i="3"/>
  <c r="BM2664" i="3"/>
  <c r="BM3416" i="3"/>
  <c r="BM3320" i="3"/>
  <c r="BM3224" i="3"/>
  <c r="BM1664" i="3"/>
  <c r="BM1616" i="3"/>
  <c r="BM1568" i="3"/>
  <c r="BM1520" i="3"/>
  <c r="BM1472" i="3"/>
  <c r="BM1424" i="3"/>
  <c r="BM1376" i="3"/>
  <c r="BM1328" i="3"/>
  <c r="BM1280" i="3"/>
  <c r="BM1232" i="3"/>
  <c r="BM1184" i="3"/>
  <c r="BM1136" i="3"/>
  <c r="BM1088" i="3"/>
  <c r="BM1040" i="3"/>
  <c r="BM992" i="3"/>
  <c r="BM944" i="3"/>
  <c r="BM896" i="3"/>
  <c r="BM848" i="3"/>
  <c r="BM800" i="3"/>
  <c r="BM752" i="3"/>
  <c r="BM704" i="3"/>
  <c r="BM656" i="3"/>
  <c r="BM538" i="3"/>
  <c r="BM1305" i="3"/>
  <c r="BM921" i="3"/>
  <c r="BM705" i="3"/>
  <c r="BM609" i="3"/>
  <c r="BM513" i="3"/>
  <c r="BM417" i="3"/>
  <c r="BM321" i="3"/>
  <c r="BM225" i="3"/>
  <c r="BM129" i="3"/>
  <c r="BM3128" i="3"/>
  <c r="BM3056" i="3"/>
  <c r="BM2984" i="3"/>
  <c r="BM2912" i="3"/>
  <c r="BM2840" i="3"/>
  <c r="BM2768" i="3"/>
  <c r="BM2696" i="3"/>
  <c r="BM2624" i="3"/>
  <c r="BM2552" i="3"/>
  <c r="BM2480" i="3"/>
  <c r="BM2408" i="3"/>
  <c r="BM2336" i="3"/>
  <c r="BM2264" i="3"/>
  <c r="BM2192" i="3"/>
  <c r="BM2120" i="3"/>
  <c r="BM2048" i="3"/>
  <c r="BM1976" i="3"/>
  <c r="BM1904" i="3"/>
  <c r="BM1832" i="3"/>
  <c r="BM1772" i="3"/>
  <c r="BM1712" i="3"/>
  <c r="BM2119" i="3"/>
  <c r="BM2071" i="3"/>
  <c r="BM2023" i="3"/>
  <c r="BM1975" i="3"/>
  <c r="BM1927" i="3"/>
  <c r="BM1879" i="3"/>
  <c r="BM1831" i="3"/>
  <c r="BM1783" i="3"/>
  <c r="BM1735" i="3"/>
  <c r="BM1687" i="3"/>
  <c r="BM1639" i="3"/>
  <c r="BM1591" i="3"/>
  <c r="BM1543" i="3"/>
  <c r="BM1495" i="3"/>
  <c r="BM1447" i="3"/>
  <c r="BM1399" i="3"/>
  <c r="BM1351" i="3"/>
  <c r="BM1303" i="3"/>
  <c r="BM1255" i="3"/>
  <c r="BM1207" i="3"/>
  <c r="BM1159" i="3"/>
  <c r="BM1111" i="3"/>
  <c r="BM1063" i="3"/>
  <c r="BM1015" i="3"/>
  <c r="BM967" i="3"/>
  <c r="BM919" i="3"/>
  <c r="BM871" i="3"/>
  <c r="BM823" i="3"/>
  <c r="BM775" i="3"/>
  <c r="BM727" i="3"/>
  <c r="BM679" i="3"/>
  <c r="BM631" i="3"/>
  <c r="BM583" i="3"/>
  <c r="BM535" i="3"/>
  <c r="BM487" i="3"/>
  <c r="BM442" i="3"/>
  <c r="BM2073" i="3"/>
  <c r="BM1905" i="3"/>
  <c r="BM1425" i="3"/>
  <c r="BM1041" i="3"/>
  <c r="BM801" i="3"/>
  <c r="BM3488" i="3"/>
  <c r="BM3392" i="3"/>
  <c r="BM3296" i="3"/>
  <c r="BM3200" i="3"/>
  <c r="BM2407" i="3"/>
  <c r="BM2359" i="3"/>
  <c r="BM2311" i="3"/>
  <c r="BM2263" i="3"/>
  <c r="BM2215" i="3"/>
  <c r="BM2167" i="3"/>
  <c r="BM4291" i="3"/>
  <c r="BM346" i="3"/>
  <c r="BM1737" i="3"/>
  <c r="BM1569" i="3"/>
  <c r="BM909" i="3"/>
  <c r="BM1760" i="3"/>
  <c r="BM1700" i="3"/>
  <c r="BM1652" i="3"/>
  <c r="BM1604" i="3"/>
  <c r="BM1556" i="3"/>
  <c r="BM1508" i="3"/>
  <c r="BM1460" i="3"/>
  <c r="BM1412" i="3"/>
  <c r="BM1364" i="3"/>
  <c r="BM1316" i="3"/>
  <c r="BM1268" i="3"/>
  <c r="BM1220" i="3"/>
  <c r="BM1172" i="3"/>
  <c r="BM1124" i="3"/>
  <c r="BM1076" i="3"/>
  <c r="BM1028" i="3"/>
  <c r="BM980" i="3"/>
  <c r="BM932" i="3"/>
  <c r="BM884" i="3"/>
  <c r="BM836" i="3"/>
  <c r="BM788" i="3"/>
  <c r="BM740" i="3"/>
  <c r="BM692" i="3"/>
  <c r="BM644" i="3"/>
  <c r="BM596" i="3"/>
  <c r="BM548" i="3"/>
  <c r="BM500" i="3"/>
  <c r="BM452" i="3"/>
  <c r="BM404" i="3"/>
  <c r="BM356" i="3"/>
  <c r="BM308" i="3"/>
  <c r="BM260" i="3"/>
  <c r="BM212" i="3"/>
  <c r="BM164" i="3"/>
  <c r="BM116" i="3"/>
  <c r="BM68" i="3"/>
  <c r="BM4279" i="3"/>
  <c r="BM4231" i="3"/>
  <c r="BM4183" i="3"/>
  <c r="BM4135" i="3"/>
  <c r="BM4087" i="3"/>
  <c r="BM4039" i="3"/>
  <c r="BM3991" i="3"/>
  <c r="BM3943" i="3"/>
  <c r="BM3895" i="3"/>
  <c r="BM3847" i="3"/>
  <c r="BM3799" i="3"/>
  <c r="BM3751" i="3"/>
  <c r="BM3703" i="3"/>
  <c r="BM3655" i="3"/>
  <c r="BM3607" i="3"/>
  <c r="BM3559" i="3"/>
  <c r="BM3511" i="3"/>
  <c r="BM3463" i="3"/>
  <c r="BM3415" i="3"/>
  <c r="BM3367" i="3"/>
  <c r="BM3319" i="3"/>
  <c r="BM3271" i="3"/>
  <c r="BM3223" i="3"/>
  <c r="BM3175" i="3"/>
  <c r="BM3127" i="3"/>
  <c r="BM3079" i="3"/>
  <c r="BM3031" i="3"/>
  <c r="BM2983" i="3"/>
  <c r="BM2935" i="3"/>
  <c r="BM2887" i="3"/>
  <c r="BM2839" i="3"/>
  <c r="BM2791" i="3"/>
  <c r="BM2743" i="3"/>
  <c r="BM2695" i="3"/>
  <c r="BM2647" i="3"/>
  <c r="BM2599" i="3"/>
  <c r="BM2551" i="3"/>
  <c r="BM2503" i="3"/>
  <c r="BM2455" i="3"/>
  <c r="BM2143" i="3"/>
  <c r="BM4278" i="3"/>
  <c r="BM4230" i="3"/>
  <c r="BM4182" i="3"/>
  <c r="BM250" i="3"/>
  <c r="BM1881" i="3"/>
  <c r="BM1713" i="3"/>
  <c r="BM897" i="3"/>
  <c r="BM154" i="3"/>
  <c r="BM1545" i="3"/>
  <c r="BM1401" i="3"/>
  <c r="BM1017" i="3"/>
  <c r="BM681" i="3"/>
  <c r="BM585" i="3"/>
  <c r="BM489" i="3"/>
  <c r="BM393" i="3"/>
  <c r="BM297" i="3"/>
  <c r="BM201" i="3"/>
  <c r="BM105" i="3"/>
  <c r="BM3104" i="3"/>
  <c r="BM3032" i="3"/>
  <c r="BM2960" i="3"/>
  <c r="BM2888" i="3"/>
  <c r="BM2816" i="3"/>
  <c r="BM2744" i="3"/>
  <c r="BM2672" i="3"/>
  <c r="BM2600" i="3"/>
  <c r="BM2528" i="3"/>
  <c r="BM2456" i="3"/>
  <c r="BM2384" i="3"/>
  <c r="BM2312" i="3"/>
  <c r="BM2240" i="3"/>
  <c r="BM2168" i="3"/>
  <c r="BM2096" i="3"/>
  <c r="BM2024" i="3"/>
  <c r="BM1952" i="3"/>
  <c r="BM1880" i="3"/>
  <c r="BM1808" i="3"/>
  <c r="BM1748" i="3"/>
  <c r="BM58" i="3"/>
  <c r="BM1137" i="3"/>
  <c r="BM777" i="3"/>
  <c r="BM3464" i="3"/>
  <c r="BM3368" i="3"/>
  <c r="BM3272" i="3"/>
  <c r="BM3176" i="3"/>
  <c r="BM1688" i="3"/>
  <c r="BM1640" i="3"/>
  <c r="BM1592" i="3"/>
  <c r="BM1544" i="3"/>
  <c r="BM1496" i="3"/>
  <c r="BM1448" i="3"/>
  <c r="BM1400" i="3"/>
  <c r="BM1352" i="3"/>
  <c r="BM1304" i="3"/>
  <c r="BM1256" i="3"/>
  <c r="BM1208" i="3"/>
  <c r="BM1160" i="3"/>
  <c r="BM1112" i="3"/>
  <c r="BM1064" i="3"/>
  <c r="BM1016" i="3"/>
  <c r="BM968" i="3"/>
  <c r="BM920" i="3"/>
  <c r="BM872" i="3"/>
  <c r="BM824" i="3"/>
  <c r="BM776" i="3"/>
  <c r="BM728" i="3"/>
  <c r="BM680" i="3"/>
  <c r="BM2313" i="3"/>
  <c r="BM1833" i="3"/>
  <c r="BM1665" i="3"/>
  <c r="BM1113" i="3"/>
  <c r="BM861" i="3"/>
  <c r="BM753" i="3"/>
  <c r="BM657" i="3"/>
  <c r="BM561" i="3"/>
  <c r="BM465" i="3"/>
  <c r="BM369" i="3"/>
  <c r="BM273" i="3"/>
  <c r="BM177" i="3"/>
  <c r="BM81" i="3"/>
  <c r="BM1796" i="3"/>
  <c r="BM2095" i="3"/>
  <c r="BM2047" i="3"/>
  <c r="BM1999" i="3"/>
  <c r="BM1951" i="3"/>
  <c r="BM1903" i="3"/>
  <c r="BM1855" i="3"/>
  <c r="BM1807" i="3"/>
  <c r="BM1759" i="3"/>
  <c r="BM1711" i="3"/>
  <c r="BM1663" i="3"/>
  <c r="BM1615" i="3"/>
  <c r="BM1567" i="3"/>
  <c r="BM1519" i="3"/>
  <c r="BM1471" i="3"/>
  <c r="BM1423" i="3"/>
  <c r="BM1375" i="3"/>
  <c r="BM1327" i="3"/>
  <c r="BM1279" i="3"/>
  <c r="BM1231" i="3"/>
  <c r="BM1183" i="3"/>
  <c r="BM1135" i="3"/>
  <c r="BM1087" i="3"/>
  <c r="BM1039" i="3"/>
  <c r="BM991" i="3"/>
  <c r="BM943" i="3"/>
  <c r="BM895" i="3"/>
  <c r="BM847" i="3"/>
  <c r="BM799" i="3"/>
  <c r="BM751" i="3"/>
  <c r="BM703" i="3"/>
  <c r="BM655" i="3"/>
  <c r="BM607" i="3"/>
  <c r="BM559" i="3"/>
  <c r="BM511" i="3"/>
  <c r="BM2347" i="3"/>
  <c r="BM2251" i="3"/>
  <c r="BM2155" i="3"/>
  <c r="BM439" i="3"/>
  <c r="BM367" i="3"/>
  <c r="BM295" i="3"/>
  <c r="BM223" i="3"/>
  <c r="BM151" i="3"/>
  <c r="BM79" i="3"/>
  <c r="BM4158" i="3"/>
  <c r="BM4110" i="3"/>
  <c r="BM4062" i="3"/>
  <c r="BM4014" i="3"/>
  <c r="BM3966" i="3"/>
  <c r="BM3918" i="3"/>
  <c r="BM3870" i="3"/>
  <c r="BM3822" i="3"/>
  <c r="BM3774" i="3"/>
  <c r="BM3726" i="3"/>
  <c r="BM3678" i="3"/>
  <c r="BM3630" i="3"/>
  <c r="BM3582" i="3"/>
  <c r="BM3534" i="3"/>
  <c r="BM3486" i="3"/>
  <c r="BM3438" i="3"/>
  <c r="BM3390" i="3"/>
  <c r="BM3342" i="3"/>
  <c r="BM3294" i="3"/>
  <c r="BM3246" i="3"/>
  <c r="BM3198" i="3"/>
  <c r="BM3150" i="3"/>
  <c r="BM3102" i="3"/>
  <c r="BM3054" i="3"/>
  <c r="BM3006" i="3"/>
  <c r="BM2958" i="3"/>
  <c r="BM2910" i="3"/>
  <c r="BM2862" i="3"/>
  <c r="BM2814" i="3"/>
  <c r="BM2766" i="3"/>
  <c r="BM2718" i="3"/>
  <c r="BM2670" i="3"/>
  <c r="BM2622" i="3"/>
  <c r="BM2574" i="3"/>
  <c r="BM2526" i="3"/>
  <c r="BM2478" i="3"/>
  <c r="BM2430" i="3"/>
  <c r="BM2382" i="3"/>
  <c r="BM2334" i="3"/>
  <c r="BM2286" i="3"/>
  <c r="BM2238" i="3"/>
  <c r="BM2190" i="3"/>
  <c r="BM2142" i="3"/>
  <c r="BM2094" i="3"/>
  <c r="BM2046" i="3"/>
  <c r="BM1998" i="3"/>
  <c r="BM1950" i="3"/>
  <c r="BM1902" i="3"/>
  <c r="BM1854" i="3"/>
  <c r="BM1806" i="3"/>
  <c r="BM1758" i="3"/>
  <c r="BM1710" i="3"/>
  <c r="BM1662" i="3"/>
  <c r="BM1614" i="3"/>
  <c r="BM1566" i="3"/>
  <c r="BM1518" i="3"/>
  <c r="BM1470" i="3"/>
  <c r="BM1422" i="3"/>
  <c r="BM1374" i="3"/>
  <c r="BM1326" i="3"/>
  <c r="BM1278" i="3"/>
  <c r="BM1230" i="3"/>
  <c r="BM1182" i="3"/>
  <c r="BM1134" i="3"/>
  <c r="BM1086" i="3"/>
  <c r="BM1038" i="3"/>
  <c r="BM990" i="3"/>
  <c r="BM942" i="3"/>
  <c r="BM894" i="3"/>
  <c r="BM846" i="3"/>
  <c r="BM798" i="3"/>
  <c r="BM750" i="3"/>
  <c r="BM702" i="3"/>
  <c r="BM654" i="3"/>
  <c r="BM606" i="3"/>
  <c r="BM558" i="3"/>
  <c r="BM510" i="3"/>
  <c r="BM462" i="3"/>
  <c r="BM414" i="3"/>
  <c r="BM366" i="3"/>
  <c r="BM318" i="3"/>
  <c r="BM270" i="3"/>
  <c r="BM222" i="3"/>
  <c r="BM174" i="3"/>
  <c r="BM126" i="3"/>
  <c r="BM78" i="3"/>
  <c r="BM584" i="3"/>
  <c r="BM488" i="3"/>
  <c r="BM392" i="3"/>
  <c r="BM296" i="3"/>
  <c r="BM200" i="3"/>
  <c r="BM104" i="3"/>
  <c r="BM4267" i="3"/>
  <c r="BM4171" i="3"/>
  <c r="BM4075" i="3"/>
  <c r="BM3979" i="3"/>
  <c r="BM3883" i="3"/>
  <c r="BM3787" i="3"/>
  <c r="BM3691" i="3"/>
  <c r="BM3595" i="3"/>
  <c r="BM3499" i="3"/>
  <c r="BM3403" i="3"/>
  <c r="BM3307" i="3"/>
  <c r="BM3211" i="3"/>
  <c r="BM3115" i="3"/>
  <c r="BM3019" i="3"/>
  <c r="BM2923" i="3"/>
  <c r="BM2827" i="3"/>
  <c r="BM2731" i="3"/>
  <c r="BM2635" i="3"/>
  <c r="BM2539" i="3"/>
  <c r="BM2443" i="3"/>
  <c r="BM427" i="3"/>
  <c r="BM283" i="3"/>
  <c r="BM139" i="3"/>
  <c r="BM2335" i="3"/>
  <c r="BM2239" i="3"/>
  <c r="BM4206" i="3"/>
  <c r="BM2419" i="3"/>
  <c r="BM2323" i="3"/>
  <c r="BM2227" i="3"/>
  <c r="BM4266" i="3"/>
  <c r="BM4146" i="3"/>
  <c r="BM4098" i="3"/>
  <c r="BM4050" i="3"/>
  <c r="BM4002" i="3"/>
  <c r="BM3954" i="3"/>
  <c r="BM3906" i="3"/>
  <c r="BM3858" i="3"/>
  <c r="BM3810" i="3"/>
  <c r="BM3762" i="3"/>
  <c r="BM3714" i="3"/>
  <c r="BM3666" i="3"/>
  <c r="BM3618" i="3"/>
  <c r="BM3570" i="3"/>
  <c r="BM3522" i="3"/>
  <c r="BM3474" i="3"/>
  <c r="BM3426" i="3"/>
  <c r="BM3378" i="3"/>
  <c r="BM3330" i="3"/>
  <c r="BM3282" i="3"/>
  <c r="BM3234" i="3"/>
  <c r="BM3186" i="3"/>
  <c r="BM3138" i="3"/>
  <c r="BM3090" i="3"/>
  <c r="BM3042" i="3"/>
  <c r="BM2994" i="3"/>
  <c r="BM2946" i="3"/>
  <c r="BM560" i="3"/>
  <c r="BM464" i="3"/>
  <c r="BM368" i="3"/>
  <c r="BM272" i="3"/>
  <c r="BM176" i="3"/>
  <c r="BM80" i="3"/>
  <c r="BM4243" i="3"/>
  <c r="BM4147" i="3"/>
  <c r="BM4051" i="3"/>
  <c r="BM3955" i="3"/>
  <c r="BM3859" i="3"/>
  <c r="BM3763" i="3"/>
  <c r="BM3667" i="3"/>
  <c r="BM3571" i="3"/>
  <c r="BM3475" i="3"/>
  <c r="BM3379" i="3"/>
  <c r="BM3283" i="3"/>
  <c r="BM3187" i="3"/>
  <c r="BM3091" i="3"/>
  <c r="BM2995" i="3"/>
  <c r="BM2899" i="3"/>
  <c r="BM2803" i="3"/>
  <c r="BM2707" i="3"/>
  <c r="BM2611" i="3"/>
  <c r="BM2515" i="3"/>
  <c r="BM415" i="3"/>
  <c r="BM343" i="3"/>
  <c r="BM271" i="3"/>
  <c r="BM199" i="3"/>
  <c r="BM127" i="3"/>
  <c r="BM55" i="3"/>
  <c r="BM4194" i="3"/>
  <c r="BM1497" i="3"/>
  <c r="BM2107" i="3"/>
  <c r="BM2011" i="3"/>
  <c r="BM1915" i="3"/>
  <c r="BM1819" i="3"/>
  <c r="BM1723" i="3"/>
  <c r="BM1627" i="3"/>
  <c r="BM1531" i="3"/>
  <c r="BM1435" i="3"/>
  <c r="BM1339" i="3"/>
  <c r="BM1243" i="3"/>
  <c r="BM1147" i="3"/>
  <c r="BM1051" i="3"/>
  <c r="BM955" i="3"/>
  <c r="BM859" i="3"/>
  <c r="BM763" i="3"/>
  <c r="BM667" i="3"/>
  <c r="BM571" i="3"/>
  <c r="BM475" i="3"/>
  <c r="BM331" i="3"/>
  <c r="BM187" i="3"/>
  <c r="BM1736" i="3"/>
  <c r="BM2395" i="3"/>
  <c r="BM2299" i="3"/>
  <c r="BM2203" i="3"/>
  <c r="BM4134" i="3"/>
  <c r="BM4086" i="3"/>
  <c r="BM4038" i="3"/>
  <c r="BM3990" i="3"/>
  <c r="BM3942" i="3"/>
  <c r="BM3894" i="3"/>
  <c r="BM3846" i="3"/>
  <c r="BM3798" i="3"/>
  <c r="BM3750" i="3"/>
  <c r="BM3702" i="3"/>
  <c r="BM3654" i="3"/>
  <c r="BM3606" i="3"/>
  <c r="BM3558" i="3"/>
  <c r="BM3510" i="3"/>
  <c r="BM3462" i="3"/>
  <c r="BM3414" i="3"/>
  <c r="BM3366" i="3"/>
  <c r="BM3318" i="3"/>
  <c r="BM3270" i="3"/>
  <c r="BM3222" i="3"/>
  <c r="BM3174" i="3"/>
  <c r="BM3126" i="3"/>
  <c r="BM3078" i="3"/>
  <c r="BM3030" i="3"/>
  <c r="BM2982" i="3"/>
  <c r="BM2934" i="3"/>
  <c r="BM2886" i="3"/>
  <c r="BM2838" i="3"/>
  <c r="BM2790" i="3"/>
  <c r="BM2742" i="3"/>
  <c r="BM2694" i="3"/>
  <c r="BM2646" i="3"/>
  <c r="BM2598" i="3"/>
  <c r="BM2550" i="3"/>
  <c r="BM2502" i="3"/>
  <c r="BM2454" i="3"/>
  <c r="BM2406" i="3"/>
  <c r="BM2358" i="3"/>
  <c r="BM2310" i="3"/>
  <c r="BM2262" i="3"/>
  <c r="BM2214" i="3"/>
  <c r="BM2166" i="3"/>
  <c r="BM2118" i="3"/>
  <c r="BM2070" i="3"/>
  <c r="BM2022" i="3"/>
  <c r="BM1974" i="3"/>
  <c r="BM1926" i="3"/>
  <c r="BM1878" i="3"/>
  <c r="BM1830" i="3"/>
  <c r="BM1782" i="3"/>
  <c r="BM1734" i="3"/>
  <c r="BM1686" i="3"/>
  <c r="BM1638" i="3"/>
  <c r="BM1590" i="3"/>
  <c r="BM1542" i="3"/>
  <c r="BM1494" i="3"/>
  <c r="BM1446" i="3"/>
  <c r="BM1398" i="3"/>
  <c r="BM1350" i="3"/>
  <c r="BM1302" i="3"/>
  <c r="BM1254" i="3"/>
  <c r="BM1206" i="3"/>
  <c r="BM1158" i="3"/>
  <c r="BM1110" i="3"/>
  <c r="BM1062" i="3"/>
  <c r="BM1014" i="3"/>
  <c r="BM966" i="3"/>
  <c r="BM918" i="3"/>
  <c r="BM870" i="3"/>
  <c r="BM822" i="3"/>
  <c r="BM774" i="3"/>
  <c r="BM726" i="3"/>
  <c r="BM678" i="3"/>
  <c r="BM630" i="3"/>
  <c r="BM582" i="3"/>
  <c r="BM534" i="3"/>
  <c r="BM486" i="3"/>
  <c r="BM438" i="3"/>
  <c r="BM390" i="3"/>
  <c r="BM342" i="3"/>
  <c r="BM294" i="3"/>
  <c r="BM246" i="3"/>
  <c r="BM198" i="3"/>
  <c r="BM150" i="3"/>
  <c r="BM102" i="3"/>
  <c r="BM1233" i="3"/>
  <c r="BM3440" i="3"/>
  <c r="BM632" i="3"/>
  <c r="BM536" i="3"/>
  <c r="BM440" i="3"/>
  <c r="BM344" i="3"/>
  <c r="BM248" i="3"/>
  <c r="BM152" i="3"/>
  <c r="BM56" i="3"/>
  <c r="BM4219" i="3"/>
  <c r="BM4123" i="3"/>
  <c r="BM4027" i="3"/>
  <c r="BM3931" i="3"/>
  <c r="BM3835" i="3"/>
  <c r="BM3739" i="3"/>
  <c r="BM3643" i="3"/>
  <c r="BM3547" i="3"/>
  <c r="BM3451" i="3"/>
  <c r="BM3355" i="3"/>
  <c r="BM3259" i="3"/>
  <c r="BM3163" i="3"/>
  <c r="BM3067" i="3"/>
  <c r="BM2971" i="3"/>
  <c r="BM2875" i="3"/>
  <c r="BM2779" i="3"/>
  <c r="BM2683" i="3"/>
  <c r="BM2587" i="3"/>
  <c r="BM2491" i="3"/>
  <c r="BM4314" i="3"/>
  <c r="BM4242" i="3"/>
  <c r="BM3344" i="3"/>
  <c r="BM2383" i="3"/>
  <c r="BM2287" i="3"/>
  <c r="BM2191" i="3"/>
  <c r="BM463" i="3"/>
  <c r="BM391" i="3"/>
  <c r="BM319" i="3"/>
  <c r="BM247" i="3"/>
  <c r="BM175" i="3"/>
  <c r="BM103" i="3"/>
  <c r="BM3248" i="3"/>
  <c r="BM2371" i="3"/>
  <c r="BM2275" i="3"/>
  <c r="BM2179" i="3"/>
  <c r="BM379" i="3"/>
  <c r="BM235" i="3"/>
  <c r="BM91" i="3"/>
  <c r="BM4170" i="3"/>
  <c r="BM4122" i="3"/>
  <c r="BM4074" i="3"/>
  <c r="BM4026" i="3"/>
  <c r="BM3978" i="3"/>
  <c r="BM3930" i="3"/>
  <c r="BM3882" i="3"/>
  <c r="BM3834" i="3"/>
  <c r="BM3786" i="3"/>
  <c r="BM3738" i="3"/>
  <c r="BM3690" i="3"/>
  <c r="BM3642" i="3"/>
  <c r="BM3594" i="3"/>
  <c r="BM3546" i="3"/>
  <c r="BM3498" i="3"/>
  <c r="BM3450" i="3"/>
  <c r="BM3402" i="3"/>
  <c r="BM3354" i="3"/>
  <c r="BM3306" i="3"/>
  <c r="BM3258" i="3"/>
  <c r="BM3210" i="3"/>
  <c r="BM3162" i="3"/>
  <c r="BM3114" i="3"/>
  <c r="BM3066" i="3"/>
  <c r="BM3018" i="3"/>
  <c r="BM2970" i="3"/>
  <c r="BM608" i="3"/>
  <c r="BM512" i="3"/>
  <c r="BM416" i="3"/>
  <c r="BM320" i="3"/>
  <c r="BM224" i="3"/>
  <c r="BM128" i="3"/>
  <c r="BM4195" i="3"/>
  <c r="BM4099" i="3"/>
  <c r="BM4003" i="3"/>
  <c r="BM3907" i="3"/>
  <c r="BM3811" i="3"/>
  <c r="BM3715" i="3"/>
  <c r="BM3619" i="3"/>
  <c r="BM3523" i="3"/>
  <c r="BM3427" i="3"/>
  <c r="BM3331" i="3"/>
  <c r="BM3235" i="3"/>
  <c r="BM3139" i="3"/>
  <c r="BM3043" i="3"/>
  <c r="BM2947" i="3"/>
  <c r="BM2851" i="3"/>
  <c r="BM2755" i="3"/>
  <c r="BM2659" i="3"/>
  <c r="BM2563" i="3"/>
  <c r="BM2467" i="3"/>
  <c r="BM1867" i="3"/>
  <c r="BM715" i="3"/>
  <c r="BM1771" i="3"/>
  <c r="BM619" i="3"/>
  <c r="BM2922" i="3"/>
  <c r="BM2826" i="3"/>
  <c r="BM2730" i="3"/>
  <c r="BM2634" i="3"/>
  <c r="BM2538" i="3"/>
  <c r="BM2442" i="3"/>
  <c r="BM2346" i="3"/>
  <c r="BM2250" i="3"/>
  <c r="BM2154" i="3"/>
  <c r="BM2058" i="3"/>
  <c r="BM1962" i="3"/>
  <c r="BM1866" i="3"/>
  <c r="BM1770" i="3"/>
  <c r="BM1674" i="3"/>
  <c r="BM1578" i="3"/>
  <c r="BM1482" i="3"/>
  <c r="BM1386" i="3"/>
  <c r="BM1290" i="3"/>
  <c r="BM1194" i="3"/>
  <c r="BM1098" i="3"/>
  <c r="BM1002" i="3"/>
  <c r="BM906" i="3"/>
  <c r="BM810" i="3"/>
  <c r="BM714" i="3"/>
  <c r="BM618" i="3"/>
  <c r="BM522" i="3"/>
  <c r="BM426" i="3"/>
  <c r="BM330" i="3"/>
  <c r="BM234" i="3"/>
  <c r="BM138" i="3"/>
  <c r="BM811" i="3"/>
  <c r="BM1675" i="3"/>
  <c r="BM523" i="3"/>
  <c r="BM1579" i="3"/>
  <c r="BM1483" i="3"/>
  <c r="BM2898" i="3"/>
  <c r="BM2802" i="3"/>
  <c r="BM2706" i="3"/>
  <c r="BM2610" i="3"/>
  <c r="BM2514" i="3"/>
  <c r="BM2418" i="3"/>
  <c r="BM2322" i="3"/>
  <c r="BM2226" i="3"/>
  <c r="BM2130" i="3"/>
  <c r="BM2034" i="3"/>
  <c r="BM1938" i="3"/>
  <c r="BM1842" i="3"/>
  <c r="BM1746" i="3"/>
  <c r="BM1650" i="3"/>
  <c r="BM1554" i="3"/>
  <c r="BM1458" i="3"/>
  <c r="BM1362" i="3"/>
  <c r="BM1266" i="3"/>
  <c r="BM1170" i="3"/>
  <c r="BM1074" i="3"/>
  <c r="BM978" i="3"/>
  <c r="BM882" i="3"/>
  <c r="BM786" i="3"/>
  <c r="BM690" i="3"/>
  <c r="BM594" i="3"/>
  <c r="BM498" i="3"/>
  <c r="BM402" i="3"/>
  <c r="BM306" i="3"/>
  <c r="BM210" i="3"/>
  <c r="BM114" i="3"/>
  <c r="BM1387" i="3"/>
  <c r="BM1291" i="3"/>
  <c r="BM1963" i="3"/>
  <c r="BM1195" i="3"/>
  <c r="BM2874" i="3"/>
  <c r="BM2778" i="3"/>
  <c r="BM2682" i="3"/>
  <c r="BM2586" i="3"/>
  <c r="BM2490" i="3"/>
  <c r="BM2394" i="3"/>
  <c r="BM2298" i="3"/>
  <c r="BM2202" i="3"/>
  <c r="BM2106" i="3"/>
  <c r="BM2010" i="3"/>
  <c r="BM1914" i="3"/>
  <c r="BM1818" i="3"/>
  <c r="BM1722" i="3"/>
  <c r="BM1626" i="3"/>
  <c r="BM1530" i="3"/>
  <c r="BM1434" i="3"/>
  <c r="BM1338" i="3"/>
  <c r="BM1242" i="3"/>
  <c r="BM1146" i="3"/>
  <c r="BM1050" i="3"/>
  <c r="BM954" i="3"/>
  <c r="BM858" i="3"/>
  <c r="BM762" i="3"/>
  <c r="BM666" i="3"/>
  <c r="BM570" i="3"/>
  <c r="BM474" i="3"/>
  <c r="BM378" i="3"/>
  <c r="BM282" i="3"/>
  <c r="BM186" i="3"/>
  <c r="BM90" i="3"/>
  <c r="BM1099" i="3"/>
  <c r="BM1003" i="3"/>
  <c r="BM4290" i="3"/>
  <c r="BM2059" i="3"/>
  <c r="BM907" i="3"/>
  <c r="BM4218" i="3"/>
  <c r="BM2850" i="3"/>
  <c r="BM2754" i="3"/>
  <c r="BM2658" i="3"/>
  <c r="BM2562" i="3"/>
  <c r="BM2466" i="3"/>
  <c r="BM2370" i="3"/>
  <c r="BM2274" i="3"/>
  <c r="BM2178" i="3"/>
  <c r="BM2082" i="3"/>
  <c r="BM1986" i="3"/>
  <c r="BM1890" i="3"/>
  <c r="BM1794" i="3"/>
  <c r="BM1698" i="3"/>
  <c r="BM1602" i="3"/>
  <c r="BM1506" i="3"/>
  <c r="BM1410" i="3"/>
  <c r="BM1314" i="3"/>
  <c r="BM1218" i="3"/>
  <c r="BM1122" i="3"/>
  <c r="BM1026" i="3"/>
  <c r="BM930" i="3"/>
  <c r="BM834" i="3"/>
  <c r="BM738" i="3"/>
  <c r="BM642" i="3"/>
  <c r="BM546" i="3"/>
  <c r="BM450" i="3"/>
  <c r="BM354" i="3"/>
  <c r="BM258" i="3"/>
  <c r="BM162" i="3"/>
  <c r="BM66" i="3"/>
  <c r="BM4315" i="3"/>
  <c r="BM4316" i="3"/>
  <c r="BM4317" i="3"/>
  <c r="BM4318" i="3"/>
  <c r="BO4319" i="3"/>
  <c r="BM4319" i="3"/>
  <c r="BO12" i="3"/>
  <c r="BM5" i="3"/>
  <c r="BM6" i="3"/>
  <c r="BM7" i="3"/>
  <c r="BM8" i="3"/>
  <c r="BM9" i="3"/>
  <c r="BM10" i="3"/>
  <c r="BM11" i="3"/>
  <c r="BM13" i="3"/>
  <c r="BM12" i="3"/>
  <c r="BU5" i="3"/>
  <c r="BX5" i="3" s="1"/>
  <c r="AQ5" i="3" l="1"/>
  <c r="BI6" i="3" s="1"/>
  <c r="BJ59" i="1" s="1"/>
  <c r="AR5" i="3"/>
  <c r="BJ6" i="3" s="1"/>
  <c r="BK59" i="1" s="1"/>
  <c r="BL58" i="1"/>
  <c r="U12" i="1"/>
  <c r="T12" i="1" s="1"/>
  <c r="BN1649" i="3"/>
  <c r="BN1073" i="3"/>
  <c r="BN1025" i="3"/>
  <c r="BN2333" i="3"/>
  <c r="BN1169" i="3"/>
  <c r="BN833" i="3"/>
  <c r="BN3807" i="3"/>
  <c r="BN3759" i="3"/>
  <c r="BN4226" i="3"/>
  <c r="BN4034" i="3"/>
  <c r="BN3573" i="3"/>
  <c r="BN3993" i="3"/>
  <c r="BN4025" i="3"/>
  <c r="BN2045" i="3"/>
  <c r="BN3945" i="3"/>
  <c r="BN3401" i="3"/>
  <c r="BN1541" i="3"/>
  <c r="BN1061" i="3"/>
  <c r="BN965" i="3"/>
  <c r="BN773" i="3"/>
  <c r="BN725" i="3"/>
  <c r="BN4173" i="3"/>
  <c r="BN4287" i="3"/>
  <c r="BN3929" i="3"/>
  <c r="BN3353" i="3"/>
  <c r="BN2597" i="3"/>
  <c r="BN2405" i="3"/>
  <c r="BN2309" i="3"/>
  <c r="BN2021" i="3"/>
  <c r="BN1925" i="3"/>
  <c r="BN1685" i="3"/>
  <c r="BN389" i="3"/>
  <c r="BN341" i="3"/>
  <c r="BN293" i="3"/>
  <c r="BN245" i="3"/>
  <c r="BN197" i="3"/>
  <c r="BN149" i="3"/>
  <c r="BN3939" i="3"/>
  <c r="BN3891" i="3"/>
  <c r="BN3843" i="3"/>
  <c r="BN3699" i="3"/>
  <c r="BN4262" i="3"/>
  <c r="BN4166" i="3"/>
  <c r="BN4118" i="3"/>
  <c r="BN4022" i="3"/>
  <c r="BN3974" i="3"/>
  <c r="BN3926" i="3"/>
  <c r="BN3830" i="3"/>
  <c r="BN3782" i="3"/>
  <c r="BN3686" i="3"/>
  <c r="BN3638" i="3"/>
  <c r="BN3668" i="3"/>
  <c r="BN3881" i="3"/>
  <c r="BN2213" i="3"/>
  <c r="BN4227" i="3"/>
  <c r="BN4179" i="3"/>
  <c r="BN4131" i="3"/>
  <c r="BN4083" i="3"/>
  <c r="BN3590" i="3"/>
  <c r="BN3542" i="3"/>
  <c r="BN3620" i="3"/>
  <c r="BN3833" i="3"/>
  <c r="BN2585" i="3"/>
  <c r="BN2489" i="3"/>
  <c r="BN2297" i="3"/>
  <c r="BN2009" i="3"/>
  <c r="BN1817" i="3"/>
  <c r="BN1673" i="3"/>
  <c r="BN1625" i="3"/>
  <c r="BN1577" i="3"/>
  <c r="BN1529" i="3"/>
  <c r="BN1433" i="3"/>
  <c r="BN1385" i="3"/>
  <c r="BN1337" i="3"/>
  <c r="BN4148" i="3"/>
  <c r="BN3785" i="3"/>
  <c r="BN2573" i="3"/>
  <c r="BN2477" i="3"/>
  <c r="BN2381" i="3"/>
  <c r="BN2285" i="3"/>
  <c r="BN1997" i="3"/>
  <c r="BN1901" i="3"/>
  <c r="BN1289" i="3"/>
  <c r="BN1241" i="3"/>
  <c r="BN1193" i="3"/>
  <c r="BN4100" i="3"/>
  <c r="BN4313" i="3"/>
  <c r="BN3161" i="3"/>
  <c r="BN2669" i="3"/>
  <c r="BN2189" i="3"/>
  <c r="BN2093" i="3"/>
  <c r="BN4052" i="3"/>
  <c r="BN4281" i="3"/>
  <c r="BN4265" i="3"/>
  <c r="BN3689" i="3"/>
  <c r="BN1805" i="3"/>
  <c r="BN1709" i="3"/>
  <c r="BN1613" i="3"/>
  <c r="BN1565" i="3"/>
  <c r="BN1517" i="3"/>
  <c r="BN1469" i="3"/>
  <c r="BN1421" i="3"/>
  <c r="BN1373" i="3"/>
  <c r="BN1325" i="3"/>
  <c r="BN4004" i="3"/>
  <c r="BN4233" i="3"/>
  <c r="BN4217" i="3"/>
  <c r="BN3641" i="3"/>
  <c r="BN2549" i="3"/>
  <c r="BN2453" i="3"/>
  <c r="BN2357" i="3"/>
  <c r="BN1973" i="3"/>
  <c r="BN1877" i="3"/>
  <c r="BN1757" i="3"/>
  <c r="BN1661" i="3"/>
  <c r="BN1277" i="3"/>
  <c r="BN1229" i="3"/>
  <c r="BN1181" i="3"/>
  <c r="BN845" i="3"/>
  <c r="BN797" i="3"/>
  <c r="BN3956" i="3"/>
  <c r="BN809" i="3"/>
  <c r="BN137" i="3"/>
  <c r="BN4167" i="3"/>
  <c r="BN3867" i="3"/>
  <c r="BN3723" i="3"/>
  <c r="BN3639" i="3"/>
  <c r="BN4238" i="3"/>
  <c r="BN4094" i="3"/>
  <c r="BN3950" i="3"/>
  <c r="BN3806" i="3"/>
  <c r="BN3662" i="3"/>
  <c r="BN4185" i="3"/>
  <c r="BN617" i="3"/>
  <c r="BN377" i="3"/>
  <c r="BN221" i="3"/>
  <c r="BN4305" i="3"/>
  <c r="BN4011" i="3"/>
  <c r="BN3927" i="3"/>
  <c r="BN3783" i="3"/>
  <c r="BN4298" i="3"/>
  <c r="BN4154" i="3"/>
  <c r="BN4010" i="3"/>
  <c r="BN3866" i="3"/>
  <c r="BN3722" i="3"/>
  <c r="BN3518" i="3"/>
  <c r="BN4296" i="3"/>
  <c r="BN4248" i="3"/>
  <c r="BN4008" i="3"/>
  <c r="BN3960" i="3"/>
  <c r="BN3912" i="3"/>
  <c r="BN3864" i="3"/>
  <c r="BN3816" i="3"/>
  <c r="BN3768" i="3"/>
  <c r="BN3720" i="3"/>
  <c r="BN3672" i="3"/>
  <c r="BN3624" i="3"/>
  <c r="BN3592" i="3"/>
  <c r="BN3544" i="3"/>
  <c r="BN3496" i="3"/>
  <c r="BN3448" i="3"/>
  <c r="BN3400" i="3"/>
  <c r="BN3352" i="3"/>
  <c r="BN3304" i="3"/>
  <c r="BN3256" i="3"/>
  <c r="BN3208" i="3"/>
  <c r="BN3160" i="3"/>
  <c r="BN3112" i="3"/>
  <c r="BN3064" i="3"/>
  <c r="BN3016" i="3"/>
  <c r="BN2968" i="3"/>
  <c r="BN2872" i="3"/>
  <c r="BN2824" i="3"/>
  <c r="BN2776" i="3"/>
  <c r="BN2728" i="3"/>
  <c r="BN2680" i="3"/>
  <c r="BN2632" i="3"/>
  <c r="BN2584" i="3"/>
  <c r="BN2536" i="3"/>
  <c r="BN2488" i="3"/>
  <c r="BN2440" i="3"/>
  <c r="BN2392" i="3"/>
  <c r="BN2344" i="3"/>
  <c r="BN2296" i="3"/>
  <c r="BN2248" i="3"/>
  <c r="BN2200" i="3"/>
  <c r="BN2152" i="3"/>
  <c r="BN2104" i="3"/>
  <c r="BN2056" i="3"/>
  <c r="BN1960" i="3"/>
  <c r="BN1912" i="3"/>
  <c r="BN1864" i="3"/>
  <c r="BN1816" i="3"/>
  <c r="BN1768" i="3"/>
  <c r="BN1432" i="3"/>
  <c r="BN1384" i="3"/>
  <c r="BN1336" i="3"/>
  <c r="BN1288" i="3"/>
  <c r="BN1240" i="3"/>
  <c r="BN4169" i="3"/>
  <c r="BN1085" i="3"/>
  <c r="BN989" i="3"/>
  <c r="BN893" i="3"/>
  <c r="BN701" i="3"/>
  <c r="BN461" i="3"/>
  <c r="BN4239" i="3"/>
  <c r="BN4071" i="3"/>
  <c r="BN3593" i="3"/>
  <c r="BN521" i="3"/>
  <c r="BN281" i="3"/>
  <c r="BN125" i="3"/>
  <c r="BN4155" i="3"/>
  <c r="BN3999" i="3"/>
  <c r="BN605" i="3"/>
  <c r="BN365" i="3"/>
  <c r="BN4311" i="3"/>
  <c r="BN4143" i="3"/>
  <c r="BN3987" i="3"/>
  <c r="BN3915" i="3"/>
  <c r="BN3771" i="3"/>
  <c r="BN3543" i="3"/>
  <c r="BN4286" i="3"/>
  <c r="BN4142" i="3"/>
  <c r="BN3998" i="3"/>
  <c r="BN3854" i="3"/>
  <c r="BN3710" i="3"/>
  <c r="BN4284" i="3"/>
  <c r="BN4236" i="3"/>
  <c r="BN3996" i="3"/>
  <c r="BN3948" i="3"/>
  <c r="BN3900" i="3"/>
  <c r="BN3852" i="3"/>
  <c r="BN3804" i="3"/>
  <c r="BN3756" i="3"/>
  <c r="BN3708" i="3"/>
  <c r="BN3660" i="3"/>
  <c r="BN2645" i="3"/>
  <c r="BN1049" i="3"/>
  <c r="BN953" i="3"/>
  <c r="BN857" i="3"/>
  <c r="BN761" i="3"/>
  <c r="BN185" i="3"/>
  <c r="BN4215" i="3"/>
  <c r="BN4059" i="3"/>
  <c r="BN3831" i="3"/>
  <c r="BN3687" i="3"/>
  <c r="BN4202" i="3"/>
  <c r="BN4058" i="3"/>
  <c r="BN3914" i="3"/>
  <c r="BN3770" i="3"/>
  <c r="BN3626" i="3"/>
  <c r="BN3566" i="3"/>
  <c r="BN4188" i="3"/>
  <c r="BN4140" i="3"/>
  <c r="BN4092" i="3"/>
  <c r="BN4044" i="3"/>
  <c r="BN3612" i="3"/>
  <c r="BN3564" i="3"/>
  <c r="BN3516" i="3"/>
  <c r="BN4300" i="3"/>
  <c r="BN4252" i="3"/>
  <c r="BN4156" i="3"/>
  <c r="BN4108" i="3"/>
  <c r="BN4060" i="3"/>
  <c r="BN4012" i="3"/>
  <c r="BN3964" i="3"/>
  <c r="BN3916" i="3"/>
  <c r="BN3868" i="3"/>
  <c r="BN3820" i="3"/>
  <c r="BN3772" i="3"/>
  <c r="BN3724" i="3"/>
  <c r="BN3676" i="3"/>
  <c r="BN3628" i="3"/>
  <c r="BN2908" i="3"/>
  <c r="BN1900" i="3"/>
  <c r="BN1756" i="3"/>
  <c r="BN1708" i="3"/>
  <c r="BN1660" i="3"/>
  <c r="BN1612" i="3"/>
  <c r="BN1564" i="3"/>
  <c r="BN1516" i="3"/>
  <c r="BN1145" i="3"/>
  <c r="BN665" i="3"/>
  <c r="BN425" i="3"/>
  <c r="BN269" i="3"/>
  <c r="BN4047" i="3"/>
  <c r="BN509" i="3"/>
  <c r="BN89" i="3"/>
  <c r="BN4119" i="3"/>
  <c r="BN3975" i="3"/>
  <c r="BN1133" i="3"/>
  <c r="BN1037" i="3"/>
  <c r="BN941" i="3"/>
  <c r="BN749" i="3"/>
  <c r="BN569" i="3"/>
  <c r="BN329" i="3"/>
  <c r="BN173" i="3"/>
  <c r="BN4275" i="3"/>
  <c r="BN4203" i="3"/>
  <c r="BN3819" i="3"/>
  <c r="BN3675" i="3"/>
  <c r="BN3591" i="3"/>
  <c r="BN4190" i="3"/>
  <c r="BN4046" i="3"/>
  <c r="BN3902" i="3"/>
  <c r="BN3758" i="3"/>
  <c r="BN4176" i="3"/>
  <c r="BN4128" i="3"/>
  <c r="BN4080" i="3"/>
  <c r="BN4032" i="3"/>
  <c r="BN3600" i="3"/>
  <c r="BN3552" i="3"/>
  <c r="BN3504" i="3"/>
  <c r="BN4288" i="3"/>
  <c r="BN4240" i="3"/>
  <c r="BN4192" i="3"/>
  <c r="BN4144" i="3"/>
  <c r="BN4096" i="3"/>
  <c r="BN4048" i="3"/>
  <c r="BN4000" i="3"/>
  <c r="BN3952" i="3"/>
  <c r="BN3904" i="3"/>
  <c r="BN3856" i="3"/>
  <c r="BN3808" i="3"/>
  <c r="BN3760" i="3"/>
  <c r="BN3712" i="3"/>
  <c r="BN3664" i="3"/>
  <c r="BN3616" i="3"/>
  <c r="BN2896" i="3"/>
  <c r="BN2261" i="3"/>
  <c r="BN653" i="3"/>
  <c r="BN413" i="3"/>
  <c r="BN4191" i="3"/>
  <c r="BN3879" i="3"/>
  <c r="BN2165" i="3"/>
  <c r="BN233" i="3"/>
  <c r="BN77" i="3"/>
  <c r="BN4107" i="3"/>
  <c r="BN4023" i="3"/>
  <c r="BN2069" i="3"/>
  <c r="BN3530" i="3"/>
  <c r="BN4272" i="3"/>
  <c r="BN4116" i="3"/>
  <c r="BN3780" i="3"/>
  <c r="BN3696" i="3"/>
  <c r="BN3540" i="3"/>
  <c r="BN2716" i="3"/>
  <c r="BN2524" i="3"/>
  <c r="BN2332" i="3"/>
  <c r="BN2140" i="3"/>
  <c r="BN1948" i="3"/>
  <c r="BN1696" i="3"/>
  <c r="BN1636" i="3"/>
  <c r="BN1504" i="3"/>
  <c r="BN1372" i="3"/>
  <c r="BN1096" i="3"/>
  <c r="BN1000" i="3"/>
  <c r="BN952" i="3"/>
  <c r="BN904" i="3"/>
  <c r="BN856" i="3"/>
  <c r="BN808" i="3"/>
  <c r="BN3111" i="3"/>
  <c r="BN2967" i="3"/>
  <c r="BN2247" i="3"/>
  <c r="BN2199" i="3"/>
  <c r="BN2151" i="3"/>
  <c r="BN2103" i="3"/>
  <c r="BN2055" i="3"/>
  <c r="BN1959" i="3"/>
  <c r="BN1767" i="3"/>
  <c r="BN1623" i="3"/>
  <c r="BN1431" i="3"/>
  <c r="BN1191" i="3"/>
  <c r="BN759" i="3"/>
  <c r="BN3579" i="3"/>
  <c r="BN4250" i="3"/>
  <c r="BN4104" i="3"/>
  <c r="BN3936" i="3"/>
  <c r="BN3528" i="3"/>
  <c r="BN4204" i="3"/>
  <c r="BN1097" i="3"/>
  <c r="BN4260" i="3"/>
  <c r="BN4020" i="3"/>
  <c r="BN3684" i="3"/>
  <c r="BN4276" i="3"/>
  <c r="BN4132" i="3"/>
  <c r="BN3988" i="3"/>
  <c r="BN3844" i="3"/>
  <c r="BN1001" i="3"/>
  <c r="BN4263" i="3"/>
  <c r="BN3555" i="3"/>
  <c r="BN4106" i="3"/>
  <c r="BN4149" i="3"/>
  <c r="BN3924" i="3"/>
  <c r="BN3840" i="3"/>
  <c r="BN4264" i="3"/>
  <c r="BN4120" i="3"/>
  <c r="BN3976" i="3"/>
  <c r="BN3832" i="3"/>
  <c r="BN3688" i="3"/>
  <c r="BN3472" i="3"/>
  <c r="BN3328" i="3"/>
  <c r="BN3184" i="3"/>
  <c r="BN3040" i="3"/>
  <c r="BN2764" i="3"/>
  <c r="BN2572" i="3"/>
  <c r="BN2380" i="3"/>
  <c r="BN2188" i="3"/>
  <c r="BN1996" i="3"/>
  <c r="BN1804" i="3"/>
  <c r="BN1744" i="3"/>
  <c r="BN1684" i="3"/>
  <c r="BN1552" i="3"/>
  <c r="BN1492" i="3"/>
  <c r="BN1420" i="3"/>
  <c r="BN1228" i="3"/>
  <c r="BN905" i="3"/>
  <c r="BN3614" i="3"/>
  <c r="BN1672" i="3"/>
  <c r="BN1480" i="3"/>
  <c r="BN4095" i="3"/>
  <c r="BN3531" i="3"/>
  <c r="BN3962" i="3"/>
  <c r="BN3602" i="3"/>
  <c r="BN4137" i="3"/>
  <c r="BN4164" i="3"/>
  <c r="BN3828" i="3"/>
  <c r="BN3744" i="3"/>
  <c r="BN3588" i="3"/>
  <c r="BN3604" i="3"/>
  <c r="BN3532" i="3"/>
  <c r="BN3460" i="3"/>
  <c r="BN3388" i="3"/>
  <c r="BN3316" i="3"/>
  <c r="BN3244" i="3"/>
  <c r="BN3172" i="3"/>
  <c r="BN3100" i="3"/>
  <c r="BN3028" i="3"/>
  <c r="BN2956" i="3"/>
  <c r="BN2752" i="3"/>
  <c r="BN2692" i="3"/>
  <c r="BN2560" i="3"/>
  <c r="BN2500" i="3"/>
  <c r="BN2368" i="3"/>
  <c r="BN2308" i="3"/>
  <c r="BN2176" i="3"/>
  <c r="BN2116" i="3"/>
  <c r="BN1984" i="3"/>
  <c r="BN1924" i="3"/>
  <c r="BN1792" i="3"/>
  <c r="BN1408" i="3"/>
  <c r="BN1348" i="3"/>
  <c r="BN1216" i="3"/>
  <c r="BN1168" i="3"/>
  <c r="BN1120" i="3"/>
  <c r="BN1072" i="3"/>
  <c r="BN1024" i="3"/>
  <c r="BN736" i="3"/>
  <c r="BN688" i="3"/>
  <c r="BN640" i="3"/>
  <c r="BN592" i="3"/>
  <c r="BN544" i="3"/>
  <c r="BN496" i="3"/>
  <c r="BN448" i="3"/>
  <c r="BN400" i="3"/>
  <c r="BN352" i="3"/>
  <c r="BN304" i="3"/>
  <c r="BN256" i="3"/>
  <c r="BN208" i="3"/>
  <c r="BN160" i="3"/>
  <c r="BN112" i="3"/>
  <c r="BN64" i="3"/>
  <c r="BN3471" i="3"/>
  <c r="BN3423" i="3"/>
  <c r="BN3375" i="3"/>
  <c r="BN3327" i="3"/>
  <c r="BN3279" i="3"/>
  <c r="BN3231" i="3"/>
  <c r="BN3183" i="3"/>
  <c r="BN3135" i="3"/>
  <c r="BN3087" i="3"/>
  <c r="BN2991" i="3"/>
  <c r="BN2943" i="3"/>
  <c r="BN2895" i="3"/>
  <c r="BN2847" i="3"/>
  <c r="BN2799" i="3"/>
  <c r="BN2751" i="3"/>
  <c r="BN2703" i="3"/>
  <c r="BN2655" i="3"/>
  <c r="BN2607" i="3"/>
  <c r="BN2559" i="3"/>
  <c r="BN2511" i="3"/>
  <c r="BN2463" i="3"/>
  <c r="BN2415" i="3"/>
  <c r="BN2367" i="3"/>
  <c r="BN2319" i="3"/>
  <c r="BN713" i="3"/>
  <c r="BN3651" i="3"/>
  <c r="BN4152" i="3"/>
  <c r="BN3984" i="3"/>
  <c r="BN3576" i="3"/>
  <c r="BN4180" i="3"/>
  <c r="BN4036" i="3"/>
  <c r="BN3892" i="3"/>
  <c r="BN3748" i="3"/>
  <c r="BN3818" i="3"/>
  <c r="BN3578" i="3"/>
  <c r="BN4308" i="3"/>
  <c r="BN4224" i="3"/>
  <c r="BN4068" i="3"/>
  <c r="BN3732" i="3"/>
  <c r="BN3648" i="3"/>
  <c r="BN3492" i="3"/>
  <c r="BN4168" i="3"/>
  <c r="BN4024" i="3"/>
  <c r="BN3880" i="3"/>
  <c r="BN3736" i="3"/>
  <c r="BN3520" i="3"/>
  <c r="BN3376" i="3"/>
  <c r="BN3232" i="3"/>
  <c r="BN3088" i="3"/>
  <c r="BN2944" i="3"/>
  <c r="BN557" i="3"/>
  <c r="BN3627" i="3"/>
  <c r="BN4056" i="3"/>
  <c r="BN3972" i="3"/>
  <c r="BN3888" i="3"/>
  <c r="BN4312" i="3"/>
  <c r="BN2800" i="3"/>
  <c r="BN2740" i="3"/>
  <c r="BN2608" i="3"/>
  <c r="BN2548" i="3"/>
  <c r="BN2416" i="3"/>
  <c r="BN2356" i="3"/>
  <c r="BN2224" i="3"/>
  <c r="BN2164" i="3"/>
  <c r="BN2032" i="3"/>
  <c r="BN1840" i="3"/>
  <c r="BN1780" i="3"/>
  <c r="BN1456" i="3"/>
  <c r="BN1396" i="3"/>
  <c r="BN1264" i="3"/>
  <c r="BN1204" i="3"/>
  <c r="BN1156" i="3"/>
  <c r="BN1108" i="3"/>
  <c r="BN473" i="3"/>
  <c r="BN3735" i="3"/>
  <c r="BN3674" i="3"/>
  <c r="BN3554" i="3"/>
  <c r="BN3636" i="3"/>
  <c r="BN3580" i="3"/>
  <c r="BN3508" i="3"/>
  <c r="BN3436" i="3"/>
  <c r="BN3364" i="3"/>
  <c r="BN3292" i="3"/>
  <c r="BN3220" i="3"/>
  <c r="BN3148" i="3"/>
  <c r="BN3076" i="3"/>
  <c r="BN3004" i="3"/>
  <c r="BN2932" i="3"/>
  <c r="BN2860" i="3"/>
  <c r="BN2668" i="3"/>
  <c r="BN2476" i="3"/>
  <c r="BN3603" i="3"/>
  <c r="BN4212" i="3"/>
  <c r="BN3876" i="3"/>
  <c r="BN3792" i="3"/>
  <c r="BN4228" i="3"/>
  <c r="BN4084" i="3"/>
  <c r="BN3940" i="3"/>
  <c r="BN3796" i="3"/>
  <c r="BN3652" i="3"/>
  <c r="BN1576" i="3"/>
  <c r="BN317" i="3"/>
  <c r="BN4200" i="3"/>
  <c r="BN4072" i="3"/>
  <c r="BN3052" i="3"/>
  <c r="BN3568" i="3"/>
  <c r="BN3280" i="3"/>
  <c r="BN2836" i="3"/>
  <c r="BN2644" i="3"/>
  <c r="BN2452" i="3"/>
  <c r="BN2320" i="3"/>
  <c r="BN2068" i="3"/>
  <c r="BN1936" i="3"/>
  <c r="BN1300" i="3"/>
  <c r="BN1180" i="3"/>
  <c r="BN1084" i="3"/>
  <c r="BN940" i="3"/>
  <c r="BN868" i="3"/>
  <c r="BN796" i="3"/>
  <c r="BN3928" i="3"/>
  <c r="BN3556" i="3"/>
  <c r="BN3268" i="3"/>
  <c r="BN2812" i="3"/>
  <c r="BN2620" i="3"/>
  <c r="BN2428" i="3"/>
  <c r="BN2044" i="3"/>
  <c r="BN1540" i="3"/>
  <c r="BN1276" i="3"/>
  <c r="BN928" i="3"/>
  <c r="BN784" i="3"/>
  <c r="BN712" i="3"/>
  <c r="BN568" i="3"/>
  <c r="BN424" i="3"/>
  <c r="BN3039" i="3"/>
  <c r="BN2979" i="3"/>
  <c r="BN2271" i="3"/>
  <c r="BN2043" i="3"/>
  <c r="BN1923" i="3"/>
  <c r="BN1695" i="3"/>
  <c r="BN1635" i="3"/>
  <c r="BN1347" i="3"/>
  <c r="BN1059" i="3"/>
  <c r="BN2992" i="3"/>
  <c r="BN2788" i="3"/>
  <c r="BN2596" i="3"/>
  <c r="BN1528" i="3"/>
  <c r="BN3784" i="3"/>
  <c r="BN2980" i="3"/>
  <c r="BN2284" i="3"/>
  <c r="BN1648" i="3"/>
  <c r="BN772" i="3"/>
  <c r="BN700" i="3"/>
  <c r="BN628" i="3"/>
  <c r="BN556" i="3"/>
  <c r="BN484" i="3"/>
  <c r="BN412" i="3"/>
  <c r="BN340" i="3"/>
  <c r="BN280" i="3"/>
  <c r="BN148" i="3"/>
  <c r="BN88" i="3"/>
  <c r="BN3411" i="3"/>
  <c r="BN3351" i="3"/>
  <c r="BN3219" i="3"/>
  <c r="BN3159" i="3"/>
  <c r="BN3027" i="3"/>
  <c r="BN2835" i="3"/>
  <c r="BN2775" i="3"/>
  <c r="BN2643" i="3"/>
  <c r="BN2583" i="3"/>
  <c r="BN2451" i="3"/>
  <c r="BN2391" i="3"/>
  <c r="BN2091" i="3"/>
  <c r="BN2031" i="3"/>
  <c r="BN1971" i="3"/>
  <c r="BN1683" i="3"/>
  <c r="BN1515" i="3"/>
  <c r="BN3484" i="3"/>
  <c r="BN3196" i="3"/>
  <c r="BN2404" i="3"/>
  <c r="BN2272" i="3"/>
  <c r="BN2020" i="3"/>
  <c r="BN1888" i="3"/>
  <c r="BN1252" i="3"/>
  <c r="BN1144" i="3"/>
  <c r="BN1060" i="3"/>
  <c r="BN988" i="3"/>
  <c r="BN916" i="3"/>
  <c r="BN844" i="3"/>
  <c r="BN2259" i="3"/>
  <c r="BN1911" i="3"/>
  <c r="BN1851" i="3"/>
  <c r="BN1791" i="3"/>
  <c r="BN1563" i="3"/>
  <c r="BN1503" i="3"/>
  <c r="BN1395" i="3"/>
  <c r="BN1335" i="3"/>
  <c r="BN1275" i="3"/>
  <c r="BN1215" i="3"/>
  <c r="BN1047" i="3"/>
  <c r="BN987" i="3"/>
  <c r="BN927" i="3"/>
  <c r="BN2008" i="3"/>
  <c r="BN1624" i="3"/>
  <c r="BN3424" i="3"/>
  <c r="BN3136" i="3"/>
  <c r="BN2920" i="3"/>
  <c r="BN2260" i="3"/>
  <c r="BN2128" i="3"/>
  <c r="BN1876" i="3"/>
  <c r="BN1360" i="3"/>
  <c r="BN1132" i="3"/>
  <c r="BN3412" i="3"/>
  <c r="BN3124" i="3"/>
  <c r="BN2236" i="3"/>
  <c r="BN1852" i="3"/>
  <c r="BN3700" i="3"/>
  <c r="BN2704" i="3"/>
  <c r="BN2512" i="3"/>
  <c r="BN4216" i="3"/>
  <c r="BN3640" i="3"/>
  <c r="BN2884" i="3"/>
  <c r="BN2092" i="3"/>
  <c r="BN1972" i="3"/>
  <c r="BN1588" i="3"/>
  <c r="BN1324" i="3"/>
  <c r="BN880" i="3"/>
  <c r="BN664" i="3"/>
  <c r="BN520" i="3"/>
  <c r="BN376" i="3"/>
  <c r="BN244" i="3"/>
  <c r="BN184" i="3"/>
  <c r="BN3507" i="3"/>
  <c r="BN3447" i="3"/>
  <c r="BN3315" i="3"/>
  <c r="BN3255" i="3"/>
  <c r="BN3123" i="3"/>
  <c r="BN3063" i="3"/>
  <c r="BN3003" i="3"/>
  <c r="BN2931" i="3"/>
  <c r="BN2871" i="3"/>
  <c r="BN2739" i="3"/>
  <c r="BN2679" i="3"/>
  <c r="BN2547" i="3"/>
  <c r="BN2487" i="3"/>
  <c r="BN2355" i="3"/>
  <c r="BN2295" i="3"/>
  <c r="BN2235" i="3"/>
  <c r="BN2175" i="3"/>
  <c r="BN1887" i="3"/>
  <c r="BN1827" i="3"/>
  <c r="BN1539" i="3"/>
  <c r="BN1468" i="3"/>
  <c r="BN1192" i="3"/>
  <c r="BN976" i="3"/>
  <c r="BN820" i="3"/>
  <c r="BN652" i="3"/>
  <c r="BN508" i="3"/>
  <c r="BN268" i="3"/>
  <c r="BN76" i="3"/>
  <c r="BN3339" i="3"/>
  <c r="BN2763" i="3"/>
  <c r="BN2571" i="3"/>
  <c r="BN2379" i="3"/>
  <c r="BN2115" i="3"/>
  <c r="BN1935" i="3"/>
  <c r="BN1419" i="3"/>
  <c r="BN915" i="3"/>
  <c r="BN543" i="3"/>
  <c r="BN483" i="3"/>
  <c r="BN435" i="3"/>
  <c r="BN387" i="3"/>
  <c r="BN339" i="3"/>
  <c r="BN291" i="3"/>
  <c r="BN243" i="3"/>
  <c r="BN195" i="3"/>
  <c r="BN147" i="3"/>
  <c r="BN99" i="3"/>
  <c r="BN3458" i="3"/>
  <c r="BN3410" i="3"/>
  <c r="BN3362" i="3"/>
  <c r="BN3314" i="3"/>
  <c r="BN3266" i="3"/>
  <c r="BN3218" i="3"/>
  <c r="BN3170" i="3"/>
  <c r="BN3122" i="3"/>
  <c r="BN3074" i="3"/>
  <c r="BN3026" i="3"/>
  <c r="BN2978" i="3"/>
  <c r="BN2930" i="3"/>
  <c r="BN2882" i="3"/>
  <c r="BN2834" i="3"/>
  <c r="BN2786" i="3"/>
  <c r="BN2738" i="3"/>
  <c r="BN2690" i="3"/>
  <c r="BN2642" i="3"/>
  <c r="BN2594" i="3"/>
  <c r="BN2546" i="3"/>
  <c r="BN2498" i="3"/>
  <c r="BN2402" i="3"/>
  <c r="BN2354" i="3"/>
  <c r="BN2018" i="3"/>
  <c r="BN1970" i="3"/>
  <c r="BN1922" i="3"/>
  <c r="BN1730" i="3"/>
  <c r="BN1634" i="3"/>
  <c r="BN1586" i="3"/>
  <c r="BN1538" i="3"/>
  <c r="BN1490" i="3"/>
  <c r="BN1442" i="3"/>
  <c r="BN1394" i="3"/>
  <c r="BN1346" i="3"/>
  <c r="BN1298" i="3"/>
  <c r="BN1250" i="3"/>
  <c r="BN1010" i="3"/>
  <c r="BN962" i="3"/>
  <c r="BN914" i="3"/>
  <c r="BN866" i="3"/>
  <c r="BN818" i="3"/>
  <c r="BN770" i="3"/>
  <c r="BN722" i="3"/>
  <c r="BN674" i="3"/>
  <c r="BN626" i="3"/>
  <c r="BN578" i="3"/>
  <c r="BN530" i="3"/>
  <c r="BN482" i="3"/>
  <c r="BN434" i="3"/>
  <c r="BN386" i="3"/>
  <c r="BN338" i="3"/>
  <c r="BN290" i="3"/>
  <c r="BN242" i="3"/>
  <c r="BN194" i="3"/>
  <c r="BN146" i="3"/>
  <c r="BN98" i="3"/>
  <c r="BN4309" i="3"/>
  <c r="BN4261" i="3"/>
  <c r="BN4213" i="3"/>
  <c r="BN4165" i="3"/>
  <c r="BN4117" i="3"/>
  <c r="BN4069" i="3"/>
  <c r="BN4021" i="3"/>
  <c r="BN3973" i="3"/>
  <c r="BN3925" i="3"/>
  <c r="BN3877" i="3"/>
  <c r="BN3829" i="3"/>
  <c r="BN3781" i="3"/>
  <c r="BN3733" i="3"/>
  <c r="BN3685" i="3"/>
  <c r="BN3637" i="3"/>
  <c r="BN3589" i="3"/>
  <c r="BN3541" i="3"/>
  <c r="BN3493" i="3"/>
  <c r="BN3445" i="3"/>
  <c r="BN3397" i="3"/>
  <c r="BN3349" i="3"/>
  <c r="BN3301" i="3"/>
  <c r="BN3253" i="3"/>
  <c r="BN3205" i="3"/>
  <c r="BN2917" i="3"/>
  <c r="BN2869" i="3"/>
  <c r="BN2821" i="3"/>
  <c r="BN2773" i="3"/>
  <c r="BN2725" i="3"/>
  <c r="BN2677" i="3"/>
  <c r="BN2581" i="3"/>
  <c r="BN2533" i="3"/>
  <c r="BN2485" i="3"/>
  <c r="BN2437" i="3"/>
  <c r="BN2389" i="3"/>
  <c r="BN364" i="3"/>
  <c r="BN172" i="3"/>
  <c r="BN3435" i="3"/>
  <c r="BN3243" i="3"/>
  <c r="BN3147" i="3"/>
  <c r="BN3051" i="3"/>
  <c r="BN2955" i="3"/>
  <c r="BN2859" i="3"/>
  <c r="BN2667" i="3"/>
  <c r="BN2475" i="3"/>
  <c r="BN2283" i="3"/>
  <c r="BN2019" i="3"/>
  <c r="BN1839" i="3"/>
  <c r="BN1671" i="3"/>
  <c r="BN1323" i="3"/>
  <c r="BN1119" i="3"/>
  <c r="BN975" i="3"/>
  <c r="BN843" i="3"/>
  <c r="BN711" i="3"/>
  <c r="BN651" i="3"/>
  <c r="BN1828" i="3"/>
  <c r="BN1444" i="3"/>
  <c r="BN964" i="3"/>
  <c r="BN616" i="3"/>
  <c r="BN472" i="3"/>
  <c r="BN2187" i="3"/>
  <c r="BN1755" i="3"/>
  <c r="BN1587" i="3"/>
  <c r="BN3340" i="3"/>
  <c r="BN1732" i="3"/>
  <c r="BN760" i="3"/>
  <c r="BN604" i="3"/>
  <c r="BN460" i="3"/>
  <c r="BN2007" i="3"/>
  <c r="BN1743" i="3"/>
  <c r="BN1659" i="3"/>
  <c r="BN1575" i="3"/>
  <c r="BN1311" i="3"/>
  <c r="BN1179" i="3"/>
  <c r="BN1107" i="3"/>
  <c r="BN1035" i="3"/>
  <c r="BN903" i="3"/>
  <c r="BN831" i="3"/>
  <c r="BN699" i="3"/>
  <c r="BN531" i="3"/>
  <c r="BN471" i="3"/>
  <c r="BN423" i="3"/>
  <c r="BN375" i="3"/>
  <c r="BN327" i="3"/>
  <c r="BN279" i="3"/>
  <c r="BN231" i="3"/>
  <c r="BN183" i="3"/>
  <c r="BN135" i="3"/>
  <c r="BN87" i="3"/>
  <c r="BN3494" i="3"/>
  <c r="BN3446" i="3"/>
  <c r="BN1720" i="3"/>
  <c r="BN748" i="3"/>
  <c r="BN2079" i="3"/>
  <c r="BN1731" i="3"/>
  <c r="BN1647" i="3"/>
  <c r="BN1479" i="3"/>
  <c r="BN1167" i="3"/>
  <c r="BN963" i="3"/>
  <c r="BN639" i="3"/>
  <c r="BN2294" i="3"/>
  <c r="BN2246" i="3"/>
  <c r="BN2198" i="3"/>
  <c r="BN2150" i="3"/>
  <c r="BN2102" i="3"/>
  <c r="BN2054" i="3"/>
  <c r="BN1862" i="3"/>
  <c r="BN1814" i="3"/>
  <c r="BN1766" i="3"/>
  <c r="BN1190" i="3"/>
  <c r="BN1142" i="3"/>
  <c r="BN1094" i="3"/>
  <c r="BN1046" i="3"/>
  <c r="BN3145" i="3"/>
  <c r="BN3097" i="3"/>
  <c r="BN3049" i="3"/>
  <c r="BN3001" i="3"/>
  <c r="BN2953" i="3"/>
  <c r="BN2848" i="3"/>
  <c r="BN328" i="3"/>
  <c r="BN136" i="3"/>
  <c r="BN3399" i="3"/>
  <c r="BN3207" i="3"/>
  <c r="BN3015" i="3"/>
  <c r="BN2823" i="3"/>
  <c r="BN2631" i="3"/>
  <c r="BN2439" i="3"/>
  <c r="BN1995" i="3"/>
  <c r="BN1899" i="3"/>
  <c r="BN1551" i="3"/>
  <c r="BN1383" i="3"/>
  <c r="BN1239" i="3"/>
  <c r="BN1095" i="3"/>
  <c r="BN1023" i="3"/>
  <c r="BN891" i="3"/>
  <c r="BN819" i="3"/>
  <c r="BN579" i="3"/>
  <c r="BN519" i="3"/>
  <c r="BN2656" i="3"/>
  <c r="BN580" i="3"/>
  <c r="BN436" i="3"/>
  <c r="BN232" i="3"/>
  <c r="BN3495" i="3"/>
  <c r="BN3303" i="3"/>
  <c r="BN2919" i="3"/>
  <c r="BN2727" i="3"/>
  <c r="BN2535" i="3"/>
  <c r="BN2343" i="3"/>
  <c r="BN2163" i="3"/>
  <c r="BN1983" i="3"/>
  <c r="BN1815" i="3"/>
  <c r="BN1467" i="3"/>
  <c r="BN1299" i="3"/>
  <c r="BN1227" i="3"/>
  <c r="BN1155" i="3"/>
  <c r="BN879" i="3"/>
  <c r="BN747" i="3"/>
  <c r="BN687" i="3"/>
  <c r="BN507" i="3"/>
  <c r="BN459" i="3"/>
  <c r="BN411" i="3"/>
  <c r="BN363" i="3"/>
  <c r="BN315" i="3"/>
  <c r="BN267" i="3"/>
  <c r="BN219" i="3"/>
  <c r="BN171" i="3"/>
  <c r="BN123" i="3"/>
  <c r="BN75" i="3"/>
  <c r="BN3482" i="3"/>
  <c r="BN3434" i="3"/>
  <c r="BN3386" i="3"/>
  <c r="BN3338" i="3"/>
  <c r="BN2464" i="3"/>
  <c r="BN1600" i="3"/>
  <c r="BN1312" i="3"/>
  <c r="BN1048" i="3"/>
  <c r="BN892" i="3"/>
  <c r="BN724" i="3"/>
  <c r="BN316" i="3"/>
  <c r="BN220" i="3"/>
  <c r="BN124" i="3"/>
  <c r="BN3483" i="3"/>
  <c r="BN3387" i="3"/>
  <c r="BN3291" i="3"/>
  <c r="BN3195" i="3"/>
  <c r="BN3099" i="3"/>
  <c r="BN2907" i="3"/>
  <c r="BN2811" i="3"/>
  <c r="BN2715" i="3"/>
  <c r="BN2619" i="3"/>
  <c r="BN2523" i="3"/>
  <c r="BN2427" i="3"/>
  <c r="BN2331" i="3"/>
  <c r="BN2067" i="3"/>
  <c r="BN1803" i="3"/>
  <c r="BN1719" i="3"/>
  <c r="BN1455" i="3"/>
  <c r="BN1371" i="3"/>
  <c r="BN1083" i="3"/>
  <c r="BN951" i="3"/>
  <c r="BN807" i="3"/>
  <c r="BN627" i="3"/>
  <c r="BN567" i="3"/>
  <c r="BN1036" i="3"/>
  <c r="BN2139" i="3"/>
  <c r="BN1443" i="3"/>
  <c r="BN1359" i="3"/>
  <c r="BN1287" i="3"/>
  <c r="BN1011" i="3"/>
  <c r="BN939" i="3"/>
  <c r="BN867" i="3"/>
  <c r="BN735" i="3"/>
  <c r="BN2212" i="3"/>
  <c r="BN676" i="3"/>
  <c r="BN532" i="3"/>
  <c r="BN196" i="3"/>
  <c r="BN3459" i="3"/>
  <c r="BN3267" i="3"/>
  <c r="BN2883" i="3"/>
  <c r="BN2691" i="3"/>
  <c r="BN2499" i="3"/>
  <c r="BN2307" i="3"/>
  <c r="BN2223" i="3"/>
  <c r="BN1875" i="3"/>
  <c r="BN1707" i="3"/>
  <c r="BN1611" i="3"/>
  <c r="BN1143" i="3"/>
  <c r="BN1071" i="3"/>
  <c r="BN2080" i="3"/>
  <c r="BN832" i="3"/>
  <c r="BN388" i="3"/>
  <c r="BN292" i="3"/>
  <c r="BN100" i="3"/>
  <c r="BN3363" i="3"/>
  <c r="BN3171" i="3"/>
  <c r="BN3075" i="3"/>
  <c r="BN2787" i="3"/>
  <c r="BN2595" i="3"/>
  <c r="BN2403" i="3"/>
  <c r="BN2127" i="3"/>
  <c r="BN1527" i="3"/>
  <c r="BN1203" i="3"/>
  <c r="BN999" i="3"/>
  <c r="BN2270" i="3"/>
  <c r="BN2222" i="3"/>
  <c r="BN2174" i="3"/>
  <c r="BN2126" i="3"/>
  <c r="BN2078" i="3"/>
  <c r="BN2030" i="3"/>
  <c r="BN1982" i="3"/>
  <c r="BN1838" i="3"/>
  <c r="BN1790" i="3"/>
  <c r="BN1214" i="3"/>
  <c r="BN1166" i="3"/>
  <c r="BN1118" i="3"/>
  <c r="BN1070" i="3"/>
  <c r="BN3121" i="3"/>
  <c r="BN3073" i="3"/>
  <c r="BN3025" i="3"/>
  <c r="BN2977" i="3"/>
  <c r="BN2929" i="3"/>
  <c r="BN2211" i="3"/>
  <c r="BN675" i="3"/>
  <c r="BN255" i="3"/>
  <c r="BN3374" i="3"/>
  <c r="BN2473" i="3"/>
  <c r="BN2413" i="3"/>
  <c r="BN663" i="3"/>
  <c r="BN3470" i="3"/>
  <c r="BN3278" i="3"/>
  <c r="BN3206" i="3"/>
  <c r="BN3134" i="3"/>
  <c r="BN3062" i="3"/>
  <c r="BN2990" i="3"/>
  <c r="BN2918" i="3"/>
  <c r="BN2846" i="3"/>
  <c r="BN2774" i="3"/>
  <c r="BN2702" i="3"/>
  <c r="BN2630" i="3"/>
  <c r="BN2558" i="3"/>
  <c r="BN2486" i="3"/>
  <c r="BN2414" i="3"/>
  <c r="BN2342" i="3"/>
  <c r="BN1910" i="3"/>
  <c r="BN1694" i="3"/>
  <c r="BN1622" i="3"/>
  <c r="BN1550" i="3"/>
  <c r="BN1478" i="3"/>
  <c r="BN1406" i="3"/>
  <c r="BN1334" i="3"/>
  <c r="BN1262" i="3"/>
  <c r="BN974" i="3"/>
  <c r="BN902" i="3"/>
  <c r="BN830" i="3"/>
  <c r="BN758" i="3"/>
  <c r="BN686" i="3"/>
  <c r="BN614" i="3"/>
  <c r="BN542" i="3"/>
  <c r="BN470" i="3"/>
  <c r="BN398" i="3"/>
  <c r="BN326" i="3"/>
  <c r="BN254" i="3"/>
  <c r="BN182" i="3"/>
  <c r="BN110" i="3"/>
  <c r="BN4297" i="3"/>
  <c r="BN4225" i="3"/>
  <c r="BN4153" i="3"/>
  <c r="BN4081" i="3"/>
  <c r="BN4009" i="3"/>
  <c r="BN3937" i="3"/>
  <c r="BN3865" i="3"/>
  <c r="BN3793" i="3"/>
  <c r="BN3721" i="3"/>
  <c r="BN3649" i="3"/>
  <c r="BN3577" i="3"/>
  <c r="BN3505" i="3"/>
  <c r="BN3433" i="3"/>
  <c r="BN3361" i="3"/>
  <c r="BN3289" i="3"/>
  <c r="BN3217" i="3"/>
  <c r="BN2857" i="3"/>
  <c r="BN2785" i="3"/>
  <c r="BN2713" i="3"/>
  <c r="BN2641" i="3"/>
  <c r="BN1263" i="3"/>
  <c r="BN1012" i="3"/>
  <c r="BN1947" i="3"/>
  <c r="BN1251" i="3"/>
  <c r="BN615" i="3"/>
  <c r="BN111" i="3"/>
  <c r="BN2258" i="3"/>
  <c r="BN2186" i="3"/>
  <c r="BN2114" i="3"/>
  <c r="BN2042" i="3"/>
  <c r="BN1826" i="3"/>
  <c r="BN1754" i="3"/>
  <c r="BN1682" i="3"/>
  <c r="BN1863" i="3"/>
  <c r="BN855" i="3"/>
  <c r="BN603" i="3"/>
  <c r="BN447" i="3"/>
  <c r="BN3350" i="3"/>
  <c r="BN1779" i="3"/>
  <c r="BN591" i="3"/>
  <c r="BN207" i="3"/>
  <c r="BN3254" i="3"/>
  <c r="BN3182" i="3"/>
  <c r="BN3110" i="3"/>
  <c r="BN3038" i="3"/>
  <c r="BN2966" i="3"/>
  <c r="BN2894" i="3"/>
  <c r="BN2822" i="3"/>
  <c r="BN2750" i="3"/>
  <c r="BN2678" i="3"/>
  <c r="BN2606" i="3"/>
  <c r="BN2534" i="3"/>
  <c r="BN2462" i="3"/>
  <c r="BN2390" i="3"/>
  <c r="BN2318" i="3"/>
  <c r="BN1958" i="3"/>
  <c r="BN1886" i="3"/>
  <c r="BN1742" i="3"/>
  <c r="BN1670" i="3"/>
  <c r="BN1598" i="3"/>
  <c r="BN1131" i="3"/>
  <c r="BN795" i="3"/>
  <c r="BN555" i="3"/>
  <c r="BN3422" i="3"/>
  <c r="BN3326" i="3"/>
  <c r="BN3242" i="3"/>
  <c r="BN3098" i="3"/>
  <c r="BN2954" i="3"/>
  <c r="BN2810" i="3"/>
  <c r="BN2666" i="3"/>
  <c r="BN2522" i="3"/>
  <c r="BN2378" i="3"/>
  <c r="BN1599" i="3"/>
  <c r="BN783" i="3"/>
  <c r="BN303" i="3"/>
  <c r="BN2450" i="3"/>
  <c r="BN2306" i="3"/>
  <c r="BN2234" i="3"/>
  <c r="BN2162" i="3"/>
  <c r="BN2090" i="3"/>
  <c r="BN1946" i="3"/>
  <c r="BN1874" i="3"/>
  <c r="BN1802" i="3"/>
  <c r="BN1154" i="3"/>
  <c r="BN1082" i="3"/>
  <c r="BN3109" i="3"/>
  <c r="BN3037" i="3"/>
  <c r="BN2965" i="3"/>
  <c r="BN2497" i="3"/>
  <c r="BN771" i="3"/>
  <c r="BN63" i="3"/>
  <c r="BN1491" i="3"/>
  <c r="BN399" i="3"/>
  <c r="BN3230" i="3"/>
  <c r="BN3158" i="3"/>
  <c r="BN3086" i="3"/>
  <c r="BN3014" i="3"/>
  <c r="BN2942" i="3"/>
  <c r="BN2870" i="3"/>
  <c r="BN2798" i="3"/>
  <c r="BN2726" i="3"/>
  <c r="BN2654" i="3"/>
  <c r="BN2582" i="3"/>
  <c r="BN2510" i="3"/>
  <c r="BN2438" i="3"/>
  <c r="BN2366" i="3"/>
  <c r="BN2006" i="3"/>
  <c r="BN1934" i="3"/>
  <c r="BN1718" i="3"/>
  <c r="BN1646" i="3"/>
  <c r="BN1574" i="3"/>
  <c r="BN1706" i="3"/>
  <c r="BN1526" i="3"/>
  <c r="BN1274" i="3"/>
  <c r="BN782" i="3"/>
  <c r="BN662" i="3"/>
  <c r="BN410" i="3"/>
  <c r="BN4177" i="3"/>
  <c r="BN4057" i="3"/>
  <c r="BN3805" i="3"/>
  <c r="BN3565" i="3"/>
  <c r="BN3469" i="3"/>
  <c r="BN2941" i="3"/>
  <c r="BN2569" i="3"/>
  <c r="BN2293" i="3"/>
  <c r="BN2137" i="3"/>
  <c r="BN1981" i="3"/>
  <c r="BN1873" i="3"/>
  <c r="BN1717" i="3"/>
  <c r="BN1513" i="3"/>
  <c r="BN1405" i="3"/>
  <c r="BN1297" i="3"/>
  <c r="BN1141" i="3"/>
  <c r="BN937" i="3"/>
  <c r="BN829" i="3"/>
  <c r="BN721" i="3"/>
  <c r="BN565" i="3"/>
  <c r="BN409" i="3"/>
  <c r="BN3456" i="3"/>
  <c r="BN3408" i="3"/>
  <c r="BN3156" i="3"/>
  <c r="BN3108" i="3"/>
  <c r="BN2760" i="3"/>
  <c r="BN2712" i="3"/>
  <c r="BN3398" i="3"/>
  <c r="BN2210" i="3"/>
  <c r="BN1502" i="3"/>
  <c r="BN1382" i="3"/>
  <c r="BN638" i="3"/>
  <c r="BN518" i="3"/>
  <c r="BN266" i="3"/>
  <c r="BN4033" i="3"/>
  <c r="BN3913" i="3"/>
  <c r="BN3661" i="3"/>
  <c r="BN3229" i="3"/>
  <c r="BN351" i="3"/>
  <c r="BN3050" i="3"/>
  <c r="BN2762" i="3"/>
  <c r="BN2474" i="3"/>
  <c r="BN1898" i="3"/>
  <c r="BN1658" i="3"/>
  <c r="BN1370" i="3"/>
  <c r="BN1130" i="3"/>
  <c r="BN998" i="3"/>
  <c r="BN878" i="3"/>
  <c r="BN746" i="3"/>
  <c r="BN506" i="3"/>
  <c r="BN134" i="3"/>
  <c r="BN4273" i="3"/>
  <c r="BN4141" i="3"/>
  <c r="BN3901" i="3"/>
  <c r="BN3553" i="3"/>
  <c r="BN3337" i="3"/>
  <c r="BN3013" i="3"/>
  <c r="BN2629" i="3"/>
  <c r="BN2281" i="3"/>
  <c r="BN2125" i="3"/>
  <c r="BN2017" i="3"/>
  <c r="BN1861" i="3"/>
  <c r="BN1705" i="3"/>
  <c r="BN1501" i="3"/>
  <c r="BN1285" i="3"/>
  <c r="BN1129" i="3"/>
  <c r="BN925" i="3"/>
  <c r="BN709" i="3"/>
  <c r="BN553" i="3"/>
  <c r="BN397" i="3"/>
  <c r="BN3302" i="3"/>
  <c r="BN3002" i="3"/>
  <c r="BN2714" i="3"/>
  <c r="BN2426" i="3"/>
  <c r="BN1358" i="3"/>
  <c r="BN1238" i="3"/>
  <c r="BN986" i="3"/>
  <c r="BN494" i="3"/>
  <c r="BN374" i="3"/>
  <c r="BN122" i="3"/>
  <c r="BN3889" i="3"/>
  <c r="BN3769" i="3"/>
  <c r="BN3421" i="3"/>
  <c r="BN3325" i="3"/>
  <c r="BN2905" i="3"/>
  <c r="BN2809" i="3"/>
  <c r="BN2701" i="3"/>
  <c r="BN2545" i="3"/>
  <c r="BN2461" i="3"/>
  <c r="BN2329" i="3"/>
  <c r="BN2173" i="3"/>
  <c r="BN2065" i="3"/>
  <c r="BN1909" i="3"/>
  <c r="BN1549" i="3"/>
  <c r="BN1441" i="3"/>
  <c r="BN1333" i="3"/>
  <c r="BN1177" i="3"/>
  <c r="BN1021" i="3"/>
  <c r="BN973" i="3"/>
  <c r="BN865" i="3"/>
  <c r="BN757" i="3"/>
  <c r="BN601" i="3"/>
  <c r="BN445" i="3"/>
  <c r="BN1407" i="3"/>
  <c r="BN3290" i="3"/>
  <c r="BN2138" i="3"/>
  <c r="BN1850" i="3"/>
  <c r="BN1466" i="3"/>
  <c r="BN1226" i="3"/>
  <c r="BN1106" i="3"/>
  <c r="BN854" i="3"/>
  <c r="BN734" i="3"/>
  <c r="BN602" i="3"/>
  <c r="BN362" i="3"/>
  <c r="BN4249" i="3"/>
  <c r="BN4129" i="3"/>
  <c r="BN3997" i="3"/>
  <c r="BN3757" i="3"/>
  <c r="BN3529" i="3"/>
  <c r="BN3313" i="3"/>
  <c r="BN2989" i="3"/>
  <c r="BN2893" i="3"/>
  <c r="BN2797" i="3"/>
  <c r="BN2617" i="3"/>
  <c r="BN2221" i="3"/>
  <c r="BN2113" i="3"/>
  <c r="BN1957" i="3"/>
  <c r="BN1801" i="3"/>
  <c r="BN1753" i="3"/>
  <c r="BN1645" i="3"/>
  <c r="BN1597" i="3"/>
  <c r="BN1489" i="3"/>
  <c r="BN1381" i="3"/>
  <c r="BN1225" i="3"/>
  <c r="BN1069" i="3"/>
  <c r="BN913" i="3"/>
  <c r="BN805" i="3"/>
  <c r="BN649" i="3"/>
  <c r="BN493" i="3"/>
  <c r="BN385" i="3"/>
  <c r="BN337" i="3"/>
  <c r="BN289" i="3"/>
  <c r="BN241" i="3"/>
  <c r="BN193" i="3"/>
  <c r="BN145" i="3"/>
  <c r="BN97" i="3"/>
  <c r="BN3336" i="3"/>
  <c r="BN3288" i="3"/>
  <c r="BN3240" i="3"/>
  <c r="BN3084" i="3"/>
  <c r="BN3036" i="3"/>
  <c r="BN2988" i="3"/>
  <c r="BN1610" i="3"/>
  <c r="BN842" i="3"/>
  <c r="BN350" i="3"/>
  <c r="BN230" i="3"/>
  <c r="BN4237" i="3"/>
  <c r="BN3745" i="3"/>
  <c r="BN3517" i="3"/>
  <c r="BN159" i="3"/>
  <c r="BN1454" i="3"/>
  <c r="BN1322" i="3"/>
  <c r="BN710" i="3"/>
  <c r="BN590" i="3"/>
  <c r="BN458" i="3"/>
  <c r="BN218" i="3"/>
  <c r="BN4105" i="3"/>
  <c r="BN3985" i="3"/>
  <c r="BN3853" i="3"/>
  <c r="BN3625" i="3"/>
  <c r="BN3409" i="3"/>
  <c r="BN3193" i="3"/>
  <c r="BN3085" i="3"/>
  <c r="BN723" i="3"/>
  <c r="BN2066" i="3"/>
  <c r="BN1562" i="3"/>
  <c r="BN1202" i="3"/>
  <c r="BN950" i="3"/>
  <c r="BN698" i="3"/>
  <c r="BN206" i="3"/>
  <c r="BN86" i="3"/>
  <c r="BN4093" i="3"/>
  <c r="BN3613" i="3"/>
  <c r="BN3277" i="3"/>
  <c r="BN3181" i="3"/>
  <c r="BN3194" i="3"/>
  <c r="BN2906" i="3"/>
  <c r="BN2618" i="3"/>
  <c r="BN2330" i="3"/>
  <c r="BN1778" i="3"/>
  <c r="BN1430" i="3"/>
  <c r="BN1310" i="3"/>
  <c r="BN938" i="3"/>
  <c r="BN566" i="3"/>
  <c r="BN446" i="3"/>
  <c r="BN314" i="3"/>
  <c r="BN74" i="3"/>
  <c r="BN3961" i="3"/>
  <c r="BN3841" i="3"/>
  <c r="BN3709" i="3"/>
  <c r="BN3601" i="3"/>
  <c r="BN3385" i="3"/>
  <c r="BN3169" i="3"/>
  <c r="BN3061" i="3"/>
  <c r="BN2593" i="3"/>
  <c r="BN2509" i="3"/>
  <c r="BN2305" i="3"/>
  <c r="BN2149" i="3"/>
  <c r="BN1993" i="3"/>
  <c r="BN1837" i="3"/>
  <c r="BN1729" i="3"/>
  <c r="BN1525" i="3"/>
  <c r="BN1417" i="3"/>
  <c r="BN1261" i="3"/>
  <c r="BN1153" i="3"/>
  <c r="BN949" i="3"/>
  <c r="BN841" i="3"/>
  <c r="BN3506" i="3"/>
  <c r="BN3146" i="3"/>
  <c r="BN2858" i="3"/>
  <c r="BN2570" i="3"/>
  <c r="BN1994" i="3"/>
  <c r="BN1418" i="3"/>
  <c r="BN1178" i="3"/>
  <c r="BN1058" i="3"/>
  <c r="BN926" i="3"/>
  <c r="BN806" i="3"/>
  <c r="BN554" i="3"/>
  <c r="BN62" i="3"/>
  <c r="BN4201" i="3"/>
  <c r="BN3949" i="3"/>
  <c r="BN3373" i="3"/>
  <c r="BN2845" i="3"/>
  <c r="BN2761" i="3"/>
  <c r="BN2665" i="3"/>
  <c r="BN2353" i="3"/>
  <c r="BN2197" i="3"/>
  <c r="BN2041" i="3"/>
  <c r="BN1885" i="3"/>
  <c r="BN1777" i="3"/>
  <c r="BN1573" i="3"/>
  <c r="BN1309" i="3"/>
  <c r="BN1201" i="3"/>
  <c r="BN1045" i="3"/>
  <c r="BN997" i="3"/>
  <c r="BN733" i="3"/>
  <c r="BN625" i="3"/>
  <c r="BN469" i="3"/>
  <c r="BN495" i="3"/>
  <c r="BN1286" i="3"/>
  <c r="BN2185" i="3"/>
  <c r="BN1765" i="3"/>
  <c r="BN1561" i="3"/>
  <c r="BN1345" i="3"/>
  <c r="BN1033" i="3"/>
  <c r="BN637" i="3"/>
  <c r="BN541" i="3"/>
  <c r="BN457" i="3"/>
  <c r="BN205" i="3"/>
  <c r="BN3360" i="3"/>
  <c r="BN3300" i="3"/>
  <c r="BN3180" i="3"/>
  <c r="BN3120" i="3"/>
  <c r="BN3060" i="3"/>
  <c r="BN3000" i="3"/>
  <c r="BN2940" i="3"/>
  <c r="BN2880" i="3"/>
  <c r="BN2220" i="3"/>
  <c r="BN2124" i="3"/>
  <c r="BN2076" i="3"/>
  <c r="BN2028" i="3"/>
  <c r="BN1980" i="3"/>
  <c r="BN1740" i="3"/>
  <c r="BN780" i="3"/>
  <c r="BN4271" i="3"/>
  <c r="BN4223" i="3"/>
  <c r="BN4175" i="3"/>
  <c r="BN4127" i="3"/>
  <c r="BN4079" i="3"/>
  <c r="BN4031" i="3"/>
  <c r="BN3983" i="3"/>
  <c r="BN3935" i="3"/>
  <c r="BN3887" i="3"/>
  <c r="BN3839" i="3"/>
  <c r="BN3791" i="3"/>
  <c r="BN3743" i="3"/>
  <c r="BN3695" i="3"/>
  <c r="BN3647" i="3"/>
  <c r="BN3551" i="3"/>
  <c r="BN3503" i="3"/>
  <c r="BN3359" i="3"/>
  <c r="BN3311" i="3"/>
  <c r="BN3263" i="3"/>
  <c r="BN3215" i="3"/>
  <c r="BN3167" i="3"/>
  <c r="BN2591" i="3"/>
  <c r="BN2543" i="3"/>
  <c r="BN2495" i="3"/>
  <c r="BN2447" i="3"/>
  <c r="BN2399" i="3"/>
  <c r="BN2351" i="3"/>
  <c r="BN2303" i="3"/>
  <c r="BN2015" i="3"/>
  <c r="BN1967" i="3"/>
  <c r="BN1919" i="3"/>
  <c r="BN1871" i="3"/>
  <c r="BN1823" i="3"/>
  <c r="BN1775" i="3"/>
  <c r="BN1679" i="3"/>
  <c r="BN1631" i="3"/>
  <c r="BN1583" i="3"/>
  <c r="BN1535" i="3"/>
  <c r="BN1487" i="3"/>
  <c r="BN1439" i="3"/>
  <c r="BN1391" i="3"/>
  <c r="BN1343" i="3"/>
  <c r="BN1103" i="3"/>
  <c r="BN1055" i="3"/>
  <c r="BN1007" i="3"/>
  <c r="BN959" i="3"/>
  <c r="BN4045" i="3"/>
  <c r="BN2833" i="3"/>
  <c r="BN2557" i="3"/>
  <c r="BN2401" i="3"/>
  <c r="BN2077" i="3"/>
  <c r="BN1969" i="3"/>
  <c r="BN1657" i="3"/>
  <c r="BN1453" i="3"/>
  <c r="BN1237" i="3"/>
  <c r="BN817" i="3"/>
  <c r="BN361" i="3"/>
  <c r="BN277" i="3"/>
  <c r="BN121" i="3"/>
  <c r="BN3480" i="3"/>
  <c r="BN3420" i="3"/>
  <c r="BN2820" i="3"/>
  <c r="BN2700" i="3"/>
  <c r="BN422" i="3"/>
  <c r="BN3265" i="3"/>
  <c r="BN2377" i="3"/>
  <c r="BN2269" i="3"/>
  <c r="BN2161" i="3"/>
  <c r="BN1849" i="3"/>
  <c r="BN1537" i="3"/>
  <c r="BN1429" i="3"/>
  <c r="BN1117" i="3"/>
  <c r="BN1009" i="3"/>
  <c r="BN529" i="3"/>
  <c r="BN433" i="3"/>
  <c r="BN3348" i="3"/>
  <c r="BN3228" i="3"/>
  <c r="BN3048" i="3"/>
  <c r="BN2928" i="3"/>
  <c r="BN2640" i="3"/>
  <c r="BN2592" i="3"/>
  <c r="BN2544" i="3"/>
  <c r="BN2496" i="3"/>
  <c r="BN2448" i="3"/>
  <c r="BN2400" i="3"/>
  <c r="BN2352" i="3"/>
  <c r="BN2256" i="3"/>
  <c r="BN2208" i="3"/>
  <c r="BN2016" i="3"/>
  <c r="BN1968" i="3"/>
  <c r="BN1920" i="3"/>
  <c r="BN1872" i="3"/>
  <c r="BN1824" i="3"/>
  <c r="BN1776" i="3"/>
  <c r="BN1680" i="3"/>
  <c r="BN1632" i="3"/>
  <c r="BN1584" i="3"/>
  <c r="BN1488" i="3"/>
  <c r="BN1440" i="3"/>
  <c r="BN1392" i="3"/>
  <c r="BN1344" i="3"/>
  <c r="BN1296" i="3"/>
  <c r="BN1248" i="3"/>
  <c r="BN1200" i="3"/>
  <c r="BN1152" i="3"/>
  <c r="BN1104" i="3"/>
  <c r="BN1056" i="3"/>
  <c r="BN1008" i="3"/>
  <c r="BN960" i="3"/>
  <c r="BN912" i="3"/>
  <c r="BN864" i="3"/>
  <c r="BN816" i="3"/>
  <c r="BN768" i="3"/>
  <c r="BN720" i="3"/>
  <c r="BN672" i="3"/>
  <c r="BN624" i="3"/>
  <c r="BN576" i="3"/>
  <c r="BN528" i="3"/>
  <c r="BN480" i="3"/>
  <c r="BN432" i="3"/>
  <c r="BN384" i="3"/>
  <c r="BN336" i="3"/>
  <c r="BN288" i="3"/>
  <c r="BN240" i="3"/>
  <c r="BN192" i="3"/>
  <c r="BN144" i="3"/>
  <c r="BN96" i="3"/>
  <c r="BN3241" i="3"/>
  <c r="BN2749" i="3"/>
  <c r="BN2521" i="3"/>
  <c r="BN2053" i="3"/>
  <c r="BN1633" i="3"/>
  <c r="BN1321" i="3"/>
  <c r="BN697" i="3"/>
  <c r="BN613" i="3"/>
  <c r="BN349" i="3"/>
  <c r="BN265" i="3"/>
  <c r="BN181" i="3"/>
  <c r="BN109" i="3"/>
  <c r="BN3168" i="3"/>
  <c r="BN2868" i="3"/>
  <c r="BN2808" i="3"/>
  <c r="BN2748" i="3"/>
  <c r="BN2688" i="3"/>
  <c r="BN2304" i="3"/>
  <c r="BN2160" i="3"/>
  <c r="BN2112" i="3"/>
  <c r="BN2064" i="3"/>
  <c r="BN1728" i="3"/>
  <c r="BN1536" i="3"/>
  <c r="BN4307" i="3"/>
  <c r="BN4259" i="3"/>
  <c r="BN4211" i="3"/>
  <c r="BN4163" i="3"/>
  <c r="BN4115" i="3"/>
  <c r="BN4067" i="3"/>
  <c r="BN4019" i="3"/>
  <c r="BN3971" i="3"/>
  <c r="BN3923" i="3"/>
  <c r="BN3875" i="3"/>
  <c r="BN3827" i="3"/>
  <c r="BN3779" i="3"/>
  <c r="BN3731" i="3"/>
  <c r="BN3683" i="3"/>
  <c r="BN3635" i="3"/>
  <c r="BN3587" i="3"/>
  <c r="BN3539" i="3"/>
  <c r="BN3491" i="3"/>
  <c r="BN3395" i="3"/>
  <c r="BN3347" i="3"/>
  <c r="BN3299" i="3"/>
  <c r="BN3251" i="3"/>
  <c r="BN3203" i="3"/>
  <c r="BN2627" i="3"/>
  <c r="BN2579" i="3"/>
  <c r="BN2531" i="3"/>
  <c r="BN2483" i="3"/>
  <c r="BN2435" i="3"/>
  <c r="BN2387" i="3"/>
  <c r="BN2339" i="3"/>
  <c r="BN2003" i="3"/>
  <c r="BN1955" i="3"/>
  <c r="BN1907" i="3"/>
  <c r="BN1859" i="3"/>
  <c r="BN1811" i="3"/>
  <c r="BN1763" i="3"/>
  <c r="BN1667" i="3"/>
  <c r="BN1619" i="3"/>
  <c r="BN1571" i="3"/>
  <c r="BN1523" i="3"/>
  <c r="BN1475" i="3"/>
  <c r="BN1427" i="3"/>
  <c r="BN1379" i="3"/>
  <c r="BN1331" i="3"/>
  <c r="BN1139" i="3"/>
  <c r="BN1091" i="3"/>
  <c r="BN1043" i="3"/>
  <c r="BN995" i="3"/>
  <c r="BN947" i="3"/>
  <c r="BN1034" i="3"/>
  <c r="BN302" i="3"/>
  <c r="BN3817" i="3"/>
  <c r="BN3157" i="3"/>
  <c r="BN2737" i="3"/>
  <c r="BN2365" i="3"/>
  <c r="BN2257" i="3"/>
  <c r="BN1945" i="3"/>
  <c r="BN1741" i="3"/>
  <c r="BN1213" i="3"/>
  <c r="BN1105" i="3"/>
  <c r="BN901" i="3"/>
  <c r="BN793" i="3"/>
  <c r="BN517" i="3"/>
  <c r="BN3468" i="3"/>
  <c r="BN3443" i="3"/>
  <c r="BN3155" i="3"/>
  <c r="BN3107" i="3"/>
  <c r="BN3059" i="3"/>
  <c r="BN3011" i="3"/>
  <c r="BN2963" i="3"/>
  <c r="BN2915" i="3"/>
  <c r="BN2867" i="3"/>
  <c r="BN2819" i="3"/>
  <c r="BN2771" i="3"/>
  <c r="BN2723" i="3"/>
  <c r="BN2675" i="3"/>
  <c r="BN2291" i="3"/>
  <c r="BN2243" i="3"/>
  <c r="BN2195" i="3"/>
  <c r="BN2147" i="3"/>
  <c r="BN2099" i="3"/>
  <c r="BN2051" i="3"/>
  <c r="BN1715" i="3"/>
  <c r="BN2282" i="3"/>
  <c r="BN1022" i="3"/>
  <c r="BN278" i="3"/>
  <c r="BN3133" i="3"/>
  <c r="BN2689" i="3"/>
  <c r="BN2245" i="3"/>
  <c r="BN1933" i="3"/>
  <c r="BN1825" i="3"/>
  <c r="BN1621" i="3"/>
  <c r="BN1093" i="3"/>
  <c r="BN170" i="3"/>
  <c r="BN3697" i="3"/>
  <c r="BN2653" i="3"/>
  <c r="BN2341" i="3"/>
  <c r="BN2029" i="3"/>
  <c r="BN1921" i="3"/>
  <c r="BN1189" i="3"/>
  <c r="BN985" i="3"/>
  <c r="BN769" i="3"/>
  <c r="BN685" i="3"/>
  <c r="BN589" i="3"/>
  <c r="BN505" i="3"/>
  <c r="BN325" i="3"/>
  <c r="BN2676" i="3"/>
  <c r="BN2148" i="3"/>
  <c r="BN2100" i="3"/>
  <c r="BN2052" i="3"/>
  <c r="BN890" i="3"/>
  <c r="BN158" i="3"/>
  <c r="BN794" i="3"/>
  <c r="BN2605" i="3"/>
  <c r="BN2005" i="3"/>
  <c r="BN1693" i="3"/>
  <c r="BN1273" i="3"/>
  <c r="BN961" i="3"/>
  <c r="BN577" i="3"/>
  <c r="BN481" i="3"/>
  <c r="BN313" i="3"/>
  <c r="BN229" i="3"/>
  <c r="BN3444" i="3"/>
  <c r="BN3264" i="3"/>
  <c r="BN2964" i="3"/>
  <c r="BN2844" i="3"/>
  <c r="BN2724" i="3"/>
  <c r="BN2616" i="3"/>
  <c r="BN2568" i="3"/>
  <c r="BN2520" i="3"/>
  <c r="BN2472" i="3"/>
  <c r="BN2424" i="3"/>
  <c r="BN2376" i="3"/>
  <c r="BN2328" i="3"/>
  <c r="BN2280" i="3"/>
  <c r="BN2232" i="3"/>
  <c r="BN2184" i="3"/>
  <c r="BN1992" i="3"/>
  <c r="BN1944" i="3"/>
  <c r="BN1896" i="3"/>
  <c r="BN1848" i="3"/>
  <c r="BN1800" i="3"/>
  <c r="BN1752" i="3"/>
  <c r="BN1704" i="3"/>
  <c r="BN1656" i="3"/>
  <c r="BN1608" i="3"/>
  <c r="BN1560" i="3"/>
  <c r="BN1512" i="3"/>
  <c r="BN1464" i="3"/>
  <c r="BN1416" i="3"/>
  <c r="BN1368" i="3"/>
  <c r="BN1320" i="3"/>
  <c r="BN1272" i="3"/>
  <c r="BN1224" i="3"/>
  <c r="BN1176" i="3"/>
  <c r="BN1128" i="3"/>
  <c r="BN1080" i="3"/>
  <c r="BN1032" i="3"/>
  <c r="BN984" i="3"/>
  <c r="BN936" i="3"/>
  <c r="BN888" i="3"/>
  <c r="BN840" i="3"/>
  <c r="BN792" i="3"/>
  <c r="BN744" i="3"/>
  <c r="BN696" i="3"/>
  <c r="BN648" i="3"/>
  <c r="BN600" i="3"/>
  <c r="BN552" i="3"/>
  <c r="BN504" i="3"/>
  <c r="BN456" i="3"/>
  <c r="BN408" i="3"/>
  <c r="BN360" i="3"/>
  <c r="BN312" i="3"/>
  <c r="BN264" i="3"/>
  <c r="BN216" i="3"/>
  <c r="BN168" i="3"/>
  <c r="BN120" i="3"/>
  <c r="BN72" i="3"/>
  <c r="BN1514" i="3"/>
  <c r="BN4285" i="3"/>
  <c r="BN2449" i="3"/>
  <c r="BN2317" i="3"/>
  <c r="BN2209" i="3"/>
  <c r="BN1897" i="3"/>
  <c r="BN1585" i="3"/>
  <c r="BN1165" i="3"/>
  <c r="BN1057" i="3"/>
  <c r="BN853" i="3"/>
  <c r="BN745" i="3"/>
  <c r="BN661" i="3"/>
  <c r="BN73" i="3"/>
  <c r="BN3372" i="3"/>
  <c r="BN3132" i="3"/>
  <c r="BN3072" i="3"/>
  <c r="BN2664" i="3"/>
  <c r="BN2136" i="3"/>
  <c r="BN2088" i="3"/>
  <c r="BN2040" i="3"/>
  <c r="BN4189" i="3"/>
  <c r="BN3481" i="3"/>
  <c r="BN2101" i="3"/>
  <c r="BN1789" i="3"/>
  <c r="BN1681" i="3"/>
  <c r="BN1477" i="3"/>
  <c r="BN1369" i="3"/>
  <c r="BN301" i="3"/>
  <c r="BN217" i="3"/>
  <c r="BN3432" i="3"/>
  <c r="BN3312" i="3"/>
  <c r="BN3252" i="3"/>
  <c r="BN3192" i="3"/>
  <c r="BN3012" i="3"/>
  <c r="BN2952" i="3"/>
  <c r="BN2892" i="3"/>
  <c r="BN2832" i="3"/>
  <c r="BN2772" i="3"/>
  <c r="BN3563" i="3"/>
  <c r="BN3419" i="3"/>
  <c r="BN3131" i="3"/>
  <c r="BN3083" i="3"/>
  <c r="BN3035" i="3"/>
  <c r="BN2987" i="3"/>
  <c r="BN2939" i="3"/>
  <c r="BN2891" i="3"/>
  <c r="BN2843" i="3"/>
  <c r="BN2795" i="3"/>
  <c r="BN2747" i="3"/>
  <c r="BN2699" i="3"/>
  <c r="BN2651" i="3"/>
  <c r="BN2267" i="3"/>
  <c r="BN2219" i="3"/>
  <c r="BN2171" i="3"/>
  <c r="BN2123" i="3"/>
  <c r="BN2075" i="3"/>
  <c r="BN1307" i="3"/>
  <c r="BN1259" i="3"/>
  <c r="BN1211" i="3"/>
  <c r="BN1163" i="3"/>
  <c r="BN971" i="3"/>
  <c r="BN1669" i="3"/>
  <c r="BN2508" i="3"/>
  <c r="BN2316" i="3"/>
  <c r="BN1932" i="3"/>
  <c r="BN1548" i="3"/>
  <c r="BN4283" i="3"/>
  <c r="BN4187" i="3"/>
  <c r="BN4091" i="3"/>
  <c r="BN3995" i="3"/>
  <c r="BN3899" i="3"/>
  <c r="BN3803" i="3"/>
  <c r="BN3707" i="3"/>
  <c r="BN3611" i="3"/>
  <c r="BN3515" i="3"/>
  <c r="BN3323" i="3"/>
  <c r="BN3227" i="3"/>
  <c r="BN2555" i="3"/>
  <c r="BN2459" i="3"/>
  <c r="BN2363" i="3"/>
  <c r="BN1979" i="3"/>
  <c r="BN1883" i="3"/>
  <c r="BN1787" i="3"/>
  <c r="BN1691" i="3"/>
  <c r="BN1595" i="3"/>
  <c r="BN1499" i="3"/>
  <c r="BN1271" i="3"/>
  <c r="BN1199" i="3"/>
  <c r="BN911" i="3"/>
  <c r="BN767" i="3"/>
  <c r="BN719" i="3"/>
  <c r="BN671" i="3"/>
  <c r="BN623" i="3"/>
  <c r="BN575" i="3"/>
  <c r="BN527" i="3"/>
  <c r="BN650" i="3"/>
  <c r="BN2233" i="3"/>
  <c r="BN1609" i="3"/>
  <c r="BN253" i="3"/>
  <c r="BN3396" i="3"/>
  <c r="BN2916" i="3"/>
  <c r="BN2484" i="3"/>
  <c r="BN2292" i="3"/>
  <c r="BN1908" i="3"/>
  <c r="BN1716" i="3"/>
  <c r="BN1524" i="3"/>
  <c r="BN1356" i="3"/>
  <c r="BN1260" i="3"/>
  <c r="BN1164" i="3"/>
  <c r="BN1068" i="3"/>
  <c r="BN972" i="3"/>
  <c r="BN876" i="3"/>
  <c r="BN684" i="3"/>
  <c r="BN588" i="3"/>
  <c r="BN492" i="3"/>
  <c r="BN396" i="3"/>
  <c r="BN300" i="3"/>
  <c r="BN204" i="3"/>
  <c r="BN108" i="3"/>
  <c r="BN1187" i="3"/>
  <c r="BN863" i="3"/>
  <c r="BN815" i="3"/>
  <c r="BN479" i="3"/>
  <c r="BN431" i="3"/>
  <c r="BN383" i="3"/>
  <c r="BN335" i="3"/>
  <c r="BN287" i="3"/>
  <c r="BN239" i="3"/>
  <c r="BN191" i="3"/>
  <c r="BN143" i="3"/>
  <c r="BN3384" i="3"/>
  <c r="BN3144" i="3"/>
  <c r="BN2904" i="3"/>
  <c r="BN3599" i="3"/>
  <c r="BN3407" i="3"/>
  <c r="BN3119" i="3"/>
  <c r="BN3023" i="3"/>
  <c r="BN2927" i="3"/>
  <c r="BN2831" i="3"/>
  <c r="BN2735" i="3"/>
  <c r="BN2639" i="3"/>
  <c r="BN2255" i="3"/>
  <c r="BN2159" i="3"/>
  <c r="BN2063" i="3"/>
  <c r="BN3673" i="3"/>
  <c r="BN2652" i="3"/>
  <c r="BN2460" i="3"/>
  <c r="BN2268" i="3"/>
  <c r="BN1884" i="3"/>
  <c r="BN1692" i="3"/>
  <c r="BN1500" i="3"/>
  <c r="BN1332" i="3"/>
  <c r="BN1236" i="3"/>
  <c r="BN1140" i="3"/>
  <c r="BN1044" i="3"/>
  <c r="BN948" i="3"/>
  <c r="BN852" i="3"/>
  <c r="BN756" i="3"/>
  <c r="BN660" i="3"/>
  <c r="BN564" i="3"/>
  <c r="BN468" i="3"/>
  <c r="BN372" i="3"/>
  <c r="BN276" i="3"/>
  <c r="BN180" i="3"/>
  <c r="BN84" i="3"/>
  <c r="BN1031" i="3"/>
  <c r="BN851" i="3"/>
  <c r="BN755" i="3"/>
  <c r="BN707" i="3"/>
  <c r="BN659" i="3"/>
  <c r="BN611" i="3"/>
  <c r="BN563" i="3"/>
  <c r="BN3457" i="3"/>
  <c r="BN2089" i="3"/>
  <c r="BN1465" i="3"/>
  <c r="BN889" i="3"/>
  <c r="BN169" i="3"/>
  <c r="BN3096" i="3"/>
  <c r="BN2856" i="3"/>
  <c r="BN2628" i="3"/>
  <c r="BN2436" i="3"/>
  <c r="BN2244" i="3"/>
  <c r="BN1860" i="3"/>
  <c r="BN1668" i="3"/>
  <c r="BN1476" i="3"/>
  <c r="BN4247" i="3"/>
  <c r="BN4151" i="3"/>
  <c r="BN4055" i="3"/>
  <c r="BN3959" i="3"/>
  <c r="BN3863" i="3"/>
  <c r="BN3767" i="3"/>
  <c r="BN3671" i="3"/>
  <c r="BN3575" i="3"/>
  <c r="BN3479" i="3"/>
  <c r="BN3383" i="3"/>
  <c r="BN3287" i="3"/>
  <c r="BN3191" i="3"/>
  <c r="BN2615" i="3"/>
  <c r="BN2519" i="3"/>
  <c r="BN2423" i="3"/>
  <c r="BN2327" i="3"/>
  <c r="BN1943" i="3"/>
  <c r="BN1847" i="3"/>
  <c r="BN1751" i="3"/>
  <c r="BN1655" i="3"/>
  <c r="BN1559" i="3"/>
  <c r="BN1463" i="3"/>
  <c r="BN1319" i="3"/>
  <c r="BN1247" i="3"/>
  <c r="BN1175" i="3"/>
  <c r="BN899" i="3"/>
  <c r="BN803" i="3"/>
  <c r="BN515" i="3"/>
  <c r="BN467" i="3"/>
  <c r="BN419" i="3"/>
  <c r="BN371" i="3"/>
  <c r="BN323" i="3"/>
  <c r="BN275" i="3"/>
  <c r="BN227" i="3"/>
  <c r="BN179" i="3"/>
  <c r="BN131" i="3"/>
  <c r="BN1393" i="3"/>
  <c r="BN877" i="3"/>
  <c r="BN157" i="3"/>
  <c r="BN3324" i="3"/>
  <c r="BN3095" i="3"/>
  <c r="BN2999" i="3"/>
  <c r="BN2903" i="3"/>
  <c r="BN2807" i="3"/>
  <c r="BN2711" i="3"/>
  <c r="BN2231" i="3"/>
  <c r="BN2135" i="3"/>
  <c r="BN2039" i="3"/>
  <c r="BN2881" i="3"/>
  <c r="BN1357" i="3"/>
  <c r="BN133" i="3"/>
  <c r="BN2604" i="3"/>
  <c r="BN2412" i="3"/>
  <c r="BN1836" i="3"/>
  <c r="BN1644" i="3"/>
  <c r="BN1452" i="3"/>
  <c r="BN4235" i="3"/>
  <c r="BN4139" i="3"/>
  <c r="BN4043" i="3"/>
  <c r="BN3947" i="3"/>
  <c r="BN3851" i="3"/>
  <c r="BN3755" i="3"/>
  <c r="BN3659" i="3"/>
  <c r="BN3467" i="3"/>
  <c r="BN3371" i="3"/>
  <c r="BN3275" i="3"/>
  <c r="BN3179" i="3"/>
  <c r="BN2603" i="3"/>
  <c r="BN2507" i="3"/>
  <c r="BN2411" i="3"/>
  <c r="BN2315" i="3"/>
  <c r="BN2027" i="3"/>
  <c r="BN1931" i="3"/>
  <c r="BN1835" i="3"/>
  <c r="BN1739" i="3"/>
  <c r="BN1643" i="3"/>
  <c r="BN1547" i="3"/>
  <c r="BN1451" i="3"/>
  <c r="BN1019" i="3"/>
  <c r="BN887" i="3"/>
  <c r="BN743" i="3"/>
  <c r="BN695" i="3"/>
  <c r="BN647" i="3"/>
  <c r="BN599" i="3"/>
  <c r="BN551" i="3"/>
  <c r="BN781" i="3"/>
  <c r="BN421" i="3"/>
  <c r="BN3276" i="3"/>
  <c r="BN2796" i="3"/>
  <c r="BN2580" i="3"/>
  <c r="BN2388" i="3"/>
  <c r="BN2196" i="3"/>
  <c r="BN2004" i="3"/>
  <c r="BN1812" i="3"/>
  <c r="BN1620" i="3"/>
  <c r="BN1428" i="3"/>
  <c r="BN1308" i="3"/>
  <c r="BN1212" i="3"/>
  <c r="BN1116" i="3"/>
  <c r="BN1020" i="3"/>
  <c r="BN924" i="3"/>
  <c r="BN828" i="3"/>
  <c r="BN732" i="3"/>
  <c r="BN636" i="3"/>
  <c r="BN540" i="3"/>
  <c r="BN444" i="3"/>
  <c r="BN348" i="3"/>
  <c r="BN252" i="3"/>
  <c r="BN156" i="3"/>
  <c r="BN60" i="3"/>
  <c r="BN1249" i="3"/>
  <c r="BN85" i="3"/>
  <c r="BN3024" i="3"/>
  <c r="BN2784" i="3"/>
  <c r="BN3455" i="3"/>
  <c r="BN3071" i="3"/>
  <c r="BN2975" i="3"/>
  <c r="BN2879" i="3"/>
  <c r="BN2783" i="3"/>
  <c r="BN2687" i="3"/>
  <c r="BN2207" i="3"/>
  <c r="BN2111" i="3"/>
  <c r="BN1727" i="3"/>
  <c r="BN2425" i="3"/>
  <c r="BN3216" i="3"/>
  <c r="BN2976" i="3"/>
  <c r="BN2736" i="3"/>
  <c r="BN2532" i="3"/>
  <c r="BN2340" i="3"/>
  <c r="BN1956" i="3"/>
  <c r="BN1764" i="3"/>
  <c r="BN1572" i="3"/>
  <c r="BN1380" i="3"/>
  <c r="BN4295" i="3"/>
  <c r="BN4199" i="3"/>
  <c r="BN4103" i="3"/>
  <c r="BN4007" i="3"/>
  <c r="BN3911" i="3"/>
  <c r="BN3815" i="3"/>
  <c r="BN3719" i="3"/>
  <c r="BN3623" i="3"/>
  <c r="BN3335" i="3"/>
  <c r="BN3239" i="3"/>
  <c r="BN2567" i="3"/>
  <c r="BN2471" i="3"/>
  <c r="BN2375" i="3"/>
  <c r="BN2279" i="3"/>
  <c r="BN1991" i="3"/>
  <c r="BN1895" i="3"/>
  <c r="BN1799" i="3"/>
  <c r="BN1703" i="3"/>
  <c r="BN1607" i="3"/>
  <c r="BN1511" i="3"/>
  <c r="BN1355" i="3"/>
  <c r="BN1067" i="3"/>
  <c r="BN923" i="3"/>
  <c r="BN827" i="3"/>
  <c r="BN779" i="3"/>
  <c r="BN491" i="3"/>
  <c r="BN443" i="3"/>
  <c r="BN395" i="3"/>
  <c r="BN347" i="3"/>
  <c r="BN299" i="3"/>
  <c r="BN251" i="3"/>
  <c r="BN203" i="3"/>
  <c r="BN155" i="3"/>
  <c r="BN107" i="3"/>
  <c r="BN59" i="3"/>
  <c r="BN1092" i="3"/>
  <c r="BN516" i="3"/>
  <c r="BN1403" i="3"/>
  <c r="BN1115" i="3"/>
  <c r="BN95" i="3"/>
  <c r="BN3610" i="3"/>
  <c r="BN3562" i="3"/>
  <c r="BN3514" i="3"/>
  <c r="BN3466" i="3"/>
  <c r="BN3418" i="3"/>
  <c r="BN3370" i="3"/>
  <c r="BN3322" i="3"/>
  <c r="BN3274" i="3"/>
  <c r="BN3226" i="3"/>
  <c r="BN3178" i="3"/>
  <c r="BN3130" i="3"/>
  <c r="BN3082" i="3"/>
  <c r="BN3034" i="3"/>
  <c r="BN2986" i="3"/>
  <c r="BN2938" i="3"/>
  <c r="BN2842" i="3"/>
  <c r="BN2794" i="3"/>
  <c r="BN2746" i="3"/>
  <c r="BN2698" i="3"/>
  <c r="BN2650" i="3"/>
  <c r="BN2602" i="3"/>
  <c r="BN2554" i="3"/>
  <c r="BN2506" i="3"/>
  <c r="BN2458" i="3"/>
  <c r="BN2410" i="3"/>
  <c r="BN2362" i="3"/>
  <c r="BN2314" i="3"/>
  <c r="BN2266" i="3"/>
  <c r="BN2218" i="3"/>
  <c r="BN2170" i="3"/>
  <c r="BN2122" i="3"/>
  <c r="BN2074" i="3"/>
  <c r="BN2026" i="3"/>
  <c r="BN1978" i="3"/>
  <c r="BN1930" i="3"/>
  <c r="BN1882" i="3"/>
  <c r="BN1834" i="3"/>
  <c r="BN1786" i="3"/>
  <c r="BN1450" i="3"/>
  <c r="BN1402" i="3"/>
  <c r="BN1354" i="3"/>
  <c r="BN1306" i="3"/>
  <c r="BN1210" i="3"/>
  <c r="BN1066" i="3"/>
  <c r="BN1018" i="3"/>
  <c r="BN778" i="3"/>
  <c r="BN730" i="3"/>
  <c r="BN682" i="3"/>
  <c r="BN634" i="3"/>
  <c r="BN586" i="3"/>
  <c r="BN538" i="3"/>
  <c r="BN490" i="3"/>
  <c r="BN442" i="3"/>
  <c r="BN394" i="3"/>
  <c r="BN346" i="3"/>
  <c r="BN298" i="3"/>
  <c r="BN250" i="3"/>
  <c r="BN202" i="3"/>
  <c r="BN154" i="3"/>
  <c r="BN106" i="3"/>
  <c r="BN58" i="3"/>
  <c r="BN3204" i="3"/>
  <c r="BN3047" i="3"/>
  <c r="BN1235" i="3"/>
  <c r="BN4234" i="3"/>
  <c r="BN4186" i="3"/>
  <c r="BN4138" i="3"/>
  <c r="BN4090" i="3"/>
  <c r="BN4042" i="3"/>
  <c r="BN3994" i="3"/>
  <c r="BN3946" i="3"/>
  <c r="BN3898" i="3"/>
  <c r="BN3850" i="3"/>
  <c r="BN3802" i="3"/>
  <c r="BN3754" i="3"/>
  <c r="BN3706" i="3"/>
  <c r="BN3658" i="3"/>
  <c r="BN2890" i="3"/>
  <c r="BN1738" i="3"/>
  <c r="BN1690" i="3"/>
  <c r="BN1642" i="3"/>
  <c r="BN1594" i="3"/>
  <c r="BN1546" i="3"/>
  <c r="BN1498" i="3"/>
  <c r="BN1258" i="3"/>
  <c r="BN1162" i="3"/>
  <c r="BN1114" i="3"/>
  <c r="BN970" i="3"/>
  <c r="BN922" i="3"/>
  <c r="BN874" i="3"/>
  <c r="BN826" i="3"/>
  <c r="BN3465" i="3"/>
  <c r="BN3417" i="3"/>
  <c r="BN3369" i="3"/>
  <c r="BN3321" i="3"/>
  <c r="BN3273" i="3"/>
  <c r="BN3225" i="3"/>
  <c r="BN3177" i="3"/>
  <c r="BN3081" i="3"/>
  <c r="BN3033" i="3"/>
  <c r="BN2937" i="3"/>
  <c r="BN2889" i="3"/>
  <c r="BN2841" i="3"/>
  <c r="BN2793" i="3"/>
  <c r="BN2745" i="3"/>
  <c r="BN2697" i="3"/>
  <c r="BN2649" i="3"/>
  <c r="BN2601" i="3"/>
  <c r="BN2553" i="3"/>
  <c r="BN2505" i="3"/>
  <c r="BN2457" i="3"/>
  <c r="BN2409" i="3"/>
  <c r="BN2361" i="3"/>
  <c r="BN2313" i="3"/>
  <c r="BN1977" i="3"/>
  <c r="BN1929" i="3"/>
  <c r="BN1881" i="3"/>
  <c r="BN1833" i="3"/>
  <c r="BN1689" i="3"/>
  <c r="BN1641" i="3"/>
  <c r="BN1593" i="3"/>
  <c r="BN1545" i="3"/>
  <c r="BN1497" i="3"/>
  <c r="BN1813" i="3"/>
  <c r="BN1788" i="3"/>
  <c r="BN996" i="3"/>
  <c r="BN420" i="3"/>
  <c r="BN1367" i="3"/>
  <c r="BN1079" i="3"/>
  <c r="BN839" i="3"/>
  <c r="BN455" i="3"/>
  <c r="BN359" i="3"/>
  <c r="BN263" i="3"/>
  <c r="BN167" i="3"/>
  <c r="BN83" i="3"/>
  <c r="BN4282" i="3"/>
  <c r="BN3527" i="3"/>
  <c r="BN2951" i="3"/>
  <c r="BN1223" i="3"/>
  <c r="BN935" i="3"/>
  <c r="BN3598" i="3"/>
  <c r="BN3550" i="3"/>
  <c r="BN3502" i="3"/>
  <c r="BN3454" i="3"/>
  <c r="BN3406" i="3"/>
  <c r="BN3358" i="3"/>
  <c r="BN3310" i="3"/>
  <c r="BN3262" i="3"/>
  <c r="BN3214" i="3"/>
  <c r="BN3166" i="3"/>
  <c r="BN3118" i="3"/>
  <c r="BN3070" i="3"/>
  <c r="BN3022" i="3"/>
  <c r="BN2830" i="3"/>
  <c r="BN2782" i="3"/>
  <c r="BN2734" i="3"/>
  <c r="BN2686" i="3"/>
  <c r="BN2638" i="3"/>
  <c r="BN2590" i="3"/>
  <c r="BN2542" i="3"/>
  <c r="BN2494" i="3"/>
  <c r="BN2446" i="3"/>
  <c r="BN2398" i="3"/>
  <c r="BN1596" i="3"/>
  <c r="BN900" i="3"/>
  <c r="BN324" i="3"/>
  <c r="BN731" i="3"/>
  <c r="BN635" i="3"/>
  <c r="BN539" i="3"/>
  <c r="BN71" i="3"/>
  <c r="BN4270" i="3"/>
  <c r="BN4222" i="3"/>
  <c r="BN4174" i="3"/>
  <c r="BN4126" i="3"/>
  <c r="BN4078" i="3"/>
  <c r="BN4030" i="3"/>
  <c r="BN3982" i="3"/>
  <c r="BN3934" i="3"/>
  <c r="BN3886" i="3"/>
  <c r="BN3838" i="3"/>
  <c r="BN3790" i="3"/>
  <c r="BN3742" i="3"/>
  <c r="BN3694" i="3"/>
  <c r="BN3646" i="3"/>
  <c r="BN2974" i="3"/>
  <c r="BN2926" i="3"/>
  <c r="BN2878" i="3"/>
  <c r="BN1726" i="3"/>
  <c r="BN1678" i="3"/>
  <c r="BN1630" i="3"/>
  <c r="BN1582" i="3"/>
  <c r="BN1534" i="3"/>
  <c r="BN1486" i="3"/>
  <c r="BN1006" i="3"/>
  <c r="BN958" i="3"/>
  <c r="BN910" i="3"/>
  <c r="BN862" i="3"/>
  <c r="BN814" i="3"/>
  <c r="BN3501" i="3"/>
  <c r="BN3453" i="3"/>
  <c r="BN3405" i="3"/>
  <c r="BN3357" i="3"/>
  <c r="BN3309" i="3"/>
  <c r="BN3261" i="3"/>
  <c r="BN3213" i="3"/>
  <c r="BN3165" i="3"/>
  <c r="BN3117" i="3"/>
  <c r="BN3069" i="3"/>
  <c r="BN2925" i="3"/>
  <c r="BN2877" i="3"/>
  <c r="BN2829" i="3"/>
  <c r="BN2781" i="3"/>
  <c r="BN2733" i="3"/>
  <c r="BN2685" i="3"/>
  <c r="BN2637" i="3"/>
  <c r="BN2589" i="3"/>
  <c r="BN2541" i="3"/>
  <c r="BN2493" i="3"/>
  <c r="BN2445" i="3"/>
  <c r="BN2397" i="3"/>
  <c r="BN2349" i="3"/>
  <c r="BN2301" i="3"/>
  <c r="BN1965" i="3"/>
  <c r="BN1917" i="3"/>
  <c r="BN1869" i="3"/>
  <c r="BN1821" i="3"/>
  <c r="BN1725" i="3"/>
  <c r="BN1677" i="3"/>
  <c r="BN1629" i="3"/>
  <c r="BN1581" i="3"/>
  <c r="BN1533" i="3"/>
  <c r="BN1485" i="3"/>
  <c r="BN1437" i="3"/>
  <c r="BN1389" i="3"/>
  <c r="BN1341" i="3"/>
  <c r="BN1293" i="3"/>
  <c r="BN1197" i="3"/>
  <c r="BN1149" i="3"/>
  <c r="BN1101" i="3"/>
  <c r="BN1053" i="3"/>
  <c r="BN1005" i="3"/>
  <c r="BN957" i="3"/>
  <c r="BN909" i="3"/>
  <c r="BN861" i="3"/>
  <c r="BN813" i="3"/>
  <c r="BN1081" i="3"/>
  <c r="BN3431" i="3"/>
  <c r="BN2855" i="3"/>
  <c r="BN2556" i="3"/>
  <c r="BN1404" i="3"/>
  <c r="BN804" i="3"/>
  <c r="BN228" i="3"/>
  <c r="BN4210" i="3"/>
  <c r="BN3586" i="3"/>
  <c r="BN3538" i="3"/>
  <c r="BN3490" i="3"/>
  <c r="BN3442" i="3"/>
  <c r="BN3394" i="3"/>
  <c r="BN3346" i="3"/>
  <c r="BN3298" i="3"/>
  <c r="BN3250" i="3"/>
  <c r="BN3202" i="3"/>
  <c r="BN3154" i="3"/>
  <c r="BN3106" i="3"/>
  <c r="BN3058" i="3"/>
  <c r="BN3010" i="3"/>
  <c r="BN2962" i="3"/>
  <c r="BN2866" i="3"/>
  <c r="BN2818" i="3"/>
  <c r="BN2770" i="3"/>
  <c r="BN2722" i="3"/>
  <c r="BN2674" i="3"/>
  <c r="BN2626" i="3"/>
  <c r="BN2578" i="3"/>
  <c r="BN2530" i="3"/>
  <c r="BN2482" i="3"/>
  <c r="BN2434" i="3"/>
  <c r="BN2386" i="3"/>
  <c r="BN2338" i="3"/>
  <c r="BN2290" i="3"/>
  <c r="BN2242" i="3"/>
  <c r="BN2194" i="3"/>
  <c r="BN2146" i="3"/>
  <c r="BN2098" i="3"/>
  <c r="BN2050" i="3"/>
  <c r="BN2002" i="3"/>
  <c r="BN1954" i="3"/>
  <c r="BN1906" i="3"/>
  <c r="BN1858" i="3"/>
  <c r="BN1810" i="3"/>
  <c r="BN1474" i="3"/>
  <c r="BN1426" i="3"/>
  <c r="BN1378" i="3"/>
  <c r="BN1330" i="3"/>
  <c r="BN1282" i="3"/>
  <c r="BN1234" i="3"/>
  <c r="BN1186" i="3"/>
  <c r="BN1138" i="3"/>
  <c r="BN1090" i="3"/>
  <c r="BN754" i="3"/>
  <c r="BN706" i="3"/>
  <c r="BN658" i="3"/>
  <c r="BN610" i="3"/>
  <c r="BN562" i="3"/>
  <c r="BN514" i="3"/>
  <c r="BN466" i="3"/>
  <c r="BN418" i="3"/>
  <c r="BN370" i="3"/>
  <c r="BN322" i="3"/>
  <c r="BN274" i="3"/>
  <c r="BN226" i="3"/>
  <c r="BN178" i="3"/>
  <c r="BN130" i="3"/>
  <c r="BN82" i="3"/>
  <c r="BN673" i="3"/>
  <c r="BN2759" i="3"/>
  <c r="BN2183" i="3"/>
  <c r="BN4258" i="3"/>
  <c r="BN4162" i="3"/>
  <c r="BN4114" i="3"/>
  <c r="BN4066" i="3"/>
  <c r="BN4018" i="3"/>
  <c r="BN3970" i="3"/>
  <c r="BN3922" i="3"/>
  <c r="BN3874" i="3"/>
  <c r="BN3826" i="3"/>
  <c r="BN3778" i="3"/>
  <c r="BN3730" i="3"/>
  <c r="BN3682" i="3"/>
  <c r="BN3634" i="3"/>
  <c r="BN2914" i="3"/>
  <c r="BN1762" i="3"/>
  <c r="BN1714" i="3"/>
  <c r="BN1666" i="3"/>
  <c r="BN1618" i="3"/>
  <c r="BN1570" i="3"/>
  <c r="BN1522" i="3"/>
  <c r="BN1042" i="3"/>
  <c r="BN994" i="3"/>
  <c r="BN946" i="3"/>
  <c r="BN898" i="3"/>
  <c r="BN850" i="3"/>
  <c r="BN802" i="3"/>
  <c r="BN3489" i="3"/>
  <c r="BN3441" i="3"/>
  <c r="BN3393" i="3"/>
  <c r="BN3345" i="3"/>
  <c r="BN3297" i="3"/>
  <c r="BN3249" i="3"/>
  <c r="BN3201" i="3"/>
  <c r="BN3153" i="3"/>
  <c r="BN3105" i="3"/>
  <c r="BN3009" i="3"/>
  <c r="BN2913" i="3"/>
  <c r="BN2865" i="3"/>
  <c r="BN2817" i="3"/>
  <c r="BN2769" i="3"/>
  <c r="BN2721" i="3"/>
  <c r="BN2673" i="3"/>
  <c r="BN2625" i="3"/>
  <c r="BN2577" i="3"/>
  <c r="BN2529" i="3"/>
  <c r="BN2481" i="3"/>
  <c r="BN2433" i="3"/>
  <c r="BN2385" i="3"/>
  <c r="BN2337" i="3"/>
  <c r="BN2289" i="3"/>
  <c r="BN2001" i="3"/>
  <c r="BN1953" i="3"/>
  <c r="BN1905" i="3"/>
  <c r="BN1857" i="3"/>
  <c r="BN1809" i="3"/>
  <c r="BN1761" i="3"/>
  <c r="BN1713" i="3"/>
  <c r="BN1617" i="3"/>
  <c r="BN1569" i="3"/>
  <c r="BN1521" i="3"/>
  <c r="BN1473" i="3"/>
  <c r="BN373" i="3"/>
  <c r="BN2364" i="3"/>
  <c r="BN1284" i="3"/>
  <c r="BN708" i="3"/>
  <c r="BN132" i="3"/>
  <c r="BN791" i="3"/>
  <c r="BN503" i="3"/>
  <c r="BN407" i="3"/>
  <c r="BN311" i="3"/>
  <c r="BN215" i="3"/>
  <c r="BN119" i="3"/>
  <c r="BN2663" i="3"/>
  <c r="BN2087" i="3"/>
  <c r="BN1295" i="3"/>
  <c r="BN1151" i="3"/>
  <c r="BN4306" i="3"/>
  <c r="BN3574" i="3"/>
  <c r="BN3526" i="3"/>
  <c r="BN3478" i="3"/>
  <c r="BN3430" i="3"/>
  <c r="BN3382" i="3"/>
  <c r="BN3334" i="3"/>
  <c r="BN3286" i="3"/>
  <c r="BN3238" i="3"/>
  <c r="BN3190" i="3"/>
  <c r="BN3142" i="3"/>
  <c r="BN3094" i="3"/>
  <c r="BN3046" i="3"/>
  <c r="BN2998" i="3"/>
  <c r="BN2950" i="3"/>
  <c r="BN2854" i="3"/>
  <c r="BN2806" i="3"/>
  <c r="BN2758" i="3"/>
  <c r="BN2710" i="3"/>
  <c r="BN2662" i="3"/>
  <c r="BN2614" i="3"/>
  <c r="BN2566" i="3"/>
  <c r="BN2518" i="3"/>
  <c r="BN2470" i="3"/>
  <c r="BN2422" i="3"/>
  <c r="BN2374" i="3"/>
  <c r="BN61" i="3"/>
  <c r="BN2172" i="3"/>
  <c r="BN1188" i="3"/>
  <c r="BN612" i="3"/>
  <c r="BN1283" i="3"/>
  <c r="BN875" i="3"/>
  <c r="BN683" i="3"/>
  <c r="BN587" i="3"/>
  <c r="BN4246" i="3"/>
  <c r="BN4198" i="3"/>
  <c r="BN4150" i="3"/>
  <c r="BN4102" i="3"/>
  <c r="BN4054" i="3"/>
  <c r="BN4006" i="3"/>
  <c r="BN3958" i="3"/>
  <c r="BN3910" i="3"/>
  <c r="BN3862" i="3"/>
  <c r="BN3814" i="3"/>
  <c r="BN3766" i="3"/>
  <c r="BN3718" i="3"/>
  <c r="BN3670" i="3"/>
  <c r="BN3622" i="3"/>
  <c r="BN2902" i="3"/>
  <c r="BN2278" i="3"/>
  <c r="BN1750" i="3"/>
  <c r="BN1702" i="3"/>
  <c r="BN1654" i="3"/>
  <c r="BN1606" i="3"/>
  <c r="BN1558" i="3"/>
  <c r="BN1510" i="3"/>
  <c r="BN1078" i="3"/>
  <c r="BN982" i="3"/>
  <c r="BN934" i="3"/>
  <c r="BN886" i="3"/>
  <c r="BN838" i="3"/>
  <c r="BN790" i="3"/>
  <c r="BN3477" i="3"/>
  <c r="BN3429" i="3"/>
  <c r="BN3381" i="3"/>
  <c r="BN3333" i="3"/>
  <c r="BN3285" i="3"/>
  <c r="BN3237" i="3"/>
  <c r="BN3189" i="3"/>
  <c r="BN3141" i="3"/>
  <c r="BN3045" i="3"/>
  <c r="BN2997" i="3"/>
  <c r="BN2901" i="3"/>
  <c r="BN2853" i="3"/>
  <c r="BN2805" i="3"/>
  <c r="BN2757" i="3"/>
  <c r="BN2709" i="3"/>
  <c r="BN2661" i="3"/>
  <c r="BN2613" i="3"/>
  <c r="BN2565" i="3"/>
  <c r="BN1127" i="3"/>
  <c r="BN2973" i="3"/>
  <c r="BN2253" i="3"/>
  <c r="BN2169" i="3"/>
  <c r="BN1509" i="3"/>
  <c r="BN1305" i="3"/>
  <c r="BN1245" i="3"/>
  <c r="BN1113" i="3"/>
  <c r="BN921" i="3"/>
  <c r="BN513" i="3"/>
  <c r="BN465" i="3"/>
  <c r="BN417" i="3"/>
  <c r="BN369" i="3"/>
  <c r="BN321" i="3"/>
  <c r="BN273" i="3"/>
  <c r="BN225" i="3"/>
  <c r="BN177" i="3"/>
  <c r="BN129" i="3"/>
  <c r="BN81" i="3"/>
  <c r="BN983" i="3"/>
  <c r="BN3057" i="3"/>
  <c r="BN2961" i="3"/>
  <c r="BN2325" i="3"/>
  <c r="BN2241" i="3"/>
  <c r="BN2085" i="3"/>
  <c r="BN1749" i="3"/>
  <c r="BN1665" i="3"/>
  <c r="BN1425" i="3"/>
  <c r="BN1365" i="3"/>
  <c r="BN1233" i="3"/>
  <c r="BN1173" i="3"/>
  <c r="BN1041" i="3"/>
  <c r="BN981" i="3"/>
  <c r="BN801" i="3"/>
  <c r="BN753" i="3"/>
  <c r="BN705" i="3"/>
  <c r="BN657" i="3"/>
  <c r="BN609" i="3"/>
  <c r="BN561" i="3"/>
  <c r="BN3488" i="3"/>
  <c r="BN3440" i="3"/>
  <c r="BN3392" i="3"/>
  <c r="BN3344" i="3"/>
  <c r="BN3296" i="3"/>
  <c r="BN3248" i="3"/>
  <c r="BN3200" i="3"/>
  <c r="BN3152" i="3"/>
  <c r="BN3104" i="3"/>
  <c r="BN3056" i="3"/>
  <c r="BN3008" i="3"/>
  <c r="BN2960" i="3"/>
  <c r="BN2912" i="3"/>
  <c r="BN2864" i="3"/>
  <c r="BN2816" i="3"/>
  <c r="BN2768" i="3"/>
  <c r="BN2720" i="3"/>
  <c r="BN2672" i="3"/>
  <c r="BN2624" i="3"/>
  <c r="BN2576" i="3"/>
  <c r="BN2528" i="3"/>
  <c r="BN2480" i="3"/>
  <c r="BN2432" i="3"/>
  <c r="BN2384" i="3"/>
  <c r="BN2336" i="3"/>
  <c r="BN1952" i="3"/>
  <c r="BN1904" i="3"/>
  <c r="BN1760" i="3"/>
  <c r="BN1712" i="3"/>
  <c r="BN2182" i="3"/>
  <c r="BN2086" i="3"/>
  <c r="BN1990" i="3"/>
  <c r="BN1894" i="3"/>
  <c r="BN1798" i="3"/>
  <c r="BN1414" i="3"/>
  <c r="BN1318" i="3"/>
  <c r="BN1222" i="3"/>
  <c r="BN1126" i="3"/>
  <c r="BN1030" i="3"/>
  <c r="BN742" i="3"/>
  <c r="BN646" i="3"/>
  <c r="BN550" i="3"/>
  <c r="BN454" i="3"/>
  <c r="BN358" i="3"/>
  <c r="BN262" i="3"/>
  <c r="BN166" i="3"/>
  <c r="BN70" i="3"/>
  <c r="BN2157" i="3"/>
  <c r="BN2949" i="3"/>
  <c r="BN2145" i="3"/>
  <c r="BN2350" i="3"/>
  <c r="BN2254" i="3"/>
  <c r="BN2158" i="3"/>
  <c r="BN2062" i="3"/>
  <c r="BN1966" i="3"/>
  <c r="BN1870" i="3"/>
  <c r="BN1774" i="3"/>
  <c r="BN1390" i="3"/>
  <c r="BN1294" i="3"/>
  <c r="BN1198" i="3"/>
  <c r="BN1102" i="3"/>
  <c r="BN718" i="3"/>
  <c r="BN622" i="3"/>
  <c r="BN526" i="3"/>
  <c r="BN430" i="3"/>
  <c r="BN334" i="3"/>
  <c r="BN238" i="3"/>
  <c r="BN142" i="3"/>
  <c r="BN2217" i="3"/>
  <c r="BN2049" i="3"/>
  <c r="BN1557" i="3"/>
  <c r="BN897" i="3"/>
  <c r="BN2276" i="3"/>
  <c r="BN2228" i="3"/>
  <c r="BN2180" i="3"/>
  <c r="BN2132" i="3"/>
  <c r="BN2084" i="3"/>
  <c r="BN2036" i="3"/>
  <c r="BN1844" i="3"/>
  <c r="BN1796" i="3"/>
  <c r="BN1700" i="3"/>
  <c r="BN3143" i="3"/>
  <c r="BN3021" i="3"/>
  <c r="BN2373" i="3"/>
  <c r="BN2133" i="3"/>
  <c r="BN1797" i="3"/>
  <c r="BN1401" i="3"/>
  <c r="BN1017" i="3"/>
  <c r="BN837" i="3"/>
  <c r="BN441" i="3"/>
  <c r="BN393" i="3"/>
  <c r="BN345" i="3"/>
  <c r="BN297" i="3"/>
  <c r="BN249" i="3"/>
  <c r="BN201" i="3"/>
  <c r="BN153" i="3"/>
  <c r="BN105" i="3"/>
  <c r="BN57" i="3"/>
  <c r="BN2205" i="3"/>
  <c r="BN2326" i="3"/>
  <c r="BN2230" i="3"/>
  <c r="BN2134" i="3"/>
  <c r="BN2038" i="3"/>
  <c r="BN1942" i="3"/>
  <c r="BN1846" i="3"/>
  <c r="BN1462" i="3"/>
  <c r="BN1366" i="3"/>
  <c r="BN1270" i="3"/>
  <c r="BN1174" i="3"/>
  <c r="BN694" i="3"/>
  <c r="BN598" i="3"/>
  <c r="BN502" i="3"/>
  <c r="BN406" i="3"/>
  <c r="BN310" i="3"/>
  <c r="BN214" i="3"/>
  <c r="BN118" i="3"/>
  <c r="BN2277" i="3"/>
  <c r="BN2193" i="3"/>
  <c r="BN3093" i="3"/>
  <c r="BN2517" i="3"/>
  <c r="BN1415" i="3"/>
  <c r="BN2985" i="3"/>
  <c r="BN2265" i="3"/>
  <c r="BN2097" i="3"/>
  <c r="BN1773" i="3"/>
  <c r="BN1377" i="3"/>
  <c r="BN1185" i="3"/>
  <c r="BN1125" i="3"/>
  <c r="BN993" i="3"/>
  <c r="BN933" i="3"/>
  <c r="BN873" i="3"/>
  <c r="BN765" i="3"/>
  <c r="BN717" i="3"/>
  <c r="BN669" i="3"/>
  <c r="BN621" i="3"/>
  <c r="BN573" i="3"/>
  <c r="BN525" i="3"/>
  <c r="BN3500" i="3"/>
  <c r="BN3452" i="3"/>
  <c r="BN3404" i="3"/>
  <c r="BN3356" i="3"/>
  <c r="BN3308" i="3"/>
  <c r="BN3260" i="3"/>
  <c r="BN3212" i="3"/>
  <c r="BN3164" i="3"/>
  <c r="BN4294" i="3"/>
  <c r="BN2302" i="3"/>
  <c r="BN2206" i="3"/>
  <c r="BN2110" i="3"/>
  <c r="BN2014" i="3"/>
  <c r="BN1918" i="3"/>
  <c r="BN1822" i="3"/>
  <c r="BN1438" i="3"/>
  <c r="BN1342" i="3"/>
  <c r="BN1246" i="3"/>
  <c r="BN1150" i="3"/>
  <c r="BN1054" i="3"/>
  <c r="BN766" i="3"/>
  <c r="BN670" i="3"/>
  <c r="BN574" i="3"/>
  <c r="BN478" i="3"/>
  <c r="BN382" i="3"/>
  <c r="BN286" i="3"/>
  <c r="BN190" i="3"/>
  <c r="BN94" i="3"/>
  <c r="BN2421" i="3"/>
  <c r="BN2181" i="3"/>
  <c r="BN2013" i="3"/>
  <c r="BN1845" i="3"/>
  <c r="BN1605" i="3"/>
  <c r="BN1317" i="3"/>
  <c r="BN1221" i="3"/>
  <c r="BN1089" i="3"/>
  <c r="BN741" i="3"/>
  <c r="BN645" i="3"/>
  <c r="BN549" i="3"/>
  <c r="BN3428" i="3"/>
  <c r="BN3332" i="3"/>
  <c r="BN3236" i="3"/>
  <c r="BN1784" i="3"/>
  <c r="BN4303" i="3"/>
  <c r="BN2419" i="3"/>
  <c r="BN2371" i="3"/>
  <c r="BN2323" i="3"/>
  <c r="BN2275" i="3"/>
  <c r="BN2227" i="3"/>
  <c r="BN2179" i="3"/>
  <c r="BN1651" i="3"/>
  <c r="BN1603" i="3"/>
  <c r="BN1555" i="3"/>
  <c r="BN1507" i="3"/>
  <c r="BN1459" i="3"/>
  <c r="BN1123" i="3"/>
  <c r="BN979" i="3"/>
  <c r="BN931" i="3"/>
  <c r="BN883" i="3"/>
  <c r="BN3129" i="3"/>
  <c r="BN2121" i="3"/>
  <c r="BN1461" i="3"/>
  <c r="BN1329" i="3"/>
  <c r="BN1209" i="3"/>
  <c r="BN1077" i="3"/>
  <c r="BN945" i="3"/>
  <c r="BN729" i="3"/>
  <c r="BN633" i="3"/>
  <c r="BN537" i="3"/>
  <c r="BN3416" i="3"/>
  <c r="BN3320" i="3"/>
  <c r="BN3224" i="3"/>
  <c r="BN3140" i="3"/>
  <c r="BN3068" i="3"/>
  <c r="BN2996" i="3"/>
  <c r="BN2924" i="3"/>
  <c r="BN2852" i="3"/>
  <c r="BN2780" i="3"/>
  <c r="BN2708" i="3"/>
  <c r="BN2636" i="3"/>
  <c r="BN2564" i="3"/>
  <c r="BN2492" i="3"/>
  <c r="BN2420" i="3"/>
  <c r="BN2348" i="3"/>
  <c r="BN1988" i="3"/>
  <c r="BN1916" i="3"/>
  <c r="BN1724" i="3"/>
  <c r="BN1616" i="3"/>
  <c r="BN1568" i="3"/>
  <c r="BN1520" i="3"/>
  <c r="BN1472" i="3"/>
  <c r="BN1424" i="3"/>
  <c r="BN1376" i="3"/>
  <c r="BN1328" i="3"/>
  <c r="BN1280" i="3"/>
  <c r="BN1040" i="3"/>
  <c r="BN992" i="3"/>
  <c r="BN944" i="3"/>
  <c r="BN896" i="3"/>
  <c r="BN848" i="3"/>
  <c r="BN800" i="3"/>
  <c r="BN752" i="3"/>
  <c r="BN704" i="3"/>
  <c r="BN656" i="3"/>
  <c r="BN608" i="3"/>
  <c r="BN560" i="3"/>
  <c r="BN512" i="3"/>
  <c r="BN464" i="3"/>
  <c r="BN416" i="3"/>
  <c r="BN368" i="3"/>
  <c r="BN320" i="3"/>
  <c r="BN272" i="3"/>
  <c r="BN224" i="3"/>
  <c r="BN176" i="3"/>
  <c r="BN128" i="3"/>
  <c r="BN80" i="3"/>
  <c r="BN4243" i="3"/>
  <c r="BN4195" i="3"/>
  <c r="BN4147" i="3"/>
  <c r="BN4099" i="3"/>
  <c r="BN4051" i="3"/>
  <c r="BN4003" i="3"/>
  <c r="BN3955" i="3"/>
  <c r="BN3907" i="3"/>
  <c r="BN3859" i="3"/>
  <c r="BN3811" i="3"/>
  <c r="BN3763" i="3"/>
  <c r="BN3715" i="3"/>
  <c r="BN3667" i="3"/>
  <c r="BN3619" i="3"/>
  <c r="BN3571" i="3"/>
  <c r="BN3523" i="3"/>
  <c r="BN3475" i="3"/>
  <c r="BN3427" i="3"/>
  <c r="BN3379" i="3"/>
  <c r="BN3331" i="3"/>
  <c r="BN3283" i="3"/>
  <c r="BN3235" i="3"/>
  <c r="BN3187" i="3"/>
  <c r="BN2899" i="3"/>
  <c r="BN2851" i="3"/>
  <c r="BN2803" i="3"/>
  <c r="BN2755" i="3"/>
  <c r="BN2707" i="3"/>
  <c r="BN2659" i="3"/>
  <c r="BN2611" i="3"/>
  <c r="BN2563" i="3"/>
  <c r="BN2515" i="3"/>
  <c r="BN2467" i="3"/>
  <c r="BN4290" i="3"/>
  <c r="BN4242" i="3"/>
  <c r="BN1785" i="3"/>
  <c r="BN825" i="3"/>
  <c r="BN3128" i="3"/>
  <c r="BN2984" i="3"/>
  <c r="BN2840" i="3"/>
  <c r="BN2696" i="3"/>
  <c r="BN2552" i="3"/>
  <c r="BN2408" i="3"/>
  <c r="BN2204" i="3"/>
  <c r="BN2060" i="3"/>
  <c r="BN1976" i="3"/>
  <c r="BN1664" i="3"/>
  <c r="BN1232" i="3"/>
  <c r="BN1184" i="3"/>
  <c r="BN1136" i="3"/>
  <c r="BN1088" i="3"/>
  <c r="BN2109" i="3"/>
  <c r="BN1941" i="3"/>
  <c r="BN1449" i="3"/>
  <c r="BN1065" i="3"/>
  <c r="BN429" i="3"/>
  <c r="BN333" i="3"/>
  <c r="BN237" i="3"/>
  <c r="BN141" i="3"/>
  <c r="BN2264" i="3"/>
  <c r="BN2192" i="3"/>
  <c r="BN2120" i="3"/>
  <c r="BN2048" i="3"/>
  <c r="BN1832" i="3"/>
  <c r="BN1772" i="3"/>
  <c r="BN2073" i="3"/>
  <c r="BN1604" i="3"/>
  <c r="BN1556" i="3"/>
  <c r="BN1508" i="3"/>
  <c r="BN1460" i="3"/>
  <c r="BN1412" i="3"/>
  <c r="BN1364" i="3"/>
  <c r="BN1316" i="3"/>
  <c r="BN1268" i="3"/>
  <c r="BN1028" i="3"/>
  <c r="BN980" i="3"/>
  <c r="BN932" i="3"/>
  <c r="BN884" i="3"/>
  <c r="BN836" i="3"/>
  <c r="BN788" i="3"/>
  <c r="BN740" i="3"/>
  <c r="BN692" i="3"/>
  <c r="BN644" i="3"/>
  <c r="BN596" i="3"/>
  <c r="BN548" i="3"/>
  <c r="BN500" i="3"/>
  <c r="BN452" i="3"/>
  <c r="BN404" i="3"/>
  <c r="BN356" i="3"/>
  <c r="BN308" i="3"/>
  <c r="BN260" i="3"/>
  <c r="BN212" i="3"/>
  <c r="BN164" i="3"/>
  <c r="BN116" i="3"/>
  <c r="BN68" i="3"/>
  <c r="BN4279" i="3"/>
  <c r="BN4231" i="3"/>
  <c r="BN4183" i="3"/>
  <c r="BN4135" i="3"/>
  <c r="BN4087" i="3"/>
  <c r="BN4039" i="3"/>
  <c r="BN3991" i="3"/>
  <c r="BN3943" i="3"/>
  <c r="BN3895" i="3"/>
  <c r="BN3847" i="3"/>
  <c r="BN3799" i="3"/>
  <c r="BN3751" i="3"/>
  <c r="BN3703" i="3"/>
  <c r="BN3655" i="3"/>
  <c r="BN3607" i="3"/>
  <c r="BN3559" i="3"/>
  <c r="BN3511" i="3"/>
  <c r="BN3463" i="3"/>
  <c r="BN3415" i="3"/>
  <c r="BN3367" i="3"/>
  <c r="BN3319" i="3"/>
  <c r="BN3271" i="3"/>
  <c r="BN3223" i="3"/>
  <c r="BN3175" i="3"/>
  <c r="BN2887" i="3"/>
  <c r="BN2839" i="3"/>
  <c r="BN2791" i="3"/>
  <c r="BN2743" i="3"/>
  <c r="BN2695" i="3"/>
  <c r="BN2647" i="3"/>
  <c r="BN2599" i="3"/>
  <c r="BN2551" i="3"/>
  <c r="BN2503" i="3"/>
  <c r="BN2455" i="3"/>
  <c r="BN1737" i="3"/>
  <c r="BN1161" i="3"/>
  <c r="BN501" i="3"/>
  <c r="BN405" i="3"/>
  <c r="BN309" i="3"/>
  <c r="BN213" i="3"/>
  <c r="BN117" i="3"/>
  <c r="BN3116" i="3"/>
  <c r="BN3044" i="3"/>
  <c r="BN2972" i="3"/>
  <c r="BN2900" i="3"/>
  <c r="BN2828" i="3"/>
  <c r="BN2756" i="3"/>
  <c r="BN2684" i="3"/>
  <c r="BN2612" i="3"/>
  <c r="BN2540" i="3"/>
  <c r="BN2468" i="3"/>
  <c r="BN2396" i="3"/>
  <c r="BN2324" i="3"/>
  <c r="BN1964" i="3"/>
  <c r="BN1892" i="3"/>
  <c r="BN1652" i="3"/>
  <c r="BN1220" i="3"/>
  <c r="BN1172" i="3"/>
  <c r="BN1124" i="3"/>
  <c r="BN1076" i="3"/>
  <c r="BN3127" i="3"/>
  <c r="BN3079" i="3"/>
  <c r="BN3031" i="3"/>
  <c r="BN2983" i="3"/>
  <c r="BN2935" i="3"/>
  <c r="BN2107" i="3"/>
  <c r="BN2059" i="3"/>
  <c r="BN2011" i="3"/>
  <c r="BN1963" i="3"/>
  <c r="BN1915" i="3"/>
  <c r="BN1867" i="3"/>
  <c r="BN1819" i="3"/>
  <c r="BN1771" i="3"/>
  <c r="BN1723" i="3"/>
  <c r="BN1675" i="3"/>
  <c r="BN1387" i="3"/>
  <c r="BN1339" i="3"/>
  <c r="BN1243" i="3"/>
  <c r="BN1195" i="3"/>
  <c r="BN1147" i="3"/>
  <c r="BN1099" i="3"/>
  <c r="BN1051" i="3"/>
  <c r="BN811" i="3"/>
  <c r="BN763" i="3"/>
  <c r="BN715" i="3"/>
  <c r="BN667" i="3"/>
  <c r="BN619" i="3"/>
  <c r="BN571" i="3"/>
  <c r="BN523" i="3"/>
  <c r="BN475" i="3"/>
  <c r="BN427" i="3"/>
  <c r="BN379" i="3"/>
  <c r="BN331" i="3"/>
  <c r="BN283" i="3"/>
  <c r="BN235" i="3"/>
  <c r="BN187" i="3"/>
  <c r="BN139" i="3"/>
  <c r="BN91" i="3"/>
  <c r="BN2061" i="3"/>
  <c r="BN1893" i="3"/>
  <c r="BN1413" i="3"/>
  <c r="BN1281" i="3"/>
  <c r="BN1029" i="3"/>
  <c r="BN789" i="3"/>
  <c r="BN693" i="3"/>
  <c r="BN597" i="3"/>
  <c r="BN3476" i="3"/>
  <c r="BN3380" i="3"/>
  <c r="BN3284" i="3"/>
  <c r="BN3188" i="3"/>
  <c r="BN3032" i="3"/>
  <c r="BN2888" i="3"/>
  <c r="BN2744" i="3"/>
  <c r="BN2600" i="3"/>
  <c r="BN2456" i="3"/>
  <c r="BN2312" i="3"/>
  <c r="BN2252" i="3"/>
  <c r="BN2108" i="3"/>
  <c r="BN2024" i="3"/>
  <c r="BN1820" i="3"/>
  <c r="BN2395" i="3"/>
  <c r="BN2347" i="3"/>
  <c r="BN2299" i="3"/>
  <c r="BN2251" i="3"/>
  <c r="BN2203" i="3"/>
  <c r="BN2155" i="3"/>
  <c r="BN1627" i="3"/>
  <c r="BN1579" i="3"/>
  <c r="BN1531" i="3"/>
  <c r="BN1483" i="3"/>
  <c r="BN1435" i="3"/>
  <c r="BN1291" i="3"/>
  <c r="BN1003" i="3"/>
  <c r="BN955" i="3"/>
  <c r="BN907" i="3"/>
  <c r="BN859" i="3"/>
  <c r="BN1269" i="3"/>
  <c r="BN1137" i="3"/>
  <c r="BN681" i="3"/>
  <c r="BN585" i="3"/>
  <c r="BN489" i="3"/>
  <c r="BN3464" i="3"/>
  <c r="BN3368" i="3"/>
  <c r="BN3272" i="3"/>
  <c r="BN3176" i="3"/>
  <c r="BN2240" i="3"/>
  <c r="BN2168" i="3"/>
  <c r="BN2096" i="3"/>
  <c r="BN1880" i="3"/>
  <c r="BN1808" i="3"/>
  <c r="BN1748" i="3"/>
  <c r="BN1688" i="3"/>
  <c r="BN1640" i="3"/>
  <c r="BN1592" i="3"/>
  <c r="BN1544" i="3"/>
  <c r="BN1496" i="3"/>
  <c r="BN1448" i="3"/>
  <c r="BN1400" i="3"/>
  <c r="BN1352" i="3"/>
  <c r="BN1256" i="3"/>
  <c r="BN1016" i="3"/>
  <c r="BN968" i="3"/>
  <c r="BN920" i="3"/>
  <c r="BN872" i="3"/>
  <c r="BN824" i="3"/>
  <c r="BN776" i="3"/>
  <c r="BN728" i="3"/>
  <c r="BN680" i="3"/>
  <c r="BN2469" i="3"/>
  <c r="BN2037" i="3"/>
  <c r="BN1701" i="3"/>
  <c r="BN885" i="3"/>
  <c r="BN777" i="3"/>
  <c r="BN1304" i="3"/>
  <c r="BN1208" i="3"/>
  <c r="BN1160" i="3"/>
  <c r="BN1112" i="3"/>
  <c r="BN1064" i="3"/>
  <c r="BN2025" i="3"/>
  <c r="BN1257" i="3"/>
  <c r="BN477" i="3"/>
  <c r="BN381" i="3"/>
  <c r="BN285" i="3"/>
  <c r="BN189" i="3"/>
  <c r="BN93" i="3"/>
  <c r="BN3092" i="3"/>
  <c r="BN3020" i="3"/>
  <c r="BN2948" i="3"/>
  <c r="BN2876" i="3"/>
  <c r="BN2804" i="3"/>
  <c r="BN2732" i="3"/>
  <c r="BN2660" i="3"/>
  <c r="BN2588" i="3"/>
  <c r="BN2516" i="3"/>
  <c r="BN2372" i="3"/>
  <c r="BN2012" i="3"/>
  <c r="BN1940" i="3"/>
  <c r="BN1736" i="3"/>
  <c r="BN1989" i="3"/>
  <c r="BN3080" i="3"/>
  <c r="BN2936" i="3"/>
  <c r="BN2792" i="3"/>
  <c r="BN2648" i="3"/>
  <c r="BN2504" i="3"/>
  <c r="BN2444" i="3"/>
  <c r="BN2360" i="3"/>
  <c r="BN2300" i="3"/>
  <c r="BN2156" i="3"/>
  <c r="BN1928" i="3"/>
  <c r="BN1868" i="3"/>
  <c r="BN1676" i="3"/>
  <c r="BN1628" i="3"/>
  <c r="BN1580" i="3"/>
  <c r="BN1532" i="3"/>
  <c r="BN1484" i="3"/>
  <c r="BN1436" i="3"/>
  <c r="BN1388" i="3"/>
  <c r="BN1340" i="3"/>
  <c r="BN1292" i="3"/>
  <c r="BN1244" i="3"/>
  <c r="BN1004" i="3"/>
  <c r="BN956" i="3"/>
  <c r="BN908" i="3"/>
  <c r="BN860" i="3"/>
  <c r="BN812" i="3"/>
  <c r="BN764" i="3"/>
  <c r="BN716" i="3"/>
  <c r="BN668" i="3"/>
  <c r="BN620" i="3"/>
  <c r="BN572" i="3"/>
  <c r="BN524" i="3"/>
  <c r="BN476" i="3"/>
  <c r="BN428" i="3"/>
  <c r="BN380" i="3"/>
  <c r="BN332" i="3"/>
  <c r="BN284" i="3"/>
  <c r="BN236" i="3"/>
  <c r="BN188" i="3"/>
  <c r="BN140" i="3"/>
  <c r="BN92" i="3"/>
  <c r="BN4315" i="3"/>
  <c r="BN4255" i="3"/>
  <c r="BN4207" i="3"/>
  <c r="BN4159" i="3"/>
  <c r="BN4111" i="3"/>
  <c r="BN4063" i="3"/>
  <c r="BN4015" i="3"/>
  <c r="BN3967" i="3"/>
  <c r="BN3919" i="3"/>
  <c r="BN3871" i="3"/>
  <c r="BN3823" i="3"/>
  <c r="BN3775" i="3"/>
  <c r="BN3727" i="3"/>
  <c r="BN3679" i="3"/>
  <c r="BN3631" i="3"/>
  <c r="BN3583" i="3"/>
  <c r="BN3535" i="3"/>
  <c r="BN3487" i="3"/>
  <c r="BN3439" i="3"/>
  <c r="BN3391" i="3"/>
  <c r="BN3343" i="3"/>
  <c r="BN3295" i="3"/>
  <c r="BN3247" i="3"/>
  <c r="BN3199" i="3"/>
  <c r="BN2911" i="3"/>
  <c r="BN2863" i="3"/>
  <c r="BN2815" i="3"/>
  <c r="BN2767" i="3"/>
  <c r="BN2719" i="3"/>
  <c r="BN2671" i="3"/>
  <c r="BN2623" i="3"/>
  <c r="BN2575" i="3"/>
  <c r="BN2527" i="3"/>
  <c r="BN2479" i="3"/>
  <c r="BN2431" i="3"/>
  <c r="BN2144" i="3"/>
  <c r="BN3115" i="3"/>
  <c r="BN3019" i="3"/>
  <c r="BN2047" i="3"/>
  <c r="BN1951" i="3"/>
  <c r="BN1855" i="3"/>
  <c r="BN1759" i="3"/>
  <c r="BN1663" i="3"/>
  <c r="BN1375" i="3"/>
  <c r="BN1279" i="3"/>
  <c r="BN1183" i="3"/>
  <c r="BN1087" i="3"/>
  <c r="BN799" i="3"/>
  <c r="BN703" i="3"/>
  <c r="BN607" i="3"/>
  <c r="BN511" i="3"/>
  <c r="BN4278" i="3"/>
  <c r="BN2229" i="3"/>
  <c r="BN2072" i="3"/>
  <c r="BN2335" i="3"/>
  <c r="BN2239" i="3"/>
  <c r="BN2143" i="3"/>
  <c r="BN1567" i="3"/>
  <c r="BN1471" i="3"/>
  <c r="BN991" i="3"/>
  <c r="BN895" i="3"/>
  <c r="BN355" i="3"/>
  <c r="BN211" i="3"/>
  <c r="BN67" i="3"/>
  <c r="BN4266" i="3"/>
  <c r="BN4206" i="3"/>
  <c r="BN4002" i="3"/>
  <c r="BN3954" i="3"/>
  <c r="BN3906" i="3"/>
  <c r="BN3858" i="3"/>
  <c r="BN3810" i="3"/>
  <c r="BN3762" i="3"/>
  <c r="BN3714" i="3"/>
  <c r="BN3666" i="3"/>
  <c r="BN3618" i="3"/>
  <c r="BN3138" i="3"/>
  <c r="BN3090" i="3"/>
  <c r="BN3042" i="3"/>
  <c r="BN2994" i="3"/>
  <c r="BN2946" i="3"/>
  <c r="BN2898" i="3"/>
  <c r="BN2850" i="3"/>
  <c r="BN2802" i="3"/>
  <c r="BN2754" i="3"/>
  <c r="BN2706" i="3"/>
  <c r="BN2658" i="3"/>
  <c r="BN2610" i="3"/>
  <c r="BN2562" i="3"/>
  <c r="BN2514" i="3"/>
  <c r="BN2466" i="3"/>
  <c r="BN2418" i="3"/>
  <c r="BN2370" i="3"/>
  <c r="BN2322" i="3"/>
  <c r="BN2274" i="3"/>
  <c r="BN2226" i="3"/>
  <c r="BN2178" i="3"/>
  <c r="BN1986" i="3"/>
  <c r="BN1938" i="3"/>
  <c r="BN1890" i="3"/>
  <c r="BN1842" i="3"/>
  <c r="BN1794" i="3"/>
  <c r="BN1746" i="3"/>
  <c r="BN1650" i="3"/>
  <c r="BN1602" i="3"/>
  <c r="BN1554" i="3"/>
  <c r="BN1506" i="3"/>
  <c r="BN1458" i="3"/>
  <c r="BN1410" i="3"/>
  <c r="BN1362" i="3"/>
  <c r="BN1314" i="3"/>
  <c r="BN1266" i="3"/>
  <c r="BN1218" i="3"/>
  <c r="BN1170" i="3"/>
  <c r="BN1122" i="3"/>
  <c r="BN1074" i="3"/>
  <c r="BN1026" i="3"/>
  <c r="BN930" i="3"/>
  <c r="BN882" i="3"/>
  <c r="BN834" i="3"/>
  <c r="BN738" i="3"/>
  <c r="BN690" i="3"/>
  <c r="BN642" i="3"/>
  <c r="BN594" i="3"/>
  <c r="BN546" i="3"/>
  <c r="BN498" i="3"/>
  <c r="BN450" i="3"/>
  <c r="BN402" i="3"/>
  <c r="BN354" i="3"/>
  <c r="BN306" i="3"/>
  <c r="BN258" i="3"/>
  <c r="BN210" i="3"/>
  <c r="BN162" i="3"/>
  <c r="BN114" i="3"/>
  <c r="BN66" i="3"/>
  <c r="BN453" i="3"/>
  <c r="BN2000" i="3"/>
  <c r="BN3103" i="3"/>
  <c r="BN3007" i="3"/>
  <c r="BN2131" i="3"/>
  <c r="BN2035" i="3"/>
  <c r="BN1939" i="3"/>
  <c r="BN1843" i="3"/>
  <c r="BN1747" i="3"/>
  <c r="BN1363" i="3"/>
  <c r="BN1267" i="3"/>
  <c r="BN1171" i="3"/>
  <c r="BN1075" i="3"/>
  <c r="BN787" i="3"/>
  <c r="BN691" i="3"/>
  <c r="BN595" i="3"/>
  <c r="BN499" i="3"/>
  <c r="BN415" i="3"/>
  <c r="BN343" i="3"/>
  <c r="BN271" i="3"/>
  <c r="BN199" i="3"/>
  <c r="BN127" i="3"/>
  <c r="BN55" i="3"/>
  <c r="BN4146" i="3"/>
  <c r="BN4098" i="3"/>
  <c r="BN4050" i="3"/>
  <c r="BN3570" i="3"/>
  <c r="BN3522" i="3"/>
  <c r="BN3474" i="3"/>
  <c r="BN3426" i="3"/>
  <c r="BN3378" i="3"/>
  <c r="BN3330" i="3"/>
  <c r="BN3282" i="3"/>
  <c r="BN3234" i="3"/>
  <c r="BN3186" i="3"/>
  <c r="BN357" i="3"/>
  <c r="BN3091" i="3"/>
  <c r="BN2995" i="3"/>
  <c r="BN2119" i="3"/>
  <c r="BN2023" i="3"/>
  <c r="BN1927" i="3"/>
  <c r="BN1831" i="3"/>
  <c r="BN1735" i="3"/>
  <c r="BN1639" i="3"/>
  <c r="BN1351" i="3"/>
  <c r="BN1255" i="3"/>
  <c r="BN1159" i="3"/>
  <c r="BN1063" i="3"/>
  <c r="BN775" i="3"/>
  <c r="BN679" i="3"/>
  <c r="BN583" i="3"/>
  <c r="BN487" i="3"/>
  <c r="BN4194" i="3"/>
  <c r="BN1653" i="3"/>
  <c r="BN261" i="3"/>
  <c r="BN1856" i="3"/>
  <c r="BN2407" i="3"/>
  <c r="BN2311" i="3"/>
  <c r="BN2215" i="3"/>
  <c r="BN1543" i="3"/>
  <c r="BN1447" i="3"/>
  <c r="BN967" i="3"/>
  <c r="BN871" i="3"/>
  <c r="BN4254" i="3"/>
  <c r="BN3990" i="3"/>
  <c r="BN3942" i="3"/>
  <c r="BN3894" i="3"/>
  <c r="BN3846" i="3"/>
  <c r="BN3798" i="3"/>
  <c r="BN3750" i="3"/>
  <c r="BN3702" i="3"/>
  <c r="BN3654" i="3"/>
  <c r="BN3126" i="3"/>
  <c r="BN3078" i="3"/>
  <c r="BN3030" i="3"/>
  <c r="BN2982" i="3"/>
  <c r="BN2934" i="3"/>
  <c r="BN2886" i="3"/>
  <c r="BN2838" i="3"/>
  <c r="BN2790" i="3"/>
  <c r="BN2742" i="3"/>
  <c r="BN2694" i="3"/>
  <c r="BN2646" i="3"/>
  <c r="BN2598" i="3"/>
  <c r="BN2550" i="3"/>
  <c r="BN2502" i="3"/>
  <c r="BN2454" i="3"/>
  <c r="BN2406" i="3"/>
  <c r="BN2358" i="3"/>
  <c r="BN2310" i="3"/>
  <c r="BN2262" i="3"/>
  <c r="BN2214" i="3"/>
  <c r="BN2166" i="3"/>
  <c r="BN2022" i="3"/>
  <c r="BN1974" i="3"/>
  <c r="BN1878" i="3"/>
  <c r="BN1830" i="3"/>
  <c r="BN1782" i="3"/>
  <c r="BN1734" i="3"/>
  <c r="BN1686" i="3"/>
  <c r="BN1590" i="3"/>
  <c r="BN1542" i="3"/>
  <c r="BN1494" i="3"/>
  <c r="BN1446" i="3"/>
  <c r="BN1398" i="3"/>
  <c r="BN1350" i="3"/>
  <c r="BN1302" i="3"/>
  <c r="BN1254" i="3"/>
  <c r="BN1206" i="3"/>
  <c r="BN1158" i="3"/>
  <c r="BN1110" i="3"/>
  <c r="BN1062" i="3"/>
  <c r="BN1014" i="3"/>
  <c r="BN966" i="3"/>
  <c r="BN918" i="3"/>
  <c r="BN822" i="3"/>
  <c r="BN774" i="3"/>
  <c r="BN726" i="3"/>
  <c r="BN678" i="3"/>
  <c r="BN630" i="3"/>
  <c r="BN582" i="3"/>
  <c r="BN534" i="3"/>
  <c r="BN486" i="3"/>
  <c r="BN438" i="3"/>
  <c r="BN390" i="3"/>
  <c r="BN342" i="3"/>
  <c r="BN294" i="3"/>
  <c r="BN246" i="3"/>
  <c r="BN198" i="3"/>
  <c r="BN150" i="3"/>
  <c r="BN102" i="3"/>
  <c r="BN7" i="3"/>
  <c r="BN165" i="3"/>
  <c r="BN1196" i="3"/>
  <c r="BN632" i="3"/>
  <c r="BN536" i="3"/>
  <c r="BN440" i="3"/>
  <c r="BN344" i="3"/>
  <c r="BN248" i="3"/>
  <c r="BN152" i="3"/>
  <c r="BN56" i="3"/>
  <c r="BN4219" i="3"/>
  <c r="BN4123" i="3"/>
  <c r="BN4027" i="3"/>
  <c r="BN3931" i="3"/>
  <c r="BN3835" i="3"/>
  <c r="BN3739" i="3"/>
  <c r="BN3643" i="3"/>
  <c r="BN3547" i="3"/>
  <c r="BN3451" i="3"/>
  <c r="BN3355" i="3"/>
  <c r="BN3259" i="3"/>
  <c r="BN3163" i="3"/>
  <c r="BN2875" i="3"/>
  <c r="BN2779" i="3"/>
  <c r="BN2683" i="3"/>
  <c r="BN2587" i="3"/>
  <c r="BN2491" i="3"/>
  <c r="BN403" i="3"/>
  <c r="BN259" i="3"/>
  <c r="BN115" i="3"/>
  <c r="BN4314" i="3"/>
  <c r="BN4134" i="3"/>
  <c r="BN4086" i="3"/>
  <c r="BN4038" i="3"/>
  <c r="BN3606" i="3"/>
  <c r="BN3558" i="3"/>
  <c r="BN3510" i="3"/>
  <c r="BN3462" i="3"/>
  <c r="BN3414" i="3"/>
  <c r="BN3366" i="3"/>
  <c r="BN3318" i="3"/>
  <c r="BN3270" i="3"/>
  <c r="BN3222" i="3"/>
  <c r="BN3174" i="3"/>
  <c r="BN2118" i="3"/>
  <c r="BN2070" i="3"/>
  <c r="BN1926" i="3"/>
  <c r="BN1638" i="3"/>
  <c r="BN870" i="3"/>
  <c r="BN1353" i="3"/>
  <c r="BN69" i="3"/>
  <c r="BN1148" i="3"/>
  <c r="BN3067" i="3"/>
  <c r="BN2971" i="3"/>
  <c r="BN2095" i="3"/>
  <c r="BN1999" i="3"/>
  <c r="BN1903" i="3"/>
  <c r="BN1807" i="3"/>
  <c r="BN1423" i="3"/>
  <c r="BN1327" i="3"/>
  <c r="BN1231" i="3"/>
  <c r="BN1135" i="3"/>
  <c r="BN1039" i="3"/>
  <c r="BN847" i="3"/>
  <c r="BN751" i="3"/>
  <c r="BN655" i="3"/>
  <c r="BN559" i="3"/>
  <c r="BN463" i="3"/>
  <c r="BN391" i="3"/>
  <c r="BN319" i="3"/>
  <c r="BN247" i="3"/>
  <c r="BN175" i="3"/>
  <c r="BN103" i="3"/>
  <c r="BN4182" i="3"/>
  <c r="BN1100" i="3"/>
  <c r="BN2383" i="3"/>
  <c r="BN2287" i="3"/>
  <c r="BN2191" i="3"/>
  <c r="BN1711" i="3"/>
  <c r="BN1615" i="3"/>
  <c r="BN1519" i="3"/>
  <c r="BN943" i="3"/>
  <c r="BN3978" i="3"/>
  <c r="BN3930" i="3"/>
  <c r="BN3882" i="3"/>
  <c r="BN3834" i="3"/>
  <c r="BN3786" i="3"/>
  <c r="BN3738" i="3"/>
  <c r="BN3690" i="3"/>
  <c r="BN3642" i="3"/>
  <c r="BN3114" i="3"/>
  <c r="BN3066" i="3"/>
  <c r="BN3018" i="3"/>
  <c r="BN2970" i="3"/>
  <c r="BN2922" i="3"/>
  <c r="BN1052" i="3"/>
  <c r="BN3151" i="3"/>
  <c r="BN3055" i="3"/>
  <c r="BN2959" i="3"/>
  <c r="BN2083" i="3"/>
  <c r="BN1987" i="3"/>
  <c r="BN1891" i="3"/>
  <c r="BN1795" i="3"/>
  <c r="BN1699" i="3"/>
  <c r="BN1411" i="3"/>
  <c r="BN1315" i="3"/>
  <c r="BN1219" i="3"/>
  <c r="BN1027" i="3"/>
  <c r="BN835" i="3"/>
  <c r="BN739" i="3"/>
  <c r="BN643" i="3"/>
  <c r="BN547" i="3"/>
  <c r="BN4302" i="3"/>
  <c r="BN4230" i="3"/>
  <c r="BN4170" i="3"/>
  <c r="BN4122" i="3"/>
  <c r="BN4074" i="3"/>
  <c r="BN4026" i="3"/>
  <c r="BN3594" i="3"/>
  <c r="BN3546" i="3"/>
  <c r="BN3498" i="3"/>
  <c r="BN3450" i="3"/>
  <c r="BN3402" i="3"/>
  <c r="BN3354" i="3"/>
  <c r="BN3306" i="3"/>
  <c r="BN3258" i="3"/>
  <c r="BN3210" i="3"/>
  <c r="BN3162" i="3"/>
  <c r="BN969" i="3"/>
  <c r="BN4291" i="3"/>
  <c r="BN3139" i="3"/>
  <c r="BN3043" i="3"/>
  <c r="BN2947" i="3"/>
  <c r="BN2071" i="3"/>
  <c r="BN1975" i="3"/>
  <c r="BN1879" i="3"/>
  <c r="BN1783" i="3"/>
  <c r="BN1399" i="3"/>
  <c r="BN1303" i="3"/>
  <c r="BN1207" i="3"/>
  <c r="BN1111" i="3"/>
  <c r="BN1015" i="3"/>
  <c r="BN823" i="3"/>
  <c r="BN727" i="3"/>
  <c r="BN631" i="3"/>
  <c r="BN535" i="3"/>
  <c r="BN451" i="3"/>
  <c r="BN307" i="3"/>
  <c r="BN163" i="3"/>
  <c r="BN4218" i="3"/>
  <c r="BN849" i="3"/>
  <c r="BN2288" i="3"/>
  <c r="BN2359" i="3"/>
  <c r="BN2263" i="3"/>
  <c r="BN2167" i="3"/>
  <c r="BN1687" i="3"/>
  <c r="BN1591" i="3"/>
  <c r="BN1495" i="3"/>
  <c r="BN919" i="3"/>
  <c r="BN439" i="3"/>
  <c r="BN367" i="3"/>
  <c r="BN295" i="3"/>
  <c r="BN223" i="3"/>
  <c r="BN151" i="3"/>
  <c r="BN79" i="3"/>
  <c r="BN3966" i="3"/>
  <c r="BN3918" i="3"/>
  <c r="BN3870" i="3"/>
  <c r="BN3822" i="3"/>
  <c r="BN3774" i="3"/>
  <c r="BN3726" i="3"/>
  <c r="BN3678" i="3"/>
  <c r="BN3630" i="3"/>
  <c r="BN3150" i="3"/>
  <c r="BN3102" i="3"/>
  <c r="BN3054" i="3"/>
  <c r="BN3006" i="3"/>
  <c r="BN2958" i="3"/>
  <c r="BN2910" i="3"/>
  <c r="BN2862" i="3"/>
  <c r="BN2814" i="3"/>
  <c r="BN2766" i="3"/>
  <c r="BN2718" i="3"/>
  <c r="BN2670" i="3"/>
  <c r="BN2622" i="3"/>
  <c r="BN2574" i="3"/>
  <c r="BN2526" i="3"/>
  <c r="BN2478" i="3"/>
  <c r="BN2430" i="3"/>
  <c r="BN2382" i="3"/>
  <c r="BN2334" i="3"/>
  <c r="BN2286" i="3"/>
  <c r="BN2238" i="3"/>
  <c r="BN2190" i="3"/>
  <c r="BN1950" i="3"/>
  <c r="BN1902" i="3"/>
  <c r="BN1854" i="3"/>
  <c r="BN1806" i="3"/>
  <c r="BN1758" i="3"/>
  <c r="BN1710" i="3"/>
  <c r="BN1662" i="3"/>
  <c r="BN1614" i="3"/>
  <c r="BN1566" i="3"/>
  <c r="BN1518" i="3"/>
  <c r="BN1470" i="3"/>
  <c r="BN1422" i="3"/>
  <c r="BN1374" i="3"/>
  <c r="BN1326" i="3"/>
  <c r="BN1230" i="3"/>
  <c r="BN1182" i="3"/>
  <c r="BN1134" i="3"/>
  <c r="BN1086" i="3"/>
  <c r="BN1038" i="3"/>
  <c r="BN990" i="3"/>
  <c r="BN894" i="3"/>
  <c r="BN846" i="3"/>
  <c r="BN798" i="3"/>
  <c r="BN750" i="3"/>
  <c r="BN702" i="3"/>
  <c r="BN654" i="3"/>
  <c r="BN606" i="3"/>
  <c r="BN558" i="3"/>
  <c r="BN510" i="3"/>
  <c r="BN462" i="3"/>
  <c r="BN414" i="3"/>
  <c r="BN366" i="3"/>
  <c r="BN318" i="3"/>
  <c r="BN270" i="3"/>
  <c r="BN222" i="3"/>
  <c r="BN174" i="3"/>
  <c r="BN126" i="3"/>
  <c r="BN78" i="3"/>
  <c r="BN4171" i="3"/>
  <c r="BN4110" i="3"/>
  <c r="BN3534" i="3"/>
  <c r="BN2154" i="3"/>
  <c r="BN2058" i="3"/>
  <c r="BN1674" i="3"/>
  <c r="BN906" i="3"/>
  <c r="BN3582" i="3"/>
  <c r="BN2442" i="3"/>
  <c r="BN2250" i="3"/>
  <c r="BN1866" i="3"/>
  <c r="BN1578" i="3"/>
  <c r="BN1194" i="3"/>
  <c r="BN330" i="3"/>
  <c r="BN4075" i="3"/>
  <c r="BN2923" i="3"/>
  <c r="BN4062" i="3"/>
  <c r="BN3486" i="3"/>
  <c r="BN1962" i="3"/>
  <c r="BN1290" i="3"/>
  <c r="BN714" i="3"/>
  <c r="BN234" i="3"/>
  <c r="BN2216" i="3"/>
  <c r="BN3979" i="3"/>
  <c r="BN2827" i="3"/>
  <c r="BN4014" i="3"/>
  <c r="BN3438" i="3"/>
  <c r="BN2142" i="3"/>
  <c r="BN2046" i="3"/>
  <c r="BN1278" i="3"/>
  <c r="BN2826" i="3"/>
  <c r="BN3883" i="3"/>
  <c r="BN2731" i="3"/>
  <c r="BN3390" i="3"/>
  <c r="BN2130" i="3"/>
  <c r="BN2034" i="3"/>
  <c r="BN978" i="3"/>
  <c r="BN786" i="3"/>
  <c r="BN2538" i="3"/>
  <c r="BN3787" i="3"/>
  <c r="BN2635" i="3"/>
  <c r="BN3342" i="3"/>
  <c r="BN522" i="3"/>
  <c r="BN138" i="3"/>
  <c r="BN584" i="3"/>
  <c r="BN3691" i="3"/>
  <c r="BN2539" i="3"/>
  <c r="BN3294" i="3"/>
  <c r="BN2874" i="3"/>
  <c r="BN2778" i="3"/>
  <c r="BN2682" i="3"/>
  <c r="BN2586" i="3"/>
  <c r="BN2490" i="3"/>
  <c r="BN2394" i="3"/>
  <c r="BN2298" i="3"/>
  <c r="BN2202" i="3"/>
  <c r="BN2010" i="3"/>
  <c r="BN1914" i="3"/>
  <c r="BN1818" i="3"/>
  <c r="BN1722" i="3"/>
  <c r="BN1626" i="3"/>
  <c r="BN1530" i="3"/>
  <c r="BN1434" i="3"/>
  <c r="BN1338" i="3"/>
  <c r="BN1242" i="3"/>
  <c r="BN1146" i="3"/>
  <c r="BN1050" i="3"/>
  <c r="BN954" i="3"/>
  <c r="BN858" i="3"/>
  <c r="BN762" i="3"/>
  <c r="BN666" i="3"/>
  <c r="BN570" i="3"/>
  <c r="BN474" i="3"/>
  <c r="BN378" i="3"/>
  <c r="BN282" i="3"/>
  <c r="BN186" i="3"/>
  <c r="BN90" i="3"/>
  <c r="BN4158" i="3"/>
  <c r="BN2346" i="3"/>
  <c r="BN1770" i="3"/>
  <c r="BN1482" i="3"/>
  <c r="BN1098" i="3"/>
  <c r="BN810" i="3"/>
  <c r="BN426" i="3"/>
  <c r="BN488" i="3"/>
  <c r="BN3595" i="3"/>
  <c r="BN2443" i="3"/>
  <c r="BN3246" i="3"/>
  <c r="BN2106" i="3"/>
  <c r="BN1386" i="3"/>
  <c r="BN618" i="3"/>
  <c r="BN392" i="3"/>
  <c r="BN3499" i="3"/>
  <c r="BN3198" i="3"/>
  <c r="BN296" i="3"/>
  <c r="BN3403" i="3"/>
  <c r="BN2094" i="3"/>
  <c r="BN1998" i="3"/>
  <c r="BN942" i="3"/>
  <c r="BN2634" i="3"/>
  <c r="BN200" i="3"/>
  <c r="BN3307" i="3"/>
  <c r="BN2082" i="3"/>
  <c r="BN1698" i="3"/>
  <c r="BN2730" i="3"/>
  <c r="BN104" i="3"/>
  <c r="BN3211" i="3"/>
  <c r="BN4267" i="3"/>
  <c r="BN1002" i="3"/>
  <c r="BN8" i="3"/>
  <c r="BN4316" i="3"/>
  <c r="BN9" i="3"/>
  <c r="BN4317" i="3"/>
  <c r="BN10" i="3"/>
  <c r="BN4318" i="3"/>
  <c r="BN11" i="3"/>
  <c r="BN12" i="3"/>
  <c r="BN4319" i="3"/>
  <c r="BN4320" i="3"/>
  <c r="BO4320" i="3"/>
  <c r="BM4320" i="3"/>
  <c r="BN13" i="3"/>
  <c r="BO13" i="3"/>
  <c r="BN5" i="3"/>
  <c r="BN1793" i="3" l="1"/>
  <c r="BN4121" i="3"/>
  <c r="BN1013" i="3"/>
  <c r="BN3711" i="3"/>
  <c r="BN3077" i="3"/>
  <c r="BN1637" i="3"/>
  <c r="BN3855" i="3"/>
  <c r="BN3941" i="3"/>
  <c r="BN209" i="3"/>
  <c r="BN1313" i="3"/>
  <c r="BN3845" i="3"/>
  <c r="BN3615" i="3"/>
  <c r="BN1829" i="3"/>
  <c r="BN869" i="3"/>
  <c r="BN3842" i="3"/>
  <c r="BN2429" i="3"/>
  <c r="BN4073" i="3"/>
  <c r="BN3663" i="3"/>
  <c r="BN3650" i="3"/>
  <c r="BN257" i="3"/>
  <c r="BN4251" i="3"/>
  <c r="BN4277" i="3"/>
  <c r="BN1397" i="3"/>
  <c r="BN3698" i="3"/>
  <c r="BN305" i="3"/>
  <c r="BN881" i="3"/>
  <c r="BN3776" i="3"/>
  <c r="BN1445" i="3"/>
  <c r="BN3794" i="3"/>
  <c r="BN497" i="3"/>
  <c r="BN929" i="3"/>
  <c r="BN2849" i="3"/>
  <c r="BN3741" i="3"/>
  <c r="BN2393" i="3"/>
  <c r="BN3305" i="3"/>
  <c r="BN4214" i="3"/>
  <c r="BN437" i="3"/>
  <c r="BN629" i="3"/>
  <c r="BN3977" i="3"/>
  <c r="BN4274" i="3"/>
  <c r="BN1853" i="3"/>
  <c r="BN1745" i="3"/>
  <c r="BN3872" i="3"/>
  <c r="BN2801" i="3"/>
  <c r="BN3951" i="3"/>
  <c r="BN3860" i="3"/>
  <c r="BN3681" i="3"/>
  <c r="BN4089" i="3"/>
  <c r="BN1481" i="3"/>
  <c r="BN3789" i="3"/>
  <c r="BN4244" i="3"/>
  <c r="BN4310" i="3"/>
  <c r="BN1157" i="3"/>
  <c r="BN581" i="3"/>
  <c r="BN1781" i="3"/>
  <c r="BN3890" i="3"/>
  <c r="BN449" i="3"/>
  <c r="BN3963" i="3"/>
  <c r="BN2789" i="3"/>
  <c r="BN2885" i="3"/>
  <c r="BN641" i="3"/>
  <c r="BN2837" i="3"/>
  <c r="BN4256" i="3"/>
  <c r="BN3125" i="3"/>
  <c r="BN3737" i="3"/>
  <c r="BN3209" i="3"/>
  <c r="BN1769" i="3"/>
  <c r="BN4035" i="3"/>
  <c r="BN3734" i="3"/>
  <c r="BN3747" i="3"/>
  <c r="BN1301" i="3"/>
  <c r="BN533" i="3"/>
  <c r="BN1589" i="3"/>
  <c r="BN3746" i="3"/>
  <c r="BN65" i="3"/>
  <c r="BN2525" i="3"/>
  <c r="BN1505" i="3"/>
  <c r="BN3557" i="3"/>
  <c r="BN3764" i="3"/>
  <c r="BN4082" i="3"/>
  <c r="BN401" i="3"/>
  <c r="BN3519" i="3"/>
  <c r="BN1697" i="3"/>
  <c r="BN3749" i="3"/>
  <c r="BN3317" i="3"/>
  <c r="BN2897" i="3"/>
  <c r="BN3797" i="3"/>
  <c r="BN3473" i="3"/>
  <c r="BN3617" i="3"/>
  <c r="BN4133" i="3"/>
  <c r="BN3809" i="3"/>
  <c r="BN3897" i="3"/>
  <c r="BN821" i="3"/>
  <c r="BN3716" i="3"/>
  <c r="BN1349" i="3"/>
  <c r="BN2237" i="3"/>
  <c r="BN4178" i="3"/>
  <c r="BN353" i="3"/>
  <c r="BN4041" i="3"/>
  <c r="BN1361" i="3"/>
  <c r="BN2933" i="3"/>
  <c r="BN4245" i="3"/>
  <c r="BN3957" i="3"/>
  <c r="BN4001" i="3"/>
  <c r="BN1205" i="3"/>
  <c r="BN4292" i="3"/>
  <c r="BN1109" i="3"/>
  <c r="BN3525" i="3"/>
  <c r="BN3986" i="3"/>
  <c r="BN113" i="3"/>
  <c r="BN1949" i="3"/>
  <c r="BN593" i="3"/>
  <c r="BN1961" i="3"/>
  <c r="BN3605" i="3"/>
  <c r="BN3920" i="3"/>
  <c r="BN3824" i="3"/>
  <c r="BN3813" i="3"/>
  <c r="BN4209" i="3"/>
  <c r="BN3537" i="3"/>
  <c r="BN2621" i="3"/>
  <c r="BN689" i="3"/>
  <c r="BN1865" i="3"/>
  <c r="BN3509" i="3"/>
  <c r="BN3801" i="3"/>
  <c r="BN3693" i="3"/>
  <c r="BN3717" i="3"/>
  <c r="BN3221" i="3"/>
  <c r="BN3849" i="3"/>
  <c r="BN2753" i="3"/>
  <c r="BN4220" i="3"/>
  <c r="BN1217" i="3"/>
  <c r="BN3567" i="3"/>
  <c r="BN1121" i="3"/>
  <c r="BN2693" i="3"/>
  <c r="BN3701" i="3"/>
  <c r="BN3680" i="3"/>
  <c r="BN2945" i="3"/>
  <c r="BN1889" i="3"/>
  <c r="BN2273" i="3"/>
  <c r="BN3692" i="3"/>
  <c r="BN977" i="3"/>
  <c r="BN2345" i="3"/>
  <c r="BN3584" i="3"/>
  <c r="BN4161" i="3"/>
  <c r="BN4112" i="3"/>
  <c r="BN2417" i="3"/>
  <c r="BN3753" i="3"/>
  <c r="BN4160" i="3"/>
  <c r="BN3329" i="3"/>
  <c r="BN2861" i="3"/>
  <c r="BN3101" i="3"/>
  <c r="BN3761" i="3"/>
  <c r="BN3548" i="3"/>
  <c r="BN3953" i="3"/>
  <c r="BN3581" i="3"/>
  <c r="BN3293" i="3"/>
  <c r="BN3536" i="3"/>
  <c r="BN3893" i="3"/>
  <c r="BN4101" i="3"/>
  <c r="BN4304" i="3"/>
  <c r="BN2033" i="3"/>
  <c r="BN4241" i="3"/>
  <c r="BN3629" i="3"/>
  <c r="BN3173" i="3"/>
  <c r="BN3989" i="3"/>
  <c r="BN3632" i="3"/>
  <c r="BN3633" i="3"/>
  <c r="BN2321" i="3"/>
  <c r="BN4065" i="3"/>
  <c r="BN4299" i="3"/>
  <c r="BN1553" i="3"/>
  <c r="BN2741" i="3"/>
  <c r="BN3269" i="3"/>
  <c r="BN4181" i="3"/>
  <c r="BN3728" i="3"/>
  <c r="BN2225" i="3"/>
  <c r="BN2561" i="3"/>
  <c r="BN4257" i="3"/>
  <c r="BN4013" i="3"/>
  <c r="BN2993" i="3"/>
  <c r="BN2609" i="3"/>
  <c r="BN4049" i="3"/>
  <c r="BN3740" i="3"/>
  <c r="BN4077" i="3"/>
  <c r="BN3585" i="3"/>
  <c r="BN3041" i="3"/>
  <c r="BN3233" i="3"/>
  <c r="BN4145" i="3"/>
  <c r="BN4076" i="3"/>
  <c r="BN4125" i="3"/>
  <c r="BN3969" i="3"/>
  <c r="BN3281" i="3"/>
  <c r="BN4193" i="3"/>
  <c r="BN4124" i="3"/>
  <c r="BN3944" i="3"/>
  <c r="BN1985" i="3"/>
  <c r="BN1841" i="3"/>
  <c r="BN3377" i="3"/>
  <c r="BN4289" i="3"/>
  <c r="BN4268" i="3"/>
  <c r="BN2657" i="3"/>
  <c r="BN1937" i="3"/>
  <c r="BN3569" i="3"/>
  <c r="BN3921" i="3"/>
  <c r="BN2957" i="3"/>
  <c r="BN4157" i="3"/>
  <c r="BN3644" i="3"/>
  <c r="BN3053" i="3"/>
  <c r="BN3656" i="3"/>
  <c r="BN3669" i="3"/>
  <c r="BN3257" i="3"/>
  <c r="BN2117" i="3"/>
  <c r="BN3878" i="3"/>
  <c r="BN3795" i="3"/>
  <c r="BN485" i="3"/>
  <c r="BN2501" i="3"/>
  <c r="BN677" i="3"/>
  <c r="BN1493" i="3"/>
  <c r="BN2141" i="3"/>
  <c r="BN3938" i="3"/>
  <c r="BN3903" i="3"/>
  <c r="BN785" i="3"/>
  <c r="BN3497" i="3"/>
  <c r="BN545" i="3"/>
  <c r="BN1409" i="3"/>
  <c r="BN2441" i="3"/>
  <c r="BN2981" i="3"/>
  <c r="BN3365" i="3"/>
  <c r="BN4037" i="3"/>
  <c r="BN4005" i="3"/>
  <c r="BN3968" i="3"/>
  <c r="BN2081" i="3"/>
  <c r="BN3137" i="3"/>
  <c r="BN2465" i="3"/>
  <c r="BN3665" i="3"/>
  <c r="BN3657" i="3"/>
  <c r="BN3884" i="3"/>
  <c r="BN3512" i="3"/>
  <c r="BN2201" i="3"/>
  <c r="BN1457" i="3"/>
  <c r="BN2537" i="3"/>
  <c r="BN3029" i="3"/>
  <c r="BN3461" i="3"/>
  <c r="BN4085" i="3"/>
  <c r="BN4053" i="3"/>
  <c r="BN4016" i="3"/>
  <c r="BN2177" i="3"/>
  <c r="BN3425" i="3"/>
  <c r="BN2513" i="3"/>
  <c r="BN3713" i="3"/>
  <c r="BN3765" i="3"/>
  <c r="BN3980" i="3"/>
  <c r="BN3197" i="3"/>
  <c r="BN2633" i="3"/>
  <c r="BN1721" i="3"/>
  <c r="BN4196" i="3"/>
  <c r="BN3837" i="3"/>
  <c r="BN4070" i="3"/>
  <c r="BN101" i="3"/>
  <c r="BN1253" i="3"/>
  <c r="BN3885" i="3"/>
  <c r="BN917" i="3"/>
  <c r="BN1733" i="3"/>
  <c r="BN3812" i="3"/>
  <c r="BN4130" i="3"/>
  <c r="BN161" i="3"/>
  <c r="BN1265" i="3"/>
  <c r="BN3621" i="3"/>
  <c r="BN737" i="3"/>
  <c r="BN1601" i="3"/>
  <c r="BN3908" i="3"/>
  <c r="BN3413" i="3"/>
  <c r="BN3653" i="3"/>
  <c r="BN4229" i="3"/>
  <c r="BN4293" i="3"/>
  <c r="BN4208" i="3"/>
  <c r="BN2705" i="3"/>
  <c r="BN3596" i="3"/>
  <c r="BN3185" i="3"/>
  <c r="BN3857" i="3"/>
  <c r="BN4017" i="3"/>
  <c r="BN4172" i="3"/>
  <c r="BN3917" i="3"/>
  <c r="BN2921" i="3"/>
  <c r="BN3705" i="3"/>
  <c r="BN4061" i="3"/>
  <c r="BN2729" i="3"/>
  <c r="BN3873" i="3"/>
  <c r="BN2873" i="3"/>
  <c r="BN3788" i="3"/>
  <c r="BN3549" i="3"/>
  <c r="BN3341" i="3"/>
  <c r="BN4221" i="3"/>
  <c r="BN3017" i="3"/>
  <c r="BN3905" i="3"/>
  <c r="BN3861" i="3"/>
  <c r="BN3836" i="3"/>
  <c r="BN2765" i="3"/>
  <c r="BN3389" i="3"/>
  <c r="BN4269" i="3"/>
  <c r="BN3065" i="3"/>
  <c r="BN3932" i="3"/>
  <c r="BN2909" i="3"/>
  <c r="BN3725" i="3"/>
  <c r="BN3704" i="3"/>
  <c r="BN4197" i="3"/>
  <c r="BN4064" i="3"/>
  <c r="BN2129" i="3"/>
  <c r="BN3089" i="3"/>
  <c r="BN2369" i="3"/>
  <c r="BN3521" i="3"/>
  <c r="BN4097" i="3"/>
  <c r="BN4113" i="3"/>
  <c r="BN4028" i="3"/>
  <c r="BN3005" i="3"/>
  <c r="BN3965" i="3"/>
  <c r="BN4232" i="3"/>
  <c r="BN4088" i="3"/>
  <c r="BN3513" i="3"/>
  <c r="BN3608" i="3"/>
  <c r="BN4109" i="3"/>
  <c r="BN4184" i="3"/>
  <c r="BN3113" i="3"/>
  <c r="BN3909" i="3"/>
  <c r="BN3245" i="3"/>
  <c r="BN4301" i="3"/>
  <c r="BN4280" i="3"/>
  <c r="BN1913" i="3"/>
  <c r="BN3597" i="3"/>
  <c r="BN3149" i="3"/>
  <c r="BN3485" i="3"/>
  <c r="BN4205" i="3"/>
  <c r="BN3752" i="3"/>
  <c r="BN2105" i="3"/>
  <c r="BN3449" i="3"/>
  <c r="BN3645" i="3"/>
  <c r="BN3437" i="3"/>
  <c r="BN3533" i="3"/>
  <c r="BN4253" i="3"/>
  <c r="BN3896" i="3"/>
  <c r="BN2153" i="3"/>
  <c r="BN3572" i="3"/>
  <c r="BN2717" i="3"/>
  <c r="BN3981" i="3"/>
  <c r="BN3677" i="3"/>
  <c r="BN3729" i="3"/>
  <c r="BN4040" i="3"/>
  <c r="BN2249" i="3"/>
  <c r="BN2813" i="3"/>
  <c r="BN3560" i="3"/>
  <c r="BN3773" i="3"/>
  <c r="BN3933" i="3"/>
  <c r="BN4136" i="3"/>
  <c r="BN2681" i="3"/>
  <c r="BN3545" i="3"/>
  <c r="BN3524" i="3"/>
  <c r="BN3821" i="3"/>
  <c r="BN3777" i="3"/>
  <c r="BN3800" i="3"/>
  <c r="BN3561" i="3"/>
  <c r="BN2777" i="3"/>
  <c r="BN6" i="3"/>
  <c r="BN3869" i="3"/>
  <c r="BN3825" i="3"/>
  <c r="BN3848" i="3"/>
  <c r="BN3609" i="3"/>
  <c r="BN2825" i="3"/>
  <c r="BR6" i="3"/>
  <c r="BU6" i="3" s="1"/>
  <c r="BX6" i="3" s="1"/>
  <c r="BL59" i="1" s="1"/>
  <c r="BN4029" i="3"/>
  <c r="BN3992" i="3"/>
  <c r="BN2057" i="3"/>
  <c r="BN2969" i="3"/>
  <c r="BN4321" i="3"/>
  <c r="BO4321" i="3"/>
  <c r="BM4321" i="3"/>
  <c r="BN14" i="3"/>
  <c r="BO14" i="3"/>
  <c r="BM14" i="3"/>
  <c r="U13" i="1" l="1"/>
  <c r="T13" i="1" s="1"/>
  <c r="BN4322" i="3"/>
  <c r="BO4322" i="3"/>
  <c r="BM4322" i="3"/>
  <c r="BN15" i="3"/>
  <c r="BO15" i="3"/>
  <c r="BM15" i="3"/>
  <c r="BM4323" i="3" l="1"/>
  <c r="BN4323" i="3"/>
  <c r="BO4323" i="3"/>
  <c r="BN16" i="3"/>
  <c r="BO16" i="3"/>
  <c r="BM16" i="3"/>
  <c r="BO4324" i="3" l="1"/>
  <c r="BN4324" i="3"/>
  <c r="BM4324" i="3"/>
  <c r="BO17" i="3"/>
  <c r="BN17" i="3"/>
  <c r="BM17" i="3"/>
  <c r="BN4325" i="3" l="1"/>
  <c r="BO4325" i="3"/>
  <c r="BM4325" i="3"/>
  <c r="BN18" i="3"/>
  <c r="BO18" i="3"/>
  <c r="BM18" i="3"/>
  <c r="BM4326" i="3" l="1"/>
  <c r="BN4326" i="3"/>
  <c r="BO4326" i="3"/>
  <c r="BN19" i="3"/>
  <c r="BO19" i="3"/>
  <c r="BM19" i="3"/>
  <c r="BM4327" i="3" l="1"/>
  <c r="BN4327" i="3"/>
  <c r="BO4327" i="3"/>
  <c r="BN20" i="3"/>
  <c r="BO20" i="3"/>
  <c r="BM20" i="3"/>
  <c r="BO4328" i="3" l="1"/>
  <c r="BM4328" i="3"/>
  <c r="BN4328" i="3"/>
  <c r="BN21" i="3"/>
  <c r="BO21" i="3"/>
  <c r="BM21" i="3"/>
  <c r="BN4329" i="3" l="1"/>
  <c r="BO4329" i="3"/>
  <c r="BM4329" i="3"/>
  <c r="BN22" i="3"/>
  <c r="BO22" i="3"/>
  <c r="BM22" i="3"/>
  <c r="BO4330" i="3" l="1"/>
  <c r="BN4330" i="3"/>
  <c r="BM4330" i="3"/>
  <c r="BO23" i="3"/>
  <c r="BN23" i="3"/>
  <c r="BM23" i="3"/>
  <c r="BN4331" i="3" l="1"/>
  <c r="BO4331" i="3"/>
  <c r="BM4331" i="3"/>
  <c r="BN24" i="3"/>
  <c r="BO24" i="3"/>
  <c r="BM24" i="3"/>
  <c r="BN4332" i="3" l="1"/>
  <c r="BO4332" i="3"/>
  <c r="BM4332" i="3"/>
  <c r="BN25" i="3"/>
  <c r="BO25" i="3"/>
  <c r="BM25" i="3"/>
  <c r="BN4333" i="3" l="1"/>
  <c r="BO4333" i="3"/>
  <c r="BM4333" i="3"/>
  <c r="BN26" i="3"/>
  <c r="BO26" i="3"/>
  <c r="BM26" i="3"/>
  <c r="BO4334" i="3" l="1"/>
  <c r="BM4334" i="3"/>
  <c r="BN4334" i="3"/>
  <c r="BN27" i="3"/>
  <c r="BO27" i="3"/>
  <c r="BM27" i="3"/>
  <c r="BN4335" i="3" l="1"/>
  <c r="BO4335" i="3"/>
  <c r="BM4335" i="3"/>
  <c r="BN28" i="3"/>
  <c r="BO28" i="3"/>
  <c r="BM28" i="3"/>
  <c r="BO4336" i="3" l="1"/>
  <c r="BN4336" i="3"/>
  <c r="BM4336" i="3"/>
  <c r="BO29" i="3"/>
  <c r="BN29" i="3"/>
  <c r="BM29" i="3"/>
  <c r="BN4337" i="3" l="1"/>
  <c r="BO4337" i="3"/>
  <c r="BM4337" i="3"/>
  <c r="BN30" i="3"/>
  <c r="BO30" i="3"/>
  <c r="BM30" i="3"/>
  <c r="BN4338" i="3" l="1"/>
  <c r="BO4338" i="3"/>
  <c r="BM4338" i="3"/>
  <c r="BN31" i="3"/>
  <c r="BO31" i="3"/>
  <c r="BM31" i="3"/>
  <c r="BM4339" i="3" l="1"/>
  <c r="BN4339" i="3"/>
  <c r="BO4339" i="3"/>
  <c r="BN32" i="3"/>
  <c r="BO32" i="3"/>
  <c r="BM32" i="3"/>
  <c r="BN4340" i="3" l="1"/>
  <c r="BO4340" i="3"/>
  <c r="BM4340" i="3"/>
  <c r="BN33" i="3"/>
  <c r="BO33" i="3"/>
  <c r="BM33" i="3"/>
  <c r="BN4341" i="3" l="1"/>
  <c r="BO4341" i="3"/>
  <c r="BM4341" i="3"/>
  <c r="BN34" i="3"/>
  <c r="BO34" i="3"/>
  <c r="BM34" i="3"/>
  <c r="BO4342" i="3" l="1"/>
  <c r="BN4342" i="3"/>
  <c r="BM4342" i="3"/>
  <c r="BO35" i="3"/>
  <c r="BN35" i="3"/>
  <c r="BM35" i="3"/>
  <c r="BN4343" i="3" l="1"/>
  <c r="BO4343" i="3"/>
  <c r="BM4343" i="3"/>
  <c r="BN36" i="3"/>
  <c r="BO36" i="3"/>
  <c r="BM36" i="3"/>
  <c r="BN4344" i="3" l="1"/>
  <c r="BO4344" i="3"/>
  <c r="BM4344" i="3"/>
  <c r="BN37" i="3"/>
  <c r="BO37" i="3"/>
  <c r="BM37" i="3"/>
  <c r="BN4345" i="3" l="1"/>
  <c r="BO4345" i="3"/>
  <c r="BM4345" i="3"/>
  <c r="BN38" i="3"/>
  <c r="BO38" i="3"/>
  <c r="BM38" i="3"/>
  <c r="BO4346" i="3" l="1"/>
  <c r="BM4346" i="3"/>
  <c r="BN4346" i="3"/>
  <c r="BN39" i="3"/>
  <c r="BO39" i="3"/>
  <c r="BM39" i="3"/>
  <c r="BN4347" i="3" l="1"/>
  <c r="BO4347" i="3"/>
  <c r="BM4347" i="3"/>
  <c r="BN40" i="3"/>
  <c r="BO40" i="3"/>
  <c r="BM40" i="3"/>
  <c r="BO4348" i="3" l="1"/>
  <c r="BN4348" i="3"/>
  <c r="BM4348" i="3"/>
  <c r="BO41" i="3"/>
  <c r="BN41" i="3"/>
  <c r="BM41" i="3"/>
  <c r="BN4349" i="3" l="1"/>
  <c r="BO4349" i="3"/>
  <c r="BM4349" i="3"/>
  <c r="BN42" i="3"/>
  <c r="BO42" i="3"/>
  <c r="BM42" i="3"/>
  <c r="BN4350" i="3" l="1"/>
  <c r="BO4350" i="3"/>
  <c r="BM4350" i="3"/>
  <c r="BN43" i="3"/>
  <c r="BO43" i="3"/>
  <c r="BM43" i="3"/>
  <c r="BM4351" i="3" l="1"/>
  <c r="BN4351" i="3"/>
  <c r="BO4351" i="3"/>
  <c r="BN44" i="3"/>
  <c r="BO44" i="3"/>
  <c r="BM44" i="3"/>
  <c r="BN4352" i="3" l="1"/>
  <c r="BO4352" i="3"/>
  <c r="BM4352" i="3"/>
  <c r="BN45" i="3"/>
  <c r="BO45" i="3"/>
  <c r="BM45" i="3"/>
  <c r="BO4353" i="3" l="1"/>
  <c r="BM4353" i="3"/>
  <c r="BN4353" i="3"/>
  <c r="BN46" i="3"/>
  <c r="BO46" i="3"/>
  <c r="BM46" i="3"/>
  <c r="BN4354" i="3" l="1"/>
  <c r="BM4354" i="3"/>
  <c r="BO4354" i="3"/>
  <c r="BO47" i="3"/>
  <c r="BN47" i="3"/>
  <c r="BM47" i="3"/>
  <c r="BM4355" i="3" l="1"/>
  <c r="BN4355" i="3"/>
  <c r="BO4355" i="3"/>
  <c r="BN48" i="3"/>
  <c r="BO48" i="3"/>
  <c r="BM48" i="3"/>
  <c r="BN4356" i="3" l="1"/>
  <c r="BO4356" i="3"/>
  <c r="BM4356" i="3"/>
  <c r="BN49" i="3"/>
  <c r="BO49" i="3"/>
  <c r="BM49" i="3"/>
  <c r="BN4357" i="3" l="1"/>
  <c r="BO4357" i="3"/>
  <c r="BM4357" i="3"/>
  <c r="BN50" i="3"/>
  <c r="BO50" i="3"/>
  <c r="BM50" i="3"/>
  <c r="BN4358" i="3" l="1"/>
  <c r="BO4358" i="3"/>
  <c r="BM4358" i="3"/>
  <c r="BN51" i="3"/>
  <c r="BO51" i="3"/>
  <c r="BM51" i="3"/>
  <c r="BN4359" i="3" l="1"/>
  <c r="BO4359" i="3"/>
  <c r="BM4359" i="3"/>
  <c r="BN52" i="3"/>
  <c r="BO52" i="3"/>
  <c r="BM52" i="3"/>
  <c r="BO4360" i="3" l="1"/>
  <c r="BN4360" i="3"/>
  <c r="BM4360" i="3"/>
  <c r="BO53" i="3"/>
  <c r="BN53" i="3"/>
  <c r="BM53" i="3"/>
  <c r="BN4361" i="3" l="1"/>
  <c r="BO4361" i="3"/>
  <c r="BM4361" i="3"/>
  <c r="BN54" i="3"/>
  <c r="BO54" i="3"/>
  <c r="BM54" i="3"/>
  <c r="BN4362" i="3" l="1"/>
  <c r="BO4362" i="3"/>
  <c r="BM4362" i="3"/>
  <c r="BM4363" i="3" l="1"/>
  <c r="BN4363" i="3"/>
  <c r="BO4363" i="3"/>
  <c r="BN4364" i="3" l="1"/>
  <c r="BO4364" i="3"/>
  <c r="BM4364" i="3"/>
  <c r="BN4365" i="3" l="1"/>
  <c r="BO4365" i="3"/>
  <c r="BM4365" i="3"/>
  <c r="BO4366" i="3" l="1"/>
  <c r="BN4366" i="3"/>
  <c r="BM4366" i="3"/>
  <c r="BN4367" i="3" l="1"/>
  <c r="BO4367" i="3"/>
  <c r="BM4367" i="3"/>
  <c r="BN4368" i="3" l="1"/>
  <c r="BO4368" i="3"/>
  <c r="BM4368" i="3"/>
  <c r="BN4369" i="3" l="1"/>
  <c r="BO4369" i="3"/>
  <c r="BM4369" i="3"/>
  <c r="BN4370" i="3" l="1"/>
  <c r="BO4370" i="3"/>
  <c r="BM4370" i="3"/>
  <c r="BM4371" i="3" l="1"/>
  <c r="BN4371" i="3"/>
  <c r="BO4371" i="3"/>
  <c r="BO4372" i="3" l="1"/>
  <c r="BN4372" i="3"/>
  <c r="BM4372" i="3"/>
  <c r="BN4373" i="3" l="1"/>
  <c r="BO4373" i="3"/>
  <c r="BM4373" i="3"/>
  <c r="BM4374" i="3" l="1"/>
  <c r="BN4374" i="3"/>
  <c r="BO4374" i="3"/>
  <c r="BM4375" i="3" l="1"/>
  <c r="BN4375" i="3"/>
  <c r="BO4375" i="3"/>
  <c r="BO4376" i="3" l="1"/>
  <c r="BM4376" i="3"/>
  <c r="BN4376" i="3"/>
  <c r="BN4377" i="3" l="1"/>
  <c r="BO4377" i="3"/>
  <c r="BM4377" i="3"/>
  <c r="BO4378" i="3" l="1"/>
  <c r="BN4378" i="3"/>
  <c r="BM4378" i="3"/>
  <c r="BN4379" i="3" l="1"/>
  <c r="BO4379" i="3"/>
  <c r="BM4379" i="3"/>
  <c r="BN4380" i="3" l="1"/>
  <c r="BO4380" i="3"/>
  <c r="BM4380" i="3"/>
  <c r="BN4381" i="3" l="1"/>
  <c r="BO4381" i="3"/>
  <c r="BM4381" i="3"/>
  <c r="BN4382" i="3" l="1"/>
  <c r="BO4382" i="3"/>
  <c r="BM4382" i="3"/>
  <c r="BN4383" i="3" l="1"/>
  <c r="BO4383" i="3"/>
  <c r="BM4383" i="3"/>
  <c r="BO4384" i="3" l="1"/>
  <c r="BN4384" i="3"/>
  <c r="BM4384" i="3"/>
  <c r="BN4385" i="3" l="1"/>
  <c r="BO4385" i="3"/>
  <c r="BM4385" i="3"/>
  <c r="BN4386" i="3" l="1"/>
  <c r="BO4386" i="3"/>
  <c r="BM4386" i="3"/>
  <c r="BM4387" i="3" l="1"/>
  <c r="BN4387" i="3"/>
  <c r="BO4387" i="3"/>
  <c r="BN4388" i="3" l="1"/>
  <c r="BO4388" i="3"/>
  <c r="BM4388" i="3"/>
  <c r="BN4389" i="3" l="1"/>
  <c r="BO4389" i="3"/>
  <c r="BM4389" i="3"/>
  <c r="BO4390" i="3" l="1"/>
  <c r="BN4390" i="3"/>
  <c r="BM4390" i="3"/>
  <c r="BN4391" i="3" l="1"/>
  <c r="BO4391" i="3"/>
  <c r="BM4391" i="3"/>
  <c r="BN4392" i="3" l="1"/>
  <c r="BO4392" i="3"/>
  <c r="BM4392" i="3"/>
  <c r="BN4393" i="3" l="1"/>
  <c r="BO4393" i="3"/>
  <c r="BM4393" i="3"/>
  <c r="BO4394" i="3" l="1"/>
  <c r="BM4394" i="3"/>
  <c r="BN4394" i="3"/>
  <c r="BN4395" i="3" l="1"/>
  <c r="BO4395" i="3"/>
  <c r="BM4395" i="3"/>
  <c r="BO4396" i="3" l="1"/>
  <c r="BN4396" i="3"/>
  <c r="BM4396" i="3"/>
  <c r="BN4397" i="3" l="1"/>
  <c r="BO4397" i="3"/>
  <c r="BM4397" i="3"/>
  <c r="BN4398" i="3" l="1"/>
  <c r="BO4398" i="3"/>
  <c r="BM4398" i="3"/>
  <c r="BM4399" i="3" l="1"/>
  <c r="BN4399" i="3"/>
  <c r="BO4399" i="3"/>
  <c r="BN4400" i="3" l="1"/>
  <c r="BO4400" i="3"/>
  <c r="BM4400" i="3"/>
  <c r="BO4401" i="3" l="1"/>
  <c r="BM4401" i="3"/>
  <c r="BN4401" i="3"/>
  <c r="BN4402" i="3" l="1"/>
  <c r="BM4402" i="3"/>
  <c r="BO4402" i="3"/>
  <c r="BM4403" i="3" l="1"/>
  <c r="BN4403" i="3"/>
  <c r="BO4403" i="3"/>
  <c r="BN4404" i="3" l="1"/>
  <c r="BO4404" i="3"/>
  <c r="BM4404" i="3"/>
  <c r="BN4405" i="3" l="1"/>
  <c r="BO4405" i="3"/>
  <c r="BM4405" i="3"/>
  <c r="BN4406" i="3" l="1"/>
  <c r="BO4406" i="3"/>
  <c r="BM4406" i="3"/>
  <c r="BN4407" i="3" l="1"/>
  <c r="BO4407" i="3"/>
  <c r="BM4407" i="3"/>
  <c r="BO4408" i="3" l="1"/>
  <c r="BN4408" i="3"/>
  <c r="BM4408" i="3"/>
  <c r="BN4409" i="3" l="1"/>
  <c r="BO4409" i="3"/>
  <c r="BM4409" i="3"/>
  <c r="BN4410" i="3" l="1"/>
  <c r="BO4410" i="3"/>
  <c r="BM4410" i="3"/>
  <c r="BM4411" i="3" l="1"/>
  <c r="BN4411" i="3"/>
  <c r="BO4411" i="3"/>
  <c r="BN4412" i="3" l="1"/>
  <c r="BO4412" i="3"/>
  <c r="BM4412" i="3"/>
  <c r="BN4413" i="3" l="1"/>
  <c r="BO4413" i="3"/>
  <c r="BM4413" i="3"/>
  <c r="BO4414" i="3" l="1"/>
  <c r="BN4414" i="3"/>
  <c r="BM4414" i="3"/>
  <c r="BN4415" i="3" l="1"/>
  <c r="BO4415" i="3"/>
  <c r="BM4415" i="3"/>
  <c r="BN4416" i="3" l="1"/>
  <c r="BO4416" i="3"/>
  <c r="BM4416" i="3"/>
  <c r="BN4417" i="3" l="1"/>
  <c r="BO4417" i="3"/>
  <c r="BM4417" i="3"/>
  <c r="BN4418" i="3" l="1"/>
  <c r="BO4418" i="3"/>
  <c r="BM4418" i="3"/>
  <c r="BM4419" i="3" l="1"/>
  <c r="BN4419" i="3"/>
  <c r="BO4419" i="3"/>
  <c r="BO4420" i="3" l="1"/>
  <c r="BN4420" i="3"/>
  <c r="BM4420" i="3"/>
  <c r="BN4421" i="3" l="1"/>
  <c r="BO4421" i="3"/>
  <c r="BM4421" i="3"/>
  <c r="BM4422" i="3" l="1"/>
  <c r="BN4422" i="3"/>
  <c r="BO4422" i="3"/>
  <c r="BM4423" i="3" l="1"/>
  <c r="BN4423" i="3"/>
  <c r="BO4423" i="3"/>
  <c r="BO4424" i="3" l="1"/>
  <c r="BM4424" i="3"/>
  <c r="BN4424" i="3"/>
  <c r="BN4425" i="3" l="1"/>
  <c r="BO4425" i="3"/>
  <c r="BM4425" i="3"/>
  <c r="BO4426" i="3" l="1"/>
  <c r="BN4426" i="3"/>
  <c r="BM4426" i="3"/>
  <c r="BN4427" i="3" l="1"/>
  <c r="BO4427" i="3"/>
  <c r="BM4427" i="3"/>
  <c r="BN4428" i="3" l="1"/>
  <c r="BO4428" i="3"/>
  <c r="BM4428" i="3"/>
  <c r="BN4429" i="3" l="1"/>
  <c r="BO4429" i="3"/>
  <c r="BM4429" i="3"/>
  <c r="BN4430" i="3" l="1"/>
  <c r="BO4430" i="3"/>
  <c r="BM4430" i="3"/>
  <c r="BN4431" i="3" l="1"/>
  <c r="BO4431" i="3"/>
  <c r="BM4431" i="3"/>
  <c r="BO4432" i="3" l="1"/>
  <c r="BN4432" i="3"/>
  <c r="BM4432" i="3"/>
  <c r="BN4433" i="3" l="1"/>
  <c r="BO4433" i="3"/>
  <c r="BM4433" i="3"/>
  <c r="BN4434" i="3" l="1"/>
  <c r="BO4434" i="3"/>
  <c r="BM4434" i="3"/>
  <c r="BN4435" i="3" l="1"/>
  <c r="BO4435" i="3"/>
  <c r="BM4435" i="3"/>
  <c r="BN4436" i="3" l="1"/>
  <c r="BO4436" i="3"/>
  <c r="BM4436" i="3"/>
  <c r="BN4437" i="3" l="1"/>
  <c r="BO4437" i="3"/>
  <c r="BM4437" i="3"/>
  <c r="BO4438" i="3" l="1"/>
  <c r="BN4438" i="3"/>
  <c r="BM4438" i="3"/>
  <c r="BN4439" i="3" l="1"/>
  <c r="BO4439" i="3"/>
  <c r="BM4439" i="3"/>
  <c r="BN4440" i="3" l="1"/>
  <c r="BO4440" i="3"/>
  <c r="BM4440" i="3"/>
  <c r="BN4441" i="3" l="1"/>
  <c r="BO4441" i="3"/>
  <c r="BM4441" i="3"/>
  <c r="BO4442" i="3" l="1"/>
  <c r="BM4442" i="3"/>
  <c r="BN4442" i="3"/>
  <c r="BN4443" i="3" l="1"/>
  <c r="BO4443" i="3"/>
  <c r="BM4443" i="3"/>
  <c r="BO4444" i="3" l="1"/>
  <c r="BN4444" i="3"/>
  <c r="BM4444" i="3"/>
  <c r="BN4445" i="3" l="1"/>
  <c r="BO4445" i="3"/>
  <c r="BM4445" i="3"/>
  <c r="BN4446" i="3" l="1"/>
  <c r="BO4446" i="3"/>
  <c r="BM4446" i="3"/>
  <c r="BM4447" i="3" l="1"/>
  <c r="BN4447" i="3"/>
  <c r="BO4447" i="3"/>
  <c r="BN4448" i="3" l="1"/>
  <c r="BO4448" i="3"/>
  <c r="BM4448" i="3"/>
  <c r="BN4449" i="3" l="1"/>
  <c r="BO4449" i="3"/>
  <c r="BM4449" i="3"/>
  <c r="BN4450" i="3" l="1"/>
  <c r="BM4450" i="3"/>
  <c r="BO4450" i="3"/>
  <c r="BM4451" i="3" l="1"/>
  <c r="BN4451" i="3"/>
  <c r="BO4451" i="3"/>
  <c r="BN4452" i="3" l="1"/>
  <c r="BO4452" i="3"/>
  <c r="BM4452" i="3"/>
  <c r="BN4453" i="3" l="1"/>
  <c r="BO4453" i="3"/>
  <c r="BM4453" i="3"/>
  <c r="BN4454" i="3" l="1"/>
  <c r="BO4454" i="3"/>
  <c r="BM4454" i="3"/>
  <c r="BN4455" i="3" l="1"/>
  <c r="BO4455" i="3"/>
  <c r="BM4455" i="3"/>
  <c r="BO4456" i="3" l="1"/>
  <c r="BN4456" i="3"/>
  <c r="BM4456" i="3"/>
  <c r="BN4457" i="3" l="1"/>
  <c r="BO4457" i="3"/>
  <c r="BM4457" i="3"/>
  <c r="BN4458" i="3" l="1"/>
  <c r="BO4458" i="3"/>
  <c r="BM4458" i="3"/>
  <c r="BM4459" i="3" l="1"/>
  <c r="BN4459" i="3"/>
  <c r="BO4459" i="3"/>
  <c r="BN4460" i="3" l="1"/>
  <c r="BO4460" i="3"/>
  <c r="BM4460" i="3"/>
  <c r="BO4461" i="3" l="1"/>
  <c r="BM4461" i="3"/>
  <c r="BN4461" i="3"/>
  <c r="BO4462" i="3" l="1"/>
  <c r="BN4462" i="3"/>
  <c r="BM4462" i="3"/>
  <c r="BN4463" i="3" l="1"/>
  <c r="BO4463" i="3"/>
  <c r="BM4463" i="3"/>
  <c r="BN4464" i="3" l="1"/>
  <c r="BO4464" i="3"/>
  <c r="BM4464" i="3"/>
  <c r="BN4465" i="3" l="1"/>
  <c r="BO4465" i="3"/>
  <c r="BM4465" i="3"/>
  <c r="BN4466" i="3" l="1"/>
  <c r="BO4466" i="3"/>
  <c r="BM4466" i="3"/>
  <c r="BN4467" i="3" l="1"/>
  <c r="BO4467" i="3"/>
  <c r="BM4467" i="3"/>
  <c r="BO4468" i="3" l="1"/>
  <c r="BN4468" i="3"/>
  <c r="BM4468" i="3"/>
  <c r="BN4469" i="3" l="1"/>
  <c r="BO4469" i="3"/>
  <c r="BM4469" i="3"/>
  <c r="BN4470" i="3" l="1"/>
  <c r="BO4470" i="3"/>
  <c r="BM4470" i="3"/>
  <c r="BM4471" i="3" l="1"/>
  <c r="BN4471" i="3"/>
  <c r="BO4471" i="3"/>
  <c r="BO4472" i="3" l="1"/>
  <c r="BM4472" i="3"/>
  <c r="BN4472" i="3"/>
  <c r="BN4473" i="3" l="1"/>
  <c r="BO4473" i="3"/>
  <c r="BM4473" i="3"/>
  <c r="BO4474" i="3" l="1"/>
  <c r="BN4474" i="3"/>
  <c r="BM4474" i="3"/>
  <c r="BN4475" i="3" l="1"/>
  <c r="BO4475" i="3"/>
  <c r="BM4475" i="3"/>
  <c r="BN4476" i="3" l="1"/>
  <c r="BO4476" i="3"/>
  <c r="BM4476" i="3"/>
  <c r="BN4477" i="3" l="1"/>
  <c r="BO4477" i="3"/>
  <c r="BM4477" i="3"/>
  <c r="BO4478" i="3" l="1"/>
  <c r="BM4478" i="3"/>
  <c r="BN4478" i="3"/>
  <c r="BN4479" i="3" l="1"/>
  <c r="BO4479" i="3"/>
  <c r="BM4479" i="3"/>
  <c r="BO4480" i="3" l="1"/>
  <c r="BN4480" i="3"/>
  <c r="BM4480" i="3"/>
  <c r="BN4481" i="3" l="1"/>
  <c r="BO4481" i="3"/>
  <c r="BM4481" i="3"/>
  <c r="BN4482" i="3" l="1"/>
  <c r="BO4482" i="3"/>
  <c r="BM4482" i="3"/>
  <c r="BM4483" i="3" l="1"/>
  <c r="BN4483" i="3"/>
  <c r="BO4483" i="3"/>
  <c r="BN4484" i="3" l="1"/>
  <c r="BO4484" i="3"/>
  <c r="BM4484" i="3"/>
  <c r="BN4485" i="3" l="1"/>
  <c r="BO4485" i="3"/>
  <c r="BM4485" i="3"/>
  <c r="BO4486" i="3" l="1"/>
  <c r="BN4486" i="3"/>
  <c r="BM4486" i="3"/>
  <c r="BO4487" i="3" l="1"/>
  <c r="BM4487" i="3"/>
  <c r="BN4487" i="3"/>
  <c r="BN4488" i="3" l="1"/>
  <c r="BO4488" i="3"/>
  <c r="BM4488" i="3"/>
  <c r="BN4489" i="3" l="1"/>
  <c r="BO4489" i="3"/>
  <c r="BM4489" i="3"/>
  <c r="BO4490" i="3" l="1"/>
  <c r="BM4490" i="3"/>
  <c r="BN4490" i="3"/>
  <c r="BN4491" i="3" l="1"/>
  <c r="BO4491" i="3"/>
  <c r="BM4491" i="3"/>
  <c r="BO4492" i="3" l="1"/>
  <c r="BN4492" i="3"/>
  <c r="BM4492" i="3"/>
  <c r="BN4493" i="3" l="1"/>
  <c r="BO4493" i="3"/>
  <c r="BM4493" i="3"/>
  <c r="BN4494" i="3" l="1"/>
  <c r="BO4494" i="3"/>
  <c r="BM4494" i="3"/>
  <c r="BM4495" i="3" l="1"/>
  <c r="BN4495" i="3"/>
  <c r="BO4495" i="3"/>
  <c r="BN4496" i="3" l="1"/>
  <c r="BO4496" i="3"/>
  <c r="BM4496" i="3"/>
  <c r="BN4497" i="3" l="1"/>
  <c r="BO4497" i="3"/>
  <c r="BM4497" i="3"/>
  <c r="BN4498" i="3" l="1"/>
  <c r="BM4498" i="3"/>
  <c r="BO4498" i="3"/>
  <c r="BN4499" i="3" l="1"/>
  <c r="BO4499" i="3"/>
  <c r="BM4499" i="3"/>
  <c r="BN4500" i="3" l="1"/>
  <c r="BO4500" i="3"/>
  <c r="BM4500" i="3"/>
  <c r="BN4501" i="3" l="1"/>
  <c r="BO4501" i="3"/>
  <c r="BM4501" i="3"/>
  <c r="BN4502" i="3" l="1"/>
  <c r="BO4502" i="3"/>
  <c r="BM4502" i="3"/>
  <c r="BN4503" i="3" l="1"/>
  <c r="BO4503" i="3"/>
  <c r="BM4503" i="3"/>
  <c r="BO4504" i="3" l="1"/>
  <c r="BN4504" i="3"/>
  <c r="BM4504" i="3"/>
  <c r="BN4505" i="3" l="1"/>
  <c r="BO4505" i="3"/>
  <c r="BM4505" i="3"/>
  <c r="BN4506" i="3" l="1"/>
  <c r="BO4506" i="3"/>
  <c r="BM4506" i="3"/>
  <c r="BM4507" i="3" l="1"/>
  <c r="BN4507" i="3"/>
  <c r="BO4507" i="3"/>
  <c r="BN4508" i="3" l="1"/>
  <c r="BO4508" i="3"/>
  <c r="BM4508" i="3"/>
  <c r="BN4509" i="3" l="1"/>
  <c r="BO4509" i="3"/>
  <c r="BM4509" i="3"/>
  <c r="BO4510" i="3" l="1"/>
  <c r="BN4510" i="3"/>
  <c r="BM4510" i="3"/>
  <c r="BN4511" i="3" l="1"/>
  <c r="BO4511" i="3"/>
  <c r="BM4511" i="3"/>
  <c r="BN4512" i="3" l="1"/>
  <c r="BO4512" i="3"/>
  <c r="BM4512" i="3"/>
  <c r="BN4513" i="3" l="1"/>
  <c r="BO4513" i="3"/>
  <c r="BM4513" i="3"/>
  <c r="BN4514" i="3" l="1"/>
  <c r="BO4514" i="3"/>
  <c r="BM4514" i="3"/>
  <c r="BN4515" i="3" l="1"/>
  <c r="BO4515" i="3"/>
  <c r="BM4515" i="3"/>
  <c r="BO4516" i="3" l="1"/>
  <c r="BN4516" i="3"/>
  <c r="BM4516" i="3"/>
  <c r="BN4517" i="3" l="1"/>
  <c r="BO4517" i="3"/>
  <c r="BM4517" i="3"/>
  <c r="BN4518" i="3" l="1"/>
  <c r="BO4518" i="3"/>
  <c r="BM4518" i="3"/>
  <c r="BM4519" i="3" l="1"/>
  <c r="BN4519" i="3"/>
  <c r="BO4519" i="3"/>
  <c r="BO4520" i="3" l="1"/>
  <c r="BM4520" i="3"/>
  <c r="BN4520" i="3"/>
  <c r="BO4521" i="3" l="1"/>
  <c r="BM4521" i="3"/>
  <c r="BN4521" i="3"/>
  <c r="BO4522" i="3" l="1"/>
  <c r="BN4522" i="3"/>
  <c r="BM4522" i="3"/>
  <c r="BN4523" i="3" l="1"/>
  <c r="BO4523" i="3"/>
  <c r="BM4523" i="3"/>
  <c r="BN4524" i="3" l="1"/>
  <c r="BO4524" i="3"/>
  <c r="BM4524" i="3"/>
  <c r="BN4525" i="3" l="1"/>
  <c r="BO4525" i="3"/>
  <c r="BM4525" i="3"/>
  <c r="BN4526" i="3" l="1"/>
  <c r="BO4526" i="3"/>
  <c r="BM4526" i="3"/>
  <c r="BN4527" i="3" l="1"/>
  <c r="BO4527" i="3"/>
  <c r="BM4527" i="3"/>
  <c r="BO4528" i="3" l="1"/>
  <c r="BN4528" i="3"/>
  <c r="BM4528" i="3"/>
  <c r="BN4529" i="3" l="1"/>
  <c r="BO4529" i="3"/>
  <c r="BM4529" i="3"/>
  <c r="BN4530" i="3" l="1"/>
  <c r="BO4530" i="3"/>
  <c r="BM4530" i="3"/>
  <c r="BM4531" i="3" l="1"/>
  <c r="BN4531" i="3"/>
  <c r="BO4531" i="3"/>
  <c r="BN4532" i="3" l="1"/>
  <c r="BO4532" i="3"/>
  <c r="BM4532" i="3"/>
  <c r="BN4533" i="3" l="1"/>
  <c r="BO4533" i="3"/>
  <c r="BM4533" i="3"/>
  <c r="BO4534" i="3" l="1"/>
  <c r="BN4534" i="3"/>
  <c r="BM4534" i="3"/>
  <c r="BO4535" i="3" l="1"/>
  <c r="BM4535" i="3"/>
  <c r="BN4535" i="3"/>
  <c r="BN4536" i="3" l="1"/>
  <c r="BO4536" i="3"/>
  <c r="BM4536" i="3"/>
  <c r="BN4537" i="3" l="1"/>
  <c r="BO4537" i="3"/>
  <c r="BM4537" i="3"/>
  <c r="BO4538" i="3" l="1"/>
  <c r="BM4538" i="3"/>
  <c r="BN4538" i="3"/>
  <c r="BO4539" i="3" l="1"/>
  <c r="BN4539" i="3"/>
  <c r="BM4539" i="3"/>
  <c r="BO4540" i="3" l="1"/>
  <c r="BN4540" i="3"/>
  <c r="BM4540" i="3"/>
  <c r="BN4541" i="3" l="1"/>
  <c r="BO4541" i="3"/>
  <c r="BM4541" i="3"/>
  <c r="BN4542" i="3" l="1"/>
  <c r="BO4542" i="3"/>
  <c r="BM4542" i="3"/>
  <c r="BM4543" i="3" l="1"/>
  <c r="BN4543" i="3"/>
  <c r="BO4543" i="3"/>
  <c r="BN4544" i="3" l="1"/>
  <c r="BO4544" i="3"/>
  <c r="BM4544" i="3"/>
  <c r="BO4545" i="3" l="1"/>
  <c r="BN4545" i="3"/>
  <c r="BM4545" i="3"/>
  <c r="BN4546" i="3" l="1"/>
  <c r="BM4546" i="3"/>
  <c r="BO4546" i="3"/>
  <c r="BN4547" i="3" l="1"/>
  <c r="BO4547" i="3"/>
  <c r="BM4547" i="3"/>
  <c r="BN4548" i="3" l="1"/>
  <c r="BO4548" i="3"/>
  <c r="BM4548" i="3"/>
  <c r="BN4549" i="3" l="1"/>
  <c r="BO4549" i="3"/>
  <c r="BM4549" i="3"/>
  <c r="BN4550" i="3" l="1"/>
  <c r="BO4550" i="3"/>
  <c r="BM4550" i="3"/>
  <c r="BO4551" i="3" l="1"/>
  <c r="BN4551" i="3"/>
  <c r="BM4551" i="3"/>
  <c r="BO4552" i="3" l="1"/>
  <c r="BN4552" i="3"/>
  <c r="BM4552" i="3"/>
  <c r="BN4553" i="3" l="1"/>
  <c r="BO4553" i="3"/>
  <c r="BM4553" i="3"/>
  <c r="BN4554" i="3" l="1"/>
  <c r="BO4554" i="3"/>
  <c r="BM4554" i="3"/>
  <c r="BM4555" i="3" l="1"/>
  <c r="BN4555" i="3"/>
  <c r="BO4555" i="3"/>
  <c r="BN4556" i="3" l="1"/>
  <c r="BO4556" i="3"/>
  <c r="BM4556" i="3"/>
  <c r="BO4557" i="3" l="1"/>
  <c r="BN4557" i="3"/>
  <c r="BM4557" i="3"/>
  <c r="BO4558" i="3" l="1"/>
  <c r="BN4558" i="3"/>
  <c r="BM4558" i="3"/>
  <c r="BN4559" i="3" l="1"/>
  <c r="BO4559" i="3"/>
  <c r="BM4559" i="3"/>
  <c r="BN4560" i="3" l="1"/>
  <c r="BO4560" i="3"/>
  <c r="BM4560" i="3"/>
  <c r="BN4561" i="3" l="1"/>
  <c r="BO4561" i="3"/>
  <c r="BM4561" i="3"/>
  <c r="BN4562" i="3" l="1"/>
  <c r="BO4562" i="3"/>
  <c r="BM4562" i="3"/>
  <c r="BO4563" i="3" l="1"/>
  <c r="BN4563" i="3"/>
  <c r="BM4563" i="3"/>
  <c r="BO4564" i="3" l="1"/>
  <c r="BN4564" i="3"/>
  <c r="BM4564" i="3"/>
  <c r="BN4565" i="3" l="1"/>
  <c r="BO4565" i="3"/>
  <c r="BM4565" i="3"/>
  <c r="BN4566" i="3" l="1"/>
  <c r="BO4566" i="3"/>
  <c r="BM4566" i="3"/>
  <c r="BM4567" i="3" l="1"/>
  <c r="BN4567" i="3"/>
  <c r="BO4567" i="3"/>
  <c r="BO4568" i="3" l="1"/>
  <c r="BM4568" i="3"/>
  <c r="BN4568" i="3"/>
  <c r="BN4569" i="3" l="1"/>
  <c r="BM4569" i="3"/>
  <c r="BO4569" i="3"/>
  <c r="BO4570" i="3" l="1"/>
  <c r="BN4570" i="3"/>
  <c r="BM4570" i="3"/>
  <c r="BN4571" i="3" l="1"/>
  <c r="BO4571" i="3"/>
  <c r="BM4571" i="3"/>
  <c r="BN4572" i="3" l="1"/>
  <c r="BO4572" i="3"/>
  <c r="BM4572" i="3"/>
  <c r="BN4573" i="3" l="1"/>
  <c r="BO4573" i="3"/>
  <c r="BM4573" i="3"/>
  <c r="BN4574" i="3" l="1"/>
  <c r="BO4574" i="3"/>
  <c r="BM4574" i="3"/>
  <c r="BO4575" i="3" l="1"/>
  <c r="BN4575" i="3"/>
  <c r="BM4575" i="3"/>
  <c r="BO4576" i="3" l="1"/>
  <c r="BN4576" i="3"/>
  <c r="BM4576" i="3"/>
  <c r="BN4577" i="3" l="1"/>
  <c r="BO4577" i="3"/>
  <c r="BM4577" i="3"/>
  <c r="BN4578" i="3" l="1"/>
  <c r="BO4578" i="3"/>
  <c r="BM4578" i="3"/>
  <c r="BN4579" i="3" l="1"/>
  <c r="BO4579" i="3"/>
  <c r="BM4579" i="3"/>
  <c r="BN4580" i="3" l="1"/>
  <c r="BO4580" i="3"/>
  <c r="BM4580" i="3"/>
  <c r="BO4581" i="3" l="1"/>
  <c r="BN4581" i="3"/>
  <c r="BM4581" i="3"/>
  <c r="BO4582" i="3" l="1"/>
  <c r="BN4582" i="3"/>
  <c r="BM4582" i="3"/>
  <c r="BO4583" i="3" l="1"/>
  <c r="BM4583" i="3"/>
  <c r="BN4583" i="3"/>
  <c r="BN4584" i="3" l="1"/>
  <c r="BO4584" i="3"/>
  <c r="BM4584" i="3"/>
  <c r="BN4585" i="3" l="1"/>
  <c r="BO4585" i="3"/>
  <c r="BM4585" i="3"/>
  <c r="BO4586" i="3" l="1"/>
  <c r="BM4586" i="3"/>
  <c r="BN4586" i="3"/>
  <c r="BO4587" i="3" l="1"/>
  <c r="BN4587" i="3"/>
  <c r="BM4587" i="3"/>
  <c r="BO4588" i="3" l="1"/>
  <c r="BN4588" i="3"/>
  <c r="BM4588" i="3"/>
  <c r="BN4589" i="3" l="1"/>
  <c r="BO4589" i="3"/>
  <c r="BM4589" i="3"/>
  <c r="BN4590" i="3" l="1"/>
  <c r="BO4590" i="3"/>
  <c r="BM4590" i="3"/>
  <c r="BM4591" i="3" l="1"/>
  <c r="BN4591" i="3"/>
  <c r="BO4591" i="3"/>
  <c r="BN4592" i="3" l="1"/>
  <c r="BO4592" i="3"/>
  <c r="BM4592" i="3"/>
  <c r="BO4593" i="3" l="1"/>
  <c r="BN4593" i="3"/>
  <c r="BM4593" i="3"/>
  <c r="BN4594" i="3" l="1"/>
  <c r="BM4594" i="3"/>
  <c r="BO4594" i="3"/>
  <c r="BN4595" i="3" l="1"/>
  <c r="BO4595" i="3"/>
  <c r="BM4595" i="3"/>
  <c r="BN4596" i="3" l="1"/>
  <c r="BO4596" i="3"/>
  <c r="BM4596" i="3"/>
  <c r="BN4597" i="3" l="1"/>
  <c r="BO4597" i="3"/>
  <c r="BM4597" i="3"/>
  <c r="BN4598" i="3" l="1"/>
  <c r="BO4598" i="3"/>
  <c r="BM4598" i="3"/>
  <c r="BO4599" i="3" l="1"/>
  <c r="BN4599" i="3"/>
  <c r="BM4599" i="3"/>
  <c r="BO4600" i="3" l="1"/>
  <c r="BN4600" i="3"/>
  <c r="BM4600" i="3"/>
  <c r="BN4601" i="3" l="1"/>
  <c r="BO4601" i="3"/>
  <c r="BM4601" i="3"/>
  <c r="BN4602" i="3" l="1"/>
  <c r="BO4602" i="3"/>
  <c r="BM4602" i="3"/>
  <c r="BM4603" i="3" l="1"/>
  <c r="BN4603" i="3"/>
  <c r="BO4603" i="3"/>
  <c r="BN4604" i="3" l="1"/>
  <c r="BO4604" i="3"/>
  <c r="BM4604" i="3"/>
  <c r="BO4605" i="3" l="1"/>
  <c r="BN4605" i="3"/>
  <c r="BM4605" i="3"/>
  <c r="BO4606" i="3" l="1"/>
  <c r="BN4606" i="3"/>
  <c r="BM4606" i="3"/>
  <c r="BN4607" i="3" l="1"/>
  <c r="BO4607" i="3"/>
  <c r="BM4607" i="3"/>
  <c r="BN4608" i="3" l="1"/>
  <c r="BO4608" i="3"/>
  <c r="BM4608" i="3"/>
  <c r="BN4609" i="3" l="1"/>
  <c r="BO4609" i="3"/>
  <c r="BM4609" i="3"/>
  <c r="BN4610" i="3" l="1"/>
  <c r="BO4610" i="3"/>
  <c r="BM4610" i="3"/>
  <c r="BO4611" i="3" l="1"/>
  <c r="BN4611" i="3"/>
  <c r="BM4611" i="3"/>
  <c r="BO4612" i="3" l="1"/>
  <c r="BN4612" i="3"/>
  <c r="BM4612" i="3"/>
  <c r="BN4613" i="3" l="1"/>
  <c r="BO4613" i="3"/>
  <c r="BM4613" i="3"/>
  <c r="BN4614" i="3" l="1"/>
  <c r="BO4614" i="3"/>
  <c r="BM4614" i="3"/>
  <c r="BM4615" i="3" l="1"/>
  <c r="BN4615" i="3"/>
  <c r="BO4615" i="3"/>
  <c r="BO4616" i="3" l="1"/>
  <c r="BM4616" i="3"/>
  <c r="BN4616" i="3"/>
  <c r="BO4617" i="3" l="1"/>
  <c r="BN4617" i="3"/>
  <c r="BM4617" i="3"/>
  <c r="BO4618" i="3" l="1"/>
  <c r="BN4618" i="3"/>
  <c r="BM4618" i="3"/>
  <c r="BN4619" i="3" l="1"/>
  <c r="BO4619" i="3"/>
  <c r="BM4619" i="3"/>
  <c r="BN4620" i="3" l="1"/>
  <c r="BO4620" i="3"/>
  <c r="BM4620" i="3"/>
  <c r="BN4621" i="3" l="1"/>
  <c r="BO4621" i="3"/>
  <c r="BM4621" i="3"/>
  <c r="BO4622" i="3" l="1"/>
  <c r="BM4622" i="3"/>
  <c r="BN4622" i="3"/>
  <c r="BO4623" i="3" l="1"/>
  <c r="BN4623" i="3"/>
  <c r="BM4623" i="3"/>
  <c r="BO4624" i="3" l="1"/>
  <c r="BN4624" i="3"/>
  <c r="BM4624" i="3"/>
  <c r="BN4625" i="3" l="1"/>
  <c r="BO4625" i="3"/>
  <c r="BM4625" i="3"/>
  <c r="BO4626" i="3" l="1"/>
  <c r="BN4626" i="3"/>
  <c r="BM4626" i="3"/>
  <c r="BM4627" i="3" l="1"/>
  <c r="BN4627" i="3"/>
  <c r="BO4627" i="3"/>
  <c r="BO4628" i="3" l="1"/>
  <c r="BN4628" i="3"/>
  <c r="BM4628" i="3"/>
  <c r="BN4629" i="3" l="1"/>
  <c r="BM4629" i="3"/>
  <c r="BO4629" i="3"/>
  <c r="BO4630" i="3" l="1"/>
  <c r="BN4630" i="3"/>
  <c r="BM4630" i="3"/>
  <c r="BO4631" i="3" l="1"/>
  <c r="BM4631" i="3"/>
  <c r="BN4631" i="3"/>
  <c r="BO4632" i="3" l="1"/>
  <c r="BN4632" i="3"/>
  <c r="BM4632" i="3"/>
  <c r="BN4633" i="3" l="1"/>
  <c r="BO4633" i="3"/>
  <c r="BM4633" i="3"/>
  <c r="BN4634" i="3" l="1"/>
  <c r="BM4634" i="3"/>
  <c r="BO4634" i="3"/>
  <c r="BO4635" i="3" l="1"/>
  <c r="BN4635" i="3"/>
  <c r="BM4635" i="3"/>
  <c r="BO4636" i="3" l="1"/>
  <c r="BN4636" i="3"/>
  <c r="BM4636" i="3"/>
  <c r="BN4637" i="3" l="1"/>
  <c r="BO4637" i="3"/>
  <c r="BM4637" i="3"/>
  <c r="BO4638" i="3" l="1"/>
  <c r="BN4638" i="3"/>
  <c r="BM4638" i="3"/>
  <c r="BM4639" i="3" l="1"/>
  <c r="BN4639" i="3"/>
  <c r="BO4639" i="3"/>
  <c r="BO4640" i="3" l="1"/>
  <c r="BN4640" i="3"/>
  <c r="BM4640" i="3"/>
  <c r="BO4641" i="3" l="1"/>
  <c r="BN4641" i="3"/>
  <c r="BM4641" i="3"/>
  <c r="BN4642" i="3" l="1"/>
  <c r="BM4642" i="3"/>
  <c r="BO4642" i="3"/>
  <c r="BN4643" i="3" l="1"/>
  <c r="BO4643" i="3"/>
  <c r="BM4643" i="3"/>
  <c r="BO4644" i="3" l="1"/>
  <c r="BN4644" i="3"/>
  <c r="BM4644" i="3"/>
  <c r="BN4645" i="3" l="1"/>
  <c r="BO4645" i="3"/>
  <c r="BM4645" i="3"/>
  <c r="BO4646" i="3" l="1"/>
  <c r="BN4646" i="3"/>
  <c r="BM4646" i="3"/>
  <c r="BO4647" i="3" l="1"/>
  <c r="BN4647" i="3"/>
  <c r="BM4647" i="3"/>
  <c r="BO4648" i="3" l="1"/>
  <c r="BN4648" i="3"/>
  <c r="BM4648" i="3"/>
  <c r="BN4649" i="3" l="1"/>
  <c r="BO4649" i="3"/>
  <c r="BM4649" i="3"/>
  <c r="BO4650" i="3" l="1"/>
  <c r="BN4650" i="3"/>
  <c r="BM4650" i="3"/>
  <c r="BM4651" i="3" l="1"/>
  <c r="BN4651" i="3"/>
  <c r="BO4651" i="3"/>
  <c r="BO4652" i="3" l="1"/>
  <c r="BN4652" i="3"/>
  <c r="BM4652" i="3"/>
  <c r="BM4653" i="3" l="1"/>
  <c r="BO4653" i="3"/>
  <c r="BN4653" i="3"/>
  <c r="BO4654" i="3" l="1"/>
  <c r="BN4654" i="3"/>
  <c r="BM4654" i="3"/>
  <c r="BN4655" i="3" l="1"/>
  <c r="BO4655" i="3"/>
  <c r="BM4655" i="3"/>
  <c r="BO4656" i="3" l="1"/>
  <c r="BN4656" i="3"/>
  <c r="BM4656" i="3"/>
  <c r="BN4657" i="3" l="1"/>
  <c r="BO4657" i="3"/>
  <c r="BM4657" i="3"/>
  <c r="BO4658" i="3" l="1"/>
  <c r="BN4658" i="3"/>
  <c r="BM4658" i="3"/>
  <c r="BO4659" i="3" l="1"/>
  <c r="BN4659" i="3"/>
  <c r="BM4659" i="3"/>
  <c r="BO4660" i="3" l="1"/>
  <c r="BN4660" i="3"/>
  <c r="BM4660" i="3"/>
  <c r="BN4661" i="3" l="1"/>
  <c r="BO4661" i="3"/>
  <c r="BM4661" i="3"/>
  <c r="BO4662" i="3" l="1"/>
  <c r="BN4662" i="3"/>
  <c r="BM4662" i="3"/>
  <c r="BM4663" i="3" l="1"/>
  <c r="BN4663" i="3"/>
  <c r="BO4663" i="3"/>
  <c r="BN4664" i="3" l="1"/>
  <c r="BM4664" i="3"/>
  <c r="BO4664" i="3"/>
  <c r="BO4665" i="3" l="1"/>
  <c r="BN4665" i="3"/>
  <c r="BM4665" i="3"/>
  <c r="BO4666" i="3" l="1"/>
  <c r="BN4666" i="3"/>
  <c r="BM4666" i="3"/>
  <c r="BN4667" i="3" l="1"/>
  <c r="BO4667" i="3"/>
  <c r="BM4667" i="3"/>
  <c r="BO4668" i="3" l="1"/>
  <c r="BN4668" i="3"/>
  <c r="BM4668" i="3"/>
  <c r="BN4669" i="3" l="1"/>
  <c r="BO4669" i="3"/>
  <c r="BM4669" i="3"/>
  <c r="BO4670" i="3" l="1"/>
  <c r="BN4670" i="3"/>
  <c r="BM4670" i="3"/>
  <c r="BO4671" i="3" l="1"/>
  <c r="BN4671" i="3"/>
  <c r="BM4671" i="3"/>
  <c r="BO4672" i="3" l="1"/>
  <c r="BN4672" i="3"/>
  <c r="BM4672" i="3"/>
  <c r="BN4673" i="3" l="1"/>
  <c r="BO4673" i="3"/>
  <c r="BM4673" i="3"/>
  <c r="BO4674" i="3" l="1"/>
  <c r="BN4674" i="3"/>
  <c r="BM4674" i="3"/>
  <c r="BM4675" i="3" l="1"/>
  <c r="BN4675" i="3"/>
  <c r="BO4675" i="3"/>
  <c r="BO4676" i="3" l="1"/>
  <c r="BN4676" i="3"/>
  <c r="BM4676" i="3"/>
  <c r="BO4677" i="3" l="1"/>
  <c r="BN4677" i="3"/>
  <c r="BM4677" i="3"/>
  <c r="BO4678" i="3" l="1"/>
  <c r="BN4678" i="3"/>
  <c r="BM4678" i="3"/>
  <c r="BO4679" i="3" l="1"/>
  <c r="BM4679" i="3"/>
  <c r="BN4679" i="3"/>
  <c r="BO4680" i="3" l="1"/>
  <c r="BN4680" i="3"/>
  <c r="BM4680" i="3"/>
  <c r="BN4681" i="3" l="1"/>
  <c r="BO4681" i="3"/>
  <c r="BM4681" i="3"/>
  <c r="BN4682" i="3" l="1"/>
  <c r="BM4682" i="3"/>
  <c r="BO4682" i="3"/>
  <c r="BO4683" i="3" l="1"/>
  <c r="BN4683" i="3"/>
  <c r="BM4683" i="3"/>
  <c r="BO4684" i="3" l="1"/>
  <c r="BN4684" i="3"/>
  <c r="BM4684" i="3"/>
  <c r="BN4685" i="3" l="1"/>
  <c r="BO4685" i="3"/>
  <c r="BM4685" i="3"/>
  <c r="BO4686" i="3" l="1"/>
  <c r="BN4686" i="3"/>
  <c r="BM4686" i="3"/>
  <c r="BM4687" i="3" l="1"/>
  <c r="BN4687" i="3"/>
  <c r="BO4687" i="3"/>
  <c r="BO4688" i="3" l="1"/>
  <c r="BN4688" i="3"/>
  <c r="BM4688" i="3"/>
  <c r="BO4689" i="3" l="1"/>
  <c r="BN4689" i="3"/>
  <c r="BM4689" i="3"/>
  <c r="BN4690" i="3" l="1"/>
  <c r="BM4690" i="3"/>
  <c r="BO4690" i="3"/>
  <c r="BN4691" i="3" l="1"/>
  <c r="BO4691" i="3"/>
  <c r="BM4691" i="3"/>
  <c r="BO4692" i="3" l="1"/>
  <c r="BN4692" i="3"/>
  <c r="BM4692" i="3"/>
  <c r="BN4693" i="3" l="1"/>
  <c r="BO4693" i="3"/>
  <c r="BM4693" i="3"/>
  <c r="BO4694" i="3" l="1"/>
  <c r="BN4694" i="3"/>
  <c r="BM4694" i="3"/>
  <c r="BO4695" i="3" l="1"/>
  <c r="BN4695" i="3"/>
  <c r="BM4695" i="3"/>
  <c r="BO4696" i="3" l="1"/>
  <c r="BN4696" i="3"/>
  <c r="BM4696" i="3"/>
  <c r="BN4697" i="3" l="1"/>
  <c r="BO4697" i="3"/>
  <c r="BM4697" i="3"/>
  <c r="BO4698" i="3" l="1"/>
  <c r="BN4698" i="3"/>
  <c r="BM4698" i="3"/>
  <c r="BM4699" i="3" l="1"/>
  <c r="BN4699" i="3"/>
  <c r="BO4699" i="3"/>
  <c r="BO4700" i="3" l="1"/>
  <c r="BN4700" i="3"/>
  <c r="BM4700" i="3"/>
  <c r="BN4701" i="3" l="1"/>
  <c r="BO4701" i="3"/>
  <c r="BM4701" i="3"/>
  <c r="BO4702" i="3" l="1"/>
  <c r="BN4702" i="3"/>
  <c r="BM4702" i="3"/>
  <c r="BN4703" i="3" l="1"/>
  <c r="BO4703" i="3"/>
  <c r="BM4703" i="3"/>
  <c r="BO4704" i="3" l="1"/>
  <c r="BN4704" i="3"/>
  <c r="BM4704" i="3"/>
  <c r="BN4705" i="3" l="1"/>
  <c r="BO4705" i="3"/>
  <c r="BM4705" i="3"/>
  <c r="BO4706" i="3" l="1"/>
  <c r="BN4706" i="3"/>
  <c r="BM4706" i="3"/>
  <c r="BN4707" i="3" l="1"/>
  <c r="BO4707" i="3"/>
  <c r="BM4707" i="3"/>
  <c r="BO4708" i="3" l="1"/>
  <c r="BN4708" i="3"/>
  <c r="BM4708" i="3"/>
  <c r="BN4709" i="3" l="1"/>
  <c r="BO4709" i="3"/>
  <c r="BM4709" i="3"/>
  <c r="BO4710" i="3" l="1"/>
  <c r="BN4710" i="3"/>
  <c r="BM4710" i="3"/>
  <c r="BM4711" i="3" l="1"/>
  <c r="BN4711" i="3"/>
  <c r="BO4711" i="3"/>
  <c r="BN4712" i="3" l="1"/>
  <c r="BM4712" i="3"/>
  <c r="BO4712" i="3"/>
  <c r="BN4713" i="3" l="1"/>
  <c r="BO4713" i="3"/>
  <c r="BM4713" i="3"/>
  <c r="BO4714" i="3" l="1"/>
  <c r="BN4714" i="3"/>
  <c r="BM4714" i="3"/>
  <c r="BN4715" i="3" l="1"/>
  <c r="BO4715" i="3"/>
  <c r="BM4715" i="3"/>
  <c r="BO4716" i="3" l="1"/>
  <c r="BN4716" i="3"/>
  <c r="BM4716" i="3"/>
  <c r="BO4717" i="3" l="1"/>
  <c r="BM4717" i="3"/>
  <c r="BN4717" i="3"/>
  <c r="BN4718" i="3" l="1"/>
  <c r="BO4718" i="3"/>
  <c r="BM4718" i="3"/>
  <c r="BN4719" i="3" l="1"/>
  <c r="BO4719" i="3"/>
  <c r="BM4719" i="3"/>
  <c r="BN4720" i="3" l="1"/>
  <c r="BO4720" i="3"/>
  <c r="BM4720" i="3"/>
  <c r="BN4721" i="3" l="1"/>
  <c r="BO4721" i="3"/>
  <c r="BM4721" i="3"/>
  <c r="BO4722" i="3" l="1"/>
  <c r="BN4722" i="3"/>
  <c r="BM4722" i="3"/>
  <c r="BN4723" i="3" l="1"/>
  <c r="BO4723" i="3"/>
  <c r="BM4723" i="3"/>
  <c r="BO4724" i="3" l="1"/>
  <c r="BN4724" i="3"/>
  <c r="BM4724" i="3"/>
  <c r="BN4725" i="3" l="1"/>
  <c r="BO4725" i="3"/>
  <c r="BM4725" i="3"/>
  <c r="BN4726" i="3" l="1"/>
  <c r="BO4726" i="3"/>
  <c r="BM4726" i="3"/>
  <c r="BO4727" i="3" l="1"/>
  <c r="BM4727" i="3"/>
  <c r="BN4727" i="3"/>
  <c r="BN4728" i="3" l="1"/>
  <c r="BO4728" i="3"/>
  <c r="BM4728" i="3"/>
  <c r="BN4729" i="3" l="1"/>
  <c r="BO4729" i="3"/>
  <c r="BM4729" i="3"/>
  <c r="BN4730" i="3" l="1"/>
  <c r="BM4730" i="3"/>
  <c r="BO4730" i="3"/>
  <c r="BN4731" i="3" l="1"/>
  <c r="BO4731" i="3"/>
  <c r="BM4731" i="3"/>
  <c r="BN4732" i="3" l="1"/>
  <c r="BO4732" i="3"/>
  <c r="BM4732" i="3"/>
  <c r="BN4733" i="3" l="1"/>
  <c r="BO4733" i="3"/>
  <c r="BM4733" i="3"/>
  <c r="BN4734" i="3" l="1"/>
  <c r="BO4734" i="3"/>
  <c r="BM4734" i="3"/>
  <c r="BN4735" i="3" l="1"/>
  <c r="BO4735" i="3"/>
  <c r="BM4735" i="3"/>
  <c r="BO4736" i="3" l="1"/>
  <c r="BN4736" i="3"/>
  <c r="BM4736" i="3"/>
  <c r="BN4737" i="3" l="1"/>
  <c r="BO4737" i="3"/>
  <c r="BM4737" i="3"/>
  <c r="BO4738" i="3" l="1"/>
  <c r="BM4738" i="3"/>
  <c r="BN4738" i="3"/>
  <c r="BN4739" i="3" l="1"/>
  <c r="BO4739" i="3"/>
  <c r="BM4739" i="3"/>
  <c r="BN4740" i="3" l="1"/>
  <c r="BO4740" i="3"/>
  <c r="BM4740" i="3"/>
  <c r="BN4741" i="3" l="1"/>
  <c r="BO4741" i="3"/>
  <c r="BM4741" i="3"/>
  <c r="BO4742" i="3" l="1"/>
  <c r="BN4742" i="3"/>
  <c r="BM4742" i="3"/>
  <c r="BN4743" i="3" l="1"/>
  <c r="BO4743" i="3"/>
  <c r="BM4743" i="3"/>
  <c r="BN4744" i="3" l="1"/>
  <c r="BO4744" i="3"/>
  <c r="BM4744" i="3"/>
  <c r="BN4745" i="3" l="1"/>
  <c r="BO4745" i="3"/>
  <c r="BM4745" i="3"/>
  <c r="BN4746" i="3" l="1"/>
  <c r="BO4746" i="3"/>
  <c r="BM4746" i="3"/>
  <c r="BN4747" i="3" l="1"/>
  <c r="BO4747" i="3"/>
  <c r="BM4747" i="3"/>
  <c r="BO4748" i="3" l="1"/>
  <c r="BN4748" i="3"/>
  <c r="BM4748" i="3"/>
  <c r="BN4749" i="3" l="1"/>
  <c r="BO4749" i="3"/>
  <c r="BM4749" i="3"/>
  <c r="BN4750" i="3" l="1"/>
  <c r="BO4750" i="3"/>
  <c r="BM4750" i="3"/>
  <c r="BN4751" i="3" l="1"/>
  <c r="BO4751" i="3"/>
  <c r="BM4751" i="3"/>
  <c r="BN4752" i="3" l="1"/>
  <c r="BO4752" i="3"/>
  <c r="BM4752" i="3"/>
  <c r="BN4753" i="3" l="1"/>
  <c r="BO4753" i="3"/>
  <c r="BM4753" i="3"/>
  <c r="BO4754" i="3" l="1"/>
  <c r="BN4754" i="3"/>
  <c r="BM4754" i="3"/>
  <c r="BN4755" i="3" l="1"/>
  <c r="BO4755" i="3"/>
  <c r="BM4755" i="3"/>
  <c r="BN4756" i="3" l="1"/>
  <c r="BO4756" i="3"/>
  <c r="BM4756" i="3"/>
  <c r="BN4757" i="3" l="1"/>
  <c r="BO4757" i="3"/>
  <c r="BM4757" i="3"/>
  <c r="BN4758" i="3" l="1"/>
  <c r="BO4758" i="3"/>
  <c r="BM4758" i="3"/>
  <c r="BM4759" i="3" l="1"/>
  <c r="BN4759" i="3"/>
  <c r="BO4759" i="3"/>
  <c r="BN4760" i="3" l="1"/>
  <c r="BM4760" i="3"/>
  <c r="BO4760" i="3"/>
  <c r="BN4761" i="3" l="1"/>
  <c r="BO4761" i="3"/>
  <c r="BM4761" i="3"/>
  <c r="BN4762" i="3" l="1"/>
  <c r="BO4762" i="3"/>
  <c r="BM4762" i="3"/>
  <c r="BN4763" i="3" l="1"/>
  <c r="BO4763" i="3"/>
  <c r="BM4763" i="3"/>
  <c r="BN4764" i="3" l="1"/>
  <c r="BO4764" i="3"/>
  <c r="BM4764" i="3"/>
  <c r="BO4765" i="3" l="1"/>
  <c r="BM4765" i="3"/>
  <c r="BN4765" i="3"/>
  <c r="BN4766" i="3" l="1"/>
  <c r="BM4766" i="3"/>
  <c r="BO4766" i="3"/>
  <c r="BN4767" i="3" l="1"/>
  <c r="BO4767" i="3"/>
  <c r="BM4767" i="3"/>
  <c r="BN4768" i="3" l="1"/>
  <c r="BO4768" i="3"/>
  <c r="BM4768" i="3"/>
  <c r="BN4769" i="3" l="1"/>
  <c r="BO4769" i="3"/>
  <c r="BM4769" i="3"/>
  <c r="BN4770" i="3" l="1"/>
  <c r="BO4770" i="3"/>
  <c r="BM4770" i="3"/>
  <c r="BN4771" i="3" l="1"/>
  <c r="BO4771" i="3"/>
  <c r="BM4771" i="3"/>
  <c r="BO4772" i="3" l="1"/>
  <c r="BN4772" i="3"/>
  <c r="BM4772" i="3"/>
  <c r="BO4773" i="3" l="1"/>
  <c r="BM4773" i="3"/>
  <c r="BN4773" i="3"/>
  <c r="BN4774" i="3" l="1"/>
  <c r="BO4774" i="3"/>
  <c r="BM4774" i="3"/>
  <c r="BO4775" i="3" l="1"/>
  <c r="BM4775" i="3"/>
  <c r="BN4775" i="3"/>
  <c r="BN4776" i="3" l="1"/>
  <c r="BO4776" i="3"/>
  <c r="BM4776" i="3"/>
  <c r="BN4777" i="3" l="1"/>
  <c r="BO4777" i="3"/>
  <c r="BM4777" i="3"/>
  <c r="BN4778" i="3" l="1"/>
  <c r="BM4778" i="3"/>
  <c r="BO4778" i="3"/>
  <c r="BN4779" i="3" l="1"/>
  <c r="BO4779" i="3"/>
  <c r="BM4779" i="3"/>
  <c r="BN4780" i="3" l="1"/>
  <c r="BO4780" i="3"/>
  <c r="BM4780" i="3"/>
  <c r="BN4781" i="3" l="1"/>
  <c r="BO4781" i="3"/>
  <c r="BM4781" i="3"/>
  <c r="BM4782" i="3" l="1"/>
  <c r="BN4782" i="3"/>
  <c r="BO4782" i="3"/>
  <c r="BN4783" i="3" l="1"/>
  <c r="BO4783" i="3"/>
  <c r="BM4783" i="3"/>
  <c r="BO4784" i="3" l="1"/>
  <c r="BN4784" i="3"/>
  <c r="BM4784" i="3"/>
  <c r="BN4785" i="3" l="1"/>
  <c r="BO4785" i="3"/>
  <c r="BM4785" i="3"/>
  <c r="BO4786" i="3" l="1"/>
  <c r="BM4786" i="3"/>
  <c r="BN4786" i="3"/>
  <c r="BN4787" i="3" l="1"/>
  <c r="BO4787" i="3"/>
  <c r="BM4787" i="3"/>
  <c r="BN4788" i="3" l="1"/>
  <c r="BO4788" i="3"/>
  <c r="BM4788" i="3"/>
  <c r="BN4789" i="3" l="1"/>
  <c r="BO4789" i="3"/>
  <c r="BM4789" i="3"/>
  <c r="BO4790" i="3" l="1"/>
  <c r="BN4790" i="3"/>
  <c r="BM4790" i="3"/>
  <c r="BN4791" i="3" l="1"/>
  <c r="BO4791" i="3"/>
  <c r="BM4791" i="3"/>
  <c r="BN4792" i="3" l="1"/>
  <c r="BO4792" i="3"/>
  <c r="BM4792" i="3"/>
  <c r="BN4793" i="3" l="1"/>
  <c r="BO4793" i="3"/>
  <c r="BM4793" i="3"/>
  <c r="BO4794" i="3" l="1"/>
  <c r="BM4794" i="3"/>
  <c r="BN4794" i="3"/>
  <c r="BN4795" i="3" l="1"/>
  <c r="BO4795" i="3"/>
  <c r="BM4795" i="3"/>
  <c r="BO4796" i="3" l="1"/>
  <c r="BN4796" i="3"/>
  <c r="BM4796" i="3"/>
  <c r="BM4797" i="3" l="1"/>
  <c r="BN4797" i="3"/>
  <c r="BO4797" i="3"/>
  <c r="BN4798" i="3" l="1"/>
  <c r="BO4798" i="3"/>
  <c r="BM4798" i="3"/>
  <c r="BN4799" i="3" l="1"/>
  <c r="BO4799" i="3"/>
  <c r="BM4799" i="3"/>
  <c r="BN4800" i="3" l="1"/>
  <c r="BO4800" i="3"/>
  <c r="BM4800" i="3"/>
  <c r="BN4801" i="3" l="1"/>
  <c r="BO4801" i="3"/>
  <c r="BM4801" i="3"/>
  <c r="BO4802" i="3" l="1"/>
  <c r="BN4802" i="3"/>
  <c r="BM4802" i="3"/>
  <c r="BN4803" i="3" l="1"/>
  <c r="BO4803" i="3"/>
  <c r="BM4803" i="3"/>
  <c r="BN4804" i="3" l="1"/>
  <c r="BO4804" i="3"/>
  <c r="BM4804" i="3"/>
  <c r="BN4805" i="3" l="1"/>
  <c r="BO4805" i="3"/>
  <c r="BM4805" i="3"/>
  <c r="BN4806" i="3" l="1"/>
  <c r="BO4806" i="3"/>
  <c r="BM4806" i="3"/>
  <c r="BM4807" i="3" l="1"/>
  <c r="BN4807" i="3"/>
  <c r="BO4807" i="3"/>
  <c r="BN4808" i="3" l="1"/>
  <c r="BM4808" i="3"/>
  <c r="BO4808" i="3"/>
  <c r="BM4809" i="3" l="1"/>
  <c r="BN4809" i="3"/>
  <c r="BO4809" i="3"/>
  <c r="BN4810" i="3" l="1"/>
  <c r="BO4810" i="3"/>
  <c r="BM4810" i="3"/>
  <c r="BN4811" i="3" l="1"/>
  <c r="BO4811" i="3"/>
  <c r="BM4811" i="3"/>
  <c r="BN4812" i="3" l="1"/>
  <c r="BO4812" i="3"/>
  <c r="BM4812" i="3"/>
  <c r="BO4813" i="3" l="1"/>
  <c r="BM4813" i="3"/>
  <c r="BN4813" i="3"/>
  <c r="BO4814" i="3" l="1"/>
  <c r="BN4814" i="3"/>
  <c r="BM4814" i="3"/>
  <c r="BN4815" i="3" l="1"/>
  <c r="BO4815" i="3"/>
  <c r="BM4815" i="3"/>
  <c r="BN4816" i="3" l="1"/>
  <c r="BO4816" i="3"/>
  <c r="BM4816" i="3"/>
  <c r="BN4817" i="3" l="1"/>
  <c r="BO4817" i="3"/>
  <c r="BM4817" i="3"/>
  <c r="BN4818" i="3" l="1"/>
  <c r="BO4818" i="3"/>
  <c r="BM4818" i="3"/>
  <c r="BN4819" i="3" l="1"/>
  <c r="BO4819" i="3"/>
  <c r="BM4819" i="3"/>
  <c r="BO4820" i="3" l="1"/>
  <c r="BN4820" i="3"/>
  <c r="BM4820" i="3"/>
  <c r="BN4821" i="3" l="1"/>
  <c r="BO4821" i="3"/>
  <c r="BM4821" i="3"/>
  <c r="BN4822" i="3" l="1"/>
  <c r="BO4822" i="3"/>
  <c r="BM4822" i="3"/>
  <c r="BO4823" i="3" l="1"/>
  <c r="BM4823" i="3"/>
  <c r="BN4823" i="3"/>
  <c r="BN4824" i="3" l="1"/>
  <c r="BO4824" i="3"/>
  <c r="BM4824" i="3"/>
  <c r="BN4825" i="3" l="1"/>
  <c r="BO4825" i="3"/>
  <c r="BM4825" i="3"/>
  <c r="BN4826" i="3" l="1"/>
  <c r="BM4826" i="3"/>
  <c r="BO4826" i="3"/>
  <c r="BN4827" i="3" l="1"/>
  <c r="BO4827" i="3"/>
  <c r="BM4827" i="3"/>
  <c r="BN4828" i="3" l="1"/>
  <c r="BO4828" i="3"/>
  <c r="BM4828" i="3"/>
  <c r="BN4829" i="3" l="1"/>
  <c r="BO4829" i="3"/>
  <c r="BM4829" i="3"/>
  <c r="BN4830" i="3" l="1"/>
  <c r="BO4830" i="3"/>
  <c r="BM4830" i="3"/>
  <c r="BN4831" i="3" l="1"/>
  <c r="BO4831" i="3"/>
  <c r="BM4831" i="3"/>
  <c r="BO4832" i="3" l="1"/>
  <c r="BN4832" i="3"/>
  <c r="BM4832" i="3"/>
  <c r="BN4833" i="3" l="1"/>
  <c r="BO4833" i="3"/>
  <c r="BM4833" i="3"/>
  <c r="BM4834" i="3" l="1"/>
  <c r="BN4834" i="3"/>
  <c r="BO4834" i="3"/>
  <c r="BN4835" i="3" l="1"/>
  <c r="BO4835" i="3"/>
  <c r="BM4835" i="3"/>
  <c r="BN4836" i="3" l="1"/>
  <c r="BO4836" i="3"/>
  <c r="BM4836" i="3"/>
  <c r="BN4837" i="3" l="1"/>
  <c r="BO4837" i="3"/>
  <c r="BM4837" i="3"/>
  <c r="BO4838" i="3" l="1"/>
  <c r="BN4838" i="3"/>
  <c r="BM4838" i="3"/>
  <c r="BN4839" i="3" l="1"/>
  <c r="BO4839" i="3"/>
  <c r="BM4839" i="3"/>
  <c r="BN4840" i="3" l="1"/>
  <c r="BO4840" i="3"/>
  <c r="BM4840" i="3"/>
  <c r="BN4841" i="3" l="1"/>
  <c r="BO4841" i="3"/>
  <c r="BM4841" i="3"/>
  <c r="BO4842" i="3" l="1"/>
  <c r="BM4842" i="3"/>
  <c r="BN4842" i="3"/>
  <c r="BM4843" i="3" l="1"/>
  <c r="BN4843" i="3"/>
  <c r="BO4843" i="3"/>
  <c r="BO4844" i="3" l="1"/>
  <c r="BN4844" i="3"/>
  <c r="BM4844" i="3"/>
  <c r="BN4845" i="3" l="1"/>
  <c r="BO4845" i="3"/>
  <c r="BM4845" i="3"/>
  <c r="BN4846" i="3" l="1"/>
  <c r="BO4846" i="3"/>
  <c r="BM4846" i="3"/>
  <c r="BN4847" i="3" l="1"/>
  <c r="BO4847" i="3"/>
  <c r="BM4847" i="3"/>
  <c r="BN4848" i="3" l="1"/>
  <c r="BO4848" i="3"/>
  <c r="BM4848" i="3"/>
  <c r="BN4849" i="3" l="1"/>
  <c r="BO4849" i="3"/>
  <c r="BM4849" i="3"/>
  <c r="BO4850" i="3" l="1"/>
  <c r="BN4850" i="3"/>
  <c r="BM4850" i="3"/>
  <c r="BN4851" i="3" l="1"/>
  <c r="BO4851" i="3"/>
  <c r="BM4851" i="3"/>
  <c r="BN4852" i="3" l="1"/>
  <c r="BO4852" i="3"/>
  <c r="BM4852" i="3"/>
  <c r="BN4853" i="3" l="1"/>
  <c r="BO4853" i="3"/>
  <c r="BM4853" i="3"/>
  <c r="BO4854" i="3" l="1"/>
  <c r="BM4854" i="3"/>
  <c r="BN4854" i="3"/>
  <c r="BO4855" i="3" l="1"/>
  <c r="BM4855" i="3"/>
  <c r="BN4855" i="3"/>
  <c r="BN4856" i="3" l="1"/>
  <c r="BM4856" i="3"/>
  <c r="BO4856" i="3"/>
  <c r="BN4857" i="3" l="1"/>
  <c r="BO4857" i="3"/>
  <c r="BM4857" i="3"/>
  <c r="BN4858" i="3" l="1"/>
  <c r="BO4858" i="3"/>
  <c r="BM4858" i="3"/>
  <c r="BN4859" i="3" l="1"/>
  <c r="BO4859" i="3"/>
  <c r="BM4859" i="3"/>
  <c r="BN4860" i="3" l="1"/>
  <c r="BO4860" i="3"/>
  <c r="BM4860" i="3"/>
  <c r="BO4861" i="3" l="1"/>
  <c r="BM4861" i="3"/>
  <c r="BN4861" i="3"/>
  <c r="BO4862" i="3" l="1"/>
  <c r="BN4862" i="3"/>
  <c r="BM4862" i="3"/>
  <c r="BN4863" i="3" l="1"/>
  <c r="BO4863" i="3"/>
  <c r="BM4863" i="3"/>
  <c r="BN4864" i="3" l="1"/>
  <c r="BO4864" i="3"/>
  <c r="BM4864" i="3"/>
  <c r="BN4865" i="3" l="1"/>
  <c r="BO4865" i="3"/>
  <c r="BM4865" i="3"/>
  <c r="BN4866" i="3" l="1"/>
  <c r="BO4866" i="3"/>
  <c r="BM4866" i="3"/>
  <c r="BN4867" i="3" l="1"/>
  <c r="BO4867" i="3"/>
  <c r="BM4867" i="3"/>
  <c r="BO4868" i="3" l="1"/>
  <c r="BN4868" i="3"/>
  <c r="BM4868" i="3"/>
  <c r="BN4869" i="3" l="1"/>
  <c r="BO4869" i="3"/>
  <c r="BM4869" i="3"/>
  <c r="BN4870" i="3" l="1"/>
  <c r="BO4870" i="3"/>
  <c r="BM4870" i="3"/>
  <c r="BO4871" i="3" l="1"/>
  <c r="BM4871" i="3"/>
  <c r="BN4871" i="3"/>
  <c r="BN4872" i="3" l="1"/>
  <c r="BO4872" i="3"/>
  <c r="BM4872" i="3"/>
  <c r="BN4873" i="3" l="1"/>
  <c r="BO4873" i="3"/>
  <c r="BM4873" i="3"/>
  <c r="BN4874" i="3" l="1"/>
  <c r="BM4874" i="3"/>
  <c r="BO4874" i="3"/>
  <c r="BN4875" i="3" l="1"/>
  <c r="BO4875" i="3"/>
  <c r="BM4875" i="3"/>
  <c r="BN4876" i="3" l="1"/>
  <c r="BO4876" i="3"/>
  <c r="BM4876" i="3"/>
  <c r="BN4877" i="3" l="1"/>
  <c r="BO4877" i="3"/>
  <c r="BM4877" i="3"/>
  <c r="BN4878" i="3" l="1"/>
  <c r="BO4878" i="3"/>
  <c r="BM4878" i="3"/>
  <c r="BN4879" i="3" l="1"/>
  <c r="BO4879" i="3"/>
  <c r="BM4879" i="3"/>
  <c r="BO4880" i="3" l="1"/>
  <c r="BN4880" i="3"/>
  <c r="BM4880" i="3"/>
  <c r="BN4881" i="3" l="1"/>
  <c r="BO4881" i="3"/>
  <c r="BM4881" i="3"/>
  <c r="BM4882" i="3" l="1"/>
  <c r="BN4882" i="3"/>
  <c r="BO4882" i="3"/>
  <c r="BN4883" i="3" l="1"/>
  <c r="BO4883" i="3"/>
  <c r="BM4883" i="3"/>
  <c r="BN4884" i="3" l="1"/>
  <c r="BO4884" i="3"/>
  <c r="BM4884" i="3"/>
  <c r="BN4885" i="3" l="1"/>
  <c r="BO4885" i="3"/>
  <c r="BM4885" i="3"/>
  <c r="BO4886" i="3" l="1"/>
  <c r="BN4886" i="3"/>
  <c r="BM4886" i="3"/>
  <c r="BN4887" i="3" l="1"/>
  <c r="BO4887" i="3"/>
  <c r="BM4887" i="3"/>
  <c r="BN4888" i="3" l="1"/>
  <c r="BO4888" i="3"/>
  <c r="BM4888" i="3"/>
  <c r="BN4889" i="3" l="1"/>
  <c r="BO4889" i="3"/>
  <c r="BM4889" i="3"/>
  <c r="BO4890" i="3" l="1"/>
  <c r="BM4890" i="3"/>
  <c r="BN4890" i="3"/>
  <c r="BN4891" i="3" l="1"/>
  <c r="BO4891" i="3"/>
  <c r="BM4891" i="3"/>
  <c r="BO4892" i="3" l="1"/>
  <c r="BN4892" i="3"/>
  <c r="BM4892" i="3"/>
  <c r="BN4893" i="3" l="1"/>
  <c r="BO4893" i="3"/>
  <c r="BM4893" i="3"/>
  <c r="BN4894" i="3" l="1"/>
  <c r="BO4894" i="3"/>
  <c r="BM4894" i="3"/>
  <c r="BN4895" i="3" l="1"/>
  <c r="BO4895" i="3"/>
  <c r="BM4895" i="3"/>
  <c r="BN4896" i="3" l="1"/>
  <c r="BO4896" i="3"/>
  <c r="BM4896" i="3"/>
  <c r="BN4897" i="3" l="1"/>
  <c r="BO4897" i="3"/>
  <c r="BM4897" i="3"/>
  <c r="BO4898" i="3" l="1"/>
  <c r="BN4898" i="3"/>
  <c r="BM4898" i="3"/>
  <c r="BN4899" i="3" l="1"/>
  <c r="BO4899" i="3"/>
  <c r="BM4899" i="3"/>
  <c r="BN4900" i="3" l="1"/>
  <c r="BO4900" i="3"/>
  <c r="BM4900" i="3"/>
  <c r="BN4901" i="3" l="1"/>
  <c r="BO4901" i="3"/>
  <c r="BM4901" i="3"/>
  <c r="BN4902" i="3" l="1"/>
  <c r="BO4902" i="3"/>
  <c r="BM4902" i="3"/>
  <c r="BO4903" i="3" l="1"/>
  <c r="BM4903" i="3"/>
  <c r="BN4903" i="3"/>
  <c r="BN4904" i="3" l="1"/>
  <c r="BM4904" i="3"/>
  <c r="BO4904" i="3"/>
  <c r="BN4905" i="3" l="1"/>
  <c r="BO4905" i="3"/>
  <c r="BM4905" i="3"/>
  <c r="BN4906" i="3" l="1"/>
  <c r="BO4906" i="3"/>
  <c r="BM4906" i="3"/>
  <c r="BN4907" i="3" l="1"/>
  <c r="BO4907" i="3"/>
  <c r="BM4907" i="3"/>
  <c r="BN4908" i="3" l="1"/>
  <c r="BO4908" i="3"/>
  <c r="BM4908" i="3"/>
  <c r="BO4909" i="3" l="1"/>
  <c r="BM4909" i="3"/>
  <c r="BN4909" i="3"/>
  <c r="BN4910" i="3" l="1"/>
  <c r="BM4910" i="3"/>
  <c r="BO4910" i="3"/>
  <c r="BN4911" i="3" l="1"/>
  <c r="BO4911" i="3"/>
  <c r="BM4911" i="3"/>
  <c r="BN4912" i="3" l="1"/>
  <c r="BO4912" i="3"/>
  <c r="BM4912" i="3"/>
  <c r="BN4913" i="3" l="1"/>
  <c r="BO4913" i="3"/>
  <c r="BM4913" i="3"/>
  <c r="BN4914" i="3" l="1"/>
  <c r="BO4914" i="3"/>
  <c r="BM4914" i="3"/>
  <c r="BN4915" i="3" l="1"/>
  <c r="BO4915" i="3"/>
  <c r="BM4915" i="3"/>
  <c r="BO4916" i="3" l="1"/>
  <c r="BN4916" i="3"/>
  <c r="BM4916" i="3"/>
  <c r="BN4917" i="3" l="1"/>
  <c r="BO4917" i="3"/>
  <c r="BM4917" i="3"/>
  <c r="BN4918" i="3" l="1"/>
  <c r="BO4918" i="3"/>
  <c r="BM4918" i="3"/>
  <c r="BO4919" i="3" l="1"/>
  <c r="BM4919" i="3"/>
  <c r="BN4919" i="3"/>
  <c r="BN4920" i="3" l="1"/>
  <c r="BO4920" i="3"/>
  <c r="BM4920" i="3"/>
  <c r="BN4921" i="3" l="1"/>
  <c r="BO4921" i="3"/>
  <c r="BM4921" i="3"/>
  <c r="BN4922" i="3" l="1"/>
  <c r="BM4922" i="3"/>
  <c r="BO4922" i="3"/>
  <c r="BN4923" i="3" l="1"/>
  <c r="BO4923" i="3"/>
  <c r="BM4923" i="3"/>
  <c r="BN4924" i="3" l="1"/>
  <c r="BO4924" i="3"/>
  <c r="BM4924" i="3"/>
  <c r="BN4925" i="3" l="1"/>
  <c r="BO4925" i="3"/>
  <c r="BM4925" i="3"/>
  <c r="BM4926" i="3" l="1"/>
  <c r="BN4926" i="3"/>
  <c r="BO4926" i="3"/>
  <c r="BN4927" i="3" l="1"/>
  <c r="BO4927" i="3"/>
  <c r="BM4927" i="3"/>
  <c r="BO4928" i="3" l="1"/>
  <c r="BN4928" i="3"/>
  <c r="BM4928" i="3"/>
  <c r="BN4929" i="3" l="1"/>
  <c r="BO4929" i="3"/>
  <c r="BM4929" i="3"/>
  <c r="BM4930" i="3" l="1"/>
  <c r="BN4930" i="3"/>
  <c r="BO4930" i="3"/>
  <c r="BN4931" i="3" l="1"/>
  <c r="BO4931" i="3"/>
  <c r="BM4931" i="3"/>
  <c r="BN4932" i="3" l="1"/>
  <c r="BO4932" i="3"/>
  <c r="BM4932" i="3"/>
  <c r="BN4933" i="3" l="1"/>
  <c r="BO4933" i="3"/>
  <c r="BM4933" i="3"/>
  <c r="BO4934" i="3" l="1"/>
  <c r="BN4934" i="3"/>
  <c r="BM4934" i="3"/>
  <c r="BN4935" i="3" l="1"/>
  <c r="BO4935" i="3"/>
  <c r="BM4935" i="3"/>
  <c r="BN4936" i="3" l="1"/>
  <c r="BO4936" i="3"/>
  <c r="BM4936" i="3"/>
  <c r="BN4937" i="3" l="1"/>
  <c r="BO4937" i="3"/>
  <c r="BM4937" i="3"/>
  <c r="BO4938" i="3" l="1"/>
  <c r="BM4938" i="3"/>
  <c r="BN4938" i="3"/>
  <c r="BN4939" i="3" l="1"/>
  <c r="BO4939" i="3"/>
  <c r="BM4939" i="3"/>
  <c r="BO4940" i="3" l="1"/>
  <c r="BN4940" i="3"/>
  <c r="BM4940" i="3"/>
  <c r="BN4941" i="3" l="1"/>
  <c r="BO4941" i="3"/>
  <c r="BM4941" i="3"/>
  <c r="BN4942" i="3" l="1"/>
  <c r="BO4942" i="3"/>
  <c r="BM4942" i="3"/>
  <c r="BN4943" i="3" l="1"/>
  <c r="BO4943" i="3"/>
  <c r="BM4943" i="3"/>
  <c r="BN4944" i="3" l="1"/>
  <c r="BO4944" i="3"/>
  <c r="BM4944" i="3"/>
  <c r="BN4945" i="3" l="1"/>
  <c r="BO4945" i="3"/>
  <c r="BM4945" i="3"/>
  <c r="BO4946" i="3" l="1"/>
  <c r="BN4946" i="3"/>
  <c r="BM4946" i="3"/>
  <c r="BN4947" i="3" l="1"/>
  <c r="BO4947" i="3"/>
  <c r="BM4947" i="3"/>
  <c r="BN4948" i="3" l="1"/>
  <c r="BO4948" i="3"/>
  <c r="BM4948" i="3"/>
  <c r="BN4949" i="3" l="1"/>
  <c r="BO4949" i="3"/>
  <c r="BM4949" i="3"/>
  <c r="BN4950" i="3" l="1"/>
  <c r="BO4950" i="3"/>
  <c r="BM4950" i="3"/>
  <c r="BO4951" i="3" l="1"/>
  <c r="BM4951" i="3"/>
  <c r="BN4951" i="3"/>
  <c r="BN4952" i="3" l="1"/>
  <c r="BM4952" i="3"/>
  <c r="BO4952" i="3"/>
  <c r="BN4953" i="3" l="1"/>
  <c r="BO4953" i="3"/>
  <c r="BM4953" i="3"/>
  <c r="BN4954" i="3" l="1"/>
  <c r="BO4954" i="3"/>
  <c r="BM4954" i="3"/>
  <c r="BN4955" i="3" l="1"/>
  <c r="BO4955" i="3"/>
  <c r="BM4955" i="3"/>
  <c r="BN4956" i="3" l="1"/>
  <c r="BO4956" i="3"/>
  <c r="BM4956" i="3"/>
  <c r="BO4957" i="3" l="1"/>
  <c r="BM4957" i="3"/>
  <c r="BN4957" i="3"/>
  <c r="BO4958" i="3" l="1"/>
  <c r="BN4958" i="3"/>
  <c r="BM4958" i="3"/>
  <c r="BN4959" i="3" l="1"/>
  <c r="BO4959" i="3"/>
  <c r="BM4959" i="3"/>
  <c r="BN4960" i="3" l="1"/>
  <c r="BO4960" i="3"/>
  <c r="BM4960" i="3"/>
  <c r="BN4961" i="3" l="1"/>
  <c r="BO4961" i="3"/>
  <c r="BM4961" i="3"/>
  <c r="BN4962" i="3" l="1"/>
  <c r="BO4962" i="3"/>
  <c r="BM4962" i="3"/>
  <c r="BN4963" i="3" l="1"/>
  <c r="BO4963" i="3"/>
  <c r="BM4963" i="3"/>
  <c r="BO4964" i="3" l="1"/>
  <c r="BN4964" i="3"/>
  <c r="BM4964" i="3"/>
  <c r="BN4965" i="3" l="1"/>
  <c r="BO4965" i="3"/>
  <c r="BM4965" i="3"/>
  <c r="BN4966" i="3" l="1"/>
  <c r="BO4966" i="3"/>
  <c r="BM4966" i="3"/>
  <c r="BO4967" i="3" l="1"/>
  <c r="BM4967" i="3"/>
  <c r="BN4967" i="3"/>
  <c r="BN4968" i="3" l="1"/>
  <c r="BO4968" i="3"/>
  <c r="BM4968" i="3"/>
  <c r="BN4969" i="3" l="1"/>
  <c r="BO4969" i="3"/>
  <c r="BM4969" i="3"/>
  <c r="BN4970" i="3" l="1"/>
  <c r="BM4970" i="3"/>
  <c r="BO4970" i="3"/>
  <c r="BN4971" i="3" l="1"/>
  <c r="BO4971" i="3"/>
  <c r="BM4971" i="3"/>
  <c r="BN4972" i="3" l="1"/>
  <c r="BO4972" i="3"/>
  <c r="BM4972" i="3"/>
  <c r="BN4973" i="3" l="1"/>
  <c r="BO4973" i="3"/>
  <c r="BM4973" i="3"/>
  <c r="BN4974" i="3" l="1"/>
  <c r="BO4974" i="3"/>
  <c r="BM4974" i="3"/>
  <c r="BN4975" i="3" l="1"/>
  <c r="BO4975" i="3"/>
  <c r="BM4975" i="3"/>
  <c r="BO4976" i="3" l="1"/>
  <c r="BN4976" i="3"/>
  <c r="BM4976" i="3"/>
  <c r="BO4977" i="3" l="1"/>
  <c r="BM4977" i="3"/>
  <c r="BN4977" i="3"/>
  <c r="BM4978" i="3" l="1"/>
  <c r="BN4978" i="3"/>
  <c r="BO4978" i="3"/>
  <c r="BN4979" i="3" l="1"/>
  <c r="BO4979" i="3"/>
  <c r="BM4979" i="3"/>
  <c r="BN4980" i="3" l="1"/>
  <c r="BO4980" i="3"/>
  <c r="BM4980" i="3"/>
  <c r="BN4981" i="3" l="1"/>
  <c r="BO4981" i="3"/>
  <c r="BM4981" i="3"/>
  <c r="BO4982" i="3" l="1"/>
  <c r="BN4982" i="3"/>
  <c r="BM4982" i="3"/>
  <c r="BN4983" i="3" l="1"/>
  <c r="BO4983" i="3"/>
  <c r="BM4983" i="3"/>
  <c r="BN4984" i="3" l="1"/>
  <c r="BO4984" i="3"/>
  <c r="BM4984" i="3"/>
  <c r="BN4985" i="3" l="1"/>
  <c r="BO4985" i="3"/>
  <c r="BM4985" i="3"/>
  <c r="BO4986" i="3" l="1"/>
  <c r="BM4986" i="3"/>
  <c r="BN4986" i="3"/>
  <c r="BM4987" i="3" l="1"/>
  <c r="BN4987" i="3"/>
  <c r="BO4987" i="3"/>
  <c r="BO4988" i="3" l="1"/>
  <c r="BN4988" i="3"/>
  <c r="BM4988" i="3"/>
  <c r="BN4989" i="3" l="1"/>
  <c r="BO4989" i="3"/>
  <c r="BM4989" i="3"/>
  <c r="BN4990" i="3" l="1"/>
  <c r="BO4990" i="3"/>
  <c r="BM4990" i="3"/>
  <c r="BN4991" i="3" l="1"/>
  <c r="BO4991" i="3"/>
  <c r="BM4991" i="3"/>
  <c r="BN4992" i="3" l="1"/>
  <c r="BO4992" i="3"/>
  <c r="BM4992" i="3"/>
  <c r="BN4993" i="3" l="1"/>
  <c r="BO4993" i="3"/>
  <c r="BM4993" i="3"/>
  <c r="BO4994" i="3" l="1"/>
  <c r="BN4994" i="3"/>
  <c r="BM4994" i="3"/>
  <c r="BN4995" i="3" l="1"/>
  <c r="BO4995" i="3"/>
  <c r="BM4995" i="3"/>
  <c r="BN4996" i="3" l="1"/>
  <c r="BO4996" i="3"/>
  <c r="BM4996" i="3"/>
  <c r="BN4997" i="3" l="1"/>
  <c r="BO4997" i="3"/>
  <c r="BM4997" i="3"/>
  <c r="BO4998" i="3" l="1"/>
  <c r="BM4998" i="3"/>
  <c r="BN4998" i="3"/>
  <c r="BN4999" i="3" l="1"/>
  <c r="BO4999" i="3"/>
  <c r="BM4999" i="3"/>
  <c r="BN5000" i="3" l="1"/>
  <c r="BM5000" i="3"/>
  <c r="BO5000" i="3"/>
  <c r="BM5001" i="3" l="1"/>
  <c r="BN5001" i="3"/>
  <c r="BO5001" i="3"/>
  <c r="BN5002" i="3" l="1"/>
  <c r="BO5002" i="3"/>
  <c r="BM5002" i="3"/>
  <c r="BN5003" i="3" l="1"/>
  <c r="BO5003" i="3"/>
  <c r="BM5003" i="3"/>
  <c r="BN5004" i="3" l="1"/>
  <c r="BO5004" i="3"/>
  <c r="BM5004" i="3"/>
  <c r="BO5005" i="3" l="1"/>
  <c r="BM5005" i="3"/>
  <c r="BN5005" i="3"/>
  <c r="BO5006" i="3" l="1"/>
  <c r="BN5006" i="3"/>
  <c r="BM5006" i="3"/>
  <c r="BN5007" i="3" l="1"/>
  <c r="BO5007" i="3"/>
  <c r="BM5007" i="3"/>
  <c r="BN5008" i="3" l="1"/>
  <c r="BO5008" i="3"/>
  <c r="BM5008" i="3"/>
  <c r="BN5009" i="3" l="1"/>
  <c r="BO5009" i="3"/>
  <c r="BM5009" i="3"/>
  <c r="BN5010" i="3" l="1"/>
  <c r="BO5010" i="3"/>
  <c r="BM5010" i="3"/>
  <c r="BN5011" i="3" l="1"/>
  <c r="BO5011" i="3"/>
  <c r="BM5011" i="3"/>
  <c r="BO5012" i="3" l="1"/>
  <c r="BN5012" i="3"/>
  <c r="BM5012" i="3"/>
  <c r="BM5013" i="3" l="1"/>
  <c r="BN5013" i="3"/>
  <c r="BO5013" i="3"/>
  <c r="BN5014" i="3" l="1"/>
  <c r="BO5014" i="3"/>
  <c r="BM5014" i="3"/>
  <c r="BO5015" i="3" l="1"/>
  <c r="BM5015" i="3"/>
  <c r="BN5015" i="3"/>
  <c r="BN5016" i="3" l="1"/>
  <c r="BO5016" i="3"/>
  <c r="BM5016" i="3"/>
  <c r="BN5017" i="3" l="1"/>
  <c r="BO5017" i="3"/>
  <c r="BM5017" i="3"/>
  <c r="BN5018" i="3" l="1"/>
  <c r="BM5018" i="3"/>
  <c r="BO5018" i="3"/>
  <c r="BN5019" i="3" l="1"/>
  <c r="BO5019" i="3"/>
  <c r="BM5019" i="3"/>
  <c r="BN5020" i="3" l="1"/>
  <c r="BO5020" i="3"/>
  <c r="BM5020" i="3"/>
  <c r="BN5021" i="3" l="1"/>
  <c r="BO5021" i="3"/>
  <c r="BM5021" i="3"/>
  <c r="BN5022" i="3" l="1"/>
  <c r="BO5022" i="3"/>
  <c r="BM5022" i="3"/>
  <c r="BN5023" i="3" l="1"/>
  <c r="BO5023" i="3"/>
  <c r="BM5023" i="3"/>
  <c r="BO5024" i="3" l="1"/>
  <c r="BN5024" i="3"/>
  <c r="BM5024" i="3"/>
  <c r="BN5025" i="3" l="1"/>
  <c r="BO5025" i="3"/>
  <c r="BM5025" i="3"/>
  <c r="BM5026" i="3" l="1"/>
  <c r="BN5026" i="3"/>
  <c r="BO5026" i="3"/>
  <c r="BN5027" i="3" l="1"/>
  <c r="BO5027" i="3"/>
  <c r="BM5027" i="3"/>
  <c r="BN5028" i="3" l="1"/>
  <c r="BO5028" i="3"/>
  <c r="BM5028" i="3"/>
  <c r="BN5029" i="3" l="1"/>
  <c r="BO5029" i="3"/>
  <c r="BM5029" i="3"/>
  <c r="BO5030" i="3" l="1"/>
  <c r="BN5030" i="3"/>
  <c r="BM5030" i="3"/>
  <c r="BN5031" i="3" l="1"/>
  <c r="BO5031" i="3"/>
  <c r="BM5031" i="3"/>
  <c r="BN5032" i="3" l="1"/>
  <c r="BO5032" i="3"/>
  <c r="BM5032" i="3"/>
  <c r="BN5033" i="3" l="1"/>
  <c r="BO5033" i="3"/>
  <c r="BM5033" i="3"/>
  <c r="BO5034" i="3" l="1"/>
  <c r="BM5034" i="3"/>
  <c r="BN5034" i="3"/>
  <c r="BN5035" i="3" l="1"/>
  <c r="BO5035" i="3"/>
  <c r="BM5035" i="3"/>
  <c r="BO5036" i="3" l="1"/>
  <c r="BN5036" i="3"/>
  <c r="BM5036" i="3"/>
  <c r="BN5037" i="3" l="1"/>
  <c r="BO5037" i="3"/>
  <c r="BM5037" i="3"/>
  <c r="BN5038" i="3" l="1"/>
  <c r="BO5038" i="3"/>
  <c r="BM5038" i="3"/>
  <c r="BN5039" i="3" l="1"/>
  <c r="BO5039" i="3"/>
  <c r="BM5039" i="3"/>
  <c r="BN5040" i="3" l="1"/>
  <c r="BO5040" i="3"/>
  <c r="BM5040" i="3"/>
  <c r="BN5041" i="3" l="1"/>
  <c r="BO5041" i="3"/>
  <c r="BM5041" i="3"/>
  <c r="BO5042" i="3" l="1"/>
  <c r="BN5042" i="3"/>
  <c r="BM5042" i="3"/>
  <c r="BN5043" i="3" l="1"/>
  <c r="BO5043" i="3"/>
  <c r="BM5043" i="3"/>
  <c r="BN5044" i="3" l="1"/>
  <c r="BO5044" i="3"/>
  <c r="BM5044" i="3"/>
  <c r="BN5045" i="3" l="1"/>
  <c r="BO5045" i="3"/>
  <c r="BM5045" i="3"/>
  <c r="BN5046" i="3" l="1"/>
  <c r="BO5046" i="3"/>
  <c r="BM5046" i="3"/>
  <c r="BN5047" i="3" l="1"/>
  <c r="BO5047" i="3"/>
  <c r="BM5047" i="3"/>
  <c r="BN5048" i="3" l="1"/>
  <c r="BM5048" i="3"/>
  <c r="BO5048" i="3"/>
  <c r="BM5049" i="3" l="1"/>
  <c r="BN5049" i="3"/>
  <c r="BO5049" i="3"/>
  <c r="BN5050" i="3" l="1"/>
  <c r="BO5050" i="3"/>
  <c r="BM5050" i="3"/>
  <c r="BN5051" i="3" l="1"/>
  <c r="BO5051" i="3"/>
  <c r="BM5051" i="3"/>
  <c r="BN5052" i="3" l="1"/>
  <c r="BO5052" i="3"/>
  <c r="BM5052" i="3"/>
  <c r="BO5053" i="3" l="1"/>
  <c r="BM5053" i="3"/>
  <c r="BN5053" i="3"/>
  <c r="BN5054" i="3" l="1"/>
  <c r="BM5054" i="3"/>
  <c r="BO5054" i="3"/>
  <c r="BN5055" i="3" l="1"/>
  <c r="BO5055" i="3"/>
  <c r="BM5055" i="3"/>
  <c r="BN5056" i="3" l="1"/>
  <c r="BO5056" i="3"/>
  <c r="BM5056" i="3"/>
  <c r="BN5057" i="3" l="1"/>
  <c r="BO5057" i="3"/>
  <c r="BM5057" i="3"/>
  <c r="BN5058" i="3" l="1"/>
  <c r="BO5058" i="3"/>
  <c r="BM5058" i="3"/>
  <c r="BN5059" i="3" l="1"/>
  <c r="BO5059" i="3"/>
  <c r="BM5059" i="3"/>
  <c r="BO5060" i="3" l="1"/>
  <c r="BN5060" i="3"/>
  <c r="BM5060" i="3"/>
  <c r="BN5061" i="3" l="1"/>
  <c r="BO5061" i="3"/>
  <c r="BM5061" i="3"/>
  <c r="BN5062" i="3" l="1"/>
  <c r="BO5062" i="3"/>
  <c r="BM5062" i="3"/>
  <c r="BO5063" i="3" l="1"/>
  <c r="BM5063" i="3"/>
  <c r="BN5063" i="3"/>
  <c r="BN5064" i="3" l="1"/>
  <c r="BO5064" i="3"/>
  <c r="BM5064" i="3"/>
  <c r="BN5065" i="3" l="1"/>
  <c r="BO5065" i="3"/>
  <c r="BM5065" i="3"/>
  <c r="BN5066" i="3" l="1"/>
  <c r="BM5066" i="3"/>
  <c r="BO5066" i="3"/>
  <c r="BN5067" i="3" l="1"/>
  <c r="BO5067" i="3"/>
  <c r="BM5067" i="3"/>
  <c r="BN5068" i="3" l="1"/>
  <c r="BO5068" i="3"/>
  <c r="BM5068" i="3"/>
  <c r="BN5069" i="3" l="1"/>
  <c r="BO5069" i="3"/>
  <c r="BM5069" i="3"/>
  <c r="BM5070" i="3" l="1"/>
  <c r="BN5070" i="3"/>
  <c r="BO5070" i="3"/>
  <c r="BN5071" i="3" l="1"/>
  <c r="BO5071" i="3"/>
  <c r="BM5071" i="3"/>
  <c r="BO5072" i="3" l="1"/>
  <c r="BN5072" i="3"/>
  <c r="BM5072" i="3"/>
  <c r="BN5073" i="3" l="1"/>
  <c r="BO5073" i="3"/>
  <c r="BM5073" i="3"/>
  <c r="BM5074" i="3" l="1"/>
  <c r="BN5074" i="3"/>
  <c r="BO5074" i="3"/>
  <c r="BN5075" i="3" l="1"/>
  <c r="BO5075" i="3"/>
  <c r="BM5075" i="3"/>
  <c r="BN5076" i="3" l="1"/>
  <c r="BO5076" i="3"/>
  <c r="BM5076" i="3"/>
  <c r="BN5077" i="3" l="1"/>
  <c r="BO5077" i="3"/>
  <c r="BM5077" i="3"/>
  <c r="BO5078" i="3" l="1"/>
  <c r="BN5078" i="3"/>
  <c r="BM5078" i="3"/>
  <c r="BN5079" i="3" l="1"/>
  <c r="BO5079" i="3"/>
  <c r="BM5079" i="3"/>
  <c r="BN5080" i="3" l="1"/>
  <c r="BO5080" i="3"/>
  <c r="BM5080" i="3"/>
  <c r="BN5081" i="3" l="1"/>
  <c r="BO5081" i="3"/>
  <c r="BM5081" i="3"/>
  <c r="BO5082" i="3" l="1"/>
  <c r="BM5082" i="3"/>
  <c r="BN5082" i="3"/>
  <c r="BN5083" i="3" l="1"/>
  <c r="BO5083" i="3"/>
  <c r="BM5083" i="3"/>
  <c r="BO5084" i="3" l="1"/>
  <c r="BN5084" i="3"/>
  <c r="BM5084" i="3"/>
  <c r="BN5085" i="3" l="1"/>
  <c r="BO5085" i="3"/>
  <c r="BM5085" i="3"/>
  <c r="BN5086" i="3" l="1"/>
  <c r="BO5086" i="3"/>
  <c r="BM5086" i="3"/>
  <c r="BN5087" i="3" l="1"/>
  <c r="BO5087" i="3"/>
  <c r="BM5087" i="3"/>
  <c r="BN5088" i="3" l="1"/>
  <c r="BO5088" i="3"/>
  <c r="BM5088" i="3"/>
  <c r="BN5089" i="3" l="1"/>
  <c r="BO5089" i="3"/>
  <c r="BM5089" i="3"/>
  <c r="BO5090" i="3" l="1"/>
  <c r="BN5090" i="3"/>
  <c r="BM5090" i="3"/>
  <c r="BN5091" i="3" l="1"/>
  <c r="BO5091" i="3"/>
  <c r="BM5091" i="3"/>
  <c r="BN5092" i="3" l="1"/>
  <c r="BO5092" i="3"/>
  <c r="BM5092" i="3"/>
  <c r="BN5093" i="3" l="1"/>
  <c r="BO5093" i="3"/>
  <c r="BM5093" i="3"/>
  <c r="BN5094" i="3" l="1"/>
  <c r="BO5094" i="3"/>
  <c r="BM5094" i="3"/>
  <c r="BN5095" i="3" l="1"/>
  <c r="BO5095" i="3"/>
  <c r="BM5095" i="3"/>
  <c r="BM5096" i="3" l="1"/>
  <c r="BO5096" i="3"/>
  <c r="BN5096" i="3"/>
  <c r="BN5097" i="3" l="1"/>
  <c r="BO5097" i="3"/>
  <c r="BM5097" i="3"/>
  <c r="BN5098" i="3" l="1"/>
  <c r="BO5098" i="3"/>
  <c r="BM5098" i="3"/>
  <c r="BN5099" i="3" l="1"/>
  <c r="BO5099" i="3"/>
  <c r="BM5099" i="3"/>
  <c r="BN5100" i="3" l="1"/>
  <c r="BO5100" i="3"/>
  <c r="BM5100" i="3"/>
  <c r="BO5101" i="3" l="1"/>
  <c r="BM5101" i="3"/>
  <c r="BN5101" i="3"/>
  <c r="BO5102" i="3" l="1"/>
  <c r="BN5102" i="3"/>
  <c r="BM5102" i="3"/>
  <c r="BN5103" i="3" l="1"/>
  <c r="BO5103" i="3"/>
  <c r="BM5103" i="3"/>
  <c r="BN5104" i="3" l="1"/>
  <c r="BO5104" i="3"/>
  <c r="BM5104" i="3"/>
  <c r="BN5105" i="3" l="1"/>
  <c r="BO5105" i="3"/>
  <c r="BM5105" i="3"/>
  <c r="BN5106" i="3" l="1"/>
  <c r="BO5106" i="3"/>
  <c r="BM5106" i="3"/>
  <c r="BN5107" i="3" l="1"/>
  <c r="BO5107" i="3"/>
  <c r="BM5107" i="3"/>
  <c r="BO5108" i="3" l="1"/>
  <c r="BN5108" i="3"/>
  <c r="BM5108" i="3"/>
  <c r="BN5109" i="3" l="1"/>
  <c r="BO5109" i="3"/>
  <c r="BM5109" i="3"/>
  <c r="BN5110" i="3" l="1"/>
  <c r="BO5110" i="3"/>
  <c r="BM5110" i="3"/>
  <c r="BO5111" i="3" l="1"/>
  <c r="BM5111" i="3"/>
  <c r="BN5111" i="3"/>
  <c r="BN5112" i="3" l="1"/>
  <c r="BO5112" i="3"/>
  <c r="BM5112" i="3"/>
  <c r="BN5113" i="3" l="1"/>
  <c r="BO5113" i="3"/>
  <c r="BM5113" i="3"/>
  <c r="BN5114" i="3" l="1"/>
  <c r="BM5114" i="3"/>
  <c r="BO5114" i="3"/>
  <c r="BN5115" i="3" l="1"/>
  <c r="BO5115" i="3"/>
  <c r="BM5115" i="3"/>
  <c r="BN5116" i="3" l="1"/>
  <c r="BO5116" i="3"/>
  <c r="BM5116" i="3"/>
  <c r="BN5117" i="3" l="1"/>
  <c r="BO5117" i="3"/>
  <c r="BM5117" i="3"/>
  <c r="BN5118" i="3" l="1"/>
  <c r="BO5118" i="3"/>
  <c r="BM5118" i="3"/>
  <c r="BN5119" i="3" l="1"/>
  <c r="BO5119" i="3"/>
  <c r="BM5119" i="3"/>
  <c r="BN5120" i="3" l="1"/>
  <c r="BO5120" i="3"/>
  <c r="BM5120" i="3"/>
  <c r="BN5121" i="3" l="1"/>
  <c r="BO5121" i="3"/>
  <c r="BM5121" i="3"/>
  <c r="BM5122" i="3" l="1"/>
  <c r="BN5122" i="3"/>
  <c r="BO5122" i="3"/>
  <c r="BN5123" i="3" l="1"/>
  <c r="BO5123" i="3"/>
  <c r="BM5123" i="3"/>
  <c r="BN5124" i="3" l="1"/>
  <c r="BO5124" i="3"/>
  <c r="BM5124" i="3"/>
  <c r="BN5125" i="3" l="1"/>
  <c r="BO5125" i="3"/>
  <c r="BM5125" i="3"/>
  <c r="BO5126" i="3" l="1"/>
  <c r="BN5126" i="3"/>
  <c r="BM5126" i="3"/>
  <c r="BN5127" i="3" l="1"/>
  <c r="BO5127" i="3"/>
  <c r="BM5127" i="3"/>
  <c r="BN5128" i="3" l="1"/>
  <c r="BO5128" i="3"/>
  <c r="BM5128" i="3"/>
  <c r="BN5129" i="3" l="1"/>
  <c r="BO5129" i="3"/>
  <c r="BM5129" i="3"/>
  <c r="BO5130" i="3" l="1"/>
  <c r="BM5130" i="3"/>
  <c r="BN5130" i="3"/>
  <c r="BM5131" i="3" l="1"/>
  <c r="BN5131" i="3"/>
  <c r="BO5131" i="3"/>
  <c r="BO5132" i="3" l="1"/>
  <c r="BN5132" i="3"/>
  <c r="BM5132" i="3"/>
  <c r="BN5133" i="3" l="1"/>
  <c r="BO5133" i="3"/>
  <c r="BM5133" i="3"/>
  <c r="BN5134" i="3" l="1"/>
  <c r="BO5134" i="3"/>
  <c r="BM5134" i="3"/>
  <c r="BN5135" i="3" l="1"/>
  <c r="BO5135" i="3"/>
  <c r="BM5135" i="3"/>
  <c r="BN5136" i="3" l="1"/>
  <c r="BO5136" i="3"/>
  <c r="BM5136" i="3"/>
  <c r="BN5137" i="3" l="1"/>
  <c r="BO5137" i="3"/>
  <c r="BM5137" i="3"/>
  <c r="BO5138" i="3" l="1"/>
  <c r="BN5138" i="3"/>
  <c r="BM5138" i="3"/>
  <c r="BN5139" i="3" l="1"/>
  <c r="BO5139" i="3"/>
  <c r="BM5139" i="3"/>
  <c r="BN5140" i="3" l="1"/>
  <c r="BO5140" i="3"/>
  <c r="BM5140" i="3"/>
  <c r="BN5141" i="3" l="1"/>
  <c r="BO5141" i="3"/>
  <c r="BM5141" i="3"/>
  <c r="BO5142" i="3" l="1"/>
  <c r="BM5142" i="3"/>
  <c r="BN5142" i="3"/>
  <c r="BN5143" i="3" l="1"/>
  <c r="BO5143" i="3"/>
  <c r="BM5143" i="3"/>
  <c r="BM5144" i="3" l="1"/>
  <c r="BO5144" i="3"/>
  <c r="BN5144" i="3"/>
  <c r="BN5145" i="3" l="1"/>
  <c r="BO5145" i="3"/>
  <c r="BM5145" i="3"/>
  <c r="BN5146" i="3" l="1"/>
  <c r="BO5146" i="3"/>
  <c r="BM5146" i="3"/>
  <c r="BN5147" i="3" l="1"/>
  <c r="BO5147" i="3"/>
  <c r="BM5147" i="3"/>
  <c r="BN5148" i="3" l="1"/>
  <c r="BO5148" i="3"/>
  <c r="BM5148" i="3"/>
  <c r="BO5149" i="3" l="1"/>
  <c r="BM5149" i="3"/>
  <c r="BN5149" i="3"/>
  <c r="BO5150" i="3" l="1"/>
  <c r="BN5150" i="3"/>
  <c r="BM5150" i="3"/>
  <c r="BN5151" i="3" l="1"/>
  <c r="BO5151" i="3"/>
  <c r="BM5151" i="3"/>
  <c r="BN5152" i="3" l="1"/>
  <c r="BO5152" i="3"/>
  <c r="BM5152" i="3"/>
  <c r="BN5153" i="3" l="1"/>
  <c r="BO5153" i="3"/>
  <c r="BM5153" i="3"/>
  <c r="BN5154" i="3" l="1"/>
  <c r="BO5154" i="3"/>
  <c r="BM5154" i="3"/>
  <c r="BM5155" i="3" l="1"/>
  <c r="BN5155" i="3"/>
  <c r="BO5155" i="3"/>
  <c r="BO5156" i="3" l="1"/>
  <c r="BN5156" i="3"/>
  <c r="BM5156" i="3"/>
  <c r="BN5157" i="3" l="1"/>
  <c r="BO5157" i="3"/>
  <c r="BM5157" i="3"/>
  <c r="BN5158" i="3" l="1"/>
  <c r="BO5158" i="3"/>
  <c r="BM5158" i="3"/>
  <c r="BO5159" i="3" l="1"/>
  <c r="BM5159" i="3"/>
  <c r="BN5159" i="3"/>
  <c r="BN5160" i="3" l="1"/>
  <c r="BO5160" i="3"/>
  <c r="BM5160" i="3"/>
  <c r="BN5161" i="3" l="1"/>
  <c r="BO5161" i="3"/>
  <c r="BM5161" i="3"/>
  <c r="BN5162" i="3" l="1"/>
  <c r="BM5162" i="3"/>
  <c r="BO5162" i="3"/>
  <c r="BN5163" i="3" l="1"/>
  <c r="BO5163" i="3"/>
  <c r="BM5163" i="3"/>
  <c r="BN5164" i="3" l="1"/>
  <c r="BO5164" i="3"/>
  <c r="BM5164" i="3"/>
  <c r="BN5165" i="3" l="1"/>
  <c r="BO5165" i="3"/>
  <c r="BM5165" i="3"/>
  <c r="BN5166" i="3" l="1"/>
  <c r="BO5166" i="3"/>
  <c r="BM5166" i="3"/>
  <c r="BN5167" i="3" l="1"/>
  <c r="BO5167" i="3"/>
  <c r="BM5167" i="3"/>
  <c r="BO5168" i="3" l="1"/>
  <c r="BN5168" i="3"/>
  <c r="BM5168" i="3"/>
  <c r="BN5169" i="3" l="1"/>
  <c r="BO5169" i="3"/>
  <c r="BM5169" i="3"/>
  <c r="BM5170" i="3" l="1"/>
  <c r="BN5170" i="3"/>
  <c r="BO5170" i="3"/>
  <c r="BN5171" i="3" l="1"/>
  <c r="BO5171" i="3"/>
  <c r="BM5171" i="3"/>
  <c r="BN5172" i="3" l="1"/>
  <c r="BO5172" i="3"/>
  <c r="BM5172" i="3"/>
  <c r="BN5173" i="3" l="1"/>
  <c r="BO5173" i="3"/>
  <c r="BM5173" i="3"/>
  <c r="BO5174" i="3" l="1"/>
  <c r="BN5174" i="3"/>
  <c r="BM5174" i="3"/>
  <c r="BN5175" i="3" l="1"/>
  <c r="BO5175" i="3"/>
  <c r="BM5175" i="3"/>
  <c r="BN5176" i="3" l="1"/>
  <c r="BO5176" i="3"/>
  <c r="BM5176" i="3"/>
  <c r="BN5177" i="3" l="1"/>
  <c r="BO5177" i="3"/>
  <c r="BM5177" i="3"/>
  <c r="BO5178" i="3" l="1"/>
  <c r="BM5178" i="3"/>
  <c r="BN5178" i="3"/>
  <c r="BN5179" i="3" l="1"/>
  <c r="BO5179" i="3"/>
  <c r="BM5179" i="3"/>
  <c r="BO5180" i="3" l="1"/>
  <c r="BN5180" i="3"/>
  <c r="BM5180" i="3"/>
  <c r="BN5181" i="3" l="1"/>
  <c r="BO5181" i="3"/>
  <c r="BM5181" i="3"/>
  <c r="BN5182" i="3" l="1"/>
  <c r="BO5182" i="3"/>
  <c r="BM5182" i="3"/>
  <c r="BN5183" i="3" l="1"/>
  <c r="BO5183" i="3"/>
  <c r="BM5183" i="3"/>
  <c r="BN5184" i="3" l="1"/>
  <c r="BO5184" i="3"/>
  <c r="BM5184" i="3"/>
  <c r="BN5185" i="3" l="1"/>
  <c r="BO5185" i="3"/>
  <c r="BM5185" i="3"/>
  <c r="BO5186" i="3" l="1"/>
  <c r="BN5186" i="3"/>
  <c r="BM5186" i="3"/>
  <c r="BN5187" i="3" l="1"/>
  <c r="BO5187" i="3"/>
  <c r="BM5187" i="3"/>
  <c r="BN5188" i="3" l="1"/>
  <c r="BO5188" i="3"/>
  <c r="BM5188" i="3"/>
  <c r="BN5189" i="3" l="1"/>
  <c r="BO5189" i="3"/>
  <c r="BM5189" i="3"/>
  <c r="BN5190" i="3" l="1"/>
  <c r="BO5190" i="3"/>
  <c r="BM5190" i="3"/>
  <c r="BN5191" i="3" l="1"/>
  <c r="BO5191" i="3"/>
  <c r="BM5191" i="3"/>
  <c r="BM5192" i="3" l="1"/>
  <c r="BO5192" i="3"/>
  <c r="BN5192" i="3"/>
  <c r="BN5193" i="3" l="1"/>
  <c r="BO5193" i="3"/>
  <c r="BM5193" i="3"/>
  <c r="BN5194" i="3" l="1"/>
  <c r="BO5194" i="3"/>
  <c r="BM5194" i="3"/>
  <c r="BN5195" i="3" l="1"/>
  <c r="BO5195" i="3"/>
  <c r="BM5195" i="3"/>
  <c r="BN5196" i="3" l="1"/>
  <c r="BO5196" i="3"/>
  <c r="BM5196" i="3"/>
  <c r="BO5197" i="3" l="1"/>
  <c r="BM5197" i="3"/>
  <c r="BN5197" i="3"/>
  <c r="BN5198" i="3" l="1"/>
  <c r="BM5198" i="3"/>
  <c r="BO5198" i="3"/>
  <c r="BN5199" i="3" l="1"/>
  <c r="BO5199" i="3"/>
  <c r="BM5199" i="3"/>
  <c r="BN5200" i="3" l="1"/>
  <c r="BO5200" i="3"/>
  <c r="BM5200" i="3"/>
  <c r="BN5201" i="3" l="1"/>
  <c r="BO5201" i="3"/>
  <c r="BM5201" i="3"/>
  <c r="BN5202" i="3" l="1"/>
  <c r="BO5202" i="3"/>
  <c r="BM5202" i="3"/>
  <c r="BM5203" i="3" l="1"/>
  <c r="BN5203" i="3"/>
  <c r="BO5203" i="3"/>
  <c r="BO5204" i="3" l="1"/>
  <c r="BN5204" i="3"/>
  <c r="BM5204" i="3"/>
  <c r="BN5205" i="3" l="1"/>
  <c r="BO5205" i="3"/>
  <c r="BM5205" i="3"/>
  <c r="BN5206" i="3" l="1"/>
  <c r="BO5206" i="3"/>
  <c r="BM5206" i="3"/>
  <c r="BO5207" i="3" l="1"/>
  <c r="BM5207" i="3"/>
  <c r="BN5207" i="3"/>
  <c r="BN5208" i="3" l="1"/>
  <c r="BO5208" i="3"/>
  <c r="BM5208" i="3"/>
  <c r="BN5209" i="3" l="1"/>
  <c r="BO5209" i="3"/>
  <c r="BM5209" i="3"/>
  <c r="BN5210" i="3" l="1"/>
  <c r="BM5210" i="3"/>
  <c r="BO5210" i="3"/>
  <c r="BN5211" i="3" l="1"/>
  <c r="BO5211" i="3"/>
  <c r="BM5211" i="3"/>
  <c r="BN5212" i="3" l="1"/>
  <c r="BO5212" i="3"/>
  <c r="BM5212" i="3"/>
  <c r="BN5213" i="3" l="1"/>
  <c r="BO5213" i="3"/>
  <c r="BM5213" i="3"/>
  <c r="BM5214" i="3" l="1"/>
  <c r="BN5214" i="3"/>
  <c r="BO5214" i="3"/>
  <c r="BN5215" i="3" l="1"/>
  <c r="BO5215" i="3"/>
  <c r="BM5215" i="3"/>
  <c r="BO5216" i="3" l="1"/>
  <c r="BN5216" i="3"/>
  <c r="BM5216" i="3"/>
  <c r="BN5217" i="3" l="1"/>
  <c r="BO5217" i="3"/>
  <c r="BM5217" i="3"/>
  <c r="BM5218" i="3" l="1"/>
  <c r="BN5218" i="3"/>
  <c r="BO5218" i="3"/>
  <c r="BN5219" i="3" l="1"/>
  <c r="BO5219" i="3"/>
  <c r="BM5219" i="3"/>
  <c r="BN5220" i="3" l="1"/>
  <c r="BO5220" i="3"/>
  <c r="BM5220" i="3"/>
  <c r="BN5221" i="3" l="1"/>
  <c r="BO5221" i="3"/>
  <c r="BM5221" i="3"/>
  <c r="BO5222" i="3" l="1"/>
  <c r="BN5222" i="3"/>
  <c r="BM5222" i="3"/>
  <c r="BN5223" i="3" l="1"/>
  <c r="BO5223" i="3"/>
  <c r="BM5223" i="3"/>
  <c r="BN5224" i="3" l="1"/>
  <c r="BO5224" i="3"/>
  <c r="BM5224" i="3"/>
  <c r="BN5225" i="3" l="1"/>
  <c r="BO5225" i="3"/>
  <c r="BM5225" i="3"/>
  <c r="BO5226" i="3" l="1"/>
  <c r="BM5226" i="3"/>
  <c r="BN5226" i="3"/>
  <c r="BN5227" i="3" l="1"/>
  <c r="BO5227" i="3"/>
  <c r="BM5227" i="3"/>
  <c r="BO5228" i="3" l="1"/>
  <c r="BN5228" i="3"/>
  <c r="BM5228" i="3"/>
  <c r="BN5229" i="3" l="1"/>
  <c r="BO5229" i="3"/>
  <c r="BM5229" i="3"/>
  <c r="BN5230" i="3" l="1"/>
  <c r="BO5230" i="3"/>
  <c r="BM5230" i="3"/>
  <c r="BN5231" i="3" l="1"/>
  <c r="BO5231" i="3"/>
  <c r="BM5231" i="3"/>
  <c r="BN5232" i="3" l="1"/>
  <c r="BO5232" i="3"/>
  <c r="BM5232" i="3"/>
  <c r="BN5233" i="3" l="1"/>
  <c r="BO5233" i="3"/>
  <c r="BM5233" i="3"/>
  <c r="BO5234" i="3" l="1"/>
  <c r="BN5234" i="3"/>
  <c r="BM5234" i="3"/>
  <c r="BN5235" i="3" l="1"/>
  <c r="BO5235" i="3"/>
  <c r="BM5235" i="3"/>
  <c r="BN5236" i="3" l="1"/>
  <c r="BO5236" i="3"/>
  <c r="BM5236" i="3"/>
  <c r="BN5237" i="3" l="1"/>
  <c r="BO5237" i="3"/>
  <c r="BM5237" i="3"/>
  <c r="BN5238" i="3" l="1"/>
  <c r="BO5238" i="3"/>
  <c r="BM5238" i="3"/>
  <c r="BN5239" i="3" l="1"/>
  <c r="BO5239" i="3"/>
  <c r="BM5239" i="3"/>
  <c r="BM5240" i="3" l="1"/>
  <c r="BO5240" i="3"/>
  <c r="BN5240" i="3"/>
  <c r="BN5241" i="3" l="1"/>
  <c r="BO5241" i="3"/>
  <c r="BM5241" i="3"/>
  <c r="BN5242" i="3" l="1"/>
  <c r="BO5242" i="3"/>
  <c r="BM5242" i="3"/>
  <c r="BN5243" i="3" l="1"/>
  <c r="BO5243" i="3"/>
  <c r="BM5243" i="3"/>
  <c r="BN5244" i="3" l="1"/>
  <c r="BO5244" i="3"/>
  <c r="BM5244" i="3"/>
  <c r="BO5245" i="3" l="1"/>
  <c r="BM5245" i="3"/>
  <c r="BN5245" i="3"/>
  <c r="BO5246" i="3" l="1"/>
  <c r="BN5246" i="3"/>
  <c r="BM5246" i="3"/>
  <c r="BN5247" i="3" l="1"/>
  <c r="BO5247" i="3"/>
  <c r="BM5247" i="3"/>
  <c r="BN5248" i="3" l="1"/>
  <c r="BO5248" i="3"/>
  <c r="BM5248" i="3"/>
  <c r="BN5249" i="3" l="1"/>
  <c r="BO5249" i="3"/>
  <c r="BM5249" i="3"/>
  <c r="BN5250" i="3" l="1"/>
  <c r="BO5250" i="3"/>
  <c r="BM5250" i="3"/>
  <c r="BM5251" i="3" l="1"/>
  <c r="BN5251" i="3"/>
  <c r="BO5251" i="3"/>
  <c r="BO5252" i="3" l="1"/>
  <c r="BN5252" i="3"/>
  <c r="BM5252" i="3"/>
  <c r="BO5253" i="3" l="1"/>
  <c r="BM5253" i="3"/>
  <c r="BN5253" i="3"/>
  <c r="BN5254" i="3" l="1"/>
  <c r="BO5254" i="3"/>
  <c r="BM5254" i="3"/>
  <c r="BO5255" i="3" l="1"/>
  <c r="BM5255" i="3"/>
  <c r="BN5255" i="3"/>
  <c r="BN5256" i="3" l="1"/>
  <c r="BO5256" i="3"/>
  <c r="BM5256" i="3"/>
  <c r="BN5257" i="3" l="1"/>
  <c r="BO5257" i="3"/>
  <c r="BM5257" i="3"/>
  <c r="BN5258" i="3" l="1"/>
  <c r="BM5258" i="3"/>
  <c r="BO5258" i="3"/>
  <c r="BN5259" i="3" l="1"/>
  <c r="BO5259" i="3"/>
  <c r="BM5259" i="3"/>
  <c r="BN5260" i="3" l="1"/>
  <c r="BO5260" i="3"/>
  <c r="BM5260" i="3"/>
  <c r="BN5261" i="3" l="1"/>
  <c r="BO5261" i="3"/>
  <c r="BM5261" i="3"/>
  <c r="BN5262" i="3" l="1"/>
  <c r="BO5262" i="3"/>
  <c r="BM5262" i="3"/>
  <c r="BN5263" i="3" l="1"/>
  <c r="BO5263" i="3"/>
  <c r="BM5263" i="3"/>
  <c r="BO5264" i="3" l="1"/>
  <c r="BN5264" i="3"/>
  <c r="BM5264" i="3"/>
  <c r="BN5265" i="3" l="1"/>
  <c r="BO5265" i="3"/>
  <c r="BM5265" i="3"/>
  <c r="BM5266" i="3" l="1"/>
  <c r="BN5266" i="3"/>
  <c r="BO5266" i="3"/>
  <c r="BN5267" i="3" l="1"/>
  <c r="BO5267" i="3"/>
  <c r="BM5267" i="3"/>
  <c r="BN5268" i="3" l="1"/>
  <c r="BO5268" i="3"/>
  <c r="BM5268" i="3"/>
  <c r="BN5269" i="3" l="1"/>
  <c r="BO5269" i="3"/>
  <c r="BM5269" i="3"/>
  <c r="BO5270" i="3" l="1"/>
  <c r="BN5270" i="3"/>
  <c r="BM5270" i="3"/>
  <c r="BN5271" i="3" l="1"/>
  <c r="BO5271" i="3"/>
  <c r="BM5271" i="3"/>
  <c r="BN5272" i="3" l="1"/>
  <c r="BO5272" i="3"/>
  <c r="BM5272" i="3"/>
  <c r="BN5273" i="3" l="1"/>
  <c r="BO5273" i="3"/>
  <c r="BM5273" i="3"/>
  <c r="BO5274" i="3" l="1"/>
  <c r="BM5274" i="3"/>
  <c r="BN5274" i="3"/>
  <c r="BM5275" i="3" l="1"/>
  <c r="BN5275" i="3"/>
  <c r="BO5275" i="3"/>
  <c r="BO5276" i="3" l="1"/>
  <c r="BN5276" i="3"/>
  <c r="BM5276" i="3"/>
  <c r="BM5277" i="3" l="1"/>
  <c r="BN5277" i="3"/>
  <c r="BO5277" i="3"/>
  <c r="BN5278" i="3" l="1"/>
  <c r="BO5278" i="3"/>
  <c r="BM5278" i="3"/>
  <c r="BN5279" i="3" l="1"/>
  <c r="BO5279" i="3"/>
  <c r="BM5279" i="3"/>
  <c r="BN5280" i="3" l="1"/>
  <c r="BO5280" i="3"/>
  <c r="BM5280" i="3"/>
  <c r="BN5281" i="3" l="1"/>
  <c r="BO5281" i="3"/>
  <c r="BM5281" i="3"/>
  <c r="BO5282" i="3" l="1"/>
  <c r="BN5282" i="3"/>
  <c r="BM5282" i="3"/>
  <c r="BN5283" i="3" l="1"/>
  <c r="BO5283" i="3"/>
  <c r="BM5283" i="3"/>
  <c r="BN5284" i="3" l="1"/>
  <c r="BO5284" i="3"/>
  <c r="BM5284" i="3"/>
  <c r="BN5285" i="3" l="1"/>
  <c r="BO5285" i="3"/>
  <c r="BM5285" i="3"/>
  <c r="BO5286" i="3" l="1"/>
  <c r="BM5286" i="3"/>
  <c r="BN5286" i="3"/>
  <c r="BN5287" i="3" l="1"/>
  <c r="BO5287" i="3"/>
  <c r="BM5287" i="3"/>
  <c r="BM5288" i="3" l="1"/>
  <c r="BO5288" i="3"/>
  <c r="BN5288" i="3"/>
  <c r="BN5289" i="3" l="1"/>
  <c r="BO5289" i="3"/>
  <c r="BM5289" i="3"/>
  <c r="BN5290" i="3" l="1"/>
  <c r="BO5290" i="3"/>
  <c r="BM5290" i="3"/>
  <c r="BN5291" i="3" l="1"/>
  <c r="BO5291" i="3"/>
  <c r="BM5291" i="3"/>
  <c r="BN5292" i="3" l="1"/>
  <c r="BO5292" i="3"/>
  <c r="BM5292" i="3"/>
  <c r="BO5293" i="3" l="1"/>
  <c r="BM5293" i="3"/>
  <c r="BN5293" i="3"/>
  <c r="BO5294" i="3" l="1"/>
  <c r="BN5294" i="3"/>
  <c r="BM5294" i="3"/>
  <c r="BN5295" i="3" l="1"/>
  <c r="BO5295" i="3"/>
  <c r="BM5295" i="3"/>
  <c r="BN5296" i="3" l="1"/>
  <c r="BO5296" i="3"/>
  <c r="BM5296" i="3"/>
  <c r="BN5297" i="3" l="1"/>
  <c r="BO5297" i="3"/>
  <c r="BM5297" i="3"/>
  <c r="BN5298" i="3" l="1"/>
  <c r="BO5298" i="3"/>
  <c r="BM5298" i="3"/>
  <c r="BO5299" i="3" l="1"/>
  <c r="BM5299" i="3"/>
  <c r="BN5299" i="3"/>
  <c r="BO5300" i="3" l="1"/>
  <c r="BN5300" i="3"/>
  <c r="BM5300" i="3"/>
  <c r="BN5301" i="3" l="1"/>
  <c r="BO5301" i="3"/>
  <c r="BM5301" i="3"/>
  <c r="BN5302" i="3" l="1"/>
  <c r="BO5302" i="3"/>
  <c r="BM5302" i="3"/>
  <c r="BO5303" i="3" l="1"/>
  <c r="BM5303" i="3"/>
  <c r="BN5303" i="3"/>
  <c r="BN5304" i="3" l="1"/>
  <c r="BO5304" i="3"/>
  <c r="BM5304" i="3"/>
  <c r="BN5305" i="3" l="1"/>
  <c r="BO5305" i="3"/>
  <c r="BM5305" i="3"/>
  <c r="BN5306" i="3" l="1"/>
  <c r="BM5306" i="3"/>
  <c r="BO5306" i="3"/>
  <c r="BN5307" i="3" l="1"/>
  <c r="BO5307" i="3"/>
  <c r="BM5307" i="3"/>
  <c r="BN5308" i="3" l="1"/>
  <c r="BO5308" i="3"/>
  <c r="BM5308" i="3"/>
  <c r="BN5309" i="3" l="1"/>
  <c r="BO5309" i="3"/>
  <c r="BM5309" i="3"/>
  <c r="BN5310" i="3" l="1"/>
  <c r="BO5310" i="3"/>
  <c r="BM5310" i="3"/>
  <c r="BN5311" i="3" l="1"/>
  <c r="BO5311" i="3"/>
  <c r="BM5311" i="3"/>
  <c r="BO5312" i="3" l="1"/>
  <c r="BN5312" i="3"/>
  <c r="BM5312" i="3"/>
  <c r="BM5313" i="3" l="1"/>
  <c r="BN5313" i="3"/>
  <c r="BO5313" i="3"/>
  <c r="BM5314" i="3" l="1"/>
  <c r="BN5314" i="3"/>
  <c r="BO5314" i="3"/>
  <c r="BN5315" i="3" l="1"/>
  <c r="BO5315" i="3"/>
  <c r="BM5315" i="3"/>
  <c r="BN5316" i="3" l="1"/>
  <c r="BO5316" i="3"/>
  <c r="BM5316" i="3"/>
  <c r="BN5317" i="3" l="1"/>
  <c r="BO5317" i="3"/>
  <c r="BM5317" i="3"/>
  <c r="BO5318" i="3" l="1"/>
  <c r="BN5318" i="3"/>
  <c r="BM5318" i="3"/>
  <c r="BN5319" i="3" l="1"/>
  <c r="BO5319" i="3"/>
  <c r="BM5319" i="3"/>
  <c r="BN5320" i="3" l="1"/>
  <c r="BO5320" i="3"/>
  <c r="BM5320" i="3"/>
  <c r="BN5321" i="3" l="1"/>
  <c r="BO5321" i="3"/>
  <c r="BM5321" i="3"/>
  <c r="BO5322" i="3" l="1"/>
  <c r="BM5322" i="3"/>
  <c r="BN5322" i="3"/>
  <c r="BN5323" i="3" l="1"/>
  <c r="BO5323" i="3"/>
  <c r="BM5323" i="3"/>
  <c r="BO5324" i="3" l="1"/>
  <c r="BN5324" i="3"/>
  <c r="BM5324" i="3"/>
  <c r="BN5325" i="3" l="1"/>
  <c r="BO5325" i="3"/>
  <c r="BM5325" i="3"/>
  <c r="BN5326" i="3" l="1"/>
  <c r="BO5326" i="3"/>
  <c r="BM5326" i="3"/>
  <c r="BN5327" i="3" l="1"/>
  <c r="BO5327" i="3"/>
  <c r="BM5327" i="3"/>
  <c r="BN5328" i="3" l="1"/>
  <c r="BO5328" i="3"/>
  <c r="BM5328" i="3"/>
  <c r="BN5329" i="3" l="1"/>
  <c r="BO5329" i="3"/>
  <c r="BM5329" i="3"/>
  <c r="BO5330" i="3" l="1"/>
  <c r="BN5330" i="3"/>
  <c r="BM5330" i="3"/>
  <c r="BN5331" i="3" l="1"/>
  <c r="BO5331" i="3"/>
  <c r="BM5331" i="3"/>
  <c r="BN5332" i="3" l="1"/>
  <c r="BO5332" i="3"/>
  <c r="BM5332" i="3"/>
  <c r="BN5333" i="3" l="1"/>
  <c r="BO5333" i="3"/>
  <c r="BM5333" i="3"/>
  <c r="BN5334" i="3" l="1"/>
  <c r="BO5334" i="3"/>
  <c r="BM5334" i="3"/>
  <c r="BN5335" i="3" l="1"/>
  <c r="BO5335" i="3"/>
  <c r="BM5335" i="3"/>
  <c r="BM5336" i="3" l="1"/>
  <c r="BO5336" i="3"/>
  <c r="BN5336" i="3"/>
  <c r="BM5337" i="3" l="1"/>
  <c r="BN5337" i="3"/>
  <c r="BO5337" i="3"/>
  <c r="BN5338" i="3" l="1"/>
  <c r="BO5338" i="3"/>
  <c r="BM5338" i="3"/>
  <c r="BN5339" i="3" l="1"/>
  <c r="BO5339" i="3"/>
  <c r="BM5339" i="3"/>
  <c r="BN5340" i="3" l="1"/>
  <c r="BO5340" i="3"/>
  <c r="BM5340" i="3"/>
  <c r="BO5341" i="3" l="1"/>
  <c r="BM5341" i="3"/>
  <c r="BN5341" i="3"/>
  <c r="BN5342" i="3" l="1"/>
  <c r="BM5342" i="3"/>
  <c r="BO5342" i="3"/>
  <c r="BN5343" i="3" l="1"/>
  <c r="BO5343" i="3"/>
  <c r="BM5343" i="3"/>
  <c r="BN5344" i="3" l="1"/>
  <c r="BO5344" i="3"/>
  <c r="BM5344" i="3"/>
  <c r="BN5345" i="3" l="1"/>
  <c r="BO5345" i="3"/>
  <c r="BM5345" i="3"/>
  <c r="BN5346" i="3" l="1"/>
  <c r="BO5346" i="3"/>
  <c r="BM5346" i="3"/>
  <c r="BO5347" i="3" l="1"/>
  <c r="BM5347" i="3"/>
  <c r="BN5347" i="3"/>
  <c r="BO5348" i="3" l="1"/>
  <c r="BN5348" i="3"/>
  <c r="BM5348" i="3"/>
  <c r="BN5349" i="3" l="1"/>
  <c r="BO5349" i="3"/>
  <c r="BM5349" i="3"/>
  <c r="BN5350" i="3" l="1"/>
  <c r="BO5350" i="3"/>
  <c r="BM5350" i="3"/>
  <c r="BM5351" i="3" l="1"/>
  <c r="BN5351" i="3"/>
  <c r="BO5351" i="3"/>
  <c r="BN5352" i="3" l="1"/>
  <c r="BO5352" i="3"/>
  <c r="BM5352" i="3"/>
  <c r="BN5353" i="3" l="1"/>
  <c r="BO5353" i="3"/>
  <c r="BM5353" i="3"/>
  <c r="BN5354" i="3" l="1"/>
  <c r="BM5354" i="3"/>
  <c r="BO5354" i="3"/>
  <c r="BN5355" i="3" l="1"/>
  <c r="BO5355" i="3"/>
  <c r="BM5355" i="3"/>
  <c r="BN5356" i="3" l="1"/>
  <c r="BO5356" i="3"/>
  <c r="BM5356" i="3"/>
  <c r="BN5357" i="3" l="1"/>
  <c r="BO5357" i="3"/>
  <c r="BM5357" i="3"/>
  <c r="BM5358" i="3" l="1"/>
  <c r="BN5358" i="3"/>
  <c r="BO5358" i="3"/>
  <c r="BN5359" i="3" l="1"/>
  <c r="BO5359" i="3"/>
  <c r="BM5359" i="3"/>
  <c r="BO5360" i="3" l="1"/>
  <c r="BN5360" i="3"/>
  <c r="BM5360" i="3"/>
  <c r="BN5361" i="3" l="1"/>
  <c r="BO5361" i="3"/>
  <c r="BM5361" i="3"/>
  <c r="BM5362" i="3" l="1"/>
  <c r="BN5362" i="3"/>
  <c r="BO5362" i="3"/>
  <c r="BN5363" i="3" l="1"/>
  <c r="BO5363" i="3"/>
  <c r="BM5363" i="3"/>
  <c r="BN5364" i="3" l="1"/>
  <c r="BO5364" i="3"/>
  <c r="BM5364" i="3"/>
  <c r="BN5365" i="3" l="1"/>
  <c r="BO5365" i="3"/>
  <c r="BM5365" i="3"/>
  <c r="BO5366" i="3" l="1"/>
  <c r="BN5366" i="3"/>
  <c r="BM5366" i="3"/>
  <c r="BN5367" i="3" l="1"/>
  <c r="BO5367" i="3"/>
  <c r="BM5367" i="3"/>
  <c r="BN5368" i="3" l="1"/>
  <c r="BO5368" i="3"/>
  <c r="BM5368" i="3"/>
  <c r="BN5369" i="3" l="1"/>
  <c r="BO5369" i="3"/>
  <c r="BM5369" i="3"/>
  <c r="BO5370" i="3" l="1"/>
  <c r="BM5370" i="3"/>
  <c r="BN5370" i="3"/>
  <c r="BN5371" i="3" l="1"/>
  <c r="BO5371" i="3"/>
  <c r="BM5371" i="3"/>
  <c r="BO5372" i="3" l="1"/>
  <c r="BN5372" i="3"/>
  <c r="BM5372" i="3"/>
  <c r="BN5373" i="3" l="1"/>
  <c r="BO5373" i="3"/>
  <c r="BM5373" i="3"/>
  <c r="BN5374" i="3" l="1"/>
  <c r="BO5374" i="3"/>
  <c r="BM5374" i="3"/>
  <c r="BN5375" i="3" l="1"/>
  <c r="BO5375" i="3"/>
  <c r="BM5375" i="3"/>
  <c r="BN5376" i="3" l="1"/>
  <c r="BO5376" i="3"/>
  <c r="BM5376" i="3"/>
  <c r="BN5377" i="3" l="1"/>
  <c r="BO5377" i="3"/>
  <c r="BM5377" i="3"/>
  <c r="BO5378" i="3" l="1"/>
  <c r="BN5378" i="3"/>
  <c r="BM5378" i="3"/>
  <c r="BN5379" i="3" l="1"/>
  <c r="BO5379" i="3"/>
  <c r="BM5379" i="3"/>
  <c r="BN5380" i="3" l="1"/>
  <c r="BO5380" i="3"/>
  <c r="BM5380" i="3"/>
  <c r="BN5381" i="3" l="1"/>
  <c r="BO5381" i="3"/>
  <c r="BM5381" i="3"/>
  <c r="BN5382" i="3" l="1"/>
  <c r="BO5382" i="3"/>
  <c r="BM5382" i="3"/>
  <c r="BM5383" i="3" l="1"/>
  <c r="BN5383" i="3"/>
  <c r="BO5383" i="3"/>
  <c r="BM5384" i="3" l="1"/>
  <c r="BO5384" i="3"/>
  <c r="BN5384" i="3"/>
  <c r="BN5385" i="3" l="1"/>
  <c r="BO5385" i="3"/>
  <c r="BM5385" i="3"/>
  <c r="BN5386" i="3" l="1"/>
  <c r="BO5386" i="3"/>
  <c r="BM5386" i="3"/>
  <c r="BN5387" i="3" l="1"/>
  <c r="BO5387" i="3"/>
  <c r="BM5387" i="3"/>
  <c r="BN5388" i="3" l="1"/>
  <c r="BO5388" i="3"/>
  <c r="BM5388" i="3"/>
  <c r="BO5389" i="3" l="1"/>
  <c r="BM5389" i="3"/>
  <c r="BN5389" i="3"/>
  <c r="BO5390" i="3" l="1"/>
  <c r="BN5390" i="3"/>
  <c r="BM5390" i="3"/>
  <c r="BN5391" i="3" l="1"/>
  <c r="BO5391" i="3"/>
  <c r="BM5391" i="3"/>
  <c r="BN5392" i="3" l="1"/>
  <c r="BO5392" i="3"/>
  <c r="BM5392" i="3"/>
  <c r="BN5393" i="3" l="1"/>
  <c r="BO5393" i="3"/>
  <c r="BM5393" i="3"/>
  <c r="BN5394" i="3" l="1"/>
  <c r="BO5394" i="3"/>
  <c r="BM5394" i="3"/>
  <c r="BN5395" i="3" l="1"/>
  <c r="BO5395" i="3"/>
  <c r="BM5395" i="3"/>
  <c r="BO5396" i="3" l="1"/>
  <c r="BN5396" i="3"/>
  <c r="BM5396" i="3"/>
  <c r="BN5397" i="3" l="1"/>
  <c r="BO5397" i="3"/>
  <c r="BM5397" i="3"/>
  <c r="BN5398" i="3" l="1"/>
  <c r="BO5398" i="3"/>
  <c r="BM5398" i="3"/>
  <c r="BM5399" i="3" l="1"/>
  <c r="BN5399" i="3"/>
  <c r="BO5399" i="3"/>
  <c r="BN5400" i="3" l="1"/>
  <c r="BO5400" i="3"/>
  <c r="BM5400" i="3"/>
  <c r="BN5401" i="3" l="1"/>
  <c r="BO5401" i="3"/>
  <c r="BM5401" i="3"/>
  <c r="BN5402" i="3" l="1"/>
  <c r="BM5402" i="3"/>
  <c r="BO5402" i="3"/>
  <c r="BN5403" i="3" l="1"/>
  <c r="BO5403" i="3"/>
  <c r="BM5403" i="3"/>
  <c r="BN5404" i="3" l="1"/>
  <c r="BO5404" i="3"/>
  <c r="BM5404" i="3"/>
  <c r="BN5405" i="3" l="1"/>
  <c r="BO5405" i="3"/>
  <c r="BM5405" i="3"/>
  <c r="BN5406" i="3" l="1"/>
  <c r="BO5406" i="3"/>
  <c r="BM5406" i="3"/>
  <c r="BN5407" i="3" l="1"/>
  <c r="BO5407" i="3"/>
  <c r="BM5407" i="3"/>
  <c r="BO5408" i="3" l="1"/>
  <c r="BN5408" i="3"/>
  <c r="BM5408" i="3"/>
  <c r="BN5409" i="3" l="1"/>
  <c r="BO5409" i="3"/>
  <c r="BM5409" i="3"/>
  <c r="BM5410" i="3" l="1"/>
  <c r="BN5410" i="3"/>
  <c r="BO5410" i="3"/>
  <c r="BN5411" i="3" l="1"/>
  <c r="BO5411" i="3"/>
  <c r="BM5411" i="3"/>
  <c r="BN5412" i="3" l="1"/>
  <c r="BO5412" i="3"/>
  <c r="BM5412" i="3"/>
  <c r="BN5413" i="3" l="1"/>
  <c r="BO5413" i="3"/>
  <c r="BM5413" i="3"/>
  <c r="BO5414" i="3" l="1"/>
  <c r="BN5414" i="3"/>
  <c r="BM5414" i="3"/>
  <c r="BN5415" i="3" l="1"/>
  <c r="BO5415" i="3"/>
  <c r="BM5415" i="3"/>
  <c r="BN5416" i="3" l="1"/>
  <c r="BO5416" i="3"/>
  <c r="BM5416" i="3"/>
  <c r="BN5417" i="3" l="1"/>
  <c r="BO5417" i="3"/>
  <c r="BM5417" i="3"/>
  <c r="BO5418" i="3" l="1"/>
  <c r="BM5418" i="3"/>
  <c r="BN5418" i="3"/>
  <c r="BN5419" i="3" l="1"/>
  <c r="BO5419" i="3"/>
  <c r="BM5419" i="3"/>
  <c r="BO5420" i="3" l="1"/>
  <c r="BN5420" i="3"/>
  <c r="BM5420" i="3"/>
  <c r="BN5421" i="3" l="1"/>
  <c r="BO5421" i="3"/>
  <c r="BM5421" i="3"/>
  <c r="BN5422" i="3" l="1"/>
  <c r="BO5422" i="3"/>
  <c r="BM5422" i="3"/>
  <c r="BN5423" i="3" l="1"/>
  <c r="BO5423" i="3"/>
  <c r="BM5423" i="3"/>
  <c r="BN5424" i="3" l="1"/>
  <c r="BO5424" i="3"/>
  <c r="BM5424" i="3"/>
  <c r="BN5425" i="3" l="1"/>
  <c r="BO5425" i="3"/>
  <c r="BM5425" i="3"/>
  <c r="BM5426" i="3" l="1"/>
  <c r="BO5426" i="3"/>
  <c r="BN5426" i="3"/>
  <c r="BN5427" i="3" l="1"/>
  <c r="BO5427" i="3"/>
  <c r="BM5427" i="3"/>
  <c r="BN5428" i="3" l="1"/>
  <c r="BO5428" i="3"/>
  <c r="BM5428" i="3"/>
  <c r="BN5429" i="3" l="1"/>
  <c r="BO5429" i="3"/>
  <c r="BM5429" i="3"/>
  <c r="BO5430" i="3" l="1"/>
  <c r="BM5430" i="3"/>
  <c r="BN5430" i="3"/>
  <c r="BN5431" i="3" l="1"/>
  <c r="BO5431" i="3"/>
  <c r="BM5431" i="3"/>
  <c r="BM5432" i="3" l="1"/>
  <c r="BO5432" i="3"/>
  <c r="BN5432" i="3"/>
  <c r="BN5433" i="3" l="1"/>
  <c r="BO5433" i="3"/>
  <c r="BM5433" i="3"/>
  <c r="BN5434" i="3" l="1"/>
  <c r="BO5434" i="3"/>
  <c r="BM5434" i="3"/>
  <c r="BN5435" i="3" l="1"/>
  <c r="BO5435" i="3"/>
  <c r="BM5435" i="3"/>
  <c r="BN5436" i="3" l="1"/>
  <c r="BO5436" i="3"/>
  <c r="BM5436" i="3"/>
  <c r="BO5437" i="3" l="1"/>
  <c r="BM5437" i="3"/>
  <c r="BN5437" i="3"/>
  <c r="BN5438" i="3" l="1"/>
  <c r="BM5438" i="3"/>
  <c r="BO5438" i="3"/>
  <c r="BN5439" i="3" l="1"/>
  <c r="BO5439" i="3"/>
  <c r="BM5439" i="3"/>
  <c r="BN5440" i="3" l="1"/>
  <c r="BO5440" i="3"/>
  <c r="BM5440" i="3"/>
  <c r="BN5441" i="3" l="1"/>
  <c r="BO5441" i="3"/>
  <c r="BM5441" i="3"/>
  <c r="BN5442" i="3" l="1"/>
  <c r="BO5442" i="3"/>
  <c r="BM5442" i="3"/>
  <c r="BN5443" i="3" l="1"/>
  <c r="BO5443" i="3"/>
  <c r="BM5443" i="3"/>
  <c r="BO5444" i="3" l="1"/>
  <c r="BN5444" i="3"/>
  <c r="BM5444" i="3"/>
  <c r="BN5445" i="3" l="1"/>
  <c r="BO5445" i="3"/>
  <c r="BM5445" i="3"/>
  <c r="BN5446" i="3" l="1"/>
  <c r="BO5446" i="3"/>
  <c r="BM5446" i="3"/>
  <c r="BM5447" i="3" l="1"/>
  <c r="BN5447" i="3"/>
  <c r="BO5447" i="3"/>
  <c r="BN5448" i="3" l="1"/>
  <c r="BO5448" i="3"/>
  <c r="BM5448" i="3"/>
  <c r="BN5449" i="3" l="1"/>
  <c r="BO5449" i="3"/>
  <c r="BM5449" i="3"/>
  <c r="BO5450" i="3" l="1"/>
  <c r="BN5450" i="3"/>
  <c r="BM5450" i="3"/>
  <c r="BN5451" i="3" l="1"/>
  <c r="BO5451" i="3"/>
  <c r="BM5451" i="3"/>
  <c r="BN5452" i="3" l="1"/>
  <c r="BO5452" i="3"/>
  <c r="BM5452" i="3"/>
  <c r="BN5453" i="3" l="1"/>
  <c r="BO5453" i="3"/>
  <c r="BM5453" i="3"/>
  <c r="BN5454" i="3" l="1"/>
  <c r="BO5454" i="3"/>
  <c r="BM5454" i="3"/>
  <c r="BN5455" i="3" l="1"/>
  <c r="BO5455" i="3"/>
  <c r="BM5455" i="3"/>
  <c r="BO5456" i="3" l="1"/>
  <c r="BN5456" i="3"/>
  <c r="BM5456" i="3"/>
  <c r="BN5457" i="3" l="1"/>
  <c r="BO5457" i="3"/>
  <c r="BM5457" i="3"/>
  <c r="BM5458" i="3" l="1"/>
  <c r="BN5458" i="3"/>
  <c r="BO5458" i="3"/>
  <c r="BN5459" i="3" l="1"/>
  <c r="BO5459" i="3"/>
  <c r="BM5459" i="3"/>
  <c r="BN5460" i="3" l="1"/>
  <c r="BO5460" i="3"/>
  <c r="BM5460" i="3"/>
  <c r="BN5461" i="3" l="1"/>
  <c r="BO5461" i="3"/>
  <c r="BM5461" i="3"/>
  <c r="BN5462" i="3" l="1"/>
  <c r="BO5462" i="3"/>
  <c r="BM5462" i="3"/>
  <c r="BN5463" i="3" l="1"/>
  <c r="BO5463" i="3"/>
  <c r="BM5463" i="3"/>
  <c r="BN5464" i="3" l="1"/>
  <c r="BO5464" i="3"/>
  <c r="BM5464" i="3"/>
  <c r="BN5465" i="3" l="1"/>
  <c r="BO5465" i="3"/>
  <c r="BM5465" i="3"/>
  <c r="BO5466" i="3" l="1"/>
  <c r="BM5466" i="3"/>
  <c r="BN5466" i="3"/>
  <c r="BN5467" i="3" l="1"/>
  <c r="BO5467" i="3"/>
  <c r="BM5467" i="3"/>
  <c r="BO5468" i="3" l="1"/>
  <c r="BN5468" i="3"/>
  <c r="BM5468" i="3"/>
  <c r="BN5469" i="3" l="1"/>
  <c r="BO5469" i="3"/>
  <c r="BM5469" i="3"/>
  <c r="BN5470" i="3" l="1"/>
  <c r="BO5470" i="3"/>
  <c r="BM5470" i="3"/>
  <c r="BN5471" i="3" l="1"/>
  <c r="BO5471" i="3"/>
  <c r="BM5471" i="3"/>
  <c r="BN5472" i="3" l="1"/>
  <c r="BO5472" i="3"/>
  <c r="BM5472" i="3"/>
  <c r="BN5473" i="3" l="1"/>
  <c r="BO5473" i="3"/>
  <c r="BM5473" i="3"/>
  <c r="BO5474" i="3" l="1"/>
  <c r="BN5474" i="3"/>
  <c r="BM5474" i="3"/>
  <c r="BN5475" i="3" l="1"/>
  <c r="BO5475" i="3"/>
  <c r="BM5475" i="3"/>
  <c r="BN5476" i="3" l="1"/>
  <c r="BO5476" i="3"/>
  <c r="BM5476" i="3"/>
  <c r="BN5477" i="3" l="1"/>
  <c r="BO5477" i="3"/>
  <c r="BM5477" i="3"/>
  <c r="BN5478" i="3" l="1"/>
  <c r="BO5478" i="3"/>
  <c r="BM5478" i="3"/>
  <c r="BN5479" i="3" l="1"/>
  <c r="BO5479" i="3"/>
  <c r="BM5479" i="3"/>
  <c r="BM5480" i="3" l="1"/>
  <c r="BO5480" i="3"/>
  <c r="BN5480" i="3"/>
  <c r="BN5481" i="3" l="1"/>
  <c r="BO5481" i="3"/>
  <c r="BM5481" i="3"/>
  <c r="BN5482" i="3" l="1"/>
  <c r="BO5482" i="3"/>
  <c r="BM5482" i="3"/>
  <c r="BN5483" i="3" l="1"/>
  <c r="BO5483" i="3"/>
  <c r="BM5483" i="3"/>
  <c r="BN5484" i="3" l="1"/>
  <c r="BO5484" i="3"/>
  <c r="BM5484" i="3"/>
  <c r="BO5485" i="3" l="1"/>
  <c r="BM5485" i="3"/>
  <c r="BN5485" i="3"/>
  <c r="BM5486" i="3" l="1"/>
  <c r="BO5486" i="3"/>
  <c r="BN5486" i="3"/>
  <c r="BN5487" i="3" l="1"/>
  <c r="BO5487" i="3"/>
  <c r="BM5487" i="3"/>
  <c r="BN5488" i="3" l="1"/>
  <c r="BO5488" i="3"/>
  <c r="BM5488" i="3"/>
  <c r="BN5489" i="3" l="1"/>
  <c r="BO5489" i="3"/>
  <c r="BM5489" i="3"/>
  <c r="BN5490" i="3" l="1"/>
  <c r="BO5490" i="3"/>
  <c r="BM5490" i="3"/>
  <c r="BN5491" i="3" l="1"/>
  <c r="BO5491" i="3"/>
  <c r="BM5491" i="3"/>
  <c r="BO5492" i="3" l="1"/>
  <c r="BN5492" i="3"/>
  <c r="BM5492" i="3"/>
  <c r="BN5493" i="3" l="1"/>
  <c r="BO5493" i="3"/>
  <c r="BM5493" i="3"/>
  <c r="BN5494" i="3" l="1"/>
  <c r="BO5494" i="3"/>
  <c r="BM5494" i="3"/>
  <c r="BM5495" i="3" l="1"/>
  <c r="BN5495" i="3"/>
  <c r="BO5495" i="3"/>
  <c r="BN5496" i="3" l="1"/>
  <c r="BO5496" i="3"/>
  <c r="BM5496" i="3"/>
  <c r="BN5497" i="3" l="1"/>
  <c r="BO5497" i="3"/>
  <c r="BM5497" i="3"/>
  <c r="BM5498" i="3" l="1"/>
  <c r="BO5498" i="3"/>
  <c r="BN5498" i="3"/>
  <c r="BN5499" i="3" l="1"/>
  <c r="BO5499" i="3"/>
  <c r="BM5499" i="3"/>
  <c r="BN5500" i="3" l="1"/>
  <c r="BO5500" i="3"/>
  <c r="BM5500" i="3"/>
  <c r="BN5501" i="3" l="1"/>
  <c r="BO5501" i="3"/>
  <c r="BM5501" i="3"/>
  <c r="BM5502" i="3" l="1"/>
  <c r="BN5502" i="3"/>
  <c r="BO5502" i="3"/>
  <c r="BN5503" i="3" l="1"/>
  <c r="BO5503" i="3"/>
  <c r="BM5503" i="3"/>
  <c r="BO5504" i="3" l="1"/>
  <c r="BN5504" i="3"/>
  <c r="BM5504" i="3"/>
  <c r="BN5505" i="3" l="1"/>
  <c r="BO5505" i="3"/>
  <c r="BM5505" i="3"/>
  <c r="BM5506" i="3" l="1"/>
  <c r="BN5506" i="3"/>
  <c r="BO5506" i="3"/>
  <c r="BN5507" i="3" l="1"/>
  <c r="BO5507" i="3"/>
  <c r="BM5507" i="3"/>
  <c r="BN5508" i="3" l="1"/>
  <c r="BO5508" i="3"/>
  <c r="BM5508" i="3"/>
  <c r="BN5509" i="3" l="1"/>
  <c r="BO5509" i="3"/>
  <c r="BM5509" i="3"/>
  <c r="BM5510" i="3" l="1"/>
  <c r="BO5510" i="3"/>
  <c r="BN5510" i="3"/>
  <c r="BN5511" i="3" l="1"/>
  <c r="BO5511" i="3"/>
  <c r="BM5511" i="3"/>
  <c r="BO5512" i="3" l="1"/>
  <c r="BN5512" i="3"/>
  <c r="BM5512" i="3"/>
  <c r="BN5513" i="3" l="1"/>
  <c r="BO5513" i="3"/>
  <c r="BM5513" i="3"/>
  <c r="BN5514" i="3" l="1"/>
  <c r="BM5514" i="3"/>
  <c r="BO5514" i="3"/>
  <c r="BO5515" i="3" l="1"/>
  <c r="BN5515" i="3"/>
  <c r="BM5515" i="3"/>
  <c r="BO5516" i="3" l="1"/>
  <c r="BN5516" i="3"/>
  <c r="BM5516" i="3"/>
  <c r="BN5517" i="3" l="1"/>
  <c r="BO5517" i="3"/>
  <c r="BM5517" i="3"/>
  <c r="BO5518" i="3" l="1"/>
  <c r="BN5518" i="3"/>
  <c r="BM5518" i="3"/>
  <c r="BN5519" i="3" l="1"/>
  <c r="BO5519" i="3"/>
  <c r="BM5519" i="3"/>
  <c r="BO5520" i="3" l="1"/>
  <c r="BN5520" i="3"/>
  <c r="BM5520" i="3"/>
  <c r="BO5521" i="3" l="1"/>
  <c r="BN5521" i="3"/>
  <c r="BM5521" i="3"/>
  <c r="BM5522" i="3" l="1"/>
  <c r="BN5522" i="3"/>
  <c r="BO5522" i="3"/>
  <c r="BN5523" i="3" l="1"/>
  <c r="BO5523" i="3"/>
  <c r="BM5523" i="3"/>
  <c r="BO5524" i="3" l="1"/>
  <c r="BN5524" i="3"/>
  <c r="BM5524" i="3"/>
  <c r="BM5525" i="3" l="1"/>
  <c r="BN5525" i="3"/>
  <c r="BO5525" i="3"/>
  <c r="BO5526" i="3" l="1"/>
  <c r="BN5526" i="3"/>
  <c r="BM5526" i="3"/>
  <c r="BO5527" i="3" l="1"/>
  <c r="BN5527" i="3"/>
  <c r="BM5527" i="3"/>
  <c r="BM5528" i="3" l="1"/>
  <c r="BO5528" i="3"/>
  <c r="BN5528" i="3"/>
  <c r="BM5529" i="3" l="1"/>
  <c r="BN5529" i="3"/>
  <c r="BO5529" i="3"/>
  <c r="BO5530" i="3" l="1"/>
  <c r="BN5530" i="3"/>
  <c r="BM5530" i="3"/>
  <c r="BN5531" i="3" l="1"/>
  <c r="BO5531" i="3"/>
  <c r="BM5531" i="3"/>
  <c r="BO5532" i="3" l="1"/>
  <c r="BN5532" i="3"/>
  <c r="BM5532" i="3"/>
  <c r="BN5533" i="3" l="1"/>
  <c r="BM5533" i="3"/>
  <c r="BO5533" i="3"/>
  <c r="BM5534" i="3" l="1"/>
  <c r="BO5534" i="3"/>
  <c r="BN5534" i="3"/>
  <c r="BN5535" i="3" l="1"/>
  <c r="BO5535" i="3"/>
  <c r="BM5535" i="3"/>
  <c r="BO5536" i="3" l="1"/>
  <c r="BN5536" i="3"/>
  <c r="BM5536" i="3"/>
  <c r="BN5537" i="3" l="1"/>
  <c r="BO5537" i="3"/>
  <c r="BM5537" i="3"/>
  <c r="BO5538" i="3" l="1"/>
  <c r="BN5538" i="3"/>
  <c r="BM5538" i="3"/>
  <c r="BO5539" i="3" l="1"/>
  <c r="BN5539" i="3"/>
  <c r="BM5539" i="3"/>
  <c r="BO5540" i="3" l="1"/>
  <c r="BN5540" i="3"/>
  <c r="BM5540" i="3"/>
  <c r="BN5541" i="3" l="1"/>
  <c r="BO5541" i="3"/>
  <c r="BM5541" i="3"/>
  <c r="BO5542" i="3" l="1"/>
  <c r="BN5542" i="3"/>
  <c r="BM5542" i="3"/>
  <c r="BM5543" i="3" l="1"/>
  <c r="BN5543" i="3"/>
  <c r="BO5543" i="3"/>
  <c r="BO5544" i="3" l="1"/>
  <c r="BN5544" i="3"/>
  <c r="BM5544" i="3"/>
  <c r="BO5545" i="3" l="1"/>
  <c r="BN5545" i="3"/>
  <c r="BM5545" i="3"/>
  <c r="BO5546" i="3" l="1"/>
  <c r="BN5546" i="3"/>
  <c r="BM5546" i="3"/>
  <c r="BN5547" i="3" l="1"/>
  <c r="BO5547" i="3"/>
  <c r="BM5547" i="3"/>
  <c r="BO5548" i="3" l="1"/>
  <c r="BN5548" i="3"/>
  <c r="BM5548" i="3"/>
  <c r="BN5549" i="3" l="1"/>
  <c r="BO5549" i="3"/>
  <c r="BM5549" i="3"/>
  <c r="BO5550" i="3" l="1"/>
  <c r="BN5550" i="3"/>
  <c r="BM5550" i="3"/>
  <c r="BO5551" i="3" l="1"/>
  <c r="BN5551" i="3"/>
  <c r="BM5551" i="3"/>
  <c r="BO5552" i="3" l="1"/>
  <c r="BN5552" i="3"/>
  <c r="BM5552" i="3"/>
  <c r="BN5553" i="3" l="1"/>
  <c r="BO5553" i="3"/>
  <c r="BM5553" i="3"/>
  <c r="BM5554" i="3" l="1"/>
  <c r="BO5554" i="3"/>
  <c r="BN5554" i="3"/>
  <c r="BN5555" i="3" l="1"/>
  <c r="BO5555" i="3"/>
  <c r="BM5555" i="3"/>
  <c r="BO5556" i="3" l="1"/>
  <c r="BN5556" i="3"/>
  <c r="BM5556" i="3"/>
  <c r="BM5557" i="3" l="1"/>
  <c r="BO5557" i="3"/>
  <c r="BN5557" i="3"/>
  <c r="BM5558" i="3" l="1"/>
  <c r="BO5558" i="3"/>
  <c r="BN5558" i="3"/>
  <c r="BN5559" i="3" l="1"/>
  <c r="BO5559" i="3"/>
  <c r="BM5559" i="3"/>
  <c r="BO5560" i="3" l="1"/>
  <c r="BN5560" i="3"/>
  <c r="BM5560" i="3"/>
  <c r="BN5561" i="3" l="1"/>
  <c r="BO5561" i="3"/>
  <c r="BM5561" i="3"/>
  <c r="BN5562" i="3" l="1"/>
  <c r="BM5562" i="3"/>
  <c r="BO5562" i="3"/>
  <c r="BO5563" i="3" l="1"/>
  <c r="BN5563" i="3"/>
  <c r="BM5563" i="3"/>
  <c r="BO5564" i="3" l="1"/>
  <c r="BN5564" i="3"/>
  <c r="BM5564" i="3"/>
  <c r="BN5565" i="3" l="1"/>
  <c r="BO5565" i="3"/>
  <c r="BM5565" i="3"/>
  <c r="BO5566" i="3" l="1"/>
  <c r="BN5566" i="3"/>
  <c r="BM5566" i="3"/>
  <c r="BN5567" i="3" l="1"/>
  <c r="BO5567" i="3"/>
  <c r="BM5567" i="3"/>
  <c r="BO5568" i="3" l="1"/>
  <c r="BN5568" i="3"/>
  <c r="BM5568" i="3"/>
  <c r="BO5569" i="3" l="1"/>
  <c r="BN5569" i="3"/>
  <c r="BM5569" i="3"/>
  <c r="BO5570" i="3" l="1"/>
  <c r="BN5570" i="3"/>
  <c r="BM5570" i="3"/>
  <c r="BN5571" i="3" l="1"/>
  <c r="BO5571" i="3"/>
  <c r="BM5571" i="3"/>
  <c r="BO5572" i="3" l="1"/>
  <c r="BN5572" i="3"/>
  <c r="BM5572" i="3"/>
  <c r="BN5573" i="3" l="1"/>
  <c r="BO5573" i="3"/>
  <c r="BM5573" i="3"/>
  <c r="BN5574" i="3" l="1"/>
  <c r="BM5574" i="3"/>
  <c r="BO5574" i="3"/>
  <c r="BO5575" i="3" l="1"/>
  <c r="BN5575" i="3"/>
  <c r="BM5575" i="3"/>
  <c r="BM5576" i="3" l="1"/>
  <c r="BO5576" i="3"/>
  <c r="BN5576" i="3"/>
  <c r="BN5577" i="3" l="1"/>
  <c r="BO5577" i="3"/>
  <c r="BM5577" i="3"/>
  <c r="BO5578" i="3" l="1"/>
  <c r="BN5578" i="3"/>
  <c r="BM5578" i="3"/>
  <c r="BN5579" i="3" l="1"/>
  <c r="BO5579" i="3"/>
  <c r="BM5579" i="3"/>
  <c r="BO5580" i="3" l="1"/>
  <c r="BN5580" i="3"/>
  <c r="BM5580" i="3"/>
  <c r="BM5581" i="3" l="1"/>
  <c r="BO5581" i="3"/>
  <c r="BN5581" i="3"/>
  <c r="BM5582" i="3" l="1"/>
  <c r="BN5582" i="3"/>
  <c r="BO5582" i="3"/>
  <c r="BN5583" i="3" l="1"/>
  <c r="BO5583" i="3"/>
  <c r="BM5583" i="3"/>
  <c r="BO5584" i="3" l="1"/>
  <c r="BN5584" i="3"/>
  <c r="BM5584" i="3"/>
  <c r="BN5585" i="3" l="1"/>
  <c r="BO5585" i="3"/>
  <c r="BM5585" i="3"/>
  <c r="BO5586" i="3" l="1"/>
  <c r="BN5586" i="3"/>
  <c r="BM5586" i="3"/>
  <c r="BO5587" i="3" l="1"/>
  <c r="BN5587" i="3"/>
  <c r="BM5587" i="3"/>
  <c r="BO5588" i="3" l="1"/>
  <c r="BN5588" i="3"/>
  <c r="BM5588" i="3"/>
  <c r="BN5589" i="3" l="1"/>
  <c r="BO5589" i="3"/>
  <c r="BM5589" i="3"/>
  <c r="BO5590" i="3" l="1"/>
  <c r="BN5590" i="3"/>
  <c r="BM5590" i="3"/>
  <c r="BM5591" i="3" l="1"/>
  <c r="BN5591" i="3"/>
  <c r="BO5591" i="3"/>
  <c r="BO5592" i="3" l="1"/>
  <c r="BN5592" i="3"/>
  <c r="BM5592" i="3"/>
  <c r="BO5593" i="3" l="1"/>
  <c r="BN5593" i="3"/>
  <c r="BM5593" i="3"/>
  <c r="BN5594" i="3" l="1"/>
  <c r="BM5594" i="3"/>
  <c r="BO5594" i="3"/>
  <c r="BN5595" i="3" l="1"/>
  <c r="BO5595" i="3"/>
  <c r="BM5595" i="3"/>
  <c r="BO5596" i="3" l="1"/>
  <c r="BN5596" i="3"/>
  <c r="BM5596" i="3"/>
  <c r="BN5597" i="3" l="1"/>
  <c r="BO5597" i="3"/>
  <c r="BM5597" i="3"/>
  <c r="BO5598" i="3" l="1"/>
  <c r="BN5598" i="3"/>
  <c r="BM5598" i="3"/>
  <c r="BO5599" i="3" l="1"/>
  <c r="BN5599" i="3"/>
  <c r="BM5599" i="3"/>
  <c r="BO5600" i="3" l="1"/>
  <c r="BN5600" i="3"/>
  <c r="BM5600" i="3"/>
  <c r="BN5601" i="3" l="1"/>
  <c r="BO5601" i="3"/>
  <c r="BM5601" i="3"/>
  <c r="BM5602" i="3" l="1"/>
  <c r="BO5602" i="3"/>
  <c r="BN5602" i="3"/>
  <c r="BN5603" i="3" l="1"/>
  <c r="BO5603" i="3"/>
  <c r="BM5603" i="3"/>
  <c r="BO5604" i="3" l="1"/>
  <c r="BN5604" i="3"/>
  <c r="BM5604" i="3"/>
  <c r="BM5605" i="3" l="1"/>
  <c r="BO5605" i="3"/>
  <c r="BN5605" i="3"/>
  <c r="BM5606" i="3" l="1"/>
  <c r="BO5606" i="3"/>
  <c r="BN5606" i="3"/>
  <c r="BN5607" i="3" l="1"/>
  <c r="BO5607" i="3"/>
  <c r="BM5607" i="3"/>
  <c r="BO5608" i="3" l="1"/>
  <c r="BN5608" i="3"/>
  <c r="BM5608" i="3"/>
  <c r="BN5609" i="3" l="1"/>
  <c r="BO5609" i="3"/>
  <c r="BM5609" i="3"/>
  <c r="BN5610" i="3" l="1"/>
  <c r="BM5610" i="3"/>
  <c r="BO5610" i="3"/>
  <c r="BO5611" i="3" l="1"/>
  <c r="BN5611" i="3"/>
  <c r="BM5611" i="3"/>
  <c r="BO5612" i="3" l="1"/>
  <c r="BN5612" i="3"/>
  <c r="BM5612" i="3"/>
  <c r="BN5613" i="3" l="1"/>
  <c r="BO5613" i="3"/>
  <c r="BM5613" i="3"/>
  <c r="BO5614" i="3" l="1"/>
  <c r="BN5614" i="3"/>
  <c r="BM5614" i="3"/>
  <c r="BN5615" i="3" l="1"/>
  <c r="BO5615" i="3"/>
  <c r="BM5615" i="3"/>
  <c r="BO5616" i="3" l="1"/>
  <c r="BN5616" i="3"/>
  <c r="BM5616" i="3"/>
  <c r="BO5617" i="3" l="1"/>
  <c r="BN5617" i="3"/>
  <c r="BM5617" i="3"/>
  <c r="BO5618" i="3" l="1"/>
  <c r="BN5618" i="3"/>
  <c r="BM5618" i="3"/>
  <c r="BN5619" i="3" l="1"/>
  <c r="BO5619" i="3"/>
  <c r="BM5619" i="3"/>
  <c r="BO5620" i="3" l="1"/>
  <c r="BN5620" i="3"/>
  <c r="BM5620" i="3"/>
  <c r="BN5621" i="3" l="1"/>
  <c r="BO5621" i="3"/>
  <c r="BM5621" i="3"/>
  <c r="BO5622" i="3" l="1"/>
  <c r="BN5622" i="3"/>
  <c r="BM5622" i="3"/>
  <c r="BO5623" i="3" l="1"/>
  <c r="BN5623" i="3"/>
  <c r="BM5623" i="3"/>
  <c r="BM5624" i="3" l="1"/>
  <c r="BO5624" i="3"/>
  <c r="BN5624" i="3"/>
  <c r="BN5625" i="3" l="1"/>
  <c r="BO5625" i="3"/>
  <c r="BM5625" i="3"/>
  <c r="BO5626" i="3" l="1"/>
  <c r="BN5626" i="3"/>
  <c r="BM5626" i="3"/>
  <c r="BN5627" i="3" l="1"/>
  <c r="BO5627" i="3"/>
  <c r="BM5627" i="3"/>
  <c r="BO5628" i="3" l="1"/>
  <c r="BN5628" i="3"/>
  <c r="BM5628" i="3"/>
  <c r="BM5629" i="3" l="1"/>
  <c r="BO5629" i="3"/>
  <c r="BN5629" i="3"/>
  <c r="BM5630" i="3" l="1"/>
  <c r="BO5630" i="3"/>
  <c r="BN5630" i="3"/>
  <c r="BN5631" i="3" l="1"/>
  <c r="BO5631" i="3"/>
  <c r="BM5631" i="3"/>
  <c r="BN5632" i="3" l="1"/>
  <c r="BO5632" i="3"/>
  <c r="BM5632" i="3"/>
  <c r="BN5633" i="3" l="1"/>
  <c r="BO5633" i="3"/>
  <c r="BM5633" i="3"/>
  <c r="BN5634" i="3" l="1"/>
  <c r="BO5634" i="3"/>
  <c r="BM5634" i="3"/>
  <c r="BN5635" i="3" l="1"/>
  <c r="BO5635" i="3"/>
  <c r="BM5635" i="3"/>
  <c r="BN5636" i="3" l="1"/>
  <c r="BO5636" i="3"/>
  <c r="BM5636" i="3"/>
  <c r="BO5637" i="3" l="1"/>
  <c r="BM5637" i="3"/>
  <c r="BN5637" i="3"/>
  <c r="BN5638" i="3" l="1"/>
  <c r="BO5638" i="3"/>
  <c r="BM5638" i="3"/>
  <c r="BM5639" i="3" l="1"/>
  <c r="BN5639" i="3"/>
  <c r="BO5639" i="3"/>
  <c r="BN5640" i="3" l="1"/>
  <c r="BO5640" i="3"/>
  <c r="BM5640" i="3"/>
  <c r="BN5641" i="3" l="1"/>
  <c r="BO5641" i="3"/>
  <c r="BM5641" i="3"/>
  <c r="BM5642" i="3" l="1"/>
  <c r="BN5642" i="3"/>
  <c r="BO5642" i="3"/>
  <c r="BN5643" i="3" l="1"/>
  <c r="BO5643" i="3"/>
  <c r="BM5643" i="3"/>
  <c r="BN5644" i="3" l="1"/>
  <c r="BO5644" i="3"/>
  <c r="BM5644" i="3"/>
  <c r="BN5645" i="3" l="1"/>
  <c r="BO5645" i="3"/>
  <c r="BM5645" i="3"/>
  <c r="BM5646" i="3" l="1"/>
  <c r="BN5646" i="3"/>
  <c r="BO5646" i="3"/>
  <c r="BN5647" i="3" l="1"/>
  <c r="BO5647" i="3"/>
  <c r="BM5647" i="3"/>
  <c r="BN5648" i="3" l="1"/>
  <c r="BO5648" i="3"/>
  <c r="BM5648" i="3"/>
  <c r="BN5649" i="3" l="1"/>
  <c r="BO5649" i="3"/>
  <c r="BM5649" i="3"/>
  <c r="BM5650" i="3" l="1"/>
  <c r="BN5650" i="3"/>
  <c r="BO5650" i="3"/>
  <c r="BN5651" i="3" l="1"/>
  <c r="BO5651" i="3"/>
  <c r="BM5651" i="3"/>
  <c r="BN5652" i="3" l="1"/>
  <c r="BO5652" i="3"/>
  <c r="BM5652" i="3"/>
  <c r="BM5653" i="3" l="1"/>
  <c r="BN5653" i="3"/>
  <c r="BO5653" i="3"/>
  <c r="BM5654" i="3" l="1"/>
  <c r="BN5654" i="3"/>
  <c r="BO5654" i="3"/>
  <c r="BN5655" i="3" l="1"/>
  <c r="BO5655" i="3"/>
  <c r="BM5655" i="3"/>
  <c r="BN5656" i="3" l="1"/>
  <c r="BO5656" i="3"/>
  <c r="BM5656" i="3"/>
  <c r="BN5657" i="3" l="1"/>
  <c r="BO5657" i="3"/>
  <c r="BM5657" i="3"/>
  <c r="BO5658" i="3" l="1"/>
  <c r="BM5658" i="3"/>
  <c r="BN5658" i="3"/>
  <c r="BN5659" i="3" l="1"/>
  <c r="BO5659" i="3"/>
  <c r="BM5659" i="3"/>
  <c r="BN5660" i="3" l="1"/>
  <c r="BO5660" i="3"/>
  <c r="BM5660" i="3"/>
  <c r="BN5661" i="3" l="1"/>
  <c r="BO5661" i="3"/>
  <c r="BM5661" i="3"/>
  <c r="BN5662" i="3" l="1"/>
  <c r="BO5662" i="3"/>
  <c r="BM5662" i="3"/>
  <c r="BN5663" i="3" l="1"/>
  <c r="BO5663" i="3"/>
  <c r="BM5663" i="3"/>
  <c r="BN5664" i="3" l="1"/>
  <c r="BO5664" i="3"/>
  <c r="BM5664" i="3"/>
  <c r="BO5665" i="3" l="1"/>
  <c r="BM5665" i="3"/>
  <c r="BN5665" i="3"/>
  <c r="BO5666" i="3" l="1"/>
  <c r="BN5666" i="3"/>
  <c r="BM5666" i="3"/>
  <c r="BN5667" i="3" l="1"/>
  <c r="BO5667" i="3"/>
  <c r="BM5667" i="3"/>
  <c r="BN5668" i="3" l="1"/>
  <c r="BO5668" i="3"/>
  <c r="BM5668" i="3"/>
  <c r="BN5669" i="3" l="1"/>
  <c r="BO5669" i="3"/>
  <c r="BM5669" i="3"/>
  <c r="BN5670" i="3" l="1"/>
  <c r="BO5670" i="3"/>
  <c r="BM5670" i="3"/>
  <c r="BN5671" i="3" l="1"/>
  <c r="BO5671" i="3"/>
  <c r="BM5671" i="3"/>
  <c r="BM5672" i="3" l="1"/>
  <c r="BN5672" i="3"/>
  <c r="BO5672" i="3"/>
  <c r="BN5673" i="3" l="1"/>
  <c r="BO5673" i="3"/>
  <c r="BM5673" i="3"/>
  <c r="BN5674" i="3" l="1"/>
  <c r="BO5674" i="3"/>
  <c r="BM5674" i="3"/>
  <c r="BN5675" i="3" l="1"/>
  <c r="BO5675" i="3"/>
  <c r="BM5675" i="3"/>
  <c r="BN5676" i="3" l="1"/>
  <c r="BO5676" i="3"/>
  <c r="BM5676" i="3"/>
  <c r="BM5677" i="3" l="1"/>
  <c r="BN5677" i="3"/>
  <c r="BO5677" i="3"/>
  <c r="BM5678" i="3" l="1"/>
  <c r="BO5678" i="3"/>
  <c r="BN5678" i="3"/>
  <c r="BN5679" i="3" l="1"/>
  <c r="BO5679" i="3"/>
  <c r="BM5679" i="3"/>
  <c r="BN5680" i="3" l="1"/>
  <c r="BO5680" i="3"/>
  <c r="BM5680" i="3"/>
  <c r="BN5681" i="3" l="1"/>
  <c r="BO5681" i="3"/>
  <c r="BM5681" i="3"/>
  <c r="BN5682" i="3" l="1"/>
  <c r="BO5682" i="3"/>
  <c r="BM5682" i="3"/>
  <c r="BN5683" i="3" l="1"/>
  <c r="BO5683" i="3"/>
  <c r="BM5683" i="3"/>
  <c r="BN5684" i="3" l="1"/>
  <c r="BO5684" i="3"/>
  <c r="BM5684" i="3"/>
  <c r="BN5685" i="3" l="1"/>
  <c r="BO5685" i="3"/>
  <c r="BM5685" i="3"/>
  <c r="BN5686" i="3" l="1"/>
  <c r="BO5686" i="3"/>
  <c r="BM5686" i="3"/>
  <c r="BM5687" i="3" l="1"/>
  <c r="BN5687" i="3"/>
  <c r="BO5687" i="3"/>
  <c r="BN5688" i="3" l="1"/>
  <c r="BO5688" i="3"/>
  <c r="BM5688" i="3"/>
  <c r="BN5689" i="3" l="1"/>
  <c r="BO5689" i="3"/>
  <c r="BM5689" i="3"/>
  <c r="BO5690" i="3" l="1"/>
  <c r="BM5690" i="3"/>
  <c r="BN5690" i="3"/>
  <c r="BN5691" i="3" l="1"/>
  <c r="BO5691" i="3"/>
  <c r="BM5691" i="3"/>
  <c r="BN5692" i="3" l="1"/>
  <c r="BO5692" i="3"/>
  <c r="BM5692" i="3"/>
  <c r="BN5693" i="3" l="1"/>
  <c r="BO5693" i="3"/>
  <c r="BM5693" i="3"/>
  <c r="BN5694" i="3" l="1"/>
  <c r="BO5694" i="3"/>
  <c r="BM5694" i="3"/>
  <c r="BN5695" i="3" l="1"/>
  <c r="BO5695" i="3"/>
  <c r="BM5695" i="3"/>
  <c r="BN5696" i="3" l="1"/>
  <c r="BO5696" i="3"/>
  <c r="BM5696" i="3"/>
  <c r="BN5697" i="3" l="1"/>
  <c r="BO5697" i="3"/>
  <c r="BM5697" i="3"/>
  <c r="BM5698" i="3" l="1"/>
  <c r="BN5698" i="3"/>
  <c r="BO5698" i="3"/>
  <c r="BN5699" i="3" l="1"/>
  <c r="BO5699" i="3"/>
  <c r="BM5699" i="3"/>
  <c r="BN5700" i="3" l="1"/>
  <c r="BO5700" i="3"/>
  <c r="BM5700" i="3"/>
  <c r="BM5701" i="3" l="1"/>
  <c r="BN5701" i="3"/>
  <c r="BO5701" i="3"/>
  <c r="BM5702" i="3" l="1"/>
  <c r="BN5702" i="3"/>
  <c r="BO5702" i="3"/>
  <c r="BN5703" i="3" l="1"/>
  <c r="BO5703" i="3"/>
  <c r="BM5703" i="3"/>
  <c r="BN5704" i="3" l="1"/>
  <c r="BO5704" i="3"/>
  <c r="BM5704" i="3"/>
  <c r="BN5705" i="3" l="1"/>
  <c r="BO5705" i="3"/>
  <c r="BM5705" i="3"/>
  <c r="BO5706" i="3" l="1"/>
  <c r="BM5706" i="3"/>
  <c r="BN5706" i="3"/>
  <c r="BN5707" i="3" l="1"/>
  <c r="BO5707" i="3"/>
  <c r="BM5707" i="3"/>
  <c r="BN5708" i="3" l="1"/>
  <c r="BO5708" i="3"/>
  <c r="BM5708" i="3"/>
  <c r="BN5709" i="3" l="1"/>
  <c r="BO5709" i="3"/>
  <c r="BM5709" i="3"/>
  <c r="BN5710" i="3" l="1"/>
  <c r="BO5710" i="3"/>
  <c r="BM5710" i="3"/>
  <c r="BN5711" i="3" l="1"/>
  <c r="BO5711" i="3"/>
  <c r="BM5711" i="3"/>
  <c r="BN5712" i="3" l="1"/>
  <c r="BO5712" i="3"/>
  <c r="BM5712" i="3"/>
  <c r="BN5713" i="3" l="1"/>
  <c r="BO5713" i="3"/>
  <c r="BM5713" i="3"/>
  <c r="BN5714" i="3" l="1"/>
  <c r="BO5714" i="3"/>
  <c r="BM5714" i="3"/>
  <c r="BN5715" i="3" l="1"/>
  <c r="BO5715" i="3"/>
  <c r="BM5715" i="3"/>
  <c r="BN5716" i="3" l="1"/>
  <c r="BO5716" i="3"/>
  <c r="BM5716" i="3"/>
  <c r="BN5717" i="3" l="1"/>
  <c r="BO5717" i="3"/>
  <c r="BM5717" i="3"/>
  <c r="BO5718" i="3" l="1"/>
  <c r="BM5718" i="3"/>
  <c r="BN5718" i="3"/>
  <c r="BN5719" i="3" l="1"/>
  <c r="BO5719" i="3"/>
  <c r="BM5719" i="3"/>
  <c r="BM5720" i="3" l="1"/>
  <c r="BN5720" i="3"/>
  <c r="BO5720" i="3"/>
  <c r="BM5721" i="3" l="1"/>
  <c r="BN5721" i="3"/>
  <c r="BO5721" i="3"/>
  <c r="BN5722" i="3" l="1"/>
  <c r="BO5722" i="3"/>
  <c r="BM5722" i="3"/>
  <c r="BN5723" i="3" l="1"/>
  <c r="BO5723" i="3"/>
  <c r="BM5723" i="3"/>
  <c r="BN5724" i="3" l="1"/>
  <c r="BO5724" i="3"/>
  <c r="BM5724" i="3"/>
  <c r="BM5725" i="3" l="1"/>
  <c r="BN5725" i="3"/>
  <c r="BO5725" i="3"/>
  <c r="BO5726" i="3" l="1"/>
  <c r="BN5726" i="3"/>
  <c r="BM5726" i="3"/>
  <c r="BN5727" i="3" l="1"/>
  <c r="BO5727" i="3"/>
  <c r="BM5727" i="3"/>
  <c r="BN5728" i="3" l="1"/>
  <c r="BO5728" i="3"/>
  <c r="BM5728" i="3"/>
  <c r="BN5729" i="3" l="1"/>
  <c r="BO5729" i="3"/>
  <c r="BM5729" i="3"/>
  <c r="BN5730" i="3" l="1"/>
  <c r="BO5730" i="3"/>
  <c r="BM5730" i="3"/>
  <c r="BN5731" i="3" l="1"/>
  <c r="BO5731" i="3"/>
  <c r="BM5731" i="3"/>
  <c r="BN5732" i="3" l="1"/>
  <c r="BO5732" i="3"/>
  <c r="BM5732" i="3"/>
  <c r="BN5733" i="3" l="1"/>
  <c r="BO5733" i="3"/>
  <c r="BM5733" i="3"/>
  <c r="BN5734" i="3" l="1"/>
  <c r="BO5734" i="3"/>
  <c r="BM5734" i="3"/>
  <c r="BM5735" i="3" l="1"/>
  <c r="BN5735" i="3"/>
  <c r="BO5735" i="3"/>
  <c r="BN5736" i="3" l="1"/>
  <c r="BO5736" i="3"/>
  <c r="BM5736" i="3"/>
  <c r="BN5737" i="3" l="1"/>
  <c r="BO5737" i="3"/>
  <c r="BM5737" i="3"/>
  <c r="BN5738" i="3" l="1"/>
  <c r="BO5738" i="3"/>
  <c r="BM5738" i="3"/>
  <c r="BN5739" i="3" l="1"/>
  <c r="BO5739" i="3"/>
  <c r="BM5739" i="3"/>
  <c r="BN5740" i="3" l="1"/>
  <c r="BO5740" i="3"/>
  <c r="BM5740" i="3"/>
  <c r="BN5741" i="3" l="1"/>
  <c r="BO5741" i="3"/>
  <c r="BM5741" i="3"/>
  <c r="BN5742" i="3" l="1"/>
  <c r="BO5742" i="3"/>
  <c r="BM5742" i="3"/>
  <c r="BN5743" i="3" l="1"/>
  <c r="BO5743" i="3"/>
  <c r="BM5743" i="3"/>
  <c r="BN5744" i="3" l="1"/>
  <c r="BO5744" i="3"/>
  <c r="BM5744" i="3"/>
  <c r="BN5745" i="3" l="1"/>
  <c r="BO5745" i="3"/>
  <c r="BM5745" i="3"/>
  <c r="BM5746" i="3" l="1"/>
  <c r="BN5746" i="3"/>
  <c r="BO5746" i="3"/>
  <c r="BN5747" i="3" l="1"/>
  <c r="BO5747" i="3"/>
  <c r="BM5747" i="3"/>
  <c r="BN5748" i="3" l="1"/>
  <c r="BO5748" i="3"/>
  <c r="BM5748" i="3"/>
  <c r="BM5749" i="3" l="1"/>
  <c r="BN5749" i="3"/>
  <c r="BO5749" i="3"/>
  <c r="BO5750" i="3" l="1"/>
  <c r="BN5750" i="3"/>
  <c r="BM5750" i="3"/>
  <c r="BN5751" i="3" l="1"/>
  <c r="BO5751" i="3"/>
  <c r="BM5751" i="3"/>
  <c r="BN5752" i="3" l="1"/>
  <c r="BO5752" i="3"/>
  <c r="BM5752" i="3"/>
  <c r="BN5753" i="3" l="1"/>
  <c r="BO5753" i="3"/>
  <c r="BM5753" i="3"/>
  <c r="BO5754" i="3" l="1"/>
  <c r="BM5754" i="3"/>
  <c r="BN5754" i="3"/>
  <c r="BN5755" i="3" l="1"/>
  <c r="BO5755" i="3"/>
  <c r="BM5755" i="3"/>
  <c r="BN5756" i="3" l="1"/>
  <c r="BO5756" i="3"/>
  <c r="BM5756" i="3"/>
  <c r="BM5757" i="3" l="1"/>
  <c r="BN5757" i="3"/>
  <c r="BO5757" i="3"/>
  <c r="BN5758" i="3" l="1"/>
  <c r="BO5758" i="3"/>
  <c r="BM5758" i="3"/>
  <c r="BN5759" i="3" l="1"/>
  <c r="BO5759" i="3"/>
  <c r="BM5759" i="3"/>
  <c r="BN5760" i="3" l="1"/>
  <c r="BO5760" i="3"/>
  <c r="BM5760" i="3"/>
  <c r="BN5761" i="3" l="1"/>
  <c r="BO5761" i="3"/>
  <c r="BM5761" i="3"/>
  <c r="BN5762" i="3" l="1"/>
  <c r="BO5762" i="3"/>
  <c r="BM5762" i="3"/>
  <c r="BN5763" i="3" l="1"/>
  <c r="BO5763" i="3"/>
  <c r="BM5763" i="3"/>
  <c r="BN5764" i="3" l="1"/>
  <c r="BO5764" i="3"/>
  <c r="BM5764" i="3"/>
  <c r="BN5765" i="3" l="1"/>
  <c r="BO5765" i="3"/>
  <c r="BM5765" i="3"/>
  <c r="BN5766" i="3" l="1"/>
  <c r="BO5766" i="3"/>
  <c r="BM5766" i="3"/>
  <c r="BN5767" i="3" l="1"/>
  <c r="BO5767" i="3"/>
  <c r="BM5767" i="3"/>
  <c r="BM5768" i="3" l="1"/>
  <c r="BN5768" i="3"/>
  <c r="BO5768" i="3"/>
  <c r="BM5769" i="3" l="1"/>
  <c r="BN5769" i="3"/>
  <c r="BO5769" i="3"/>
  <c r="BN5770" i="3" l="1"/>
  <c r="BO5770" i="3"/>
  <c r="BM5770" i="3"/>
  <c r="BN5771" i="3" l="1"/>
  <c r="BO5771" i="3"/>
  <c r="BM5771" i="3"/>
  <c r="BN5772" i="3" l="1"/>
  <c r="BO5772" i="3"/>
  <c r="BM5772" i="3"/>
  <c r="BM5773" i="3" l="1"/>
  <c r="BN5773" i="3"/>
  <c r="BO5773" i="3"/>
  <c r="BM5774" i="3" l="1"/>
  <c r="BN5774" i="3"/>
  <c r="BO5774" i="3"/>
  <c r="BN5775" i="3" l="1"/>
  <c r="BO5775" i="3"/>
  <c r="BM5775" i="3"/>
  <c r="BN5776" i="3" l="1"/>
  <c r="BO5776" i="3"/>
  <c r="BM5776" i="3"/>
  <c r="BN5777" i="3" l="1"/>
  <c r="BO5777" i="3"/>
  <c r="BM5777" i="3"/>
  <c r="BN5778" i="3" l="1"/>
  <c r="BO5778" i="3"/>
  <c r="BM5778" i="3"/>
  <c r="BN5779" i="3" l="1"/>
  <c r="BO5779" i="3"/>
  <c r="BM5779" i="3"/>
  <c r="BN5780" i="3" l="1"/>
  <c r="BO5780" i="3"/>
  <c r="BM5780" i="3"/>
  <c r="BN5781" i="3" l="1"/>
  <c r="BO5781" i="3"/>
  <c r="BM5781" i="3"/>
  <c r="BN5782" i="3" l="1"/>
  <c r="BO5782" i="3"/>
  <c r="BM5782" i="3"/>
  <c r="BM5783" i="3" l="1"/>
  <c r="BN5783" i="3"/>
  <c r="BO5783" i="3"/>
  <c r="BN5784" i="3" l="1"/>
  <c r="BO5784" i="3"/>
  <c r="BM5784" i="3"/>
  <c r="BN5785" i="3" l="1"/>
  <c r="BO5785" i="3"/>
  <c r="BM5785" i="3"/>
  <c r="BM5786" i="3" l="1"/>
  <c r="BN5786" i="3"/>
  <c r="BO5786" i="3"/>
  <c r="BN5787" i="3" l="1"/>
  <c r="BO5787" i="3"/>
  <c r="BM5787" i="3"/>
  <c r="BN5788" i="3" l="1"/>
  <c r="BO5788" i="3"/>
  <c r="BM5788" i="3"/>
  <c r="BN5789" i="3" l="1"/>
  <c r="BO5789" i="3"/>
  <c r="BM5789" i="3"/>
  <c r="BM5790" i="3" l="1"/>
  <c r="BN5790" i="3"/>
  <c r="BO5790" i="3"/>
  <c r="BN5791" i="3" l="1"/>
  <c r="BO5791" i="3"/>
  <c r="BM5791" i="3"/>
  <c r="BN5792" i="3" l="1"/>
  <c r="BO5792" i="3"/>
  <c r="BM5792" i="3"/>
  <c r="BN5793" i="3" l="1"/>
  <c r="BO5793" i="3"/>
  <c r="BM5793" i="3"/>
  <c r="BM5794" i="3" l="1"/>
  <c r="BN5794" i="3"/>
  <c r="BO5794" i="3"/>
  <c r="BN5795" i="3" l="1"/>
  <c r="BO5795" i="3"/>
  <c r="BM5795" i="3"/>
  <c r="BN5796" i="3" l="1"/>
  <c r="BO5796" i="3"/>
  <c r="BM5796" i="3"/>
  <c r="BM5797" i="3" l="1"/>
  <c r="BN5797" i="3"/>
  <c r="BO5797" i="3"/>
  <c r="BM5798" i="3" l="1"/>
  <c r="BN5798" i="3"/>
  <c r="BO5798" i="3"/>
  <c r="BN5799" i="3" l="1"/>
  <c r="BO5799" i="3"/>
  <c r="BM5799" i="3"/>
  <c r="BN5800" i="3" l="1"/>
  <c r="BO5800" i="3"/>
  <c r="BM5800" i="3"/>
  <c r="BN5801" i="3" l="1"/>
  <c r="BO5801" i="3"/>
  <c r="BM5801" i="3"/>
  <c r="BO5802" i="3" l="1"/>
  <c r="BM5802" i="3"/>
  <c r="BN5802" i="3"/>
  <c r="BN5803" i="3" l="1"/>
  <c r="BO5803" i="3"/>
  <c r="BM5803" i="3"/>
  <c r="BN5804" i="3" l="1"/>
  <c r="BO5804" i="3"/>
  <c r="BM5804" i="3"/>
  <c r="BN5805" i="3" l="1"/>
  <c r="BO5805" i="3"/>
  <c r="BM5805" i="3"/>
  <c r="BN5806" i="3" l="1"/>
  <c r="BO5806" i="3"/>
  <c r="BM5806" i="3"/>
  <c r="BN5807" i="3" l="1"/>
  <c r="BO5807" i="3"/>
  <c r="BM5807" i="3"/>
  <c r="BN5808" i="3" l="1"/>
  <c r="BO5808" i="3"/>
  <c r="BM5808" i="3"/>
  <c r="BO5809" i="3" l="1"/>
  <c r="BM5809" i="3"/>
  <c r="BN5809" i="3"/>
  <c r="BM5810" i="3" l="1"/>
  <c r="BO5810" i="3"/>
  <c r="BN5810" i="3"/>
  <c r="BN5811" i="3" l="1"/>
  <c r="BO5811" i="3"/>
  <c r="BM5811" i="3"/>
  <c r="BN5812" i="3" l="1"/>
  <c r="BO5812" i="3"/>
  <c r="BM5812" i="3"/>
  <c r="BN5813" i="3" l="1"/>
  <c r="BO5813" i="3"/>
  <c r="BM5813" i="3"/>
  <c r="BN5814" i="3" l="1"/>
  <c r="BO5814" i="3"/>
  <c r="BM5814" i="3"/>
  <c r="BN5815" i="3" l="1"/>
  <c r="BO5815" i="3"/>
  <c r="BM5815" i="3"/>
  <c r="BM5816" i="3" l="1"/>
  <c r="BN5816" i="3"/>
  <c r="BO5816" i="3"/>
  <c r="BN5817" i="3" l="1"/>
  <c r="BO5817" i="3"/>
  <c r="BM5817" i="3"/>
  <c r="BN5818" i="3" l="1"/>
  <c r="BO5818" i="3"/>
  <c r="BM5818" i="3"/>
  <c r="BN5819" i="3" l="1"/>
  <c r="BO5819" i="3"/>
  <c r="BM5819" i="3"/>
  <c r="BN5820" i="3" l="1"/>
  <c r="BO5820" i="3"/>
  <c r="BM5820" i="3"/>
  <c r="BM5821" i="3" l="1"/>
  <c r="BN5821" i="3"/>
  <c r="BO5821" i="3"/>
  <c r="BM5822" i="3" l="1"/>
  <c r="BN5822" i="3"/>
  <c r="BO5822" i="3"/>
  <c r="BN5823" i="3" l="1"/>
  <c r="BO5823" i="3"/>
  <c r="BM5823" i="3"/>
  <c r="BN5824" i="3" l="1"/>
  <c r="BO5824" i="3"/>
  <c r="BM5824" i="3"/>
  <c r="BN5825" i="3" l="1"/>
  <c r="BO5825" i="3"/>
  <c r="BM5825" i="3"/>
  <c r="BN5826" i="3" l="1"/>
  <c r="BO5826" i="3"/>
  <c r="BM5826" i="3"/>
  <c r="BN5827" i="3" l="1"/>
  <c r="BO5827" i="3"/>
  <c r="BM5827" i="3"/>
  <c r="BN5828" i="3" l="1"/>
  <c r="BO5828" i="3"/>
  <c r="BM5828" i="3"/>
  <c r="BN5829" i="3" l="1"/>
  <c r="BO5829" i="3"/>
  <c r="BM5829" i="3"/>
  <c r="BN5830" i="3" l="1"/>
  <c r="BO5830" i="3"/>
  <c r="BM5830" i="3"/>
  <c r="BM5831" i="3" l="1"/>
  <c r="BN5831" i="3"/>
  <c r="BO5831" i="3"/>
  <c r="BN5832" i="3" l="1"/>
  <c r="BO5832" i="3"/>
  <c r="BM5832" i="3"/>
  <c r="BN5833" i="3" l="1"/>
  <c r="BO5833" i="3"/>
  <c r="BM5833" i="3"/>
  <c r="BN5834" i="3" l="1"/>
  <c r="BO5834" i="3"/>
  <c r="BM5834" i="3"/>
  <c r="BN5835" i="3" l="1"/>
  <c r="BO5835" i="3"/>
  <c r="BM5835" i="3"/>
  <c r="BN5836" i="3" l="1"/>
  <c r="BO5836" i="3"/>
  <c r="BM5836" i="3"/>
  <c r="BN5837" i="3" l="1"/>
  <c r="BO5837" i="3"/>
  <c r="BM5837" i="3"/>
  <c r="BN5838" i="3" l="1"/>
  <c r="BO5838" i="3"/>
  <c r="BM5838" i="3"/>
  <c r="BN5839" i="3" l="1"/>
  <c r="BO5839" i="3"/>
  <c r="BM5839" i="3"/>
  <c r="BN5840" i="3" l="1"/>
  <c r="BO5840" i="3"/>
  <c r="BM5840" i="3"/>
  <c r="BN5841" i="3" l="1"/>
  <c r="BO5841" i="3"/>
  <c r="BM5841" i="3"/>
  <c r="BM5842" i="3" l="1"/>
  <c r="BN5842" i="3"/>
  <c r="BO5842" i="3"/>
  <c r="BN5843" i="3" l="1"/>
  <c r="BO5843" i="3"/>
  <c r="BM5843" i="3"/>
  <c r="BN5844" i="3" l="1"/>
  <c r="BO5844" i="3"/>
  <c r="BM5844" i="3"/>
  <c r="BM5845" i="3" l="1"/>
  <c r="BN5845" i="3"/>
  <c r="BO5845" i="3"/>
  <c r="BM5846" i="3" l="1"/>
  <c r="BN5846" i="3"/>
  <c r="BO5846" i="3"/>
  <c r="BN5847" i="3" l="1"/>
  <c r="BO5847" i="3"/>
  <c r="BM5847" i="3"/>
  <c r="BN5848" i="3" l="1"/>
  <c r="BO5848" i="3"/>
  <c r="BM5848" i="3"/>
  <c r="BN5849" i="3" l="1"/>
  <c r="BO5849" i="3"/>
  <c r="BM5849" i="3"/>
  <c r="BO5850" i="3" l="1"/>
  <c r="BM5850" i="3"/>
  <c r="BN5850" i="3"/>
  <c r="BN5851" i="3" l="1"/>
  <c r="BO5851" i="3"/>
  <c r="BM5851" i="3"/>
  <c r="BN5852" i="3" l="1"/>
  <c r="BO5852" i="3"/>
  <c r="BM5852" i="3"/>
  <c r="BN5853" i="3" l="1"/>
  <c r="BO5853" i="3"/>
  <c r="BM5853" i="3"/>
  <c r="BN5854" i="3" l="1"/>
  <c r="BO5854" i="3"/>
  <c r="BM5854" i="3"/>
  <c r="BN5855" i="3" l="1"/>
  <c r="BO5855" i="3"/>
  <c r="BM5855" i="3"/>
  <c r="BN5856" i="3" l="1"/>
  <c r="BO5856" i="3"/>
  <c r="BM5856" i="3"/>
  <c r="BN5857" i="3" l="1"/>
  <c r="BO5857" i="3"/>
  <c r="BM5857" i="3"/>
  <c r="BN5858" i="3" l="1"/>
  <c r="BO5858" i="3"/>
  <c r="BM5858" i="3"/>
  <c r="BN5859" i="3" l="1"/>
  <c r="BO5859" i="3"/>
  <c r="BM5859" i="3"/>
  <c r="BN5860" i="3" l="1"/>
  <c r="BO5860" i="3"/>
  <c r="BM5860" i="3"/>
  <c r="BN5861" i="3" l="1"/>
  <c r="BO5861" i="3"/>
  <c r="BM5861" i="3"/>
  <c r="BO5862" i="3" l="1"/>
  <c r="BM5862" i="3"/>
  <c r="BN5862" i="3"/>
  <c r="BN5863" i="3" l="1"/>
  <c r="BO5863" i="3"/>
  <c r="BM5863" i="3"/>
  <c r="BM5864" i="3" l="1"/>
  <c r="BN5864" i="3"/>
  <c r="BO5864" i="3"/>
  <c r="BN5865" i="3" l="1"/>
  <c r="BO5865" i="3"/>
  <c r="BM5865" i="3"/>
  <c r="BN5866" i="3" l="1"/>
  <c r="BO5866" i="3"/>
  <c r="BM5866" i="3"/>
  <c r="BN5867" i="3" l="1"/>
  <c r="BO5867" i="3"/>
  <c r="BM5867" i="3"/>
  <c r="BN5868" i="3" l="1"/>
  <c r="BO5868" i="3"/>
  <c r="BM5868" i="3"/>
  <c r="BM5869" i="3" l="1"/>
  <c r="BN5869" i="3"/>
  <c r="BO5869" i="3"/>
  <c r="BM5870" i="3" l="1"/>
  <c r="BO5870" i="3"/>
  <c r="BN5870" i="3"/>
  <c r="BN5871" i="3" l="1"/>
  <c r="BO5871" i="3"/>
  <c r="BM5871" i="3"/>
  <c r="BN5872" i="3" l="1"/>
  <c r="BO5872" i="3"/>
  <c r="BM5872" i="3"/>
  <c r="BN5873" i="3" l="1"/>
  <c r="BO5873" i="3"/>
  <c r="BM5873" i="3"/>
  <c r="BN5874" i="3" l="1"/>
  <c r="BO5874" i="3"/>
  <c r="BM5874" i="3"/>
  <c r="BN5875" i="3" l="1"/>
  <c r="BO5875" i="3"/>
  <c r="BM5875" i="3"/>
  <c r="BN5876" i="3" l="1"/>
  <c r="BO5876" i="3"/>
  <c r="BM5876" i="3"/>
  <c r="BN5877" i="3" l="1"/>
  <c r="BO5877" i="3"/>
  <c r="BM5877" i="3"/>
  <c r="BN5878" i="3" l="1"/>
  <c r="BO5878" i="3"/>
  <c r="BM5878" i="3"/>
  <c r="BN5879" i="3" l="1"/>
  <c r="BO5879" i="3"/>
  <c r="BM5879" i="3"/>
  <c r="BN5880" i="3" l="1"/>
  <c r="BO5880" i="3"/>
  <c r="BM5880" i="3"/>
  <c r="BN5881" i="3" l="1"/>
  <c r="BO5881" i="3"/>
  <c r="BM5881" i="3"/>
  <c r="BN5882" i="3" l="1"/>
  <c r="BO5882" i="3"/>
  <c r="BM5882" i="3"/>
  <c r="BN5883" i="3" l="1"/>
  <c r="BO5883" i="3"/>
  <c r="BM5883" i="3"/>
  <c r="BN5884" i="3" l="1"/>
  <c r="BO5884" i="3"/>
  <c r="BM5884" i="3"/>
  <c r="BN5885" i="3" l="1"/>
  <c r="BO5885" i="3"/>
  <c r="BM5885" i="3"/>
  <c r="BN5886" i="3" l="1"/>
  <c r="BO5886" i="3"/>
  <c r="BM5886" i="3"/>
  <c r="BN5887" i="3" l="1"/>
  <c r="BO5887" i="3"/>
  <c r="BM5887" i="3"/>
  <c r="BN5888" i="3" l="1"/>
  <c r="BO5888" i="3"/>
  <c r="BM5888" i="3"/>
  <c r="BN5889" i="3" l="1"/>
  <c r="BO5889" i="3"/>
  <c r="BM5889" i="3"/>
  <c r="BM5890" i="3" l="1"/>
  <c r="BN5890" i="3"/>
  <c r="BO5890" i="3"/>
  <c r="BO5891" i="3" l="1"/>
  <c r="BN5891" i="3"/>
  <c r="BM5891" i="3"/>
  <c r="BN5892" i="3" l="1"/>
  <c r="BO5892" i="3"/>
  <c r="BM5892" i="3"/>
  <c r="BM5893" i="3" l="1"/>
  <c r="BN5893" i="3"/>
  <c r="BO5893" i="3"/>
  <c r="BO5894" i="3" l="1"/>
  <c r="BN5894" i="3"/>
  <c r="BM5894" i="3"/>
  <c r="BN5895" i="3" l="1"/>
  <c r="BO5895" i="3"/>
  <c r="BM5895" i="3"/>
  <c r="BN5896" i="3" l="1"/>
  <c r="BO5896" i="3"/>
  <c r="BM5896" i="3"/>
  <c r="BN5897" i="3" l="1"/>
  <c r="BO5897" i="3"/>
  <c r="BM5897" i="3"/>
  <c r="BO5898" i="3" l="1"/>
  <c r="BM5898" i="3"/>
  <c r="BN5898" i="3"/>
  <c r="BN5899" i="3" l="1"/>
  <c r="BO5899" i="3"/>
  <c r="BM5899" i="3"/>
  <c r="BN5900" i="3" l="1"/>
  <c r="BO5900" i="3"/>
  <c r="BM5900" i="3"/>
  <c r="BN5901" i="3" l="1"/>
  <c r="BO5901" i="3"/>
  <c r="BM5901" i="3"/>
  <c r="BN5902" i="3" l="1"/>
  <c r="BO5902" i="3"/>
  <c r="BM5902" i="3"/>
  <c r="BN5903" i="3" l="1"/>
  <c r="BO5903" i="3"/>
  <c r="BM5903" i="3"/>
  <c r="BN5904" i="3" l="1"/>
  <c r="BO5904" i="3"/>
  <c r="BM5904" i="3"/>
  <c r="BN5905" i="3" l="1"/>
  <c r="BO5905" i="3"/>
  <c r="BM5905" i="3"/>
  <c r="BM5906" i="3" l="1"/>
  <c r="BN5906" i="3"/>
  <c r="BO5906" i="3"/>
  <c r="BN5907" i="3" l="1"/>
  <c r="BO5907" i="3"/>
  <c r="BM5907" i="3"/>
  <c r="BN5908" i="3" l="1"/>
  <c r="BO5908" i="3"/>
  <c r="BM5908" i="3"/>
  <c r="BN5909" i="3" l="1"/>
  <c r="BO5909" i="3"/>
  <c r="BM5909" i="3"/>
  <c r="BN5910" i="3" l="1"/>
  <c r="BO5910" i="3"/>
  <c r="BM5910" i="3"/>
  <c r="BN5911" i="3" l="1"/>
  <c r="BO5911" i="3"/>
  <c r="BM5911" i="3"/>
  <c r="BM5912" i="3" l="1"/>
  <c r="BN5912" i="3"/>
  <c r="BO5912" i="3"/>
  <c r="BN5913" i="3" l="1"/>
  <c r="BO5913" i="3"/>
  <c r="BM5913" i="3"/>
  <c r="BN5914" i="3" l="1"/>
  <c r="BO5914" i="3"/>
  <c r="BM5914" i="3"/>
  <c r="BN5915" i="3" l="1"/>
  <c r="BO5915" i="3"/>
  <c r="BM5915" i="3"/>
  <c r="BN5916" i="3" l="1"/>
  <c r="BO5916" i="3"/>
  <c r="BM5916" i="3"/>
  <c r="BM5917" i="3" l="1"/>
  <c r="BN5917" i="3"/>
  <c r="BO5917" i="3"/>
  <c r="BM5918" i="3" l="1"/>
  <c r="BN5918" i="3"/>
  <c r="BO5918" i="3"/>
  <c r="BN5919" i="3" l="1"/>
  <c r="BO5919" i="3"/>
  <c r="BM5919" i="3"/>
  <c r="BN5920" i="3" l="1"/>
  <c r="BO5920" i="3"/>
  <c r="BM5920" i="3"/>
  <c r="BN5921" i="3" l="1"/>
  <c r="BO5921" i="3"/>
  <c r="BM5921" i="3"/>
  <c r="BN5922" i="3" l="1"/>
  <c r="BO5922" i="3"/>
  <c r="BM5922" i="3"/>
  <c r="BN5923" i="3" l="1"/>
  <c r="BO5923" i="3"/>
  <c r="BM5923" i="3"/>
  <c r="BN5924" i="3" l="1"/>
  <c r="BO5924" i="3"/>
  <c r="BM5924" i="3"/>
  <c r="BN5925" i="3" l="1"/>
  <c r="BO5925" i="3"/>
  <c r="BM5925" i="3"/>
  <c r="BN5926" i="3" l="1"/>
  <c r="BO5926" i="3"/>
  <c r="BM5926" i="3"/>
  <c r="BN5927" i="3" l="1"/>
  <c r="BO5927" i="3"/>
  <c r="BM5927" i="3"/>
  <c r="BN5928" i="3" l="1"/>
  <c r="BO5928" i="3"/>
  <c r="BM5928" i="3"/>
  <c r="BN5929" i="3" l="1"/>
  <c r="BO5929" i="3"/>
  <c r="BM5929" i="3"/>
  <c r="BM5930" i="3" l="1"/>
  <c r="BO5930" i="3"/>
  <c r="BN5930" i="3"/>
  <c r="BN5931" i="3" l="1"/>
  <c r="BO5931" i="3"/>
  <c r="BM5931" i="3"/>
  <c r="BN5932" i="3" l="1"/>
  <c r="BO5932" i="3"/>
  <c r="BM5932" i="3"/>
  <c r="BN5933" i="3" l="1"/>
  <c r="BO5933" i="3"/>
  <c r="BM5933" i="3"/>
  <c r="BM5934" i="3" l="1"/>
  <c r="BN5934" i="3"/>
  <c r="BO5934" i="3"/>
  <c r="BN5935" i="3" l="1"/>
  <c r="BO5935" i="3"/>
  <c r="BM5935" i="3"/>
  <c r="BN5936" i="3" l="1"/>
  <c r="BO5936" i="3"/>
  <c r="BM5936" i="3"/>
  <c r="BM5937" i="3" l="1"/>
  <c r="BN5937" i="3"/>
  <c r="BO5937" i="3"/>
  <c r="BM5938" i="3" l="1"/>
  <c r="BN5938" i="3"/>
  <c r="BO5938" i="3"/>
  <c r="BO5939" i="3" l="1"/>
  <c r="BM5939" i="3"/>
  <c r="BN5939" i="3"/>
  <c r="BN5940" i="3" l="1"/>
  <c r="BO5940" i="3"/>
  <c r="BM5940" i="3"/>
  <c r="BM5941" i="3" l="1"/>
  <c r="BN5941" i="3"/>
  <c r="BO5941" i="3"/>
  <c r="BN5942" i="3" l="1"/>
  <c r="BO5942" i="3"/>
  <c r="BM5942" i="3"/>
  <c r="BN5943" i="3" l="1"/>
  <c r="BO5943" i="3"/>
  <c r="BM5943" i="3"/>
  <c r="BN5944" i="3" l="1"/>
  <c r="BO5944" i="3"/>
  <c r="BM5944" i="3"/>
  <c r="BN5945" i="3" l="1"/>
  <c r="BO5945" i="3"/>
  <c r="BM5945" i="3"/>
  <c r="BO5946" i="3" l="1"/>
  <c r="BM5946" i="3"/>
  <c r="BN5946" i="3"/>
  <c r="BN5947" i="3" l="1"/>
  <c r="BO5947" i="3"/>
  <c r="BM5947" i="3"/>
  <c r="BN5948" i="3" l="1"/>
  <c r="BO5948" i="3"/>
  <c r="BM5948" i="3"/>
  <c r="BN5949" i="3" l="1"/>
  <c r="BO5949" i="3"/>
  <c r="BM5949" i="3"/>
  <c r="BN5950" i="3" l="1"/>
  <c r="BO5950" i="3"/>
  <c r="BM5950" i="3"/>
  <c r="BN5951" i="3" l="1"/>
  <c r="BO5951" i="3"/>
  <c r="BM5951" i="3"/>
  <c r="BN5952" i="3" l="1"/>
  <c r="BO5952" i="3"/>
  <c r="BM5952" i="3"/>
  <c r="BO5953" i="3" l="1"/>
  <c r="BM5953" i="3"/>
  <c r="BN5953" i="3"/>
  <c r="BM5954" i="3" l="1"/>
  <c r="BN5954" i="3"/>
  <c r="BO5954" i="3"/>
  <c r="BN5955" i="3" l="1"/>
  <c r="BO5955" i="3"/>
  <c r="BM5955" i="3"/>
  <c r="BN5956" i="3" l="1"/>
  <c r="BO5956" i="3"/>
  <c r="BM5956" i="3"/>
  <c r="BN5957" i="3" l="1"/>
  <c r="BO5957" i="3"/>
  <c r="BM5957" i="3"/>
  <c r="BN5958" i="3" l="1"/>
  <c r="BO5958" i="3"/>
  <c r="BM5958" i="3"/>
  <c r="BN5959" i="3" l="1"/>
  <c r="BO5959" i="3"/>
  <c r="BM5959" i="3"/>
  <c r="BM5960" i="3" l="1"/>
  <c r="BN5960" i="3"/>
  <c r="BO5960" i="3"/>
  <c r="BN5961" i="3" l="1"/>
  <c r="BO5961" i="3"/>
  <c r="BM5961" i="3"/>
  <c r="BN5962" i="3" l="1"/>
  <c r="BO5962" i="3"/>
  <c r="BM5962" i="3"/>
  <c r="BN5963" i="3" l="1"/>
  <c r="BO5963" i="3"/>
  <c r="BM5963" i="3"/>
  <c r="BN5964" i="3" l="1"/>
  <c r="BO5964" i="3"/>
  <c r="BM5964" i="3"/>
  <c r="BM5965" i="3" l="1"/>
  <c r="BN5965" i="3"/>
  <c r="BO5965" i="3"/>
  <c r="BO5966" i="3" l="1"/>
  <c r="BM5966" i="3"/>
  <c r="BN5966" i="3"/>
  <c r="BN5967" i="3" l="1"/>
  <c r="BO5967" i="3"/>
  <c r="BM5967" i="3"/>
  <c r="BN5968" i="3" l="1"/>
  <c r="BO5968" i="3"/>
  <c r="BM5968" i="3"/>
  <c r="BN5969" i="3" l="1"/>
  <c r="BO5969" i="3"/>
  <c r="BM5969" i="3"/>
  <c r="BN5970" i="3" l="1"/>
  <c r="BO5970" i="3"/>
  <c r="BM5970" i="3"/>
  <c r="BN5971" i="3" l="1"/>
  <c r="BO5971" i="3"/>
  <c r="BM5971" i="3"/>
  <c r="BN5972" i="3" l="1"/>
  <c r="BO5972" i="3"/>
  <c r="BM5972" i="3"/>
  <c r="BN5973" i="3" l="1"/>
  <c r="BO5973" i="3"/>
  <c r="BM5973" i="3"/>
  <c r="BN5974" i="3" l="1"/>
  <c r="BO5974" i="3"/>
  <c r="BM5974" i="3"/>
  <c r="BN5975" i="3" l="1"/>
  <c r="BO5975" i="3"/>
  <c r="BM5975" i="3"/>
  <c r="BN5976" i="3" l="1"/>
  <c r="BO5976" i="3"/>
  <c r="BM5976" i="3"/>
  <c r="BN5977" i="3" l="1"/>
  <c r="BO5977" i="3"/>
  <c r="BM5977" i="3"/>
  <c r="BM5978" i="3" l="1"/>
  <c r="BN5978" i="3"/>
  <c r="BO5978" i="3"/>
  <c r="BN5979" i="3" l="1"/>
  <c r="BO5979" i="3"/>
  <c r="BM5979" i="3"/>
  <c r="BN5980" i="3" l="1"/>
  <c r="BO5980" i="3"/>
  <c r="BM5980" i="3"/>
  <c r="BN5981" i="3" l="1"/>
  <c r="BO5981" i="3"/>
  <c r="BM5981" i="3"/>
  <c r="BN5982" i="3" l="1"/>
  <c r="BO5982" i="3"/>
  <c r="BM5982" i="3"/>
  <c r="BN5983" i="3" l="1"/>
  <c r="BO5983" i="3"/>
  <c r="BM5983" i="3"/>
  <c r="BN5984" i="3" l="1"/>
  <c r="BO5984" i="3"/>
  <c r="BM5984" i="3"/>
  <c r="BN5985" i="3" l="1"/>
  <c r="BO5985" i="3"/>
  <c r="BM5985" i="3"/>
  <c r="BM5986" i="3" l="1"/>
  <c r="BN5986" i="3"/>
  <c r="BO5986" i="3"/>
  <c r="BO5987" i="3" l="1"/>
  <c r="BM5987" i="3"/>
  <c r="BN5987" i="3"/>
  <c r="BN5988" i="3" l="1"/>
  <c r="BO5988" i="3"/>
  <c r="BM5988" i="3"/>
  <c r="BM5989" i="3" l="1"/>
  <c r="BN5989" i="3"/>
  <c r="BO5989" i="3"/>
  <c r="BM5990" i="3" l="1"/>
  <c r="BN5990" i="3"/>
  <c r="BO5990" i="3"/>
  <c r="BN5991" i="3" l="1"/>
  <c r="BO5991" i="3"/>
  <c r="BM5991" i="3"/>
  <c r="BN5992" i="3" l="1"/>
  <c r="BO5992" i="3"/>
  <c r="BM5992" i="3"/>
  <c r="BN5993" i="3" l="1"/>
  <c r="BO5993" i="3"/>
  <c r="BM5993" i="3"/>
  <c r="BO5994" i="3" l="1"/>
  <c r="BM5994" i="3"/>
  <c r="BN5994" i="3"/>
  <c r="BN5995" i="3" l="1"/>
  <c r="BO5995" i="3"/>
  <c r="BM5995" i="3"/>
  <c r="BN5996" i="3" l="1"/>
  <c r="BO5996" i="3"/>
  <c r="BM5996" i="3"/>
  <c r="BN5997" i="3" l="1"/>
  <c r="BO5997" i="3"/>
  <c r="BM5997" i="3"/>
  <c r="BN5998" i="3" l="1"/>
  <c r="BO5998" i="3"/>
  <c r="BM5998" i="3"/>
  <c r="BN5999" i="3" l="1"/>
  <c r="BO5999" i="3"/>
  <c r="BM5999" i="3"/>
  <c r="BN6000" i="3" l="1"/>
  <c r="BO6000" i="3"/>
  <c r="BM6000" i="3"/>
  <c r="BN6001" i="3" l="1"/>
  <c r="BO6001" i="3"/>
  <c r="BM6001" i="3"/>
  <c r="BM6002" i="3" l="1"/>
  <c r="BO6002" i="3"/>
  <c r="BN6002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<sst xmlns="http://schemas.openxmlformats.org/spreadsheetml/2006/main" count="188" uniqueCount="127">
  <si>
    <t>Basic Information</t>
  </si>
  <si>
    <t>Isotopes</t>
  </si>
  <si>
    <t>Half-life</t>
  </si>
  <si>
    <t>Half-life (min)</t>
  </si>
  <si>
    <t>minutes</t>
  </si>
  <si>
    <t>Time (min)</t>
  </si>
  <si>
    <t>Measurement</t>
  </si>
  <si>
    <t>Start Time</t>
  </si>
  <si>
    <t>Stop Time</t>
  </si>
  <si>
    <t>Time</t>
  </si>
  <si>
    <t>Activity</t>
  </si>
  <si>
    <t>T</t>
  </si>
  <si>
    <t>Slope</t>
  </si>
  <si>
    <t>Intercept</t>
  </si>
  <si>
    <t>Cumulated Activity</t>
  </si>
  <si>
    <t>(Gy)</t>
  </si>
  <si>
    <t>A</t>
  </si>
  <si>
    <t>Time-Activity Curve Fitting</t>
  </si>
  <si>
    <t>Entered</t>
  </si>
  <si>
    <t>Enter information about the procedure.</t>
  </si>
  <si>
    <t>Effective</t>
  </si>
  <si>
    <t>TAC</t>
  </si>
  <si>
    <t>Scenario</t>
  </si>
  <si>
    <t>Complete Extravasation</t>
  </si>
  <si>
    <t>Calculate Cumulated Activity</t>
  </si>
  <si>
    <t>Tissue Absorbed</t>
  </si>
  <si>
    <t>Dose (Gy)</t>
  </si>
  <si>
    <t>Exponential Fit Parameters</t>
  </si>
  <si>
    <t>Decay Corrected</t>
  </si>
  <si>
    <t>Isotope</t>
  </si>
  <si>
    <t>Tissue Absorbed Dose</t>
  </si>
  <si>
    <t>Dose Rate</t>
  </si>
  <si>
    <t>Injected radioactivity</t>
  </si>
  <si>
    <t>The calculated maximum value is based on the longest possible effective half-life (physical decay only).
The calculated minimum value is based on the shortest possible effective half-life.</t>
  </si>
  <si>
    <t>Injection Site Count-rate Curve</t>
  </si>
  <si>
    <t>Enter injection site count-rate data below.
Time is relative to the injection time (i.e., injection time = zero). Measurements can be quantitative or relative (i.e., unitless).</t>
  </si>
  <si>
    <t>Are entered values decay corrected?</t>
  </si>
  <si>
    <t xml:space="preserve">
For curve fitting, all entered count-rate data can be used or a subset of it.
Enter the time span you want to use for curve fitting.</t>
  </si>
  <si>
    <t>Record Number</t>
  </si>
  <si>
    <t>Analysis Performed By</t>
  </si>
  <si>
    <t>Log Transform</t>
  </si>
  <si>
    <t>Linear Least Squares Fit</t>
  </si>
  <si>
    <t>Selected Curve Fit Data</t>
  </si>
  <si>
    <t>Low</t>
  </si>
  <si>
    <t>High</t>
  </si>
  <si>
    <t>Log</t>
  </si>
  <si>
    <t>Transform</t>
  </si>
  <si>
    <t>Selected</t>
  </si>
  <si>
    <t>Data</t>
  </si>
  <si>
    <t>Count Rate Data</t>
  </si>
  <si>
    <t>Entered
Count-Rate Data</t>
  </si>
  <si>
    <t>Data for Graphing the
Count-Rate Curve</t>
  </si>
  <si>
    <t>Count-Rate Curve</t>
  </si>
  <si>
    <t>Half-time</t>
  </si>
  <si>
    <t>Physical</t>
  </si>
  <si>
    <t>Exponential Function Parameters</t>
  </si>
  <si>
    <t>Linear Least-Squares Fit</t>
  </si>
  <si>
    <t>Count Rate-Based</t>
  </si>
  <si>
    <t>Tissue Absorbed Dose Rate Values</t>
  </si>
  <si>
    <t>(mGy/mCi·min)</t>
  </si>
  <si>
    <t>mGy/MBq·min</t>
  </si>
  <si>
    <t>Physical Decay Only</t>
  </si>
  <si>
    <r>
      <t xml:space="preserve">Decay Correction
</t>
    </r>
    <r>
      <rPr>
        <b/>
        <sz val="18"/>
        <color theme="0"/>
        <rFont val="Calibri"/>
        <family val="2"/>
        <scheme val="minor"/>
      </rPr>
      <t>(as applicable)</t>
    </r>
  </si>
  <si>
    <t>Find Exponential Fit to Selected Count-Rate Data</t>
  </si>
  <si>
    <t>Count-Rate Data</t>
  </si>
  <si>
    <t>Curve</t>
  </si>
  <si>
    <t>Fit</t>
  </si>
  <si>
    <t>Selected Data</t>
  </si>
  <si>
    <t>For Fitting</t>
  </si>
  <si>
    <t>Calculate Effective Half-life Using Physical Half-life and Count-Rate Curve Half-Time</t>
  </si>
  <si>
    <t>Use the Quantitative Residual Activity Measurement to Calculate Initial Activity for Decay-Only Scenario</t>
  </si>
  <si>
    <t>Use the Quantitative Residual Activity Measurement to Calculate Initial Activity for Count-Rate Curve Scenario</t>
  </si>
  <si>
    <t>Use the Quantitative Residual Activity Measurement to Calculate Initial Activity for
Complete Extravasation Scenario</t>
  </si>
  <si>
    <t>Summarize the Activity Functions for Each Scenario</t>
  </si>
  <si>
    <t>Calculate Tissue Absorbed Doses</t>
  </si>
  <si>
    <t>Data for Graphing Each Scenario</t>
  </si>
  <si>
    <t>Bounds Check:</t>
  </si>
  <si>
    <t>Count-Rate Based</t>
  </si>
  <si>
    <t>Units</t>
  </si>
  <si>
    <t>1 = mCi</t>
  </si>
  <si>
    <t>2 = MBq</t>
  </si>
  <si>
    <t>1 = Correction Already Done</t>
  </si>
  <si>
    <t>2 = Correction Not Done</t>
  </si>
  <si>
    <t>(mGy/MBq·min)</t>
  </si>
  <si>
    <t>Input Data</t>
  </si>
  <si>
    <t>Decay Correction</t>
  </si>
  <si>
    <t>Already Done?</t>
  </si>
  <si>
    <t>(min)</t>
  </si>
  <si>
    <t>(mGy/MBq-min)</t>
  </si>
  <si>
    <t>(mGy/mCi-min)</t>
  </si>
  <si>
    <t>Count-Rate Curve Fit</t>
  </si>
  <si>
    <t>Analysis Performed On</t>
  </si>
  <si>
    <t>Elapsed time from injection to measurement</t>
  </si>
  <si>
    <t>hours</t>
  </si>
  <si>
    <t>seconds</t>
  </si>
  <si>
    <t>Elapsed Time</t>
  </si>
  <si>
    <t>Analysis Date</t>
  </si>
  <si>
    <t>Injected Activity</t>
  </si>
  <si>
    <t>min</t>
  </si>
  <si>
    <t>Injection Site Tissue Absorbed Dose Scenarios</t>
  </si>
  <si>
    <t>Initial</t>
  </si>
  <si>
    <t>Absorbed Dose</t>
  </si>
  <si>
    <t>to 5g of Tissue (Gy)</t>
  </si>
  <si>
    <t>Measured Activity</t>
  </si>
  <si>
    <t>Measurement Time Post-Injection</t>
  </si>
  <si>
    <t>Measured radioactivity</t>
  </si>
  <si>
    <t>Physical Decay</t>
  </si>
  <si>
    <t>Count-Rate</t>
  </si>
  <si>
    <t>Complete</t>
  </si>
  <si>
    <t>mGy/mCi·min</t>
  </si>
  <si>
    <t>C-11</t>
  </si>
  <si>
    <t>Cu-64</t>
  </si>
  <si>
    <t>F-18</t>
  </si>
  <si>
    <t>Ga-67</t>
  </si>
  <si>
    <t>Ga-68</t>
  </si>
  <si>
    <t>I-123</t>
  </si>
  <si>
    <t>I-131</t>
  </si>
  <si>
    <t>In-111</t>
  </si>
  <si>
    <t>Lu-177</t>
  </si>
  <si>
    <t>N-13</t>
  </si>
  <si>
    <t>O-15</t>
  </si>
  <si>
    <t>Rb-82</t>
  </si>
  <si>
    <t>Sm-153</t>
  </si>
  <si>
    <t>Sr-89</t>
  </si>
  <si>
    <t>Tc-99m</t>
  </si>
  <si>
    <t>Y-90</t>
  </si>
  <si>
    <t>Spreadsheet ver. 04-18-2022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</si>
</sst>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0.000"/>
    <numFmt numFmtId="167" formatCode="[$-F400]h:mm:ss\ AM/PM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Arial"/>
      <family val="2"/>
    </font>
    <font>
      <b/>
      <u/>
      <sz val="12"/>
      <color theme="1"/>
      <name val="Arial"/>
      <family val="2"/>
    </font>
    <font>
      <sz val="11"/>
      <color theme="0" tint="-0.499984740745262"/>
      <name val="Arial"/>
      <family val="2"/>
    </font>
    <font>
      <b/>
      <sz val="11"/>
      <color theme="1"/>
      <name val="Arial"/>
      <family val="2"/>
    </font>
    <font>
      <b/>
      <sz val="15"/>
      <color theme="1"/>
      <name val="Arial"/>
      <family val="2"/>
    </font>
    <font>
      <sz val="11"/>
      <color theme="1" tint="0.49998474074526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249977111117893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134">
    <xf numFmtId="0" fontId="0" fillId="0" borderId="0" xfId="0"/>
    <xf numFmtId="0" fontId="0" fillId="4" borderId="0" xfId="0" applyFill="1"/>
    <xf numFmtId="0" fontId="0" fillId="4" borderId="0" xfId="0" applyFont="1" applyFill="1" applyAlignment="1">
      <alignment horizontal="center"/>
    </xf>
    <xf numFmtId="2" fontId="0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1" fillId="4" borderId="6" xfId="0" applyFont="1" applyFill="1" applyBorder="1" applyAlignment="1">
      <alignment horizontal="center"/>
    </xf>
    <xf numFmtId="2" fontId="0" fillId="4" borderId="0" xfId="0" applyNumberFormat="1" applyFill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164" fontId="0" fillId="4" borderId="0" xfId="0" applyNumberFormat="1" applyFont="1" applyFill="1" applyBorder="1" applyAlignment="1">
      <alignment horizontal="center"/>
    </xf>
    <xf numFmtId="9" fontId="0" fillId="4" borderId="0" xfId="0" applyNumberFormat="1" applyFont="1" applyFill="1" applyAlignment="1">
      <alignment horizontal="center"/>
    </xf>
    <xf numFmtId="166" fontId="0" fillId="4" borderId="0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9" fontId="4" fillId="2" borderId="0" xfId="0" applyNumberFormat="1" applyFont="1" applyFill="1" applyBorder="1" applyAlignment="1">
      <alignment horizontal="center"/>
    </xf>
    <xf numFmtId="165" fontId="0" fillId="4" borderId="0" xfId="0" applyNumberFormat="1" applyFont="1" applyFill="1" applyBorder="1" applyAlignment="1">
      <alignment horizontal="center"/>
    </xf>
    <xf numFmtId="2" fontId="0" fillId="4" borderId="0" xfId="0" applyNumberFormat="1" applyFont="1" applyFill="1" applyBorder="1" applyAlignment="1">
      <alignment horizontal="center"/>
    </xf>
    <xf numFmtId="11" fontId="0" fillId="4" borderId="0" xfId="0" applyNumberFormat="1" applyFont="1" applyFill="1" applyBorder="1" applyAlignment="1">
      <alignment horizontal="center"/>
    </xf>
    <xf numFmtId="0" fontId="0" fillId="7" borderId="8" xfId="0" applyFill="1" applyBorder="1"/>
    <xf numFmtId="0" fontId="0" fillId="7" borderId="9" xfId="0" applyFill="1" applyBorder="1" applyAlignment="1">
      <alignment horizontal="center"/>
    </xf>
    <xf numFmtId="0" fontId="0" fillId="7" borderId="5" xfId="0" applyFill="1" applyBorder="1"/>
    <xf numFmtId="0" fontId="0" fillId="7" borderId="7" xfId="0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quotePrefix="1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4" fontId="0" fillId="4" borderId="0" xfId="0" applyNumberFormat="1" applyFill="1" applyAlignment="1">
      <alignment horizontal="center"/>
    </xf>
    <xf numFmtId="164" fontId="0" fillId="4" borderId="0" xfId="0" applyNumberFormat="1" applyFont="1" applyFill="1" applyAlignment="1">
      <alignment horizontal="center"/>
    </xf>
    <xf numFmtId="0" fontId="3" fillId="2" borderId="0" xfId="0" applyFont="1" applyFill="1" applyBorder="1" applyAlignment="1"/>
    <xf numFmtId="0" fontId="7" fillId="4" borderId="0" xfId="0" applyFont="1" applyFill="1" applyAlignment="1">
      <alignment horizontal="center" vertical="center" wrapText="1"/>
    </xf>
    <xf numFmtId="2" fontId="7" fillId="4" borderId="0" xfId="0" applyNumberFormat="1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/>
    </xf>
    <xf numFmtId="0" fontId="3" fillId="11" borderId="0" xfId="0" quotePrefix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10" borderId="0" xfId="0" applyFont="1" applyFill="1" applyBorder="1" applyAlignment="1">
      <alignment horizontal="center"/>
    </xf>
    <xf numFmtId="4" fontId="0" fillId="4" borderId="0" xfId="0" applyNumberFormat="1" applyFont="1" applyFill="1" applyBorder="1" applyAlignment="1">
      <alignment horizontal="center"/>
    </xf>
    <xf numFmtId="3" fontId="0" fillId="4" borderId="0" xfId="0" applyNumberFormat="1" applyFont="1" applyFill="1" applyBorder="1" applyAlignment="1">
      <alignment horizontal="center"/>
    </xf>
    <xf numFmtId="1" fontId="0" fillId="4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0" fillId="7" borderId="1" xfId="0" applyFill="1" applyBorder="1" applyAlignment="1" applyProtection="1">
      <alignment horizontal="center"/>
      <protection locked="0"/>
    </xf>
    <xf numFmtId="2" fontId="0" fillId="7" borderId="1" xfId="0" applyNumberFormat="1" applyFill="1" applyBorder="1" applyAlignment="1" applyProtection="1">
      <alignment horizontal="center"/>
      <protection locked="0"/>
    </xf>
    <xf numFmtId="164" fontId="0" fillId="7" borderId="1" xfId="0" applyNumberFormat="1" applyFill="1" applyBorder="1" applyAlignment="1" applyProtection="1">
      <alignment horizontal="center"/>
      <protection locked="0"/>
    </xf>
    <xf numFmtId="2" fontId="0" fillId="7" borderId="0" xfId="0" applyNumberFormat="1" applyFill="1" applyAlignment="1" applyProtection="1">
      <alignment horizontal="center"/>
      <protection locked="0"/>
    </xf>
    <xf numFmtId="1" fontId="0" fillId="4" borderId="0" xfId="0" applyNumberFormat="1" applyFont="1" applyFill="1" applyBorder="1" applyAlignment="1" applyProtection="1">
      <alignment horizontal="center"/>
      <protection locked="0"/>
    </xf>
    <xf numFmtId="0" fontId="0" fillId="4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>
      <alignment horizontal="center"/>
    </xf>
    <xf numFmtId="164" fontId="0" fillId="4" borderId="0" xfId="0" applyNumberFormat="1" applyFill="1" applyBorder="1" applyAlignment="1" applyProtection="1">
      <alignment horizontal="center"/>
    </xf>
    <xf numFmtId="0" fontId="0" fillId="4" borderId="6" xfId="0" applyFill="1" applyBorder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ont="1" applyFill="1" applyAlignment="1">
      <alignment horizontal="left"/>
    </xf>
    <xf numFmtId="0" fontId="11" fillId="4" borderId="0" xfId="0" applyFont="1" applyFill="1"/>
    <xf numFmtId="0" fontId="11" fillId="4" borderId="0" xfId="0" applyFont="1" applyFill="1" applyAlignment="1">
      <alignment horizontal="left"/>
    </xf>
    <xf numFmtId="0" fontId="11" fillId="4" borderId="0" xfId="0" applyFont="1" applyFill="1" applyAlignment="1">
      <alignment horizontal="right"/>
    </xf>
    <xf numFmtId="0" fontId="11" fillId="4" borderId="10" xfId="0" applyFont="1" applyFill="1" applyBorder="1" applyAlignment="1">
      <alignment horizontal="left"/>
    </xf>
    <xf numFmtId="0" fontId="11" fillId="4" borderId="11" xfId="0" applyFont="1" applyFill="1" applyBorder="1" applyAlignment="1">
      <alignment horizontal="left"/>
    </xf>
    <xf numFmtId="0" fontId="11" fillId="4" borderId="12" xfId="0" applyFont="1" applyFill="1" applyBorder="1" applyAlignment="1">
      <alignment horizontal="left"/>
    </xf>
    <xf numFmtId="167" fontId="11" fillId="4" borderId="0" xfId="0" applyNumberFormat="1" applyFont="1" applyFill="1" applyAlignment="1">
      <alignment horizontal="right"/>
    </xf>
    <xf numFmtId="2" fontId="11" fillId="4" borderId="0" xfId="0" applyNumberFormat="1" applyFont="1" applyFill="1" applyAlignment="1">
      <alignment horizontal="right"/>
    </xf>
    <xf numFmtId="164" fontId="11" fillId="4" borderId="0" xfId="0" applyNumberFormat="1" applyFont="1" applyFill="1" applyAlignment="1">
      <alignment horizontal="left"/>
    </xf>
    <xf numFmtId="2" fontId="11" fillId="4" borderId="10" xfId="0" applyNumberFormat="1" applyFont="1" applyFill="1" applyBorder="1" applyAlignment="1">
      <alignment horizontal="right"/>
    </xf>
    <xf numFmtId="164" fontId="11" fillId="4" borderId="10" xfId="0" applyNumberFormat="1" applyFont="1" applyFill="1" applyBorder="1" applyAlignment="1">
      <alignment horizontal="right"/>
    </xf>
    <xf numFmtId="2" fontId="11" fillId="4" borderId="11" xfId="0" applyNumberFormat="1" applyFont="1" applyFill="1" applyBorder="1" applyAlignment="1">
      <alignment horizontal="right"/>
    </xf>
    <xf numFmtId="164" fontId="11" fillId="4" borderId="11" xfId="0" applyNumberFormat="1" applyFont="1" applyFill="1" applyBorder="1" applyAlignment="1">
      <alignment horizontal="left"/>
    </xf>
    <xf numFmtId="164" fontId="11" fillId="4" borderId="11" xfId="0" applyNumberFormat="1" applyFont="1" applyFill="1" applyBorder="1" applyAlignment="1">
      <alignment horizontal="right"/>
    </xf>
    <xf numFmtId="164" fontId="11" fillId="4" borderId="0" xfId="0" applyNumberFormat="1" applyFont="1" applyFill="1" applyAlignment="1">
      <alignment horizontal="center"/>
    </xf>
    <xf numFmtId="164" fontId="11" fillId="4" borderId="13" xfId="0" applyNumberFormat="1" applyFont="1" applyFill="1" applyBorder="1" applyAlignment="1">
      <alignment horizontal="center"/>
    </xf>
    <xf numFmtId="2" fontId="11" fillId="4" borderId="0" xfId="0" applyNumberFormat="1" applyFont="1" applyFill="1" applyAlignment="1">
      <alignment horizontal="center"/>
    </xf>
    <xf numFmtId="2" fontId="11" fillId="4" borderId="13" xfId="0" applyNumberFormat="1" applyFont="1" applyFill="1" applyBorder="1" applyAlignment="1">
      <alignment horizontal="center"/>
    </xf>
    <xf numFmtId="0" fontId="11" fillId="4" borderId="0" xfId="0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164" fontId="11" fillId="4" borderId="0" xfId="0" applyNumberFormat="1" applyFont="1" applyFill="1" applyBorder="1" applyAlignment="1">
      <alignment horizontal="left"/>
    </xf>
    <xf numFmtId="164" fontId="11" fillId="4" borderId="0" xfId="0" applyNumberFormat="1" applyFont="1" applyFill="1" applyBorder="1" applyAlignment="1">
      <alignment horizontal="right"/>
    </xf>
    <xf numFmtId="0" fontId="14" fillId="4" borderId="10" xfId="0" applyFont="1" applyFill="1" applyBorder="1" applyAlignment="1">
      <alignment horizontal="left"/>
    </xf>
    <xf numFmtId="0" fontId="14" fillId="4" borderId="11" xfId="0" applyFont="1" applyFill="1" applyBorder="1" applyAlignment="1">
      <alignment horizontal="left"/>
    </xf>
    <xf numFmtId="0" fontId="14" fillId="4" borderId="12" xfId="0" applyFont="1" applyFill="1" applyBorder="1" applyAlignment="1">
      <alignment horizontal="left"/>
    </xf>
    <xf numFmtId="0" fontId="14" fillId="4" borderId="0" xfId="0" applyFont="1" applyFill="1" applyAlignment="1">
      <alignment horizontal="left"/>
    </xf>
    <xf numFmtId="164" fontId="14" fillId="4" borderId="11" xfId="0" applyNumberFormat="1" applyFont="1" applyFill="1" applyBorder="1" applyAlignment="1">
      <alignment horizontal="left"/>
    </xf>
    <xf numFmtId="164" fontId="11" fillId="4" borderId="13" xfId="0" applyNumberFormat="1" applyFont="1" applyFill="1" applyBorder="1" applyAlignment="1">
      <alignment horizontal="left"/>
    </xf>
    <xf numFmtId="2" fontId="11" fillId="4" borderId="0" xfId="0" applyNumberFormat="1" applyFont="1" applyFill="1" applyAlignment="1">
      <alignment horizontal="left"/>
    </xf>
    <xf numFmtId="2" fontId="11" fillId="4" borderId="13" xfId="0" applyNumberFormat="1" applyFont="1" applyFill="1" applyBorder="1" applyAlignment="1">
      <alignment horizontal="left"/>
    </xf>
    <xf numFmtId="0" fontId="3" fillId="2" borderId="0" xfId="0" applyFont="1" applyFill="1" applyBorder="1" applyAlignment="1">
      <alignment horizontal="right"/>
    </xf>
    <xf numFmtId="166" fontId="0" fillId="4" borderId="0" xfId="0" applyNumberFormat="1" applyFill="1" applyAlignment="1">
      <alignment horizontal="right"/>
    </xf>
    <xf numFmtId="164" fontId="0" fillId="4" borderId="0" xfId="0" applyNumberFormat="1" applyFont="1" applyFill="1" applyBorder="1" applyAlignment="1">
      <alignment horizontal="right"/>
    </xf>
    <xf numFmtId="2" fontId="0" fillId="4" borderId="0" xfId="0" applyNumberFormat="1" applyFont="1" applyFill="1" applyBorder="1" applyAlignment="1">
      <alignment horizontal="right"/>
    </xf>
    <xf numFmtId="0" fontId="0" fillId="4" borderId="0" xfId="0" applyFont="1" applyFill="1" applyBorder="1" applyAlignment="1">
      <alignment horizontal="right"/>
    </xf>
    <xf numFmtId="4" fontId="0" fillId="4" borderId="0" xfId="0" applyNumberFormat="1" applyFont="1" applyFill="1" applyBorder="1" applyAlignment="1">
      <alignment horizontal="right"/>
    </xf>
    <xf numFmtId="0" fontId="0" fillId="4" borderId="0" xfId="0" applyFont="1" applyFill="1" applyAlignment="1">
      <alignment horizontal="right"/>
    </xf>
    <xf numFmtId="0" fontId="15" fillId="4" borderId="0" xfId="0" applyFont="1" applyFill="1" applyBorder="1" applyAlignment="1">
      <alignment horizontal="center"/>
    </xf>
    <xf numFmtId="164" fontId="11" fillId="4" borderId="0" xfId="0" applyNumberFormat="1" applyFont="1" applyFill="1" applyAlignment="1">
      <alignment horizontal="center"/>
    </xf>
    <xf numFmtId="0" fontId="0" fillId="5" borderId="0" xfId="0" applyFill="1" applyAlignment="1">
      <alignment horizontal="right"/>
    </xf>
    <xf numFmtId="0" fontId="16" fillId="5" borderId="0" xfId="0" applyFont="1" applyFill="1" applyAlignment="1">
      <alignment horizontal="left"/>
    </xf>
    <xf numFmtId="2" fontId="11" fillId="4" borderId="13" xfId="0" applyNumberFormat="1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164" fontId="12" fillId="4" borderId="0" xfId="0" applyNumberFormat="1" applyFont="1" applyFill="1" applyAlignment="1">
      <alignment horizontal="center"/>
    </xf>
    <xf numFmtId="164" fontId="11" fillId="4" borderId="0" xfId="0" applyNumberFormat="1" applyFont="1" applyFill="1" applyAlignment="1">
      <alignment horizontal="center"/>
    </xf>
    <xf numFmtId="164" fontId="11" fillId="4" borderId="13" xfId="0" applyNumberFormat="1" applyFont="1" applyFill="1" applyBorder="1" applyAlignment="1">
      <alignment horizontal="center"/>
    </xf>
    <xf numFmtId="2" fontId="11" fillId="4" borderId="14" xfId="0" applyNumberFormat="1" applyFont="1" applyFill="1" applyBorder="1" applyAlignment="1">
      <alignment horizontal="center"/>
    </xf>
    <xf numFmtId="2" fontId="11" fillId="4" borderId="0" xfId="0" applyNumberFormat="1" applyFont="1" applyFill="1" applyAlignment="1">
      <alignment horizontal="center"/>
    </xf>
    <xf numFmtId="0" fontId="11" fillId="4" borderId="10" xfId="0" applyFont="1" applyFill="1" applyBorder="1" applyAlignment="1">
      <alignment horizontal="right"/>
    </xf>
    <xf numFmtId="0" fontId="11" fillId="4" borderId="11" xfId="0" applyFont="1" applyFill="1" applyBorder="1" applyAlignment="1">
      <alignment horizontal="right"/>
    </xf>
    <xf numFmtId="14" fontId="11" fillId="4" borderId="11" xfId="0" applyNumberFormat="1" applyFont="1" applyFill="1" applyBorder="1" applyAlignment="1">
      <alignment horizontal="right"/>
    </xf>
    <xf numFmtId="167" fontId="11" fillId="4" borderId="12" xfId="0" applyNumberFormat="1" applyFont="1" applyFill="1" applyBorder="1" applyAlignment="1">
      <alignment horizontal="right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0" fillId="6" borderId="5" xfId="0" applyFill="1" applyBorder="1" applyAlignment="1">
      <alignment horizontal="left" vertical="center" wrapText="1" indent="2"/>
    </xf>
    <xf numFmtId="0" fontId="0" fillId="6" borderId="6" xfId="0" applyFill="1" applyBorder="1" applyAlignment="1">
      <alignment horizontal="left" vertical="center" wrapText="1" indent="2"/>
    </xf>
    <xf numFmtId="0" fontId="0" fillId="6" borderId="6" xfId="0" applyFill="1" applyBorder="1" applyAlignment="1">
      <alignment horizontal="left" vertical="center" indent="2"/>
    </xf>
    <xf numFmtId="0" fontId="0" fillId="6" borderId="7" xfId="0" applyFill="1" applyBorder="1" applyAlignment="1">
      <alignment horizontal="left" vertical="center" indent="2"/>
    </xf>
    <xf numFmtId="14" fontId="0" fillId="7" borderId="2" xfId="0" applyNumberFormat="1" applyFill="1" applyBorder="1" applyAlignment="1" applyProtection="1">
      <alignment horizontal="center"/>
      <protection locked="0"/>
    </xf>
    <xf numFmtId="14" fontId="0" fillId="7" borderId="4" xfId="0" applyNumberFormat="1" applyFill="1" applyBorder="1" applyAlignment="1" applyProtection="1">
      <alignment horizontal="center"/>
      <protection locked="0"/>
    </xf>
    <xf numFmtId="0" fontId="0" fillId="7" borderId="2" xfId="0" applyNumberFormat="1" applyFill="1" applyBorder="1" applyAlignment="1" applyProtection="1">
      <alignment horizontal="center"/>
      <protection locked="0"/>
    </xf>
    <xf numFmtId="0" fontId="0" fillId="7" borderId="4" xfId="0" applyNumberFormat="1" applyFill="1" applyBorder="1" applyAlignment="1" applyProtection="1">
      <alignment horizontal="center"/>
      <protection locked="0"/>
    </xf>
    <xf numFmtId="0" fontId="2" fillId="9" borderId="2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0" fillId="8" borderId="5" xfId="0" applyFill="1" applyBorder="1" applyAlignment="1">
      <alignment horizontal="left" vertical="center" wrapText="1" indent="2"/>
    </xf>
    <xf numFmtId="0" fontId="0" fillId="8" borderId="6" xfId="0" applyFill="1" applyBorder="1" applyAlignment="1">
      <alignment horizontal="left" vertical="center" wrapText="1" indent="2"/>
    </xf>
    <xf numFmtId="0" fontId="0" fillId="8" borderId="7" xfId="0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3" fillId="11" borderId="0" xfId="0" applyFont="1" applyFill="1" applyBorder="1" applyAlignment="1">
      <alignment horizontal="center"/>
    </xf>
    <xf numFmtId="0" fontId="6" fillId="11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1C1"/>
      <color rgb="FFFFA3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Count-rate Data and Fit Function</a:t>
            </a:r>
          </a:p>
        </c:rich>
      </c:tx>
      <c:layout>
        <c:manualLayout>
          <c:xMode val="edge"/>
          <c:yMode val="edge"/>
          <c:x val="0.29050382098085026"/>
          <c:y val="2.36214679933314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88522834645669"/>
          <c:y val="0.11787702660338674"/>
          <c:w val="0.8443227716535433"/>
          <c:h val="0.71458525774388393"/>
        </c:manualLayout>
      </c:layout>
      <c:scatterChart>
        <c:scatterStyle val="lineMarker"/>
        <c:varyColors val="0"/>
        <c:ser>
          <c:idx val="0"/>
          <c:order val="0"/>
          <c:tx>
            <c:v> Count-rate Data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Calculations!$AE$5:$AE$6002</c:f>
              <c:numCache>
                <c:formatCode>0.00</c:formatCode>
                <c:ptCount val="599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</c:numCache>
            </c:numRef>
          </c:xVal>
          <c:yVal>
            <c:numRef>
              <c:f>Calculations!$AF$5:$AF$6002</c:f>
              <c:numCache>
                <c:formatCode>0.00</c:formatCode>
                <c:ptCount val="599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121-46B2-B9ED-E2C577298DD4}"/>
            </c:ext>
          </c:extLst>
        </c:ser>
        <c:ser>
          <c:idx val="1"/>
          <c:order val="1"/>
          <c:tx>
            <c:v>All_Fit</c:v>
          </c:tx>
          <c:spPr>
            <a:ln w="38100" cap="rnd">
              <a:solidFill>
                <a:srgbClr val="FFC1C1"/>
              </a:solidFill>
              <a:round/>
            </a:ln>
            <a:effectLst/>
          </c:spPr>
          <c:marker>
            <c:symbol val="none"/>
          </c:marker>
          <c:xVal>
            <c:numRef>
              <c:f>Calculations!$AE$5:$AE$6002</c:f>
              <c:numCache>
                <c:formatCode>0.00</c:formatCode>
                <c:ptCount val="599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</c:numCache>
            </c:numRef>
          </c:xVal>
          <c:yVal>
            <c:numRef>
              <c:f>Calculations!$AG$5:$AG$6002</c:f>
              <c:numCache>
                <c:formatCode>0.00</c:formatCode>
                <c:ptCount val="59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121-46B2-B9ED-E2C577298DD4}"/>
            </c:ext>
          </c:extLst>
        </c:ser>
        <c:ser>
          <c:idx val="2"/>
          <c:order val="2"/>
          <c:tx>
            <c:v> Exponential Fit</c:v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Calculations!$AE$5:$AE$6002</c:f>
              <c:numCache>
                <c:formatCode>0.00</c:formatCode>
                <c:ptCount val="599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</c:numCache>
            </c:numRef>
          </c:xVal>
          <c:yVal>
            <c:numRef>
              <c:f>Calculations!$AH$5:$AH$6002</c:f>
              <c:numCache>
                <c:formatCode>0.00</c:formatCode>
                <c:ptCount val="599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121-46B2-B9ED-E2C577298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911696"/>
        <c:axId val="801912024"/>
      </c:scatterChart>
      <c:valAx>
        <c:axId val="80191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layout>
            <c:manualLayout>
              <c:xMode val="edge"/>
              <c:yMode val="edge"/>
              <c:x val="0.4480544251968504"/>
              <c:y val="0.908197024994006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912024"/>
        <c:crosses val="autoZero"/>
        <c:crossBetween val="midCat"/>
      </c:valAx>
      <c:valAx>
        <c:axId val="80191202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91169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3966120109065394"/>
          <c:y val="0.18923884514435699"/>
          <c:w val="0.23879669428461428"/>
          <c:h val="0.106986135369120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1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Comparison of Scenarios</a:t>
            </a:r>
          </a:p>
        </c:rich>
      </c:tx>
      <c:layout>
        <c:manualLayout>
          <c:xMode val="edge"/>
          <c:yMode val="edge"/>
          <c:x val="0.31937500000000002"/>
          <c:y val="3.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97098279381748E-2"/>
          <c:y val="0.13020833333333334"/>
          <c:w val="0.87000382764654416"/>
          <c:h val="0.72306703849518805"/>
        </c:manualLayout>
      </c:layout>
      <c:scatterChart>
        <c:scatterStyle val="lineMarker"/>
        <c:varyColors val="0"/>
        <c:ser>
          <c:idx val="0"/>
          <c:order val="0"/>
          <c:tx>
            <c:v> Physical Decay Only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Calculations!$BL$5:$BL$6002</c:f>
              <c:numCache>
                <c:formatCode>0.00</c:formatCode>
                <c:ptCount val="5998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</c:numCache>
            </c:numRef>
          </c:xVal>
          <c:yVal>
            <c:numRef>
              <c:f>Calculations!$BM$5:$BM$6002</c:f>
              <c:numCache>
                <c:formatCode>0.00</c:formatCode>
                <c:ptCount val="5998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5A-4A17-BD1A-026D3916D262}"/>
            </c:ext>
          </c:extLst>
        </c:ser>
        <c:ser>
          <c:idx val="1"/>
          <c:order val="1"/>
          <c:tx>
            <c:v> Count-Rate Based</c:v>
          </c:tx>
          <c:spPr>
            <a:ln w="25400" cap="sq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Calculations!$BL$5:$BL$6002</c:f>
              <c:numCache>
                <c:formatCode>0.00</c:formatCode>
                <c:ptCount val="5998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</c:numCache>
            </c:numRef>
          </c:xVal>
          <c:yVal>
            <c:numRef>
              <c:f>Calculations!$BN$5:$BN$6002</c:f>
              <c:numCache>
                <c:formatCode>0.00</c:formatCode>
                <c:ptCount val="5998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5A-4A17-BD1A-026D3916D262}"/>
            </c:ext>
          </c:extLst>
        </c:ser>
        <c:ser>
          <c:idx val="2"/>
          <c:order val="2"/>
          <c:tx>
            <c:v> Complete Extravasation</c:v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Calculations!$BL$5:$BL$6002</c:f>
              <c:numCache>
                <c:formatCode>0.00</c:formatCode>
                <c:ptCount val="5998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</c:numCache>
            </c:numRef>
          </c:xVal>
          <c:yVal>
            <c:numRef>
              <c:f>Calculations!$BO$5:$BO$6002</c:f>
              <c:numCache>
                <c:formatCode>0.00</c:formatCode>
                <c:ptCount val="5998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B5A-4A17-BD1A-026D3916D262}"/>
            </c:ext>
          </c:extLst>
        </c:ser>
        <c:ser>
          <c:idx val="3"/>
          <c:order val="3"/>
          <c:tx>
            <c:v> Measurement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xVal>
            <c:numRef>
              <c:f>Calculations!$G$5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'Dosimetry Worksheet'!$D$18</c:f>
              <c:numCache>
                <c:formatCode>0.00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5A-4A17-BD1A-026D3916D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998752"/>
        <c:axId val="564176016"/>
      </c:scatterChart>
      <c:valAx>
        <c:axId val="729998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176016"/>
        <c:crosses val="autoZero"/>
        <c:crossBetween val="midCat"/>
      </c:valAx>
      <c:valAx>
        <c:axId val="5641760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/>
                  <a:t>Activity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998752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2642323161933322"/>
          <c:y val="0.16141216044018064"/>
          <c:w val="0.31451557395985585"/>
          <c:h val="0.2027485027035616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checked="Checked" firstButton="1" fmlaLink="Calculations!$L$5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Radio" checked="Checked" firstButton="1" fmlaLink="Calculations!$H$5" lockText="1" noThreeD="1"/>
</file>

<file path=xl/ctrlProps/ctrlProp6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11</xdr:row>
      <xdr:rowOff>192570</xdr:rowOff>
    </xdr:from>
    <xdr:to>
      <xdr:col>15</xdr:col>
      <xdr:colOff>930275</xdr:colOff>
      <xdr:row>27</xdr:row>
      <xdr:rowOff>33130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9525</xdr:rowOff>
        </xdr:from>
        <xdr:to>
          <xdr:col>8</xdr:col>
          <xdr:colOff>1038225</xdr:colOff>
          <xdr:row>12</xdr:row>
          <xdr:rowOff>0</xdr:rowOff>
        </xdr:to>
        <xdr:sp macro="" textlink="">
          <xdr:nvSpPr>
            <xdr:cNvPr id="1034" name="Group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10</xdr:row>
          <xdr:rowOff>104775</xdr:rowOff>
        </xdr:from>
        <xdr:to>
          <xdr:col>7</xdr:col>
          <xdr:colOff>638175</xdr:colOff>
          <xdr:row>11</xdr:row>
          <xdr:rowOff>171450</xdr:rowOff>
        </xdr:to>
        <xdr:sp macro="" textlink="">
          <xdr:nvSpPr>
            <xdr:cNvPr id="1035" name="Option 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657225</xdr:colOff>
          <xdr:row>10</xdr:row>
          <xdr:rowOff>95250</xdr:rowOff>
        </xdr:from>
        <xdr:to>
          <xdr:col>8</xdr:col>
          <xdr:colOff>152400</xdr:colOff>
          <xdr:row>11</xdr:row>
          <xdr:rowOff>152400</xdr:rowOff>
        </xdr:to>
        <xdr:sp macro="" textlink="">
          <xdr:nvSpPr>
            <xdr:cNvPr id="1036" name="Option 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4</xdr:col>
          <xdr:colOff>0</xdr:colOff>
          <xdr:row>14</xdr:row>
          <xdr:rowOff>0</xdr:rowOff>
        </xdr:to>
        <xdr:sp macro="" textlink="">
          <xdr:nvSpPr>
            <xdr:cNvPr id="1040" name="Group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13</xdr:row>
          <xdr:rowOff>0</xdr:rowOff>
        </xdr:from>
        <xdr:to>
          <xdr:col>3</xdr:col>
          <xdr:colOff>47625</xdr:colOff>
          <xdr:row>14</xdr:row>
          <xdr:rowOff>9525</xdr:rowOff>
        </xdr:to>
        <xdr:sp macro="" textlink=""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mCi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</xdr:row>
          <xdr:rowOff>0</xdr:rowOff>
        </xdr:from>
        <xdr:to>
          <xdr:col>3</xdr:col>
          <xdr:colOff>1076325</xdr:colOff>
          <xdr:row>14</xdr:row>
          <xdr:rowOff>9525</xdr:rowOff>
        </xdr:to>
        <xdr:sp macro="" textlink="">
          <xdr:nvSpPr>
            <xdr:cNvPr id="1042" name="Option 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MBq</a:t>
              </a:r>
            </a:p>
          </xdr:txBody>
        </xdr:sp>
        <xdr:clientData/>
      </xdr:twoCellAnchor>
    </mc:Choice>
    <mc:Fallback/>
  </mc:AlternateContent>
  <xdr:twoCellAnchor>
    <xdr:from>
      <xdr:col>59</xdr:col>
      <xdr:colOff>219075</xdr:colOff>
      <xdr:row>61</xdr:row>
      <xdr:rowOff>132126</xdr:rowOff>
    </xdr:from>
    <xdr:to>
      <xdr:col>65</xdr:col>
      <xdr:colOff>419100</xdr:colOff>
      <xdr:row>79</xdr:row>
      <xdr:rowOff>169862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408307</xdr:colOff>
      <xdr:row>2</xdr:row>
      <xdr:rowOff>933450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0500"/>
          <a:ext cx="2246632" cy="1123950"/>
        </a:xfrm>
        <a:prstGeom prst="rect">
          <a:avLst/>
        </a:prstGeom>
      </xdr:spPr>
    </xdr:pic>
    <xdr:clientData/>
  </xdr:twoCellAnchor>
  <xdr:twoCellAnchor editAs="oneCell">
    <xdr:from>
      <xdr:col>59</xdr:col>
      <xdr:colOff>1</xdr:colOff>
      <xdr:row>39</xdr:row>
      <xdr:rowOff>57978</xdr:rowOff>
    </xdr:from>
    <xdr:to>
      <xdr:col>61</xdr:col>
      <xdr:colOff>38738</xdr:colOff>
      <xdr:row>42</xdr:row>
      <xdr:rowOff>49695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0979" y="9599543"/>
          <a:ext cx="1604150" cy="8034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BO80"/>
  <sheetViews>
    <sheetView tabSelected="1" zoomScale="85" zoomScaleNormal="85" zoomScaleSheetLayoutView="70" workbookViewId="0">
      <selection activeCell="C10" sqref="C10:D10"/>
    </sheetView>
  </sheetViews>
  <sheetFormatPr defaultColWidth="8.85546875" defaultRowHeight="15" x14ac:dyDescent="0.25"/>
  <cols>
    <col min="1" max="1" width="2.7109375" style="5" customWidth="1"/>
    <col min="2" max="2" width="27.5703125" style="5" customWidth="1"/>
    <col min="3" max="3" width="17" style="5" customWidth="1"/>
    <col min="4" max="4" width="16.7109375" style="6" customWidth="1"/>
    <col min="5" max="5" width="10.85546875" style="5" customWidth="1"/>
    <col min="6" max="6" width="2.7109375" style="5" customWidth="1"/>
    <col min="7" max="7" width="15.7109375" style="4" customWidth="1"/>
    <col min="8" max="9" width="15.7109375" style="49" customWidth="1"/>
    <col min="10" max="10" width="15.7109375" style="4" customWidth="1"/>
    <col min="11" max="11" width="2.7109375" style="5" customWidth="1"/>
    <col min="12" max="12" width="18.140625" style="5" customWidth="1"/>
    <col min="13" max="13" width="12.5703125" style="5" customWidth="1"/>
    <col min="14" max="14" width="12.28515625" style="6" customWidth="1"/>
    <col min="15" max="15" width="15.7109375" style="6" customWidth="1"/>
    <col min="16" max="16" width="15.7109375" style="5" customWidth="1"/>
    <col min="17" max="18" width="2.7109375" style="5" customWidth="1"/>
    <col min="19" max="19" width="22.42578125" style="5" bestFit="1" customWidth="1"/>
    <col min="20" max="20" width="15.140625" style="6" customWidth="1"/>
    <col min="21" max="21" width="16.5703125" style="6" bestFit="1" customWidth="1"/>
    <col min="22" max="23" width="2.7109375" style="5" customWidth="1"/>
    <col min="24" max="57" width="8.85546875" style="5"/>
    <col min="58" max="59" width="3.28515625" style="5" customWidth="1"/>
    <col min="60" max="60" width="7.7109375" style="5" customWidth="1"/>
    <col min="61" max="64" width="15.7109375" style="5" customWidth="1"/>
    <col min="65" max="65" width="5.140625" style="5" customWidth="1"/>
    <col min="66" max="66" width="7.7109375" style="5" customWidth="1"/>
    <col min="67" max="67" width="3.28515625" style="5" customWidth="1"/>
    <col min="68" max="16384" width="8.85546875" style="5"/>
  </cols>
  <sheetData>
    <row r="1" spans="2:22" x14ac:dyDescent="0.25">
      <c r="D1" s="5"/>
      <c r="G1" s="5"/>
      <c r="H1" s="5"/>
      <c r="I1" s="5"/>
      <c r="J1" s="5"/>
      <c r="N1" s="5"/>
      <c r="O1" s="5"/>
      <c r="T1" s="5"/>
      <c r="U1" s="5"/>
    </row>
    <row r="2" spans="2:22" x14ac:dyDescent="0.25">
      <c r="D2" s="5"/>
      <c r="G2" s="5"/>
      <c r="H2" s="5"/>
      <c r="I2" s="5"/>
      <c r="J2" s="5"/>
      <c r="N2" s="5"/>
      <c r="O2" s="5"/>
      <c r="T2" s="5"/>
      <c r="U2" s="5"/>
    </row>
    <row r="3" spans="2:22" ht="75.75" customHeight="1" x14ac:dyDescent="0.25">
      <c r="D3" s="5"/>
      <c r="G3" s="5"/>
      <c r="H3" s="5"/>
      <c r="I3" s="5"/>
      <c r="J3" s="5"/>
      <c r="N3" s="5"/>
      <c r="O3" s="5"/>
      <c r="T3" s="5"/>
      <c r="U3" s="5"/>
    </row>
    <row r="4" spans="2:22" x14ac:dyDescent="0.25">
      <c r="B4" s="97" t="s">
        <v>126</v>
      </c>
      <c r="G4" s="5"/>
      <c r="H4" s="5"/>
      <c r="I4" s="5"/>
      <c r="J4" s="5"/>
      <c r="N4" s="5"/>
      <c r="O4" s="5"/>
      <c r="T4" s="5"/>
      <c r="U4" s="5"/>
    </row>
    <row r="5" spans="2:22" x14ac:dyDescent="0.25">
      <c r="C5" s="96"/>
      <c r="D5" s="5"/>
      <c r="G5" s="5"/>
      <c r="H5" s="5"/>
      <c r="I5" s="5"/>
      <c r="J5" s="5"/>
      <c r="N5" s="5"/>
      <c r="O5" s="5"/>
      <c r="T5" s="5"/>
      <c r="U5" s="5"/>
    </row>
    <row r="6" spans="2:22" ht="15.75" thickBot="1" x14ac:dyDescent="0.3">
      <c r="G6" s="5"/>
      <c r="H6" s="6"/>
      <c r="I6" s="6"/>
      <c r="J6" s="6"/>
    </row>
    <row r="7" spans="2:22" ht="25.15" customHeight="1" thickBot="1" x14ac:dyDescent="0.3">
      <c r="B7" s="110" t="s">
        <v>0</v>
      </c>
      <c r="C7" s="111"/>
      <c r="D7" s="111"/>
      <c r="E7" s="112"/>
      <c r="G7" s="110" t="s">
        <v>34</v>
      </c>
      <c r="H7" s="111"/>
      <c r="I7" s="111"/>
      <c r="J7" s="112"/>
      <c r="L7" s="110" t="s">
        <v>17</v>
      </c>
      <c r="M7" s="111"/>
      <c r="N7" s="111"/>
      <c r="O7" s="111"/>
      <c r="P7" s="112"/>
      <c r="R7" s="121" t="s">
        <v>30</v>
      </c>
      <c r="S7" s="122"/>
      <c r="T7" s="122"/>
      <c r="U7" s="122"/>
      <c r="V7" s="123"/>
    </row>
    <row r="8" spans="2:22" ht="101.45" customHeight="1" thickBot="1" x14ac:dyDescent="0.3">
      <c r="B8" s="113" t="s">
        <v>19</v>
      </c>
      <c r="C8" s="114"/>
      <c r="D8" s="115"/>
      <c r="E8" s="116"/>
      <c r="G8" s="113" t="s">
        <v>35</v>
      </c>
      <c r="H8" s="114"/>
      <c r="I8" s="114"/>
      <c r="J8" s="116"/>
      <c r="L8" s="113" t="s">
        <v>37</v>
      </c>
      <c r="M8" s="114"/>
      <c r="N8" s="114"/>
      <c r="O8" s="114"/>
      <c r="P8" s="116"/>
      <c r="R8" s="124" t="s">
        <v>33</v>
      </c>
      <c r="S8" s="125"/>
      <c r="T8" s="125"/>
      <c r="U8" s="125"/>
      <c r="V8" s="126"/>
    </row>
    <row r="9" spans="2:22" ht="15.75" thickBot="1" x14ac:dyDescent="0.3">
      <c r="B9" s="1"/>
      <c r="C9" s="1"/>
      <c r="D9" s="4"/>
      <c r="E9" s="1"/>
      <c r="G9" s="1"/>
      <c r="H9" s="1"/>
      <c r="I9" s="1"/>
      <c r="L9" s="1"/>
      <c r="M9" s="1"/>
      <c r="N9" s="4"/>
      <c r="O9" s="4"/>
      <c r="P9" s="1"/>
      <c r="R9" s="1"/>
      <c r="S9" s="1"/>
      <c r="T9" s="4"/>
      <c r="U9" s="4"/>
      <c r="V9" s="1"/>
    </row>
    <row r="10" spans="2:22" ht="15.75" thickBot="1" x14ac:dyDescent="0.3">
      <c r="B10" s="1" t="s">
        <v>38</v>
      </c>
      <c r="C10" s="119"/>
      <c r="D10" s="120"/>
      <c r="E10" s="1"/>
      <c r="G10" s="1"/>
      <c r="H10" s="1" t="s">
        <v>36</v>
      </c>
      <c r="I10" s="1"/>
      <c r="L10" s="1"/>
      <c r="M10" s="1" t="s">
        <v>7</v>
      </c>
      <c r="N10" s="46">
        <v>0</v>
      </c>
      <c r="O10" s="1" t="s">
        <v>4</v>
      </c>
      <c r="P10" s="1"/>
      <c r="R10" s="1"/>
      <c r="S10" s="27"/>
      <c r="T10" s="27" t="s">
        <v>20</v>
      </c>
      <c r="U10" s="27" t="s">
        <v>25</v>
      </c>
      <c r="V10" s="1"/>
    </row>
    <row r="11" spans="2:22" ht="15.75" thickBot="1" x14ac:dyDescent="0.3">
      <c r="B11" s="1" t="s">
        <v>39</v>
      </c>
      <c r="C11" s="119"/>
      <c r="D11" s="120"/>
      <c r="E11" s="1"/>
      <c r="H11" s="20"/>
      <c r="I11" s="21"/>
      <c r="L11" s="1"/>
      <c r="M11" s="1" t="s">
        <v>8</v>
      </c>
      <c r="N11" s="46">
        <v>100</v>
      </c>
      <c r="O11" s="1" t="s">
        <v>4</v>
      </c>
      <c r="P11" s="1"/>
      <c r="R11" s="1"/>
      <c r="S11" s="54" t="s">
        <v>22</v>
      </c>
      <c r="T11" s="28" t="s">
        <v>3</v>
      </c>
      <c r="U11" s="28" t="s">
        <v>26</v>
      </c>
      <c r="V11" s="1"/>
    </row>
    <row r="12" spans="2:22" ht="15.75" thickBot="1" x14ac:dyDescent="0.3">
      <c r="B12" s="1" t="s">
        <v>91</v>
      </c>
      <c r="C12" s="117"/>
      <c r="D12" s="118"/>
      <c r="E12" s="1"/>
      <c r="H12" s="22"/>
      <c r="I12" s="23"/>
      <c r="L12" s="1"/>
      <c r="M12" s="1"/>
      <c r="N12" s="1"/>
      <c r="O12" s="1"/>
      <c r="P12" s="1"/>
      <c r="R12" s="1"/>
      <c r="S12" s="55" t="s">
        <v>61</v>
      </c>
      <c r="T12" s="8" t="str">
        <f>IF(ISNUMBER(U12),Calculations!BJ5,"")</f>
        <v/>
      </c>
      <c r="U12" s="8" t="str">
        <f>IF(Calculations!BX5&gt;0,Calculations!BX5,"")</f>
        <v/>
      </c>
      <c r="V12" s="1"/>
    </row>
    <row r="13" spans="2:22" ht="15.75" thickBot="1" x14ac:dyDescent="0.3">
      <c r="B13" s="1"/>
      <c r="C13" s="1"/>
      <c r="D13" s="1"/>
      <c r="E13" s="1"/>
      <c r="H13" s="4"/>
      <c r="I13" s="4"/>
      <c r="L13" s="1"/>
      <c r="M13" s="1"/>
      <c r="N13" s="1"/>
      <c r="O13" s="1"/>
      <c r="P13" s="1"/>
      <c r="R13" s="1"/>
      <c r="S13" s="56" t="s">
        <v>77</v>
      </c>
      <c r="T13" s="3" t="str">
        <f>IF(ISNUMBER(U13),Calculations!BJ6,"")</f>
        <v/>
      </c>
      <c r="U13" s="8" t="str">
        <f>IF(Calculations!BX6&gt;0,Calculations!BX6,"")</f>
        <v/>
      </c>
      <c r="V13" s="1"/>
    </row>
    <row r="14" spans="2:22" ht="15.75" thickBot="1" x14ac:dyDescent="0.3">
      <c r="B14" s="1" t="s">
        <v>78</v>
      </c>
      <c r="C14" s="43"/>
      <c r="D14" s="44"/>
      <c r="E14" s="1"/>
      <c r="H14" s="7" t="s">
        <v>5</v>
      </c>
      <c r="I14" s="7" t="s">
        <v>6</v>
      </c>
      <c r="L14" s="1"/>
      <c r="M14" s="1"/>
      <c r="N14" s="1"/>
      <c r="O14" s="1"/>
      <c r="P14" s="1"/>
      <c r="R14" s="1"/>
      <c r="S14" s="56" t="s">
        <v>23</v>
      </c>
      <c r="T14" s="3" t="str">
        <f>IF(ISNUMBER(U14),Calculations!BJ7,"")</f>
        <v/>
      </c>
      <c r="U14" s="8" t="str">
        <f>IF(Calculations!BX7&gt;0,Calculations!BX7,"")</f>
        <v/>
      </c>
      <c r="V14" s="1"/>
    </row>
    <row r="15" spans="2:22" ht="15.75" thickBot="1" x14ac:dyDescent="0.3">
      <c r="B15" s="1"/>
      <c r="C15" s="1"/>
      <c r="D15" s="1"/>
      <c r="E15" s="1"/>
      <c r="L15" s="1"/>
      <c r="M15" s="1"/>
      <c r="N15" s="1"/>
      <c r="O15" s="1"/>
      <c r="P15" s="1"/>
      <c r="R15" s="1"/>
      <c r="S15" s="2"/>
      <c r="T15" s="2"/>
      <c r="U15" s="30"/>
      <c r="V15" s="1"/>
    </row>
    <row r="16" spans="2:22" ht="15.75" thickBot="1" x14ac:dyDescent="0.3">
      <c r="B16" s="1" t="s">
        <v>29</v>
      </c>
      <c r="C16" s="1"/>
      <c r="D16" s="46" t="s">
        <v>112</v>
      </c>
      <c r="E16" s="1"/>
      <c r="L16" s="1"/>
      <c r="M16" s="1"/>
      <c r="N16" s="1"/>
      <c r="O16" s="1"/>
      <c r="P16" s="1"/>
      <c r="R16" s="1"/>
      <c r="S16" s="29"/>
      <c r="T16" s="29"/>
      <c r="U16" s="29"/>
      <c r="V16" s="1"/>
    </row>
    <row r="17" spans="2:22" ht="15.75" thickBot="1" x14ac:dyDescent="0.3">
      <c r="B17" s="1" t="s">
        <v>32</v>
      </c>
      <c r="C17" s="1"/>
      <c r="D17" s="47"/>
      <c r="E17" s="1" t="str">
        <f>IF(Calculations!H5=1,"mCi","MBq")</f>
        <v>mCi</v>
      </c>
      <c r="L17" s="1"/>
      <c r="M17" s="1"/>
      <c r="N17" s="1"/>
      <c r="O17" s="1"/>
      <c r="P17" s="1"/>
      <c r="R17" s="1"/>
      <c r="S17" s="29"/>
      <c r="T17" s="29"/>
      <c r="U17" s="29"/>
      <c r="V17" s="1"/>
    </row>
    <row r="18" spans="2:22" ht="15.75" thickBot="1" x14ac:dyDescent="0.3">
      <c r="B18" s="1" t="s">
        <v>105</v>
      </c>
      <c r="C18" s="1"/>
      <c r="D18" s="47"/>
      <c r="E18" s="1" t="str">
        <f>IF(Calculations!H5=1,"mCi","MBq")</f>
        <v>mCi</v>
      </c>
      <c r="L18" s="1"/>
      <c r="M18" s="1"/>
      <c r="N18" s="1"/>
      <c r="O18" s="1"/>
      <c r="P18" s="1"/>
      <c r="R18" s="1"/>
      <c r="S18" s="29"/>
      <c r="T18" s="29"/>
      <c r="U18" s="29"/>
      <c r="V18" s="1"/>
    </row>
    <row r="19" spans="2:22" ht="15.75" thickBot="1" x14ac:dyDescent="0.3">
      <c r="B19" s="1"/>
      <c r="C19" s="1"/>
      <c r="D19" s="1"/>
      <c r="E19" s="1"/>
      <c r="L19" s="1"/>
      <c r="M19" s="1"/>
      <c r="N19" s="1"/>
      <c r="O19" s="1"/>
      <c r="P19" s="1"/>
      <c r="R19" s="1"/>
      <c r="S19" s="29"/>
      <c r="T19" s="29"/>
      <c r="U19" s="29"/>
      <c r="V19" s="1"/>
    </row>
    <row r="20" spans="2:22" ht="15.75" thickBot="1" x14ac:dyDescent="0.3">
      <c r="B20" s="1" t="s">
        <v>92</v>
      </c>
      <c r="C20" s="1"/>
      <c r="D20" s="48"/>
      <c r="E20" s="1" t="s">
        <v>93</v>
      </c>
      <c r="L20" s="1"/>
      <c r="M20" s="1"/>
      <c r="N20" s="1"/>
      <c r="O20" s="1"/>
      <c r="P20" s="1"/>
      <c r="R20" s="1"/>
      <c r="S20" s="29"/>
      <c r="T20" s="29"/>
      <c r="U20" s="29"/>
      <c r="V20" s="1"/>
    </row>
    <row r="21" spans="2:22" ht="15.75" thickBot="1" x14ac:dyDescent="0.3">
      <c r="B21" s="1"/>
      <c r="C21" s="1"/>
      <c r="D21" s="48"/>
      <c r="E21" s="1" t="s">
        <v>4</v>
      </c>
      <c r="L21" s="1"/>
      <c r="M21" s="1"/>
      <c r="N21" s="1"/>
      <c r="O21" s="1"/>
      <c r="P21" s="1"/>
      <c r="R21" s="1"/>
      <c r="S21" s="29"/>
      <c r="T21" s="29"/>
      <c r="U21" s="29"/>
      <c r="V21" s="1"/>
    </row>
    <row r="22" spans="2:22" ht="15.75" thickBot="1" x14ac:dyDescent="0.3">
      <c r="B22" s="1"/>
      <c r="C22" s="1"/>
      <c r="D22" s="48"/>
      <c r="E22" s="1" t="s">
        <v>94</v>
      </c>
      <c r="L22" s="1"/>
      <c r="M22" s="1"/>
      <c r="N22" s="1"/>
      <c r="O22" s="1"/>
      <c r="P22" s="1"/>
      <c r="R22" s="1"/>
      <c r="S22" s="29"/>
      <c r="T22" s="29"/>
      <c r="U22" s="29"/>
      <c r="V22" s="1"/>
    </row>
    <row r="23" spans="2:22" x14ac:dyDescent="0.25">
      <c r="B23" s="1"/>
      <c r="C23" s="1"/>
      <c r="D23" s="53"/>
      <c r="E23" s="1"/>
      <c r="L23" s="1"/>
      <c r="M23" s="1"/>
      <c r="N23" s="1"/>
      <c r="O23" s="1"/>
      <c r="P23" s="1"/>
      <c r="R23" s="1"/>
      <c r="S23" s="29"/>
      <c r="T23" s="29"/>
      <c r="U23" s="29"/>
      <c r="V23" s="1"/>
    </row>
    <row r="24" spans="2:22" x14ac:dyDescent="0.25">
      <c r="B24" s="1"/>
      <c r="C24" s="1"/>
      <c r="D24" s="1"/>
      <c r="E24" s="1"/>
      <c r="L24" s="1"/>
      <c r="M24" s="1"/>
      <c r="N24" s="1"/>
      <c r="O24" s="1"/>
      <c r="P24" s="1"/>
      <c r="R24" s="1"/>
      <c r="S24" s="29"/>
      <c r="T24" s="29"/>
      <c r="U24" s="29"/>
      <c r="V24" s="1"/>
    </row>
    <row r="25" spans="2:22" x14ac:dyDescent="0.25">
      <c r="B25" s="1"/>
      <c r="C25" s="1"/>
      <c r="D25" s="1"/>
      <c r="E25" s="1"/>
      <c r="L25" s="1"/>
      <c r="M25" s="1"/>
      <c r="N25" s="1"/>
      <c r="O25" s="1"/>
      <c r="P25" s="1"/>
      <c r="R25" s="1"/>
      <c r="S25" s="29"/>
      <c r="T25" s="29"/>
      <c r="U25" s="29"/>
      <c r="V25" s="1"/>
    </row>
    <row r="26" spans="2:22" x14ac:dyDescent="0.25">
      <c r="B26" s="1"/>
      <c r="C26" s="1"/>
      <c r="D26" s="1"/>
      <c r="E26" s="1"/>
      <c r="L26" s="1"/>
      <c r="M26" s="1"/>
      <c r="N26" s="1"/>
      <c r="O26" s="1"/>
      <c r="P26" s="1"/>
      <c r="R26" s="1"/>
      <c r="S26" s="1"/>
      <c r="T26" s="4"/>
      <c r="U26" s="29"/>
      <c r="V26" s="1"/>
    </row>
    <row r="27" spans="2:22" x14ac:dyDescent="0.25">
      <c r="B27" s="1"/>
      <c r="C27" s="1"/>
      <c r="D27" s="1"/>
      <c r="E27" s="1"/>
      <c r="L27" s="1"/>
      <c r="M27" s="1"/>
      <c r="N27" s="1"/>
      <c r="O27" s="1"/>
      <c r="P27" s="1"/>
      <c r="R27" s="1"/>
      <c r="S27" s="1"/>
      <c r="T27" s="4"/>
      <c r="U27" s="29"/>
      <c r="V27" s="1"/>
    </row>
    <row r="28" spans="2:22" x14ac:dyDescent="0.25">
      <c r="B28" s="1"/>
      <c r="C28" s="1"/>
      <c r="D28" s="1"/>
      <c r="E28" s="1"/>
      <c r="L28" s="1"/>
      <c r="M28" s="1"/>
      <c r="N28" s="1"/>
      <c r="O28" s="1"/>
      <c r="P28" s="1"/>
      <c r="R28" s="1"/>
      <c r="S28" s="1"/>
      <c r="T28" s="4"/>
      <c r="U28" s="29"/>
      <c r="V28" s="1"/>
    </row>
    <row r="29" spans="2:22" x14ac:dyDescent="0.25">
      <c r="B29" s="1"/>
      <c r="C29" s="1"/>
      <c r="D29" s="1"/>
      <c r="E29" s="1"/>
      <c r="L29" s="1"/>
      <c r="M29" s="1"/>
      <c r="N29" s="1"/>
      <c r="O29" s="1"/>
      <c r="P29" s="1"/>
      <c r="R29" s="1"/>
      <c r="S29" s="1"/>
      <c r="T29" s="4"/>
      <c r="U29" s="29"/>
      <c r="V29" s="1"/>
    </row>
    <row r="30" spans="2:22" x14ac:dyDescent="0.25">
      <c r="B30" s="1"/>
      <c r="C30" s="1"/>
      <c r="D30" s="1"/>
      <c r="E30" s="1"/>
      <c r="L30" s="1"/>
      <c r="M30" s="1"/>
      <c r="N30" s="1"/>
      <c r="O30" s="1"/>
      <c r="P30" s="1"/>
      <c r="R30" s="1"/>
      <c r="S30" s="1"/>
      <c r="T30" s="4"/>
      <c r="U30" s="29"/>
      <c r="V30" s="1"/>
    </row>
    <row r="31" spans="2:22" x14ac:dyDescent="0.25">
      <c r="B31" s="1"/>
      <c r="C31" s="1"/>
      <c r="D31" s="1"/>
      <c r="E31" s="1"/>
      <c r="L31" s="1"/>
      <c r="M31" s="1"/>
      <c r="N31" s="1"/>
      <c r="O31" s="1"/>
      <c r="P31" s="1"/>
      <c r="R31" s="1"/>
      <c r="S31" s="1"/>
      <c r="T31" s="4"/>
      <c r="U31" s="29"/>
      <c r="V31" s="1"/>
    </row>
    <row r="32" spans="2:22" x14ac:dyDescent="0.25">
      <c r="B32" s="1"/>
      <c r="C32" s="1"/>
      <c r="D32" s="1"/>
      <c r="E32" s="1"/>
      <c r="L32" s="1"/>
      <c r="M32" s="1"/>
      <c r="N32" s="1"/>
      <c r="O32" s="1"/>
      <c r="P32" s="1"/>
      <c r="R32" s="1"/>
      <c r="S32" s="1"/>
      <c r="T32" s="4"/>
      <c r="U32" s="29"/>
      <c r="V32" s="1"/>
    </row>
    <row r="33" spans="2:67" x14ac:dyDescent="0.25">
      <c r="B33" s="1"/>
      <c r="C33" s="1"/>
      <c r="D33" s="1"/>
      <c r="E33" s="1"/>
      <c r="L33" s="1"/>
      <c r="M33" s="1"/>
      <c r="N33" s="1"/>
      <c r="O33" s="1"/>
      <c r="P33" s="1"/>
      <c r="R33" s="1"/>
      <c r="S33" s="1"/>
      <c r="T33" s="4"/>
      <c r="U33" s="4"/>
      <c r="V33" s="1"/>
    </row>
    <row r="34" spans="2:67" x14ac:dyDescent="0.25">
      <c r="B34" s="1"/>
      <c r="C34" s="1"/>
      <c r="D34" s="1"/>
      <c r="E34" s="1"/>
      <c r="L34" s="1"/>
      <c r="M34" s="1"/>
      <c r="N34" s="1"/>
      <c r="O34" s="1"/>
      <c r="P34" s="1"/>
      <c r="R34" s="1"/>
      <c r="S34" s="1"/>
      <c r="T34" s="4"/>
      <c r="U34" s="4"/>
      <c r="V34" s="1"/>
    </row>
    <row r="35" spans="2:67" x14ac:dyDescent="0.25">
      <c r="B35" s="1"/>
      <c r="C35" s="1"/>
      <c r="D35" s="1"/>
      <c r="E35" s="1"/>
      <c r="L35" s="1"/>
      <c r="M35" s="1"/>
      <c r="N35" s="1"/>
      <c r="O35" s="1"/>
      <c r="P35" s="1"/>
      <c r="R35" s="1"/>
      <c r="S35" s="1"/>
      <c r="T35" s="4"/>
      <c r="U35" s="4"/>
      <c r="V35" s="1"/>
    </row>
    <row r="36" spans="2:67" x14ac:dyDescent="0.25">
      <c r="B36" s="1"/>
      <c r="C36" s="1"/>
      <c r="D36" s="1"/>
      <c r="E36" s="1"/>
      <c r="L36" s="1"/>
      <c r="M36" s="1"/>
      <c r="N36" s="1"/>
      <c r="O36" s="1"/>
      <c r="P36" s="1"/>
      <c r="R36" s="1"/>
      <c r="S36" s="1"/>
      <c r="T36" s="4"/>
      <c r="U36" s="4"/>
      <c r="V36" s="1"/>
    </row>
    <row r="37" spans="2:67" x14ac:dyDescent="0.25">
      <c r="B37" s="1"/>
      <c r="C37" s="1"/>
      <c r="D37" s="1"/>
      <c r="E37" s="1"/>
      <c r="L37" s="1"/>
      <c r="M37" s="1"/>
      <c r="N37" s="1"/>
      <c r="O37" s="1"/>
      <c r="P37" s="1"/>
      <c r="R37" s="1"/>
      <c r="S37" s="1"/>
      <c r="T37" s="4"/>
      <c r="U37" s="4"/>
      <c r="V37" s="1"/>
    </row>
    <row r="38" spans="2:67" x14ac:dyDescent="0.25">
      <c r="B38" s="1"/>
      <c r="C38" s="1"/>
      <c r="D38" s="1"/>
      <c r="E38" s="1"/>
      <c r="L38" s="1"/>
      <c r="M38" s="1"/>
      <c r="N38" s="1"/>
      <c r="O38" s="1"/>
      <c r="P38" s="1"/>
      <c r="R38" s="1"/>
      <c r="S38" s="1"/>
      <c r="T38" s="4"/>
      <c r="U38" s="4"/>
      <c r="V38" s="1"/>
    </row>
    <row r="39" spans="2:67" x14ac:dyDescent="0.25">
      <c r="B39" s="1"/>
      <c r="C39" s="1"/>
      <c r="D39" s="1"/>
      <c r="E39" s="1"/>
      <c r="L39" s="1"/>
      <c r="M39" s="1"/>
      <c r="N39" s="1"/>
      <c r="O39" s="1"/>
      <c r="P39" s="1"/>
      <c r="R39" s="1"/>
      <c r="S39" s="1"/>
      <c r="T39" s="4"/>
      <c r="U39" s="4"/>
      <c r="V39" s="1"/>
    </row>
    <row r="40" spans="2:67" ht="25.5" customHeight="1" x14ac:dyDescent="0.3">
      <c r="B40" s="1"/>
      <c r="C40" s="1"/>
      <c r="D40" s="1"/>
      <c r="E40" s="1"/>
      <c r="L40" s="1"/>
      <c r="M40" s="1"/>
      <c r="N40" s="1"/>
      <c r="O40" s="1"/>
      <c r="P40" s="1"/>
      <c r="R40" s="1"/>
      <c r="S40" s="1"/>
      <c r="T40" s="1"/>
      <c r="U40" s="1"/>
      <c r="V40" s="1"/>
      <c r="BG40" s="57"/>
      <c r="BH40" s="100"/>
      <c r="BI40" s="100"/>
      <c r="BJ40" s="100"/>
      <c r="BK40" s="100"/>
      <c r="BL40" s="100"/>
      <c r="BM40" s="100"/>
      <c r="BN40" s="100"/>
      <c r="BO40" s="57"/>
    </row>
    <row r="41" spans="2:67" ht="22.5" customHeight="1" x14ac:dyDescent="0.3">
      <c r="B41" s="1"/>
      <c r="C41" s="1"/>
      <c r="D41" s="1"/>
      <c r="E41" s="1"/>
      <c r="L41" s="1"/>
      <c r="M41" s="1"/>
      <c r="N41" s="1"/>
      <c r="O41" s="1"/>
      <c r="P41" s="1"/>
      <c r="R41" s="1"/>
      <c r="S41" s="1"/>
      <c r="T41" s="1"/>
      <c r="U41" s="1"/>
      <c r="V41" s="1"/>
      <c r="BG41" s="57"/>
      <c r="BH41" s="94"/>
      <c r="BI41" s="94"/>
      <c r="BJ41" s="94"/>
      <c r="BK41" s="94"/>
      <c r="BL41" s="94"/>
      <c r="BM41" s="94"/>
      <c r="BN41" s="94"/>
      <c r="BO41" s="57"/>
    </row>
    <row r="42" spans="2:67" ht="15.75" customHeight="1" x14ac:dyDescent="0.3">
      <c r="B42" s="1"/>
      <c r="C42" s="1"/>
      <c r="D42" s="1"/>
      <c r="E42" s="1"/>
      <c r="L42" s="1"/>
      <c r="M42" s="1"/>
      <c r="N42" s="1"/>
      <c r="O42" s="1"/>
      <c r="P42" s="1"/>
      <c r="R42" s="1"/>
      <c r="S42" s="1"/>
      <c r="T42" s="1"/>
      <c r="U42" s="1"/>
      <c r="V42" s="1"/>
      <c r="BG42" s="57"/>
      <c r="BH42" s="94"/>
      <c r="BI42" s="94"/>
      <c r="BJ42" s="94"/>
      <c r="BK42" s="94"/>
      <c r="BL42" s="94"/>
      <c r="BM42" s="94"/>
      <c r="BN42" s="94"/>
      <c r="BO42" s="57"/>
    </row>
    <row r="43" spans="2:67" ht="15" customHeight="1" thickBot="1" x14ac:dyDescent="0.35">
      <c r="B43" s="1"/>
      <c r="C43" s="1"/>
      <c r="D43" s="1"/>
      <c r="E43" s="1"/>
      <c r="L43" s="1"/>
      <c r="M43" s="1"/>
      <c r="N43" s="1"/>
      <c r="O43" s="1"/>
      <c r="P43" s="1"/>
      <c r="R43" s="1"/>
      <c r="S43" s="1"/>
      <c r="T43" s="1"/>
      <c r="U43" s="1"/>
      <c r="V43" s="1"/>
      <c r="BG43" s="57"/>
      <c r="BH43" s="99"/>
      <c r="BI43" s="99"/>
      <c r="BJ43" s="99"/>
      <c r="BK43" s="99"/>
      <c r="BL43" s="99"/>
      <c r="BM43" s="99"/>
      <c r="BN43" s="99"/>
      <c r="BO43" s="57"/>
    </row>
    <row r="44" spans="2:67" ht="15.75" customHeight="1" x14ac:dyDescent="0.25">
      <c r="B44" s="1"/>
      <c r="C44" s="1"/>
      <c r="D44" s="1"/>
      <c r="E44" s="1"/>
      <c r="L44" s="1"/>
      <c r="M44" s="1"/>
      <c r="N44" s="1"/>
      <c r="O44" s="1"/>
      <c r="P44" s="1"/>
      <c r="R44" s="1"/>
      <c r="S44" s="1"/>
      <c r="T44" s="1"/>
      <c r="U44" s="1"/>
      <c r="V44" s="1"/>
      <c r="BG44" s="57"/>
      <c r="BH44" s="57"/>
      <c r="BI44" s="58"/>
      <c r="BJ44" s="58"/>
      <c r="BK44" s="58"/>
      <c r="BL44" s="59"/>
      <c r="BM44" s="58"/>
      <c r="BN44" s="58"/>
      <c r="BO44" s="57"/>
    </row>
    <row r="45" spans="2:67" ht="15" customHeight="1" x14ac:dyDescent="0.25">
      <c r="B45" s="1"/>
      <c r="C45" s="1"/>
      <c r="D45" s="1"/>
      <c r="E45" s="1"/>
      <c r="L45" s="1"/>
      <c r="M45" s="1"/>
      <c r="N45" s="1"/>
      <c r="O45" s="1"/>
      <c r="P45" s="1"/>
      <c r="R45" s="1"/>
      <c r="S45" s="1"/>
      <c r="T45" s="1"/>
      <c r="U45" s="1"/>
      <c r="V45" s="1"/>
      <c r="BG45" s="57"/>
      <c r="BH45" s="79" t="s">
        <v>38</v>
      </c>
      <c r="BI45" s="60"/>
      <c r="BJ45" s="79"/>
      <c r="BK45" s="60"/>
      <c r="BL45" s="106" t="str">
        <f t="shared" ref="BL45:BL46" si="0">IF(ISBLANK(C10),"",C10)</f>
        <v/>
      </c>
      <c r="BM45" s="106"/>
      <c r="BN45" s="65"/>
      <c r="BO45" s="57"/>
    </row>
    <row r="46" spans="2:67" ht="15" customHeight="1" x14ac:dyDescent="0.25">
      <c r="B46" s="1"/>
      <c r="C46" s="1"/>
      <c r="D46" s="1"/>
      <c r="E46" s="1"/>
      <c r="L46" s="1"/>
      <c r="M46" s="1"/>
      <c r="N46" s="1"/>
      <c r="O46" s="1"/>
      <c r="P46" s="1"/>
      <c r="R46" s="1"/>
      <c r="S46" s="1"/>
      <c r="T46" s="1"/>
      <c r="U46" s="1"/>
      <c r="V46" s="1"/>
      <c r="BG46" s="57"/>
      <c r="BH46" s="80" t="s">
        <v>39</v>
      </c>
      <c r="BI46" s="61"/>
      <c r="BJ46" s="80"/>
      <c r="BK46" s="61"/>
      <c r="BL46" s="107" t="str">
        <f t="shared" si="0"/>
        <v/>
      </c>
      <c r="BM46" s="107"/>
      <c r="BN46" s="65"/>
      <c r="BO46" s="57"/>
    </row>
    <row r="47" spans="2:67" ht="15" customHeight="1" x14ac:dyDescent="0.25">
      <c r="B47" s="1"/>
      <c r="C47" s="1"/>
      <c r="D47" s="1"/>
      <c r="E47" s="1"/>
      <c r="L47" s="1"/>
      <c r="M47" s="1"/>
      <c r="N47" s="1"/>
      <c r="O47" s="1"/>
      <c r="P47" s="1"/>
      <c r="R47" s="1"/>
      <c r="S47" s="1"/>
      <c r="T47" s="1"/>
      <c r="U47" s="1"/>
      <c r="V47" s="1"/>
      <c r="BG47" s="57"/>
      <c r="BH47" s="80" t="s">
        <v>96</v>
      </c>
      <c r="BI47" s="61"/>
      <c r="BJ47" s="80"/>
      <c r="BK47" s="61"/>
      <c r="BL47" s="108" t="str">
        <f>IF(ISBLANK(C12),"",C12)</f>
        <v/>
      </c>
      <c r="BM47" s="108"/>
      <c r="BN47" s="65"/>
      <c r="BO47" s="57"/>
    </row>
    <row r="48" spans="2:67" ht="15" customHeight="1" x14ac:dyDescent="0.25">
      <c r="B48" s="1"/>
      <c r="C48" s="1"/>
      <c r="D48" s="1"/>
      <c r="E48" s="1"/>
      <c r="L48" s="1"/>
      <c r="M48" s="1"/>
      <c r="N48" s="1"/>
      <c r="O48" s="1"/>
      <c r="P48" s="1"/>
      <c r="R48" s="1"/>
      <c r="S48" s="1"/>
      <c r="T48" s="1"/>
      <c r="U48" s="1"/>
      <c r="V48" s="1"/>
      <c r="BG48" s="57"/>
      <c r="BH48" s="81"/>
      <c r="BI48" s="62"/>
      <c r="BJ48" s="81"/>
      <c r="BK48" s="62"/>
      <c r="BL48" s="109"/>
      <c r="BM48" s="109"/>
      <c r="BN48" s="63"/>
      <c r="BO48" s="57"/>
    </row>
    <row r="49" spans="2:67" ht="15.75" customHeight="1" x14ac:dyDescent="0.25">
      <c r="B49" s="1"/>
      <c r="C49" s="1"/>
      <c r="D49" s="1"/>
      <c r="E49" s="1"/>
      <c r="L49" s="1"/>
      <c r="M49" s="1"/>
      <c r="N49" s="1"/>
      <c r="O49" s="1"/>
      <c r="P49" s="1"/>
      <c r="R49" s="1"/>
      <c r="S49" s="1"/>
      <c r="T49" s="1"/>
      <c r="U49" s="1"/>
      <c r="V49" s="1"/>
      <c r="BG49" s="57"/>
      <c r="BH49" s="82"/>
      <c r="BI49" s="58"/>
      <c r="BJ49" s="82"/>
      <c r="BK49" s="58"/>
      <c r="BL49" s="64"/>
      <c r="BM49" s="65"/>
      <c r="BN49" s="65"/>
      <c r="BO49" s="57"/>
    </row>
    <row r="50" spans="2:67" x14ac:dyDescent="0.25">
      <c r="B50" s="1"/>
      <c r="C50" s="1"/>
      <c r="D50" s="1"/>
      <c r="E50" s="1"/>
      <c r="L50" s="1"/>
      <c r="M50" s="1"/>
      <c r="N50" s="1"/>
      <c r="O50" s="1"/>
      <c r="P50" s="1"/>
      <c r="R50" s="1"/>
      <c r="S50" s="1"/>
      <c r="T50" s="1"/>
      <c r="U50" s="1"/>
      <c r="V50" s="1"/>
      <c r="BG50" s="57"/>
      <c r="BH50" s="79" t="s">
        <v>29</v>
      </c>
      <c r="BI50" s="60"/>
      <c r="BJ50" s="79"/>
      <c r="BK50" s="60"/>
      <c r="BL50" s="66"/>
      <c r="BM50" s="67" t="str">
        <f>D16</f>
        <v>F-18</v>
      </c>
      <c r="BN50" s="95"/>
      <c r="BO50" s="57"/>
    </row>
    <row r="51" spans="2:67" x14ac:dyDescent="0.25">
      <c r="B51" s="1"/>
      <c r="C51" s="1"/>
      <c r="D51" s="1"/>
      <c r="E51" s="1"/>
      <c r="L51" s="1"/>
      <c r="M51" s="1"/>
      <c r="N51" s="1"/>
      <c r="O51" s="1"/>
      <c r="P51" s="1"/>
      <c r="R51" s="1"/>
      <c r="S51" s="1"/>
      <c r="T51" s="1"/>
      <c r="U51" s="1"/>
      <c r="V51" s="1"/>
      <c r="BG51" s="57"/>
      <c r="BH51" s="80" t="s">
        <v>97</v>
      </c>
      <c r="BI51" s="61"/>
      <c r="BJ51" s="80"/>
      <c r="BK51" s="61"/>
      <c r="BL51" s="68">
        <f>D17</f>
        <v>0</v>
      </c>
      <c r="BM51" s="68" t="str">
        <f>E17</f>
        <v>mCi</v>
      </c>
      <c r="BN51" s="95"/>
      <c r="BO51" s="57"/>
    </row>
    <row r="52" spans="2:67" x14ac:dyDescent="0.25">
      <c r="B52" s="1"/>
      <c r="C52" s="1"/>
      <c r="D52" s="1"/>
      <c r="E52" s="1"/>
      <c r="L52" s="1"/>
      <c r="M52" s="1"/>
      <c r="N52" s="1"/>
      <c r="O52" s="1"/>
      <c r="P52" s="1"/>
      <c r="R52" s="1"/>
      <c r="S52" s="1"/>
      <c r="T52" s="1"/>
      <c r="U52" s="1"/>
      <c r="V52" s="1"/>
      <c r="BG52" s="57"/>
      <c r="BH52" s="83" t="s">
        <v>103</v>
      </c>
      <c r="BI52" s="69"/>
      <c r="BJ52" s="83"/>
      <c r="BK52" s="69"/>
      <c r="BL52" s="68">
        <f>D18</f>
        <v>0</v>
      </c>
      <c r="BM52" s="68" t="str">
        <f>E18</f>
        <v>mCi</v>
      </c>
      <c r="BN52" s="95"/>
      <c r="BO52" s="57"/>
    </row>
    <row r="53" spans="2:67" x14ac:dyDescent="0.25">
      <c r="B53" s="1"/>
      <c r="C53" s="1"/>
      <c r="D53" s="1"/>
      <c r="E53" s="1"/>
      <c r="L53" s="1"/>
      <c r="M53" s="1"/>
      <c r="N53" s="1"/>
      <c r="O53" s="1"/>
      <c r="P53" s="1"/>
      <c r="R53" s="1"/>
      <c r="S53" s="1"/>
      <c r="T53" s="1"/>
      <c r="U53" s="1"/>
      <c r="V53" s="1"/>
      <c r="BG53" s="57"/>
      <c r="BH53" s="83" t="s">
        <v>104</v>
      </c>
      <c r="BI53" s="69"/>
      <c r="BJ53" s="83"/>
      <c r="BK53" s="69"/>
      <c r="BL53" s="70">
        <f>Calculations!G5</f>
        <v>0</v>
      </c>
      <c r="BM53" s="70" t="s">
        <v>98</v>
      </c>
      <c r="BN53" s="95"/>
      <c r="BO53" s="57"/>
    </row>
    <row r="54" spans="2:67" x14ac:dyDescent="0.25">
      <c r="B54" s="1"/>
      <c r="C54" s="1"/>
      <c r="D54" s="1"/>
      <c r="E54" s="1"/>
      <c r="L54" s="1"/>
      <c r="M54" s="1"/>
      <c r="N54" s="1"/>
      <c r="O54" s="1"/>
      <c r="P54" s="1"/>
      <c r="R54" s="1"/>
      <c r="S54" s="1"/>
      <c r="T54" s="1"/>
      <c r="U54" s="1"/>
      <c r="V54" s="1"/>
      <c r="BG54" s="57"/>
      <c r="BH54" s="57"/>
      <c r="BI54" s="77"/>
      <c r="BJ54" s="77"/>
      <c r="BK54" s="77"/>
      <c r="BL54" s="78"/>
      <c r="BM54" s="77"/>
      <c r="BN54" s="65"/>
      <c r="BO54" s="57"/>
    </row>
    <row r="55" spans="2:67" ht="24.75" customHeight="1" x14ac:dyDescent="0.25">
      <c r="B55" s="1"/>
      <c r="C55" s="1"/>
      <c r="D55" s="1"/>
      <c r="E55" s="1"/>
      <c r="L55" s="1"/>
      <c r="M55" s="1"/>
      <c r="N55" s="1"/>
      <c r="O55" s="1"/>
      <c r="P55" s="1"/>
      <c r="R55" s="1"/>
      <c r="S55" s="1"/>
      <c r="T55" s="1"/>
      <c r="U55" s="1"/>
      <c r="V55" s="1"/>
      <c r="BG55" s="57"/>
      <c r="BH55" s="57"/>
      <c r="BI55" s="101" t="s">
        <v>99</v>
      </c>
      <c r="BJ55" s="101"/>
      <c r="BK55" s="101"/>
      <c r="BL55" s="101"/>
      <c r="BM55" s="101"/>
      <c r="BN55" s="71"/>
      <c r="BO55" s="57"/>
    </row>
    <row r="56" spans="2:67" x14ac:dyDescent="0.25">
      <c r="B56" s="1"/>
      <c r="C56" s="1"/>
      <c r="D56" s="1"/>
      <c r="E56" s="1"/>
      <c r="L56" s="1"/>
      <c r="M56" s="1"/>
      <c r="N56" s="1"/>
      <c r="O56" s="1"/>
      <c r="P56" s="1"/>
      <c r="R56" s="1"/>
      <c r="S56" s="1"/>
      <c r="T56" s="1"/>
      <c r="U56" s="1"/>
      <c r="V56" s="1"/>
      <c r="BG56" s="57"/>
      <c r="BH56" s="57"/>
      <c r="BI56" s="75"/>
      <c r="BJ56" s="71" t="s">
        <v>100</v>
      </c>
      <c r="BK56" s="71" t="s">
        <v>20</v>
      </c>
      <c r="BL56" s="102" t="s">
        <v>101</v>
      </c>
      <c r="BM56" s="102"/>
      <c r="BN56" s="71"/>
      <c r="BO56" s="57"/>
    </row>
    <row r="57" spans="2:67" x14ac:dyDescent="0.25">
      <c r="B57" s="1"/>
      <c r="C57" s="1"/>
      <c r="D57" s="1"/>
      <c r="E57" s="1"/>
      <c r="L57" s="1"/>
      <c r="M57" s="1"/>
      <c r="N57" s="1"/>
      <c r="O57" s="1"/>
      <c r="P57" s="1"/>
      <c r="R57" s="1"/>
      <c r="S57" s="1"/>
      <c r="T57" s="1"/>
      <c r="U57" s="1"/>
      <c r="V57" s="1"/>
      <c r="BG57" s="57"/>
      <c r="BH57" s="57"/>
      <c r="BI57" s="84" t="s">
        <v>22</v>
      </c>
      <c r="BJ57" s="72" t="str">
        <f>"Activity ("&amp;E17&amp;")"</f>
        <v>Activity (mCi)</v>
      </c>
      <c r="BK57" s="72" t="s">
        <v>3</v>
      </c>
      <c r="BL57" s="103" t="s">
        <v>102</v>
      </c>
      <c r="BM57" s="103"/>
      <c r="BN57" s="73"/>
      <c r="BO57" s="57"/>
    </row>
    <row r="58" spans="2:67" x14ac:dyDescent="0.25">
      <c r="B58" s="1"/>
      <c r="C58" s="1"/>
      <c r="D58" s="1"/>
      <c r="E58" s="1"/>
      <c r="L58" s="1"/>
      <c r="M58" s="1"/>
      <c r="N58" s="1"/>
      <c r="O58" s="1"/>
      <c r="P58" s="1"/>
      <c r="R58" s="1"/>
      <c r="S58" s="1"/>
      <c r="T58" s="1"/>
      <c r="U58" s="1"/>
      <c r="V58" s="1"/>
      <c r="BG58" s="57"/>
      <c r="BH58" s="57"/>
      <c r="BI58" s="85" t="s">
        <v>106</v>
      </c>
      <c r="BJ58" s="73">
        <f>Calculations!BI5</f>
        <v>0</v>
      </c>
      <c r="BK58" s="71">
        <f>Calculations!BJ5</f>
        <v>109.77</v>
      </c>
      <c r="BL58" s="104">
        <f>Calculations!BX5</f>
        <v>0</v>
      </c>
      <c r="BM58" s="104"/>
      <c r="BN58" s="73"/>
      <c r="BO58" s="57"/>
    </row>
    <row r="59" spans="2:67" x14ac:dyDescent="0.25">
      <c r="B59" s="1"/>
      <c r="C59" s="1"/>
      <c r="D59" s="1"/>
      <c r="E59" s="1"/>
      <c r="L59" s="1"/>
      <c r="M59" s="1"/>
      <c r="N59" s="1"/>
      <c r="O59" s="1"/>
      <c r="P59" s="1"/>
      <c r="R59" s="1"/>
      <c r="S59" s="1"/>
      <c r="T59" s="1"/>
      <c r="U59" s="1"/>
      <c r="V59" s="1"/>
      <c r="BG59" s="57"/>
      <c r="BH59" s="57"/>
      <c r="BI59" s="85" t="s">
        <v>107</v>
      </c>
      <c r="BJ59" s="73">
        <f>Calculations!BI6</f>
        <v>0</v>
      </c>
      <c r="BK59" s="71">
        <f>Calculations!BJ6</f>
        <v>109.77</v>
      </c>
      <c r="BL59" s="105">
        <f>Calculations!BX6</f>
        <v>0</v>
      </c>
      <c r="BM59" s="105"/>
      <c r="BN59" s="73"/>
      <c r="BO59" s="57"/>
    </row>
    <row r="60" spans="2:67" x14ac:dyDescent="0.25">
      <c r="B60" s="1"/>
      <c r="C60" s="1"/>
      <c r="D60" s="1"/>
      <c r="E60" s="1"/>
      <c r="L60" s="1"/>
      <c r="M60" s="1"/>
      <c r="N60" s="1"/>
      <c r="O60" s="1"/>
      <c r="P60" s="1"/>
      <c r="R60" s="1"/>
      <c r="S60" s="1"/>
      <c r="T60" s="1"/>
      <c r="U60" s="1"/>
      <c r="V60" s="1"/>
      <c r="BG60" s="57"/>
      <c r="BH60" s="57"/>
      <c r="BI60" s="86" t="s">
        <v>108</v>
      </c>
      <c r="BJ60" s="74">
        <f>Calculations!BI7</f>
        <v>1</v>
      </c>
      <c r="BK60" s="72">
        <f>Calculations!BJ7</f>
        <v>0</v>
      </c>
      <c r="BL60" s="98">
        <f>Calculations!BX7</f>
        <v>0</v>
      </c>
      <c r="BM60" s="98"/>
      <c r="BN60" s="71"/>
      <c r="BO60" s="57"/>
    </row>
    <row r="61" spans="2:67" x14ac:dyDescent="0.25">
      <c r="B61" s="1"/>
      <c r="C61" s="1"/>
      <c r="D61" s="1"/>
      <c r="E61" s="1"/>
      <c r="L61" s="1"/>
      <c r="M61" s="1"/>
      <c r="N61" s="1"/>
      <c r="O61" s="1"/>
      <c r="P61" s="1"/>
      <c r="R61" s="1"/>
      <c r="S61" s="1"/>
      <c r="T61" s="1"/>
      <c r="U61" s="1"/>
      <c r="V61" s="1"/>
      <c r="BG61" s="57"/>
      <c r="BH61" s="57"/>
      <c r="BI61" s="75"/>
      <c r="BJ61" s="75"/>
      <c r="BK61" s="75"/>
      <c r="BL61" s="75"/>
      <c r="BM61" s="71"/>
      <c r="BN61" s="76"/>
      <c r="BO61" s="57"/>
    </row>
    <row r="62" spans="2:67" x14ac:dyDescent="0.25">
      <c r="B62" s="1"/>
      <c r="C62" s="1"/>
      <c r="D62" s="1"/>
      <c r="E62" s="1"/>
      <c r="L62" s="1"/>
      <c r="M62" s="1"/>
      <c r="N62" s="1"/>
      <c r="O62" s="1"/>
      <c r="P62" s="1"/>
      <c r="R62" s="1"/>
      <c r="S62" s="1"/>
      <c r="T62" s="1"/>
      <c r="U62" s="1"/>
      <c r="V62" s="1"/>
      <c r="BG62" s="57"/>
      <c r="BH62" s="57"/>
      <c r="BI62" s="57"/>
      <c r="BJ62" s="57"/>
      <c r="BK62" s="57"/>
      <c r="BL62" s="57"/>
      <c r="BM62" s="57"/>
      <c r="BN62" s="57"/>
      <c r="BO62" s="57"/>
    </row>
    <row r="63" spans="2:67" x14ac:dyDescent="0.25">
      <c r="B63" s="1"/>
      <c r="C63" s="1"/>
      <c r="D63" s="1"/>
      <c r="E63" s="1"/>
      <c r="L63" s="1"/>
      <c r="M63" s="1"/>
      <c r="N63" s="1"/>
      <c r="O63" s="1"/>
      <c r="P63" s="1"/>
      <c r="R63" s="1"/>
      <c r="S63" s="1"/>
      <c r="T63" s="1"/>
      <c r="U63" s="1"/>
      <c r="V63" s="1"/>
      <c r="BG63" s="57"/>
      <c r="BH63" s="57"/>
      <c r="BI63" s="57"/>
      <c r="BJ63" s="57"/>
      <c r="BK63" s="57"/>
      <c r="BL63" s="57"/>
      <c r="BM63" s="57"/>
      <c r="BN63" s="57"/>
      <c r="BO63" s="57"/>
    </row>
    <row r="64" spans="2:67" x14ac:dyDescent="0.25">
      <c r="B64" s="1"/>
      <c r="C64" s="1"/>
      <c r="D64" s="1"/>
      <c r="E64" s="1"/>
      <c r="L64" s="1"/>
      <c r="M64" s="1"/>
      <c r="N64" s="1"/>
      <c r="O64" s="1"/>
      <c r="P64" s="1"/>
      <c r="R64" s="1"/>
      <c r="S64" s="1"/>
      <c r="T64" s="1"/>
      <c r="U64" s="1"/>
      <c r="V64" s="1"/>
      <c r="BG64" s="57"/>
      <c r="BH64" s="57"/>
      <c r="BI64" s="57"/>
      <c r="BJ64" s="57"/>
      <c r="BK64" s="57"/>
      <c r="BL64" s="57"/>
      <c r="BM64" s="57"/>
      <c r="BN64" s="57"/>
      <c r="BO64" s="57"/>
    </row>
    <row r="65" spans="2:67" x14ac:dyDescent="0.25">
      <c r="B65" s="1"/>
      <c r="C65" s="1"/>
      <c r="D65" s="1"/>
      <c r="E65" s="1"/>
      <c r="L65" s="1"/>
      <c r="M65" s="1"/>
      <c r="N65" s="1"/>
      <c r="O65" s="1"/>
      <c r="P65" s="1"/>
      <c r="R65" s="1"/>
      <c r="S65" s="1"/>
      <c r="T65" s="1"/>
      <c r="U65" s="1"/>
      <c r="V65" s="1"/>
      <c r="BG65" s="57"/>
      <c r="BH65" s="57"/>
      <c r="BI65" s="57"/>
      <c r="BJ65" s="57"/>
      <c r="BK65" s="57"/>
      <c r="BL65" s="57"/>
      <c r="BM65" s="57"/>
      <c r="BN65" s="57"/>
      <c r="BO65" s="57"/>
    </row>
    <row r="66" spans="2:67" x14ac:dyDescent="0.25">
      <c r="B66" s="1"/>
      <c r="C66" s="1"/>
      <c r="D66" s="1"/>
      <c r="E66" s="1"/>
      <c r="L66" s="1"/>
      <c r="M66" s="1"/>
      <c r="N66" s="1"/>
      <c r="O66" s="1"/>
      <c r="P66" s="1"/>
      <c r="R66" s="1"/>
      <c r="S66" s="1"/>
      <c r="T66" s="1"/>
      <c r="U66" s="1"/>
      <c r="V66" s="1"/>
      <c r="BG66" s="57"/>
      <c r="BH66" s="57"/>
      <c r="BI66" s="57"/>
      <c r="BJ66" s="57"/>
      <c r="BK66" s="57"/>
      <c r="BL66" s="57"/>
      <c r="BM66" s="57"/>
      <c r="BN66" s="57"/>
      <c r="BO66" s="57"/>
    </row>
    <row r="67" spans="2:67" x14ac:dyDescent="0.25">
      <c r="B67" s="1"/>
      <c r="C67" s="1"/>
      <c r="D67" s="1"/>
      <c r="E67" s="1"/>
      <c r="BG67" s="57"/>
      <c r="BH67" s="57"/>
      <c r="BI67" s="57"/>
      <c r="BJ67" s="57"/>
      <c r="BK67" s="57"/>
      <c r="BL67" s="57"/>
      <c r="BM67" s="57"/>
      <c r="BN67" s="57"/>
      <c r="BO67" s="57"/>
    </row>
    <row r="68" spans="2:67" x14ac:dyDescent="0.25">
      <c r="B68" s="1"/>
      <c r="C68" s="1"/>
      <c r="D68" s="1"/>
      <c r="E68" s="1"/>
      <c r="BG68" s="57"/>
      <c r="BH68" s="57"/>
      <c r="BI68" s="57"/>
      <c r="BJ68" s="57"/>
      <c r="BK68" s="57"/>
      <c r="BL68" s="57"/>
      <c r="BM68" s="57"/>
      <c r="BN68" s="57"/>
      <c r="BO68" s="57"/>
    </row>
    <row r="69" spans="2:67" x14ac:dyDescent="0.25">
      <c r="B69" s="1"/>
      <c r="C69" s="1"/>
      <c r="D69" s="1"/>
      <c r="E69" s="1"/>
      <c r="BG69" s="57"/>
      <c r="BH69" s="57"/>
      <c r="BI69" s="57"/>
      <c r="BJ69" s="57"/>
      <c r="BK69" s="57"/>
      <c r="BL69" s="57"/>
      <c r="BM69" s="57"/>
      <c r="BN69" s="57"/>
      <c r="BO69" s="57"/>
    </row>
    <row r="70" spans="2:67" x14ac:dyDescent="0.25">
      <c r="BG70" s="57"/>
      <c r="BH70" s="57"/>
      <c r="BI70" s="57"/>
      <c r="BJ70" s="57"/>
      <c r="BK70" s="57"/>
      <c r="BL70" s="57"/>
      <c r="BM70" s="57"/>
      <c r="BN70" s="57"/>
      <c r="BO70" s="57"/>
    </row>
    <row r="71" spans="2:67" x14ac:dyDescent="0.25">
      <c r="BG71" s="57"/>
      <c r="BH71" s="57"/>
      <c r="BI71" s="57"/>
      <c r="BJ71" s="57"/>
      <c r="BK71" s="57"/>
      <c r="BL71" s="57"/>
      <c r="BM71" s="57"/>
      <c r="BN71" s="57"/>
      <c r="BO71" s="57"/>
    </row>
    <row r="72" spans="2:67" x14ac:dyDescent="0.25">
      <c r="BG72" s="57"/>
      <c r="BH72" s="57"/>
      <c r="BI72" s="57"/>
      <c r="BJ72" s="57"/>
      <c r="BK72" s="57"/>
      <c r="BL72" s="57"/>
      <c r="BM72" s="57"/>
      <c r="BN72" s="57"/>
      <c r="BO72" s="57"/>
    </row>
    <row r="73" spans="2:67" x14ac:dyDescent="0.25">
      <c r="BG73" s="57"/>
      <c r="BH73" s="57"/>
      <c r="BI73" s="57"/>
      <c r="BJ73" s="57"/>
      <c r="BK73" s="57"/>
      <c r="BL73" s="57"/>
      <c r="BM73" s="57"/>
      <c r="BN73" s="57"/>
      <c r="BO73" s="57"/>
    </row>
    <row r="74" spans="2:67" x14ac:dyDescent="0.25">
      <c r="BG74" s="57"/>
      <c r="BH74" s="57"/>
      <c r="BI74" s="57"/>
      <c r="BJ74" s="57"/>
      <c r="BK74" s="57"/>
      <c r="BL74" s="57"/>
      <c r="BM74" s="57"/>
      <c r="BN74" s="57"/>
      <c r="BO74" s="57"/>
    </row>
    <row r="75" spans="2:67" x14ac:dyDescent="0.25">
      <c r="BG75" s="57"/>
      <c r="BH75" s="57"/>
      <c r="BI75" s="57"/>
      <c r="BJ75" s="57"/>
      <c r="BK75" s="57"/>
      <c r="BL75" s="57"/>
      <c r="BM75" s="57"/>
      <c r="BN75" s="57"/>
      <c r="BO75" s="57"/>
    </row>
    <row r="76" spans="2:67" x14ac:dyDescent="0.25">
      <c r="BG76" s="57"/>
      <c r="BH76" s="57"/>
      <c r="BI76" s="57"/>
      <c r="BJ76" s="57"/>
      <c r="BK76" s="57"/>
      <c r="BL76" s="57"/>
      <c r="BM76" s="57"/>
      <c r="BN76" s="57"/>
      <c r="BO76" s="57"/>
    </row>
    <row r="77" spans="2:67" x14ac:dyDescent="0.25">
      <c r="BG77" s="57"/>
      <c r="BH77" s="57"/>
      <c r="BI77" s="57"/>
      <c r="BJ77" s="57"/>
      <c r="BK77" s="57"/>
      <c r="BL77" s="57"/>
      <c r="BM77" s="57"/>
      <c r="BN77" s="57"/>
      <c r="BO77" s="57"/>
    </row>
    <row r="78" spans="2:67" x14ac:dyDescent="0.25">
      <c r="BG78" s="57"/>
      <c r="BH78" s="57"/>
      <c r="BI78" s="57"/>
      <c r="BJ78" s="57"/>
      <c r="BK78" s="57"/>
      <c r="BL78" s="57"/>
      <c r="BM78" s="57"/>
      <c r="BN78" s="57"/>
      <c r="BO78" s="57"/>
    </row>
    <row r="79" spans="2:67" x14ac:dyDescent="0.25">
      <c r="BG79" s="57"/>
      <c r="BH79" s="57"/>
      <c r="BI79" s="57"/>
      <c r="BJ79" s="57"/>
      <c r="BK79" s="57"/>
      <c r="BL79" s="57"/>
      <c r="BM79" s="57"/>
      <c r="BN79" s="57"/>
      <c r="BO79" s="57"/>
    </row>
    <row r="80" spans="2:67" x14ac:dyDescent="0.25">
      <c r="BG80" s="57"/>
      <c r="BH80" s="57"/>
      <c r="BI80" s="57"/>
      <c r="BJ80" s="57"/>
      <c r="BK80" s="57"/>
      <c r="BL80" s="57"/>
      <c r="BM80" s="57"/>
      <c r="BN80" s="57"/>
      <c r="BO80" s="76"/>
    </row>
  </sheetData>
  <sheetProtection selectLockedCells="1"/>
  <dataConsolidate/>
  <mergeCells count="23">
    <mergeCell ref="C12:D12"/>
    <mergeCell ref="C11:D11"/>
    <mergeCell ref="C10:D10"/>
    <mergeCell ref="R7:V7"/>
    <mergeCell ref="R8:V8"/>
    <mergeCell ref="B7:E7"/>
    <mergeCell ref="B8:E8"/>
    <mergeCell ref="G7:J7"/>
    <mergeCell ref="G8:J8"/>
    <mergeCell ref="L7:P7"/>
    <mergeCell ref="L8:P8"/>
    <mergeCell ref="BL60:BM60"/>
    <mergeCell ref="BH43:BN43"/>
    <mergeCell ref="BH40:BN40"/>
    <mergeCell ref="BI55:BM55"/>
    <mergeCell ref="BL56:BM56"/>
    <mergeCell ref="BL57:BM57"/>
    <mergeCell ref="BL58:BM58"/>
    <mergeCell ref="BL59:BM59"/>
    <mergeCell ref="BL45:BM45"/>
    <mergeCell ref="BL46:BM46"/>
    <mergeCell ref="BL47:BM47"/>
    <mergeCell ref="BL48:BM48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4" name="Group Box 10">
              <controlPr defaultSize="0" autoFill="0" autoPict="0" altText="">
                <anchor moveWithCells="1">
                  <from>
                    <xdr:col>7</xdr:col>
                    <xdr:colOff>9525</xdr:colOff>
                    <xdr:row>10</xdr:row>
                    <xdr:rowOff>9525</xdr:rowOff>
                  </from>
                  <to>
                    <xdr:col>8</xdr:col>
                    <xdr:colOff>1038225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5" name="Option Button 11">
              <controlPr defaultSize="0" autoFill="0" autoLine="0" autoPict="0">
                <anchor moveWithCells="1">
                  <from>
                    <xdr:col>7</xdr:col>
                    <xdr:colOff>95250</xdr:colOff>
                    <xdr:row>10</xdr:row>
                    <xdr:rowOff>104775</xdr:rowOff>
                  </from>
                  <to>
                    <xdr:col>7</xdr:col>
                    <xdr:colOff>638175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6" name="Option Button 12">
              <controlPr defaultSize="0" autoFill="0" autoLine="0" autoPict="0">
                <anchor moveWithCells="1">
                  <from>
                    <xdr:col>7</xdr:col>
                    <xdr:colOff>657225</xdr:colOff>
                    <xdr:row>10</xdr:row>
                    <xdr:rowOff>95250</xdr:rowOff>
                  </from>
                  <to>
                    <xdr:col>8</xdr:col>
                    <xdr:colOff>152400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7" name="Group Box 16">
              <controlPr defaultSize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8" name="Option Button 17">
              <controlPr defaultSize="0" autoFill="0" autoLine="0" autoPict="0">
                <anchor moveWithCells="1">
                  <from>
                    <xdr:col>2</xdr:col>
                    <xdr:colOff>638175</xdr:colOff>
                    <xdr:row>13</xdr:row>
                    <xdr:rowOff>0</xdr:rowOff>
                  </from>
                  <to>
                    <xdr:col>3</xdr:col>
                    <xdr:colOff>47625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9" name="Option Button 18">
              <controlPr defaultSize="0" autoFill="0" autoLine="0" autoPict="0">
                <anchor moveWithCells="1">
                  <from>
                    <xdr:col>3</xdr:col>
                    <xdr:colOff>66675</xdr:colOff>
                    <xdr:row>13</xdr:row>
                    <xdr:rowOff>0</xdr:rowOff>
                  </from>
                  <to>
                    <xdr:col>3</xdr:col>
                    <xdr:colOff>1076325</xdr:colOff>
                    <xdr:row>14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ErrorMessage="1" errorTitle="Error" error="You must select one of the listed isotopes." xr:uid="{2628D571-92B7-4374-AC18-29ED0061D7AA}">
          <x14:formula1>
            <xm:f>Calculations!$A$5:$A$20</xm:f>
          </x14:formula1>
          <xm:sqref>D16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7423D-5E0A-40F1-8C01-D950D5E386F2}">
  <sheetPr codeName="Sheet3"/>
  <dimension ref="A1:BX6002"/>
  <sheetViews>
    <sheetView zoomScale="85" zoomScaleNormal="85" workbookViewId="0">
      <selection activeCell="A5" sqref="A5"/>
    </sheetView>
  </sheetViews>
  <sheetFormatPr defaultColWidth="22" defaultRowHeight="15" x14ac:dyDescent="0.25"/>
  <cols>
    <col min="1" max="1" width="16.42578125" style="2" bestFit="1" customWidth="1"/>
    <col min="2" max="2" width="20.85546875" style="93" bestFit="1" customWidth="1"/>
    <col min="3" max="3" width="19.140625" style="93" customWidth="1"/>
    <col min="4" max="4" width="19.28515625" style="93" bestFit="1" customWidth="1"/>
    <col min="5" max="5" width="2.7109375" style="2" customWidth="1"/>
    <col min="6" max="8" width="20" style="2" customWidth="1"/>
    <col min="9" max="9" width="20.85546875" style="2" bestFit="1" customWidth="1"/>
    <col min="10" max="10" width="20.85546875" style="2" customWidth="1"/>
    <col min="11" max="11" width="19.28515625" style="2" bestFit="1" customWidth="1"/>
    <col min="12" max="12" width="30.140625" style="2" customWidth="1"/>
    <col min="13" max="13" width="2.7109375" style="2" customWidth="1"/>
    <col min="14" max="15" width="15.28515625" style="2" customWidth="1"/>
    <col min="16" max="16" width="2.7109375" style="2" customWidth="1"/>
    <col min="17" max="18" width="15.28515625" style="2" customWidth="1"/>
    <col min="19" max="19" width="2.7109375" style="2" customWidth="1"/>
    <col min="20" max="20" width="7.7109375" style="2" bestFit="1" customWidth="1"/>
    <col min="21" max="21" width="22.85546875" style="2" bestFit="1" customWidth="1"/>
    <col min="22" max="22" width="14.7109375" style="2" bestFit="1" customWidth="1"/>
    <col min="23" max="24" width="18.42578125" style="2" customWidth="1"/>
    <col min="25" max="25" width="12.28515625" style="2" bestFit="1" customWidth="1"/>
    <col min="26" max="27" width="20.42578125" style="2" customWidth="1"/>
    <col min="28" max="29" width="19.42578125" style="2" customWidth="1"/>
    <col min="30" max="30" width="2.7109375" style="2" customWidth="1"/>
    <col min="31" max="31" width="8.140625" style="2" bestFit="1" customWidth="1"/>
    <col min="32" max="32" width="23.28515625" style="2" bestFit="1" customWidth="1"/>
    <col min="33" max="33" width="13.140625" style="2" bestFit="1" customWidth="1"/>
    <col min="34" max="34" width="26.85546875" style="2" customWidth="1"/>
    <col min="35" max="35" width="2.7109375" style="2" customWidth="1"/>
    <col min="36" max="38" width="25.85546875" style="2" customWidth="1"/>
    <col min="39" max="39" width="2.7109375" style="2" customWidth="1"/>
    <col min="40" max="40" width="13.140625" style="2" bestFit="1" customWidth="1"/>
    <col min="41" max="41" width="8.140625" style="2" bestFit="1" customWidth="1"/>
    <col min="42" max="42" width="19.85546875" style="2" bestFit="1" customWidth="1"/>
    <col min="43" max="44" width="26.85546875" style="2" customWidth="1"/>
    <col min="45" max="45" width="2.7109375" style="2" customWidth="1"/>
    <col min="46" max="48" width="14.42578125" style="2" customWidth="1"/>
    <col min="49" max="50" width="26.85546875" style="2" customWidth="1"/>
    <col min="51" max="51" width="2.7109375" style="2" customWidth="1"/>
    <col min="52" max="58" width="26.85546875" style="2" customWidth="1"/>
    <col min="59" max="59" width="2.7109375" style="2" customWidth="1"/>
    <col min="60" max="60" width="29.7109375" style="2" customWidth="1"/>
    <col min="61" max="62" width="17" style="13" customWidth="1"/>
    <col min="63" max="63" width="2.7109375" style="2" customWidth="1"/>
    <col min="64" max="64" width="13.42578125" style="2" customWidth="1"/>
    <col min="65" max="67" width="15.42578125" style="13" customWidth="1"/>
    <col min="68" max="68" width="2.7109375" style="2" customWidth="1"/>
    <col min="69" max="69" width="29.7109375" style="2" customWidth="1"/>
    <col min="70" max="70" width="23.140625" style="13" customWidth="1"/>
    <col min="71" max="71" width="2.7109375" style="2" customWidth="1"/>
    <col min="72" max="72" width="23.7109375" style="2" bestFit="1" customWidth="1"/>
    <col min="73" max="73" width="26.42578125" style="2" bestFit="1" customWidth="1"/>
    <col min="74" max="74" width="26.42578125" style="2" customWidth="1"/>
    <col min="75" max="75" width="23.85546875" style="2" bestFit="1" customWidth="1"/>
    <col min="76" max="76" width="29.7109375" style="2" bestFit="1" customWidth="1"/>
    <col min="77" max="84" width="22" style="2"/>
    <col min="85" max="85" width="22" style="2" customWidth="1"/>
    <col min="86" max="16384" width="22" style="2"/>
  </cols>
  <sheetData>
    <row r="1" spans="1:76" s="32" customFormat="1" ht="99" customHeight="1" x14ac:dyDescent="0.25">
      <c r="A1" s="129" t="s">
        <v>58</v>
      </c>
      <c r="B1" s="129"/>
      <c r="C1" s="129"/>
      <c r="D1" s="129"/>
      <c r="F1" s="129" t="s">
        <v>84</v>
      </c>
      <c r="G1" s="129"/>
      <c r="H1" s="129"/>
      <c r="I1" s="129"/>
      <c r="J1" s="129"/>
      <c r="K1" s="129"/>
      <c r="L1" s="129"/>
      <c r="N1" s="129" t="s">
        <v>50</v>
      </c>
      <c r="O1" s="129"/>
      <c r="P1" s="14"/>
      <c r="Q1" s="129" t="s">
        <v>62</v>
      </c>
      <c r="R1" s="129"/>
      <c r="T1" s="129" t="s">
        <v>63</v>
      </c>
      <c r="U1" s="129"/>
      <c r="V1" s="129"/>
      <c r="W1" s="129"/>
      <c r="X1" s="129"/>
      <c r="Y1" s="129"/>
      <c r="Z1" s="129"/>
      <c r="AA1" s="129"/>
      <c r="AB1" s="129"/>
      <c r="AC1" s="129"/>
      <c r="AD1" s="33"/>
      <c r="AE1" s="133" t="s">
        <v>51</v>
      </c>
      <c r="AF1" s="133"/>
      <c r="AG1" s="133"/>
      <c r="AH1" s="133"/>
      <c r="AI1" s="33"/>
      <c r="AJ1" s="129" t="s">
        <v>69</v>
      </c>
      <c r="AK1" s="129"/>
      <c r="AL1" s="129"/>
      <c r="AM1" s="33"/>
      <c r="AN1" s="129" t="s">
        <v>71</v>
      </c>
      <c r="AO1" s="129"/>
      <c r="AP1" s="129"/>
      <c r="AQ1" s="129"/>
      <c r="AR1" s="129"/>
      <c r="AS1" s="18"/>
      <c r="AT1" s="129" t="s">
        <v>70</v>
      </c>
      <c r="AU1" s="129"/>
      <c r="AV1" s="129"/>
      <c r="AW1" s="129"/>
      <c r="AX1" s="129"/>
      <c r="AY1" s="18"/>
      <c r="AZ1" s="129" t="s">
        <v>72</v>
      </c>
      <c r="BA1" s="129"/>
      <c r="BB1" s="129"/>
      <c r="BC1" s="129"/>
      <c r="BD1" s="129"/>
      <c r="BE1" s="129"/>
      <c r="BF1" s="129"/>
      <c r="BH1" s="129" t="s">
        <v>73</v>
      </c>
      <c r="BI1" s="129"/>
      <c r="BJ1" s="129"/>
      <c r="BL1" s="129" t="s">
        <v>75</v>
      </c>
      <c r="BM1" s="129"/>
      <c r="BN1" s="129"/>
      <c r="BO1" s="129"/>
      <c r="BQ1" s="129" t="s">
        <v>24</v>
      </c>
      <c r="BR1" s="129"/>
      <c r="BT1" s="128" t="s">
        <v>74</v>
      </c>
      <c r="BU1" s="128"/>
      <c r="BV1" s="128"/>
      <c r="BW1" s="128"/>
      <c r="BX1" s="128"/>
    </row>
    <row r="2" spans="1:76" ht="21" x14ac:dyDescent="0.35">
      <c r="A2" s="127"/>
      <c r="B2" s="127"/>
      <c r="C2" s="127"/>
      <c r="D2" s="127"/>
      <c r="F2" s="37"/>
      <c r="G2" s="52"/>
      <c r="H2" s="42"/>
      <c r="I2" s="37"/>
      <c r="J2" s="42"/>
      <c r="K2" s="37"/>
      <c r="L2" s="25"/>
      <c r="N2" s="31"/>
      <c r="O2" s="31"/>
      <c r="P2" s="14"/>
      <c r="Q2" s="31"/>
      <c r="R2" s="31"/>
      <c r="T2" s="11"/>
      <c r="U2" s="11"/>
      <c r="V2" s="25"/>
      <c r="W2" s="25"/>
      <c r="X2" s="25"/>
      <c r="Y2" s="25"/>
      <c r="Z2" s="25"/>
      <c r="AA2" s="25"/>
      <c r="AB2" s="25"/>
      <c r="AC2" s="25"/>
      <c r="AD2" s="18"/>
      <c r="AE2" s="132"/>
      <c r="AF2" s="132"/>
      <c r="AG2" s="132"/>
      <c r="AH2" s="132"/>
      <c r="AI2" s="18"/>
      <c r="AJ2" s="127"/>
      <c r="AK2" s="127"/>
      <c r="AL2" s="127"/>
      <c r="AM2" s="18"/>
      <c r="AN2" s="127"/>
      <c r="AO2" s="127"/>
      <c r="AP2" s="25"/>
      <c r="AQ2" s="25"/>
      <c r="AR2" s="25"/>
      <c r="AS2" s="18"/>
      <c r="AT2" s="25"/>
      <c r="AU2" s="25"/>
      <c r="AV2" s="25"/>
      <c r="AW2" s="25"/>
      <c r="AX2" s="25"/>
      <c r="AY2" s="18"/>
      <c r="AZ2" s="25"/>
      <c r="BA2" s="25"/>
      <c r="BB2" s="25"/>
      <c r="BC2" s="25"/>
      <c r="BD2" s="25"/>
      <c r="BE2" s="25"/>
      <c r="BF2" s="25"/>
      <c r="BH2" s="11"/>
      <c r="BI2" s="15"/>
      <c r="BJ2" s="37"/>
      <c r="BL2" s="11"/>
      <c r="BM2" s="15"/>
      <c r="BN2" s="15"/>
      <c r="BO2" s="37"/>
      <c r="BQ2" s="127"/>
      <c r="BR2" s="127"/>
      <c r="BT2" s="34"/>
      <c r="BU2" s="34"/>
      <c r="BV2" s="38"/>
      <c r="BW2" s="38"/>
      <c r="BX2" s="34"/>
    </row>
    <row r="3" spans="1:76" ht="21" x14ac:dyDescent="0.35">
      <c r="A3" s="25"/>
      <c r="B3" s="87"/>
      <c r="C3" s="87"/>
      <c r="D3" s="87"/>
      <c r="E3" s="9"/>
      <c r="F3" s="37"/>
      <c r="G3" s="52" t="s">
        <v>95</v>
      </c>
      <c r="H3" s="42"/>
      <c r="I3" s="37" t="s">
        <v>31</v>
      </c>
      <c r="J3" s="42" t="s">
        <v>31</v>
      </c>
      <c r="K3" s="37" t="s">
        <v>2</v>
      </c>
      <c r="L3" s="25" t="s">
        <v>85</v>
      </c>
      <c r="M3" s="9"/>
      <c r="N3" s="25"/>
      <c r="O3" s="25"/>
      <c r="P3" s="14"/>
      <c r="Q3" s="25"/>
      <c r="R3" s="25"/>
      <c r="S3" s="9"/>
      <c r="T3" s="25"/>
      <c r="U3" s="25" t="s">
        <v>28</v>
      </c>
      <c r="V3" s="25" t="s">
        <v>45</v>
      </c>
      <c r="W3" s="127" t="s">
        <v>42</v>
      </c>
      <c r="X3" s="127"/>
      <c r="Y3" s="25" t="s">
        <v>47</v>
      </c>
      <c r="Z3" s="127" t="s">
        <v>41</v>
      </c>
      <c r="AA3" s="127"/>
      <c r="AB3" s="127" t="s">
        <v>27</v>
      </c>
      <c r="AC3" s="127"/>
      <c r="AD3" s="18"/>
      <c r="AE3" s="35"/>
      <c r="AF3" s="36" t="s">
        <v>28</v>
      </c>
      <c r="AG3" s="35" t="s">
        <v>65</v>
      </c>
      <c r="AH3" s="35" t="s">
        <v>67</v>
      </c>
      <c r="AI3" s="18"/>
      <c r="AJ3" s="25" t="s">
        <v>54</v>
      </c>
      <c r="AK3" s="25" t="s">
        <v>52</v>
      </c>
      <c r="AL3" s="25" t="s">
        <v>20</v>
      </c>
      <c r="AM3" s="18"/>
      <c r="AN3" s="25" t="s">
        <v>20</v>
      </c>
      <c r="AO3" s="25"/>
      <c r="AP3" s="25"/>
      <c r="AQ3" s="127" t="s">
        <v>55</v>
      </c>
      <c r="AR3" s="127"/>
      <c r="AS3" s="18"/>
      <c r="AT3" s="37" t="s">
        <v>54</v>
      </c>
      <c r="AU3" s="37"/>
      <c r="AV3" s="37"/>
      <c r="AW3" s="127" t="s">
        <v>55</v>
      </c>
      <c r="AX3" s="127"/>
      <c r="AY3" s="18"/>
      <c r="AZ3" s="37"/>
      <c r="BA3" s="37"/>
      <c r="BB3" s="31"/>
      <c r="BC3" s="127" t="s">
        <v>56</v>
      </c>
      <c r="BD3" s="127"/>
      <c r="BE3" s="127" t="s">
        <v>27</v>
      </c>
      <c r="BF3" s="127"/>
      <c r="BG3" s="9"/>
      <c r="BH3" s="11"/>
      <c r="BI3" s="131" t="s">
        <v>27</v>
      </c>
      <c r="BJ3" s="131"/>
      <c r="BK3" s="9"/>
      <c r="BL3" s="11"/>
      <c r="BM3" s="130" t="s">
        <v>61</v>
      </c>
      <c r="BN3" s="130" t="s">
        <v>90</v>
      </c>
      <c r="BO3" s="130" t="s">
        <v>23</v>
      </c>
      <c r="BP3" s="9"/>
      <c r="BQ3" s="11"/>
      <c r="BR3" s="10"/>
      <c r="BS3" s="9"/>
      <c r="BT3" s="34"/>
      <c r="BU3" s="34" t="s">
        <v>14</v>
      </c>
      <c r="BV3" s="38" t="s">
        <v>31</v>
      </c>
      <c r="BW3" s="38" t="s">
        <v>31</v>
      </c>
      <c r="BX3" s="34" t="s">
        <v>30</v>
      </c>
    </row>
    <row r="4" spans="1:76" ht="21" customHeight="1" x14ac:dyDescent="0.35">
      <c r="A4" s="25" t="s">
        <v>1</v>
      </c>
      <c r="B4" s="87" t="s">
        <v>60</v>
      </c>
      <c r="C4" s="87" t="s">
        <v>109</v>
      </c>
      <c r="D4" s="87" t="s">
        <v>3</v>
      </c>
      <c r="E4" s="9"/>
      <c r="F4" s="37" t="s">
        <v>29</v>
      </c>
      <c r="G4" s="45" t="s">
        <v>87</v>
      </c>
      <c r="H4" s="42" t="s">
        <v>78</v>
      </c>
      <c r="I4" s="45" t="s">
        <v>88</v>
      </c>
      <c r="J4" s="45" t="s">
        <v>89</v>
      </c>
      <c r="K4" s="45" t="s">
        <v>87</v>
      </c>
      <c r="L4" s="25" t="s">
        <v>86</v>
      </c>
      <c r="M4" s="9"/>
      <c r="N4" s="25" t="s">
        <v>9</v>
      </c>
      <c r="O4" s="25" t="s">
        <v>18</v>
      </c>
      <c r="P4" s="14"/>
      <c r="Q4" s="25" t="s">
        <v>9</v>
      </c>
      <c r="R4" s="25" t="s">
        <v>21</v>
      </c>
      <c r="S4" s="9"/>
      <c r="T4" s="25" t="s">
        <v>9</v>
      </c>
      <c r="U4" s="25" t="s">
        <v>49</v>
      </c>
      <c r="V4" s="25" t="s">
        <v>46</v>
      </c>
      <c r="W4" s="25" t="s">
        <v>43</v>
      </c>
      <c r="X4" s="25" t="s">
        <v>44</v>
      </c>
      <c r="Y4" s="25" t="s">
        <v>48</v>
      </c>
      <c r="Z4" s="25" t="s">
        <v>12</v>
      </c>
      <c r="AA4" s="25" t="s">
        <v>13</v>
      </c>
      <c r="AB4" s="25" t="s">
        <v>16</v>
      </c>
      <c r="AC4" s="25" t="s">
        <v>11</v>
      </c>
      <c r="AD4" s="18"/>
      <c r="AE4" s="36" t="s">
        <v>9</v>
      </c>
      <c r="AF4" s="36" t="s">
        <v>64</v>
      </c>
      <c r="AG4" s="36" t="s">
        <v>66</v>
      </c>
      <c r="AH4" s="36" t="s">
        <v>68</v>
      </c>
      <c r="AI4" s="18"/>
      <c r="AJ4" s="26" t="s">
        <v>2</v>
      </c>
      <c r="AK4" s="26" t="s">
        <v>53</v>
      </c>
      <c r="AL4" s="26" t="s">
        <v>2</v>
      </c>
      <c r="AM4" s="18"/>
      <c r="AN4" s="26" t="s">
        <v>2</v>
      </c>
      <c r="AO4" s="26" t="s">
        <v>9</v>
      </c>
      <c r="AP4" s="26" t="s">
        <v>10</v>
      </c>
      <c r="AQ4" s="26" t="s">
        <v>16</v>
      </c>
      <c r="AR4" s="26" t="s">
        <v>11</v>
      </c>
      <c r="AS4" s="18"/>
      <c r="AT4" s="26" t="s">
        <v>2</v>
      </c>
      <c r="AU4" s="26" t="s">
        <v>9</v>
      </c>
      <c r="AV4" s="26" t="s">
        <v>10</v>
      </c>
      <c r="AW4" s="26" t="s">
        <v>16</v>
      </c>
      <c r="AX4" s="26" t="s">
        <v>11</v>
      </c>
      <c r="AY4" s="18"/>
      <c r="AZ4" s="26" t="s">
        <v>9</v>
      </c>
      <c r="BA4" s="26" t="s">
        <v>10</v>
      </c>
      <c r="BB4" s="26" t="s">
        <v>40</v>
      </c>
      <c r="BC4" s="26" t="s">
        <v>12</v>
      </c>
      <c r="BD4" s="26" t="s">
        <v>13</v>
      </c>
      <c r="BE4" s="26" t="s">
        <v>16</v>
      </c>
      <c r="BF4" s="26" t="s">
        <v>11</v>
      </c>
      <c r="BG4" s="9"/>
      <c r="BH4" s="15" t="s">
        <v>22</v>
      </c>
      <c r="BI4" s="16" t="s">
        <v>16</v>
      </c>
      <c r="BJ4" s="10" t="s">
        <v>11</v>
      </c>
      <c r="BK4" s="9"/>
      <c r="BL4" s="15" t="s">
        <v>9</v>
      </c>
      <c r="BM4" s="130"/>
      <c r="BN4" s="130"/>
      <c r="BO4" s="130"/>
      <c r="BP4" s="9"/>
      <c r="BQ4" s="15" t="s">
        <v>22</v>
      </c>
      <c r="BR4" s="10" t="s">
        <v>14</v>
      </c>
      <c r="BS4" s="9"/>
      <c r="BT4" s="34" t="s">
        <v>22</v>
      </c>
      <c r="BU4" s="34"/>
      <c r="BV4" s="38" t="s">
        <v>83</v>
      </c>
      <c r="BW4" s="38" t="s">
        <v>59</v>
      </c>
      <c r="BX4" s="34" t="s">
        <v>15</v>
      </c>
    </row>
    <row r="5" spans="1:76" ht="15" customHeight="1" x14ac:dyDescent="0.25">
      <c r="A5" s="9" t="s">
        <v>110</v>
      </c>
      <c r="B5" s="88">
        <v>0.80300000000000005</v>
      </c>
      <c r="C5" s="89">
        <f>B5*37</f>
        <v>29.711000000000002</v>
      </c>
      <c r="D5" s="90">
        <v>20.39</v>
      </c>
      <c r="E5" s="9"/>
      <c r="F5" s="18" t="str">
        <f>'Dosimetry Worksheet'!D16</f>
        <v>F-18</v>
      </c>
      <c r="G5" s="18">
        <f>(60*'Dosimetry Worksheet'!D20)+'Dosimetry Worksheet'!D21+('Dosimetry Worksheet'!D22/60)</f>
        <v>0</v>
      </c>
      <c r="H5" s="50">
        <v>1</v>
      </c>
      <c r="I5" s="14">
        <f>INDEX(B5:B20,MATCH(F5,A5:A20,0))</f>
        <v>0.55300000000000005</v>
      </c>
      <c r="J5" s="14">
        <f>INDEX(C5:C20,MATCH(F5,A5:A20,0))</f>
        <v>20.461000000000002</v>
      </c>
      <c r="K5" s="18">
        <f>INDEX(D5:D20,MATCH(F5,A5:A20,0))</f>
        <v>109.77</v>
      </c>
      <c r="L5" s="51">
        <v>1</v>
      </c>
      <c r="M5" s="9"/>
      <c r="N5" s="14" t="e">
        <f>IF(ISNUMBER('Dosimetry Worksheet'!H15), 'Dosimetry Worksheet'!H15, NA())</f>
        <v>#N/A</v>
      </c>
      <c r="O5" s="14" t="e">
        <f>IF(ISNUMBER(N5), 'Dosimetry Worksheet'!I15, NA())</f>
        <v>#N/A</v>
      </c>
      <c r="P5" s="14"/>
      <c r="Q5" s="14" t="e">
        <f>N5</f>
        <v>#N/A</v>
      </c>
      <c r="R5" s="14" t="e">
        <f>IF(ISNUMBER(N5),IF(L$5=2,O5*2^(N5/$K$5),O5),NA())</f>
        <v>#N/A</v>
      </c>
      <c r="S5" s="9"/>
      <c r="T5" s="14" t="e">
        <f t="shared" ref="T5:T68" si="0">N5</f>
        <v>#N/A</v>
      </c>
      <c r="U5" s="14" t="e">
        <f>R5</f>
        <v>#N/A</v>
      </c>
      <c r="V5" s="14" t="e">
        <f t="shared" ref="V5:V68" si="1">IF(ISNUMBER(T5),LOG(R5,2),NA())</f>
        <v>#N/A</v>
      </c>
      <c r="W5" s="12">
        <f>'Dosimetry Worksheet'!$N$10</f>
        <v>0</v>
      </c>
      <c r="X5" s="12">
        <f>'Dosimetry Worksheet'!$N$11</f>
        <v>100</v>
      </c>
      <c r="Y5" s="18" t="e">
        <f>IF(AND(T5&gt;=W$5,T5&lt;=X$5),V5,NA())</f>
        <v>#N/A</v>
      </c>
      <c r="Z5" s="17" t="e" cm="1">
        <f t="array" ref="Z5">SLOPE(IF(ISNUMBER(Y5:Y6002),Y5:Y6002),IF(ISNUMBER(T5:T6002),T5:T6002))</f>
        <v>#DIV/0!</v>
      </c>
      <c r="AA5" s="17" t="e" cm="1">
        <f t="array" ref="AA5">INTERCEPT(IF(ISNUMBER(Y5:Y6002),Y5:Y6002),IF(ISNUMBER(T5:T6002),T5:T6002))</f>
        <v>#DIV/0!</v>
      </c>
      <c r="AB5" s="18" t="e">
        <f>2^AA5</f>
        <v>#DIV/0!</v>
      </c>
      <c r="AC5" s="18" t="e">
        <f>IF(Z5&gt;0,K5,-1/Z5)</f>
        <v>#DIV/0!</v>
      </c>
      <c r="AD5" s="18"/>
      <c r="AE5" s="18" t="e">
        <f t="shared" ref="AE5:AE68" si="2">T5</f>
        <v>#N/A</v>
      </c>
      <c r="AF5" s="18" t="e">
        <f t="shared" ref="AF5:AF68" si="3">R5</f>
        <v>#N/A</v>
      </c>
      <c r="AG5" s="18" t="e">
        <f>AB$5*2^(-AE5/AC$5)</f>
        <v>#DIV/0!</v>
      </c>
      <c r="AH5" s="18" t="e">
        <f>IF(AND(AE5&gt;=W$5,AE5&lt;=X$5),AG5,NA())</f>
        <v>#N/A</v>
      </c>
      <c r="AI5" s="18"/>
      <c r="AJ5" s="18">
        <f>IF('Dosimetry Worksheet'!D16&lt;&gt;"",INDEX($D$5:$D$25,MATCH('Dosimetry Worksheet'!D16,$A$5:$A$25,0)),"")</f>
        <v>109.77</v>
      </c>
      <c r="AK5" s="18" t="e">
        <f>AC5</f>
        <v>#DIV/0!</v>
      </c>
      <c r="AL5" s="18">
        <f>IF(ISNUMBER(AJ5),IF(ISNUMBER(AK5),(AJ5*AK5)/(AJ5+AK5),AJ5),AK5)</f>
        <v>109.77</v>
      </c>
      <c r="AM5" s="18"/>
      <c r="AN5" s="18">
        <f>AL5</f>
        <v>109.77</v>
      </c>
      <c r="AO5" s="18">
        <v>0</v>
      </c>
      <c r="AP5" s="18">
        <f>AP6*2^(AO6/AN5)</f>
        <v>0</v>
      </c>
      <c r="AQ5" s="18">
        <f>IF(AP8=0,AP5,BE5)</f>
        <v>0</v>
      </c>
      <c r="AR5" s="18">
        <f>IF(AP8=0,AN5,BF5)</f>
        <v>109.77</v>
      </c>
      <c r="AS5" s="18"/>
      <c r="AT5" s="18">
        <f>AJ5</f>
        <v>109.77</v>
      </c>
      <c r="AU5" s="18">
        <v>0</v>
      </c>
      <c r="AV5" s="18">
        <f>AV6*2^(AU6/AT5)</f>
        <v>0</v>
      </c>
      <c r="AW5" s="18">
        <f>AV5*2^(AU5/AL5)</f>
        <v>0</v>
      </c>
      <c r="AX5" s="18">
        <f>AT5</f>
        <v>109.77</v>
      </c>
      <c r="AY5" s="18"/>
      <c r="AZ5" s="18">
        <v>0</v>
      </c>
      <c r="BA5" s="18">
        <f>'Dosimetry Worksheet'!$D$17</f>
        <v>0</v>
      </c>
      <c r="BB5" s="18">
        <f>IFERROR(LOG(BA5,2),0)</f>
        <v>0</v>
      </c>
      <c r="BC5" s="18">
        <f>IFERROR(SLOPE(BB5:BB6,AZ5:AZ6),0)</f>
        <v>0</v>
      </c>
      <c r="BD5" s="18">
        <f>IFERROR(INTERCEPT(BB5:BB6,AZ5:AZ6),0)</f>
        <v>0</v>
      </c>
      <c r="BE5" s="18">
        <f>2^BD5</f>
        <v>1</v>
      </c>
      <c r="BF5" s="18">
        <f>IFERROR(-1/BC5,0)</f>
        <v>0</v>
      </c>
      <c r="BG5" s="9"/>
      <c r="BH5" s="18" t="s">
        <v>61</v>
      </c>
      <c r="BI5" s="18">
        <f>AW5</f>
        <v>0</v>
      </c>
      <c r="BJ5" s="18">
        <f>AX5</f>
        <v>109.77</v>
      </c>
      <c r="BK5" s="9"/>
      <c r="BL5" s="18">
        <v>0</v>
      </c>
      <c r="BM5" s="18">
        <f>$BI$5*2^(-$BL5/$BJ$5)</f>
        <v>0</v>
      </c>
      <c r="BN5" s="18">
        <f>$BI$6*2^(-$BL5/$BJ$6)</f>
        <v>0</v>
      </c>
      <c r="BO5" s="18" t="e">
        <f>$BI$7*2^(-$BL5/$BJ$7)</f>
        <v>#DIV/0!</v>
      </c>
      <c r="BP5" s="9"/>
      <c r="BQ5" s="18" t="s">
        <v>61</v>
      </c>
      <c r="BR5" s="18">
        <f>BI5*(BJ5/LN(2))</f>
        <v>0</v>
      </c>
      <c r="BS5" s="9"/>
      <c r="BT5" s="18" t="s">
        <v>61</v>
      </c>
      <c r="BU5" s="18">
        <f>BR5</f>
        <v>0</v>
      </c>
      <c r="BV5" s="18">
        <f>I5</f>
        <v>0.55300000000000005</v>
      </c>
      <c r="BW5" s="18">
        <f>J5</f>
        <v>20.461000000000002</v>
      </c>
      <c r="BX5" s="18">
        <f>IF(H5=1,BW5*BU5,BV5*BU5)/1000</f>
        <v>0</v>
      </c>
    </row>
    <row r="6" spans="1:76" x14ac:dyDescent="0.25">
      <c r="A6" s="9" t="s">
        <v>111</v>
      </c>
      <c r="B6" s="88">
        <v>0.253</v>
      </c>
      <c r="C6" s="89">
        <f t="shared" ref="C6:C20" si="4">B6*37</f>
        <v>9.3610000000000007</v>
      </c>
      <c r="D6" s="90">
        <v>762</v>
      </c>
      <c r="E6" s="9"/>
      <c r="F6" s="18"/>
      <c r="G6" s="18"/>
      <c r="H6" s="18"/>
      <c r="I6" s="18"/>
      <c r="J6" s="18"/>
      <c r="K6" s="18"/>
      <c r="L6" s="9"/>
      <c r="M6" s="9"/>
      <c r="N6" s="14" t="e">
        <f>IF(ISNUMBER('Dosimetry Worksheet'!H16), 'Dosimetry Worksheet'!H16, NA())</f>
        <v>#N/A</v>
      </c>
      <c r="O6" s="14" t="e">
        <f>IF(ISNUMBER(N6), 'Dosimetry Worksheet'!I16, NA())</f>
        <v>#N/A</v>
      </c>
      <c r="P6" s="14"/>
      <c r="Q6" s="14" t="e">
        <f t="shared" ref="Q6:Q69" si="5">N6</f>
        <v>#N/A</v>
      </c>
      <c r="R6" s="14" t="e">
        <f t="shared" ref="R6:R69" si="6">IF(ISNUMBER(N6),IF(L$5=2,O6*2^(N6/$K$5),O6),NA())</f>
        <v>#N/A</v>
      </c>
      <c r="S6" s="9"/>
      <c r="T6" s="14" t="e">
        <f t="shared" si="0"/>
        <v>#N/A</v>
      </c>
      <c r="U6" s="14" t="e">
        <f t="shared" ref="U6:U69" si="7">R6</f>
        <v>#N/A</v>
      </c>
      <c r="V6" s="14" t="e">
        <f t="shared" si="1"/>
        <v>#N/A</v>
      </c>
      <c r="W6" s="14"/>
      <c r="X6" s="14"/>
      <c r="Y6" s="18" t="e">
        <f t="shared" ref="Y6:Y69" si="8">IF(AND(T6&gt;=W$5,T6&lt;=X$5),V6,NA())</f>
        <v>#N/A</v>
      </c>
      <c r="Z6" s="9"/>
      <c r="AA6" s="9"/>
      <c r="AB6" s="9"/>
      <c r="AC6" s="9"/>
      <c r="AD6" s="18"/>
      <c r="AE6" s="18" t="e">
        <f t="shared" si="2"/>
        <v>#N/A</v>
      </c>
      <c r="AF6" s="18" t="e">
        <f t="shared" si="3"/>
        <v>#N/A</v>
      </c>
      <c r="AG6" s="18" t="e">
        <f t="shared" ref="AG6:AG69" si="9">AB$5*2^(-AE6/AC$5)</f>
        <v>#DIV/0!</v>
      </c>
      <c r="AH6" s="18" t="e">
        <f t="shared" ref="AH6:AH69" si="10">IF(AND(AE6&gt;=W$5,AE6&lt;=X$5),AG6,NA())</f>
        <v>#N/A</v>
      </c>
      <c r="AI6" s="18"/>
      <c r="AJ6" s="18"/>
      <c r="AK6" s="18"/>
      <c r="AL6" s="18"/>
      <c r="AM6" s="18"/>
      <c r="AN6" s="18"/>
      <c r="AO6" s="18">
        <f>G5</f>
        <v>0</v>
      </c>
      <c r="AP6" s="18">
        <f>'Dosimetry Worksheet'!$D$18</f>
        <v>0</v>
      </c>
      <c r="AQ6" s="18"/>
      <c r="AR6" s="18"/>
      <c r="AS6" s="18"/>
      <c r="AT6" s="18"/>
      <c r="AU6" s="18">
        <f>G5</f>
        <v>0</v>
      </c>
      <c r="AV6" s="18">
        <f>'Dosimetry Worksheet'!$D$18</f>
        <v>0</v>
      </c>
      <c r="AW6" s="18"/>
      <c r="AX6" s="18"/>
      <c r="AY6" s="18"/>
      <c r="AZ6" s="18">
        <f>G5</f>
        <v>0</v>
      </c>
      <c r="BA6" s="18">
        <f>'Dosimetry Worksheet'!$D$18</f>
        <v>0</v>
      </c>
      <c r="BB6" s="18">
        <f>IFERROR(LOG(BA6,2),0)</f>
        <v>0</v>
      </c>
      <c r="BC6" s="18"/>
      <c r="BD6" s="18"/>
      <c r="BE6" s="18"/>
      <c r="BF6" s="18"/>
      <c r="BG6" s="9"/>
      <c r="BH6" s="18" t="s">
        <v>57</v>
      </c>
      <c r="BI6" s="18">
        <f>AQ5</f>
        <v>0</v>
      </c>
      <c r="BJ6" s="18">
        <f>AR5</f>
        <v>109.77</v>
      </c>
      <c r="BK6" s="9"/>
      <c r="BL6" s="18" t="e">
        <f>IF(BL5&lt;$G$5*1.25,BL5+1,NA())</f>
        <v>#N/A</v>
      </c>
      <c r="BM6" s="18" t="e">
        <f t="shared" ref="BM6:BM69" si="11">$BI$5*2^(-$BL6/$BJ$5)</f>
        <v>#N/A</v>
      </c>
      <c r="BN6" s="18" t="e">
        <f t="shared" ref="BN6:BN69" si="12">$BI$6*2^(-$BL6/$BJ$6)</f>
        <v>#N/A</v>
      </c>
      <c r="BO6" s="18" t="e">
        <f t="shared" ref="BO6:BO69" si="13">$BI$7*2^(-$BL6/$BJ$7)</f>
        <v>#N/A</v>
      </c>
      <c r="BP6" s="9"/>
      <c r="BQ6" s="18" t="s">
        <v>57</v>
      </c>
      <c r="BR6" s="18">
        <f>BI6*(BJ6/LN(2))</f>
        <v>0</v>
      </c>
      <c r="BS6" s="9"/>
      <c r="BT6" s="18" t="s">
        <v>57</v>
      </c>
      <c r="BU6" s="18">
        <f>BR6</f>
        <v>0</v>
      </c>
      <c r="BV6" s="18">
        <f>I5</f>
        <v>0.55300000000000005</v>
      </c>
      <c r="BW6" s="18">
        <f>J5</f>
        <v>20.461000000000002</v>
      </c>
      <c r="BX6" s="18">
        <f>IF(H5=1,BW6*BU6,BV6*BU6)/1000</f>
        <v>0</v>
      </c>
    </row>
    <row r="7" spans="1:76" x14ac:dyDescent="0.25">
      <c r="A7" s="9" t="s">
        <v>112</v>
      </c>
      <c r="B7" s="88">
        <v>0.55300000000000005</v>
      </c>
      <c r="C7" s="89">
        <f t="shared" si="4"/>
        <v>20.461000000000002</v>
      </c>
      <c r="D7" s="90">
        <v>109.77</v>
      </c>
      <c r="E7" s="9"/>
      <c r="F7" s="18"/>
      <c r="G7" s="18"/>
      <c r="H7" s="18" t="s">
        <v>79</v>
      </c>
      <c r="I7" s="18"/>
      <c r="J7" s="18"/>
      <c r="K7" s="18"/>
      <c r="L7" s="9" t="s">
        <v>81</v>
      </c>
      <c r="M7" s="9"/>
      <c r="N7" s="14" t="e">
        <f>IF(ISNUMBER('Dosimetry Worksheet'!H17), 'Dosimetry Worksheet'!H17, NA())</f>
        <v>#N/A</v>
      </c>
      <c r="O7" s="14" t="e">
        <f>IF(ISNUMBER(N7), 'Dosimetry Worksheet'!I17, NA())</f>
        <v>#N/A</v>
      </c>
      <c r="P7" s="14"/>
      <c r="Q7" s="14" t="e">
        <f t="shared" si="5"/>
        <v>#N/A</v>
      </c>
      <c r="R7" s="14" t="e">
        <f t="shared" si="6"/>
        <v>#N/A</v>
      </c>
      <c r="S7" s="9"/>
      <c r="T7" s="14" t="e">
        <f t="shared" si="0"/>
        <v>#N/A</v>
      </c>
      <c r="U7" s="14" t="e">
        <f t="shared" si="7"/>
        <v>#N/A</v>
      </c>
      <c r="V7" s="14" t="e">
        <f t="shared" si="1"/>
        <v>#N/A</v>
      </c>
      <c r="W7" s="14"/>
      <c r="X7" s="14"/>
      <c r="Y7" s="18" t="e">
        <f t="shared" si="8"/>
        <v>#N/A</v>
      </c>
      <c r="Z7" s="24"/>
      <c r="AA7" s="24"/>
      <c r="AB7" s="9"/>
      <c r="AC7" s="9"/>
      <c r="AD7" s="18"/>
      <c r="AE7" s="18" t="e">
        <f t="shared" si="2"/>
        <v>#N/A</v>
      </c>
      <c r="AF7" s="18" t="e">
        <f t="shared" si="3"/>
        <v>#N/A</v>
      </c>
      <c r="AG7" s="18" t="e">
        <f t="shared" si="9"/>
        <v>#DIV/0!</v>
      </c>
      <c r="AH7" s="18" t="e">
        <f t="shared" si="10"/>
        <v>#N/A</v>
      </c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9"/>
      <c r="BH7" s="18" t="s">
        <v>23</v>
      </c>
      <c r="BI7" s="18">
        <f>BE5</f>
        <v>1</v>
      </c>
      <c r="BJ7" s="18">
        <f>BF5</f>
        <v>0</v>
      </c>
      <c r="BK7" s="9"/>
      <c r="BL7" s="18" t="e">
        <f t="shared" ref="BL7:BL70" si="14">IF(BL6&lt;$G$5*1.25,BL6+1,NA())</f>
        <v>#N/A</v>
      </c>
      <c r="BM7" s="18" t="e">
        <f t="shared" si="11"/>
        <v>#N/A</v>
      </c>
      <c r="BN7" s="18" t="e">
        <f t="shared" si="12"/>
        <v>#N/A</v>
      </c>
      <c r="BO7" s="18" t="e">
        <f t="shared" si="13"/>
        <v>#N/A</v>
      </c>
      <c r="BP7" s="9"/>
      <c r="BQ7" s="18" t="s">
        <v>23</v>
      </c>
      <c r="BR7" s="18">
        <f>BI7*(BJ7/LN(2))</f>
        <v>0</v>
      </c>
      <c r="BS7" s="9"/>
      <c r="BT7" s="18" t="s">
        <v>23</v>
      </c>
      <c r="BU7" s="18">
        <f>BR7</f>
        <v>0</v>
      </c>
      <c r="BV7" s="18">
        <f>I5</f>
        <v>0.55300000000000005</v>
      </c>
      <c r="BW7" s="18">
        <f>J5</f>
        <v>20.461000000000002</v>
      </c>
      <c r="BX7" s="18">
        <f>IF(H5=1,BW7*BU7,BV7*BU7)/1000</f>
        <v>0</v>
      </c>
    </row>
    <row r="8" spans="1:76" x14ac:dyDescent="0.25">
      <c r="A8" s="9" t="s">
        <v>113</v>
      </c>
      <c r="B8" s="88">
        <v>8.5999999999999993E-2</v>
      </c>
      <c r="C8" s="89">
        <f t="shared" si="4"/>
        <v>3.1819999999999999</v>
      </c>
      <c r="D8" s="90">
        <v>4696.1279999999997</v>
      </c>
      <c r="E8" s="9"/>
      <c r="F8" s="18"/>
      <c r="G8" s="18"/>
      <c r="H8" s="18" t="s">
        <v>80</v>
      </c>
      <c r="I8" s="18"/>
      <c r="J8" s="18"/>
      <c r="K8" s="18"/>
      <c r="L8" s="9" t="s">
        <v>82</v>
      </c>
      <c r="M8" s="9"/>
      <c r="N8" s="14" t="e">
        <f>IF(ISNUMBER('Dosimetry Worksheet'!H18), 'Dosimetry Worksheet'!H18, NA())</f>
        <v>#N/A</v>
      </c>
      <c r="O8" s="14" t="e">
        <f>IF(ISNUMBER(N8), 'Dosimetry Worksheet'!I18, NA())</f>
        <v>#N/A</v>
      </c>
      <c r="P8" s="14"/>
      <c r="Q8" s="14" t="e">
        <f t="shared" si="5"/>
        <v>#N/A</v>
      </c>
      <c r="R8" s="14" t="e">
        <f>IF(ISNUMBER(N8),IF(L$5=2,O8*2^(N8/$K$5),O8),NA())</f>
        <v>#N/A</v>
      </c>
      <c r="S8" s="9"/>
      <c r="T8" s="14" t="e">
        <f t="shared" si="0"/>
        <v>#N/A</v>
      </c>
      <c r="U8" s="14" t="e">
        <f t="shared" si="7"/>
        <v>#N/A</v>
      </c>
      <c r="V8" s="14" t="e">
        <f t="shared" si="1"/>
        <v>#N/A</v>
      </c>
      <c r="W8" s="14"/>
      <c r="X8" s="14"/>
      <c r="Y8" s="18" t="e">
        <f t="shared" si="8"/>
        <v>#N/A</v>
      </c>
      <c r="Z8" s="9"/>
      <c r="AA8" s="9"/>
      <c r="AB8" s="9"/>
      <c r="AC8" s="18"/>
      <c r="AD8" s="18"/>
      <c r="AE8" s="18" t="e">
        <f t="shared" si="2"/>
        <v>#N/A</v>
      </c>
      <c r="AF8" s="18" t="e">
        <f t="shared" si="3"/>
        <v>#N/A</v>
      </c>
      <c r="AG8" s="18" t="e">
        <f t="shared" si="9"/>
        <v>#DIV/0!</v>
      </c>
      <c r="AH8" s="18" t="e">
        <f t="shared" si="10"/>
        <v>#N/A</v>
      </c>
      <c r="AI8" s="18"/>
      <c r="AJ8" s="18"/>
      <c r="AK8" s="18"/>
      <c r="AL8" s="18"/>
      <c r="AM8" s="18"/>
      <c r="AN8" s="18" t="s">
        <v>76</v>
      </c>
      <c r="AO8" s="18"/>
      <c r="AP8" s="41">
        <f>IF(AP5&gt;'Dosimetry Worksheet'!D17,1,0)</f>
        <v>0</v>
      </c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9"/>
      <c r="BH8" s="18"/>
      <c r="BI8" s="18"/>
      <c r="BJ8" s="18"/>
      <c r="BK8" s="9"/>
      <c r="BL8" s="18" t="e">
        <f t="shared" si="14"/>
        <v>#N/A</v>
      </c>
      <c r="BM8" s="18" t="e">
        <f t="shared" si="11"/>
        <v>#N/A</v>
      </c>
      <c r="BN8" s="18" t="e">
        <f t="shared" si="12"/>
        <v>#N/A</v>
      </c>
      <c r="BO8" s="18" t="e">
        <f t="shared" si="13"/>
        <v>#N/A</v>
      </c>
      <c r="BP8" s="9"/>
      <c r="BQ8" s="18"/>
      <c r="BR8" s="18"/>
      <c r="BS8" s="9"/>
      <c r="BT8" s="18"/>
      <c r="BU8" s="18"/>
      <c r="BV8" s="18"/>
      <c r="BW8" s="18"/>
      <c r="BX8" s="18"/>
    </row>
    <row r="9" spans="1:76" x14ac:dyDescent="0.25">
      <c r="A9" s="9" t="s">
        <v>114</v>
      </c>
      <c r="B9" s="88">
        <v>1.33</v>
      </c>
      <c r="C9" s="89">
        <f t="shared" si="4"/>
        <v>49.21</v>
      </c>
      <c r="D9" s="90">
        <v>67.709999999999994</v>
      </c>
      <c r="E9" s="9"/>
      <c r="F9" s="18"/>
      <c r="G9" s="18"/>
      <c r="H9" s="18"/>
      <c r="I9" s="18"/>
      <c r="J9" s="18"/>
      <c r="K9" s="18"/>
      <c r="L9" s="9"/>
      <c r="M9" s="9"/>
      <c r="N9" s="14" t="e">
        <f>IF(ISNUMBER('Dosimetry Worksheet'!H19), 'Dosimetry Worksheet'!H19, NA())</f>
        <v>#N/A</v>
      </c>
      <c r="O9" s="14" t="e">
        <f>IF(ISNUMBER(N9), 'Dosimetry Worksheet'!I19, NA())</f>
        <v>#N/A</v>
      </c>
      <c r="P9" s="14"/>
      <c r="Q9" s="14" t="e">
        <f t="shared" si="5"/>
        <v>#N/A</v>
      </c>
      <c r="R9" s="14" t="e">
        <f t="shared" si="6"/>
        <v>#N/A</v>
      </c>
      <c r="S9" s="9"/>
      <c r="T9" s="14" t="e">
        <f t="shared" si="0"/>
        <v>#N/A</v>
      </c>
      <c r="U9" s="14" t="e">
        <f t="shared" si="7"/>
        <v>#N/A</v>
      </c>
      <c r="V9" s="14" t="e">
        <f t="shared" si="1"/>
        <v>#N/A</v>
      </c>
      <c r="W9" s="14"/>
      <c r="X9" s="14"/>
      <c r="Y9" s="18" t="e">
        <f t="shared" si="8"/>
        <v>#N/A</v>
      </c>
      <c r="Z9" s="9"/>
      <c r="AA9" s="9"/>
      <c r="AB9" s="9"/>
      <c r="AC9" s="18"/>
      <c r="AD9" s="18"/>
      <c r="AE9" s="18" t="e">
        <f t="shared" si="2"/>
        <v>#N/A</v>
      </c>
      <c r="AF9" s="18" t="e">
        <f t="shared" si="3"/>
        <v>#N/A</v>
      </c>
      <c r="AG9" s="18" t="e">
        <f t="shared" si="9"/>
        <v>#DIV/0!</v>
      </c>
      <c r="AH9" s="18" t="e">
        <f t="shared" si="10"/>
        <v>#N/A</v>
      </c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9"/>
      <c r="BH9" s="18"/>
      <c r="BI9" s="18"/>
      <c r="BJ9" s="18"/>
      <c r="BK9" s="9"/>
      <c r="BL9" s="18" t="e">
        <f t="shared" si="14"/>
        <v>#N/A</v>
      </c>
      <c r="BM9" s="18" t="e">
        <f t="shared" si="11"/>
        <v>#N/A</v>
      </c>
      <c r="BN9" s="18" t="e">
        <f t="shared" si="12"/>
        <v>#N/A</v>
      </c>
      <c r="BO9" s="18" t="e">
        <f t="shared" si="13"/>
        <v>#N/A</v>
      </c>
      <c r="BP9" s="9"/>
      <c r="BQ9" s="18"/>
      <c r="BR9" s="18"/>
      <c r="BS9" s="9"/>
      <c r="BT9" s="18"/>
      <c r="BU9" s="18"/>
      <c r="BV9" s="18"/>
      <c r="BW9" s="18"/>
      <c r="BX9" s="18"/>
    </row>
    <row r="10" spans="1:76" x14ac:dyDescent="0.25">
      <c r="A10" s="9" t="s">
        <v>115</v>
      </c>
      <c r="B10" s="88">
        <v>6.8000000000000005E-2</v>
      </c>
      <c r="C10" s="89">
        <f t="shared" si="4"/>
        <v>2.516</v>
      </c>
      <c r="D10" s="91">
        <v>796.2</v>
      </c>
      <c r="E10" s="9"/>
      <c r="F10" s="39"/>
      <c r="G10" s="39"/>
      <c r="H10" s="39"/>
      <c r="I10" s="39"/>
      <c r="J10" s="39"/>
      <c r="K10" s="39"/>
      <c r="L10" s="9"/>
      <c r="M10" s="9"/>
      <c r="N10" s="14" t="e">
        <f>IF(ISNUMBER('Dosimetry Worksheet'!H20), 'Dosimetry Worksheet'!H20, NA())</f>
        <v>#N/A</v>
      </c>
      <c r="O10" s="14" t="e">
        <f>IF(ISNUMBER(N10), 'Dosimetry Worksheet'!I20, NA())</f>
        <v>#N/A</v>
      </c>
      <c r="P10" s="14"/>
      <c r="Q10" s="14" t="e">
        <f t="shared" si="5"/>
        <v>#N/A</v>
      </c>
      <c r="R10" s="14" t="e">
        <f t="shared" si="6"/>
        <v>#N/A</v>
      </c>
      <c r="S10" s="9"/>
      <c r="T10" s="14" t="e">
        <f t="shared" si="0"/>
        <v>#N/A</v>
      </c>
      <c r="U10" s="14" t="e">
        <f t="shared" si="7"/>
        <v>#N/A</v>
      </c>
      <c r="V10" s="14" t="e">
        <f t="shared" si="1"/>
        <v>#N/A</v>
      </c>
      <c r="W10" s="14"/>
      <c r="X10" s="14"/>
      <c r="Y10" s="18" t="e">
        <f t="shared" si="8"/>
        <v>#N/A</v>
      </c>
      <c r="Z10" s="9"/>
      <c r="AA10" s="9"/>
      <c r="AB10" s="9"/>
      <c r="AC10" s="18"/>
      <c r="AD10" s="18"/>
      <c r="AE10" s="18" t="e">
        <f t="shared" si="2"/>
        <v>#N/A</v>
      </c>
      <c r="AF10" s="18" t="e">
        <f t="shared" si="3"/>
        <v>#N/A</v>
      </c>
      <c r="AG10" s="18" t="e">
        <f t="shared" si="9"/>
        <v>#DIV/0!</v>
      </c>
      <c r="AH10" s="18" t="e">
        <f t="shared" si="10"/>
        <v>#N/A</v>
      </c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9"/>
      <c r="BH10" s="18"/>
      <c r="BI10" s="18"/>
      <c r="BJ10" s="18"/>
      <c r="BK10" s="9"/>
      <c r="BL10" s="18" t="e">
        <f t="shared" si="14"/>
        <v>#N/A</v>
      </c>
      <c r="BM10" s="18" t="e">
        <f t="shared" si="11"/>
        <v>#N/A</v>
      </c>
      <c r="BN10" s="18" t="e">
        <f t="shared" si="12"/>
        <v>#N/A</v>
      </c>
      <c r="BO10" s="18" t="e">
        <f t="shared" si="13"/>
        <v>#N/A</v>
      </c>
      <c r="BP10" s="9"/>
      <c r="BQ10" s="18"/>
      <c r="BR10" s="18"/>
      <c r="BS10" s="9"/>
      <c r="BT10" s="18"/>
      <c r="BU10" s="18"/>
      <c r="BV10" s="18"/>
      <c r="BW10" s="18"/>
      <c r="BX10" s="18"/>
    </row>
    <row r="11" spans="1:76" x14ac:dyDescent="0.25">
      <c r="A11" s="9" t="s">
        <v>116</v>
      </c>
      <c r="B11" s="88">
        <v>0.38500000000000001</v>
      </c>
      <c r="C11" s="89">
        <f t="shared" si="4"/>
        <v>14.245000000000001</v>
      </c>
      <c r="D11" s="90">
        <v>11549.808000000001</v>
      </c>
      <c r="E11" s="9"/>
      <c r="F11" s="9"/>
      <c r="G11" s="9"/>
      <c r="H11" s="9"/>
      <c r="I11" s="9"/>
      <c r="J11" s="9"/>
      <c r="K11" s="9"/>
      <c r="L11" s="9"/>
      <c r="M11" s="9"/>
      <c r="N11" s="14" t="e">
        <f>IF(ISNUMBER('Dosimetry Worksheet'!H21), 'Dosimetry Worksheet'!H21, NA())</f>
        <v>#N/A</v>
      </c>
      <c r="O11" s="14" t="e">
        <f>IF(ISNUMBER(N11), 'Dosimetry Worksheet'!I21, NA())</f>
        <v>#N/A</v>
      </c>
      <c r="P11" s="14"/>
      <c r="Q11" s="14" t="e">
        <f t="shared" si="5"/>
        <v>#N/A</v>
      </c>
      <c r="R11" s="14" t="e">
        <f t="shared" si="6"/>
        <v>#N/A</v>
      </c>
      <c r="S11" s="9"/>
      <c r="T11" s="14" t="e">
        <f t="shared" si="0"/>
        <v>#N/A</v>
      </c>
      <c r="U11" s="14" t="e">
        <f t="shared" si="7"/>
        <v>#N/A</v>
      </c>
      <c r="V11" s="14" t="e">
        <f t="shared" si="1"/>
        <v>#N/A</v>
      </c>
      <c r="W11" s="14"/>
      <c r="X11" s="14"/>
      <c r="Y11" s="18" t="e">
        <f t="shared" si="8"/>
        <v>#N/A</v>
      </c>
      <c r="Z11" s="9"/>
      <c r="AA11" s="9"/>
      <c r="AB11" s="9"/>
      <c r="AC11" s="18"/>
      <c r="AD11" s="18"/>
      <c r="AE11" s="18" t="e">
        <f t="shared" si="2"/>
        <v>#N/A</v>
      </c>
      <c r="AF11" s="18" t="e">
        <f t="shared" si="3"/>
        <v>#N/A</v>
      </c>
      <c r="AG11" s="18" t="e">
        <f t="shared" si="9"/>
        <v>#DIV/0!</v>
      </c>
      <c r="AH11" s="18" t="e">
        <f t="shared" si="10"/>
        <v>#N/A</v>
      </c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9"/>
      <c r="BH11" s="18"/>
      <c r="BI11" s="18"/>
      <c r="BJ11" s="18"/>
      <c r="BK11" s="9"/>
      <c r="BL11" s="18" t="e">
        <f t="shared" si="14"/>
        <v>#N/A</v>
      </c>
      <c r="BM11" s="18" t="e">
        <f t="shared" si="11"/>
        <v>#N/A</v>
      </c>
      <c r="BN11" s="18" t="e">
        <f t="shared" si="12"/>
        <v>#N/A</v>
      </c>
      <c r="BO11" s="18" t="e">
        <f t="shared" si="13"/>
        <v>#N/A</v>
      </c>
      <c r="BP11" s="9"/>
      <c r="BQ11" s="18"/>
      <c r="BR11" s="18"/>
      <c r="BS11" s="9"/>
      <c r="BT11" s="18"/>
      <c r="BU11" s="18"/>
      <c r="BV11" s="18"/>
      <c r="BW11" s="18"/>
      <c r="BX11" s="18"/>
    </row>
    <row r="12" spans="1:76" x14ac:dyDescent="0.25">
      <c r="A12" s="9" t="s">
        <v>117</v>
      </c>
      <c r="B12" s="88">
        <v>9.2999999999999999E-2</v>
      </c>
      <c r="C12" s="89">
        <f t="shared" si="4"/>
        <v>3.4409999999999998</v>
      </c>
      <c r="D12" s="92">
        <v>4038.768</v>
      </c>
      <c r="E12" s="9"/>
      <c r="F12" s="40"/>
      <c r="G12" s="40"/>
      <c r="H12" s="40"/>
      <c r="I12" s="40"/>
      <c r="J12" s="40"/>
      <c r="K12" s="40"/>
      <c r="L12" s="9"/>
      <c r="M12" s="9"/>
      <c r="N12" s="14" t="e">
        <f>IF(ISNUMBER('Dosimetry Worksheet'!H22), 'Dosimetry Worksheet'!H22, NA())</f>
        <v>#N/A</v>
      </c>
      <c r="O12" s="14" t="e">
        <f>IF(ISNUMBER(N12), 'Dosimetry Worksheet'!I22, NA())</f>
        <v>#N/A</v>
      </c>
      <c r="P12" s="14"/>
      <c r="Q12" s="14" t="e">
        <f t="shared" si="5"/>
        <v>#N/A</v>
      </c>
      <c r="R12" s="14" t="e">
        <f t="shared" si="6"/>
        <v>#N/A</v>
      </c>
      <c r="S12" s="9"/>
      <c r="T12" s="14" t="e">
        <f t="shared" si="0"/>
        <v>#N/A</v>
      </c>
      <c r="U12" s="14" t="e">
        <f t="shared" si="7"/>
        <v>#N/A</v>
      </c>
      <c r="V12" s="14" t="e">
        <f t="shared" si="1"/>
        <v>#N/A</v>
      </c>
      <c r="W12" s="14"/>
      <c r="X12" s="14"/>
      <c r="Y12" s="18" t="e">
        <f t="shared" si="8"/>
        <v>#N/A</v>
      </c>
      <c r="Z12" s="9"/>
      <c r="AA12" s="9"/>
      <c r="AB12" s="9"/>
      <c r="AC12" s="18"/>
      <c r="AD12" s="18"/>
      <c r="AE12" s="18" t="e">
        <f t="shared" si="2"/>
        <v>#N/A</v>
      </c>
      <c r="AF12" s="18" t="e">
        <f t="shared" si="3"/>
        <v>#N/A</v>
      </c>
      <c r="AG12" s="18" t="e">
        <f t="shared" si="9"/>
        <v>#DIV/0!</v>
      </c>
      <c r="AH12" s="18" t="e">
        <f t="shared" si="10"/>
        <v>#N/A</v>
      </c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9"/>
      <c r="BH12" s="18"/>
      <c r="BI12" s="18"/>
      <c r="BJ12" s="18"/>
      <c r="BK12" s="9"/>
      <c r="BL12" s="18" t="e">
        <f t="shared" si="14"/>
        <v>#N/A</v>
      </c>
      <c r="BM12" s="18" t="e">
        <f t="shared" si="11"/>
        <v>#N/A</v>
      </c>
      <c r="BN12" s="18" t="e">
        <f t="shared" si="12"/>
        <v>#N/A</v>
      </c>
      <c r="BO12" s="18" t="e">
        <f t="shared" si="13"/>
        <v>#N/A</v>
      </c>
      <c r="BP12" s="9"/>
      <c r="BQ12" s="18"/>
      <c r="BR12" s="18"/>
      <c r="BS12" s="9"/>
      <c r="BT12" s="18"/>
      <c r="BU12" s="18"/>
      <c r="BV12" s="18"/>
      <c r="BW12" s="18"/>
      <c r="BX12" s="18"/>
    </row>
    <row r="13" spans="1:76" x14ac:dyDescent="0.25">
      <c r="A13" s="9" t="s">
        <v>118</v>
      </c>
      <c r="B13" s="88">
        <v>0.28299999999999997</v>
      </c>
      <c r="C13" s="89">
        <f t="shared" si="4"/>
        <v>10.470999999999998</v>
      </c>
      <c r="D13" s="92">
        <v>9572.4</v>
      </c>
      <c r="E13" s="9"/>
      <c r="F13" s="18"/>
      <c r="G13" s="18"/>
      <c r="H13" s="18"/>
      <c r="I13" s="18"/>
      <c r="J13" s="18"/>
      <c r="K13" s="18"/>
      <c r="L13" s="9"/>
      <c r="M13" s="9"/>
      <c r="N13" s="14" t="e">
        <f>IF(ISNUMBER('Dosimetry Worksheet'!H23), 'Dosimetry Worksheet'!H23, NA())</f>
        <v>#N/A</v>
      </c>
      <c r="O13" s="14" t="e">
        <f>IF(ISNUMBER(N13), 'Dosimetry Worksheet'!I23, NA())</f>
        <v>#N/A</v>
      </c>
      <c r="P13" s="14"/>
      <c r="Q13" s="14" t="e">
        <f t="shared" si="5"/>
        <v>#N/A</v>
      </c>
      <c r="R13" s="14" t="e">
        <f t="shared" si="6"/>
        <v>#N/A</v>
      </c>
      <c r="S13" s="9"/>
      <c r="T13" s="14" t="e">
        <f t="shared" si="0"/>
        <v>#N/A</v>
      </c>
      <c r="U13" s="14" t="e">
        <f t="shared" si="7"/>
        <v>#N/A</v>
      </c>
      <c r="V13" s="14" t="e">
        <f t="shared" si="1"/>
        <v>#N/A</v>
      </c>
      <c r="W13" s="14"/>
      <c r="X13" s="14"/>
      <c r="Y13" s="18" t="e">
        <f t="shared" si="8"/>
        <v>#N/A</v>
      </c>
      <c r="Z13" s="9"/>
      <c r="AA13" s="9"/>
      <c r="AB13" s="9"/>
      <c r="AC13" s="18"/>
      <c r="AD13" s="18"/>
      <c r="AE13" s="18" t="e">
        <f t="shared" si="2"/>
        <v>#N/A</v>
      </c>
      <c r="AF13" s="18" t="e">
        <f t="shared" si="3"/>
        <v>#N/A</v>
      </c>
      <c r="AG13" s="18" t="e">
        <f t="shared" si="9"/>
        <v>#DIV/0!</v>
      </c>
      <c r="AH13" s="18" t="e">
        <f t="shared" si="10"/>
        <v>#N/A</v>
      </c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9"/>
      <c r="BH13" s="18"/>
      <c r="BI13" s="18"/>
      <c r="BJ13" s="18"/>
      <c r="BK13" s="9"/>
      <c r="BL13" s="18" t="e">
        <f t="shared" si="14"/>
        <v>#N/A</v>
      </c>
      <c r="BM13" s="18" t="e">
        <f t="shared" si="11"/>
        <v>#N/A</v>
      </c>
      <c r="BN13" s="18" t="e">
        <f t="shared" si="12"/>
        <v>#N/A</v>
      </c>
      <c r="BO13" s="18" t="e">
        <f t="shared" si="13"/>
        <v>#N/A</v>
      </c>
      <c r="BP13" s="9"/>
      <c r="BQ13" s="18"/>
      <c r="BR13" s="18"/>
      <c r="BS13" s="9"/>
      <c r="BT13" s="18"/>
      <c r="BU13" s="18"/>
      <c r="BV13" s="18"/>
      <c r="BW13" s="18"/>
      <c r="BX13" s="18"/>
    </row>
    <row r="14" spans="1:76" x14ac:dyDescent="0.25">
      <c r="A14" s="9" t="s">
        <v>119</v>
      </c>
      <c r="B14" s="88">
        <v>0.97799999999999998</v>
      </c>
      <c r="C14" s="89">
        <f t="shared" si="4"/>
        <v>36.186</v>
      </c>
      <c r="D14" s="90">
        <v>9.9649999999999999</v>
      </c>
      <c r="E14" s="9"/>
      <c r="F14" s="18"/>
      <c r="G14" s="18"/>
      <c r="H14" s="18"/>
      <c r="I14" s="18"/>
      <c r="J14" s="18"/>
      <c r="K14" s="18"/>
      <c r="L14" s="9"/>
      <c r="M14" s="9"/>
      <c r="N14" s="14" t="e">
        <f>IF(ISNUMBER('Dosimetry Worksheet'!H24), 'Dosimetry Worksheet'!H24, NA())</f>
        <v>#N/A</v>
      </c>
      <c r="O14" s="14" t="e">
        <f>IF(ISNUMBER(N14), 'Dosimetry Worksheet'!I24, NA())</f>
        <v>#N/A</v>
      </c>
      <c r="P14" s="14"/>
      <c r="Q14" s="14" t="e">
        <f t="shared" si="5"/>
        <v>#N/A</v>
      </c>
      <c r="R14" s="14" t="e">
        <f t="shared" si="6"/>
        <v>#N/A</v>
      </c>
      <c r="S14" s="9"/>
      <c r="T14" s="14" t="e">
        <f t="shared" si="0"/>
        <v>#N/A</v>
      </c>
      <c r="U14" s="14" t="e">
        <f t="shared" si="7"/>
        <v>#N/A</v>
      </c>
      <c r="V14" s="14" t="e">
        <f t="shared" si="1"/>
        <v>#N/A</v>
      </c>
      <c r="W14" s="14"/>
      <c r="X14" s="14"/>
      <c r="Y14" s="18" t="e">
        <f t="shared" si="8"/>
        <v>#N/A</v>
      </c>
      <c r="Z14" s="9"/>
      <c r="AA14" s="9"/>
      <c r="AB14" s="9"/>
      <c r="AC14" s="18"/>
      <c r="AD14" s="18"/>
      <c r="AE14" s="18" t="e">
        <f t="shared" si="2"/>
        <v>#N/A</v>
      </c>
      <c r="AF14" s="18" t="e">
        <f t="shared" si="3"/>
        <v>#N/A</v>
      </c>
      <c r="AG14" s="18" t="e">
        <f t="shared" si="9"/>
        <v>#DIV/0!</v>
      </c>
      <c r="AH14" s="18" t="e">
        <f t="shared" si="10"/>
        <v>#N/A</v>
      </c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9"/>
      <c r="BH14" s="18"/>
      <c r="BI14" s="18"/>
      <c r="BJ14" s="18"/>
      <c r="BK14" s="9"/>
      <c r="BL14" s="18" t="e">
        <f t="shared" si="14"/>
        <v>#N/A</v>
      </c>
      <c r="BM14" s="18" t="e">
        <f t="shared" si="11"/>
        <v>#N/A</v>
      </c>
      <c r="BN14" s="18" t="e">
        <f t="shared" si="12"/>
        <v>#N/A</v>
      </c>
      <c r="BO14" s="18" t="e">
        <f t="shared" si="13"/>
        <v>#N/A</v>
      </c>
      <c r="BP14" s="9"/>
      <c r="BQ14" s="18"/>
      <c r="BR14" s="18"/>
      <c r="BS14" s="9"/>
      <c r="BT14" s="18"/>
      <c r="BU14" s="18"/>
      <c r="BV14" s="18"/>
      <c r="BW14" s="18"/>
      <c r="BX14" s="18"/>
    </row>
    <row r="15" spans="1:76" x14ac:dyDescent="0.25">
      <c r="A15" s="9" t="s">
        <v>120</v>
      </c>
      <c r="B15" s="88">
        <v>1.3480000000000001</v>
      </c>
      <c r="C15" s="89">
        <f t="shared" si="4"/>
        <v>49.876000000000005</v>
      </c>
      <c r="D15" s="90">
        <v>2.0373333333333301</v>
      </c>
      <c r="E15" s="9"/>
      <c r="F15" s="18"/>
      <c r="G15" s="18"/>
      <c r="H15" s="18"/>
      <c r="I15" s="18"/>
      <c r="J15" s="18"/>
      <c r="K15" s="18"/>
      <c r="L15" s="9"/>
      <c r="M15" s="9"/>
      <c r="N15" s="14" t="e">
        <f>IF(ISNUMBER('Dosimetry Worksheet'!H25), 'Dosimetry Worksheet'!H25, NA())</f>
        <v>#N/A</v>
      </c>
      <c r="O15" s="14" t="e">
        <f>IF(ISNUMBER(N15), 'Dosimetry Worksheet'!I25, NA())</f>
        <v>#N/A</v>
      </c>
      <c r="P15" s="14"/>
      <c r="Q15" s="14" t="e">
        <f t="shared" si="5"/>
        <v>#N/A</v>
      </c>
      <c r="R15" s="14" t="e">
        <f t="shared" si="6"/>
        <v>#N/A</v>
      </c>
      <c r="S15" s="9"/>
      <c r="T15" s="14" t="e">
        <f t="shared" si="0"/>
        <v>#N/A</v>
      </c>
      <c r="U15" s="14" t="e">
        <f t="shared" si="7"/>
        <v>#N/A</v>
      </c>
      <c r="V15" s="14" t="e">
        <f t="shared" si="1"/>
        <v>#N/A</v>
      </c>
      <c r="W15" s="14"/>
      <c r="X15" s="14"/>
      <c r="Y15" s="18" t="e">
        <f t="shared" si="8"/>
        <v>#N/A</v>
      </c>
      <c r="Z15" s="9"/>
      <c r="AA15" s="9"/>
      <c r="AB15" s="9"/>
      <c r="AC15" s="18"/>
      <c r="AD15" s="18"/>
      <c r="AE15" s="18" t="e">
        <f t="shared" si="2"/>
        <v>#N/A</v>
      </c>
      <c r="AF15" s="18" t="e">
        <f t="shared" si="3"/>
        <v>#N/A</v>
      </c>
      <c r="AG15" s="18" t="e">
        <f t="shared" si="9"/>
        <v>#DIV/0!</v>
      </c>
      <c r="AH15" s="18" t="e">
        <f t="shared" si="10"/>
        <v>#N/A</v>
      </c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9"/>
      <c r="BH15" s="18"/>
      <c r="BI15" s="18"/>
      <c r="BJ15" s="18"/>
      <c r="BK15" s="9"/>
      <c r="BL15" s="18" t="e">
        <f t="shared" si="14"/>
        <v>#N/A</v>
      </c>
      <c r="BM15" s="18" t="e">
        <f t="shared" si="11"/>
        <v>#N/A</v>
      </c>
      <c r="BN15" s="18" t="e">
        <f t="shared" si="12"/>
        <v>#N/A</v>
      </c>
      <c r="BO15" s="18" t="e">
        <f t="shared" si="13"/>
        <v>#N/A</v>
      </c>
      <c r="BP15" s="9"/>
      <c r="BQ15" s="18"/>
      <c r="BR15" s="18"/>
      <c r="BS15" s="9"/>
      <c r="BT15" s="18"/>
      <c r="BU15" s="18"/>
      <c r="BV15" s="18"/>
      <c r="BW15" s="18"/>
      <c r="BX15" s="18"/>
    </row>
    <row r="16" spans="1:76" x14ac:dyDescent="0.25">
      <c r="A16" s="9" t="s">
        <v>121</v>
      </c>
      <c r="B16" s="88">
        <v>2.1190000000000002</v>
      </c>
      <c r="C16" s="89">
        <f t="shared" si="4"/>
        <v>78.403000000000006</v>
      </c>
      <c r="D16" s="90">
        <v>1.2729999999999999</v>
      </c>
      <c r="E16" s="9"/>
      <c r="F16" s="18"/>
      <c r="G16" s="18"/>
      <c r="H16" s="18"/>
      <c r="I16" s="18"/>
      <c r="J16" s="18"/>
      <c r="K16" s="18"/>
      <c r="L16" s="9"/>
      <c r="M16" s="9"/>
      <c r="N16" s="14" t="e">
        <f>IF(ISNUMBER('Dosimetry Worksheet'!H26), 'Dosimetry Worksheet'!H26, NA())</f>
        <v>#N/A</v>
      </c>
      <c r="O16" s="14" t="e">
        <f>IF(ISNUMBER(N16), 'Dosimetry Worksheet'!I26, NA())</f>
        <v>#N/A</v>
      </c>
      <c r="P16" s="14"/>
      <c r="Q16" s="14" t="e">
        <f t="shared" si="5"/>
        <v>#N/A</v>
      </c>
      <c r="R16" s="14" t="e">
        <f t="shared" si="6"/>
        <v>#N/A</v>
      </c>
      <c r="S16" s="9"/>
      <c r="T16" s="14" t="e">
        <f t="shared" si="0"/>
        <v>#N/A</v>
      </c>
      <c r="U16" s="14" t="e">
        <f t="shared" si="7"/>
        <v>#N/A</v>
      </c>
      <c r="V16" s="14" t="e">
        <f t="shared" si="1"/>
        <v>#N/A</v>
      </c>
      <c r="W16" s="14"/>
      <c r="X16" s="14"/>
      <c r="Y16" s="18" t="e">
        <f t="shared" si="8"/>
        <v>#N/A</v>
      </c>
      <c r="Z16" s="9"/>
      <c r="AA16" s="9"/>
      <c r="AB16" s="9"/>
      <c r="AC16" s="18"/>
      <c r="AD16" s="18"/>
      <c r="AE16" s="18" t="e">
        <f t="shared" si="2"/>
        <v>#N/A</v>
      </c>
      <c r="AF16" s="18" t="e">
        <f t="shared" si="3"/>
        <v>#N/A</v>
      </c>
      <c r="AG16" s="18" t="e">
        <f t="shared" si="9"/>
        <v>#DIV/0!</v>
      </c>
      <c r="AH16" s="18" t="e">
        <f t="shared" si="10"/>
        <v>#N/A</v>
      </c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9"/>
      <c r="BH16" s="18"/>
      <c r="BI16" s="18"/>
      <c r="BJ16" s="18"/>
      <c r="BK16" s="9"/>
      <c r="BL16" s="18" t="e">
        <f t="shared" si="14"/>
        <v>#N/A</v>
      </c>
      <c r="BM16" s="18" t="e">
        <f t="shared" si="11"/>
        <v>#N/A</v>
      </c>
      <c r="BN16" s="18" t="e">
        <f t="shared" si="12"/>
        <v>#N/A</v>
      </c>
      <c r="BO16" s="18" t="e">
        <f t="shared" si="13"/>
        <v>#N/A</v>
      </c>
      <c r="BP16" s="9"/>
      <c r="BQ16" s="18"/>
      <c r="BR16" s="18"/>
      <c r="BS16" s="9"/>
      <c r="BT16" s="18"/>
      <c r="BU16" s="18"/>
      <c r="BV16" s="18"/>
      <c r="BW16" s="18"/>
      <c r="BX16" s="18"/>
    </row>
    <row r="17" spans="1:76" x14ac:dyDescent="0.25">
      <c r="A17" s="9" t="s">
        <v>122</v>
      </c>
      <c r="B17" s="88">
        <v>0.51600000000000001</v>
      </c>
      <c r="C17" s="89">
        <f t="shared" si="4"/>
        <v>19.091999999999999</v>
      </c>
      <c r="D17" s="90">
        <v>2790</v>
      </c>
      <c r="E17" s="9"/>
      <c r="F17" s="18"/>
      <c r="G17" s="18"/>
      <c r="H17" s="18"/>
      <c r="I17" s="18"/>
      <c r="J17" s="18"/>
      <c r="K17" s="18"/>
      <c r="L17" s="9"/>
      <c r="M17" s="9"/>
      <c r="N17" s="14" t="e">
        <f>IF(ISNUMBER('Dosimetry Worksheet'!H27), 'Dosimetry Worksheet'!H27, NA())</f>
        <v>#N/A</v>
      </c>
      <c r="O17" s="14" t="e">
        <f>IF(ISNUMBER(N17), 'Dosimetry Worksheet'!I27, NA())</f>
        <v>#N/A</v>
      </c>
      <c r="P17" s="14"/>
      <c r="Q17" s="14" t="e">
        <f t="shared" si="5"/>
        <v>#N/A</v>
      </c>
      <c r="R17" s="14" t="e">
        <f t="shared" si="6"/>
        <v>#N/A</v>
      </c>
      <c r="S17" s="9"/>
      <c r="T17" s="14" t="e">
        <f t="shared" si="0"/>
        <v>#N/A</v>
      </c>
      <c r="U17" s="14" t="e">
        <f t="shared" si="7"/>
        <v>#N/A</v>
      </c>
      <c r="V17" s="14" t="e">
        <f t="shared" si="1"/>
        <v>#N/A</v>
      </c>
      <c r="W17" s="14"/>
      <c r="X17" s="14"/>
      <c r="Y17" s="18" t="e">
        <f t="shared" si="8"/>
        <v>#N/A</v>
      </c>
      <c r="Z17" s="9"/>
      <c r="AA17" s="9"/>
      <c r="AB17" s="9"/>
      <c r="AC17" s="18"/>
      <c r="AD17" s="18"/>
      <c r="AE17" s="18" t="e">
        <f t="shared" si="2"/>
        <v>#N/A</v>
      </c>
      <c r="AF17" s="18" t="e">
        <f t="shared" si="3"/>
        <v>#N/A</v>
      </c>
      <c r="AG17" s="18" t="e">
        <f t="shared" si="9"/>
        <v>#DIV/0!</v>
      </c>
      <c r="AH17" s="18" t="e">
        <f t="shared" si="10"/>
        <v>#N/A</v>
      </c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9"/>
      <c r="BH17" s="18"/>
      <c r="BI17" s="18"/>
      <c r="BJ17" s="18"/>
      <c r="BK17" s="9"/>
      <c r="BL17" s="18" t="e">
        <f t="shared" si="14"/>
        <v>#N/A</v>
      </c>
      <c r="BM17" s="18" t="e">
        <f t="shared" si="11"/>
        <v>#N/A</v>
      </c>
      <c r="BN17" s="18" t="e">
        <f t="shared" si="12"/>
        <v>#N/A</v>
      </c>
      <c r="BO17" s="18" t="e">
        <f t="shared" si="13"/>
        <v>#N/A</v>
      </c>
      <c r="BP17" s="9"/>
      <c r="BQ17" s="18"/>
      <c r="BR17" s="18"/>
      <c r="BS17" s="9"/>
      <c r="BT17" s="18"/>
      <c r="BU17" s="18"/>
      <c r="BV17" s="18"/>
      <c r="BW17" s="18"/>
      <c r="BX17" s="18"/>
    </row>
    <row r="18" spans="1:76" x14ac:dyDescent="0.25">
      <c r="A18" s="9" t="s">
        <v>123</v>
      </c>
      <c r="B18" s="88">
        <v>1.0429999999999999</v>
      </c>
      <c r="C18" s="89">
        <f t="shared" si="4"/>
        <v>38.590999999999994</v>
      </c>
      <c r="D18" s="90">
        <v>72763.199999999997</v>
      </c>
      <c r="E18" s="9"/>
      <c r="F18" s="18"/>
      <c r="G18" s="18"/>
      <c r="H18" s="18"/>
      <c r="I18" s="18"/>
      <c r="J18" s="18"/>
      <c r="K18" s="18"/>
      <c r="L18" s="9"/>
      <c r="M18" s="9"/>
      <c r="N18" s="14" t="e">
        <f>IF(ISNUMBER('Dosimetry Worksheet'!H28), 'Dosimetry Worksheet'!H28, NA())</f>
        <v>#N/A</v>
      </c>
      <c r="O18" s="14" t="e">
        <f>IF(ISNUMBER(N18), 'Dosimetry Worksheet'!I28, NA())</f>
        <v>#N/A</v>
      </c>
      <c r="P18" s="14"/>
      <c r="Q18" s="14" t="e">
        <f t="shared" si="5"/>
        <v>#N/A</v>
      </c>
      <c r="R18" s="14" t="e">
        <f t="shared" si="6"/>
        <v>#N/A</v>
      </c>
      <c r="S18" s="9"/>
      <c r="T18" s="14" t="e">
        <f t="shared" si="0"/>
        <v>#N/A</v>
      </c>
      <c r="U18" s="14" t="e">
        <f t="shared" si="7"/>
        <v>#N/A</v>
      </c>
      <c r="V18" s="14" t="e">
        <f t="shared" si="1"/>
        <v>#N/A</v>
      </c>
      <c r="W18" s="14"/>
      <c r="X18" s="14"/>
      <c r="Y18" s="18" t="e">
        <f t="shared" si="8"/>
        <v>#N/A</v>
      </c>
      <c r="Z18" s="9"/>
      <c r="AA18" s="9"/>
      <c r="AB18" s="9"/>
      <c r="AC18" s="18"/>
      <c r="AD18" s="18"/>
      <c r="AE18" s="18" t="e">
        <f t="shared" si="2"/>
        <v>#N/A</v>
      </c>
      <c r="AF18" s="18" t="e">
        <f t="shared" si="3"/>
        <v>#N/A</v>
      </c>
      <c r="AG18" s="18" t="e">
        <f t="shared" si="9"/>
        <v>#DIV/0!</v>
      </c>
      <c r="AH18" s="18" t="e">
        <f t="shared" si="10"/>
        <v>#N/A</v>
      </c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9"/>
      <c r="BH18" s="18"/>
      <c r="BI18" s="18"/>
      <c r="BJ18" s="18"/>
      <c r="BK18" s="9"/>
      <c r="BL18" s="18" t="e">
        <f t="shared" si="14"/>
        <v>#N/A</v>
      </c>
      <c r="BM18" s="18" t="e">
        <f t="shared" si="11"/>
        <v>#N/A</v>
      </c>
      <c r="BN18" s="18" t="e">
        <f t="shared" si="12"/>
        <v>#N/A</v>
      </c>
      <c r="BO18" s="18" t="e">
        <f t="shared" si="13"/>
        <v>#N/A</v>
      </c>
      <c r="BP18" s="9"/>
      <c r="BQ18" s="18"/>
      <c r="BR18" s="18"/>
      <c r="BS18" s="9"/>
      <c r="BT18" s="18"/>
      <c r="BU18" s="18"/>
      <c r="BV18" s="18"/>
      <c r="BW18" s="18"/>
      <c r="BX18" s="18"/>
    </row>
    <row r="19" spans="1:76" x14ac:dyDescent="0.25">
      <c r="A19" s="9" t="s">
        <v>124</v>
      </c>
      <c r="B19" s="88">
        <v>3.6999999999999998E-2</v>
      </c>
      <c r="C19" s="89">
        <f t="shared" si="4"/>
        <v>1.369</v>
      </c>
      <c r="D19" s="90">
        <v>360.9</v>
      </c>
      <c r="E19" s="9"/>
      <c r="F19" s="18"/>
      <c r="G19" s="18"/>
      <c r="H19" s="18"/>
      <c r="I19" s="18"/>
      <c r="J19" s="18"/>
      <c r="K19" s="18"/>
      <c r="L19" s="9"/>
      <c r="M19" s="9"/>
      <c r="N19" s="14" t="e">
        <f>IF(ISNUMBER('Dosimetry Worksheet'!H29), 'Dosimetry Worksheet'!H29, NA())</f>
        <v>#N/A</v>
      </c>
      <c r="O19" s="14" t="e">
        <f>IF(ISNUMBER(N19), 'Dosimetry Worksheet'!I29, NA())</f>
        <v>#N/A</v>
      </c>
      <c r="P19" s="14"/>
      <c r="Q19" s="14" t="e">
        <f t="shared" si="5"/>
        <v>#N/A</v>
      </c>
      <c r="R19" s="14" t="e">
        <f t="shared" si="6"/>
        <v>#N/A</v>
      </c>
      <c r="S19" s="9"/>
      <c r="T19" s="14" t="e">
        <f t="shared" si="0"/>
        <v>#N/A</v>
      </c>
      <c r="U19" s="14" t="e">
        <f t="shared" si="7"/>
        <v>#N/A</v>
      </c>
      <c r="V19" s="14" t="e">
        <f t="shared" si="1"/>
        <v>#N/A</v>
      </c>
      <c r="W19" s="14"/>
      <c r="X19" s="14"/>
      <c r="Y19" s="18" t="e">
        <f t="shared" si="8"/>
        <v>#N/A</v>
      </c>
      <c r="Z19" s="9"/>
      <c r="AA19" s="9"/>
      <c r="AB19" s="9"/>
      <c r="AC19" s="18"/>
      <c r="AD19" s="18"/>
      <c r="AE19" s="18" t="e">
        <f t="shared" si="2"/>
        <v>#N/A</v>
      </c>
      <c r="AF19" s="18" t="e">
        <f t="shared" si="3"/>
        <v>#N/A</v>
      </c>
      <c r="AG19" s="18" t="e">
        <f t="shared" si="9"/>
        <v>#DIV/0!</v>
      </c>
      <c r="AH19" s="18" t="e">
        <f t="shared" si="10"/>
        <v>#N/A</v>
      </c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9"/>
      <c r="BH19" s="18"/>
      <c r="BI19" s="18"/>
      <c r="BJ19" s="18"/>
      <c r="BK19" s="9"/>
      <c r="BL19" s="18" t="e">
        <f t="shared" si="14"/>
        <v>#N/A</v>
      </c>
      <c r="BM19" s="18" t="e">
        <f t="shared" si="11"/>
        <v>#N/A</v>
      </c>
      <c r="BN19" s="18" t="e">
        <f t="shared" si="12"/>
        <v>#N/A</v>
      </c>
      <c r="BO19" s="18" t="e">
        <f t="shared" si="13"/>
        <v>#N/A</v>
      </c>
      <c r="BP19" s="9"/>
      <c r="BQ19" s="18"/>
      <c r="BR19" s="18"/>
      <c r="BS19" s="9"/>
      <c r="BT19" s="18"/>
      <c r="BU19" s="18"/>
      <c r="BV19" s="18"/>
      <c r="BW19" s="18"/>
      <c r="BX19" s="18"/>
    </row>
    <row r="20" spans="1:76" x14ac:dyDescent="0.25">
      <c r="A20" s="9" t="s">
        <v>125</v>
      </c>
      <c r="B20" s="88">
        <v>1.544</v>
      </c>
      <c r="C20" s="89">
        <f t="shared" si="4"/>
        <v>57.128</v>
      </c>
      <c r="D20" s="90">
        <v>3846</v>
      </c>
      <c r="E20" s="9"/>
      <c r="F20" s="18"/>
      <c r="G20" s="18"/>
      <c r="H20" s="18"/>
      <c r="I20" s="18"/>
      <c r="J20" s="18"/>
      <c r="K20" s="18"/>
      <c r="L20" s="9"/>
      <c r="M20" s="9"/>
      <c r="N20" s="14" t="e">
        <f>IF(ISNUMBER('Dosimetry Worksheet'!H30), 'Dosimetry Worksheet'!H30, NA())</f>
        <v>#N/A</v>
      </c>
      <c r="O20" s="14" t="e">
        <f>IF(ISNUMBER(N20), 'Dosimetry Worksheet'!I30, NA())</f>
        <v>#N/A</v>
      </c>
      <c r="P20" s="14"/>
      <c r="Q20" s="14" t="e">
        <f t="shared" si="5"/>
        <v>#N/A</v>
      </c>
      <c r="R20" s="14" t="e">
        <f t="shared" si="6"/>
        <v>#N/A</v>
      </c>
      <c r="S20" s="9"/>
      <c r="T20" s="14" t="e">
        <f t="shared" si="0"/>
        <v>#N/A</v>
      </c>
      <c r="U20" s="14" t="e">
        <f t="shared" si="7"/>
        <v>#N/A</v>
      </c>
      <c r="V20" s="14" t="e">
        <f t="shared" si="1"/>
        <v>#N/A</v>
      </c>
      <c r="W20" s="14"/>
      <c r="X20" s="14"/>
      <c r="Y20" s="18" t="e">
        <f t="shared" si="8"/>
        <v>#N/A</v>
      </c>
      <c r="Z20" s="9"/>
      <c r="AA20" s="9"/>
      <c r="AB20" s="9"/>
      <c r="AC20" s="18"/>
      <c r="AD20" s="18"/>
      <c r="AE20" s="18" t="e">
        <f t="shared" si="2"/>
        <v>#N/A</v>
      </c>
      <c r="AF20" s="18" t="e">
        <f t="shared" si="3"/>
        <v>#N/A</v>
      </c>
      <c r="AG20" s="18" t="e">
        <f t="shared" si="9"/>
        <v>#DIV/0!</v>
      </c>
      <c r="AH20" s="18" t="e">
        <f t="shared" si="10"/>
        <v>#N/A</v>
      </c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9"/>
      <c r="BH20" s="18"/>
      <c r="BI20" s="18"/>
      <c r="BJ20" s="18"/>
      <c r="BK20" s="9"/>
      <c r="BL20" s="18" t="e">
        <f t="shared" si="14"/>
        <v>#N/A</v>
      </c>
      <c r="BM20" s="18" t="e">
        <f t="shared" si="11"/>
        <v>#N/A</v>
      </c>
      <c r="BN20" s="18" t="e">
        <f t="shared" si="12"/>
        <v>#N/A</v>
      </c>
      <c r="BO20" s="18" t="e">
        <f t="shared" si="13"/>
        <v>#N/A</v>
      </c>
      <c r="BP20" s="9"/>
      <c r="BQ20" s="18"/>
      <c r="BR20" s="18"/>
      <c r="BS20" s="9"/>
      <c r="BT20" s="18"/>
      <c r="BU20" s="18"/>
      <c r="BV20" s="18"/>
      <c r="BW20" s="18"/>
      <c r="BX20" s="18"/>
    </row>
    <row r="21" spans="1:76" x14ac:dyDescent="0.25">
      <c r="A21" s="9"/>
      <c r="B21" s="91"/>
      <c r="C21" s="91"/>
      <c r="D21" s="90"/>
      <c r="E21" s="9"/>
      <c r="F21" s="39"/>
      <c r="G21" s="39"/>
      <c r="H21" s="39"/>
      <c r="I21" s="39"/>
      <c r="J21" s="39"/>
      <c r="K21" s="39"/>
      <c r="L21" s="9"/>
      <c r="M21" s="9"/>
      <c r="N21" s="14" t="e">
        <f>IF(ISNUMBER('Dosimetry Worksheet'!H31), 'Dosimetry Worksheet'!H31, NA())</f>
        <v>#N/A</v>
      </c>
      <c r="O21" s="14" t="e">
        <f>IF(ISNUMBER(N21), 'Dosimetry Worksheet'!I31, NA())</f>
        <v>#N/A</v>
      </c>
      <c r="P21" s="14"/>
      <c r="Q21" s="14" t="e">
        <f t="shared" si="5"/>
        <v>#N/A</v>
      </c>
      <c r="R21" s="14" t="e">
        <f t="shared" si="6"/>
        <v>#N/A</v>
      </c>
      <c r="S21" s="9"/>
      <c r="T21" s="14" t="e">
        <f t="shared" si="0"/>
        <v>#N/A</v>
      </c>
      <c r="U21" s="14" t="e">
        <f t="shared" si="7"/>
        <v>#N/A</v>
      </c>
      <c r="V21" s="14" t="e">
        <f t="shared" si="1"/>
        <v>#N/A</v>
      </c>
      <c r="W21" s="14"/>
      <c r="X21" s="14"/>
      <c r="Y21" s="18" t="e">
        <f t="shared" si="8"/>
        <v>#N/A</v>
      </c>
      <c r="Z21" s="9"/>
      <c r="AA21" s="9"/>
      <c r="AB21" s="9"/>
      <c r="AC21" s="18"/>
      <c r="AD21" s="18"/>
      <c r="AE21" s="18" t="e">
        <f t="shared" si="2"/>
        <v>#N/A</v>
      </c>
      <c r="AF21" s="18" t="e">
        <f t="shared" si="3"/>
        <v>#N/A</v>
      </c>
      <c r="AG21" s="18" t="e">
        <f t="shared" si="9"/>
        <v>#DIV/0!</v>
      </c>
      <c r="AH21" s="18" t="e">
        <f t="shared" si="10"/>
        <v>#N/A</v>
      </c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9"/>
      <c r="BH21" s="18"/>
      <c r="BI21" s="18"/>
      <c r="BJ21" s="18"/>
      <c r="BK21" s="9"/>
      <c r="BL21" s="18" t="e">
        <f t="shared" si="14"/>
        <v>#N/A</v>
      </c>
      <c r="BM21" s="18" t="e">
        <f t="shared" si="11"/>
        <v>#N/A</v>
      </c>
      <c r="BN21" s="18" t="e">
        <f t="shared" si="12"/>
        <v>#N/A</v>
      </c>
      <c r="BO21" s="18" t="e">
        <f t="shared" si="13"/>
        <v>#N/A</v>
      </c>
      <c r="BP21" s="9"/>
      <c r="BQ21" s="18"/>
      <c r="BR21" s="18"/>
      <c r="BS21" s="9"/>
      <c r="BT21" s="18"/>
      <c r="BU21" s="18"/>
      <c r="BV21" s="18"/>
      <c r="BW21" s="18"/>
      <c r="BX21" s="18"/>
    </row>
    <row r="22" spans="1:76" x14ac:dyDescent="0.25">
      <c r="A22" s="9"/>
      <c r="B22" s="91"/>
      <c r="C22" s="91"/>
      <c r="D22" s="90"/>
      <c r="E22" s="9"/>
      <c r="F22" s="18"/>
      <c r="G22" s="18"/>
      <c r="H22" s="18"/>
      <c r="I22" s="18"/>
      <c r="J22" s="18"/>
      <c r="K22" s="18"/>
      <c r="L22" s="9"/>
      <c r="M22" s="9"/>
      <c r="N22" s="14" t="e">
        <f>IF(ISNUMBER('Dosimetry Worksheet'!H32), 'Dosimetry Worksheet'!H32, NA())</f>
        <v>#N/A</v>
      </c>
      <c r="O22" s="14" t="e">
        <f>IF(ISNUMBER(N22), 'Dosimetry Worksheet'!I32, NA())</f>
        <v>#N/A</v>
      </c>
      <c r="P22" s="14"/>
      <c r="Q22" s="14" t="e">
        <f t="shared" si="5"/>
        <v>#N/A</v>
      </c>
      <c r="R22" s="14" t="e">
        <f t="shared" si="6"/>
        <v>#N/A</v>
      </c>
      <c r="S22" s="9"/>
      <c r="T22" s="14" t="e">
        <f t="shared" si="0"/>
        <v>#N/A</v>
      </c>
      <c r="U22" s="14" t="e">
        <f t="shared" si="7"/>
        <v>#N/A</v>
      </c>
      <c r="V22" s="14" t="e">
        <f t="shared" si="1"/>
        <v>#N/A</v>
      </c>
      <c r="W22" s="14"/>
      <c r="X22" s="14"/>
      <c r="Y22" s="18" t="e">
        <f t="shared" si="8"/>
        <v>#N/A</v>
      </c>
      <c r="Z22" s="9"/>
      <c r="AA22" s="9"/>
      <c r="AB22" s="9"/>
      <c r="AC22" s="18"/>
      <c r="AD22" s="18"/>
      <c r="AE22" s="18" t="e">
        <f t="shared" si="2"/>
        <v>#N/A</v>
      </c>
      <c r="AF22" s="18" t="e">
        <f t="shared" si="3"/>
        <v>#N/A</v>
      </c>
      <c r="AG22" s="18" t="e">
        <f t="shared" si="9"/>
        <v>#DIV/0!</v>
      </c>
      <c r="AH22" s="18" t="e">
        <f t="shared" si="10"/>
        <v>#N/A</v>
      </c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9"/>
      <c r="BH22" s="18"/>
      <c r="BI22" s="18"/>
      <c r="BJ22" s="18"/>
      <c r="BK22" s="9"/>
      <c r="BL22" s="18" t="e">
        <f t="shared" si="14"/>
        <v>#N/A</v>
      </c>
      <c r="BM22" s="18" t="e">
        <f t="shared" si="11"/>
        <v>#N/A</v>
      </c>
      <c r="BN22" s="18" t="e">
        <f t="shared" si="12"/>
        <v>#N/A</v>
      </c>
      <c r="BO22" s="18" t="e">
        <f t="shared" si="13"/>
        <v>#N/A</v>
      </c>
      <c r="BP22" s="9"/>
      <c r="BQ22" s="18"/>
      <c r="BR22" s="18"/>
      <c r="BS22" s="9"/>
      <c r="BT22" s="18"/>
      <c r="BU22" s="18"/>
      <c r="BV22" s="18"/>
      <c r="BW22" s="18"/>
      <c r="BX22" s="18"/>
    </row>
    <row r="23" spans="1:76" x14ac:dyDescent="0.25">
      <c r="A23" s="9"/>
      <c r="B23" s="91"/>
      <c r="C23" s="91"/>
      <c r="D23" s="90"/>
      <c r="F23" s="18"/>
      <c r="G23" s="18"/>
      <c r="H23" s="18"/>
      <c r="I23" s="18"/>
      <c r="J23" s="18"/>
      <c r="K23" s="18"/>
      <c r="L23" s="9"/>
      <c r="M23" s="9"/>
      <c r="N23" s="14" t="e">
        <f>IF(ISNUMBER('Dosimetry Worksheet'!H33), 'Dosimetry Worksheet'!H33, NA())</f>
        <v>#N/A</v>
      </c>
      <c r="O23" s="14" t="e">
        <f>IF(ISNUMBER(N23), 'Dosimetry Worksheet'!I33, NA())</f>
        <v>#N/A</v>
      </c>
      <c r="P23" s="14"/>
      <c r="Q23" s="14" t="e">
        <f t="shared" si="5"/>
        <v>#N/A</v>
      </c>
      <c r="R23" s="14" t="e">
        <f t="shared" si="6"/>
        <v>#N/A</v>
      </c>
      <c r="S23" s="9"/>
      <c r="T23" s="14" t="e">
        <f t="shared" si="0"/>
        <v>#N/A</v>
      </c>
      <c r="U23" s="14" t="e">
        <f t="shared" si="7"/>
        <v>#N/A</v>
      </c>
      <c r="V23" s="14" t="e">
        <f t="shared" si="1"/>
        <v>#N/A</v>
      </c>
      <c r="W23" s="14"/>
      <c r="X23" s="14"/>
      <c r="Y23" s="18" t="e">
        <f t="shared" si="8"/>
        <v>#N/A</v>
      </c>
      <c r="Z23" s="9"/>
      <c r="AA23" s="9"/>
      <c r="AB23" s="9"/>
      <c r="AC23" s="18"/>
      <c r="AD23" s="18"/>
      <c r="AE23" s="18" t="e">
        <f t="shared" si="2"/>
        <v>#N/A</v>
      </c>
      <c r="AF23" s="18" t="e">
        <f t="shared" si="3"/>
        <v>#N/A</v>
      </c>
      <c r="AG23" s="18" t="e">
        <f t="shared" si="9"/>
        <v>#DIV/0!</v>
      </c>
      <c r="AH23" s="18" t="e">
        <f t="shared" si="10"/>
        <v>#N/A</v>
      </c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9"/>
      <c r="BH23" s="18"/>
      <c r="BI23" s="18"/>
      <c r="BJ23" s="18"/>
      <c r="BK23" s="9"/>
      <c r="BL23" s="18" t="e">
        <f t="shared" si="14"/>
        <v>#N/A</v>
      </c>
      <c r="BM23" s="18" t="e">
        <f t="shared" si="11"/>
        <v>#N/A</v>
      </c>
      <c r="BN23" s="18" t="e">
        <f t="shared" si="12"/>
        <v>#N/A</v>
      </c>
      <c r="BO23" s="18" t="e">
        <f t="shared" si="13"/>
        <v>#N/A</v>
      </c>
      <c r="BP23" s="9"/>
      <c r="BQ23" s="18"/>
      <c r="BR23" s="18"/>
      <c r="BS23" s="9"/>
      <c r="BT23" s="18"/>
      <c r="BU23" s="18"/>
      <c r="BV23" s="18"/>
      <c r="BW23" s="18"/>
      <c r="BX23" s="18"/>
    </row>
    <row r="24" spans="1:76" x14ac:dyDescent="0.25">
      <c r="A24" s="9"/>
      <c r="B24" s="91"/>
      <c r="C24" s="91"/>
      <c r="D24" s="90"/>
      <c r="F24" s="18"/>
      <c r="G24" s="18"/>
      <c r="H24" s="18"/>
      <c r="I24" s="18"/>
      <c r="J24" s="18"/>
      <c r="K24" s="18"/>
      <c r="L24" s="9"/>
      <c r="M24" s="9"/>
      <c r="N24" s="14" t="e">
        <f>IF(ISNUMBER('Dosimetry Worksheet'!H34), 'Dosimetry Worksheet'!H34, NA())</f>
        <v>#N/A</v>
      </c>
      <c r="O24" s="14" t="e">
        <f>IF(ISNUMBER(N24), 'Dosimetry Worksheet'!I34, NA())</f>
        <v>#N/A</v>
      </c>
      <c r="P24" s="14"/>
      <c r="Q24" s="14" t="e">
        <f t="shared" si="5"/>
        <v>#N/A</v>
      </c>
      <c r="R24" s="14" t="e">
        <f t="shared" si="6"/>
        <v>#N/A</v>
      </c>
      <c r="S24" s="9"/>
      <c r="T24" s="14" t="e">
        <f t="shared" si="0"/>
        <v>#N/A</v>
      </c>
      <c r="U24" s="14" t="e">
        <f t="shared" si="7"/>
        <v>#N/A</v>
      </c>
      <c r="V24" s="14" t="e">
        <f t="shared" si="1"/>
        <v>#N/A</v>
      </c>
      <c r="W24" s="14"/>
      <c r="X24" s="14"/>
      <c r="Y24" s="18" t="e">
        <f t="shared" si="8"/>
        <v>#N/A</v>
      </c>
      <c r="Z24" s="19"/>
      <c r="AA24" s="9"/>
      <c r="AB24" s="9"/>
      <c r="AC24" s="18"/>
      <c r="AD24" s="18"/>
      <c r="AE24" s="18" t="e">
        <f t="shared" si="2"/>
        <v>#N/A</v>
      </c>
      <c r="AF24" s="18" t="e">
        <f t="shared" si="3"/>
        <v>#N/A</v>
      </c>
      <c r="AG24" s="18" t="e">
        <f t="shared" si="9"/>
        <v>#DIV/0!</v>
      </c>
      <c r="AH24" s="18" t="e">
        <f t="shared" si="10"/>
        <v>#N/A</v>
      </c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9"/>
      <c r="BH24" s="18"/>
      <c r="BI24" s="18"/>
      <c r="BJ24" s="18"/>
      <c r="BK24" s="9"/>
      <c r="BL24" s="18" t="e">
        <f t="shared" si="14"/>
        <v>#N/A</v>
      </c>
      <c r="BM24" s="18" t="e">
        <f t="shared" si="11"/>
        <v>#N/A</v>
      </c>
      <c r="BN24" s="18" t="e">
        <f t="shared" si="12"/>
        <v>#N/A</v>
      </c>
      <c r="BO24" s="18" t="e">
        <f t="shared" si="13"/>
        <v>#N/A</v>
      </c>
      <c r="BP24" s="9"/>
      <c r="BQ24" s="18"/>
      <c r="BR24" s="18"/>
      <c r="BS24" s="9"/>
      <c r="BT24" s="18"/>
      <c r="BU24" s="18"/>
      <c r="BV24" s="18"/>
      <c r="BW24" s="18"/>
      <c r="BX24" s="18"/>
    </row>
    <row r="25" spans="1:76" x14ac:dyDescent="0.25">
      <c r="A25" s="9"/>
      <c r="B25" s="91"/>
      <c r="C25" s="91"/>
      <c r="D25" s="91"/>
      <c r="F25" s="18"/>
      <c r="G25" s="18"/>
      <c r="H25" s="18"/>
      <c r="I25" s="18"/>
      <c r="J25" s="18"/>
      <c r="K25" s="18"/>
      <c r="L25" s="9"/>
      <c r="M25" s="9"/>
      <c r="N25" s="14" t="e">
        <f>IF(ISNUMBER('Dosimetry Worksheet'!H35), 'Dosimetry Worksheet'!H35, NA())</f>
        <v>#N/A</v>
      </c>
      <c r="O25" s="14" t="e">
        <f>IF(ISNUMBER(N25), 'Dosimetry Worksheet'!I35, NA())</f>
        <v>#N/A</v>
      </c>
      <c r="P25" s="14"/>
      <c r="Q25" s="14" t="e">
        <f t="shared" si="5"/>
        <v>#N/A</v>
      </c>
      <c r="R25" s="14" t="e">
        <f t="shared" si="6"/>
        <v>#N/A</v>
      </c>
      <c r="S25" s="9"/>
      <c r="T25" s="14" t="e">
        <f t="shared" si="0"/>
        <v>#N/A</v>
      </c>
      <c r="U25" s="14" t="e">
        <f t="shared" si="7"/>
        <v>#N/A</v>
      </c>
      <c r="V25" s="14" t="e">
        <f t="shared" si="1"/>
        <v>#N/A</v>
      </c>
      <c r="W25" s="14"/>
      <c r="X25" s="14"/>
      <c r="Y25" s="18" t="e">
        <f t="shared" si="8"/>
        <v>#N/A</v>
      </c>
      <c r="Z25" s="9"/>
      <c r="AA25" s="9"/>
      <c r="AB25" s="9"/>
      <c r="AC25" s="18"/>
      <c r="AD25" s="18"/>
      <c r="AE25" s="18" t="e">
        <f t="shared" si="2"/>
        <v>#N/A</v>
      </c>
      <c r="AF25" s="18" t="e">
        <f t="shared" si="3"/>
        <v>#N/A</v>
      </c>
      <c r="AG25" s="18" t="e">
        <f t="shared" si="9"/>
        <v>#DIV/0!</v>
      </c>
      <c r="AH25" s="18" t="e">
        <f t="shared" si="10"/>
        <v>#N/A</v>
      </c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9"/>
      <c r="BH25" s="18"/>
      <c r="BI25" s="18"/>
      <c r="BJ25" s="18"/>
      <c r="BK25" s="9"/>
      <c r="BL25" s="18" t="e">
        <f t="shared" si="14"/>
        <v>#N/A</v>
      </c>
      <c r="BM25" s="18" t="e">
        <f t="shared" si="11"/>
        <v>#N/A</v>
      </c>
      <c r="BN25" s="18" t="e">
        <f t="shared" si="12"/>
        <v>#N/A</v>
      </c>
      <c r="BO25" s="18" t="e">
        <f t="shared" si="13"/>
        <v>#N/A</v>
      </c>
      <c r="BP25" s="9"/>
      <c r="BQ25" s="18"/>
      <c r="BR25" s="18"/>
      <c r="BS25" s="9"/>
      <c r="BT25" s="18"/>
      <c r="BU25" s="18"/>
      <c r="BV25" s="18"/>
      <c r="BW25" s="18"/>
      <c r="BX25" s="18"/>
    </row>
    <row r="26" spans="1:76" x14ac:dyDescent="0.25">
      <c r="A26" s="9"/>
      <c r="B26" s="91"/>
      <c r="C26" s="91"/>
      <c r="D26" s="91"/>
      <c r="F26" s="18"/>
      <c r="G26" s="18"/>
      <c r="H26" s="18"/>
      <c r="I26" s="18"/>
      <c r="J26" s="18"/>
      <c r="K26" s="18"/>
      <c r="L26" s="9"/>
      <c r="M26" s="9"/>
      <c r="N26" s="14" t="e">
        <f>IF(ISNUMBER('Dosimetry Worksheet'!H36), 'Dosimetry Worksheet'!H36, NA())</f>
        <v>#N/A</v>
      </c>
      <c r="O26" s="14" t="e">
        <f>IF(ISNUMBER(N26), 'Dosimetry Worksheet'!I36, NA())</f>
        <v>#N/A</v>
      </c>
      <c r="P26" s="14"/>
      <c r="Q26" s="14" t="e">
        <f t="shared" si="5"/>
        <v>#N/A</v>
      </c>
      <c r="R26" s="14" t="e">
        <f t="shared" si="6"/>
        <v>#N/A</v>
      </c>
      <c r="S26" s="9"/>
      <c r="T26" s="14" t="e">
        <f t="shared" si="0"/>
        <v>#N/A</v>
      </c>
      <c r="U26" s="14" t="e">
        <f t="shared" si="7"/>
        <v>#N/A</v>
      </c>
      <c r="V26" s="14" t="e">
        <f t="shared" si="1"/>
        <v>#N/A</v>
      </c>
      <c r="W26" s="14"/>
      <c r="X26" s="14"/>
      <c r="Y26" s="18" t="e">
        <f t="shared" si="8"/>
        <v>#N/A</v>
      </c>
      <c r="Z26" s="9"/>
      <c r="AA26" s="9"/>
      <c r="AB26" s="9"/>
      <c r="AC26" s="18"/>
      <c r="AD26" s="18"/>
      <c r="AE26" s="18" t="e">
        <f t="shared" si="2"/>
        <v>#N/A</v>
      </c>
      <c r="AF26" s="18" t="e">
        <f t="shared" si="3"/>
        <v>#N/A</v>
      </c>
      <c r="AG26" s="18" t="e">
        <f t="shared" si="9"/>
        <v>#DIV/0!</v>
      </c>
      <c r="AH26" s="18" t="e">
        <f t="shared" si="10"/>
        <v>#N/A</v>
      </c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9"/>
      <c r="BH26" s="18"/>
      <c r="BI26" s="18"/>
      <c r="BJ26" s="18"/>
      <c r="BK26" s="9"/>
      <c r="BL26" s="18" t="e">
        <f t="shared" si="14"/>
        <v>#N/A</v>
      </c>
      <c r="BM26" s="18" t="e">
        <f t="shared" si="11"/>
        <v>#N/A</v>
      </c>
      <c r="BN26" s="18" t="e">
        <f t="shared" si="12"/>
        <v>#N/A</v>
      </c>
      <c r="BO26" s="18" t="e">
        <f t="shared" si="13"/>
        <v>#N/A</v>
      </c>
      <c r="BP26" s="9"/>
      <c r="BQ26" s="18"/>
      <c r="BR26" s="18"/>
      <c r="BS26" s="9"/>
      <c r="BT26" s="18"/>
      <c r="BU26" s="18"/>
      <c r="BV26" s="18"/>
      <c r="BW26" s="18"/>
      <c r="BX26" s="18"/>
    </row>
    <row r="27" spans="1:76" x14ac:dyDescent="0.25">
      <c r="A27" s="9"/>
      <c r="B27" s="91"/>
      <c r="C27" s="91"/>
      <c r="D27" s="91"/>
      <c r="F27" s="9"/>
      <c r="G27" s="9"/>
      <c r="H27" s="9"/>
      <c r="I27" s="9"/>
      <c r="J27" s="9"/>
      <c r="K27" s="9"/>
      <c r="L27" s="9"/>
      <c r="M27" s="9"/>
      <c r="N27" s="14" t="e">
        <f>IF(ISNUMBER('Dosimetry Worksheet'!H37), 'Dosimetry Worksheet'!H37, NA())</f>
        <v>#N/A</v>
      </c>
      <c r="O27" s="14" t="e">
        <f>IF(ISNUMBER(N27), 'Dosimetry Worksheet'!I37, NA())</f>
        <v>#N/A</v>
      </c>
      <c r="P27" s="14"/>
      <c r="Q27" s="14" t="e">
        <f t="shared" si="5"/>
        <v>#N/A</v>
      </c>
      <c r="R27" s="14" t="e">
        <f t="shared" si="6"/>
        <v>#N/A</v>
      </c>
      <c r="S27" s="9"/>
      <c r="T27" s="14" t="e">
        <f t="shared" si="0"/>
        <v>#N/A</v>
      </c>
      <c r="U27" s="14" t="e">
        <f t="shared" si="7"/>
        <v>#N/A</v>
      </c>
      <c r="V27" s="14" t="e">
        <f t="shared" si="1"/>
        <v>#N/A</v>
      </c>
      <c r="W27" s="14"/>
      <c r="X27" s="14"/>
      <c r="Y27" s="18" t="e">
        <f t="shared" si="8"/>
        <v>#N/A</v>
      </c>
      <c r="Z27" s="9"/>
      <c r="AA27" s="9"/>
      <c r="AB27" s="9"/>
      <c r="AC27" s="18"/>
      <c r="AD27" s="18"/>
      <c r="AE27" s="18" t="e">
        <f t="shared" si="2"/>
        <v>#N/A</v>
      </c>
      <c r="AF27" s="18" t="e">
        <f t="shared" si="3"/>
        <v>#N/A</v>
      </c>
      <c r="AG27" s="18" t="e">
        <f t="shared" si="9"/>
        <v>#DIV/0!</v>
      </c>
      <c r="AH27" s="18" t="e">
        <f t="shared" si="10"/>
        <v>#N/A</v>
      </c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9"/>
      <c r="BH27" s="18"/>
      <c r="BI27" s="18"/>
      <c r="BJ27" s="18"/>
      <c r="BK27" s="9"/>
      <c r="BL27" s="18" t="e">
        <f t="shared" si="14"/>
        <v>#N/A</v>
      </c>
      <c r="BM27" s="18" t="e">
        <f t="shared" si="11"/>
        <v>#N/A</v>
      </c>
      <c r="BN27" s="18" t="e">
        <f t="shared" si="12"/>
        <v>#N/A</v>
      </c>
      <c r="BO27" s="18" t="e">
        <f t="shared" si="13"/>
        <v>#N/A</v>
      </c>
      <c r="BP27" s="9"/>
      <c r="BQ27" s="18"/>
      <c r="BR27" s="18"/>
      <c r="BS27" s="9"/>
      <c r="BT27" s="18"/>
      <c r="BU27" s="18"/>
      <c r="BV27" s="18"/>
      <c r="BW27" s="18"/>
      <c r="BX27" s="18"/>
    </row>
    <row r="28" spans="1:76" x14ac:dyDescent="0.25">
      <c r="C28" s="91"/>
      <c r="F28" s="9"/>
      <c r="G28" s="9"/>
      <c r="H28" s="9"/>
      <c r="I28" s="9"/>
      <c r="J28" s="9"/>
      <c r="K28" s="9"/>
      <c r="L28" s="9"/>
      <c r="M28" s="9"/>
      <c r="N28" s="14" t="e">
        <f>IF(ISNUMBER('Dosimetry Worksheet'!H38), 'Dosimetry Worksheet'!H38, NA())</f>
        <v>#N/A</v>
      </c>
      <c r="O28" s="14" t="e">
        <f>IF(ISNUMBER(N28), 'Dosimetry Worksheet'!I38, NA())</f>
        <v>#N/A</v>
      </c>
      <c r="P28" s="14"/>
      <c r="Q28" s="14" t="e">
        <f t="shared" si="5"/>
        <v>#N/A</v>
      </c>
      <c r="R28" s="14" t="e">
        <f t="shared" si="6"/>
        <v>#N/A</v>
      </c>
      <c r="S28" s="9"/>
      <c r="T28" s="14" t="e">
        <f t="shared" si="0"/>
        <v>#N/A</v>
      </c>
      <c r="U28" s="14" t="e">
        <f t="shared" si="7"/>
        <v>#N/A</v>
      </c>
      <c r="V28" s="14" t="e">
        <f t="shared" si="1"/>
        <v>#N/A</v>
      </c>
      <c r="W28" s="14"/>
      <c r="X28" s="14"/>
      <c r="Y28" s="18" t="e">
        <f t="shared" si="8"/>
        <v>#N/A</v>
      </c>
      <c r="Z28" s="9"/>
      <c r="AA28" s="9"/>
      <c r="AB28" s="9"/>
      <c r="AC28" s="18"/>
      <c r="AD28" s="18"/>
      <c r="AE28" s="18" t="e">
        <f t="shared" si="2"/>
        <v>#N/A</v>
      </c>
      <c r="AF28" s="18" t="e">
        <f t="shared" si="3"/>
        <v>#N/A</v>
      </c>
      <c r="AG28" s="18" t="e">
        <f t="shared" si="9"/>
        <v>#DIV/0!</v>
      </c>
      <c r="AH28" s="18" t="e">
        <f t="shared" si="10"/>
        <v>#N/A</v>
      </c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9"/>
      <c r="BH28" s="18"/>
      <c r="BI28" s="18"/>
      <c r="BJ28" s="18"/>
      <c r="BK28" s="9"/>
      <c r="BL28" s="18" t="e">
        <f t="shared" si="14"/>
        <v>#N/A</v>
      </c>
      <c r="BM28" s="18" t="e">
        <f t="shared" si="11"/>
        <v>#N/A</v>
      </c>
      <c r="BN28" s="18" t="e">
        <f t="shared" si="12"/>
        <v>#N/A</v>
      </c>
      <c r="BO28" s="18" t="e">
        <f t="shared" si="13"/>
        <v>#N/A</v>
      </c>
      <c r="BP28" s="9"/>
      <c r="BQ28" s="18"/>
      <c r="BR28" s="18"/>
      <c r="BS28" s="9"/>
      <c r="BT28" s="18"/>
      <c r="BU28" s="18"/>
      <c r="BV28" s="18"/>
      <c r="BW28" s="18"/>
      <c r="BX28" s="18"/>
    </row>
    <row r="29" spans="1:76" x14ac:dyDescent="0.25">
      <c r="C29" s="91"/>
      <c r="F29" s="9"/>
      <c r="G29" s="9"/>
      <c r="H29" s="9"/>
      <c r="I29" s="9"/>
      <c r="J29" s="9"/>
      <c r="K29" s="9"/>
      <c r="L29" s="9"/>
      <c r="M29" s="9"/>
      <c r="N29" s="14" t="e">
        <f>IF(ISNUMBER('Dosimetry Worksheet'!H39), 'Dosimetry Worksheet'!H39, NA())</f>
        <v>#N/A</v>
      </c>
      <c r="O29" s="14" t="e">
        <f>IF(ISNUMBER(N29), 'Dosimetry Worksheet'!I39, NA())</f>
        <v>#N/A</v>
      </c>
      <c r="P29" s="14"/>
      <c r="Q29" s="14" t="e">
        <f t="shared" si="5"/>
        <v>#N/A</v>
      </c>
      <c r="R29" s="14" t="e">
        <f t="shared" si="6"/>
        <v>#N/A</v>
      </c>
      <c r="S29" s="9"/>
      <c r="T29" s="14" t="e">
        <f t="shared" si="0"/>
        <v>#N/A</v>
      </c>
      <c r="U29" s="14" t="e">
        <f t="shared" si="7"/>
        <v>#N/A</v>
      </c>
      <c r="V29" s="14" t="e">
        <f t="shared" si="1"/>
        <v>#N/A</v>
      </c>
      <c r="W29" s="14"/>
      <c r="X29" s="14"/>
      <c r="Y29" s="18" t="e">
        <f t="shared" si="8"/>
        <v>#N/A</v>
      </c>
      <c r="Z29" s="9"/>
      <c r="AA29" s="9"/>
      <c r="AB29" s="9"/>
      <c r="AC29" s="18"/>
      <c r="AD29" s="18"/>
      <c r="AE29" s="18" t="e">
        <f t="shared" si="2"/>
        <v>#N/A</v>
      </c>
      <c r="AF29" s="18" t="e">
        <f t="shared" si="3"/>
        <v>#N/A</v>
      </c>
      <c r="AG29" s="18" t="e">
        <f t="shared" si="9"/>
        <v>#DIV/0!</v>
      </c>
      <c r="AH29" s="18" t="e">
        <f t="shared" si="10"/>
        <v>#N/A</v>
      </c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9"/>
      <c r="BH29" s="18"/>
      <c r="BI29" s="18"/>
      <c r="BJ29" s="18"/>
      <c r="BK29" s="9"/>
      <c r="BL29" s="18" t="e">
        <f t="shared" si="14"/>
        <v>#N/A</v>
      </c>
      <c r="BM29" s="18" t="e">
        <f t="shared" si="11"/>
        <v>#N/A</v>
      </c>
      <c r="BN29" s="18" t="e">
        <f t="shared" si="12"/>
        <v>#N/A</v>
      </c>
      <c r="BO29" s="18" t="e">
        <f t="shared" si="13"/>
        <v>#N/A</v>
      </c>
      <c r="BP29" s="9"/>
      <c r="BQ29" s="18"/>
      <c r="BR29" s="18"/>
      <c r="BS29" s="9"/>
      <c r="BT29" s="18"/>
      <c r="BU29" s="18"/>
      <c r="BV29" s="18"/>
      <c r="BW29" s="18"/>
      <c r="BX29" s="18"/>
    </row>
    <row r="30" spans="1:76" x14ac:dyDescent="0.25">
      <c r="C30" s="91"/>
      <c r="N30" s="14" t="e">
        <f>IF(ISNUMBER('Dosimetry Worksheet'!H40), 'Dosimetry Worksheet'!H40, NA())</f>
        <v>#N/A</v>
      </c>
      <c r="O30" s="14" t="e">
        <f>IF(ISNUMBER(N30), 'Dosimetry Worksheet'!I40, NA())</f>
        <v>#N/A</v>
      </c>
      <c r="P30" s="14"/>
      <c r="Q30" s="14" t="e">
        <f t="shared" si="5"/>
        <v>#N/A</v>
      </c>
      <c r="R30" s="14" t="e">
        <f t="shared" si="6"/>
        <v>#N/A</v>
      </c>
      <c r="T30" s="14" t="e">
        <f t="shared" si="0"/>
        <v>#N/A</v>
      </c>
      <c r="U30" s="14" t="e">
        <f t="shared" si="7"/>
        <v>#N/A</v>
      </c>
      <c r="V30" s="14" t="e">
        <f t="shared" si="1"/>
        <v>#N/A</v>
      </c>
      <c r="W30" s="14"/>
      <c r="X30" s="14"/>
      <c r="Y30" s="18" t="e">
        <f t="shared" si="8"/>
        <v>#N/A</v>
      </c>
      <c r="AC30" s="3"/>
      <c r="AD30" s="3"/>
      <c r="AE30" s="18" t="e">
        <f t="shared" si="2"/>
        <v>#N/A</v>
      </c>
      <c r="AF30" s="18" t="e">
        <f t="shared" si="3"/>
        <v>#N/A</v>
      </c>
      <c r="AG30" s="18" t="e">
        <f t="shared" si="9"/>
        <v>#DIV/0!</v>
      </c>
      <c r="AH30" s="18" t="e">
        <f t="shared" si="10"/>
        <v>#N/A</v>
      </c>
      <c r="AI30" s="3"/>
      <c r="AJ30" s="18"/>
      <c r="AK30" s="18"/>
      <c r="AL30" s="18"/>
      <c r="AM30" s="3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H30" s="18"/>
      <c r="BI30" s="18"/>
      <c r="BJ30" s="18"/>
      <c r="BL30" s="18" t="e">
        <f t="shared" si="14"/>
        <v>#N/A</v>
      </c>
      <c r="BM30" s="18" t="e">
        <f t="shared" si="11"/>
        <v>#N/A</v>
      </c>
      <c r="BN30" s="18" t="e">
        <f t="shared" si="12"/>
        <v>#N/A</v>
      </c>
      <c r="BO30" s="18" t="e">
        <f t="shared" si="13"/>
        <v>#N/A</v>
      </c>
      <c r="BQ30" s="18"/>
      <c r="BR30" s="18"/>
      <c r="BT30" s="18"/>
      <c r="BU30" s="18"/>
      <c r="BV30" s="18"/>
      <c r="BW30" s="18"/>
      <c r="BX30" s="18"/>
    </row>
    <row r="31" spans="1:76" x14ac:dyDescent="0.25">
      <c r="C31" s="91"/>
      <c r="N31" s="14" t="e">
        <f>IF(ISNUMBER('Dosimetry Worksheet'!H41), 'Dosimetry Worksheet'!H41, NA())</f>
        <v>#N/A</v>
      </c>
      <c r="O31" s="14" t="e">
        <f>IF(ISNUMBER(N31), 'Dosimetry Worksheet'!I41, NA())</f>
        <v>#N/A</v>
      </c>
      <c r="P31" s="14"/>
      <c r="Q31" s="14" t="e">
        <f t="shared" si="5"/>
        <v>#N/A</v>
      </c>
      <c r="R31" s="14" t="e">
        <f t="shared" si="6"/>
        <v>#N/A</v>
      </c>
      <c r="T31" s="14" t="e">
        <f t="shared" si="0"/>
        <v>#N/A</v>
      </c>
      <c r="U31" s="14" t="e">
        <f t="shared" si="7"/>
        <v>#N/A</v>
      </c>
      <c r="V31" s="14" t="e">
        <f t="shared" si="1"/>
        <v>#N/A</v>
      </c>
      <c r="W31" s="14"/>
      <c r="X31" s="14"/>
      <c r="Y31" s="18" t="e">
        <f t="shared" si="8"/>
        <v>#N/A</v>
      </c>
      <c r="AC31" s="3"/>
      <c r="AD31" s="3"/>
      <c r="AE31" s="18" t="e">
        <f t="shared" si="2"/>
        <v>#N/A</v>
      </c>
      <c r="AF31" s="18" t="e">
        <f t="shared" si="3"/>
        <v>#N/A</v>
      </c>
      <c r="AG31" s="18" t="e">
        <f t="shared" si="9"/>
        <v>#DIV/0!</v>
      </c>
      <c r="AH31" s="18" t="e">
        <f t="shared" si="10"/>
        <v>#N/A</v>
      </c>
      <c r="AI31" s="3"/>
      <c r="AJ31" s="18"/>
      <c r="AK31" s="18"/>
      <c r="AL31" s="18"/>
      <c r="AM31" s="3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H31" s="18"/>
      <c r="BI31" s="18"/>
      <c r="BJ31" s="18"/>
      <c r="BL31" s="18" t="e">
        <f t="shared" si="14"/>
        <v>#N/A</v>
      </c>
      <c r="BM31" s="18" t="e">
        <f t="shared" si="11"/>
        <v>#N/A</v>
      </c>
      <c r="BN31" s="18" t="e">
        <f t="shared" si="12"/>
        <v>#N/A</v>
      </c>
      <c r="BO31" s="18" t="e">
        <f t="shared" si="13"/>
        <v>#N/A</v>
      </c>
      <c r="BQ31" s="18"/>
      <c r="BR31" s="18"/>
      <c r="BT31" s="18"/>
      <c r="BU31" s="18"/>
      <c r="BV31" s="18"/>
      <c r="BW31" s="18"/>
      <c r="BX31" s="18"/>
    </row>
    <row r="32" spans="1:76" x14ac:dyDescent="0.25">
      <c r="C32" s="91"/>
      <c r="N32" s="14" t="e">
        <f>IF(ISNUMBER('Dosimetry Worksheet'!H42), 'Dosimetry Worksheet'!H42, NA())</f>
        <v>#N/A</v>
      </c>
      <c r="O32" s="14" t="e">
        <f>IF(ISNUMBER(N32), 'Dosimetry Worksheet'!I42, NA())</f>
        <v>#N/A</v>
      </c>
      <c r="P32" s="14"/>
      <c r="Q32" s="14" t="e">
        <f t="shared" si="5"/>
        <v>#N/A</v>
      </c>
      <c r="R32" s="14" t="e">
        <f t="shared" si="6"/>
        <v>#N/A</v>
      </c>
      <c r="T32" s="14" t="e">
        <f t="shared" si="0"/>
        <v>#N/A</v>
      </c>
      <c r="U32" s="14" t="e">
        <f t="shared" si="7"/>
        <v>#N/A</v>
      </c>
      <c r="V32" s="14" t="e">
        <f t="shared" si="1"/>
        <v>#N/A</v>
      </c>
      <c r="W32" s="14"/>
      <c r="X32" s="14"/>
      <c r="Y32" s="18" t="e">
        <f t="shared" si="8"/>
        <v>#N/A</v>
      </c>
      <c r="AC32" s="3"/>
      <c r="AD32" s="3"/>
      <c r="AE32" s="18" t="e">
        <f t="shared" si="2"/>
        <v>#N/A</v>
      </c>
      <c r="AF32" s="18" t="e">
        <f t="shared" si="3"/>
        <v>#N/A</v>
      </c>
      <c r="AG32" s="18" t="e">
        <f t="shared" si="9"/>
        <v>#DIV/0!</v>
      </c>
      <c r="AH32" s="18" t="e">
        <f t="shared" si="10"/>
        <v>#N/A</v>
      </c>
      <c r="AI32" s="3"/>
      <c r="AJ32" s="18"/>
      <c r="AK32" s="18"/>
      <c r="AL32" s="18"/>
      <c r="AM32" s="3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H32" s="18"/>
      <c r="BI32" s="18"/>
      <c r="BJ32" s="18"/>
      <c r="BL32" s="18" t="e">
        <f t="shared" si="14"/>
        <v>#N/A</v>
      </c>
      <c r="BM32" s="18" t="e">
        <f t="shared" si="11"/>
        <v>#N/A</v>
      </c>
      <c r="BN32" s="18" t="e">
        <f t="shared" si="12"/>
        <v>#N/A</v>
      </c>
      <c r="BO32" s="18" t="e">
        <f t="shared" si="13"/>
        <v>#N/A</v>
      </c>
      <c r="BQ32" s="18"/>
      <c r="BR32" s="18"/>
      <c r="BT32" s="18"/>
      <c r="BU32" s="18"/>
      <c r="BV32" s="18"/>
      <c r="BW32" s="18"/>
      <c r="BX32" s="18"/>
    </row>
    <row r="33" spans="3:76" x14ac:dyDescent="0.25">
      <c r="C33" s="91"/>
      <c r="N33" s="14" t="e">
        <f>IF(ISNUMBER('Dosimetry Worksheet'!H43), 'Dosimetry Worksheet'!H43, NA())</f>
        <v>#N/A</v>
      </c>
      <c r="O33" s="14" t="e">
        <f>IF(ISNUMBER(N33), 'Dosimetry Worksheet'!I43, NA())</f>
        <v>#N/A</v>
      </c>
      <c r="P33" s="14"/>
      <c r="Q33" s="14" t="e">
        <f t="shared" si="5"/>
        <v>#N/A</v>
      </c>
      <c r="R33" s="14" t="e">
        <f t="shared" si="6"/>
        <v>#N/A</v>
      </c>
      <c r="T33" s="14" t="e">
        <f t="shared" si="0"/>
        <v>#N/A</v>
      </c>
      <c r="U33" s="14" t="e">
        <f t="shared" si="7"/>
        <v>#N/A</v>
      </c>
      <c r="V33" s="14" t="e">
        <f t="shared" si="1"/>
        <v>#N/A</v>
      </c>
      <c r="W33" s="14"/>
      <c r="X33" s="14"/>
      <c r="Y33" s="18" t="e">
        <f t="shared" si="8"/>
        <v>#N/A</v>
      </c>
      <c r="AD33" s="3"/>
      <c r="AE33" s="18" t="e">
        <f t="shared" si="2"/>
        <v>#N/A</v>
      </c>
      <c r="AF33" s="18" t="e">
        <f t="shared" si="3"/>
        <v>#N/A</v>
      </c>
      <c r="AG33" s="18" t="e">
        <f t="shared" si="9"/>
        <v>#DIV/0!</v>
      </c>
      <c r="AH33" s="18" t="e">
        <f t="shared" si="10"/>
        <v>#N/A</v>
      </c>
      <c r="AI33" s="3"/>
      <c r="AJ33" s="18"/>
      <c r="AK33" s="18"/>
      <c r="AL33" s="18"/>
      <c r="AM33" s="3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H33" s="18"/>
      <c r="BI33" s="18"/>
      <c r="BJ33" s="18"/>
      <c r="BL33" s="18" t="e">
        <f t="shared" si="14"/>
        <v>#N/A</v>
      </c>
      <c r="BM33" s="18" t="e">
        <f t="shared" si="11"/>
        <v>#N/A</v>
      </c>
      <c r="BN33" s="18" t="e">
        <f t="shared" si="12"/>
        <v>#N/A</v>
      </c>
      <c r="BO33" s="18" t="e">
        <f t="shared" si="13"/>
        <v>#N/A</v>
      </c>
      <c r="BQ33" s="18"/>
      <c r="BR33" s="18"/>
      <c r="BT33" s="18"/>
      <c r="BU33" s="18"/>
      <c r="BV33" s="18"/>
      <c r="BW33" s="18"/>
      <c r="BX33" s="18"/>
    </row>
    <row r="34" spans="3:76" x14ac:dyDescent="0.25">
      <c r="C34" s="91"/>
      <c r="N34" s="14" t="e">
        <f>IF(ISNUMBER('Dosimetry Worksheet'!H44), 'Dosimetry Worksheet'!H44, NA())</f>
        <v>#N/A</v>
      </c>
      <c r="O34" s="14" t="e">
        <f>IF(ISNUMBER(N34), 'Dosimetry Worksheet'!I44, NA())</f>
        <v>#N/A</v>
      </c>
      <c r="P34" s="14"/>
      <c r="Q34" s="14" t="e">
        <f t="shared" si="5"/>
        <v>#N/A</v>
      </c>
      <c r="R34" s="14" t="e">
        <f t="shared" si="6"/>
        <v>#N/A</v>
      </c>
      <c r="T34" s="14" t="e">
        <f t="shared" si="0"/>
        <v>#N/A</v>
      </c>
      <c r="U34" s="14" t="e">
        <f t="shared" si="7"/>
        <v>#N/A</v>
      </c>
      <c r="V34" s="14" t="e">
        <f t="shared" si="1"/>
        <v>#N/A</v>
      </c>
      <c r="W34" s="14"/>
      <c r="X34" s="14"/>
      <c r="Y34" s="18" t="e">
        <f t="shared" si="8"/>
        <v>#N/A</v>
      </c>
      <c r="AD34" s="3"/>
      <c r="AE34" s="18" t="e">
        <f t="shared" si="2"/>
        <v>#N/A</v>
      </c>
      <c r="AF34" s="18" t="e">
        <f t="shared" si="3"/>
        <v>#N/A</v>
      </c>
      <c r="AG34" s="18" t="e">
        <f t="shared" si="9"/>
        <v>#DIV/0!</v>
      </c>
      <c r="AH34" s="18" t="e">
        <f t="shared" si="10"/>
        <v>#N/A</v>
      </c>
      <c r="AI34" s="3"/>
      <c r="AJ34" s="18"/>
      <c r="AK34" s="18"/>
      <c r="AL34" s="18"/>
      <c r="AM34" s="3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H34" s="18"/>
      <c r="BI34" s="18"/>
      <c r="BJ34" s="18"/>
      <c r="BL34" s="18" t="e">
        <f t="shared" si="14"/>
        <v>#N/A</v>
      </c>
      <c r="BM34" s="18" t="e">
        <f t="shared" si="11"/>
        <v>#N/A</v>
      </c>
      <c r="BN34" s="18" t="e">
        <f t="shared" si="12"/>
        <v>#N/A</v>
      </c>
      <c r="BO34" s="18" t="e">
        <f t="shared" si="13"/>
        <v>#N/A</v>
      </c>
      <c r="BQ34" s="18"/>
      <c r="BR34" s="18"/>
      <c r="BT34" s="18"/>
      <c r="BU34" s="18"/>
      <c r="BV34" s="18"/>
      <c r="BW34" s="18"/>
      <c r="BX34" s="18"/>
    </row>
    <row r="35" spans="3:76" x14ac:dyDescent="0.25">
      <c r="C35" s="91"/>
      <c r="N35" s="14" t="e">
        <f>IF(ISNUMBER('Dosimetry Worksheet'!H45), 'Dosimetry Worksheet'!H45, NA())</f>
        <v>#N/A</v>
      </c>
      <c r="O35" s="14" t="e">
        <f>IF(ISNUMBER(N35), 'Dosimetry Worksheet'!I45, NA())</f>
        <v>#N/A</v>
      </c>
      <c r="P35" s="14"/>
      <c r="Q35" s="14" t="e">
        <f t="shared" si="5"/>
        <v>#N/A</v>
      </c>
      <c r="R35" s="14" t="e">
        <f t="shared" si="6"/>
        <v>#N/A</v>
      </c>
      <c r="T35" s="14" t="e">
        <f t="shared" si="0"/>
        <v>#N/A</v>
      </c>
      <c r="U35" s="14" t="e">
        <f t="shared" si="7"/>
        <v>#N/A</v>
      </c>
      <c r="V35" s="14" t="e">
        <f t="shared" si="1"/>
        <v>#N/A</v>
      </c>
      <c r="W35" s="14"/>
      <c r="X35" s="14"/>
      <c r="Y35" s="18" t="e">
        <f t="shared" si="8"/>
        <v>#N/A</v>
      </c>
      <c r="AD35" s="3"/>
      <c r="AE35" s="18" t="e">
        <f t="shared" si="2"/>
        <v>#N/A</v>
      </c>
      <c r="AF35" s="18" t="e">
        <f t="shared" si="3"/>
        <v>#N/A</v>
      </c>
      <c r="AG35" s="18" t="e">
        <f t="shared" si="9"/>
        <v>#DIV/0!</v>
      </c>
      <c r="AH35" s="18" t="e">
        <f t="shared" si="10"/>
        <v>#N/A</v>
      </c>
      <c r="AI35" s="3"/>
      <c r="AJ35" s="18"/>
      <c r="AK35" s="18"/>
      <c r="AL35" s="18"/>
      <c r="AM35" s="3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H35" s="18"/>
      <c r="BI35" s="18"/>
      <c r="BJ35" s="18"/>
      <c r="BL35" s="18" t="e">
        <f t="shared" si="14"/>
        <v>#N/A</v>
      </c>
      <c r="BM35" s="18" t="e">
        <f t="shared" si="11"/>
        <v>#N/A</v>
      </c>
      <c r="BN35" s="18" t="e">
        <f t="shared" si="12"/>
        <v>#N/A</v>
      </c>
      <c r="BO35" s="18" t="e">
        <f t="shared" si="13"/>
        <v>#N/A</v>
      </c>
      <c r="BQ35" s="18"/>
      <c r="BR35" s="18"/>
      <c r="BT35" s="18"/>
      <c r="BU35" s="18"/>
      <c r="BV35" s="18"/>
      <c r="BW35" s="18"/>
      <c r="BX35" s="18"/>
    </row>
    <row r="36" spans="3:76" x14ac:dyDescent="0.25">
      <c r="C36" s="91"/>
      <c r="N36" s="14" t="e">
        <f>IF(ISNUMBER('Dosimetry Worksheet'!H46), 'Dosimetry Worksheet'!H46, NA())</f>
        <v>#N/A</v>
      </c>
      <c r="O36" s="14" t="e">
        <f>IF(ISNUMBER(N36), 'Dosimetry Worksheet'!I46, NA())</f>
        <v>#N/A</v>
      </c>
      <c r="P36" s="14"/>
      <c r="Q36" s="14" t="e">
        <f t="shared" si="5"/>
        <v>#N/A</v>
      </c>
      <c r="R36" s="14" t="e">
        <f t="shared" si="6"/>
        <v>#N/A</v>
      </c>
      <c r="T36" s="14" t="e">
        <f t="shared" si="0"/>
        <v>#N/A</v>
      </c>
      <c r="U36" s="14" t="e">
        <f t="shared" si="7"/>
        <v>#N/A</v>
      </c>
      <c r="V36" s="14" t="e">
        <f t="shared" si="1"/>
        <v>#N/A</v>
      </c>
      <c r="W36" s="14"/>
      <c r="X36" s="14"/>
      <c r="Y36" s="18" t="e">
        <f t="shared" si="8"/>
        <v>#N/A</v>
      </c>
      <c r="AD36" s="3"/>
      <c r="AE36" s="18" t="e">
        <f t="shared" si="2"/>
        <v>#N/A</v>
      </c>
      <c r="AF36" s="18" t="e">
        <f t="shared" si="3"/>
        <v>#N/A</v>
      </c>
      <c r="AG36" s="18" t="e">
        <f t="shared" si="9"/>
        <v>#DIV/0!</v>
      </c>
      <c r="AH36" s="18" t="e">
        <f t="shared" si="10"/>
        <v>#N/A</v>
      </c>
      <c r="AI36" s="3"/>
      <c r="AJ36" s="18"/>
      <c r="AK36" s="18"/>
      <c r="AL36" s="18"/>
      <c r="AM36" s="3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H36" s="18"/>
      <c r="BI36" s="18"/>
      <c r="BJ36" s="18"/>
      <c r="BL36" s="18" t="e">
        <f t="shared" si="14"/>
        <v>#N/A</v>
      </c>
      <c r="BM36" s="18" t="e">
        <f t="shared" si="11"/>
        <v>#N/A</v>
      </c>
      <c r="BN36" s="18" t="e">
        <f t="shared" si="12"/>
        <v>#N/A</v>
      </c>
      <c r="BO36" s="18" t="e">
        <f t="shared" si="13"/>
        <v>#N/A</v>
      </c>
      <c r="BQ36" s="18"/>
      <c r="BR36" s="18"/>
      <c r="BT36" s="18"/>
      <c r="BU36" s="18"/>
      <c r="BV36" s="18"/>
      <c r="BW36" s="18"/>
      <c r="BX36" s="18"/>
    </row>
    <row r="37" spans="3:76" x14ac:dyDescent="0.25">
      <c r="C37" s="91"/>
      <c r="N37" s="14" t="e">
        <f>IF(ISNUMBER('Dosimetry Worksheet'!H47), 'Dosimetry Worksheet'!H47, NA())</f>
        <v>#N/A</v>
      </c>
      <c r="O37" s="14" t="e">
        <f>IF(ISNUMBER(N37), 'Dosimetry Worksheet'!I47, NA())</f>
        <v>#N/A</v>
      </c>
      <c r="P37" s="14"/>
      <c r="Q37" s="14" t="e">
        <f t="shared" si="5"/>
        <v>#N/A</v>
      </c>
      <c r="R37" s="14" t="e">
        <f t="shared" si="6"/>
        <v>#N/A</v>
      </c>
      <c r="T37" s="14" t="e">
        <f t="shared" si="0"/>
        <v>#N/A</v>
      </c>
      <c r="U37" s="14" t="e">
        <f t="shared" si="7"/>
        <v>#N/A</v>
      </c>
      <c r="V37" s="14" t="e">
        <f t="shared" si="1"/>
        <v>#N/A</v>
      </c>
      <c r="W37" s="14"/>
      <c r="X37" s="14"/>
      <c r="Y37" s="18" t="e">
        <f t="shared" si="8"/>
        <v>#N/A</v>
      </c>
      <c r="AD37" s="3"/>
      <c r="AE37" s="18" t="e">
        <f t="shared" si="2"/>
        <v>#N/A</v>
      </c>
      <c r="AF37" s="18" t="e">
        <f t="shared" si="3"/>
        <v>#N/A</v>
      </c>
      <c r="AG37" s="18" t="e">
        <f t="shared" si="9"/>
        <v>#DIV/0!</v>
      </c>
      <c r="AH37" s="18" t="e">
        <f t="shared" si="10"/>
        <v>#N/A</v>
      </c>
      <c r="AI37" s="3"/>
      <c r="AJ37" s="18"/>
      <c r="AK37" s="18"/>
      <c r="AL37" s="18"/>
      <c r="AM37" s="3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H37" s="18"/>
      <c r="BI37" s="18"/>
      <c r="BJ37" s="18"/>
      <c r="BL37" s="18" t="e">
        <f t="shared" si="14"/>
        <v>#N/A</v>
      </c>
      <c r="BM37" s="18" t="e">
        <f t="shared" si="11"/>
        <v>#N/A</v>
      </c>
      <c r="BN37" s="18" t="e">
        <f t="shared" si="12"/>
        <v>#N/A</v>
      </c>
      <c r="BO37" s="18" t="e">
        <f t="shared" si="13"/>
        <v>#N/A</v>
      </c>
      <c r="BQ37" s="18"/>
      <c r="BR37" s="18"/>
      <c r="BT37" s="18"/>
      <c r="BU37" s="18"/>
      <c r="BV37" s="18"/>
      <c r="BW37" s="18"/>
      <c r="BX37" s="18"/>
    </row>
    <row r="38" spans="3:76" x14ac:dyDescent="0.25">
      <c r="C38" s="91"/>
      <c r="N38" s="14" t="e">
        <f>IF(ISNUMBER('Dosimetry Worksheet'!H48), 'Dosimetry Worksheet'!H48, NA())</f>
        <v>#N/A</v>
      </c>
      <c r="O38" s="14" t="e">
        <f>IF(ISNUMBER(N38), 'Dosimetry Worksheet'!I48, NA())</f>
        <v>#N/A</v>
      </c>
      <c r="P38" s="14"/>
      <c r="Q38" s="14" t="e">
        <f t="shared" si="5"/>
        <v>#N/A</v>
      </c>
      <c r="R38" s="14" t="e">
        <f t="shared" si="6"/>
        <v>#N/A</v>
      </c>
      <c r="T38" s="14" t="e">
        <f t="shared" si="0"/>
        <v>#N/A</v>
      </c>
      <c r="U38" s="14" t="e">
        <f t="shared" si="7"/>
        <v>#N/A</v>
      </c>
      <c r="V38" s="14" t="e">
        <f t="shared" si="1"/>
        <v>#N/A</v>
      </c>
      <c r="W38" s="14"/>
      <c r="X38" s="14"/>
      <c r="Y38" s="18" t="e">
        <f t="shared" si="8"/>
        <v>#N/A</v>
      </c>
      <c r="AD38" s="3"/>
      <c r="AE38" s="18" t="e">
        <f t="shared" si="2"/>
        <v>#N/A</v>
      </c>
      <c r="AF38" s="18" t="e">
        <f t="shared" si="3"/>
        <v>#N/A</v>
      </c>
      <c r="AG38" s="18" t="e">
        <f t="shared" si="9"/>
        <v>#DIV/0!</v>
      </c>
      <c r="AH38" s="18" t="e">
        <f t="shared" si="10"/>
        <v>#N/A</v>
      </c>
      <c r="AI38" s="3"/>
      <c r="AJ38" s="18"/>
      <c r="AK38" s="18"/>
      <c r="AL38" s="18"/>
      <c r="AM38" s="3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H38" s="18"/>
      <c r="BI38" s="18"/>
      <c r="BJ38" s="18"/>
      <c r="BL38" s="18" t="e">
        <f t="shared" si="14"/>
        <v>#N/A</v>
      </c>
      <c r="BM38" s="18" t="e">
        <f t="shared" si="11"/>
        <v>#N/A</v>
      </c>
      <c r="BN38" s="18" t="e">
        <f t="shared" si="12"/>
        <v>#N/A</v>
      </c>
      <c r="BO38" s="18" t="e">
        <f t="shared" si="13"/>
        <v>#N/A</v>
      </c>
      <c r="BQ38" s="18"/>
      <c r="BR38" s="18"/>
      <c r="BT38" s="18"/>
      <c r="BU38" s="18"/>
      <c r="BV38" s="18"/>
      <c r="BW38" s="18"/>
      <c r="BX38" s="18"/>
    </row>
    <row r="39" spans="3:76" x14ac:dyDescent="0.25">
      <c r="C39" s="91"/>
      <c r="N39" s="14" t="e">
        <f>IF(ISNUMBER('Dosimetry Worksheet'!H49), 'Dosimetry Worksheet'!H49, NA())</f>
        <v>#N/A</v>
      </c>
      <c r="O39" s="14" t="e">
        <f>IF(ISNUMBER(N39), 'Dosimetry Worksheet'!I49, NA())</f>
        <v>#N/A</v>
      </c>
      <c r="P39" s="14"/>
      <c r="Q39" s="14" t="e">
        <f t="shared" si="5"/>
        <v>#N/A</v>
      </c>
      <c r="R39" s="14" t="e">
        <f t="shared" si="6"/>
        <v>#N/A</v>
      </c>
      <c r="T39" s="14" t="e">
        <f t="shared" si="0"/>
        <v>#N/A</v>
      </c>
      <c r="U39" s="14" t="e">
        <f t="shared" si="7"/>
        <v>#N/A</v>
      </c>
      <c r="V39" s="14" t="e">
        <f t="shared" si="1"/>
        <v>#N/A</v>
      </c>
      <c r="W39" s="14"/>
      <c r="X39" s="14"/>
      <c r="Y39" s="18" t="e">
        <f t="shared" si="8"/>
        <v>#N/A</v>
      </c>
      <c r="AD39" s="3"/>
      <c r="AE39" s="18" t="e">
        <f t="shared" si="2"/>
        <v>#N/A</v>
      </c>
      <c r="AF39" s="18" t="e">
        <f t="shared" si="3"/>
        <v>#N/A</v>
      </c>
      <c r="AG39" s="18" t="e">
        <f t="shared" si="9"/>
        <v>#DIV/0!</v>
      </c>
      <c r="AH39" s="18" t="e">
        <f t="shared" si="10"/>
        <v>#N/A</v>
      </c>
      <c r="AI39" s="3"/>
      <c r="AJ39" s="18"/>
      <c r="AK39" s="18"/>
      <c r="AL39" s="18"/>
      <c r="AM39" s="3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H39" s="18"/>
      <c r="BI39" s="18"/>
      <c r="BJ39" s="18"/>
      <c r="BL39" s="18" t="e">
        <f t="shared" si="14"/>
        <v>#N/A</v>
      </c>
      <c r="BM39" s="18" t="e">
        <f t="shared" si="11"/>
        <v>#N/A</v>
      </c>
      <c r="BN39" s="18" t="e">
        <f t="shared" si="12"/>
        <v>#N/A</v>
      </c>
      <c r="BO39" s="18" t="e">
        <f t="shared" si="13"/>
        <v>#N/A</v>
      </c>
      <c r="BQ39" s="18"/>
      <c r="BR39" s="18"/>
      <c r="BT39" s="18"/>
      <c r="BU39" s="18"/>
      <c r="BV39" s="18"/>
      <c r="BW39" s="18"/>
      <c r="BX39" s="18"/>
    </row>
    <row r="40" spans="3:76" x14ac:dyDescent="0.25">
      <c r="C40" s="91"/>
      <c r="N40" s="14" t="e">
        <f>IF(ISNUMBER('Dosimetry Worksheet'!H50), 'Dosimetry Worksheet'!H50, NA())</f>
        <v>#N/A</v>
      </c>
      <c r="O40" s="14" t="e">
        <f>IF(ISNUMBER(N40), 'Dosimetry Worksheet'!I50, NA())</f>
        <v>#N/A</v>
      </c>
      <c r="P40" s="14"/>
      <c r="Q40" s="14" t="e">
        <f t="shared" si="5"/>
        <v>#N/A</v>
      </c>
      <c r="R40" s="14" t="e">
        <f t="shared" si="6"/>
        <v>#N/A</v>
      </c>
      <c r="T40" s="14" t="e">
        <f t="shared" si="0"/>
        <v>#N/A</v>
      </c>
      <c r="U40" s="14" t="e">
        <f t="shared" si="7"/>
        <v>#N/A</v>
      </c>
      <c r="V40" s="14" t="e">
        <f t="shared" si="1"/>
        <v>#N/A</v>
      </c>
      <c r="W40" s="14"/>
      <c r="X40" s="14"/>
      <c r="Y40" s="18" t="e">
        <f t="shared" si="8"/>
        <v>#N/A</v>
      </c>
      <c r="AD40" s="3"/>
      <c r="AE40" s="18" t="e">
        <f t="shared" si="2"/>
        <v>#N/A</v>
      </c>
      <c r="AF40" s="18" t="e">
        <f t="shared" si="3"/>
        <v>#N/A</v>
      </c>
      <c r="AG40" s="18" t="e">
        <f t="shared" si="9"/>
        <v>#DIV/0!</v>
      </c>
      <c r="AH40" s="18" t="e">
        <f t="shared" si="10"/>
        <v>#N/A</v>
      </c>
      <c r="AI40" s="3"/>
      <c r="AJ40" s="18"/>
      <c r="AK40" s="18"/>
      <c r="AL40" s="18"/>
      <c r="AM40" s="3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H40" s="18"/>
      <c r="BI40" s="18"/>
      <c r="BJ40" s="18"/>
      <c r="BL40" s="18" t="e">
        <f t="shared" si="14"/>
        <v>#N/A</v>
      </c>
      <c r="BM40" s="18" t="e">
        <f t="shared" si="11"/>
        <v>#N/A</v>
      </c>
      <c r="BN40" s="18" t="e">
        <f t="shared" si="12"/>
        <v>#N/A</v>
      </c>
      <c r="BO40" s="18" t="e">
        <f t="shared" si="13"/>
        <v>#N/A</v>
      </c>
      <c r="BQ40" s="18"/>
      <c r="BR40" s="18"/>
      <c r="BT40" s="18"/>
      <c r="BU40" s="18"/>
      <c r="BV40" s="18"/>
      <c r="BW40" s="18"/>
      <c r="BX40" s="18"/>
    </row>
    <row r="41" spans="3:76" x14ac:dyDescent="0.25">
      <c r="C41" s="91"/>
      <c r="N41" s="14" t="e">
        <f>IF(ISNUMBER('Dosimetry Worksheet'!H51), 'Dosimetry Worksheet'!H51, NA())</f>
        <v>#N/A</v>
      </c>
      <c r="O41" s="14" t="e">
        <f>IF(ISNUMBER(N41), 'Dosimetry Worksheet'!I51, NA())</f>
        <v>#N/A</v>
      </c>
      <c r="P41" s="14"/>
      <c r="Q41" s="14" t="e">
        <f t="shared" si="5"/>
        <v>#N/A</v>
      </c>
      <c r="R41" s="14" t="e">
        <f t="shared" si="6"/>
        <v>#N/A</v>
      </c>
      <c r="T41" s="14" t="e">
        <f t="shared" si="0"/>
        <v>#N/A</v>
      </c>
      <c r="U41" s="14" t="e">
        <f t="shared" si="7"/>
        <v>#N/A</v>
      </c>
      <c r="V41" s="14" t="e">
        <f t="shared" si="1"/>
        <v>#N/A</v>
      </c>
      <c r="W41" s="14"/>
      <c r="X41" s="14"/>
      <c r="Y41" s="18" t="e">
        <f t="shared" si="8"/>
        <v>#N/A</v>
      </c>
      <c r="AD41" s="3"/>
      <c r="AE41" s="18" t="e">
        <f t="shared" si="2"/>
        <v>#N/A</v>
      </c>
      <c r="AF41" s="18" t="e">
        <f t="shared" si="3"/>
        <v>#N/A</v>
      </c>
      <c r="AG41" s="18" t="e">
        <f t="shared" si="9"/>
        <v>#DIV/0!</v>
      </c>
      <c r="AH41" s="18" t="e">
        <f t="shared" si="10"/>
        <v>#N/A</v>
      </c>
      <c r="AI41" s="3"/>
      <c r="AJ41" s="18"/>
      <c r="AK41" s="18"/>
      <c r="AL41" s="18"/>
      <c r="AM41" s="3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H41" s="18"/>
      <c r="BI41" s="18"/>
      <c r="BJ41" s="18"/>
      <c r="BL41" s="18" t="e">
        <f t="shared" si="14"/>
        <v>#N/A</v>
      </c>
      <c r="BM41" s="18" t="e">
        <f t="shared" si="11"/>
        <v>#N/A</v>
      </c>
      <c r="BN41" s="18" t="e">
        <f t="shared" si="12"/>
        <v>#N/A</v>
      </c>
      <c r="BO41" s="18" t="e">
        <f t="shared" si="13"/>
        <v>#N/A</v>
      </c>
      <c r="BQ41" s="18"/>
      <c r="BR41" s="18"/>
      <c r="BT41" s="18"/>
      <c r="BU41" s="18"/>
      <c r="BV41" s="18"/>
      <c r="BW41" s="18"/>
      <c r="BX41" s="18"/>
    </row>
    <row r="42" spans="3:76" x14ac:dyDescent="0.25">
      <c r="C42" s="91"/>
      <c r="N42" s="14" t="e">
        <f>IF(ISNUMBER('Dosimetry Worksheet'!H52), 'Dosimetry Worksheet'!H52, NA())</f>
        <v>#N/A</v>
      </c>
      <c r="O42" s="14" t="e">
        <f>IF(ISNUMBER(N42), 'Dosimetry Worksheet'!I52, NA())</f>
        <v>#N/A</v>
      </c>
      <c r="P42" s="14"/>
      <c r="Q42" s="14" t="e">
        <f t="shared" si="5"/>
        <v>#N/A</v>
      </c>
      <c r="R42" s="14" t="e">
        <f t="shared" si="6"/>
        <v>#N/A</v>
      </c>
      <c r="T42" s="14" t="e">
        <f t="shared" si="0"/>
        <v>#N/A</v>
      </c>
      <c r="U42" s="14" t="e">
        <f t="shared" si="7"/>
        <v>#N/A</v>
      </c>
      <c r="V42" s="14" t="e">
        <f t="shared" si="1"/>
        <v>#N/A</v>
      </c>
      <c r="W42" s="14"/>
      <c r="X42" s="14"/>
      <c r="Y42" s="18" t="e">
        <f t="shared" si="8"/>
        <v>#N/A</v>
      </c>
      <c r="AD42" s="3"/>
      <c r="AE42" s="18" t="e">
        <f t="shared" si="2"/>
        <v>#N/A</v>
      </c>
      <c r="AF42" s="18" t="e">
        <f t="shared" si="3"/>
        <v>#N/A</v>
      </c>
      <c r="AG42" s="18" t="e">
        <f t="shared" si="9"/>
        <v>#DIV/0!</v>
      </c>
      <c r="AH42" s="18" t="e">
        <f t="shared" si="10"/>
        <v>#N/A</v>
      </c>
      <c r="AI42" s="3"/>
      <c r="AJ42" s="18"/>
      <c r="AK42" s="18"/>
      <c r="AL42" s="18"/>
      <c r="AM42" s="3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H42" s="18"/>
      <c r="BI42" s="18"/>
      <c r="BJ42" s="18"/>
      <c r="BL42" s="18" t="e">
        <f t="shared" si="14"/>
        <v>#N/A</v>
      </c>
      <c r="BM42" s="18" t="e">
        <f t="shared" si="11"/>
        <v>#N/A</v>
      </c>
      <c r="BN42" s="18" t="e">
        <f t="shared" si="12"/>
        <v>#N/A</v>
      </c>
      <c r="BO42" s="18" t="e">
        <f t="shared" si="13"/>
        <v>#N/A</v>
      </c>
      <c r="BQ42" s="18"/>
      <c r="BR42" s="18"/>
      <c r="BT42" s="18"/>
      <c r="BU42" s="18"/>
      <c r="BV42" s="18"/>
      <c r="BW42" s="18"/>
      <c r="BX42" s="18"/>
    </row>
    <row r="43" spans="3:76" x14ac:dyDescent="0.25">
      <c r="C43" s="91"/>
      <c r="N43" s="14" t="e">
        <f>IF(ISNUMBER('Dosimetry Worksheet'!H53), 'Dosimetry Worksheet'!H53, NA())</f>
        <v>#N/A</v>
      </c>
      <c r="O43" s="14" t="e">
        <f>IF(ISNUMBER(N43), 'Dosimetry Worksheet'!I53, NA())</f>
        <v>#N/A</v>
      </c>
      <c r="P43" s="14"/>
      <c r="Q43" s="14" t="e">
        <f t="shared" si="5"/>
        <v>#N/A</v>
      </c>
      <c r="R43" s="14" t="e">
        <f t="shared" si="6"/>
        <v>#N/A</v>
      </c>
      <c r="T43" s="14" t="e">
        <f t="shared" si="0"/>
        <v>#N/A</v>
      </c>
      <c r="U43" s="14" t="e">
        <f t="shared" si="7"/>
        <v>#N/A</v>
      </c>
      <c r="V43" s="14" t="e">
        <f t="shared" si="1"/>
        <v>#N/A</v>
      </c>
      <c r="W43" s="14"/>
      <c r="X43" s="14"/>
      <c r="Y43" s="18" t="e">
        <f t="shared" si="8"/>
        <v>#N/A</v>
      </c>
      <c r="AD43" s="3"/>
      <c r="AE43" s="18" t="e">
        <f t="shared" si="2"/>
        <v>#N/A</v>
      </c>
      <c r="AF43" s="18" t="e">
        <f t="shared" si="3"/>
        <v>#N/A</v>
      </c>
      <c r="AG43" s="18" t="e">
        <f t="shared" si="9"/>
        <v>#DIV/0!</v>
      </c>
      <c r="AH43" s="18" t="e">
        <f t="shared" si="10"/>
        <v>#N/A</v>
      </c>
      <c r="AI43" s="3"/>
      <c r="AJ43" s="18"/>
      <c r="AK43" s="18"/>
      <c r="AL43" s="18"/>
      <c r="AM43" s="3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H43" s="18"/>
      <c r="BI43" s="18"/>
      <c r="BJ43" s="18"/>
      <c r="BL43" s="18" t="e">
        <f t="shared" si="14"/>
        <v>#N/A</v>
      </c>
      <c r="BM43" s="18" t="e">
        <f t="shared" si="11"/>
        <v>#N/A</v>
      </c>
      <c r="BN43" s="18" t="e">
        <f t="shared" si="12"/>
        <v>#N/A</v>
      </c>
      <c r="BO43" s="18" t="e">
        <f t="shared" si="13"/>
        <v>#N/A</v>
      </c>
      <c r="BQ43" s="18"/>
      <c r="BR43" s="18"/>
      <c r="BT43" s="18"/>
      <c r="BU43" s="18"/>
      <c r="BV43" s="18"/>
      <c r="BW43" s="18"/>
      <c r="BX43" s="18"/>
    </row>
    <row r="44" spans="3:76" x14ac:dyDescent="0.25">
      <c r="C44" s="91"/>
      <c r="N44" s="14" t="e">
        <f>IF(ISNUMBER('Dosimetry Worksheet'!H54), 'Dosimetry Worksheet'!H54, NA())</f>
        <v>#N/A</v>
      </c>
      <c r="O44" s="14" t="e">
        <f>IF(ISNUMBER(N44), 'Dosimetry Worksheet'!I54, NA())</f>
        <v>#N/A</v>
      </c>
      <c r="P44" s="14"/>
      <c r="Q44" s="14" t="e">
        <f t="shared" si="5"/>
        <v>#N/A</v>
      </c>
      <c r="R44" s="14" t="e">
        <f t="shared" si="6"/>
        <v>#N/A</v>
      </c>
      <c r="T44" s="14" t="e">
        <f t="shared" si="0"/>
        <v>#N/A</v>
      </c>
      <c r="U44" s="14" t="e">
        <f t="shared" si="7"/>
        <v>#N/A</v>
      </c>
      <c r="V44" s="14" t="e">
        <f t="shared" si="1"/>
        <v>#N/A</v>
      </c>
      <c r="W44" s="14"/>
      <c r="X44" s="14"/>
      <c r="Y44" s="18" t="e">
        <f t="shared" si="8"/>
        <v>#N/A</v>
      </c>
      <c r="AD44" s="3"/>
      <c r="AE44" s="18" t="e">
        <f t="shared" si="2"/>
        <v>#N/A</v>
      </c>
      <c r="AF44" s="18" t="e">
        <f t="shared" si="3"/>
        <v>#N/A</v>
      </c>
      <c r="AG44" s="18" t="e">
        <f t="shared" si="9"/>
        <v>#DIV/0!</v>
      </c>
      <c r="AH44" s="18" t="e">
        <f t="shared" si="10"/>
        <v>#N/A</v>
      </c>
      <c r="AI44" s="3"/>
      <c r="AJ44" s="18"/>
      <c r="AK44" s="18"/>
      <c r="AL44" s="18"/>
      <c r="AM44" s="3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H44" s="18"/>
      <c r="BI44" s="18"/>
      <c r="BJ44" s="18"/>
      <c r="BL44" s="18" t="e">
        <f t="shared" si="14"/>
        <v>#N/A</v>
      </c>
      <c r="BM44" s="18" t="e">
        <f t="shared" si="11"/>
        <v>#N/A</v>
      </c>
      <c r="BN44" s="18" t="e">
        <f t="shared" si="12"/>
        <v>#N/A</v>
      </c>
      <c r="BO44" s="18" t="e">
        <f t="shared" si="13"/>
        <v>#N/A</v>
      </c>
      <c r="BQ44" s="18"/>
      <c r="BR44" s="18"/>
      <c r="BT44" s="18"/>
      <c r="BU44" s="18"/>
      <c r="BV44" s="18"/>
      <c r="BW44" s="18"/>
      <c r="BX44" s="18"/>
    </row>
    <row r="45" spans="3:76" x14ac:dyDescent="0.25">
      <c r="N45" s="14" t="e">
        <f>IF(ISNUMBER('Dosimetry Worksheet'!H55), 'Dosimetry Worksheet'!H55, NA())</f>
        <v>#N/A</v>
      </c>
      <c r="O45" s="14" t="e">
        <f>IF(ISNUMBER(N45), 'Dosimetry Worksheet'!I55, NA())</f>
        <v>#N/A</v>
      </c>
      <c r="P45" s="14"/>
      <c r="Q45" s="14" t="e">
        <f t="shared" si="5"/>
        <v>#N/A</v>
      </c>
      <c r="R45" s="14" t="e">
        <f t="shared" si="6"/>
        <v>#N/A</v>
      </c>
      <c r="T45" s="14" t="e">
        <f t="shared" si="0"/>
        <v>#N/A</v>
      </c>
      <c r="U45" s="14" t="e">
        <f t="shared" si="7"/>
        <v>#N/A</v>
      </c>
      <c r="V45" s="14" t="e">
        <f t="shared" si="1"/>
        <v>#N/A</v>
      </c>
      <c r="W45" s="14"/>
      <c r="X45" s="14"/>
      <c r="Y45" s="18" t="e">
        <f t="shared" si="8"/>
        <v>#N/A</v>
      </c>
      <c r="AD45" s="3"/>
      <c r="AE45" s="18" t="e">
        <f t="shared" si="2"/>
        <v>#N/A</v>
      </c>
      <c r="AF45" s="18" t="e">
        <f t="shared" si="3"/>
        <v>#N/A</v>
      </c>
      <c r="AG45" s="18" t="e">
        <f t="shared" si="9"/>
        <v>#DIV/0!</v>
      </c>
      <c r="AH45" s="18" t="e">
        <f t="shared" si="10"/>
        <v>#N/A</v>
      </c>
      <c r="AI45" s="3"/>
      <c r="AJ45" s="18"/>
      <c r="AK45" s="18"/>
      <c r="AL45" s="18"/>
      <c r="AM45" s="3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H45" s="18"/>
      <c r="BI45" s="18"/>
      <c r="BJ45" s="18"/>
      <c r="BL45" s="18" t="e">
        <f t="shared" si="14"/>
        <v>#N/A</v>
      </c>
      <c r="BM45" s="18" t="e">
        <f t="shared" si="11"/>
        <v>#N/A</v>
      </c>
      <c r="BN45" s="18" t="e">
        <f t="shared" si="12"/>
        <v>#N/A</v>
      </c>
      <c r="BO45" s="18" t="e">
        <f t="shared" si="13"/>
        <v>#N/A</v>
      </c>
      <c r="BQ45" s="18"/>
      <c r="BR45" s="18"/>
      <c r="BT45" s="18"/>
      <c r="BU45" s="18"/>
      <c r="BV45" s="18"/>
      <c r="BW45" s="18"/>
      <c r="BX45" s="18"/>
    </row>
    <row r="46" spans="3:76" x14ac:dyDescent="0.25">
      <c r="N46" s="14" t="e">
        <f>IF(ISNUMBER('Dosimetry Worksheet'!H56), 'Dosimetry Worksheet'!H56, NA())</f>
        <v>#N/A</v>
      </c>
      <c r="O46" s="14" t="e">
        <f>IF(ISNUMBER(N46), 'Dosimetry Worksheet'!I56, NA())</f>
        <v>#N/A</v>
      </c>
      <c r="P46" s="14"/>
      <c r="Q46" s="14" t="e">
        <f t="shared" si="5"/>
        <v>#N/A</v>
      </c>
      <c r="R46" s="14" t="e">
        <f t="shared" si="6"/>
        <v>#N/A</v>
      </c>
      <c r="T46" s="14" t="e">
        <f t="shared" si="0"/>
        <v>#N/A</v>
      </c>
      <c r="U46" s="14" t="e">
        <f t="shared" si="7"/>
        <v>#N/A</v>
      </c>
      <c r="V46" s="14" t="e">
        <f t="shared" si="1"/>
        <v>#N/A</v>
      </c>
      <c r="W46" s="14"/>
      <c r="X46" s="14"/>
      <c r="Y46" s="18" t="e">
        <f t="shared" si="8"/>
        <v>#N/A</v>
      </c>
      <c r="AD46" s="3"/>
      <c r="AE46" s="18" t="e">
        <f t="shared" si="2"/>
        <v>#N/A</v>
      </c>
      <c r="AF46" s="18" t="e">
        <f t="shared" si="3"/>
        <v>#N/A</v>
      </c>
      <c r="AG46" s="18" t="e">
        <f t="shared" si="9"/>
        <v>#DIV/0!</v>
      </c>
      <c r="AH46" s="18" t="e">
        <f t="shared" si="10"/>
        <v>#N/A</v>
      </c>
      <c r="AI46" s="3"/>
      <c r="AJ46" s="18"/>
      <c r="AK46" s="18"/>
      <c r="AL46" s="18"/>
      <c r="AM46" s="3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H46" s="18"/>
      <c r="BI46" s="18"/>
      <c r="BJ46" s="18"/>
      <c r="BL46" s="18" t="e">
        <f t="shared" si="14"/>
        <v>#N/A</v>
      </c>
      <c r="BM46" s="18" t="e">
        <f t="shared" si="11"/>
        <v>#N/A</v>
      </c>
      <c r="BN46" s="18" t="e">
        <f t="shared" si="12"/>
        <v>#N/A</v>
      </c>
      <c r="BO46" s="18" t="e">
        <f t="shared" si="13"/>
        <v>#N/A</v>
      </c>
      <c r="BQ46" s="18"/>
      <c r="BR46" s="18"/>
      <c r="BT46" s="18"/>
      <c r="BU46" s="18"/>
      <c r="BV46" s="18"/>
      <c r="BW46" s="18"/>
      <c r="BX46" s="18"/>
    </row>
    <row r="47" spans="3:76" x14ac:dyDescent="0.25">
      <c r="N47" s="14" t="e">
        <f>IF(ISNUMBER('Dosimetry Worksheet'!H57), 'Dosimetry Worksheet'!H57, NA())</f>
        <v>#N/A</v>
      </c>
      <c r="O47" s="14" t="e">
        <f>IF(ISNUMBER(N47), 'Dosimetry Worksheet'!I57, NA())</f>
        <v>#N/A</v>
      </c>
      <c r="P47" s="14"/>
      <c r="Q47" s="14" t="e">
        <f t="shared" si="5"/>
        <v>#N/A</v>
      </c>
      <c r="R47" s="14" t="e">
        <f t="shared" si="6"/>
        <v>#N/A</v>
      </c>
      <c r="T47" s="14" t="e">
        <f t="shared" si="0"/>
        <v>#N/A</v>
      </c>
      <c r="U47" s="14" t="e">
        <f t="shared" si="7"/>
        <v>#N/A</v>
      </c>
      <c r="V47" s="14" t="e">
        <f t="shared" si="1"/>
        <v>#N/A</v>
      </c>
      <c r="W47" s="14"/>
      <c r="X47" s="14"/>
      <c r="Y47" s="18" t="e">
        <f t="shared" si="8"/>
        <v>#N/A</v>
      </c>
      <c r="AD47" s="3"/>
      <c r="AE47" s="18" t="e">
        <f t="shared" si="2"/>
        <v>#N/A</v>
      </c>
      <c r="AF47" s="18" t="e">
        <f t="shared" si="3"/>
        <v>#N/A</v>
      </c>
      <c r="AG47" s="18" t="e">
        <f t="shared" si="9"/>
        <v>#DIV/0!</v>
      </c>
      <c r="AH47" s="18" t="e">
        <f t="shared" si="10"/>
        <v>#N/A</v>
      </c>
      <c r="AI47" s="3"/>
      <c r="AJ47" s="18"/>
      <c r="AK47" s="18"/>
      <c r="AL47" s="18"/>
      <c r="AM47" s="3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H47" s="18"/>
      <c r="BI47" s="18"/>
      <c r="BJ47" s="18"/>
      <c r="BL47" s="18" t="e">
        <f t="shared" si="14"/>
        <v>#N/A</v>
      </c>
      <c r="BM47" s="18" t="e">
        <f t="shared" si="11"/>
        <v>#N/A</v>
      </c>
      <c r="BN47" s="18" t="e">
        <f t="shared" si="12"/>
        <v>#N/A</v>
      </c>
      <c r="BO47" s="18" t="e">
        <f t="shared" si="13"/>
        <v>#N/A</v>
      </c>
      <c r="BQ47" s="18"/>
      <c r="BR47" s="18"/>
      <c r="BT47" s="18"/>
      <c r="BU47" s="18"/>
      <c r="BV47" s="18"/>
      <c r="BW47" s="18"/>
      <c r="BX47" s="18"/>
    </row>
    <row r="48" spans="3:76" x14ac:dyDescent="0.25">
      <c r="N48" s="14" t="e">
        <f>IF(ISNUMBER('Dosimetry Worksheet'!H58), 'Dosimetry Worksheet'!H58, NA())</f>
        <v>#N/A</v>
      </c>
      <c r="O48" s="14" t="e">
        <f>IF(ISNUMBER(N48), 'Dosimetry Worksheet'!I58, NA())</f>
        <v>#N/A</v>
      </c>
      <c r="P48" s="14"/>
      <c r="Q48" s="14" t="e">
        <f t="shared" si="5"/>
        <v>#N/A</v>
      </c>
      <c r="R48" s="14" t="e">
        <f t="shared" si="6"/>
        <v>#N/A</v>
      </c>
      <c r="T48" s="14" t="e">
        <f t="shared" si="0"/>
        <v>#N/A</v>
      </c>
      <c r="U48" s="14" t="e">
        <f t="shared" si="7"/>
        <v>#N/A</v>
      </c>
      <c r="V48" s="14" t="e">
        <f t="shared" si="1"/>
        <v>#N/A</v>
      </c>
      <c r="W48" s="14"/>
      <c r="X48" s="14"/>
      <c r="Y48" s="18" t="e">
        <f t="shared" si="8"/>
        <v>#N/A</v>
      </c>
      <c r="AD48" s="3"/>
      <c r="AE48" s="18" t="e">
        <f t="shared" si="2"/>
        <v>#N/A</v>
      </c>
      <c r="AF48" s="18" t="e">
        <f t="shared" si="3"/>
        <v>#N/A</v>
      </c>
      <c r="AG48" s="18" t="e">
        <f t="shared" si="9"/>
        <v>#DIV/0!</v>
      </c>
      <c r="AH48" s="18" t="e">
        <f t="shared" si="10"/>
        <v>#N/A</v>
      </c>
      <c r="AI48" s="3"/>
      <c r="AJ48" s="18"/>
      <c r="AK48" s="18"/>
      <c r="AL48" s="18"/>
      <c r="AM48" s="3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H48" s="18"/>
      <c r="BI48" s="18"/>
      <c r="BJ48" s="18"/>
      <c r="BL48" s="18" t="e">
        <f t="shared" si="14"/>
        <v>#N/A</v>
      </c>
      <c r="BM48" s="18" t="e">
        <f t="shared" si="11"/>
        <v>#N/A</v>
      </c>
      <c r="BN48" s="18" t="e">
        <f t="shared" si="12"/>
        <v>#N/A</v>
      </c>
      <c r="BO48" s="18" t="e">
        <f t="shared" si="13"/>
        <v>#N/A</v>
      </c>
      <c r="BQ48" s="18"/>
      <c r="BR48" s="18"/>
      <c r="BT48" s="18"/>
      <c r="BU48" s="18"/>
      <c r="BV48" s="18"/>
      <c r="BW48" s="18"/>
      <c r="BX48" s="18"/>
    </row>
    <row r="49" spans="14:76" x14ac:dyDescent="0.25">
      <c r="N49" s="14" t="e">
        <f>IF(ISNUMBER('Dosimetry Worksheet'!H59), 'Dosimetry Worksheet'!H59, NA())</f>
        <v>#N/A</v>
      </c>
      <c r="O49" s="14" t="e">
        <f>IF(ISNUMBER(N49), 'Dosimetry Worksheet'!I59, NA())</f>
        <v>#N/A</v>
      </c>
      <c r="P49" s="14"/>
      <c r="Q49" s="14" t="e">
        <f t="shared" si="5"/>
        <v>#N/A</v>
      </c>
      <c r="R49" s="14" t="e">
        <f t="shared" si="6"/>
        <v>#N/A</v>
      </c>
      <c r="T49" s="14" t="e">
        <f t="shared" si="0"/>
        <v>#N/A</v>
      </c>
      <c r="U49" s="14" t="e">
        <f t="shared" si="7"/>
        <v>#N/A</v>
      </c>
      <c r="V49" s="14" t="e">
        <f t="shared" si="1"/>
        <v>#N/A</v>
      </c>
      <c r="W49" s="14"/>
      <c r="X49" s="14"/>
      <c r="Y49" s="18" t="e">
        <f t="shared" si="8"/>
        <v>#N/A</v>
      </c>
      <c r="AD49" s="3"/>
      <c r="AE49" s="18" t="e">
        <f t="shared" si="2"/>
        <v>#N/A</v>
      </c>
      <c r="AF49" s="18" t="e">
        <f t="shared" si="3"/>
        <v>#N/A</v>
      </c>
      <c r="AG49" s="18" t="e">
        <f t="shared" si="9"/>
        <v>#DIV/0!</v>
      </c>
      <c r="AH49" s="18" t="e">
        <f t="shared" si="10"/>
        <v>#N/A</v>
      </c>
      <c r="AI49" s="3"/>
      <c r="AJ49" s="18"/>
      <c r="AK49" s="18"/>
      <c r="AL49" s="18"/>
      <c r="AM49" s="3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L49" s="18" t="e">
        <f t="shared" si="14"/>
        <v>#N/A</v>
      </c>
      <c r="BM49" s="18" t="e">
        <f t="shared" si="11"/>
        <v>#N/A</v>
      </c>
      <c r="BN49" s="18" t="e">
        <f t="shared" si="12"/>
        <v>#N/A</v>
      </c>
      <c r="BO49" s="18" t="e">
        <f t="shared" si="13"/>
        <v>#N/A</v>
      </c>
      <c r="BT49" s="18"/>
      <c r="BU49" s="18"/>
      <c r="BV49" s="18"/>
      <c r="BW49" s="18"/>
      <c r="BX49" s="18"/>
    </row>
    <row r="50" spans="14:76" x14ac:dyDescent="0.25">
      <c r="N50" s="14" t="e">
        <f>IF(ISNUMBER('Dosimetry Worksheet'!H60), 'Dosimetry Worksheet'!H60, NA())</f>
        <v>#N/A</v>
      </c>
      <c r="O50" s="14" t="e">
        <f>IF(ISNUMBER(N50), 'Dosimetry Worksheet'!I60, NA())</f>
        <v>#N/A</v>
      </c>
      <c r="P50" s="14"/>
      <c r="Q50" s="14" t="e">
        <f t="shared" si="5"/>
        <v>#N/A</v>
      </c>
      <c r="R50" s="14" t="e">
        <f t="shared" si="6"/>
        <v>#N/A</v>
      </c>
      <c r="T50" s="14" t="e">
        <f t="shared" si="0"/>
        <v>#N/A</v>
      </c>
      <c r="U50" s="14" t="e">
        <f t="shared" si="7"/>
        <v>#N/A</v>
      </c>
      <c r="V50" s="14" t="e">
        <f t="shared" si="1"/>
        <v>#N/A</v>
      </c>
      <c r="W50" s="14"/>
      <c r="X50" s="14"/>
      <c r="Y50" s="18" t="e">
        <f t="shared" si="8"/>
        <v>#N/A</v>
      </c>
      <c r="AD50" s="3"/>
      <c r="AE50" s="18" t="e">
        <f t="shared" si="2"/>
        <v>#N/A</v>
      </c>
      <c r="AF50" s="18" t="e">
        <f t="shared" si="3"/>
        <v>#N/A</v>
      </c>
      <c r="AG50" s="18" t="e">
        <f t="shared" si="9"/>
        <v>#DIV/0!</v>
      </c>
      <c r="AH50" s="18" t="e">
        <f t="shared" si="10"/>
        <v>#N/A</v>
      </c>
      <c r="AI50" s="3"/>
      <c r="AJ50" s="18"/>
      <c r="AK50" s="18"/>
      <c r="AL50" s="18"/>
      <c r="AM50" s="3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L50" s="18" t="e">
        <f t="shared" si="14"/>
        <v>#N/A</v>
      </c>
      <c r="BM50" s="18" t="e">
        <f t="shared" si="11"/>
        <v>#N/A</v>
      </c>
      <c r="BN50" s="18" t="e">
        <f t="shared" si="12"/>
        <v>#N/A</v>
      </c>
      <c r="BO50" s="18" t="e">
        <f t="shared" si="13"/>
        <v>#N/A</v>
      </c>
      <c r="BT50" s="18"/>
      <c r="BU50" s="18"/>
      <c r="BV50" s="18"/>
      <c r="BW50" s="18"/>
      <c r="BX50" s="18"/>
    </row>
    <row r="51" spans="14:76" x14ac:dyDescent="0.25">
      <c r="N51" s="14" t="e">
        <f>IF(ISNUMBER('Dosimetry Worksheet'!H61), 'Dosimetry Worksheet'!H61, NA())</f>
        <v>#N/A</v>
      </c>
      <c r="O51" s="14" t="e">
        <f>IF(ISNUMBER(N51), 'Dosimetry Worksheet'!I61, NA())</f>
        <v>#N/A</v>
      </c>
      <c r="P51" s="14"/>
      <c r="Q51" s="14" t="e">
        <f t="shared" si="5"/>
        <v>#N/A</v>
      </c>
      <c r="R51" s="14" t="e">
        <f t="shared" si="6"/>
        <v>#N/A</v>
      </c>
      <c r="T51" s="14" t="e">
        <f t="shared" si="0"/>
        <v>#N/A</v>
      </c>
      <c r="U51" s="14" t="e">
        <f t="shared" si="7"/>
        <v>#N/A</v>
      </c>
      <c r="V51" s="14" t="e">
        <f t="shared" si="1"/>
        <v>#N/A</v>
      </c>
      <c r="W51" s="14"/>
      <c r="X51" s="14"/>
      <c r="Y51" s="18" t="e">
        <f t="shared" si="8"/>
        <v>#N/A</v>
      </c>
      <c r="AD51" s="3"/>
      <c r="AE51" s="18" t="e">
        <f t="shared" si="2"/>
        <v>#N/A</v>
      </c>
      <c r="AF51" s="18" t="e">
        <f t="shared" si="3"/>
        <v>#N/A</v>
      </c>
      <c r="AG51" s="18" t="e">
        <f t="shared" si="9"/>
        <v>#DIV/0!</v>
      </c>
      <c r="AH51" s="18" t="e">
        <f t="shared" si="10"/>
        <v>#N/A</v>
      </c>
      <c r="AI51" s="3"/>
      <c r="AJ51" s="18"/>
      <c r="AK51" s="18"/>
      <c r="AL51" s="18"/>
      <c r="AM51" s="3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L51" s="18" t="e">
        <f t="shared" si="14"/>
        <v>#N/A</v>
      </c>
      <c r="BM51" s="18" t="e">
        <f t="shared" si="11"/>
        <v>#N/A</v>
      </c>
      <c r="BN51" s="18" t="e">
        <f t="shared" si="12"/>
        <v>#N/A</v>
      </c>
      <c r="BO51" s="18" t="e">
        <f t="shared" si="13"/>
        <v>#N/A</v>
      </c>
      <c r="BT51" s="18"/>
      <c r="BU51" s="18"/>
      <c r="BV51" s="18"/>
      <c r="BW51" s="18"/>
      <c r="BX51" s="18"/>
    </row>
    <row r="52" spans="14:76" x14ac:dyDescent="0.25">
      <c r="N52" s="14" t="e">
        <f>IF(ISNUMBER('Dosimetry Worksheet'!H62), 'Dosimetry Worksheet'!H62, NA())</f>
        <v>#N/A</v>
      </c>
      <c r="O52" s="14" t="e">
        <f>IF(ISNUMBER(N52), 'Dosimetry Worksheet'!I62, NA())</f>
        <v>#N/A</v>
      </c>
      <c r="P52" s="14"/>
      <c r="Q52" s="14" t="e">
        <f t="shared" si="5"/>
        <v>#N/A</v>
      </c>
      <c r="R52" s="14" t="e">
        <f t="shared" si="6"/>
        <v>#N/A</v>
      </c>
      <c r="T52" s="14" t="e">
        <f t="shared" si="0"/>
        <v>#N/A</v>
      </c>
      <c r="U52" s="14" t="e">
        <f t="shared" si="7"/>
        <v>#N/A</v>
      </c>
      <c r="V52" s="14" t="e">
        <f t="shared" si="1"/>
        <v>#N/A</v>
      </c>
      <c r="W52" s="14"/>
      <c r="X52" s="14"/>
      <c r="Y52" s="18" t="e">
        <f t="shared" si="8"/>
        <v>#N/A</v>
      </c>
      <c r="AD52" s="3"/>
      <c r="AE52" s="18" t="e">
        <f t="shared" si="2"/>
        <v>#N/A</v>
      </c>
      <c r="AF52" s="18" t="e">
        <f t="shared" si="3"/>
        <v>#N/A</v>
      </c>
      <c r="AG52" s="18" t="e">
        <f t="shared" si="9"/>
        <v>#DIV/0!</v>
      </c>
      <c r="AH52" s="18" t="e">
        <f t="shared" si="10"/>
        <v>#N/A</v>
      </c>
      <c r="AI52" s="3"/>
      <c r="AJ52" s="18"/>
      <c r="AK52" s="18"/>
      <c r="AL52" s="18"/>
      <c r="AM52" s="3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L52" s="18" t="e">
        <f t="shared" si="14"/>
        <v>#N/A</v>
      </c>
      <c r="BM52" s="18" t="e">
        <f t="shared" si="11"/>
        <v>#N/A</v>
      </c>
      <c r="BN52" s="18" t="e">
        <f t="shared" si="12"/>
        <v>#N/A</v>
      </c>
      <c r="BO52" s="18" t="e">
        <f t="shared" si="13"/>
        <v>#N/A</v>
      </c>
      <c r="BT52" s="18"/>
      <c r="BU52" s="18"/>
      <c r="BV52" s="18"/>
      <c r="BW52" s="18"/>
      <c r="BX52" s="18"/>
    </row>
    <row r="53" spans="14:76" x14ac:dyDescent="0.25">
      <c r="N53" s="14" t="e">
        <f>IF(ISNUMBER('Dosimetry Worksheet'!H63), 'Dosimetry Worksheet'!H63, NA())</f>
        <v>#N/A</v>
      </c>
      <c r="O53" s="14" t="e">
        <f>IF(ISNUMBER(N53), 'Dosimetry Worksheet'!I63, NA())</f>
        <v>#N/A</v>
      </c>
      <c r="P53" s="14"/>
      <c r="Q53" s="14" t="e">
        <f t="shared" si="5"/>
        <v>#N/A</v>
      </c>
      <c r="R53" s="14" t="e">
        <f t="shared" si="6"/>
        <v>#N/A</v>
      </c>
      <c r="T53" s="14" t="e">
        <f t="shared" si="0"/>
        <v>#N/A</v>
      </c>
      <c r="U53" s="14" t="e">
        <f t="shared" si="7"/>
        <v>#N/A</v>
      </c>
      <c r="V53" s="14" t="e">
        <f t="shared" si="1"/>
        <v>#N/A</v>
      </c>
      <c r="W53" s="14"/>
      <c r="X53" s="14"/>
      <c r="Y53" s="18" t="e">
        <f t="shared" si="8"/>
        <v>#N/A</v>
      </c>
      <c r="AD53" s="3"/>
      <c r="AE53" s="18" t="e">
        <f t="shared" si="2"/>
        <v>#N/A</v>
      </c>
      <c r="AF53" s="18" t="e">
        <f t="shared" si="3"/>
        <v>#N/A</v>
      </c>
      <c r="AG53" s="18" t="e">
        <f t="shared" si="9"/>
        <v>#DIV/0!</v>
      </c>
      <c r="AH53" s="18" t="e">
        <f t="shared" si="10"/>
        <v>#N/A</v>
      </c>
      <c r="AI53" s="3"/>
      <c r="AJ53" s="18"/>
      <c r="AK53" s="18"/>
      <c r="AL53" s="18"/>
      <c r="AM53" s="3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L53" s="18" t="e">
        <f t="shared" si="14"/>
        <v>#N/A</v>
      </c>
      <c r="BM53" s="18" t="e">
        <f t="shared" si="11"/>
        <v>#N/A</v>
      </c>
      <c r="BN53" s="18" t="e">
        <f t="shared" si="12"/>
        <v>#N/A</v>
      </c>
      <c r="BO53" s="18" t="e">
        <f t="shared" si="13"/>
        <v>#N/A</v>
      </c>
      <c r="BT53" s="18"/>
      <c r="BU53" s="18"/>
      <c r="BV53" s="18"/>
      <c r="BW53" s="18"/>
      <c r="BX53" s="18"/>
    </row>
    <row r="54" spans="14:76" x14ac:dyDescent="0.25">
      <c r="N54" s="14" t="e">
        <f>IF(ISNUMBER('Dosimetry Worksheet'!H64), 'Dosimetry Worksheet'!H64, NA())</f>
        <v>#N/A</v>
      </c>
      <c r="O54" s="14" t="e">
        <f>IF(ISNUMBER(N54), 'Dosimetry Worksheet'!I64, NA())</f>
        <v>#N/A</v>
      </c>
      <c r="P54" s="14"/>
      <c r="Q54" s="14" t="e">
        <f t="shared" si="5"/>
        <v>#N/A</v>
      </c>
      <c r="R54" s="14" t="e">
        <f t="shared" si="6"/>
        <v>#N/A</v>
      </c>
      <c r="T54" s="14" t="e">
        <f t="shared" si="0"/>
        <v>#N/A</v>
      </c>
      <c r="U54" s="14" t="e">
        <f t="shared" si="7"/>
        <v>#N/A</v>
      </c>
      <c r="V54" s="14" t="e">
        <f t="shared" si="1"/>
        <v>#N/A</v>
      </c>
      <c r="W54" s="14"/>
      <c r="X54" s="14"/>
      <c r="Y54" s="18" t="e">
        <f t="shared" si="8"/>
        <v>#N/A</v>
      </c>
      <c r="AD54" s="3"/>
      <c r="AE54" s="18" t="e">
        <f t="shared" si="2"/>
        <v>#N/A</v>
      </c>
      <c r="AF54" s="18" t="e">
        <f t="shared" si="3"/>
        <v>#N/A</v>
      </c>
      <c r="AG54" s="18" t="e">
        <f t="shared" si="9"/>
        <v>#DIV/0!</v>
      </c>
      <c r="AH54" s="18" t="e">
        <f t="shared" si="10"/>
        <v>#N/A</v>
      </c>
      <c r="AI54" s="3"/>
      <c r="AJ54" s="18"/>
      <c r="AK54" s="18"/>
      <c r="AL54" s="18"/>
      <c r="AM54" s="3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L54" s="18" t="e">
        <f t="shared" si="14"/>
        <v>#N/A</v>
      </c>
      <c r="BM54" s="18" t="e">
        <f t="shared" si="11"/>
        <v>#N/A</v>
      </c>
      <c r="BN54" s="18" t="e">
        <f t="shared" si="12"/>
        <v>#N/A</v>
      </c>
      <c r="BO54" s="18" t="e">
        <f t="shared" si="13"/>
        <v>#N/A</v>
      </c>
      <c r="BT54" s="18"/>
      <c r="BU54" s="18"/>
      <c r="BV54" s="18"/>
      <c r="BW54" s="18"/>
      <c r="BX54" s="18"/>
    </row>
    <row r="55" spans="14:76" x14ac:dyDescent="0.25">
      <c r="N55" s="14" t="e">
        <f>IF(ISNUMBER('Dosimetry Worksheet'!H65), 'Dosimetry Worksheet'!H65, NA())</f>
        <v>#N/A</v>
      </c>
      <c r="O55" s="14" t="e">
        <f>IF(ISNUMBER(N55), 'Dosimetry Worksheet'!I65, NA())</f>
        <v>#N/A</v>
      </c>
      <c r="P55" s="14"/>
      <c r="Q55" s="14" t="e">
        <f t="shared" si="5"/>
        <v>#N/A</v>
      </c>
      <c r="R55" s="14" t="e">
        <f t="shared" si="6"/>
        <v>#N/A</v>
      </c>
      <c r="T55" s="14" t="e">
        <f t="shared" si="0"/>
        <v>#N/A</v>
      </c>
      <c r="U55" s="14" t="e">
        <f t="shared" si="7"/>
        <v>#N/A</v>
      </c>
      <c r="V55" s="14" t="e">
        <f t="shared" si="1"/>
        <v>#N/A</v>
      </c>
      <c r="W55" s="14"/>
      <c r="X55" s="14"/>
      <c r="Y55" s="18" t="e">
        <f t="shared" si="8"/>
        <v>#N/A</v>
      </c>
      <c r="AD55" s="3"/>
      <c r="AE55" s="18" t="e">
        <f t="shared" si="2"/>
        <v>#N/A</v>
      </c>
      <c r="AF55" s="18" t="e">
        <f t="shared" si="3"/>
        <v>#N/A</v>
      </c>
      <c r="AG55" s="18" t="e">
        <f t="shared" si="9"/>
        <v>#DIV/0!</v>
      </c>
      <c r="AH55" s="18" t="e">
        <f t="shared" si="10"/>
        <v>#N/A</v>
      </c>
      <c r="AI55" s="3"/>
      <c r="AJ55" s="18"/>
      <c r="AK55" s="18"/>
      <c r="AL55" s="18"/>
      <c r="AM55" s="3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L55" s="18" t="e">
        <f t="shared" si="14"/>
        <v>#N/A</v>
      </c>
      <c r="BM55" s="18" t="e">
        <f t="shared" si="11"/>
        <v>#N/A</v>
      </c>
      <c r="BN55" s="18" t="e">
        <f t="shared" si="12"/>
        <v>#N/A</v>
      </c>
      <c r="BO55" s="18" t="e">
        <f t="shared" si="13"/>
        <v>#N/A</v>
      </c>
      <c r="BT55" s="18"/>
      <c r="BU55" s="18"/>
      <c r="BV55" s="18"/>
      <c r="BW55" s="18"/>
      <c r="BX55" s="18"/>
    </row>
    <row r="56" spans="14:76" x14ac:dyDescent="0.25">
      <c r="N56" s="14" t="e">
        <f>IF(ISNUMBER('Dosimetry Worksheet'!H66), 'Dosimetry Worksheet'!H66, NA())</f>
        <v>#N/A</v>
      </c>
      <c r="O56" s="14" t="e">
        <f>IF(ISNUMBER(N56), 'Dosimetry Worksheet'!I66, NA())</f>
        <v>#N/A</v>
      </c>
      <c r="P56" s="14"/>
      <c r="Q56" s="14" t="e">
        <f t="shared" si="5"/>
        <v>#N/A</v>
      </c>
      <c r="R56" s="14" t="e">
        <f t="shared" si="6"/>
        <v>#N/A</v>
      </c>
      <c r="T56" s="14" t="e">
        <f t="shared" si="0"/>
        <v>#N/A</v>
      </c>
      <c r="U56" s="14" t="e">
        <f t="shared" si="7"/>
        <v>#N/A</v>
      </c>
      <c r="V56" s="14" t="e">
        <f t="shared" si="1"/>
        <v>#N/A</v>
      </c>
      <c r="W56" s="14"/>
      <c r="X56" s="14"/>
      <c r="Y56" s="18" t="e">
        <f t="shared" si="8"/>
        <v>#N/A</v>
      </c>
      <c r="AD56" s="3"/>
      <c r="AE56" s="18" t="e">
        <f t="shared" si="2"/>
        <v>#N/A</v>
      </c>
      <c r="AF56" s="18" t="e">
        <f t="shared" si="3"/>
        <v>#N/A</v>
      </c>
      <c r="AG56" s="18" t="e">
        <f t="shared" si="9"/>
        <v>#DIV/0!</v>
      </c>
      <c r="AH56" s="18" t="e">
        <f t="shared" si="10"/>
        <v>#N/A</v>
      </c>
      <c r="AI56" s="3"/>
      <c r="AJ56" s="18"/>
      <c r="AK56" s="18"/>
      <c r="AL56" s="18"/>
      <c r="AM56" s="3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L56" s="18" t="e">
        <f t="shared" si="14"/>
        <v>#N/A</v>
      </c>
      <c r="BM56" s="18" t="e">
        <f t="shared" si="11"/>
        <v>#N/A</v>
      </c>
      <c r="BN56" s="18" t="e">
        <f t="shared" si="12"/>
        <v>#N/A</v>
      </c>
      <c r="BO56" s="18" t="e">
        <f t="shared" si="13"/>
        <v>#N/A</v>
      </c>
      <c r="BT56" s="18"/>
      <c r="BU56" s="18"/>
      <c r="BV56" s="18"/>
      <c r="BW56" s="18"/>
      <c r="BX56" s="18"/>
    </row>
    <row r="57" spans="14:76" x14ac:dyDescent="0.25">
      <c r="N57" s="14" t="e">
        <f>IF(ISNUMBER('Dosimetry Worksheet'!H67), 'Dosimetry Worksheet'!H67, NA())</f>
        <v>#N/A</v>
      </c>
      <c r="O57" s="14" t="e">
        <f>IF(ISNUMBER(N57), 'Dosimetry Worksheet'!I67, NA())</f>
        <v>#N/A</v>
      </c>
      <c r="P57" s="14"/>
      <c r="Q57" s="14" t="e">
        <f t="shared" si="5"/>
        <v>#N/A</v>
      </c>
      <c r="R57" s="14" t="e">
        <f t="shared" si="6"/>
        <v>#N/A</v>
      </c>
      <c r="T57" s="14" t="e">
        <f t="shared" si="0"/>
        <v>#N/A</v>
      </c>
      <c r="U57" s="14" t="e">
        <f t="shared" si="7"/>
        <v>#N/A</v>
      </c>
      <c r="V57" s="14" t="e">
        <f t="shared" si="1"/>
        <v>#N/A</v>
      </c>
      <c r="W57" s="14"/>
      <c r="X57" s="14"/>
      <c r="Y57" s="18" t="e">
        <f t="shared" si="8"/>
        <v>#N/A</v>
      </c>
      <c r="AD57" s="3"/>
      <c r="AE57" s="18" t="e">
        <f t="shared" si="2"/>
        <v>#N/A</v>
      </c>
      <c r="AF57" s="18" t="e">
        <f t="shared" si="3"/>
        <v>#N/A</v>
      </c>
      <c r="AG57" s="18" t="e">
        <f t="shared" si="9"/>
        <v>#DIV/0!</v>
      </c>
      <c r="AH57" s="18" t="e">
        <f t="shared" si="10"/>
        <v>#N/A</v>
      </c>
      <c r="AI57" s="3"/>
      <c r="AJ57" s="18"/>
      <c r="AK57" s="18"/>
      <c r="AL57" s="18"/>
      <c r="AM57" s="3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L57" s="18" t="e">
        <f t="shared" si="14"/>
        <v>#N/A</v>
      </c>
      <c r="BM57" s="18" t="e">
        <f t="shared" si="11"/>
        <v>#N/A</v>
      </c>
      <c r="BN57" s="18" t="e">
        <f t="shared" si="12"/>
        <v>#N/A</v>
      </c>
      <c r="BO57" s="18" t="e">
        <f t="shared" si="13"/>
        <v>#N/A</v>
      </c>
      <c r="BT57" s="18"/>
      <c r="BU57" s="18"/>
      <c r="BV57" s="18"/>
      <c r="BW57" s="18"/>
      <c r="BX57" s="18"/>
    </row>
    <row r="58" spans="14:76" x14ac:dyDescent="0.25">
      <c r="N58" s="14" t="e">
        <f>IF(ISNUMBER('Dosimetry Worksheet'!H68), 'Dosimetry Worksheet'!H68, NA())</f>
        <v>#N/A</v>
      </c>
      <c r="O58" s="14" t="e">
        <f>IF(ISNUMBER(N58), 'Dosimetry Worksheet'!I68, NA())</f>
        <v>#N/A</v>
      </c>
      <c r="P58" s="14"/>
      <c r="Q58" s="14" t="e">
        <f t="shared" si="5"/>
        <v>#N/A</v>
      </c>
      <c r="R58" s="14" t="e">
        <f t="shared" si="6"/>
        <v>#N/A</v>
      </c>
      <c r="T58" s="14" t="e">
        <f t="shared" si="0"/>
        <v>#N/A</v>
      </c>
      <c r="U58" s="14" t="e">
        <f t="shared" si="7"/>
        <v>#N/A</v>
      </c>
      <c r="V58" s="14" t="e">
        <f t="shared" si="1"/>
        <v>#N/A</v>
      </c>
      <c r="W58" s="14"/>
      <c r="X58" s="14"/>
      <c r="Y58" s="18" t="e">
        <f t="shared" si="8"/>
        <v>#N/A</v>
      </c>
      <c r="AD58" s="3"/>
      <c r="AE58" s="18" t="e">
        <f t="shared" si="2"/>
        <v>#N/A</v>
      </c>
      <c r="AF58" s="18" t="e">
        <f t="shared" si="3"/>
        <v>#N/A</v>
      </c>
      <c r="AG58" s="18" t="e">
        <f t="shared" si="9"/>
        <v>#DIV/0!</v>
      </c>
      <c r="AH58" s="18" t="e">
        <f t="shared" si="10"/>
        <v>#N/A</v>
      </c>
      <c r="AI58" s="3"/>
      <c r="AJ58" s="18"/>
      <c r="AK58" s="18"/>
      <c r="AL58" s="18"/>
      <c r="AM58" s="3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L58" s="18" t="e">
        <f t="shared" si="14"/>
        <v>#N/A</v>
      </c>
      <c r="BM58" s="18" t="e">
        <f t="shared" si="11"/>
        <v>#N/A</v>
      </c>
      <c r="BN58" s="18" t="e">
        <f t="shared" si="12"/>
        <v>#N/A</v>
      </c>
      <c r="BO58" s="18" t="e">
        <f t="shared" si="13"/>
        <v>#N/A</v>
      </c>
      <c r="BT58" s="18"/>
      <c r="BU58" s="18"/>
      <c r="BV58" s="18"/>
      <c r="BW58" s="18"/>
      <c r="BX58" s="18"/>
    </row>
    <row r="59" spans="14:76" x14ac:dyDescent="0.25">
      <c r="N59" s="14" t="e">
        <f>IF(ISNUMBER('Dosimetry Worksheet'!H69), 'Dosimetry Worksheet'!H69, NA())</f>
        <v>#N/A</v>
      </c>
      <c r="O59" s="14" t="e">
        <f>IF(ISNUMBER(N59), 'Dosimetry Worksheet'!I69, NA())</f>
        <v>#N/A</v>
      </c>
      <c r="P59" s="14"/>
      <c r="Q59" s="14" t="e">
        <f t="shared" si="5"/>
        <v>#N/A</v>
      </c>
      <c r="R59" s="14" t="e">
        <f t="shared" si="6"/>
        <v>#N/A</v>
      </c>
      <c r="T59" s="14" t="e">
        <f t="shared" si="0"/>
        <v>#N/A</v>
      </c>
      <c r="U59" s="14" t="e">
        <f t="shared" si="7"/>
        <v>#N/A</v>
      </c>
      <c r="V59" s="14" t="e">
        <f t="shared" si="1"/>
        <v>#N/A</v>
      </c>
      <c r="W59" s="14"/>
      <c r="X59" s="14"/>
      <c r="Y59" s="18" t="e">
        <f t="shared" si="8"/>
        <v>#N/A</v>
      </c>
      <c r="AD59" s="3"/>
      <c r="AE59" s="18" t="e">
        <f t="shared" si="2"/>
        <v>#N/A</v>
      </c>
      <c r="AF59" s="18" t="e">
        <f t="shared" si="3"/>
        <v>#N/A</v>
      </c>
      <c r="AG59" s="18" t="e">
        <f t="shared" si="9"/>
        <v>#DIV/0!</v>
      </c>
      <c r="AH59" s="18" t="e">
        <f t="shared" si="10"/>
        <v>#N/A</v>
      </c>
      <c r="AI59" s="3"/>
      <c r="AJ59" s="18"/>
      <c r="AK59" s="18"/>
      <c r="AL59" s="18"/>
      <c r="AM59" s="3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L59" s="18" t="e">
        <f t="shared" si="14"/>
        <v>#N/A</v>
      </c>
      <c r="BM59" s="18" t="e">
        <f t="shared" si="11"/>
        <v>#N/A</v>
      </c>
      <c r="BN59" s="18" t="e">
        <f t="shared" si="12"/>
        <v>#N/A</v>
      </c>
      <c r="BO59" s="18" t="e">
        <f t="shared" si="13"/>
        <v>#N/A</v>
      </c>
      <c r="BT59" s="18"/>
      <c r="BU59" s="18"/>
      <c r="BV59" s="18"/>
      <c r="BW59" s="18"/>
      <c r="BX59" s="18"/>
    </row>
    <row r="60" spans="14:76" x14ac:dyDescent="0.25">
      <c r="N60" s="14" t="e">
        <f>IF(ISNUMBER('Dosimetry Worksheet'!H70), 'Dosimetry Worksheet'!H70, NA())</f>
        <v>#N/A</v>
      </c>
      <c r="O60" s="14" t="e">
        <f>IF(ISNUMBER(N60), 'Dosimetry Worksheet'!I70, NA())</f>
        <v>#N/A</v>
      </c>
      <c r="P60" s="14"/>
      <c r="Q60" s="14" t="e">
        <f t="shared" si="5"/>
        <v>#N/A</v>
      </c>
      <c r="R60" s="14" t="e">
        <f t="shared" si="6"/>
        <v>#N/A</v>
      </c>
      <c r="T60" s="14" t="e">
        <f t="shared" si="0"/>
        <v>#N/A</v>
      </c>
      <c r="U60" s="14" t="e">
        <f t="shared" si="7"/>
        <v>#N/A</v>
      </c>
      <c r="V60" s="14" t="e">
        <f t="shared" si="1"/>
        <v>#N/A</v>
      </c>
      <c r="W60" s="14"/>
      <c r="X60" s="14"/>
      <c r="Y60" s="18" t="e">
        <f t="shared" si="8"/>
        <v>#N/A</v>
      </c>
      <c r="AD60" s="3"/>
      <c r="AE60" s="18" t="e">
        <f t="shared" si="2"/>
        <v>#N/A</v>
      </c>
      <c r="AF60" s="18" t="e">
        <f t="shared" si="3"/>
        <v>#N/A</v>
      </c>
      <c r="AG60" s="18" t="e">
        <f t="shared" si="9"/>
        <v>#DIV/0!</v>
      </c>
      <c r="AH60" s="18" t="e">
        <f t="shared" si="10"/>
        <v>#N/A</v>
      </c>
      <c r="AI60" s="3"/>
      <c r="AJ60" s="18"/>
      <c r="AK60" s="18"/>
      <c r="AL60" s="18"/>
      <c r="AM60" s="3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L60" s="18" t="e">
        <f t="shared" si="14"/>
        <v>#N/A</v>
      </c>
      <c r="BM60" s="18" t="e">
        <f t="shared" si="11"/>
        <v>#N/A</v>
      </c>
      <c r="BN60" s="18" t="e">
        <f t="shared" si="12"/>
        <v>#N/A</v>
      </c>
      <c r="BO60" s="18" t="e">
        <f t="shared" si="13"/>
        <v>#N/A</v>
      </c>
      <c r="BT60" s="18"/>
      <c r="BU60" s="18"/>
      <c r="BV60" s="18"/>
      <c r="BW60" s="18"/>
      <c r="BX60" s="18"/>
    </row>
    <row r="61" spans="14:76" x14ac:dyDescent="0.25">
      <c r="N61" s="14" t="e">
        <f>IF(ISNUMBER('Dosimetry Worksheet'!H71), 'Dosimetry Worksheet'!H71, NA())</f>
        <v>#N/A</v>
      </c>
      <c r="O61" s="14" t="e">
        <f>IF(ISNUMBER(N61), 'Dosimetry Worksheet'!I71, NA())</f>
        <v>#N/A</v>
      </c>
      <c r="P61" s="14"/>
      <c r="Q61" s="14" t="e">
        <f t="shared" si="5"/>
        <v>#N/A</v>
      </c>
      <c r="R61" s="14" t="e">
        <f t="shared" si="6"/>
        <v>#N/A</v>
      </c>
      <c r="T61" s="14" t="e">
        <f t="shared" si="0"/>
        <v>#N/A</v>
      </c>
      <c r="U61" s="14" t="e">
        <f t="shared" si="7"/>
        <v>#N/A</v>
      </c>
      <c r="V61" s="14" t="e">
        <f t="shared" si="1"/>
        <v>#N/A</v>
      </c>
      <c r="W61" s="14"/>
      <c r="X61" s="14"/>
      <c r="Y61" s="18" t="e">
        <f t="shared" si="8"/>
        <v>#N/A</v>
      </c>
      <c r="AD61" s="3"/>
      <c r="AE61" s="18" t="e">
        <f t="shared" si="2"/>
        <v>#N/A</v>
      </c>
      <c r="AF61" s="18" t="e">
        <f t="shared" si="3"/>
        <v>#N/A</v>
      </c>
      <c r="AG61" s="18" t="e">
        <f t="shared" si="9"/>
        <v>#DIV/0!</v>
      </c>
      <c r="AH61" s="18" t="e">
        <f t="shared" si="10"/>
        <v>#N/A</v>
      </c>
      <c r="AI61" s="3"/>
      <c r="AJ61" s="18"/>
      <c r="AK61" s="18"/>
      <c r="AL61" s="18"/>
      <c r="AM61" s="3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L61" s="18" t="e">
        <f t="shared" si="14"/>
        <v>#N/A</v>
      </c>
      <c r="BM61" s="18" t="e">
        <f t="shared" si="11"/>
        <v>#N/A</v>
      </c>
      <c r="BN61" s="18" t="e">
        <f t="shared" si="12"/>
        <v>#N/A</v>
      </c>
      <c r="BO61" s="18" t="e">
        <f t="shared" si="13"/>
        <v>#N/A</v>
      </c>
      <c r="BT61" s="18"/>
      <c r="BU61" s="18"/>
      <c r="BV61" s="18"/>
      <c r="BW61" s="18"/>
      <c r="BX61" s="18"/>
    </row>
    <row r="62" spans="14:76" x14ac:dyDescent="0.25">
      <c r="N62" s="14" t="e">
        <f>IF(ISNUMBER('Dosimetry Worksheet'!H72), 'Dosimetry Worksheet'!H72, NA())</f>
        <v>#N/A</v>
      </c>
      <c r="O62" s="14" t="e">
        <f>IF(ISNUMBER(N62), 'Dosimetry Worksheet'!I72, NA())</f>
        <v>#N/A</v>
      </c>
      <c r="P62" s="14"/>
      <c r="Q62" s="14" t="e">
        <f t="shared" si="5"/>
        <v>#N/A</v>
      </c>
      <c r="R62" s="14" t="e">
        <f t="shared" si="6"/>
        <v>#N/A</v>
      </c>
      <c r="T62" s="14" t="e">
        <f t="shared" si="0"/>
        <v>#N/A</v>
      </c>
      <c r="U62" s="14" t="e">
        <f t="shared" si="7"/>
        <v>#N/A</v>
      </c>
      <c r="V62" s="14" t="e">
        <f t="shared" si="1"/>
        <v>#N/A</v>
      </c>
      <c r="W62" s="14"/>
      <c r="X62" s="14"/>
      <c r="Y62" s="18" t="e">
        <f t="shared" si="8"/>
        <v>#N/A</v>
      </c>
      <c r="AD62" s="3"/>
      <c r="AE62" s="18" t="e">
        <f t="shared" si="2"/>
        <v>#N/A</v>
      </c>
      <c r="AF62" s="18" t="e">
        <f t="shared" si="3"/>
        <v>#N/A</v>
      </c>
      <c r="AG62" s="18" t="e">
        <f t="shared" si="9"/>
        <v>#DIV/0!</v>
      </c>
      <c r="AH62" s="18" t="e">
        <f t="shared" si="10"/>
        <v>#N/A</v>
      </c>
      <c r="AI62" s="3"/>
      <c r="AJ62" s="18"/>
      <c r="AK62" s="18"/>
      <c r="AL62" s="18"/>
      <c r="AM62" s="3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L62" s="18" t="e">
        <f t="shared" si="14"/>
        <v>#N/A</v>
      </c>
      <c r="BM62" s="18" t="e">
        <f t="shared" si="11"/>
        <v>#N/A</v>
      </c>
      <c r="BN62" s="18" t="e">
        <f t="shared" si="12"/>
        <v>#N/A</v>
      </c>
      <c r="BO62" s="18" t="e">
        <f t="shared" si="13"/>
        <v>#N/A</v>
      </c>
      <c r="BT62" s="18"/>
      <c r="BU62" s="18"/>
      <c r="BV62" s="18"/>
      <c r="BW62" s="18"/>
      <c r="BX62" s="18"/>
    </row>
    <row r="63" spans="14:76" x14ac:dyDescent="0.25">
      <c r="N63" s="14" t="e">
        <f>IF(ISNUMBER('Dosimetry Worksheet'!H73), 'Dosimetry Worksheet'!H73, NA())</f>
        <v>#N/A</v>
      </c>
      <c r="O63" s="14" t="e">
        <f>IF(ISNUMBER(N63), 'Dosimetry Worksheet'!I73, NA())</f>
        <v>#N/A</v>
      </c>
      <c r="P63" s="14"/>
      <c r="Q63" s="14" t="e">
        <f t="shared" si="5"/>
        <v>#N/A</v>
      </c>
      <c r="R63" s="14" t="e">
        <f t="shared" si="6"/>
        <v>#N/A</v>
      </c>
      <c r="T63" s="14" t="e">
        <f t="shared" si="0"/>
        <v>#N/A</v>
      </c>
      <c r="U63" s="14" t="e">
        <f t="shared" si="7"/>
        <v>#N/A</v>
      </c>
      <c r="V63" s="14" t="e">
        <f t="shared" si="1"/>
        <v>#N/A</v>
      </c>
      <c r="W63" s="14"/>
      <c r="X63" s="14"/>
      <c r="Y63" s="18" t="e">
        <f t="shared" si="8"/>
        <v>#N/A</v>
      </c>
      <c r="AD63" s="3"/>
      <c r="AE63" s="18" t="e">
        <f t="shared" si="2"/>
        <v>#N/A</v>
      </c>
      <c r="AF63" s="18" t="e">
        <f t="shared" si="3"/>
        <v>#N/A</v>
      </c>
      <c r="AG63" s="18" t="e">
        <f t="shared" si="9"/>
        <v>#DIV/0!</v>
      </c>
      <c r="AH63" s="18" t="e">
        <f t="shared" si="10"/>
        <v>#N/A</v>
      </c>
      <c r="AI63" s="3"/>
      <c r="AJ63" s="18"/>
      <c r="AK63" s="18"/>
      <c r="AL63" s="18"/>
      <c r="AM63" s="3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L63" s="18" t="e">
        <f t="shared" si="14"/>
        <v>#N/A</v>
      </c>
      <c r="BM63" s="18" t="e">
        <f t="shared" si="11"/>
        <v>#N/A</v>
      </c>
      <c r="BN63" s="18" t="e">
        <f t="shared" si="12"/>
        <v>#N/A</v>
      </c>
      <c r="BO63" s="18" t="e">
        <f t="shared" si="13"/>
        <v>#N/A</v>
      </c>
      <c r="BT63" s="18"/>
      <c r="BU63" s="18"/>
      <c r="BV63" s="18"/>
      <c r="BW63" s="18"/>
      <c r="BX63" s="18"/>
    </row>
    <row r="64" spans="14:76" x14ac:dyDescent="0.25">
      <c r="N64" s="14" t="e">
        <f>IF(ISNUMBER('Dosimetry Worksheet'!H74), 'Dosimetry Worksheet'!H74, NA())</f>
        <v>#N/A</v>
      </c>
      <c r="O64" s="14" t="e">
        <f>IF(ISNUMBER(N64), 'Dosimetry Worksheet'!I74, NA())</f>
        <v>#N/A</v>
      </c>
      <c r="P64" s="14"/>
      <c r="Q64" s="14" t="e">
        <f t="shared" si="5"/>
        <v>#N/A</v>
      </c>
      <c r="R64" s="14" t="e">
        <f t="shared" si="6"/>
        <v>#N/A</v>
      </c>
      <c r="T64" s="14" t="e">
        <f t="shared" si="0"/>
        <v>#N/A</v>
      </c>
      <c r="U64" s="14" t="e">
        <f t="shared" si="7"/>
        <v>#N/A</v>
      </c>
      <c r="V64" s="14" t="e">
        <f t="shared" si="1"/>
        <v>#N/A</v>
      </c>
      <c r="W64" s="14"/>
      <c r="X64" s="14"/>
      <c r="Y64" s="18" t="e">
        <f t="shared" si="8"/>
        <v>#N/A</v>
      </c>
      <c r="AD64" s="3"/>
      <c r="AE64" s="18" t="e">
        <f t="shared" si="2"/>
        <v>#N/A</v>
      </c>
      <c r="AF64" s="18" t="e">
        <f t="shared" si="3"/>
        <v>#N/A</v>
      </c>
      <c r="AG64" s="18" t="e">
        <f t="shared" si="9"/>
        <v>#DIV/0!</v>
      </c>
      <c r="AH64" s="18" t="e">
        <f t="shared" si="10"/>
        <v>#N/A</v>
      </c>
      <c r="AI64" s="3"/>
      <c r="AJ64" s="18"/>
      <c r="AK64" s="18"/>
      <c r="AL64" s="18"/>
      <c r="AM64" s="3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L64" s="18" t="e">
        <f t="shared" si="14"/>
        <v>#N/A</v>
      </c>
      <c r="BM64" s="18" t="e">
        <f t="shared" si="11"/>
        <v>#N/A</v>
      </c>
      <c r="BN64" s="18" t="e">
        <f t="shared" si="12"/>
        <v>#N/A</v>
      </c>
      <c r="BO64" s="18" t="e">
        <f t="shared" si="13"/>
        <v>#N/A</v>
      </c>
      <c r="BT64" s="18"/>
      <c r="BU64" s="18"/>
      <c r="BV64" s="18"/>
      <c r="BW64" s="18"/>
      <c r="BX64" s="18"/>
    </row>
    <row r="65" spans="14:76" x14ac:dyDescent="0.25">
      <c r="N65" s="14" t="e">
        <f>IF(ISNUMBER('Dosimetry Worksheet'!H75), 'Dosimetry Worksheet'!H75, NA())</f>
        <v>#N/A</v>
      </c>
      <c r="O65" s="14" t="e">
        <f>IF(ISNUMBER(N65), 'Dosimetry Worksheet'!I75, NA())</f>
        <v>#N/A</v>
      </c>
      <c r="P65" s="14"/>
      <c r="Q65" s="14" t="e">
        <f t="shared" si="5"/>
        <v>#N/A</v>
      </c>
      <c r="R65" s="14" t="e">
        <f t="shared" si="6"/>
        <v>#N/A</v>
      </c>
      <c r="T65" s="14" t="e">
        <f t="shared" si="0"/>
        <v>#N/A</v>
      </c>
      <c r="U65" s="14" t="e">
        <f t="shared" si="7"/>
        <v>#N/A</v>
      </c>
      <c r="V65" s="14" t="e">
        <f t="shared" si="1"/>
        <v>#N/A</v>
      </c>
      <c r="W65" s="14"/>
      <c r="X65" s="14"/>
      <c r="Y65" s="18" t="e">
        <f t="shared" si="8"/>
        <v>#N/A</v>
      </c>
      <c r="AD65" s="3"/>
      <c r="AE65" s="18" t="e">
        <f t="shared" si="2"/>
        <v>#N/A</v>
      </c>
      <c r="AF65" s="18" t="e">
        <f t="shared" si="3"/>
        <v>#N/A</v>
      </c>
      <c r="AG65" s="18" t="e">
        <f t="shared" si="9"/>
        <v>#DIV/0!</v>
      </c>
      <c r="AH65" s="18" t="e">
        <f t="shared" si="10"/>
        <v>#N/A</v>
      </c>
      <c r="AI65" s="3"/>
      <c r="AJ65" s="18"/>
      <c r="AK65" s="18"/>
      <c r="AL65" s="18"/>
      <c r="AM65" s="3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L65" s="18" t="e">
        <f t="shared" si="14"/>
        <v>#N/A</v>
      </c>
      <c r="BM65" s="18" t="e">
        <f t="shared" si="11"/>
        <v>#N/A</v>
      </c>
      <c r="BN65" s="18" t="e">
        <f t="shared" si="12"/>
        <v>#N/A</v>
      </c>
      <c r="BO65" s="18" t="e">
        <f t="shared" si="13"/>
        <v>#N/A</v>
      </c>
      <c r="BT65" s="18"/>
      <c r="BU65" s="18"/>
      <c r="BV65" s="18"/>
      <c r="BW65" s="18"/>
      <c r="BX65" s="18"/>
    </row>
    <row r="66" spans="14:76" x14ac:dyDescent="0.25">
      <c r="N66" s="14" t="e">
        <f>IF(ISNUMBER('Dosimetry Worksheet'!H76), 'Dosimetry Worksheet'!H76, NA())</f>
        <v>#N/A</v>
      </c>
      <c r="O66" s="14" t="e">
        <f>IF(ISNUMBER(N66), 'Dosimetry Worksheet'!I76, NA())</f>
        <v>#N/A</v>
      </c>
      <c r="P66" s="14"/>
      <c r="Q66" s="14" t="e">
        <f t="shared" si="5"/>
        <v>#N/A</v>
      </c>
      <c r="R66" s="14" t="e">
        <f t="shared" si="6"/>
        <v>#N/A</v>
      </c>
      <c r="T66" s="14" t="e">
        <f t="shared" si="0"/>
        <v>#N/A</v>
      </c>
      <c r="U66" s="14" t="e">
        <f t="shared" si="7"/>
        <v>#N/A</v>
      </c>
      <c r="V66" s="14" t="e">
        <f t="shared" si="1"/>
        <v>#N/A</v>
      </c>
      <c r="W66" s="14"/>
      <c r="X66" s="14"/>
      <c r="Y66" s="18" t="e">
        <f t="shared" si="8"/>
        <v>#N/A</v>
      </c>
      <c r="AD66" s="3"/>
      <c r="AE66" s="18" t="e">
        <f t="shared" si="2"/>
        <v>#N/A</v>
      </c>
      <c r="AF66" s="18" t="e">
        <f t="shared" si="3"/>
        <v>#N/A</v>
      </c>
      <c r="AG66" s="18" t="e">
        <f t="shared" si="9"/>
        <v>#DIV/0!</v>
      </c>
      <c r="AH66" s="18" t="e">
        <f t="shared" si="10"/>
        <v>#N/A</v>
      </c>
      <c r="AI66" s="3"/>
      <c r="AJ66" s="18"/>
      <c r="AK66" s="18"/>
      <c r="AL66" s="18"/>
      <c r="AM66" s="3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L66" s="18" t="e">
        <f t="shared" si="14"/>
        <v>#N/A</v>
      </c>
      <c r="BM66" s="18" t="e">
        <f t="shared" si="11"/>
        <v>#N/A</v>
      </c>
      <c r="BN66" s="18" t="e">
        <f t="shared" si="12"/>
        <v>#N/A</v>
      </c>
      <c r="BO66" s="18" t="e">
        <f t="shared" si="13"/>
        <v>#N/A</v>
      </c>
      <c r="BT66" s="18"/>
      <c r="BU66" s="18"/>
      <c r="BV66" s="18"/>
      <c r="BW66" s="18"/>
      <c r="BX66" s="18"/>
    </row>
    <row r="67" spans="14:76" x14ac:dyDescent="0.25">
      <c r="N67" s="14" t="e">
        <f>IF(ISNUMBER('Dosimetry Worksheet'!H77), 'Dosimetry Worksheet'!H77, NA())</f>
        <v>#N/A</v>
      </c>
      <c r="O67" s="14" t="e">
        <f>IF(ISNUMBER(N67), 'Dosimetry Worksheet'!I77, NA())</f>
        <v>#N/A</v>
      </c>
      <c r="P67" s="14"/>
      <c r="Q67" s="14" t="e">
        <f t="shared" si="5"/>
        <v>#N/A</v>
      </c>
      <c r="R67" s="14" t="e">
        <f t="shared" si="6"/>
        <v>#N/A</v>
      </c>
      <c r="T67" s="14" t="e">
        <f t="shared" si="0"/>
        <v>#N/A</v>
      </c>
      <c r="U67" s="14" t="e">
        <f t="shared" si="7"/>
        <v>#N/A</v>
      </c>
      <c r="V67" s="14" t="e">
        <f t="shared" si="1"/>
        <v>#N/A</v>
      </c>
      <c r="W67" s="14"/>
      <c r="X67" s="14"/>
      <c r="Y67" s="18" t="e">
        <f t="shared" si="8"/>
        <v>#N/A</v>
      </c>
      <c r="AD67" s="3"/>
      <c r="AE67" s="18" t="e">
        <f t="shared" si="2"/>
        <v>#N/A</v>
      </c>
      <c r="AF67" s="18" t="e">
        <f t="shared" si="3"/>
        <v>#N/A</v>
      </c>
      <c r="AG67" s="18" t="e">
        <f t="shared" si="9"/>
        <v>#DIV/0!</v>
      </c>
      <c r="AH67" s="18" t="e">
        <f t="shared" si="10"/>
        <v>#N/A</v>
      </c>
      <c r="AI67" s="3"/>
      <c r="AJ67" s="18"/>
      <c r="AK67" s="18"/>
      <c r="AL67" s="18"/>
      <c r="AM67" s="3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L67" s="18" t="e">
        <f t="shared" si="14"/>
        <v>#N/A</v>
      </c>
      <c r="BM67" s="18" t="e">
        <f t="shared" si="11"/>
        <v>#N/A</v>
      </c>
      <c r="BN67" s="18" t="e">
        <f t="shared" si="12"/>
        <v>#N/A</v>
      </c>
      <c r="BO67" s="18" t="e">
        <f t="shared" si="13"/>
        <v>#N/A</v>
      </c>
      <c r="BT67" s="18"/>
      <c r="BU67" s="18"/>
      <c r="BV67" s="18"/>
      <c r="BW67" s="18"/>
      <c r="BX67" s="18"/>
    </row>
    <row r="68" spans="14:76" x14ac:dyDescent="0.25">
      <c r="N68" s="14" t="e">
        <f>IF(ISNUMBER('Dosimetry Worksheet'!H78), 'Dosimetry Worksheet'!H78, NA())</f>
        <v>#N/A</v>
      </c>
      <c r="O68" s="14" t="e">
        <f>IF(ISNUMBER(N68), 'Dosimetry Worksheet'!I78, NA())</f>
        <v>#N/A</v>
      </c>
      <c r="P68" s="14"/>
      <c r="Q68" s="14" t="e">
        <f t="shared" si="5"/>
        <v>#N/A</v>
      </c>
      <c r="R68" s="14" t="e">
        <f t="shared" si="6"/>
        <v>#N/A</v>
      </c>
      <c r="T68" s="14" t="e">
        <f t="shared" si="0"/>
        <v>#N/A</v>
      </c>
      <c r="U68" s="14" t="e">
        <f t="shared" si="7"/>
        <v>#N/A</v>
      </c>
      <c r="V68" s="14" t="e">
        <f t="shared" si="1"/>
        <v>#N/A</v>
      </c>
      <c r="W68" s="14"/>
      <c r="X68" s="14"/>
      <c r="Y68" s="18" t="e">
        <f t="shared" si="8"/>
        <v>#N/A</v>
      </c>
      <c r="AD68" s="3"/>
      <c r="AE68" s="18" t="e">
        <f t="shared" si="2"/>
        <v>#N/A</v>
      </c>
      <c r="AF68" s="18" t="e">
        <f t="shared" si="3"/>
        <v>#N/A</v>
      </c>
      <c r="AG68" s="18" t="e">
        <f t="shared" si="9"/>
        <v>#DIV/0!</v>
      </c>
      <c r="AH68" s="18" t="e">
        <f t="shared" si="10"/>
        <v>#N/A</v>
      </c>
      <c r="AI68" s="3"/>
      <c r="AJ68" s="18"/>
      <c r="AK68" s="18"/>
      <c r="AL68" s="18"/>
      <c r="AM68" s="3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L68" s="18" t="e">
        <f t="shared" si="14"/>
        <v>#N/A</v>
      </c>
      <c r="BM68" s="18" t="e">
        <f t="shared" si="11"/>
        <v>#N/A</v>
      </c>
      <c r="BN68" s="18" t="e">
        <f t="shared" si="12"/>
        <v>#N/A</v>
      </c>
      <c r="BO68" s="18" t="e">
        <f t="shared" si="13"/>
        <v>#N/A</v>
      </c>
      <c r="BT68" s="18"/>
      <c r="BU68" s="18"/>
      <c r="BV68" s="18"/>
      <c r="BW68" s="18"/>
      <c r="BX68" s="18"/>
    </row>
    <row r="69" spans="14:76" x14ac:dyDescent="0.25">
      <c r="N69" s="14" t="e">
        <f>IF(ISNUMBER('Dosimetry Worksheet'!H79), 'Dosimetry Worksheet'!H79, NA())</f>
        <v>#N/A</v>
      </c>
      <c r="O69" s="14" t="e">
        <f>IF(ISNUMBER(N69), 'Dosimetry Worksheet'!I79, NA())</f>
        <v>#N/A</v>
      </c>
      <c r="P69" s="14"/>
      <c r="Q69" s="14" t="e">
        <f t="shared" si="5"/>
        <v>#N/A</v>
      </c>
      <c r="R69" s="14" t="e">
        <f t="shared" si="6"/>
        <v>#N/A</v>
      </c>
      <c r="T69" s="14" t="e">
        <f t="shared" ref="T69:T132" si="15">N69</f>
        <v>#N/A</v>
      </c>
      <c r="U69" s="14" t="e">
        <f t="shared" si="7"/>
        <v>#N/A</v>
      </c>
      <c r="V69" s="14" t="e">
        <f t="shared" ref="V69:V132" si="16">IF(ISNUMBER(T69),LOG(R69,2),NA())</f>
        <v>#N/A</v>
      </c>
      <c r="W69" s="14"/>
      <c r="X69" s="14"/>
      <c r="Y69" s="18" t="e">
        <f t="shared" si="8"/>
        <v>#N/A</v>
      </c>
      <c r="AD69" s="3"/>
      <c r="AE69" s="18" t="e">
        <f t="shared" ref="AE69:AE132" si="17">T69</f>
        <v>#N/A</v>
      </c>
      <c r="AF69" s="18" t="e">
        <f t="shared" ref="AF69:AF132" si="18">R69</f>
        <v>#N/A</v>
      </c>
      <c r="AG69" s="18" t="e">
        <f t="shared" si="9"/>
        <v>#DIV/0!</v>
      </c>
      <c r="AH69" s="18" t="e">
        <f t="shared" si="10"/>
        <v>#N/A</v>
      </c>
      <c r="AI69" s="3"/>
      <c r="AJ69" s="18"/>
      <c r="AK69" s="18"/>
      <c r="AL69" s="18"/>
      <c r="AM69" s="3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L69" s="18" t="e">
        <f t="shared" si="14"/>
        <v>#N/A</v>
      </c>
      <c r="BM69" s="18" t="e">
        <f t="shared" si="11"/>
        <v>#N/A</v>
      </c>
      <c r="BN69" s="18" t="e">
        <f t="shared" si="12"/>
        <v>#N/A</v>
      </c>
      <c r="BO69" s="18" t="e">
        <f t="shared" si="13"/>
        <v>#N/A</v>
      </c>
      <c r="BT69" s="18"/>
      <c r="BU69" s="18"/>
      <c r="BV69" s="18"/>
      <c r="BW69" s="18"/>
      <c r="BX69" s="18"/>
    </row>
    <row r="70" spans="14:76" x14ac:dyDescent="0.25">
      <c r="N70" s="14" t="e">
        <f>IF(ISNUMBER('Dosimetry Worksheet'!H80), 'Dosimetry Worksheet'!H80, NA())</f>
        <v>#N/A</v>
      </c>
      <c r="O70" s="14" t="e">
        <f>IF(ISNUMBER(N70), 'Dosimetry Worksheet'!I80, NA())</f>
        <v>#N/A</v>
      </c>
      <c r="P70" s="14"/>
      <c r="Q70" s="14" t="e">
        <f t="shared" ref="Q70:Q133" si="19">N70</f>
        <v>#N/A</v>
      </c>
      <c r="R70" s="14" t="e">
        <f t="shared" ref="R70:R133" si="20">IF(ISNUMBER(N70),IF(L$5=2,O70*2^(N70/$K$5),O70),NA())</f>
        <v>#N/A</v>
      </c>
      <c r="T70" s="14" t="e">
        <f t="shared" si="15"/>
        <v>#N/A</v>
      </c>
      <c r="U70" s="14" t="e">
        <f t="shared" ref="U70:U133" si="21">R70</f>
        <v>#N/A</v>
      </c>
      <c r="V70" s="14" t="e">
        <f t="shared" si="16"/>
        <v>#N/A</v>
      </c>
      <c r="W70" s="14"/>
      <c r="X70" s="14"/>
      <c r="Y70" s="18" t="e">
        <f t="shared" ref="Y70:Y133" si="22">IF(AND(T70&gt;=W$5,T70&lt;=X$5),V70,NA())</f>
        <v>#N/A</v>
      </c>
      <c r="AD70" s="3"/>
      <c r="AE70" s="18" t="e">
        <f t="shared" si="17"/>
        <v>#N/A</v>
      </c>
      <c r="AF70" s="18" t="e">
        <f t="shared" si="18"/>
        <v>#N/A</v>
      </c>
      <c r="AG70" s="18" t="e">
        <f t="shared" ref="AG70:AG133" si="23">AB$5*2^(-AE70/AC$5)</f>
        <v>#DIV/0!</v>
      </c>
      <c r="AH70" s="18" t="e">
        <f t="shared" ref="AH70:AH133" si="24">IF(AND(AE70&gt;=W$5,AE70&lt;=X$5),AG70,NA())</f>
        <v>#N/A</v>
      </c>
      <c r="AI70" s="3"/>
      <c r="AJ70" s="18"/>
      <c r="AK70" s="18"/>
      <c r="AL70" s="18"/>
      <c r="AM70" s="3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L70" s="18" t="e">
        <f t="shared" si="14"/>
        <v>#N/A</v>
      </c>
      <c r="BM70" s="18" t="e">
        <f t="shared" ref="BM70:BM133" si="25">$BI$5*2^(-$BL70/$BJ$5)</f>
        <v>#N/A</v>
      </c>
      <c r="BN70" s="18" t="e">
        <f t="shared" ref="BN70:BN133" si="26">$BI$6*2^(-$BL70/$BJ$6)</f>
        <v>#N/A</v>
      </c>
      <c r="BO70" s="18" t="e">
        <f t="shared" ref="BO70:BO133" si="27">$BI$7*2^(-$BL70/$BJ$7)</f>
        <v>#N/A</v>
      </c>
      <c r="BT70" s="18"/>
      <c r="BU70" s="18"/>
      <c r="BV70" s="18"/>
      <c r="BW70" s="18"/>
      <c r="BX70" s="18"/>
    </row>
    <row r="71" spans="14:76" x14ac:dyDescent="0.25">
      <c r="N71" s="14" t="e">
        <f>IF(ISNUMBER('Dosimetry Worksheet'!H81), 'Dosimetry Worksheet'!H81, NA())</f>
        <v>#N/A</v>
      </c>
      <c r="O71" s="14" t="e">
        <f>IF(ISNUMBER(N71), 'Dosimetry Worksheet'!I81, NA())</f>
        <v>#N/A</v>
      </c>
      <c r="P71" s="14"/>
      <c r="Q71" s="14" t="e">
        <f t="shared" si="19"/>
        <v>#N/A</v>
      </c>
      <c r="R71" s="14" t="e">
        <f t="shared" si="20"/>
        <v>#N/A</v>
      </c>
      <c r="T71" s="14" t="e">
        <f t="shared" si="15"/>
        <v>#N/A</v>
      </c>
      <c r="U71" s="14" t="e">
        <f t="shared" si="21"/>
        <v>#N/A</v>
      </c>
      <c r="V71" s="14" t="e">
        <f t="shared" si="16"/>
        <v>#N/A</v>
      </c>
      <c r="W71" s="14"/>
      <c r="X71" s="14"/>
      <c r="Y71" s="18" t="e">
        <f t="shared" si="22"/>
        <v>#N/A</v>
      </c>
      <c r="AD71" s="3"/>
      <c r="AE71" s="18" t="e">
        <f t="shared" si="17"/>
        <v>#N/A</v>
      </c>
      <c r="AF71" s="18" t="e">
        <f t="shared" si="18"/>
        <v>#N/A</v>
      </c>
      <c r="AG71" s="18" t="e">
        <f t="shared" si="23"/>
        <v>#DIV/0!</v>
      </c>
      <c r="AH71" s="18" t="e">
        <f t="shared" si="24"/>
        <v>#N/A</v>
      </c>
      <c r="AI71" s="3"/>
      <c r="AJ71" s="18"/>
      <c r="AK71" s="18"/>
      <c r="AL71" s="18"/>
      <c r="AM71" s="3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L71" s="18" t="e">
        <f t="shared" ref="BL71:BL134" si="28">IF(BL70&lt;$G$5*1.25,BL70+1,NA())</f>
        <v>#N/A</v>
      </c>
      <c r="BM71" s="18" t="e">
        <f t="shared" si="25"/>
        <v>#N/A</v>
      </c>
      <c r="BN71" s="18" t="e">
        <f t="shared" si="26"/>
        <v>#N/A</v>
      </c>
      <c r="BO71" s="18" t="e">
        <f t="shared" si="27"/>
        <v>#N/A</v>
      </c>
      <c r="BT71" s="18"/>
      <c r="BU71" s="18"/>
      <c r="BV71" s="18"/>
      <c r="BW71" s="18"/>
      <c r="BX71" s="18"/>
    </row>
    <row r="72" spans="14:76" x14ac:dyDescent="0.25">
      <c r="N72" s="14" t="e">
        <f>IF(ISNUMBER('Dosimetry Worksheet'!H82), 'Dosimetry Worksheet'!H82, NA())</f>
        <v>#N/A</v>
      </c>
      <c r="O72" s="14" t="e">
        <f>IF(ISNUMBER(N72), 'Dosimetry Worksheet'!I82, NA())</f>
        <v>#N/A</v>
      </c>
      <c r="P72" s="14"/>
      <c r="Q72" s="14" t="e">
        <f t="shared" si="19"/>
        <v>#N/A</v>
      </c>
      <c r="R72" s="14" t="e">
        <f t="shared" si="20"/>
        <v>#N/A</v>
      </c>
      <c r="T72" s="14" t="e">
        <f t="shared" si="15"/>
        <v>#N/A</v>
      </c>
      <c r="U72" s="14" t="e">
        <f t="shared" si="21"/>
        <v>#N/A</v>
      </c>
      <c r="V72" s="14" t="e">
        <f t="shared" si="16"/>
        <v>#N/A</v>
      </c>
      <c r="W72" s="14"/>
      <c r="X72" s="14"/>
      <c r="Y72" s="18" t="e">
        <f t="shared" si="22"/>
        <v>#N/A</v>
      </c>
      <c r="AD72" s="3"/>
      <c r="AE72" s="18" t="e">
        <f t="shared" si="17"/>
        <v>#N/A</v>
      </c>
      <c r="AF72" s="18" t="e">
        <f t="shared" si="18"/>
        <v>#N/A</v>
      </c>
      <c r="AG72" s="18" t="e">
        <f t="shared" si="23"/>
        <v>#DIV/0!</v>
      </c>
      <c r="AH72" s="18" t="e">
        <f t="shared" si="24"/>
        <v>#N/A</v>
      </c>
      <c r="AI72" s="3"/>
      <c r="AJ72" s="18"/>
      <c r="AK72" s="18"/>
      <c r="AL72" s="18"/>
      <c r="AM72" s="3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L72" s="18" t="e">
        <f t="shared" si="28"/>
        <v>#N/A</v>
      </c>
      <c r="BM72" s="18" t="e">
        <f t="shared" si="25"/>
        <v>#N/A</v>
      </c>
      <c r="BN72" s="18" t="e">
        <f t="shared" si="26"/>
        <v>#N/A</v>
      </c>
      <c r="BO72" s="18" t="e">
        <f t="shared" si="27"/>
        <v>#N/A</v>
      </c>
      <c r="BT72" s="18"/>
      <c r="BU72" s="18"/>
      <c r="BV72" s="18"/>
      <c r="BW72" s="18"/>
      <c r="BX72" s="18"/>
    </row>
    <row r="73" spans="14:76" x14ac:dyDescent="0.25">
      <c r="N73" s="14" t="e">
        <f>IF(ISNUMBER('Dosimetry Worksheet'!H83), 'Dosimetry Worksheet'!H83, NA())</f>
        <v>#N/A</v>
      </c>
      <c r="O73" s="14" t="e">
        <f>IF(ISNUMBER(N73), 'Dosimetry Worksheet'!I83, NA())</f>
        <v>#N/A</v>
      </c>
      <c r="P73" s="14"/>
      <c r="Q73" s="14" t="e">
        <f t="shared" si="19"/>
        <v>#N/A</v>
      </c>
      <c r="R73" s="14" t="e">
        <f t="shared" si="20"/>
        <v>#N/A</v>
      </c>
      <c r="T73" s="14" t="e">
        <f t="shared" si="15"/>
        <v>#N/A</v>
      </c>
      <c r="U73" s="14" t="e">
        <f t="shared" si="21"/>
        <v>#N/A</v>
      </c>
      <c r="V73" s="14" t="e">
        <f t="shared" si="16"/>
        <v>#N/A</v>
      </c>
      <c r="W73" s="14"/>
      <c r="X73" s="14"/>
      <c r="Y73" s="18" t="e">
        <f t="shared" si="22"/>
        <v>#N/A</v>
      </c>
      <c r="AD73" s="3"/>
      <c r="AE73" s="18" t="e">
        <f t="shared" si="17"/>
        <v>#N/A</v>
      </c>
      <c r="AF73" s="18" t="e">
        <f t="shared" si="18"/>
        <v>#N/A</v>
      </c>
      <c r="AG73" s="18" t="e">
        <f t="shared" si="23"/>
        <v>#DIV/0!</v>
      </c>
      <c r="AH73" s="18" t="e">
        <f t="shared" si="24"/>
        <v>#N/A</v>
      </c>
      <c r="AI73" s="3"/>
      <c r="AJ73" s="18"/>
      <c r="AK73" s="18"/>
      <c r="AL73" s="18"/>
      <c r="AM73" s="3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L73" s="18" t="e">
        <f t="shared" si="28"/>
        <v>#N/A</v>
      </c>
      <c r="BM73" s="18" t="e">
        <f t="shared" si="25"/>
        <v>#N/A</v>
      </c>
      <c r="BN73" s="18" t="e">
        <f t="shared" si="26"/>
        <v>#N/A</v>
      </c>
      <c r="BO73" s="18" t="e">
        <f t="shared" si="27"/>
        <v>#N/A</v>
      </c>
      <c r="BT73" s="18"/>
      <c r="BU73" s="18"/>
      <c r="BV73" s="18"/>
      <c r="BW73" s="18"/>
      <c r="BX73" s="18"/>
    </row>
    <row r="74" spans="14:76" x14ac:dyDescent="0.25">
      <c r="N74" s="14" t="e">
        <f>IF(ISNUMBER('Dosimetry Worksheet'!H84), 'Dosimetry Worksheet'!H84, NA())</f>
        <v>#N/A</v>
      </c>
      <c r="O74" s="14" t="e">
        <f>IF(ISNUMBER(N74), 'Dosimetry Worksheet'!I84, NA())</f>
        <v>#N/A</v>
      </c>
      <c r="P74" s="14"/>
      <c r="Q74" s="14" t="e">
        <f t="shared" si="19"/>
        <v>#N/A</v>
      </c>
      <c r="R74" s="14" t="e">
        <f t="shared" si="20"/>
        <v>#N/A</v>
      </c>
      <c r="T74" s="14" t="e">
        <f t="shared" si="15"/>
        <v>#N/A</v>
      </c>
      <c r="U74" s="14" t="e">
        <f t="shared" si="21"/>
        <v>#N/A</v>
      </c>
      <c r="V74" s="14" t="e">
        <f t="shared" si="16"/>
        <v>#N/A</v>
      </c>
      <c r="W74" s="14"/>
      <c r="X74" s="14"/>
      <c r="Y74" s="18" t="e">
        <f t="shared" si="22"/>
        <v>#N/A</v>
      </c>
      <c r="AD74" s="3"/>
      <c r="AE74" s="18" t="e">
        <f t="shared" si="17"/>
        <v>#N/A</v>
      </c>
      <c r="AF74" s="18" t="e">
        <f t="shared" si="18"/>
        <v>#N/A</v>
      </c>
      <c r="AG74" s="18" t="e">
        <f t="shared" si="23"/>
        <v>#DIV/0!</v>
      </c>
      <c r="AH74" s="18" t="e">
        <f t="shared" si="24"/>
        <v>#N/A</v>
      </c>
      <c r="AI74" s="3"/>
      <c r="AJ74" s="18"/>
      <c r="AK74" s="18"/>
      <c r="AL74" s="18"/>
      <c r="AM74" s="3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L74" s="18" t="e">
        <f t="shared" si="28"/>
        <v>#N/A</v>
      </c>
      <c r="BM74" s="18" t="e">
        <f t="shared" si="25"/>
        <v>#N/A</v>
      </c>
      <c r="BN74" s="18" t="e">
        <f t="shared" si="26"/>
        <v>#N/A</v>
      </c>
      <c r="BO74" s="18" t="e">
        <f t="shared" si="27"/>
        <v>#N/A</v>
      </c>
      <c r="BT74" s="18"/>
      <c r="BU74" s="18"/>
      <c r="BV74" s="18"/>
      <c r="BW74" s="18"/>
      <c r="BX74" s="18"/>
    </row>
    <row r="75" spans="14:76" x14ac:dyDescent="0.25">
      <c r="N75" s="14" t="e">
        <f>IF(ISNUMBER('Dosimetry Worksheet'!H85), 'Dosimetry Worksheet'!H85, NA())</f>
        <v>#N/A</v>
      </c>
      <c r="O75" s="14" t="e">
        <f>IF(ISNUMBER(N75), 'Dosimetry Worksheet'!I85, NA())</f>
        <v>#N/A</v>
      </c>
      <c r="P75" s="14"/>
      <c r="Q75" s="14" t="e">
        <f t="shared" si="19"/>
        <v>#N/A</v>
      </c>
      <c r="R75" s="14" t="e">
        <f t="shared" si="20"/>
        <v>#N/A</v>
      </c>
      <c r="T75" s="14" t="e">
        <f t="shared" si="15"/>
        <v>#N/A</v>
      </c>
      <c r="U75" s="14" t="e">
        <f t="shared" si="21"/>
        <v>#N/A</v>
      </c>
      <c r="V75" s="14" t="e">
        <f t="shared" si="16"/>
        <v>#N/A</v>
      </c>
      <c r="W75" s="14"/>
      <c r="X75" s="14"/>
      <c r="Y75" s="18" t="e">
        <f t="shared" si="22"/>
        <v>#N/A</v>
      </c>
      <c r="AD75" s="3"/>
      <c r="AE75" s="18" t="e">
        <f t="shared" si="17"/>
        <v>#N/A</v>
      </c>
      <c r="AF75" s="18" t="e">
        <f t="shared" si="18"/>
        <v>#N/A</v>
      </c>
      <c r="AG75" s="18" t="e">
        <f t="shared" si="23"/>
        <v>#DIV/0!</v>
      </c>
      <c r="AH75" s="18" t="e">
        <f t="shared" si="24"/>
        <v>#N/A</v>
      </c>
      <c r="AI75" s="3"/>
      <c r="AJ75" s="18"/>
      <c r="AK75" s="18"/>
      <c r="AL75" s="18"/>
      <c r="AM75" s="3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L75" s="18" t="e">
        <f t="shared" si="28"/>
        <v>#N/A</v>
      </c>
      <c r="BM75" s="18" t="e">
        <f t="shared" si="25"/>
        <v>#N/A</v>
      </c>
      <c r="BN75" s="18" t="e">
        <f t="shared" si="26"/>
        <v>#N/A</v>
      </c>
      <c r="BO75" s="18" t="e">
        <f t="shared" si="27"/>
        <v>#N/A</v>
      </c>
      <c r="BT75" s="18"/>
      <c r="BU75" s="18"/>
      <c r="BV75" s="18"/>
      <c r="BW75" s="18"/>
      <c r="BX75" s="18"/>
    </row>
    <row r="76" spans="14:76" x14ac:dyDescent="0.25">
      <c r="N76" s="14" t="e">
        <f>IF(ISNUMBER('Dosimetry Worksheet'!H86), 'Dosimetry Worksheet'!H86, NA())</f>
        <v>#N/A</v>
      </c>
      <c r="O76" s="14" t="e">
        <f>IF(ISNUMBER(N76), 'Dosimetry Worksheet'!I86, NA())</f>
        <v>#N/A</v>
      </c>
      <c r="P76" s="14"/>
      <c r="Q76" s="14" t="e">
        <f t="shared" si="19"/>
        <v>#N/A</v>
      </c>
      <c r="R76" s="14" t="e">
        <f t="shared" si="20"/>
        <v>#N/A</v>
      </c>
      <c r="T76" s="14" t="e">
        <f t="shared" si="15"/>
        <v>#N/A</v>
      </c>
      <c r="U76" s="14" t="e">
        <f t="shared" si="21"/>
        <v>#N/A</v>
      </c>
      <c r="V76" s="14" t="e">
        <f t="shared" si="16"/>
        <v>#N/A</v>
      </c>
      <c r="W76" s="14"/>
      <c r="X76" s="14"/>
      <c r="Y76" s="18" t="e">
        <f t="shared" si="22"/>
        <v>#N/A</v>
      </c>
      <c r="AD76" s="3"/>
      <c r="AE76" s="18" t="e">
        <f t="shared" si="17"/>
        <v>#N/A</v>
      </c>
      <c r="AF76" s="18" t="e">
        <f t="shared" si="18"/>
        <v>#N/A</v>
      </c>
      <c r="AG76" s="18" t="e">
        <f t="shared" si="23"/>
        <v>#DIV/0!</v>
      </c>
      <c r="AH76" s="18" t="e">
        <f t="shared" si="24"/>
        <v>#N/A</v>
      </c>
      <c r="AI76" s="3"/>
      <c r="AJ76" s="18"/>
      <c r="AK76" s="18"/>
      <c r="AL76" s="18"/>
      <c r="AM76" s="3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L76" s="18" t="e">
        <f t="shared" si="28"/>
        <v>#N/A</v>
      </c>
      <c r="BM76" s="18" t="e">
        <f t="shared" si="25"/>
        <v>#N/A</v>
      </c>
      <c r="BN76" s="18" t="e">
        <f t="shared" si="26"/>
        <v>#N/A</v>
      </c>
      <c r="BO76" s="18" t="e">
        <f t="shared" si="27"/>
        <v>#N/A</v>
      </c>
      <c r="BT76" s="18"/>
      <c r="BU76" s="18"/>
      <c r="BV76" s="18"/>
      <c r="BW76" s="18"/>
      <c r="BX76" s="18"/>
    </row>
    <row r="77" spans="14:76" x14ac:dyDescent="0.25">
      <c r="N77" s="14" t="e">
        <f>IF(ISNUMBER('Dosimetry Worksheet'!H87), 'Dosimetry Worksheet'!H87, NA())</f>
        <v>#N/A</v>
      </c>
      <c r="O77" s="14" t="e">
        <f>IF(ISNUMBER(N77), 'Dosimetry Worksheet'!I87, NA())</f>
        <v>#N/A</v>
      </c>
      <c r="P77" s="14"/>
      <c r="Q77" s="14" t="e">
        <f t="shared" si="19"/>
        <v>#N/A</v>
      </c>
      <c r="R77" s="14" t="e">
        <f t="shared" si="20"/>
        <v>#N/A</v>
      </c>
      <c r="T77" s="14" t="e">
        <f t="shared" si="15"/>
        <v>#N/A</v>
      </c>
      <c r="U77" s="14" t="e">
        <f t="shared" si="21"/>
        <v>#N/A</v>
      </c>
      <c r="V77" s="14" t="e">
        <f t="shared" si="16"/>
        <v>#N/A</v>
      </c>
      <c r="W77" s="14"/>
      <c r="X77" s="14"/>
      <c r="Y77" s="18" t="e">
        <f t="shared" si="22"/>
        <v>#N/A</v>
      </c>
      <c r="AD77" s="3"/>
      <c r="AE77" s="18" t="e">
        <f t="shared" si="17"/>
        <v>#N/A</v>
      </c>
      <c r="AF77" s="18" t="e">
        <f t="shared" si="18"/>
        <v>#N/A</v>
      </c>
      <c r="AG77" s="18" t="e">
        <f t="shared" si="23"/>
        <v>#DIV/0!</v>
      </c>
      <c r="AH77" s="18" t="e">
        <f t="shared" si="24"/>
        <v>#N/A</v>
      </c>
      <c r="AI77" s="3"/>
      <c r="AJ77" s="18"/>
      <c r="AK77" s="18"/>
      <c r="AL77" s="18"/>
      <c r="AM77" s="3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L77" s="18" t="e">
        <f t="shared" si="28"/>
        <v>#N/A</v>
      </c>
      <c r="BM77" s="18" t="e">
        <f t="shared" si="25"/>
        <v>#N/A</v>
      </c>
      <c r="BN77" s="18" t="e">
        <f t="shared" si="26"/>
        <v>#N/A</v>
      </c>
      <c r="BO77" s="18" t="e">
        <f t="shared" si="27"/>
        <v>#N/A</v>
      </c>
      <c r="BT77" s="18"/>
      <c r="BU77" s="18"/>
      <c r="BV77" s="18"/>
      <c r="BW77" s="18"/>
      <c r="BX77" s="18"/>
    </row>
    <row r="78" spans="14:76" x14ac:dyDescent="0.25">
      <c r="N78" s="14" t="e">
        <f>IF(ISNUMBER('Dosimetry Worksheet'!H88), 'Dosimetry Worksheet'!H88, NA())</f>
        <v>#N/A</v>
      </c>
      <c r="O78" s="14" t="e">
        <f>IF(ISNUMBER(N78), 'Dosimetry Worksheet'!I88, NA())</f>
        <v>#N/A</v>
      </c>
      <c r="P78" s="14"/>
      <c r="Q78" s="14" t="e">
        <f t="shared" si="19"/>
        <v>#N/A</v>
      </c>
      <c r="R78" s="14" t="e">
        <f t="shared" si="20"/>
        <v>#N/A</v>
      </c>
      <c r="T78" s="14" t="e">
        <f t="shared" si="15"/>
        <v>#N/A</v>
      </c>
      <c r="U78" s="14" t="e">
        <f t="shared" si="21"/>
        <v>#N/A</v>
      </c>
      <c r="V78" s="14" t="e">
        <f t="shared" si="16"/>
        <v>#N/A</v>
      </c>
      <c r="W78" s="14"/>
      <c r="X78" s="14"/>
      <c r="Y78" s="18" t="e">
        <f t="shared" si="22"/>
        <v>#N/A</v>
      </c>
      <c r="AD78" s="3"/>
      <c r="AE78" s="18" t="e">
        <f t="shared" si="17"/>
        <v>#N/A</v>
      </c>
      <c r="AF78" s="18" t="e">
        <f t="shared" si="18"/>
        <v>#N/A</v>
      </c>
      <c r="AG78" s="18" t="e">
        <f t="shared" si="23"/>
        <v>#DIV/0!</v>
      </c>
      <c r="AH78" s="18" t="e">
        <f t="shared" si="24"/>
        <v>#N/A</v>
      </c>
      <c r="AI78" s="3"/>
      <c r="AJ78" s="18"/>
      <c r="AK78" s="18"/>
      <c r="AL78" s="18"/>
      <c r="AM78" s="3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L78" s="18" t="e">
        <f t="shared" si="28"/>
        <v>#N/A</v>
      </c>
      <c r="BM78" s="18" t="e">
        <f t="shared" si="25"/>
        <v>#N/A</v>
      </c>
      <c r="BN78" s="18" t="e">
        <f t="shared" si="26"/>
        <v>#N/A</v>
      </c>
      <c r="BO78" s="18" t="e">
        <f t="shared" si="27"/>
        <v>#N/A</v>
      </c>
      <c r="BT78" s="18"/>
      <c r="BU78" s="18"/>
      <c r="BV78" s="18"/>
      <c r="BW78" s="18"/>
      <c r="BX78" s="18"/>
    </row>
    <row r="79" spans="14:76" x14ac:dyDescent="0.25">
      <c r="N79" s="14" t="e">
        <f>IF(ISNUMBER('Dosimetry Worksheet'!H89), 'Dosimetry Worksheet'!H89, NA())</f>
        <v>#N/A</v>
      </c>
      <c r="O79" s="14" t="e">
        <f>IF(ISNUMBER(N79), 'Dosimetry Worksheet'!I89, NA())</f>
        <v>#N/A</v>
      </c>
      <c r="P79" s="14"/>
      <c r="Q79" s="14" t="e">
        <f t="shared" si="19"/>
        <v>#N/A</v>
      </c>
      <c r="R79" s="14" t="e">
        <f t="shared" si="20"/>
        <v>#N/A</v>
      </c>
      <c r="T79" s="14" t="e">
        <f t="shared" si="15"/>
        <v>#N/A</v>
      </c>
      <c r="U79" s="14" t="e">
        <f t="shared" si="21"/>
        <v>#N/A</v>
      </c>
      <c r="V79" s="14" t="e">
        <f t="shared" si="16"/>
        <v>#N/A</v>
      </c>
      <c r="W79" s="14"/>
      <c r="X79" s="14"/>
      <c r="Y79" s="18" t="e">
        <f t="shared" si="22"/>
        <v>#N/A</v>
      </c>
      <c r="AD79" s="3"/>
      <c r="AE79" s="18" t="e">
        <f t="shared" si="17"/>
        <v>#N/A</v>
      </c>
      <c r="AF79" s="18" t="e">
        <f t="shared" si="18"/>
        <v>#N/A</v>
      </c>
      <c r="AG79" s="18" t="e">
        <f t="shared" si="23"/>
        <v>#DIV/0!</v>
      </c>
      <c r="AH79" s="18" t="e">
        <f t="shared" si="24"/>
        <v>#N/A</v>
      </c>
      <c r="AI79" s="3"/>
      <c r="AJ79" s="18"/>
      <c r="AK79" s="18"/>
      <c r="AL79" s="18"/>
      <c r="AM79" s="3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L79" s="18" t="e">
        <f t="shared" si="28"/>
        <v>#N/A</v>
      </c>
      <c r="BM79" s="18" t="e">
        <f t="shared" si="25"/>
        <v>#N/A</v>
      </c>
      <c r="BN79" s="18" t="e">
        <f t="shared" si="26"/>
        <v>#N/A</v>
      </c>
      <c r="BO79" s="18" t="e">
        <f t="shared" si="27"/>
        <v>#N/A</v>
      </c>
      <c r="BT79" s="18"/>
      <c r="BU79" s="18"/>
      <c r="BV79" s="18"/>
      <c r="BW79" s="18"/>
      <c r="BX79" s="18"/>
    </row>
    <row r="80" spans="14:76" x14ac:dyDescent="0.25">
      <c r="N80" s="14" t="e">
        <f>IF(ISNUMBER('Dosimetry Worksheet'!H90), 'Dosimetry Worksheet'!H90, NA())</f>
        <v>#N/A</v>
      </c>
      <c r="O80" s="14" t="e">
        <f>IF(ISNUMBER(N80), 'Dosimetry Worksheet'!I90, NA())</f>
        <v>#N/A</v>
      </c>
      <c r="P80" s="14"/>
      <c r="Q80" s="14" t="e">
        <f t="shared" si="19"/>
        <v>#N/A</v>
      </c>
      <c r="R80" s="14" t="e">
        <f t="shared" si="20"/>
        <v>#N/A</v>
      </c>
      <c r="T80" s="14" t="e">
        <f t="shared" si="15"/>
        <v>#N/A</v>
      </c>
      <c r="U80" s="14" t="e">
        <f t="shared" si="21"/>
        <v>#N/A</v>
      </c>
      <c r="V80" s="14" t="e">
        <f t="shared" si="16"/>
        <v>#N/A</v>
      </c>
      <c r="W80" s="14"/>
      <c r="X80" s="14"/>
      <c r="Y80" s="18" t="e">
        <f t="shared" si="22"/>
        <v>#N/A</v>
      </c>
      <c r="AD80" s="3"/>
      <c r="AE80" s="18" t="e">
        <f t="shared" si="17"/>
        <v>#N/A</v>
      </c>
      <c r="AF80" s="18" t="e">
        <f t="shared" si="18"/>
        <v>#N/A</v>
      </c>
      <c r="AG80" s="18" t="e">
        <f t="shared" si="23"/>
        <v>#DIV/0!</v>
      </c>
      <c r="AH80" s="18" t="e">
        <f t="shared" si="24"/>
        <v>#N/A</v>
      </c>
      <c r="AI80" s="3"/>
      <c r="AJ80" s="18"/>
      <c r="AK80" s="18"/>
      <c r="AL80" s="18"/>
      <c r="AM80" s="3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L80" s="18" t="e">
        <f t="shared" si="28"/>
        <v>#N/A</v>
      </c>
      <c r="BM80" s="18" t="e">
        <f t="shared" si="25"/>
        <v>#N/A</v>
      </c>
      <c r="BN80" s="18" t="e">
        <f t="shared" si="26"/>
        <v>#N/A</v>
      </c>
      <c r="BO80" s="18" t="e">
        <f t="shared" si="27"/>
        <v>#N/A</v>
      </c>
      <c r="BT80" s="18"/>
      <c r="BU80" s="18"/>
      <c r="BV80" s="18"/>
      <c r="BW80" s="18"/>
      <c r="BX80" s="18"/>
    </row>
    <row r="81" spans="14:76" x14ac:dyDescent="0.25">
      <c r="N81" s="14" t="e">
        <f>IF(ISNUMBER('Dosimetry Worksheet'!H91), 'Dosimetry Worksheet'!H91, NA())</f>
        <v>#N/A</v>
      </c>
      <c r="O81" s="14" t="e">
        <f>IF(ISNUMBER(N81), 'Dosimetry Worksheet'!I91, NA())</f>
        <v>#N/A</v>
      </c>
      <c r="P81" s="14"/>
      <c r="Q81" s="14" t="e">
        <f t="shared" si="19"/>
        <v>#N/A</v>
      </c>
      <c r="R81" s="14" t="e">
        <f t="shared" si="20"/>
        <v>#N/A</v>
      </c>
      <c r="T81" s="14" t="e">
        <f t="shared" si="15"/>
        <v>#N/A</v>
      </c>
      <c r="U81" s="14" t="e">
        <f t="shared" si="21"/>
        <v>#N/A</v>
      </c>
      <c r="V81" s="14" t="e">
        <f t="shared" si="16"/>
        <v>#N/A</v>
      </c>
      <c r="W81" s="14"/>
      <c r="X81" s="14"/>
      <c r="Y81" s="18" t="e">
        <f t="shared" si="22"/>
        <v>#N/A</v>
      </c>
      <c r="AD81" s="3"/>
      <c r="AE81" s="18" t="e">
        <f t="shared" si="17"/>
        <v>#N/A</v>
      </c>
      <c r="AF81" s="18" t="e">
        <f t="shared" si="18"/>
        <v>#N/A</v>
      </c>
      <c r="AG81" s="18" t="e">
        <f t="shared" si="23"/>
        <v>#DIV/0!</v>
      </c>
      <c r="AH81" s="18" t="e">
        <f t="shared" si="24"/>
        <v>#N/A</v>
      </c>
      <c r="AI81" s="3"/>
      <c r="AJ81" s="18"/>
      <c r="AK81" s="18"/>
      <c r="AL81" s="18"/>
      <c r="AM81" s="3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L81" s="18" t="e">
        <f t="shared" si="28"/>
        <v>#N/A</v>
      </c>
      <c r="BM81" s="18" t="e">
        <f t="shared" si="25"/>
        <v>#N/A</v>
      </c>
      <c r="BN81" s="18" t="e">
        <f t="shared" si="26"/>
        <v>#N/A</v>
      </c>
      <c r="BO81" s="18" t="e">
        <f t="shared" si="27"/>
        <v>#N/A</v>
      </c>
      <c r="BT81" s="18"/>
      <c r="BU81" s="18"/>
      <c r="BV81" s="18"/>
      <c r="BW81" s="18"/>
      <c r="BX81" s="18"/>
    </row>
    <row r="82" spans="14:76" x14ac:dyDescent="0.25">
      <c r="N82" s="14" t="e">
        <f>IF(ISNUMBER('Dosimetry Worksheet'!H92), 'Dosimetry Worksheet'!H92, NA())</f>
        <v>#N/A</v>
      </c>
      <c r="O82" s="14" t="e">
        <f>IF(ISNUMBER(N82), 'Dosimetry Worksheet'!I92, NA())</f>
        <v>#N/A</v>
      </c>
      <c r="P82" s="14"/>
      <c r="Q82" s="14" t="e">
        <f t="shared" si="19"/>
        <v>#N/A</v>
      </c>
      <c r="R82" s="14" t="e">
        <f t="shared" si="20"/>
        <v>#N/A</v>
      </c>
      <c r="T82" s="14" t="e">
        <f t="shared" si="15"/>
        <v>#N/A</v>
      </c>
      <c r="U82" s="14" t="e">
        <f t="shared" si="21"/>
        <v>#N/A</v>
      </c>
      <c r="V82" s="14" t="e">
        <f t="shared" si="16"/>
        <v>#N/A</v>
      </c>
      <c r="W82" s="14"/>
      <c r="X82" s="14"/>
      <c r="Y82" s="18" t="e">
        <f t="shared" si="22"/>
        <v>#N/A</v>
      </c>
      <c r="AD82" s="3"/>
      <c r="AE82" s="18" t="e">
        <f t="shared" si="17"/>
        <v>#N/A</v>
      </c>
      <c r="AF82" s="18" t="e">
        <f t="shared" si="18"/>
        <v>#N/A</v>
      </c>
      <c r="AG82" s="18" t="e">
        <f t="shared" si="23"/>
        <v>#DIV/0!</v>
      </c>
      <c r="AH82" s="18" t="e">
        <f t="shared" si="24"/>
        <v>#N/A</v>
      </c>
      <c r="AI82" s="3"/>
      <c r="AJ82" s="18"/>
      <c r="AK82" s="18"/>
      <c r="AL82" s="18"/>
      <c r="AM82" s="3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L82" s="18" t="e">
        <f t="shared" si="28"/>
        <v>#N/A</v>
      </c>
      <c r="BM82" s="18" t="e">
        <f t="shared" si="25"/>
        <v>#N/A</v>
      </c>
      <c r="BN82" s="18" t="e">
        <f t="shared" si="26"/>
        <v>#N/A</v>
      </c>
      <c r="BO82" s="18" t="e">
        <f t="shared" si="27"/>
        <v>#N/A</v>
      </c>
      <c r="BT82" s="18"/>
      <c r="BU82" s="18"/>
      <c r="BV82" s="18"/>
      <c r="BW82" s="18"/>
      <c r="BX82" s="18"/>
    </row>
    <row r="83" spans="14:76" x14ac:dyDescent="0.25">
      <c r="N83" s="14" t="e">
        <f>IF(ISNUMBER('Dosimetry Worksheet'!H93), 'Dosimetry Worksheet'!H93, NA())</f>
        <v>#N/A</v>
      </c>
      <c r="O83" s="14" t="e">
        <f>IF(ISNUMBER(N83), 'Dosimetry Worksheet'!I93, NA())</f>
        <v>#N/A</v>
      </c>
      <c r="P83" s="14"/>
      <c r="Q83" s="14" t="e">
        <f t="shared" si="19"/>
        <v>#N/A</v>
      </c>
      <c r="R83" s="14" t="e">
        <f t="shared" si="20"/>
        <v>#N/A</v>
      </c>
      <c r="T83" s="14" t="e">
        <f t="shared" si="15"/>
        <v>#N/A</v>
      </c>
      <c r="U83" s="14" t="e">
        <f t="shared" si="21"/>
        <v>#N/A</v>
      </c>
      <c r="V83" s="14" t="e">
        <f t="shared" si="16"/>
        <v>#N/A</v>
      </c>
      <c r="W83" s="14"/>
      <c r="X83" s="14"/>
      <c r="Y83" s="18" t="e">
        <f t="shared" si="22"/>
        <v>#N/A</v>
      </c>
      <c r="AD83" s="3"/>
      <c r="AE83" s="18" t="e">
        <f t="shared" si="17"/>
        <v>#N/A</v>
      </c>
      <c r="AF83" s="18" t="e">
        <f t="shared" si="18"/>
        <v>#N/A</v>
      </c>
      <c r="AG83" s="18" t="e">
        <f t="shared" si="23"/>
        <v>#DIV/0!</v>
      </c>
      <c r="AH83" s="18" t="e">
        <f t="shared" si="24"/>
        <v>#N/A</v>
      </c>
      <c r="AI83" s="3"/>
      <c r="AJ83" s="18"/>
      <c r="AK83" s="18"/>
      <c r="AL83" s="18"/>
      <c r="AM83" s="3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L83" s="18" t="e">
        <f t="shared" si="28"/>
        <v>#N/A</v>
      </c>
      <c r="BM83" s="18" t="e">
        <f t="shared" si="25"/>
        <v>#N/A</v>
      </c>
      <c r="BN83" s="18" t="e">
        <f t="shared" si="26"/>
        <v>#N/A</v>
      </c>
      <c r="BO83" s="18" t="e">
        <f t="shared" si="27"/>
        <v>#N/A</v>
      </c>
      <c r="BT83" s="18"/>
      <c r="BU83" s="18"/>
      <c r="BV83" s="18"/>
      <c r="BW83" s="18"/>
      <c r="BX83" s="18"/>
    </row>
    <row r="84" spans="14:76" x14ac:dyDescent="0.25">
      <c r="N84" s="14" t="e">
        <f>IF(ISNUMBER('Dosimetry Worksheet'!H94), 'Dosimetry Worksheet'!H94, NA())</f>
        <v>#N/A</v>
      </c>
      <c r="O84" s="14" t="e">
        <f>IF(ISNUMBER(N84), 'Dosimetry Worksheet'!I94, NA())</f>
        <v>#N/A</v>
      </c>
      <c r="P84" s="14"/>
      <c r="Q84" s="14" t="e">
        <f t="shared" si="19"/>
        <v>#N/A</v>
      </c>
      <c r="R84" s="14" t="e">
        <f t="shared" si="20"/>
        <v>#N/A</v>
      </c>
      <c r="T84" s="14" t="e">
        <f t="shared" si="15"/>
        <v>#N/A</v>
      </c>
      <c r="U84" s="14" t="e">
        <f t="shared" si="21"/>
        <v>#N/A</v>
      </c>
      <c r="V84" s="14" t="e">
        <f t="shared" si="16"/>
        <v>#N/A</v>
      </c>
      <c r="W84" s="14"/>
      <c r="X84" s="14"/>
      <c r="Y84" s="18" t="e">
        <f t="shared" si="22"/>
        <v>#N/A</v>
      </c>
      <c r="AD84" s="3"/>
      <c r="AE84" s="18" t="e">
        <f t="shared" si="17"/>
        <v>#N/A</v>
      </c>
      <c r="AF84" s="18" t="e">
        <f t="shared" si="18"/>
        <v>#N/A</v>
      </c>
      <c r="AG84" s="18" t="e">
        <f t="shared" si="23"/>
        <v>#DIV/0!</v>
      </c>
      <c r="AH84" s="18" t="e">
        <f t="shared" si="24"/>
        <v>#N/A</v>
      </c>
      <c r="AI84" s="3"/>
      <c r="AJ84" s="18"/>
      <c r="AK84" s="18"/>
      <c r="AL84" s="18"/>
      <c r="AM84" s="3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L84" s="18" t="e">
        <f t="shared" si="28"/>
        <v>#N/A</v>
      </c>
      <c r="BM84" s="18" t="e">
        <f t="shared" si="25"/>
        <v>#N/A</v>
      </c>
      <c r="BN84" s="18" t="e">
        <f t="shared" si="26"/>
        <v>#N/A</v>
      </c>
      <c r="BO84" s="18" t="e">
        <f t="shared" si="27"/>
        <v>#N/A</v>
      </c>
      <c r="BT84" s="18"/>
      <c r="BU84" s="18"/>
      <c r="BV84" s="18"/>
      <c r="BW84" s="18"/>
      <c r="BX84" s="18"/>
    </row>
    <row r="85" spans="14:76" x14ac:dyDescent="0.25">
      <c r="N85" s="14" t="e">
        <f>IF(ISNUMBER('Dosimetry Worksheet'!H95), 'Dosimetry Worksheet'!H95, NA())</f>
        <v>#N/A</v>
      </c>
      <c r="O85" s="14" t="e">
        <f>IF(ISNUMBER(N85), 'Dosimetry Worksheet'!I95, NA())</f>
        <v>#N/A</v>
      </c>
      <c r="P85" s="14"/>
      <c r="Q85" s="14" t="e">
        <f t="shared" si="19"/>
        <v>#N/A</v>
      </c>
      <c r="R85" s="14" t="e">
        <f t="shared" si="20"/>
        <v>#N/A</v>
      </c>
      <c r="T85" s="14" t="e">
        <f t="shared" si="15"/>
        <v>#N/A</v>
      </c>
      <c r="U85" s="14" t="e">
        <f t="shared" si="21"/>
        <v>#N/A</v>
      </c>
      <c r="V85" s="14" t="e">
        <f t="shared" si="16"/>
        <v>#N/A</v>
      </c>
      <c r="W85" s="14"/>
      <c r="X85" s="14"/>
      <c r="Y85" s="18" t="e">
        <f t="shared" si="22"/>
        <v>#N/A</v>
      </c>
      <c r="AD85" s="3"/>
      <c r="AE85" s="18" t="e">
        <f t="shared" si="17"/>
        <v>#N/A</v>
      </c>
      <c r="AF85" s="18" t="e">
        <f t="shared" si="18"/>
        <v>#N/A</v>
      </c>
      <c r="AG85" s="18" t="e">
        <f t="shared" si="23"/>
        <v>#DIV/0!</v>
      </c>
      <c r="AH85" s="18" t="e">
        <f t="shared" si="24"/>
        <v>#N/A</v>
      </c>
      <c r="AI85" s="3"/>
      <c r="AJ85" s="18"/>
      <c r="AK85" s="18"/>
      <c r="AL85" s="18"/>
      <c r="AM85" s="3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L85" s="18" t="e">
        <f t="shared" si="28"/>
        <v>#N/A</v>
      </c>
      <c r="BM85" s="18" t="e">
        <f t="shared" si="25"/>
        <v>#N/A</v>
      </c>
      <c r="BN85" s="18" t="e">
        <f t="shared" si="26"/>
        <v>#N/A</v>
      </c>
      <c r="BO85" s="18" t="e">
        <f t="shared" si="27"/>
        <v>#N/A</v>
      </c>
      <c r="BT85" s="18"/>
      <c r="BU85" s="18"/>
      <c r="BV85" s="18"/>
      <c r="BW85" s="18"/>
      <c r="BX85" s="18"/>
    </row>
    <row r="86" spans="14:76" x14ac:dyDescent="0.25">
      <c r="N86" s="14" t="e">
        <f>IF(ISNUMBER('Dosimetry Worksheet'!H96), 'Dosimetry Worksheet'!H96, NA())</f>
        <v>#N/A</v>
      </c>
      <c r="O86" s="14" t="e">
        <f>IF(ISNUMBER(N86), 'Dosimetry Worksheet'!I96, NA())</f>
        <v>#N/A</v>
      </c>
      <c r="P86" s="14"/>
      <c r="Q86" s="14" t="e">
        <f t="shared" si="19"/>
        <v>#N/A</v>
      </c>
      <c r="R86" s="14" t="e">
        <f t="shared" si="20"/>
        <v>#N/A</v>
      </c>
      <c r="T86" s="14" t="e">
        <f t="shared" si="15"/>
        <v>#N/A</v>
      </c>
      <c r="U86" s="14" t="e">
        <f t="shared" si="21"/>
        <v>#N/A</v>
      </c>
      <c r="V86" s="14" t="e">
        <f t="shared" si="16"/>
        <v>#N/A</v>
      </c>
      <c r="W86" s="14"/>
      <c r="X86" s="14"/>
      <c r="Y86" s="18" t="e">
        <f t="shared" si="22"/>
        <v>#N/A</v>
      </c>
      <c r="AD86" s="3"/>
      <c r="AE86" s="18" t="e">
        <f t="shared" si="17"/>
        <v>#N/A</v>
      </c>
      <c r="AF86" s="18" t="e">
        <f t="shared" si="18"/>
        <v>#N/A</v>
      </c>
      <c r="AG86" s="18" t="e">
        <f t="shared" si="23"/>
        <v>#DIV/0!</v>
      </c>
      <c r="AH86" s="18" t="e">
        <f t="shared" si="24"/>
        <v>#N/A</v>
      </c>
      <c r="AI86" s="3"/>
      <c r="AJ86" s="18"/>
      <c r="AK86" s="18"/>
      <c r="AL86" s="18"/>
      <c r="AM86" s="3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L86" s="18" t="e">
        <f t="shared" si="28"/>
        <v>#N/A</v>
      </c>
      <c r="BM86" s="18" t="e">
        <f t="shared" si="25"/>
        <v>#N/A</v>
      </c>
      <c r="BN86" s="18" t="e">
        <f t="shared" si="26"/>
        <v>#N/A</v>
      </c>
      <c r="BO86" s="18" t="e">
        <f t="shared" si="27"/>
        <v>#N/A</v>
      </c>
      <c r="BT86" s="18"/>
      <c r="BU86" s="18"/>
      <c r="BV86" s="18"/>
      <c r="BW86" s="18"/>
      <c r="BX86" s="18"/>
    </row>
    <row r="87" spans="14:76" x14ac:dyDescent="0.25">
      <c r="N87" s="14" t="e">
        <f>IF(ISNUMBER('Dosimetry Worksheet'!H97), 'Dosimetry Worksheet'!H97, NA())</f>
        <v>#N/A</v>
      </c>
      <c r="O87" s="14" t="e">
        <f>IF(ISNUMBER(N87), 'Dosimetry Worksheet'!I97, NA())</f>
        <v>#N/A</v>
      </c>
      <c r="P87" s="14"/>
      <c r="Q87" s="14" t="e">
        <f t="shared" si="19"/>
        <v>#N/A</v>
      </c>
      <c r="R87" s="14" t="e">
        <f t="shared" si="20"/>
        <v>#N/A</v>
      </c>
      <c r="T87" s="14" t="e">
        <f t="shared" si="15"/>
        <v>#N/A</v>
      </c>
      <c r="U87" s="14" t="e">
        <f t="shared" si="21"/>
        <v>#N/A</v>
      </c>
      <c r="V87" s="14" t="e">
        <f t="shared" si="16"/>
        <v>#N/A</v>
      </c>
      <c r="W87" s="14"/>
      <c r="X87" s="14"/>
      <c r="Y87" s="18" t="e">
        <f t="shared" si="22"/>
        <v>#N/A</v>
      </c>
      <c r="AD87" s="3"/>
      <c r="AE87" s="18" t="e">
        <f t="shared" si="17"/>
        <v>#N/A</v>
      </c>
      <c r="AF87" s="18" t="e">
        <f t="shared" si="18"/>
        <v>#N/A</v>
      </c>
      <c r="AG87" s="18" t="e">
        <f t="shared" si="23"/>
        <v>#DIV/0!</v>
      </c>
      <c r="AH87" s="18" t="e">
        <f t="shared" si="24"/>
        <v>#N/A</v>
      </c>
      <c r="AI87" s="3"/>
      <c r="AJ87" s="18"/>
      <c r="AK87" s="18"/>
      <c r="AL87" s="18"/>
      <c r="AM87" s="3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L87" s="18" t="e">
        <f t="shared" si="28"/>
        <v>#N/A</v>
      </c>
      <c r="BM87" s="18" t="e">
        <f t="shared" si="25"/>
        <v>#N/A</v>
      </c>
      <c r="BN87" s="18" t="e">
        <f t="shared" si="26"/>
        <v>#N/A</v>
      </c>
      <c r="BO87" s="18" t="e">
        <f t="shared" si="27"/>
        <v>#N/A</v>
      </c>
      <c r="BT87" s="18"/>
      <c r="BU87" s="18"/>
      <c r="BV87" s="18"/>
      <c r="BW87" s="18"/>
      <c r="BX87" s="18"/>
    </row>
    <row r="88" spans="14:76" x14ac:dyDescent="0.25">
      <c r="N88" s="14" t="e">
        <f>IF(ISNUMBER('Dosimetry Worksheet'!H98), 'Dosimetry Worksheet'!H98, NA())</f>
        <v>#N/A</v>
      </c>
      <c r="O88" s="14" t="e">
        <f>IF(ISNUMBER(N88), 'Dosimetry Worksheet'!I98, NA())</f>
        <v>#N/A</v>
      </c>
      <c r="P88" s="14"/>
      <c r="Q88" s="14" t="e">
        <f t="shared" si="19"/>
        <v>#N/A</v>
      </c>
      <c r="R88" s="14" t="e">
        <f t="shared" si="20"/>
        <v>#N/A</v>
      </c>
      <c r="T88" s="14" t="e">
        <f t="shared" si="15"/>
        <v>#N/A</v>
      </c>
      <c r="U88" s="14" t="e">
        <f t="shared" si="21"/>
        <v>#N/A</v>
      </c>
      <c r="V88" s="14" t="e">
        <f t="shared" si="16"/>
        <v>#N/A</v>
      </c>
      <c r="W88" s="14"/>
      <c r="X88" s="14"/>
      <c r="Y88" s="18" t="e">
        <f t="shared" si="22"/>
        <v>#N/A</v>
      </c>
      <c r="AD88" s="3"/>
      <c r="AE88" s="18" t="e">
        <f t="shared" si="17"/>
        <v>#N/A</v>
      </c>
      <c r="AF88" s="18" t="e">
        <f t="shared" si="18"/>
        <v>#N/A</v>
      </c>
      <c r="AG88" s="18" t="e">
        <f t="shared" si="23"/>
        <v>#DIV/0!</v>
      </c>
      <c r="AH88" s="18" t="e">
        <f t="shared" si="24"/>
        <v>#N/A</v>
      </c>
      <c r="AI88" s="3"/>
      <c r="AJ88" s="18"/>
      <c r="AK88" s="18"/>
      <c r="AL88" s="18"/>
      <c r="AM88" s="3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L88" s="18" t="e">
        <f t="shared" si="28"/>
        <v>#N/A</v>
      </c>
      <c r="BM88" s="18" t="e">
        <f t="shared" si="25"/>
        <v>#N/A</v>
      </c>
      <c r="BN88" s="18" t="e">
        <f t="shared" si="26"/>
        <v>#N/A</v>
      </c>
      <c r="BO88" s="18" t="e">
        <f t="shared" si="27"/>
        <v>#N/A</v>
      </c>
      <c r="BT88" s="18"/>
      <c r="BU88" s="18"/>
      <c r="BV88" s="18"/>
      <c r="BW88" s="18"/>
      <c r="BX88" s="18"/>
    </row>
    <row r="89" spans="14:76" x14ac:dyDescent="0.25">
      <c r="N89" s="14" t="e">
        <f>IF(ISNUMBER('Dosimetry Worksheet'!H99), 'Dosimetry Worksheet'!H99, NA())</f>
        <v>#N/A</v>
      </c>
      <c r="O89" s="14" t="e">
        <f>IF(ISNUMBER(N89), 'Dosimetry Worksheet'!I99, NA())</f>
        <v>#N/A</v>
      </c>
      <c r="P89" s="14"/>
      <c r="Q89" s="14" t="e">
        <f t="shared" si="19"/>
        <v>#N/A</v>
      </c>
      <c r="R89" s="14" t="e">
        <f t="shared" si="20"/>
        <v>#N/A</v>
      </c>
      <c r="T89" s="14" t="e">
        <f t="shared" si="15"/>
        <v>#N/A</v>
      </c>
      <c r="U89" s="14" t="e">
        <f t="shared" si="21"/>
        <v>#N/A</v>
      </c>
      <c r="V89" s="14" t="e">
        <f t="shared" si="16"/>
        <v>#N/A</v>
      </c>
      <c r="W89" s="14"/>
      <c r="X89" s="14"/>
      <c r="Y89" s="18" t="e">
        <f t="shared" si="22"/>
        <v>#N/A</v>
      </c>
      <c r="AD89" s="3"/>
      <c r="AE89" s="18" t="e">
        <f t="shared" si="17"/>
        <v>#N/A</v>
      </c>
      <c r="AF89" s="18" t="e">
        <f t="shared" si="18"/>
        <v>#N/A</v>
      </c>
      <c r="AG89" s="18" t="e">
        <f t="shared" si="23"/>
        <v>#DIV/0!</v>
      </c>
      <c r="AH89" s="18" t="e">
        <f t="shared" si="24"/>
        <v>#N/A</v>
      </c>
      <c r="AI89" s="3"/>
      <c r="AJ89" s="18"/>
      <c r="AK89" s="18"/>
      <c r="AL89" s="18"/>
      <c r="AM89" s="3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L89" s="18" t="e">
        <f t="shared" si="28"/>
        <v>#N/A</v>
      </c>
      <c r="BM89" s="18" t="e">
        <f t="shared" si="25"/>
        <v>#N/A</v>
      </c>
      <c r="BN89" s="18" t="e">
        <f t="shared" si="26"/>
        <v>#N/A</v>
      </c>
      <c r="BO89" s="18" t="e">
        <f t="shared" si="27"/>
        <v>#N/A</v>
      </c>
      <c r="BT89" s="18"/>
      <c r="BU89" s="18"/>
      <c r="BV89" s="18"/>
      <c r="BW89" s="18"/>
      <c r="BX89" s="18"/>
    </row>
    <row r="90" spans="14:76" x14ac:dyDescent="0.25">
      <c r="N90" s="14" t="e">
        <f>IF(ISNUMBER('Dosimetry Worksheet'!H100), 'Dosimetry Worksheet'!H100, NA())</f>
        <v>#N/A</v>
      </c>
      <c r="O90" s="14" t="e">
        <f>IF(ISNUMBER(N90), 'Dosimetry Worksheet'!I100, NA())</f>
        <v>#N/A</v>
      </c>
      <c r="P90" s="14"/>
      <c r="Q90" s="14" t="e">
        <f t="shared" si="19"/>
        <v>#N/A</v>
      </c>
      <c r="R90" s="14" t="e">
        <f t="shared" si="20"/>
        <v>#N/A</v>
      </c>
      <c r="T90" s="14" t="e">
        <f t="shared" si="15"/>
        <v>#N/A</v>
      </c>
      <c r="U90" s="14" t="e">
        <f t="shared" si="21"/>
        <v>#N/A</v>
      </c>
      <c r="V90" s="14" t="e">
        <f t="shared" si="16"/>
        <v>#N/A</v>
      </c>
      <c r="W90" s="14"/>
      <c r="X90" s="14"/>
      <c r="Y90" s="18" t="e">
        <f t="shared" si="22"/>
        <v>#N/A</v>
      </c>
      <c r="AD90" s="3"/>
      <c r="AE90" s="18" t="e">
        <f t="shared" si="17"/>
        <v>#N/A</v>
      </c>
      <c r="AF90" s="18" t="e">
        <f t="shared" si="18"/>
        <v>#N/A</v>
      </c>
      <c r="AG90" s="18" t="e">
        <f t="shared" si="23"/>
        <v>#DIV/0!</v>
      </c>
      <c r="AH90" s="18" t="e">
        <f t="shared" si="24"/>
        <v>#N/A</v>
      </c>
      <c r="AI90" s="3"/>
      <c r="AJ90" s="18"/>
      <c r="AK90" s="18"/>
      <c r="AL90" s="18"/>
      <c r="AM90" s="3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L90" s="18" t="e">
        <f t="shared" si="28"/>
        <v>#N/A</v>
      </c>
      <c r="BM90" s="18" t="e">
        <f t="shared" si="25"/>
        <v>#N/A</v>
      </c>
      <c r="BN90" s="18" t="e">
        <f t="shared" si="26"/>
        <v>#N/A</v>
      </c>
      <c r="BO90" s="18" t="e">
        <f t="shared" si="27"/>
        <v>#N/A</v>
      </c>
      <c r="BT90" s="18"/>
      <c r="BU90" s="18"/>
      <c r="BV90" s="18"/>
      <c r="BW90" s="18"/>
      <c r="BX90" s="18"/>
    </row>
    <row r="91" spans="14:76" x14ac:dyDescent="0.25">
      <c r="N91" s="14" t="e">
        <f>IF(ISNUMBER('Dosimetry Worksheet'!H101), 'Dosimetry Worksheet'!H101, NA())</f>
        <v>#N/A</v>
      </c>
      <c r="O91" s="14" t="e">
        <f>IF(ISNUMBER(N91), 'Dosimetry Worksheet'!I101, NA())</f>
        <v>#N/A</v>
      </c>
      <c r="P91" s="14"/>
      <c r="Q91" s="14" t="e">
        <f t="shared" si="19"/>
        <v>#N/A</v>
      </c>
      <c r="R91" s="14" t="e">
        <f t="shared" si="20"/>
        <v>#N/A</v>
      </c>
      <c r="T91" s="14" t="e">
        <f t="shared" si="15"/>
        <v>#N/A</v>
      </c>
      <c r="U91" s="14" t="e">
        <f t="shared" si="21"/>
        <v>#N/A</v>
      </c>
      <c r="V91" s="14" t="e">
        <f t="shared" si="16"/>
        <v>#N/A</v>
      </c>
      <c r="W91" s="14"/>
      <c r="X91" s="14"/>
      <c r="Y91" s="18" t="e">
        <f t="shared" si="22"/>
        <v>#N/A</v>
      </c>
      <c r="AD91" s="3"/>
      <c r="AE91" s="18" t="e">
        <f t="shared" si="17"/>
        <v>#N/A</v>
      </c>
      <c r="AF91" s="18" t="e">
        <f t="shared" si="18"/>
        <v>#N/A</v>
      </c>
      <c r="AG91" s="18" t="e">
        <f t="shared" si="23"/>
        <v>#DIV/0!</v>
      </c>
      <c r="AH91" s="18" t="e">
        <f t="shared" si="24"/>
        <v>#N/A</v>
      </c>
      <c r="AI91" s="3"/>
      <c r="AJ91" s="18"/>
      <c r="AK91" s="18"/>
      <c r="AL91" s="18"/>
      <c r="AM91" s="3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L91" s="18" t="e">
        <f t="shared" si="28"/>
        <v>#N/A</v>
      </c>
      <c r="BM91" s="18" t="e">
        <f t="shared" si="25"/>
        <v>#N/A</v>
      </c>
      <c r="BN91" s="18" t="e">
        <f t="shared" si="26"/>
        <v>#N/A</v>
      </c>
      <c r="BO91" s="18" t="e">
        <f t="shared" si="27"/>
        <v>#N/A</v>
      </c>
      <c r="BT91" s="18"/>
      <c r="BU91" s="18"/>
      <c r="BV91" s="18"/>
      <c r="BW91" s="18"/>
      <c r="BX91" s="18"/>
    </row>
    <row r="92" spans="14:76" x14ac:dyDescent="0.25">
      <c r="N92" s="14" t="e">
        <f>IF(ISNUMBER('Dosimetry Worksheet'!H102), 'Dosimetry Worksheet'!H102, NA())</f>
        <v>#N/A</v>
      </c>
      <c r="O92" s="14" t="e">
        <f>IF(ISNUMBER(N92), 'Dosimetry Worksheet'!I102, NA())</f>
        <v>#N/A</v>
      </c>
      <c r="P92" s="14"/>
      <c r="Q92" s="14" t="e">
        <f t="shared" si="19"/>
        <v>#N/A</v>
      </c>
      <c r="R92" s="14" t="e">
        <f t="shared" si="20"/>
        <v>#N/A</v>
      </c>
      <c r="T92" s="14" t="e">
        <f t="shared" si="15"/>
        <v>#N/A</v>
      </c>
      <c r="U92" s="14" t="e">
        <f t="shared" si="21"/>
        <v>#N/A</v>
      </c>
      <c r="V92" s="14" t="e">
        <f t="shared" si="16"/>
        <v>#N/A</v>
      </c>
      <c r="W92" s="14"/>
      <c r="X92" s="14"/>
      <c r="Y92" s="18" t="e">
        <f t="shared" si="22"/>
        <v>#N/A</v>
      </c>
      <c r="AD92" s="3"/>
      <c r="AE92" s="18" t="e">
        <f t="shared" si="17"/>
        <v>#N/A</v>
      </c>
      <c r="AF92" s="18" t="e">
        <f t="shared" si="18"/>
        <v>#N/A</v>
      </c>
      <c r="AG92" s="18" t="e">
        <f t="shared" si="23"/>
        <v>#DIV/0!</v>
      </c>
      <c r="AH92" s="18" t="e">
        <f t="shared" si="24"/>
        <v>#N/A</v>
      </c>
      <c r="AI92" s="3"/>
      <c r="AJ92" s="18"/>
      <c r="AK92" s="18"/>
      <c r="AL92" s="18"/>
      <c r="AM92" s="3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L92" s="18" t="e">
        <f t="shared" si="28"/>
        <v>#N/A</v>
      </c>
      <c r="BM92" s="18" t="e">
        <f t="shared" si="25"/>
        <v>#N/A</v>
      </c>
      <c r="BN92" s="18" t="e">
        <f t="shared" si="26"/>
        <v>#N/A</v>
      </c>
      <c r="BO92" s="18" t="e">
        <f t="shared" si="27"/>
        <v>#N/A</v>
      </c>
      <c r="BT92" s="18"/>
      <c r="BU92" s="18"/>
      <c r="BV92" s="18"/>
      <c r="BW92" s="18"/>
      <c r="BX92" s="18"/>
    </row>
    <row r="93" spans="14:76" x14ac:dyDescent="0.25">
      <c r="N93" s="14" t="e">
        <f>IF(ISNUMBER('Dosimetry Worksheet'!H103), 'Dosimetry Worksheet'!H103, NA())</f>
        <v>#N/A</v>
      </c>
      <c r="O93" s="14" t="e">
        <f>IF(ISNUMBER(N93), 'Dosimetry Worksheet'!I103, NA())</f>
        <v>#N/A</v>
      </c>
      <c r="P93" s="14"/>
      <c r="Q93" s="14" t="e">
        <f t="shared" si="19"/>
        <v>#N/A</v>
      </c>
      <c r="R93" s="14" t="e">
        <f t="shared" si="20"/>
        <v>#N/A</v>
      </c>
      <c r="T93" s="14" t="e">
        <f t="shared" si="15"/>
        <v>#N/A</v>
      </c>
      <c r="U93" s="14" t="e">
        <f t="shared" si="21"/>
        <v>#N/A</v>
      </c>
      <c r="V93" s="14" t="e">
        <f t="shared" si="16"/>
        <v>#N/A</v>
      </c>
      <c r="W93" s="14"/>
      <c r="X93" s="14"/>
      <c r="Y93" s="18" t="e">
        <f t="shared" si="22"/>
        <v>#N/A</v>
      </c>
      <c r="AD93" s="3"/>
      <c r="AE93" s="18" t="e">
        <f t="shared" si="17"/>
        <v>#N/A</v>
      </c>
      <c r="AF93" s="18" t="e">
        <f t="shared" si="18"/>
        <v>#N/A</v>
      </c>
      <c r="AG93" s="18" t="e">
        <f t="shared" si="23"/>
        <v>#DIV/0!</v>
      </c>
      <c r="AH93" s="18" t="e">
        <f t="shared" si="24"/>
        <v>#N/A</v>
      </c>
      <c r="AI93" s="3"/>
      <c r="AJ93" s="18"/>
      <c r="AK93" s="18"/>
      <c r="AL93" s="18"/>
      <c r="AM93" s="3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L93" s="18" t="e">
        <f t="shared" si="28"/>
        <v>#N/A</v>
      </c>
      <c r="BM93" s="18" t="e">
        <f t="shared" si="25"/>
        <v>#N/A</v>
      </c>
      <c r="BN93" s="18" t="e">
        <f t="shared" si="26"/>
        <v>#N/A</v>
      </c>
      <c r="BO93" s="18" t="e">
        <f t="shared" si="27"/>
        <v>#N/A</v>
      </c>
      <c r="BT93" s="18"/>
      <c r="BU93" s="18"/>
      <c r="BV93" s="18"/>
      <c r="BW93" s="18"/>
      <c r="BX93" s="18"/>
    </row>
    <row r="94" spans="14:76" x14ac:dyDescent="0.25">
      <c r="N94" s="14" t="e">
        <f>IF(ISNUMBER('Dosimetry Worksheet'!H104), 'Dosimetry Worksheet'!H104, NA())</f>
        <v>#N/A</v>
      </c>
      <c r="O94" s="14" t="e">
        <f>IF(ISNUMBER(N94), 'Dosimetry Worksheet'!I104, NA())</f>
        <v>#N/A</v>
      </c>
      <c r="P94" s="14"/>
      <c r="Q94" s="14" t="e">
        <f t="shared" si="19"/>
        <v>#N/A</v>
      </c>
      <c r="R94" s="14" t="e">
        <f t="shared" si="20"/>
        <v>#N/A</v>
      </c>
      <c r="T94" s="14" t="e">
        <f t="shared" si="15"/>
        <v>#N/A</v>
      </c>
      <c r="U94" s="14" t="e">
        <f t="shared" si="21"/>
        <v>#N/A</v>
      </c>
      <c r="V94" s="14" t="e">
        <f t="shared" si="16"/>
        <v>#N/A</v>
      </c>
      <c r="W94" s="14"/>
      <c r="X94" s="14"/>
      <c r="Y94" s="18" t="e">
        <f t="shared" si="22"/>
        <v>#N/A</v>
      </c>
      <c r="AD94" s="3"/>
      <c r="AE94" s="18" t="e">
        <f t="shared" si="17"/>
        <v>#N/A</v>
      </c>
      <c r="AF94" s="18" t="e">
        <f t="shared" si="18"/>
        <v>#N/A</v>
      </c>
      <c r="AG94" s="18" t="e">
        <f t="shared" si="23"/>
        <v>#DIV/0!</v>
      </c>
      <c r="AH94" s="18" t="e">
        <f t="shared" si="24"/>
        <v>#N/A</v>
      </c>
      <c r="AI94" s="3"/>
      <c r="AJ94" s="18"/>
      <c r="AK94" s="18"/>
      <c r="AL94" s="18"/>
      <c r="AM94" s="3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L94" s="18" t="e">
        <f t="shared" si="28"/>
        <v>#N/A</v>
      </c>
      <c r="BM94" s="18" t="e">
        <f t="shared" si="25"/>
        <v>#N/A</v>
      </c>
      <c r="BN94" s="18" t="e">
        <f t="shared" si="26"/>
        <v>#N/A</v>
      </c>
      <c r="BO94" s="18" t="e">
        <f t="shared" si="27"/>
        <v>#N/A</v>
      </c>
      <c r="BT94" s="18"/>
      <c r="BU94" s="18"/>
      <c r="BV94" s="18"/>
      <c r="BW94" s="18"/>
      <c r="BX94" s="18"/>
    </row>
    <row r="95" spans="14:76" x14ac:dyDescent="0.25">
      <c r="N95" s="14" t="e">
        <f>IF(ISNUMBER('Dosimetry Worksheet'!H105), 'Dosimetry Worksheet'!H105, NA())</f>
        <v>#N/A</v>
      </c>
      <c r="O95" s="14" t="e">
        <f>IF(ISNUMBER(N95), 'Dosimetry Worksheet'!I105, NA())</f>
        <v>#N/A</v>
      </c>
      <c r="P95" s="14"/>
      <c r="Q95" s="14" t="e">
        <f t="shared" si="19"/>
        <v>#N/A</v>
      </c>
      <c r="R95" s="14" t="e">
        <f t="shared" si="20"/>
        <v>#N/A</v>
      </c>
      <c r="T95" s="14" t="e">
        <f t="shared" si="15"/>
        <v>#N/A</v>
      </c>
      <c r="U95" s="14" t="e">
        <f t="shared" si="21"/>
        <v>#N/A</v>
      </c>
      <c r="V95" s="14" t="e">
        <f t="shared" si="16"/>
        <v>#N/A</v>
      </c>
      <c r="W95" s="14"/>
      <c r="X95" s="14"/>
      <c r="Y95" s="18" t="e">
        <f t="shared" si="22"/>
        <v>#N/A</v>
      </c>
      <c r="AD95" s="3"/>
      <c r="AE95" s="18" t="e">
        <f t="shared" si="17"/>
        <v>#N/A</v>
      </c>
      <c r="AF95" s="18" t="e">
        <f t="shared" si="18"/>
        <v>#N/A</v>
      </c>
      <c r="AG95" s="18" t="e">
        <f t="shared" si="23"/>
        <v>#DIV/0!</v>
      </c>
      <c r="AH95" s="18" t="e">
        <f t="shared" si="24"/>
        <v>#N/A</v>
      </c>
      <c r="AI95" s="3"/>
      <c r="AJ95" s="18"/>
      <c r="AK95" s="18"/>
      <c r="AL95" s="18"/>
      <c r="AM95" s="3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L95" s="18" t="e">
        <f t="shared" si="28"/>
        <v>#N/A</v>
      </c>
      <c r="BM95" s="18" t="e">
        <f t="shared" si="25"/>
        <v>#N/A</v>
      </c>
      <c r="BN95" s="18" t="e">
        <f t="shared" si="26"/>
        <v>#N/A</v>
      </c>
      <c r="BO95" s="18" t="e">
        <f t="shared" si="27"/>
        <v>#N/A</v>
      </c>
      <c r="BT95" s="18"/>
      <c r="BU95" s="18"/>
      <c r="BV95" s="18"/>
      <c r="BW95" s="18"/>
      <c r="BX95" s="18"/>
    </row>
    <row r="96" spans="14:76" x14ac:dyDescent="0.25">
      <c r="N96" s="14" t="e">
        <f>IF(ISNUMBER('Dosimetry Worksheet'!H106), 'Dosimetry Worksheet'!H106, NA())</f>
        <v>#N/A</v>
      </c>
      <c r="O96" s="14" t="e">
        <f>IF(ISNUMBER(N96), 'Dosimetry Worksheet'!I106, NA())</f>
        <v>#N/A</v>
      </c>
      <c r="P96" s="14"/>
      <c r="Q96" s="14" t="e">
        <f t="shared" si="19"/>
        <v>#N/A</v>
      </c>
      <c r="R96" s="14" t="e">
        <f t="shared" si="20"/>
        <v>#N/A</v>
      </c>
      <c r="T96" s="14" t="e">
        <f t="shared" si="15"/>
        <v>#N/A</v>
      </c>
      <c r="U96" s="14" t="e">
        <f t="shared" si="21"/>
        <v>#N/A</v>
      </c>
      <c r="V96" s="14" t="e">
        <f t="shared" si="16"/>
        <v>#N/A</v>
      </c>
      <c r="W96" s="14"/>
      <c r="X96" s="14"/>
      <c r="Y96" s="18" t="e">
        <f t="shared" si="22"/>
        <v>#N/A</v>
      </c>
      <c r="AD96" s="3"/>
      <c r="AE96" s="18" t="e">
        <f t="shared" si="17"/>
        <v>#N/A</v>
      </c>
      <c r="AF96" s="18" t="e">
        <f t="shared" si="18"/>
        <v>#N/A</v>
      </c>
      <c r="AG96" s="18" t="e">
        <f t="shared" si="23"/>
        <v>#DIV/0!</v>
      </c>
      <c r="AH96" s="18" t="e">
        <f t="shared" si="24"/>
        <v>#N/A</v>
      </c>
      <c r="AI96" s="3"/>
      <c r="AJ96" s="18"/>
      <c r="AK96" s="18"/>
      <c r="AL96" s="18"/>
      <c r="AM96" s="3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L96" s="18" t="e">
        <f t="shared" si="28"/>
        <v>#N/A</v>
      </c>
      <c r="BM96" s="18" t="e">
        <f t="shared" si="25"/>
        <v>#N/A</v>
      </c>
      <c r="BN96" s="18" t="e">
        <f t="shared" si="26"/>
        <v>#N/A</v>
      </c>
      <c r="BO96" s="18" t="e">
        <f t="shared" si="27"/>
        <v>#N/A</v>
      </c>
      <c r="BT96" s="18"/>
      <c r="BU96" s="18"/>
      <c r="BV96" s="18"/>
      <c r="BW96" s="18"/>
      <c r="BX96" s="18"/>
    </row>
    <row r="97" spans="14:76" x14ac:dyDescent="0.25">
      <c r="N97" s="14" t="e">
        <f>IF(ISNUMBER('Dosimetry Worksheet'!H107), 'Dosimetry Worksheet'!H107, NA())</f>
        <v>#N/A</v>
      </c>
      <c r="O97" s="14" t="e">
        <f>IF(ISNUMBER(N97), 'Dosimetry Worksheet'!I107, NA())</f>
        <v>#N/A</v>
      </c>
      <c r="P97" s="14"/>
      <c r="Q97" s="14" t="e">
        <f t="shared" si="19"/>
        <v>#N/A</v>
      </c>
      <c r="R97" s="14" t="e">
        <f t="shared" si="20"/>
        <v>#N/A</v>
      </c>
      <c r="T97" s="14" t="e">
        <f t="shared" si="15"/>
        <v>#N/A</v>
      </c>
      <c r="U97" s="14" t="e">
        <f t="shared" si="21"/>
        <v>#N/A</v>
      </c>
      <c r="V97" s="14" t="e">
        <f t="shared" si="16"/>
        <v>#N/A</v>
      </c>
      <c r="W97" s="14"/>
      <c r="X97" s="14"/>
      <c r="Y97" s="18" t="e">
        <f t="shared" si="22"/>
        <v>#N/A</v>
      </c>
      <c r="AD97" s="3"/>
      <c r="AE97" s="18" t="e">
        <f t="shared" si="17"/>
        <v>#N/A</v>
      </c>
      <c r="AF97" s="18" t="e">
        <f t="shared" si="18"/>
        <v>#N/A</v>
      </c>
      <c r="AG97" s="18" t="e">
        <f t="shared" si="23"/>
        <v>#DIV/0!</v>
      </c>
      <c r="AH97" s="18" t="e">
        <f t="shared" si="24"/>
        <v>#N/A</v>
      </c>
      <c r="AI97" s="3"/>
      <c r="AJ97" s="18"/>
      <c r="AK97" s="18"/>
      <c r="AL97" s="18"/>
      <c r="AM97" s="3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L97" s="18" t="e">
        <f t="shared" si="28"/>
        <v>#N/A</v>
      </c>
      <c r="BM97" s="18" t="e">
        <f t="shared" si="25"/>
        <v>#N/A</v>
      </c>
      <c r="BN97" s="18" t="e">
        <f t="shared" si="26"/>
        <v>#N/A</v>
      </c>
      <c r="BO97" s="18" t="e">
        <f t="shared" si="27"/>
        <v>#N/A</v>
      </c>
      <c r="BT97" s="18"/>
      <c r="BU97" s="18"/>
      <c r="BV97" s="18"/>
      <c r="BW97" s="18"/>
      <c r="BX97" s="18"/>
    </row>
    <row r="98" spans="14:76" x14ac:dyDescent="0.25">
      <c r="N98" s="14" t="e">
        <f>IF(ISNUMBER('Dosimetry Worksheet'!H108), 'Dosimetry Worksheet'!H108, NA())</f>
        <v>#N/A</v>
      </c>
      <c r="O98" s="14" t="e">
        <f>IF(ISNUMBER(N98), 'Dosimetry Worksheet'!I108, NA())</f>
        <v>#N/A</v>
      </c>
      <c r="P98" s="14"/>
      <c r="Q98" s="14" t="e">
        <f t="shared" si="19"/>
        <v>#N/A</v>
      </c>
      <c r="R98" s="14" t="e">
        <f t="shared" si="20"/>
        <v>#N/A</v>
      </c>
      <c r="T98" s="14" t="e">
        <f t="shared" si="15"/>
        <v>#N/A</v>
      </c>
      <c r="U98" s="14" t="e">
        <f t="shared" si="21"/>
        <v>#N/A</v>
      </c>
      <c r="V98" s="14" t="e">
        <f t="shared" si="16"/>
        <v>#N/A</v>
      </c>
      <c r="W98" s="14"/>
      <c r="X98" s="14"/>
      <c r="Y98" s="18" t="e">
        <f t="shared" si="22"/>
        <v>#N/A</v>
      </c>
      <c r="AD98" s="3"/>
      <c r="AE98" s="18" t="e">
        <f t="shared" si="17"/>
        <v>#N/A</v>
      </c>
      <c r="AF98" s="18" t="e">
        <f t="shared" si="18"/>
        <v>#N/A</v>
      </c>
      <c r="AG98" s="18" t="e">
        <f t="shared" si="23"/>
        <v>#DIV/0!</v>
      </c>
      <c r="AH98" s="18" t="e">
        <f t="shared" si="24"/>
        <v>#N/A</v>
      </c>
      <c r="AI98" s="3"/>
      <c r="AJ98" s="18"/>
      <c r="AK98" s="18"/>
      <c r="AL98" s="18"/>
      <c r="AM98" s="3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L98" s="18" t="e">
        <f t="shared" si="28"/>
        <v>#N/A</v>
      </c>
      <c r="BM98" s="18" t="e">
        <f t="shared" si="25"/>
        <v>#N/A</v>
      </c>
      <c r="BN98" s="18" t="e">
        <f t="shared" si="26"/>
        <v>#N/A</v>
      </c>
      <c r="BO98" s="18" t="e">
        <f t="shared" si="27"/>
        <v>#N/A</v>
      </c>
      <c r="BT98" s="18"/>
      <c r="BU98" s="18"/>
      <c r="BV98" s="18"/>
      <c r="BW98" s="18"/>
      <c r="BX98" s="18"/>
    </row>
    <row r="99" spans="14:76" x14ac:dyDescent="0.25">
      <c r="N99" s="14" t="e">
        <f>IF(ISNUMBER('Dosimetry Worksheet'!H109), 'Dosimetry Worksheet'!H109, NA())</f>
        <v>#N/A</v>
      </c>
      <c r="O99" s="14" t="e">
        <f>IF(ISNUMBER(N99), 'Dosimetry Worksheet'!I109, NA())</f>
        <v>#N/A</v>
      </c>
      <c r="P99" s="14"/>
      <c r="Q99" s="14" t="e">
        <f t="shared" si="19"/>
        <v>#N/A</v>
      </c>
      <c r="R99" s="14" t="e">
        <f t="shared" si="20"/>
        <v>#N/A</v>
      </c>
      <c r="T99" s="14" t="e">
        <f t="shared" si="15"/>
        <v>#N/A</v>
      </c>
      <c r="U99" s="14" t="e">
        <f t="shared" si="21"/>
        <v>#N/A</v>
      </c>
      <c r="V99" s="14" t="e">
        <f t="shared" si="16"/>
        <v>#N/A</v>
      </c>
      <c r="W99" s="14"/>
      <c r="X99" s="14"/>
      <c r="Y99" s="18" t="e">
        <f t="shared" si="22"/>
        <v>#N/A</v>
      </c>
      <c r="AD99" s="3"/>
      <c r="AE99" s="18" t="e">
        <f t="shared" si="17"/>
        <v>#N/A</v>
      </c>
      <c r="AF99" s="18" t="e">
        <f t="shared" si="18"/>
        <v>#N/A</v>
      </c>
      <c r="AG99" s="18" t="e">
        <f t="shared" si="23"/>
        <v>#DIV/0!</v>
      </c>
      <c r="AH99" s="18" t="e">
        <f t="shared" si="24"/>
        <v>#N/A</v>
      </c>
      <c r="AI99" s="3"/>
      <c r="AJ99" s="18"/>
      <c r="AK99" s="18"/>
      <c r="AL99" s="18"/>
      <c r="AM99" s="3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L99" s="18" t="e">
        <f t="shared" si="28"/>
        <v>#N/A</v>
      </c>
      <c r="BM99" s="18" t="e">
        <f t="shared" si="25"/>
        <v>#N/A</v>
      </c>
      <c r="BN99" s="18" t="e">
        <f t="shared" si="26"/>
        <v>#N/A</v>
      </c>
      <c r="BO99" s="18" t="e">
        <f t="shared" si="27"/>
        <v>#N/A</v>
      </c>
      <c r="BT99" s="18"/>
      <c r="BU99" s="18"/>
      <c r="BV99" s="18"/>
      <c r="BW99" s="18"/>
      <c r="BX99" s="18"/>
    </row>
    <row r="100" spans="14:76" x14ac:dyDescent="0.25">
      <c r="N100" s="14" t="e">
        <f>IF(ISNUMBER('Dosimetry Worksheet'!H110), 'Dosimetry Worksheet'!H110, NA())</f>
        <v>#N/A</v>
      </c>
      <c r="O100" s="14" t="e">
        <f>IF(ISNUMBER(N100), 'Dosimetry Worksheet'!I110, NA())</f>
        <v>#N/A</v>
      </c>
      <c r="P100" s="14"/>
      <c r="Q100" s="14" t="e">
        <f t="shared" si="19"/>
        <v>#N/A</v>
      </c>
      <c r="R100" s="14" t="e">
        <f t="shared" si="20"/>
        <v>#N/A</v>
      </c>
      <c r="T100" s="14" t="e">
        <f t="shared" si="15"/>
        <v>#N/A</v>
      </c>
      <c r="U100" s="14" t="e">
        <f t="shared" si="21"/>
        <v>#N/A</v>
      </c>
      <c r="V100" s="14" t="e">
        <f t="shared" si="16"/>
        <v>#N/A</v>
      </c>
      <c r="W100" s="14"/>
      <c r="X100" s="14"/>
      <c r="Y100" s="18" t="e">
        <f t="shared" si="22"/>
        <v>#N/A</v>
      </c>
      <c r="AD100" s="3"/>
      <c r="AE100" s="18" t="e">
        <f t="shared" si="17"/>
        <v>#N/A</v>
      </c>
      <c r="AF100" s="18" t="e">
        <f t="shared" si="18"/>
        <v>#N/A</v>
      </c>
      <c r="AG100" s="18" t="e">
        <f t="shared" si="23"/>
        <v>#DIV/0!</v>
      </c>
      <c r="AH100" s="18" t="e">
        <f t="shared" si="24"/>
        <v>#N/A</v>
      </c>
      <c r="AI100" s="3"/>
      <c r="AJ100" s="18"/>
      <c r="AK100" s="18"/>
      <c r="AL100" s="18"/>
      <c r="AM100" s="3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L100" s="18" t="e">
        <f t="shared" si="28"/>
        <v>#N/A</v>
      </c>
      <c r="BM100" s="18" t="e">
        <f t="shared" si="25"/>
        <v>#N/A</v>
      </c>
      <c r="BN100" s="18" t="e">
        <f t="shared" si="26"/>
        <v>#N/A</v>
      </c>
      <c r="BO100" s="18" t="e">
        <f t="shared" si="27"/>
        <v>#N/A</v>
      </c>
      <c r="BT100" s="18"/>
      <c r="BU100" s="18"/>
      <c r="BV100" s="18"/>
      <c r="BW100" s="18"/>
      <c r="BX100" s="18"/>
    </row>
    <row r="101" spans="14:76" x14ac:dyDescent="0.25">
      <c r="N101" s="14" t="e">
        <f>IF(ISNUMBER('Dosimetry Worksheet'!H111), 'Dosimetry Worksheet'!H111, NA())</f>
        <v>#N/A</v>
      </c>
      <c r="O101" s="14" t="e">
        <f>IF(ISNUMBER(N101), 'Dosimetry Worksheet'!I111, NA())</f>
        <v>#N/A</v>
      </c>
      <c r="P101" s="14"/>
      <c r="Q101" s="14" t="e">
        <f t="shared" si="19"/>
        <v>#N/A</v>
      </c>
      <c r="R101" s="14" t="e">
        <f t="shared" si="20"/>
        <v>#N/A</v>
      </c>
      <c r="T101" s="14" t="e">
        <f t="shared" si="15"/>
        <v>#N/A</v>
      </c>
      <c r="U101" s="14" t="e">
        <f t="shared" si="21"/>
        <v>#N/A</v>
      </c>
      <c r="V101" s="14" t="e">
        <f t="shared" si="16"/>
        <v>#N/A</v>
      </c>
      <c r="W101" s="14"/>
      <c r="X101" s="14"/>
      <c r="Y101" s="18" t="e">
        <f t="shared" si="22"/>
        <v>#N/A</v>
      </c>
      <c r="AD101" s="3"/>
      <c r="AE101" s="18" t="e">
        <f t="shared" si="17"/>
        <v>#N/A</v>
      </c>
      <c r="AF101" s="18" t="e">
        <f t="shared" si="18"/>
        <v>#N/A</v>
      </c>
      <c r="AG101" s="18" t="e">
        <f t="shared" si="23"/>
        <v>#DIV/0!</v>
      </c>
      <c r="AH101" s="18" t="e">
        <f t="shared" si="24"/>
        <v>#N/A</v>
      </c>
      <c r="AI101" s="3"/>
      <c r="AJ101" s="18"/>
      <c r="AK101" s="18"/>
      <c r="AL101" s="18"/>
      <c r="AM101" s="3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L101" s="18" t="e">
        <f t="shared" si="28"/>
        <v>#N/A</v>
      </c>
      <c r="BM101" s="18" t="e">
        <f t="shared" si="25"/>
        <v>#N/A</v>
      </c>
      <c r="BN101" s="18" t="e">
        <f t="shared" si="26"/>
        <v>#N/A</v>
      </c>
      <c r="BO101" s="18" t="e">
        <f t="shared" si="27"/>
        <v>#N/A</v>
      </c>
      <c r="BT101" s="18"/>
      <c r="BU101" s="18"/>
      <c r="BV101" s="18"/>
      <c r="BW101" s="18"/>
      <c r="BX101" s="18"/>
    </row>
    <row r="102" spans="14:76" x14ac:dyDescent="0.25">
      <c r="N102" s="14" t="e">
        <f>IF(ISNUMBER('Dosimetry Worksheet'!H112), 'Dosimetry Worksheet'!H112, NA())</f>
        <v>#N/A</v>
      </c>
      <c r="O102" s="14" t="e">
        <f>IF(ISNUMBER(N102), 'Dosimetry Worksheet'!I112, NA())</f>
        <v>#N/A</v>
      </c>
      <c r="P102" s="14"/>
      <c r="Q102" s="14" t="e">
        <f t="shared" si="19"/>
        <v>#N/A</v>
      </c>
      <c r="R102" s="14" t="e">
        <f t="shared" si="20"/>
        <v>#N/A</v>
      </c>
      <c r="T102" s="14" t="e">
        <f t="shared" si="15"/>
        <v>#N/A</v>
      </c>
      <c r="U102" s="14" t="e">
        <f t="shared" si="21"/>
        <v>#N/A</v>
      </c>
      <c r="V102" s="14" t="e">
        <f t="shared" si="16"/>
        <v>#N/A</v>
      </c>
      <c r="W102" s="14"/>
      <c r="X102" s="14"/>
      <c r="Y102" s="18" t="e">
        <f t="shared" si="22"/>
        <v>#N/A</v>
      </c>
      <c r="AD102" s="3"/>
      <c r="AE102" s="18" t="e">
        <f t="shared" si="17"/>
        <v>#N/A</v>
      </c>
      <c r="AF102" s="18" t="e">
        <f t="shared" si="18"/>
        <v>#N/A</v>
      </c>
      <c r="AG102" s="18" t="e">
        <f t="shared" si="23"/>
        <v>#DIV/0!</v>
      </c>
      <c r="AH102" s="18" t="e">
        <f t="shared" si="24"/>
        <v>#N/A</v>
      </c>
      <c r="AI102" s="3"/>
      <c r="AJ102" s="18"/>
      <c r="AK102" s="18"/>
      <c r="AL102" s="18"/>
      <c r="AM102" s="3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L102" s="18" t="e">
        <f t="shared" si="28"/>
        <v>#N/A</v>
      </c>
      <c r="BM102" s="18" t="e">
        <f t="shared" si="25"/>
        <v>#N/A</v>
      </c>
      <c r="BN102" s="18" t="e">
        <f t="shared" si="26"/>
        <v>#N/A</v>
      </c>
      <c r="BO102" s="18" t="e">
        <f t="shared" si="27"/>
        <v>#N/A</v>
      </c>
      <c r="BT102" s="18"/>
      <c r="BU102" s="18"/>
      <c r="BV102" s="18"/>
      <c r="BW102" s="18"/>
      <c r="BX102" s="18"/>
    </row>
    <row r="103" spans="14:76" x14ac:dyDescent="0.25">
      <c r="N103" s="14" t="e">
        <f>IF(ISNUMBER('Dosimetry Worksheet'!H113), 'Dosimetry Worksheet'!H113, NA())</f>
        <v>#N/A</v>
      </c>
      <c r="O103" s="14" t="e">
        <f>IF(ISNUMBER(N103), 'Dosimetry Worksheet'!I113, NA())</f>
        <v>#N/A</v>
      </c>
      <c r="P103" s="14"/>
      <c r="Q103" s="14" t="e">
        <f t="shared" si="19"/>
        <v>#N/A</v>
      </c>
      <c r="R103" s="14" t="e">
        <f t="shared" si="20"/>
        <v>#N/A</v>
      </c>
      <c r="T103" s="14" t="e">
        <f t="shared" si="15"/>
        <v>#N/A</v>
      </c>
      <c r="U103" s="14" t="e">
        <f t="shared" si="21"/>
        <v>#N/A</v>
      </c>
      <c r="V103" s="14" t="e">
        <f t="shared" si="16"/>
        <v>#N/A</v>
      </c>
      <c r="W103" s="14"/>
      <c r="X103" s="14"/>
      <c r="Y103" s="18" t="e">
        <f t="shared" si="22"/>
        <v>#N/A</v>
      </c>
      <c r="AD103" s="3"/>
      <c r="AE103" s="18" t="e">
        <f t="shared" si="17"/>
        <v>#N/A</v>
      </c>
      <c r="AF103" s="18" t="e">
        <f t="shared" si="18"/>
        <v>#N/A</v>
      </c>
      <c r="AG103" s="18" t="e">
        <f t="shared" si="23"/>
        <v>#DIV/0!</v>
      </c>
      <c r="AH103" s="18" t="e">
        <f t="shared" si="24"/>
        <v>#N/A</v>
      </c>
      <c r="AI103" s="3"/>
      <c r="AJ103" s="18"/>
      <c r="AK103" s="18"/>
      <c r="AL103" s="18"/>
      <c r="AM103" s="3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L103" s="18" t="e">
        <f t="shared" si="28"/>
        <v>#N/A</v>
      </c>
      <c r="BM103" s="18" t="e">
        <f t="shared" si="25"/>
        <v>#N/A</v>
      </c>
      <c r="BN103" s="18" t="e">
        <f t="shared" si="26"/>
        <v>#N/A</v>
      </c>
      <c r="BO103" s="18" t="e">
        <f t="shared" si="27"/>
        <v>#N/A</v>
      </c>
      <c r="BT103" s="18"/>
      <c r="BU103" s="18"/>
      <c r="BV103" s="18"/>
      <c r="BW103" s="18"/>
      <c r="BX103" s="18"/>
    </row>
    <row r="104" spans="14:76" x14ac:dyDescent="0.25">
      <c r="N104" s="14" t="e">
        <f>IF(ISNUMBER('Dosimetry Worksheet'!H114), 'Dosimetry Worksheet'!H114, NA())</f>
        <v>#N/A</v>
      </c>
      <c r="O104" s="14" t="e">
        <f>IF(ISNUMBER(N104), 'Dosimetry Worksheet'!I114, NA())</f>
        <v>#N/A</v>
      </c>
      <c r="P104" s="14"/>
      <c r="Q104" s="14" t="e">
        <f t="shared" si="19"/>
        <v>#N/A</v>
      </c>
      <c r="R104" s="14" t="e">
        <f t="shared" si="20"/>
        <v>#N/A</v>
      </c>
      <c r="T104" s="14" t="e">
        <f t="shared" si="15"/>
        <v>#N/A</v>
      </c>
      <c r="U104" s="14" t="e">
        <f t="shared" si="21"/>
        <v>#N/A</v>
      </c>
      <c r="V104" s="14" t="e">
        <f t="shared" si="16"/>
        <v>#N/A</v>
      </c>
      <c r="W104" s="14"/>
      <c r="X104" s="14"/>
      <c r="Y104" s="18" t="e">
        <f t="shared" si="22"/>
        <v>#N/A</v>
      </c>
      <c r="AD104" s="3"/>
      <c r="AE104" s="18" t="e">
        <f t="shared" si="17"/>
        <v>#N/A</v>
      </c>
      <c r="AF104" s="18" t="e">
        <f t="shared" si="18"/>
        <v>#N/A</v>
      </c>
      <c r="AG104" s="18" t="e">
        <f t="shared" si="23"/>
        <v>#DIV/0!</v>
      </c>
      <c r="AH104" s="18" t="e">
        <f t="shared" si="24"/>
        <v>#N/A</v>
      </c>
      <c r="AI104" s="3"/>
      <c r="AJ104" s="18"/>
      <c r="AK104" s="18"/>
      <c r="AL104" s="18"/>
      <c r="AM104" s="3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L104" s="18" t="e">
        <f t="shared" si="28"/>
        <v>#N/A</v>
      </c>
      <c r="BM104" s="18" t="e">
        <f t="shared" si="25"/>
        <v>#N/A</v>
      </c>
      <c r="BN104" s="18" t="e">
        <f t="shared" si="26"/>
        <v>#N/A</v>
      </c>
      <c r="BO104" s="18" t="e">
        <f t="shared" si="27"/>
        <v>#N/A</v>
      </c>
      <c r="BT104" s="18"/>
      <c r="BU104" s="18"/>
      <c r="BV104" s="18"/>
      <c r="BW104" s="18"/>
      <c r="BX104" s="18"/>
    </row>
    <row r="105" spans="14:76" x14ac:dyDescent="0.25">
      <c r="N105" s="14" t="e">
        <f>IF(ISNUMBER('Dosimetry Worksheet'!H115), 'Dosimetry Worksheet'!H115, NA())</f>
        <v>#N/A</v>
      </c>
      <c r="O105" s="14" t="e">
        <f>IF(ISNUMBER(N105), 'Dosimetry Worksheet'!I115, NA())</f>
        <v>#N/A</v>
      </c>
      <c r="P105" s="14"/>
      <c r="Q105" s="14" t="e">
        <f t="shared" si="19"/>
        <v>#N/A</v>
      </c>
      <c r="R105" s="14" t="e">
        <f t="shared" si="20"/>
        <v>#N/A</v>
      </c>
      <c r="T105" s="14" t="e">
        <f t="shared" si="15"/>
        <v>#N/A</v>
      </c>
      <c r="U105" s="14" t="e">
        <f t="shared" si="21"/>
        <v>#N/A</v>
      </c>
      <c r="V105" s="14" t="e">
        <f t="shared" si="16"/>
        <v>#N/A</v>
      </c>
      <c r="W105" s="14"/>
      <c r="X105" s="14"/>
      <c r="Y105" s="18" t="e">
        <f t="shared" si="22"/>
        <v>#N/A</v>
      </c>
      <c r="AD105" s="3"/>
      <c r="AE105" s="18" t="e">
        <f t="shared" si="17"/>
        <v>#N/A</v>
      </c>
      <c r="AF105" s="18" t="e">
        <f t="shared" si="18"/>
        <v>#N/A</v>
      </c>
      <c r="AG105" s="18" t="e">
        <f t="shared" si="23"/>
        <v>#DIV/0!</v>
      </c>
      <c r="AH105" s="18" t="e">
        <f t="shared" si="24"/>
        <v>#N/A</v>
      </c>
      <c r="AI105" s="3"/>
      <c r="AJ105" s="18"/>
      <c r="AK105" s="18"/>
      <c r="AL105" s="18"/>
      <c r="AM105" s="3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L105" s="18" t="e">
        <f t="shared" si="28"/>
        <v>#N/A</v>
      </c>
      <c r="BM105" s="18" t="e">
        <f t="shared" si="25"/>
        <v>#N/A</v>
      </c>
      <c r="BN105" s="18" t="e">
        <f t="shared" si="26"/>
        <v>#N/A</v>
      </c>
      <c r="BO105" s="18" t="e">
        <f t="shared" si="27"/>
        <v>#N/A</v>
      </c>
      <c r="BT105" s="18"/>
      <c r="BU105" s="18"/>
      <c r="BV105" s="18"/>
      <c r="BW105" s="18"/>
      <c r="BX105" s="18"/>
    </row>
    <row r="106" spans="14:76" x14ac:dyDescent="0.25">
      <c r="N106" s="14" t="e">
        <f>IF(ISNUMBER('Dosimetry Worksheet'!H116), 'Dosimetry Worksheet'!H116, NA())</f>
        <v>#N/A</v>
      </c>
      <c r="O106" s="14" t="e">
        <f>IF(ISNUMBER(N106), 'Dosimetry Worksheet'!I116, NA())</f>
        <v>#N/A</v>
      </c>
      <c r="P106" s="14"/>
      <c r="Q106" s="14" t="e">
        <f t="shared" si="19"/>
        <v>#N/A</v>
      </c>
      <c r="R106" s="14" t="e">
        <f t="shared" si="20"/>
        <v>#N/A</v>
      </c>
      <c r="T106" s="14" t="e">
        <f t="shared" si="15"/>
        <v>#N/A</v>
      </c>
      <c r="U106" s="14" t="e">
        <f t="shared" si="21"/>
        <v>#N/A</v>
      </c>
      <c r="V106" s="14" t="e">
        <f t="shared" si="16"/>
        <v>#N/A</v>
      </c>
      <c r="W106" s="14"/>
      <c r="X106" s="14"/>
      <c r="Y106" s="18" t="e">
        <f t="shared" si="22"/>
        <v>#N/A</v>
      </c>
      <c r="AD106" s="3"/>
      <c r="AE106" s="18" t="e">
        <f t="shared" si="17"/>
        <v>#N/A</v>
      </c>
      <c r="AF106" s="18" t="e">
        <f t="shared" si="18"/>
        <v>#N/A</v>
      </c>
      <c r="AG106" s="18" t="e">
        <f t="shared" si="23"/>
        <v>#DIV/0!</v>
      </c>
      <c r="AH106" s="18" t="e">
        <f t="shared" si="24"/>
        <v>#N/A</v>
      </c>
      <c r="AI106" s="3"/>
      <c r="AJ106" s="18"/>
      <c r="AK106" s="18"/>
      <c r="AL106" s="18"/>
      <c r="AM106" s="3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L106" s="18" t="e">
        <f t="shared" si="28"/>
        <v>#N/A</v>
      </c>
      <c r="BM106" s="18" t="e">
        <f t="shared" si="25"/>
        <v>#N/A</v>
      </c>
      <c r="BN106" s="18" t="e">
        <f t="shared" si="26"/>
        <v>#N/A</v>
      </c>
      <c r="BO106" s="18" t="e">
        <f t="shared" si="27"/>
        <v>#N/A</v>
      </c>
      <c r="BT106" s="18"/>
      <c r="BU106" s="18"/>
      <c r="BV106" s="18"/>
      <c r="BW106" s="18"/>
      <c r="BX106" s="18"/>
    </row>
    <row r="107" spans="14:76" x14ac:dyDescent="0.25">
      <c r="N107" s="14" t="e">
        <f>IF(ISNUMBER('Dosimetry Worksheet'!H117), 'Dosimetry Worksheet'!H117, NA())</f>
        <v>#N/A</v>
      </c>
      <c r="O107" s="14" t="e">
        <f>IF(ISNUMBER(N107), 'Dosimetry Worksheet'!I117, NA())</f>
        <v>#N/A</v>
      </c>
      <c r="P107" s="14"/>
      <c r="Q107" s="14" t="e">
        <f t="shared" si="19"/>
        <v>#N/A</v>
      </c>
      <c r="R107" s="14" t="e">
        <f t="shared" si="20"/>
        <v>#N/A</v>
      </c>
      <c r="T107" s="14" t="e">
        <f t="shared" si="15"/>
        <v>#N/A</v>
      </c>
      <c r="U107" s="14" t="e">
        <f t="shared" si="21"/>
        <v>#N/A</v>
      </c>
      <c r="V107" s="14" t="e">
        <f t="shared" si="16"/>
        <v>#N/A</v>
      </c>
      <c r="W107" s="14"/>
      <c r="X107" s="14"/>
      <c r="Y107" s="18" t="e">
        <f t="shared" si="22"/>
        <v>#N/A</v>
      </c>
      <c r="AD107" s="3"/>
      <c r="AE107" s="18" t="e">
        <f t="shared" si="17"/>
        <v>#N/A</v>
      </c>
      <c r="AF107" s="18" t="e">
        <f t="shared" si="18"/>
        <v>#N/A</v>
      </c>
      <c r="AG107" s="18" t="e">
        <f t="shared" si="23"/>
        <v>#DIV/0!</v>
      </c>
      <c r="AH107" s="18" t="e">
        <f t="shared" si="24"/>
        <v>#N/A</v>
      </c>
      <c r="AI107" s="3"/>
      <c r="AJ107" s="18"/>
      <c r="AK107" s="18"/>
      <c r="AL107" s="18"/>
      <c r="AM107" s="3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L107" s="18" t="e">
        <f t="shared" si="28"/>
        <v>#N/A</v>
      </c>
      <c r="BM107" s="18" t="e">
        <f t="shared" si="25"/>
        <v>#N/A</v>
      </c>
      <c r="BN107" s="18" t="e">
        <f t="shared" si="26"/>
        <v>#N/A</v>
      </c>
      <c r="BO107" s="18" t="e">
        <f t="shared" si="27"/>
        <v>#N/A</v>
      </c>
      <c r="BT107" s="18"/>
      <c r="BU107" s="18"/>
      <c r="BV107" s="18"/>
      <c r="BW107" s="18"/>
      <c r="BX107" s="18"/>
    </row>
    <row r="108" spans="14:76" x14ac:dyDescent="0.25">
      <c r="N108" s="14" t="e">
        <f>IF(ISNUMBER('Dosimetry Worksheet'!H118), 'Dosimetry Worksheet'!H118, NA())</f>
        <v>#N/A</v>
      </c>
      <c r="O108" s="14" t="e">
        <f>IF(ISNUMBER(N108), 'Dosimetry Worksheet'!I118, NA())</f>
        <v>#N/A</v>
      </c>
      <c r="P108" s="14"/>
      <c r="Q108" s="14" t="e">
        <f t="shared" si="19"/>
        <v>#N/A</v>
      </c>
      <c r="R108" s="14" t="e">
        <f t="shared" si="20"/>
        <v>#N/A</v>
      </c>
      <c r="T108" s="14" t="e">
        <f t="shared" si="15"/>
        <v>#N/A</v>
      </c>
      <c r="U108" s="14" t="e">
        <f t="shared" si="21"/>
        <v>#N/A</v>
      </c>
      <c r="V108" s="14" t="e">
        <f t="shared" si="16"/>
        <v>#N/A</v>
      </c>
      <c r="W108" s="14"/>
      <c r="X108" s="14"/>
      <c r="Y108" s="18" t="e">
        <f t="shared" si="22"/>
        <v>#N/A</v>
      </c>
      <c r="AD108" s="3"/>
      <c r="AE108" s="18" t="e">
        <f t="shared" si="17"/>
        <v>#N/A</v>
      </c>
      <c r="AF108" s="18" t="e">
        <f t="shared" si="18"/>
        <v>#N/A</v>
      </c>
      <c r="AG108" s="18" t="e">
        <f t="shared" si="23"/>
        <v>#DIV/0!</v>
      </c>
      <c r="AH108" s="18" t="e">
        <f t="shared" si="24"/>
        <v>#N/A</v>
      </c>
      <c r="AI108" s="3"/>
      <c r="AJ108" s="18"/>
      <c r="AK108" s="18"/>
      <c r="AL108" s="18"/>
      <c r="AM108" s="3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L108" s="18" t="e">
        <f t="shared" si="28"/>
        <v>#N/A</v>
      </c>
      <c r="BM108" s="18" t="e">
        <f t="shared" si="25"/>
        <v>#N/A</v>
      </c>
      <c r="BN108" s="18" t="e">
        <f t="shared" si="26"/>
        <v>#N/A</v>
      </c>
      <c r="BO108" s="18" t="e">
        <f t="shared" si="27"/>
        <v>#N/A</v>
      </c>
      <c r="BT108" s="18"/>
      <c r="BU108" s="18"/>
      <c r="BV108" s="18"/>
      <c r="BW108" s="18"/>
      <c r="BX108" s="18"/>
    </row>
    <row r="109" spans="14:76" x14ac:dyDescent="0.25">
      <c r="N109" s="14" t="e">
        <f>IF(ISNUMBER('Dosimetry Worksheet'!H119), 'Dosimetry Worksheet'!H119, NA())</f>
        <v>#N/A</v>
      </c>
      <c r="O109" s="14" t="e">
        <f>IF(ISNUMBER(N109), 'Dosimetry Worksheet'!I119, NA())</f>
        <v>#N/A</v>
      </c>
      <c r="P109" s="14"/>
      <c r="Q109" s="14" t="e">
        <f t="shared" si="19"/>
        <v>#N/A</v>
      </c>
      <c r="R109" s="14" t="e">
        <f t="shared" si="20"/>
        <v>#N/A</v>
      </c>
      <c r="T109" s="14" t="e">
        <f t="shared" si="15"/>
        <v>#N/A</v>
      </c>
      <c r="U109" s="14" t="e">
        <f t="shared" si="21"/>
        <v>#N/A</v>
      </c>
      <c r="V109" s="14" t="e">
        <f t="shared" si="16"/>
        <v>#N/A</v>
      </c>
      <c r="W109" s="14"/>
      <c r="X109" s="14"/>
      <c r="Y109" s="18" t="e">
        <f t="shared" si="22"/>
        <v>#N/A</v>
      </c>
      <c r="AD109" s="3"/>
      <c r="AE109" s="18" t="e">
        <f t="shared" si="17"/>
        <v>#N/A</v>
      </c>
      <c r="AF109" s="18" t="e">
        <f t="shared" si="18"/>
        <v>#N/A</v>
      </c>
      <c r="AG109" s="18" t="e">
        <f t="shared" si="23"/>
        <v>#DIV/0!</v>
      </c>
      <c r="AH109" s="18" t="e">
        <f t="shared" si="24"/>
        <v>#N/A</v>
      </c>
      <c r="AI109" s="3"/>
      <c r="AJ109" s="18"/>
      <c r="AK109" s="18"/>
      <c r="AL109" s="18"/>
      <c r="AM109" s="3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L109" s="18" t="e">
        <f t="shared" si="28"/>
        <v>#N/A</v>
      </c>
      <c r="BM109" s="18" t="e">
        <f t="shared" si="25"/>
        <v>#N/A</v>
      </c>
      <c r="BN109" s="18" t="e">
        <f t="shared" si="26"/>
        <v>#N/A</v>
      </c>
      <c r="BO109" s="18" t="e">
        <f t="shared" si="27"/>
        <v>#N/A</v>
      </c>
      <c r="BT109" s="18"/>
      <c r="BU109" s="18"/>
      <c r="BV109" s="18"/>
      <c r="BW109" s="18"/>
      <c r="BX109" s="18"/>
    </row>
    <row r="110" spans="14:76" x14ac:dyDescent="0.25">
      <c r="N110" s="14" t="e">
        <f>IF(ISNUMBER('Dosimetry Worksheet'!H120), 'Dosimetry Worksheet'!H120, NA())</f>
        <v>#N/A</v>
      </c>
      <c r="O110" s="14" t="e">
        <f>IF(ISNUMBER(N110), 'Dosimetry Worksheet'!I120, NA())</f>
        <v>#N/A</v>
      </c>
      <c r="P110" s="14"/>
      <c r="Q110" s="14" t="e">
        <f t="shared" si="19"/>
        <v>#N/A</v>
      </c>
      <c r="R110" s="14" t="e">
        <f t="shared" si="20"/>
        <v>#N/A</v>
      </c>
      <c r="T110" s="14" t="e">
        <f t="shared" si="15"/>
        <v>#N/A</v>
      </c>
      <c r="U110" s="14" t="e">
        <f t="shared" si="21"/>
        <v>#N/A</v>
      </c>
      <c r="V110" s="14" t="e">
        <f t="shared" si="16"/>
        <v>#N/A</v>
      </c>
      <c r="W110" s="14"/>
      <c r="X110" s="14"/>
      <c r="Y110" s="18" t="e">
        <f t="shared" si="22"/>
        <v>#N/A</v>
      </c>
      <c r="AD110" s="3"/>
      <c r="AE110" s="18" t="e">
        <f t="shared" si="17"/>
        <v>#N/A</v>
      </c>
      <c r="AF110" s="18" t="e">
        <f t="shared" si="18"/>
        <v>#N/A</v>
      </c>
      <c r="AG110" s="18" t="e">
        <f t="shared" si="23"/>
        <v>#DIV/0!</v>
      </c>
      <c r="AH110" s="18" t="e">
        <f t="shared" si="24"/>
        <v>#N/A</v>
      </c>
      <c r="AI110" s="3"/>
      <c r="AJ110" s="18"/>
      <c r="AK110" s="18"/>
      <c r="AL110" s="18"/>
      <c r="AM110" s="3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L110" s="18" t="e">
        <f t="shared" si="28"/>
        <v>#N/A</v>
      </c>
      <c r="BM110" s="18" t="e">
        <f t="shared" si="25"/>
        <v>#N/A</v>
      </c>
      <c r="BN110" s="18" t="e">
        <f t="shared" si="26"/>
        <v>#N/A</v>
      </c>
      <c r="BO110" s="18" t="e">
        <f t="shared" si="27"/>
        <v>#N/A</v>
      </c>
      <c r="BT110" s="18"/>
      <c r="BU110" s="18"/>
      <c r="BV110" s="18"/>
      <c r="BW110" s="18"/>
      <c r="BX110" s="18"/>
    </row>
    <row r="111" spans="14:76" x14ac:dyDescent="0.25">
      <c r="N111" s="14" t="e">
        <f>IF(ISNUMBER('Dosimetry Worksheet'!H121), 'Dosimetry Worksheet'!H121, NA())</f>
        <v>#N/A</v>
      </c>
      <c r="O111" s="14" t="e">
        <f>IF(ISNUMBER(N111), 'Dosimetry Worksheet'!I121, NA())</f>
        <v>#N/A</v>
      </c>
      <c r="P111" s="14"/>
      <c r="Q111" s="14" t="e">
        <f t="shared" si="19"/>
        <v>#N/A</v>
      </c>
      <c r="R111" s="14" t="e">
        <f t="shared" si="20"/>
        <v>#N/A</v>
      </c>
      <c r="T111" s="14" t="e">
        <f t="shared" si="15"/>
        <v>#N/A</v>
      </c>
      <c r="U111" s="14" t="e">
        <f t="shared" si="21"/>
        <v>#N/A</v>
      </c>
      <c r="V111" s="14" t="e">
        <f t="shared" si="16"/>
        <v>#N/A</v>
      </c>
      <c r="W111" s="14"/>
      <c r="X111" s="14"/>
      <c r="Y111" s="18" t="e">
        <f t="shared" si="22"/>
        <v>#N/A</v>
      </c>
      <c r="AD111" s="3"/>
      <c r="AE111" s="18" t="e">
        <f t="shared" si="17"/>
        <v>#N/A</v>
      </c>
      <c r="AF111" s="18" t="e">
        <f t="shared" si="18"/>
        <v>#N/A</v>
      </c>
      <c r="AG111" s="18" t="e">
        <f t="shared" si="23"/>
        <v>#DIV/0!</v>
      </c>
      <c r="AH111" s="18" t="e">
        <f t="shared" si="24"/>
        <v>#N/A</v>
      </c>
      <c r="AI111" s="3"/>
      <c r="AJ111" s="18"/>
      <c r="AK111" s="18"/>
      <c r="AL111" s="18"/>
      <c r="AM111" s="3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L111" s="18" t="e">
        <f t="shared" si="28"/>
        <v>#N/A</v>
      </c>
      <c r="BM111" s="18" t="e">
        <f t="shared" si="25"/>
        <v>#N/A</v>
      </c>
      <c r="BN111" s="18" t="e">
        <f t="shared" si="26"/>
        <v>#N/A</v>
      </c>
      <c r="BO111" s="18" t="e">
        <f t="shared" si="27"/>
        <v>#N/A</v>
      </c>
      <c r="BT111" s="18"/>
      <c r="BU111" s="18"/>
      <c r="BV111" s="18"/>
      <c r="BW111" s="18"/>
      <c r="BX111" s="18"/>
    </row>
    <row r="112" spans="14:76" x14ac:dyDescent="0.25">
      <c r="N112" s="14" t="e">
        <f>IF(ISNUMBER('Dosimetry Worksheet'!H122), 'Dosimetry Worksheet'!H122, NA())</f>
        <v>#N/A</v>
      </c>
      <c r="O112" s="14" t="e">
        <f>IF(ISNUMBER(N112), 'Dosimetry Worksheet'!I122, NA())</f>
        <v>#N/A</v>
      </c>
      <c r="P112" s="14"/>
      <c r="Q112" s="14" t="e">
        <f t="shared" si="19"/>
        <v>#N/A</v>
      </c>
      <c r="R112" s="14" t="e">
        <f t="shared" si="20"/>
        <v>#N/A</v>
      </c>
      <c r="T112" s="14" t="e">
        <f t="shared" si="15"/>
        <v>#N/A</v>
      </c>
      <c r="U112" s="14" t="e">
        <f t="shared" si="21"/>
        <v>#N/A</v>
      </c>
      <c r="V112" s="14" t="e">
        <f t="shared" si="16"/>
        <v>#N/A</v>
      </c>
      <c r="W112" s="14"/>
      <c r="X112" s="14"/>
      <c r="Y112" s="18" t="e">
        <f t="shared" si="22"/>
        <v>#N/A</v>
      </c>
      <c r="AD112" s="3"/>
      <c r="AE112" s="18" t="e">
        <f t="shared" si="17"/>
        <v>#N/A</v>
      </c>
      <c r="AF112" s="18" t="e">
        <f t="shared" si="18"/>
        <v>#N/A</v>
      </c>
      <c r="AG112" s="18" t="e">
        <f t="shared" si="23"/>
        <v>#DIV/0!</v>
      </c>
      <c r="AH112" s="18" t="e">
        <f t="shared" si="24"/>
        <v>#N/A</v>
      </c>
      <c r="AI112" s="3"/>
      <c r="AJ112" s="18"/>
      <c r="AK112" s="18"/>
      <c r="AL112" s="18"/>
      <c r="AM112" s="3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L112" s="18" t="e">
        <f t="shared" si="28"/>
        <v>#N/A</v>
      </c>
      <c r="BM112" s="18" t="e">
        <f t="shared" si="25"/>
        <v>#N/A</v>
      </c>
      <c r="BN112" s="18" t="e">
        <f t="shared" si="26"/>
        <v>#N/A</v>
      </c>
      <c r="BO112" s="18" t="e">
        <f t="shared" si="27"/>
        <v>#N/A</v>
      </c>
      <c r="BT112" s="18"/>
      <c r="BU112" s="18"/>
      <c r="BV112" s="18"/>
      <c r="BW112" s="18"/>
      <c r="BX112" s="18"/>
    </row>
    <row r="113" spans="14:76" x14ac:dyDescent="0.25">
      <c r="N113" s="14" t="e">
        <f>IF(ISNUMBER('Dosimetry Worksheet'!H123), 'Dosimetry Worksheet'!H123, NA())</f>
        <v>#N/A</v>
      </c>
      <c r="O113" s="14" t="e">
        <f>IF(ISNUMBER(N113), 'Dosimetry Worksheet'!I123, NA())</f>
        <v>#N/A</v>
      </c>
      <c r="P113" s="14"/>
      <c r="Q113" s="14" t="e">
        <f t="shared" si="19"/>
        <v>#N/A</v>
      </c>
      <c r="R113" s="14" t="e">
        <f t="shared" si="20"/>
        <v>#N/A</v>
      </c>
      <c r="T113" s="14" t="e">
        <f t="shared" si="15"/>
        <v>#N/A</v>
      </c>
      <c r="U113" s="14" t="e">
        <f t="shared" si="21"/>
        <v>#N/A</v>
      </c>
      <c r="V113" s="14" t="e">
        <f t="shared" si="16"/>
        <v>#N/A</v>
      </c>
      <c r="W113" s="14"/>
      <c r="X113" s="14"/>
      <c r="Y113" s="18" t="e">
        <f t="shared" si="22"/>
        <v>#N/A</v>
      </c>
      <c r="AD113" s="3"/>
      <c r="AE113" s="18" t="e">
        <f t="shared" si="17"/>
        <v>#N/A</v>
      </c>
      <c r="AF113" s="18" t="e">
        <f t="shared" si="18"/>
        <v>#N/A</v>
      </c>
      <c r="AG113" s="18" t="e">
        <f t="shared" si="23"/>
        <v>#DIV/0!</v>
      </c>
      <c r="AH113" s="18" t="e">
        <f t="shared" si="24"/>
        <v>#N/A</v>
      </c>
      <c r="AI113" s="3"/>
      <c r="AJ113" s="18"/>
      <c r="AK113" s="18"/>
      <c r="AL113" s="18"/>
      <c r="AM113" s="3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L113" s="18" t="e">
        <f t="shared" si="28"/>
        <v>#N/A</v>
      </c>
      <c r="BM113" s="18" t="e">
        <f t="shared" si="25"/>
        <v>#N/A</v>
      </c>
      <c r="BN113" s="18" t="e">
        <f t="shared" si="26"/>
        <v>#N/A</v>
      </c>
      <c r="BO113" s="18" t="e">
        <f t="shared" si="27"/>
        <v>#N/A</v>
      </c>
      <c r="BT113" s="18"/>
      <c r="BU113" s="18"/>
      <c r="BV113" s="18"/>
      <c r="BW113" s="18"/>
      <c r="BX113" s="18"/>
    </row>
    <row r="114" spans="14:76" x14ac:dyDescent="0.25">
      <c r="N114" s="14" t="e">
        <f>IF(ISNUMBER('Dosimetry Worksheet'!H124), 'Dosimetry Worksheet'!H124, NA())</f>
        <v>#N/A</v>
      </c>
      <c r="O114" s="14" t="e">
        <f>IF(ISNUMBER(N114), 'Dosimetry Worksheet'!I124, NA())</f>
        <v>#N/A</v>
      </c>
      <c r="P114" s="14"/>
      <c r="Q114" s="14" t="e">
        <f t="shared" si="19"/>
        <v>#N/A</v>
      </c>
      <c r="R114" s="14" t="e">
        <f t="shared" si="20"/>
        <v>#N/A</v>
      </c>
      <c r="T114" s="14" t="e">
        <f t="shared" si="15"/>
        <v>#N/A</v>
      </c>
      <c r="U114" s="14" t="e">
        <f t="shared" si="21"/>
        <v>#N/A</v>
      </c>
      <c r="V114" s="14" t="e">
        <f t="shared" si="16"/>
        <v>#N/A</v>
      </c>
      <c r="W114" s="14"/>
      <c r="X114" s="14"/>
      <c r="Y114" s="18" t="e">
        <f t="shared" si="22"/>
        <v>#N/A</v>
      </c>
      <c r="AD114" s="3"/>
      <c r="AE114" s="18" t="e">
        <f t="shared" si="17"/>
        <v>#N/A</v>
      </c>
      <c r="AF114" s="18" t="e">
        <f t="shared" si="18"/>
        <v>#N/A</v>
      </c>
      <c r="AG114" s="18" t="e">
        <f t="shared" si="23"/>
        <v>#DIV/0!</v>
      </c>
      <c r="AH114" s="18" t="e">
        <f t="shared" si="24"/>
        <v>#N/A</v>
      </c>
      <c r="AI114" s="3"/>
      <c r="AJ114" s="18"/>
      <c r="AK114" s="18"/>
      <c r="AL114" s="18"/>
      <c r="AM114" s="3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L114" s="18" t="e">
        <f t="shared" si="28"/>
        <v>#N/A</v>
      </c>
      <c r="BM114" s="18" t="e">
        <f t="shared" si="25"/>
        <v>#N/A</v>
      </c>
      <c r="BN114" s="18" t="e">
        <f t="shared" si="26"/>
        <v>#N/A</v>
      </c>
      <c r="BO114" s="18" t="e">
        <f t="shared" si="27"/>
        <v>#N/A</v>
      </c>
      <c r="BT114" s="18"/>
      <c r="BU114" s="18"/>
      <c r="BV114" s="18"/>
      <c r="BW114" s="18"/>
      <c r="BX114" s="18"/>
    </row>
    <row r="115" spans="14:76" x14ac:dyDescent="0.25">
      <c r="N115" s="14" t="e">
        <f>IF(ISNUMBER('Dosimetry Worksheet'!H125), 'Dosimetry Worksheet'!H125, NA())</f>
        <v>#N/A</v>
      </c>
      <c r="O115" s="14" t="e">
        <f>IF(ISNUMBER(N115), 'Dosimetry Worksheet'!I125, NA())</f>
        <v>#N/A</v>
      </c>
      <c r="P115" s="14"/>
      <c r="Q115" s="14" t="e">
        <f t="shared" si="19"/>
        <v>#N/A</v>
      </c>
      <c r="R115" s="14" t="e">
        <f t="shared" si="20"/>
        <v>#N/A</v>
      </c>
      <c r="T115" s="14" t="e">
        <f t="shared" si="15"/>
        <v>#N/A</v>
      </c>
      <c r="U115" s="14" t="e">
        <f t="shared" si="21"/>
        <v>#N/A</v>
      </c>
      <c r="V115" s="14" t="e">
        <f t="shared" si="16"/>
        <v>#N/A</v>
      </c>
      <c r="W115" s="14"/>
      <c r="X115" s="14"/>
      <c r="Y115" s="18" t="e">
        <f t="shared" si="22"/>
        <v>#N/A</v>
      </c>
      <c r="AD115" s="3"/>
      <c r="AE115" s="18" t="e">
        <f t="shared" si="17"/>
        <v>#N/A</v>
      </c>
      <c r="AF115" s="18" t="e">
        <f t="shared" si="18"/>
        <v>#N/A</v>
      </c>
      <c r="AG115" s="18" t="e">
        <f t="shared" si="23"/>
        <v>#DIV/0!</v>
      </c>
      <c r="AH115" s="18" t="e">
        <f t="shared" si="24"/>
        <v>#N/A</v>
      </c>
      <c r="AI115" s="3"/>
      <c r="AJ115" s="18"/>
      <c r="AK115" s="18"/>
      <c r="AL115" s="18"/>
      <c r="AM115" s="3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L115" s="18" t="e">
        <f t="shared" si="28"/>
        <v>#N/A</v>
      </c>
      <c r="BM115" s="18" t="e">
        <f t="shared" si="25"/>
        <v>#N/A</v>
      </c>
      <c r="BN115" s="18" t="e">
        <f t="shared" si="26"/>
        <v>#N/A</v>
      </c>
      <c r="BO115" s="18" t="e">
        <f t="shared" si="27"/>
        <v>#N/A</v>
      </c>
      <c r="BT115" s="18"/>
      <c r="BU115" s="18"/>
      <c r="BV115" s="18"/>
      <c r="BW115" s="18"/>
      <c r="BX115" s="18"/>
    </row>
    <row r="116" spans="14:76" x14ac:dyDescent="0.25">
      <c r="N116" s="14" t="e">
        <f>IF(ISNUMBER('Dosimetry Worksheet'!H126), 'Dosimetry Worksheet'!H126, NA())</f>
        <v>#N/A</v>
      </c>
      <c r="O116" s="14" t="e">
        <f>IF(ISNUMBER(N116), 'Dosimetry Worksheet'!I126, NA())</f>
        <v>#N/A</v>
      </c>
      <c r="P116" s="14"/>
      <c r="Q116" s="14" t="e">
        <f t="shared" si="19"/>
        <v>#N/A</v>
      </c>
      <c r="R116" s="14" t="e">
        <f t="shared" si="20"/>
        <v>#N/A</v>
      </c>
      <c r="T116" s="14" t="e">
        <f t="shared" si="15"/>
        <v>#N/A</v>
      </c>
      <c r="U116" s="14" t="e">
        <f t="shared" si="21"/>
        <v>#N/A</v>
      </c>
      <c r="V116" s="14" t="e">
        <f t="shared" si="16"/>
        <v>#N/A</v>
      </c>
      <c r="W116" s="14"/>
      <c r="X116" s="14"/>
      <c r="Y116" s="18" t="e">
        <f t="shared" si="22"/>
        <v>#N/A</v>
      </c>
      <c r="AD116" s="3"/>
      <c r="AE116" s="18" t="e">
        <f t="shared" si="17"/>
        <v>#N/A</v>
      </c>
      <c r="AF116" s="18" t="e">
        <f t="shared" si="18"/>
        <v>#N/A</v>
      </c>
      <c r="AG116" s="18" t="e">
        <f t="shared" si="23"/>
        <v>#DIV/0!</v>
      </c>
      <c r="AH116" s="18" t="e">
        <f t="shared" si="24"/>
        <v>#N/A</v>
      </c>
      <c r="AI116" s="3"/>
      <c r="AJ116" s="18"/>
      <c r="AK116" s="18"/>
      <c r="AL116" s="18"/>
      <c r="AM116" s="3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L116" s="18" t="e">
        <f t="shared" si="28"/>
        <v>#N/A</v>
      </c>
      <c r="BM116" s="18" t="e">
        <f t="shared" si="25"/>
        <v>#N/A</v>
      </c>
      <c r="BN116" s="18" t="e">
        <f t="shared" si="26"/>
        <v>#N/A</v>
      </c>
      <c r="BO116" s="18" t="e">
        <f t="shared" si="27"/>
        <v>#N/A</v>
      </c>
      <c r="BT116" s="18"/>
      <c r="BU116" s="18"/>
      <c r="BV116" s="18"/>
      <c r="BW116" s="18"/>
      <c r="BX116" s="18"/>
    </row>
    <row r="117" spans="14:76" x14ac:dyDescent="0.25">
      <c r="N117" s="14" t="e">
        <f>IF(ISNUMBER('Dosimetry Worksheet'!H127), 'Dosimetry Worksheet'!H127, NA())</f>
        <v>#N/A</v>
      </c>
      <c r="O117" s="14" t="e">
        <f>IF(ISNUMBER(N117), 'Dosimetry Worksheet'!I127, NA())</f>
        <v>#N/A</v>
      </c>
      <c r="P117" s="14"/>
      <c r="Q117" s="14" t="e">
        <f t="shared" si="19"/>
        <v>#N/A</v>
      </c>
      <c r="R117" s="14" t="e">
        <f t="shared" si="20"/>
        <v>#N/A</v>
      </c>
      <c r="T117" s="14" t="e">
        <f t="shared" si="15"/>
        <v>#N/A</v>
      </c>
      <c r="U117" s="14" t="e">
        <f t="shared" si="21"/>
        <v>#N/A</v>
      </c>
      <c r="V117" s="14" t="e">
        <f t="shared" si="16"/>
        <v>#N/A</v>
      </c>
      <c r="W117" s="14"/>
      <c r="X117" s="14"/>
      <c r="Y117" s="18" t="e">
        <f t="shared" si="22"/>
        <v>#N/A</v>
      </c>
      <c r="AD117" s="3"/>
      <c r="AE117" s="18" t="e">
        <f t="shared" si="17"/>
        <v>#N/A</v>
      </c>
      <c r="AF117" s="18" t="e">
        <f t="shared" si="18"/>
        <v>#N/A</v>
      </c>
      <c r="AG117" s="18" t="e">
        <f t="shared" si="23"/>
        <v>#DIV/0!</v>
      </c>
      <c r="AH117" s="18" t="e">
        <f t="shared" si="24"/>
        <v>#N/A</v>
      </c>
      <c r="AI117" s="3"/>
      <c r="AJ117" s="18"/>
      <c r="AK117" s="18"/>
      <c r="AL117" s="18"/>
      <c r="AM117" s="3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L117" s="18" t="e">
        <f t="shared" si="28"/>
        <v>#N/A</v>
      </c>
      <c r="BM117" s="18" t="e">
        <f t="shared" si="25"/>
        <v>#N/A</v>
      </c>
      <c r="BN117" s="18" t="e">
        <f t="shared" si="26"/>
        <v>#N/A</v>
      </c>
      <c r="BO117" s="18" t="e">
        <f t="shared" si="27"/>
        <v>#N/A</v>
      </c>
      <c r="BT117" s="18"/>
      <c r="BU117" s="18"/>
      <c r="BV117" s="18"/>
      <c r="BW117" s="18"/>
      <c r="BX117" s="18"/>
    </row>
    <row r="118" spans="14:76" x14ac:dyDescent="0.25">
      <c r="N118" s="14" t="e">
        <f>IF(ISNUMBER('Dosimetry Worksheet'!H128), 'Dosimetry Worksheet'!H128, NA())</f>
        <v>#N/A</v>
      </c>
      <c r="O118" s="14" t="e">
        <f>IF(ISNUMBER(N118), 'Dosimetry Worksheet'!I128, NA())</f>
        <v>#N/A</v>
      </c>
      <c r="P118" s="14"/>
      <c r="Q118" s="14" t="e">
        <f t="shared" si="19"/>
        <v>#N/A</v>
      </c>
      <c r="R118" s="14" t="e">
        <f t="shared" si="20"/>
        <v>#N/A</v>
      </c>
      <c r="T118" s="14" t="e">
        <f t="shared" si="15"/>
        <v>#N/A</v>
      </c>
      <c r="U118" s="14" t="e">
        <f t="shared" si="21"/>
        <v>#N/A</v>
      </c>
      <c r="V118" s="14" t="e">
        <f t="shared" si="16"/>
        <v>#N/A</v>
      </c>
      <c r="W118" s="14"/>
      <c r="X118" s="14"/>
      <c r="Y118" s="18" t="e">
        <f t="shared" si="22"/>
        <v>#N/A</v>
      </c>
      <c r="AD118" s="3"/>
      <c r="AE118" s="18" t="e">
        <f t="shared" si="17"/>
        <v>#N/A</v>
      </c>
      <c r="AF118" s="18" t="e">
        <f t="shared" si="18"/>
        <v>#N/A</v>
      </c>
      <c r="AG118" s="18" t="e">
        <f t="shared" si="23"/>
        <v>#DIV/0!</v>
      </c>
      <c r="AH118" s="18" t="e">
        <f t="shared" si="24"/>
        <v>#N/A</v>
      </c>
      <c r="AI118" s="3"/>
      <c r="AJ118" s="18"/>
      <c r="AK118" s="18"/>
      <c r="AL118" s="18"/>
      <c r="AM118" s="3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L118" s="18" t="e">
        <f t="shared" si="28"/>
        <v>#N/A</v>
      </c>
      <c r="BM118" s="18" t="e">
        <f t="shared" si="25"/>
        <v>#N/A</v>
      </c>
      <c r="BN118" s="18" t="e">
        <f t="shared" si="26"/>
        <v>#N/A</v>
      </c>
      <c r="BO118" s="18" t="e">
        <f t="shared" si="27"/>
        <v>#N/A</v>
      </c>
      <c r="BT118" s="18"/>
      <c r="BU118" s="18"/>
      <c r="BV118" s="18"/>
      <c r="BW118" s="18"/>
      <c r="BX118" s="18"/>
    </row>
    <row r="119" spans="14:76" x14ac:dyDescent="0.25">
      <c r="N119" s="14" t="e">
        <f>IF(ISNUMBER('Dosimetry Worksheet'!H129), 'Dosimetry Worksheet'!H129, NA())</f>
        <v>#N/A</v>
      </c>
      <c r="O119" s="14" t="e">
        <f>IF(ISNUMBER(N119), 'Dosimetry Worksheet'!I129, NA())</f>
        <v>#N/A</v>
      </c>
      <c r="P119" s="14"/>
      <c r="Q119" s="14" t="e">
        <f t="shared" si="19"/>
        <v>#N/A</v>
      </c>
      <c r="R119" s="14" t="e">
        <f t="shared" si="20"/>
        <v>#N/A</v>
      </c>
      <c r="T119" s="14" t="e">
        <f t="shared" si="15"/>
        <v>#N/A</v>
      </c>
      <c r="U119" s="14" t="e">
        <f t="shared" si="21"/>
        <v>#N/A</v>
      </c>
      <c r="V119" s="14" t="e">
        <f t="shared" si="16"/>
        <v>#N/A</v>
      </c>
      <c r="W119" s="14"/>
      <c r="X119" s="14"/>
      <c r="Y119" s="18" t="e">
        <f t="shared" si="22"/>
        <v>#N/A</v>
      </c>
      <c r="AD119" s="3"/>
      <c r="AE119" s="18" t="e">
        <f t="shared" si="17"/>
        <v>#N/A</v>
      </c>
      <c r="AF119" s="18" t="e">
        <f t="shared" si="18"/>
        <v>#N/A</v>
      </c>
      <c r="AG119" s="18" t="e">
        <f t="shared" si="23"/>
        <v>#DIV/0!</v>
      </c>
      <c r="AH119" s="18" t="e">
        <f t="shared" si="24"/>
        <v>#N/A</v>
      </c>
      <c r="AI119" s="3"/>
      <c r="AJ119" s="18"/>
      <c r="AK119" s="18"/>
      <c r="AL119" s="18"/>
      <c r="AM119" s="3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L119" s="18" t="e">
        <f t="shared" si="28"/>
        <v>#N/A</v>
      </c>
      <c r="BM119" s="18" t="e">
        <f t="shared" si="25"/>
        <v>#N/A</v>
      </c>
      <c r="BN119" s="18" t="e">
        <f t="shared" si="26"/>
        <v>#N/A</v>
      </c>
      <c r="BO119" s="18" t="e">
        <f t="shared" si="27"/>
        <v>#N/A</v>
      </c>
      <c r="BT119" s="18"/>
      <c r="BU119" s="18"/>
      <c r="BV119" s="18"/>
      <c r="BW119" s="18"/>
      <c r="BX119" s="18"/>
    </row>
    <row r="120" spans="14:76" x14ac:dyDescent="0.25">
      <c r="N120" s="14" t="e">
        <f>IF(ISNUMBER('Dosimetry Worksheet'!H130), 'Dosimetry Worksheet'!H130, NA())</f>
        <v>#N/A</v>
      </c>
      <c r="O120" s="14" t="e">
        <f>IF(ISNUMBER(N120), 'Dosimetry Worksheet'!I130, NA())</f>
        <v>#N/A</v>
      </c>
      <c r="P120" s="14"/>
      <c r="Q120" s="14" t="e">
        <f t="shared" si="19"/>
        <v>#N/A</v>
      </c>
      <c r="R120" s="14" t="e">
        <f t="shared" si="20"/>
        <v>#N/A</v>
      </c>
      <c r="T120" s="14" t="e">
        <f t="shared" si="15"/>
        <v>#N/A</v>
      </c>
      <c r="U120" s="14" t="e">
        <f t="shared" si="21"/>
        <v>#N/A</v>
      </c>
      <c r="V120" s="14" t="e">
        <f t="shared" si="16"/>
        <v>#N/A</v>
      </c>
      <c r="W120" s="14"/>
      <c r="X120" s="14"/>
      <c r="Y120" s="18" t="e">
        <f t="shared" si="22"/>
        <v>#N/A</v>
      </c>
      <c r="AD120" s="3"/>
      <c r="AE120" s="18" t="e">
        <f t="shared" si="17"/>
        <v>#N/A</v>
      </c>
      <c r="AF120" s="18" t="e">
        <f t="shared" si="18"/>
        <v>#N/A</v>
      </c>
      <c r="AG120" s="18" t="e">
        <f t="shared" si="23"/>
        <v>#DIV/0!</v>
      </c>
      <c r="AH120" s="18" t="e">
        <f t="shared" si="24"/>
        <v>#N/A</v>
      </c>
      <c r="AI120" s="3"/>
      <c r="AJ120" s="18"/>
      <c r="AK120" s="18"/>
      <c r="AL120" s="18"/>
      <c r="AM120" s="3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L120" s="18" t="e">
        <f t="shared" si="28"/>
        <v>#N/A</v>
      </c>
      <c r="BM120" s="18" t="e">
        <f t="shared" si="25"/>
        <v>#N/A</v>
      </c>
      <c r="BN120" s="18" t="e">
        <f t="shared" si="26"/>
        <v>#N/A</v>
      </c>
      <c r="BO120" s="18" t="e">
        <f t="shared" si="27"/>
        <v>#N/A</v>
      </c>
      <c r="BT120" s="18"/>
      <c r="BU120" s="18"/>
      <c r="BV120" s="18"/>
      <c r="BW120" s="18"/>
      <c r="BX120" s="18"/>
    </row>
    <row r="121" spans="14:76" x14ac:dyDescent="0.25">
      <c r="N121" s="14" t="e">
        <f>IF(ISNUMBER('Dosimetry Worksheet'!H131), 'Dosimetry Worksheet'!H131, NA())</f>
        <v>#N/A</v>
      </c>
      <c r="O121" s="14" t="e">
        <f>IF(ISNUMBER(N121), 'Dosimetry Worksheet'!I131, NA())</f>
        <v>#N/A</v>
      </c>
      <c r="P121" s="14"/>
      <c r="Q121" s="14" t="e">
        <f t="shared" si="19"/>
        <v>#N/A</v>
      </c>
      <c r="R121" s="14" t="e">
        <f t="shared" si="20"/>
        <v>#N/A</v>
      </c>
      <c r="T121" s="14" t="e">
        <f t="shared" si="15"/>
        <v>#N/A</v>
      </c>
      <c r="U121" s="14" t="e">
        <f t="shared" si="21"/>
        <v>#N/A</v>
      </c>
      <c r="V121" s="14" t="e">
        <f t="shared" si="16"/>
        <v>#N/A</v>
      </c>
      <c r="W121" s="14"/>
      <c r="X121" s="14"/>
      <c r="Y121" s="18" t="e">
        <f t="shared" si="22"/>
        <v>#N/A</v>
      </c>
      <c r="AD121" s="3"/>
      <c r="AE121" s="18" t="e">
        <f t="shared" si="17"/>
        <v>#N/A</v>
      </c>
      <c r="AF121" s="18" t="e">
        <f t="shared" si="18"/>
        <v>#N/A</v>
      </c>
      <c r="AG121" s="18" t="e">
        <f t="shared" si="23"/>
        <v>#DIV/0!</v>
      </c>
      <c r="AH121" s="18" t="e">
        <f t="shared" si="24"/>
        <v>#N/A</v>
      </c>
      <c r="AI121" s="3"/>
      <c r="AJ121" s="18"/>
      <c r="AK121" s="18"/>
      <c r="AL121" s="18"/>
      <c r="AM121" s="3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L121" s="18" t="e">
        <f t="shared" si="28"/>
        <v>#N/A</v>
      </c>
      <c r="BM121" s="18" t="e">
        <f t="shared" si="25"/>
        <v>#N/A</v>
      </c>
      <c r="BN121" s="18" t="e">
        <f t="shared" si="26"/>
        <v>#N/A</v>
      </c>
      <c r="BO121" s="18" t="e">
        <f t="shared" si="27"/>
        <v>#N/A</v>
      </c>
      <c r="BT121" s="18"/>
      <c r="BU121" s="18"/>
      <c r="BV121" s="18"/>
      <c r="BW121" s="18"/>
      <c r="BX121" s="18"/>
    </row>
    <row r="122" spans="14:76" x14ac:dyDescent="0.25">
      <c r="N122" s="14" t="e">
        <f>IF(ISNUMBER('Dosimetry Worksheet'!H132), 'Dosimetry Worksheet'!H132, NA())</f>
        <v>#N/A</v>
      </c>
      <c r="O122" s="14" t="e">
        <f>IF(ISNUMBER(N122), 'Dosimetry Worksheet'!I132, NA())</f>
        <v>#N/A</v>
      </c>
      <c r="P122" s="14"/>
      <c r="Q122" s="14" t="e">
        <f t="shared" si="19"/>
        <v>#N/A</v>
      </c>
      <c r="R122" s="14" t="e">
        <f t="shared" si="20"/>
        <v>#N/A</v>
      </c>
      <c r="T122" s="14" t="e">
        <f t="shared" si="15"/>
        <v>#N/A</v>
      </c>
      <c r="U122" s="14" t="e">
        <f t="shared" si="21"/>
        <v>#N/A</v>
      </c>
      <c r="V122" s="14" t="e">
        <f t="shared" si="16"/>
        <v>#N/A</v>
      </c>
      <c r="W122" s="14"/>
      <c r="X122" s="14"/>
      <c r="Y122" s="18" t="e">
        <f t="shared" si="22"/>
        <v>#N/A</v>
      </c>
      <c r="AD122" s="3"/>
      <c r="AE122" s="18" t="e">
        <f t="shared" si="17"/>
        <v>#N/A</v>
      </c>
      <c r="AF122" s="18" t="e">
        <f t="shared" si="18"/>
        <v>#N/A</v>
      </c>
      <c r="AG122" s="18" t="e">
        <f t="shared" si="23"/>
        <v>#DIV/0!</v>
      </c>
      <c r="AH122" s="18" t="e">
        <f t="shared" si="24"/>
        <v>#N/A</v>
      </c>
      <c r="AI122" s="3"/>
      <c r="AJ122" s="18"/>
      <c r="AK122" s="18"/>
      <c r="AL122" s="18"/>
      <c r="AM122" s="3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L122" s="18" t="e">
        <f t="shared" si="28"/>
        <v>#N/A</v>
      </c>
      <c r="BM122" s="18" t="e">
        <f t="shared" si="25"/>
        <v>#N/A</v>
      </c>
      <c r="BN122" s="18" t="e">
        <f t="shared" si="26"/>
        <v>#N/A</v>
      </c>
      <c r="BO122" s="18" t="e">
        <f t="shared" si="27"/>
        <v>#N/A</v>
      </c>
      <c r="BT122" s="18"/>
      <c r="BU122" s="18"/>
      <c r="BV122" s="18"/>
      <c r="BW122" s="18"/>
      <c r="BX122" s="18"/>
    </row>
    <row r="123" spans="14:76" x14ac:dyDescent="0.25">
      <c r="N123" s="14" t="e">
        <f>IF(ISNUMBER('Dosimetry Worksheet'!H133), 'Dosimetry Worksheet'!H133, NA())</f>
        <v>#N/A</v>
      </c>
      <c r="O123" s="14" t="e">
        <f>IF(ISNUMBER(N123), 'Dosimetry Worksheet'!I133, NA())</f>
        <v>#N/A</v>
      </c>
      <c r="P123" s="14"/>
      <c r="Q123" s="14" t="e">
        <f t="shared" si="19"/>
        <v>#N/A</v>
      </c>
      <c r="R123" s="14" t="e">
        <f t="shared" si="20"/>
        <v>#N/A</v>
      </c>
      <c r="T123" s="14" t="e">
        <f t="shared" si="15"/>
        <v>#N/A</v>
      </c>
      <c r="U123" s="14" t="e">
        <f t="shared" si="21"/>
        <v>#N/A</v>
      </c>
      <c r="V123" s="14" t="e">
        <f t="shared" si="16"/>
        <v>#N/A</v>
      </c>
      <c r="W123" s="14"/>
      <c r="X123" s="14"/>
      <c r="Y123" s="18" t="e">
        <f t="shared" si="22"/>
        <v>#N/A</v>
      </c>
      <c r="AD123" s="3"/>
      <c r="AE123" s="18" t="e">
        <f t="shared" si="17"/>
        <v>#N/A</v>
      </c>
      <c r="AF123" s="18" t="e">
        <f t="shared" si="18"/>
        <v>#N/A</v>
      </c>
      <c r="AG123" s="18" t="e">
        <f t="shared" si="23"/>
        <v>#DIV/0!</v>
      </c>
      <c r="AH123" s="18" t="e">
        <f t="shared" si="24"/>
        <v>#N/A</v>
      </c>
      <c r="AI123" s="3"/>
      <c r="AJ123" s="18"/>
      <c r="AK123" s="18"/>
      <c r="AL123" s="18"/>
      <c r="AM123" s="3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L123" s="18" t="e">
        <f t="shared" si="28"/>
        <v>#N/A</v>
      </c>
      <c r="BM123" s="18" t="e">
        <f t="shared" si="25"/>
        <v>#N/A</v>
      </c>
      <c r="BN123" s="18" t="e">
        <f t="shared" si="26"/>
        <v>#N/A</v>
      </c>
      <c r="BO123" s="18" t="e">
        <f t="shared" si="27"/>
        <v>#N/A</v>
      </c>
      <c r="BT123" s="18"/>
      <c r="BU123" s="18"/>
      <c r="BV123" s="18"/>
      <c r="BW123" s="18"/>
      <c r="BX123" s="18"/>
    </row>
    <row r="124" spans="14:76" x14ac:dyDescent="0.25">
      <c r="N124" s="14" t="e">
        <f>IF(ISNUMBER('Dosimetry Worksheet'!H134), 'Dosimetry Worksheet'!H134, NA())</f>
        <v>#N/A</v>
      </c>
      <c r="O124" s="14" t="e">
        <f>IF(ISNUMBER(N124), 'Dosimetry Worksheet'!I134, NA())</f>
        <v>#N/A</v>
      </c>
      <c r="P124" s="14"/>
      <c r="Q124" s="14" t="e">
        <f t="shared" si="19"/>
        <v>#N/A</v>
      </c>
      <c r="R124" s="14" t="e">
        <f t="shared" si="20"/>
        <v>#N/A</v>
      </c>
      <c r="T124" s="14" t="e">
        <f t="shared" si="15"/>
        <v>#N/A</v>
      </c>
      <c r="U124" s="14" t="e">
        <f t="shared" si="21"/>
        <v>#N/A</v>
      </c>
      <c r="V124" s="14" t="e">
        <f t="shared" si="16"/>
        <v>#N/A</v>
      </c>
      <c r="W124" s="14"/>
      <c r="X124" s="14"/>
      <c r="Y124" s="18" t="e">
        <f t="shared" si="22"/>
        <v>#N/A</v>
      </c>
      <c r="AD124" s="3"/>
      <c r="AE124" s="18" t="e">
        <f t="shared" si="17"/>
        <v>#N/A</v>
      </c>
      <c r="AF124" s="18" t="e">
        <f t="shared" si="18"/>
        <v>#N/A</v>
      </c>
      <c r="AG124" s="18" t="e">
        <f t="shared" si="23"/>
        <v>#DIV/0!</v>
      </c>
      <c r="AH124" s="18" t="e">
        <f t="shared" si="24"/>
        <v>#N/A</v>
      </c>
      <c r="AI124" s="3"/>
      <c r="AJ124" s="18"/>
      <c r="AK124" s="18"/>
      <c r="AL124" s="18"/>
      <c r="AM124" s="3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L124" s="18" t="e">
        <f t="shared" si="28"/>
        <v>#N/A</v>
      </c>
      <c r="BM124" s="18" t="e">
        <f t="shared" si="25"/>
        <v>#N/A</v>
      </c>
      <c r="BN124" s="18" t="e">
        <f t="shared" si="26"/>
        <v>#N/A</v>
      </c>
      <c r="BO124" s="18" t="e">
        <f t="shared" si="27"/>
        <v>#N/A</v>
      </c>
      <c r="BT124" s="18"/>
      <c r="BU124" s="18"/>
      <c r="BV124" s="18"/>
      <c r="BW124" s="18"/>
      <c r="BX124" s="18"/>
    </row>
    <row r="125" spans="14:76" x14ac:dyDescent="0.25">
      <c r="N125" s="14" t="e">
        <f>IF(ISNUMBER('Dosimetry Worksheet'!H135), 'Dosimetry Worksheet'!H135, NA())</f>
        <v>#N/A</v>
      </c>
      <c r="O125" s="14" t="e">
        <f>IF(ISNUMBER(N125), 'Dosimetry Worksheet'!I135, NA())</f>
        <v>#N/A</v>
      </c>
      <c r="P125" s="14"/>
      <c r="Q125" s="14" t="e">
        <f t="shared" si="19"/>
        <v>#N/A</v>
      </c>
      <c r="R125" s="14" t="e">
        <f t="shared" si="20"/>
        <v>#N/A</v>
      </c>
      <c r="T125" s="14" t="e">
        <f t="shared" si="15"/>
        <v>#N/A</v>
      </c>
      <c r="U125" s="14" t="e">
        <f t="shared" si="21"/>
        <v>#N/A</v>
      </c>
      <c r="V125" s="14" t="e">
        <f t="shared" si="16"/>
        <v>#N/A</v>
      </c>
      <c r="W125" s="14"/>
      <c r="X125" s="14"/>
      <c r="Y125" s="18" t="e">
        <f t="shared" si="22"/>
        <v>#N/A</v>
      </c>
      <c r="AD125" s="3"/>
      <c r="AE125" s="18" t="e">
        <f t="shared" si="17"/>
        <v>#N/A</v>
      </c>
      <c r="AF125" s="18" t="e">
        <f t="shared" si="18"/>
        <v>#N/A</v>
      </c>
      <c r="AG125" s="18" t="e">
        <f t="shared" si="23"/>
        <v>#DIV/0!</v>
      </c>
      <c r="AH125" s="18" t="e">
        <f t="shared" si="24"/>
        <v>#N/A</v>
      </c>
      <c r="AI125" s="3"/>
      <c r="AJ125" s="18"/>
      <c r="AK125" s="18"/>
      <c r="AL125" s="18"/>
      <c r="AM125" s="3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L125" s="18" t="e">
        <f t="shared" si="28"/>
        <v>#N/A</v>
      </c>
      <c r="BM125" s="18" t="e">
        <f t="shared" si="25"/>
        <v>#N/A</v>
      </c>
      <c r="BN125" s="18" t="e">
        <f t="shared" si="26"/>
        <v>#N/A</v>
      </c>
      <c r="BO125" s="18" t="e">
        <f t="shared" si="27"/>
        <v>#N/A</v>
      </c>
      <c r="BT125" s="18"/>
      <c r="BU125" s="18"/>
      <c r="BV125" s="18"/>
      <c r="BW125" s="18"/>
      <c r="BX125" s="18"/>
    </row>
    <row r="126" spans="14:76" x14ac:dyDescent="0.25">
      <c r="N126" s="14" t="e">
        <f>IF(ISNUMBER('Dosimetry Worksheet'!H136), 'Dosimetry Worksheet'!H136, NA())</f>
        <v>#N/A</v>
      </c>
      <c r="O126" s="14" t="e">
        <f>IF(ISNUMBER(N126), 'Dosimetry Worksheet'!I136, NA())</f>
        <v>#N/A</v>
      </c>
      <c r="P126" s="14"/>
      <c r="Q126" s="14" t="e">
        <f t="shared" si="19"/>
        <v>#N/A</v>
      </c>
      <c r="R126" s="14" t="e">
        <f t="shared" si="20"/>
        <v>#N/A</v>
      </c>
      <c r="T126" s="14" t="e">
        <f t="shared" si="15"/>
        <v>#N/A</v>
      </c>
      <c r="U126" s="14" t="e">
        <f t="shared" si="21"/>
        <v>#N/A</v>
      </c>
      <c r="V126" s="14" t="e">
        <f t="shared" si="16"/>
        <v>#N/A</v>
      </c>
      <c r="W126" s="14"/>
      <c r="X126" s="14"/>
      <c r="Y126" s="18" t="e">
        <f t="shared" si="22"/>
        <v>#N/A</v>
      </c>
      <c r="AD126" s="3"/>
      <c r="AE126" s="18" t="e">
        <f t="shared" si="17"/>
        <v>#N/A</v>
      </c>
      <c r="AF126" s="18" t="e">
        <f t="shared" si="18"/>
        <v>#N/A</v>
      </c>
      <c r="AG126" s="18" t="e">
        <f t="shared" si="23"/>
        <v>#DIV/0!</v>
      </c>
      <c r="AH126" s="18" t="e">
        <f t="shared" si="24"/>
        <v>#N/A</v>
      </c>
      <c r="AI126" s="3"/>
      <c r="AJ126" s="18"/>
      <c r="AK126" s="18"/>
      <c r="AL126" s="18"/>
      <c r="AM126" s="3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L126" s="18" t="e">
        <f t="shared" si="28"/>
        <v>#N/A</v>
      </c>
      <c r="BM126" s="18" t="e">
        <f t="shared" si="25"/>
        <v>#N/A</v>
      </c>
      <c r="BN126" s="18" t="e">
        <f t="shared" si="26"/>
        <v>#N/A</v>
      </c>
      <c r="BO126" s="18" t="e">
        <f t="shared" si="27"/>
        <v>#N/A</v>
      </c>
      <c r="BT126" s="18"/>
      <c r="BU126" s="18"/>
      <c r="BV126" s="18"/>
      <c r="BW126" s="18"/>
      <c r="BX126" s="18"/>
    </row>
    <row r="127" spans="14:76" x14ac:dyDescent="0.25">
      <c r="N127" s="14" t="e">
        <f>IF(ISNUMBER('Dosimetry Worksheet'!H137), 'Dosimetry Worksheet'!H137, NA())</f>
        <v>#N/A</v>
      </c>
      <c r="O127" s="14" t="e">
        <f>IF(ISNUMBER(N127), 'Dosimetry Worksheet'!I137, NA())</f>
        <v>#N/A</v>
      </c>
      <c r="P127" s="14"/>
      <c r="Q127" s="14" t="e">
        <f t="shared" si="19"/>
        <v>#N/A</v>
      </c>
      <c r="R127" s="14" t="e">
        <f t="shared" si="20"/>
        <v>#N/A</v>
      </c>
      <c r="T127" s="14" t="e">
        <f t="shared" si="15"/>
        <v>#N/A</v>
      </c>
      <c r="U127" s="14" t="e">
        <f t="shared" si="21"/>
        <v>#N/A</v>
      </c>
      <c r="V127" s="14" t="e">
        <f t="shared" si="16"/>
        <v>#N/A</v>
      </c>
      <c r="W127" s="14"/>
      <c r="X127" s="14"/>
      <c r="Y127" s="18" t="e">
        <f t="shared" si="22"/>
        <v>#N/A</v>
      </c>
      <c r="AD127" s="3"/>
      <c r="AE127" s="18" t="e">
        <f t="shared" si="17"/>
        <v>#N/A</v>
      </c>
      <c r="AF127" s="18" t="e">
        <f t="shared" si="18"/>
        <v>#N/A</v>
      </c>
      <c r="AG127" s="18" t="e">
        <f t="shared" si="23"/>
        <v>#DIV/0!</v>
      </c>
      <c r="AH127" s="18" t="e">
        <f t="shared" si="24"/>
        <v>#N/A</v>
      </c>
      <c r="AI127" s="3"/>
      <c r="AJ127" s="18"/>
      <c r="AK127" s="18"/>
      <c r="AL127" s="18"/>
      <c r="AM127" s="3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L127" s="18" t="e">
        <f t="shared" si="28"/>
        <v>#N/A</v>
      </c>
      <c r="BM127" s="18" t="e">
        <f t="shared" si="25"/>
        <v>#N/A</v>
      </c>
      <c r="BN127" s="18" t="e">
        <f t="shared" si="26"/>
        <v>#N/A</v>
      </c>
      <c r="BO127" s="18" t="e">
        <f t="shared" si="27"/>
        <v>#N/A</v>
      </c>
      <c r="BT127" s="18"/>
      <c r="BU127" s="18"/>
      <c r="BV127" s="18"/>
      <c r="BW127" s="18"/>
      <c r="BX127" s="18"/>
    </row>
    <row r="128" spans="14:76" x14ac:dyDescent="0.25">
      <c r="N128" s="14" t="e">
        <f>IF(ISNUMBER('Dosimetry Worksheet'!H138), 'Dosimetry Worksheet'!H138, NA())</f>
        <v>#N/A</v>
      </c>
      <c r="O128" s="14" t="e">
        <f>IF(ISNUMBER(N128), 'Dosimetry Worksheet'!I138, NA())</f>
        <v>#N/A</v>
      </c>
      <c r="P128" s="14"/>
      <c r="Q128" s="14" t="e">
        <f t="shared" si="19"/>
        <v>#N/A</v>
      </c>
      <c r="R128" s="14" t="e">
        <f t="shared" si="20"/>
        <v>#N/A</v>
      </c>
      <c r="T128" s="14" t="e">
        <f t="shared" si="15"/>
        <v>#N/A</v>
      </c>
      <c r="U128" s="14" t="e">
        <f t="shared" si="21"/>
        <v>#N/A</v>
      </c>
      <c r="V128" s="14" t="e">
        <f t="shared" si="16"/>
        <v>#N/A</v>
      </c>
      <c r="W128" s="14"/>
      <c r="X128" s="14"/>
      <c r="Y128" s="18" t="e">
        <f t="shared" si="22"/>
        <v>#N/A</v>
      </c>
      <c r="AD128" s="3"/>
      <c r="AE128" s="18" t="e">
        <f t="shared" si="17"/>
        <v>#N/A</v>
      </c>
      <c r="AF128" s="18" t="e">
        <f t="shared" si="18"/>
        <v>#N/A</v>
      </c>
      <c r="AG128" s="18" t="e">
        <f t="shared" si="23"/>
        <v>#DIV/0!</v>
      </c>
      <c r="AH128" s="18" t="e">
        <f t="shared" si="24"/>
        <v>#N/A</v>
      </c>
      <c r="AI128" s="3"/>
      <c r="AJ128" s="18"/>
      <c r="AK128" s="18"/>
      <c r="AL128" s="18"/>
      <c r="AM128" s="3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L128" s="18" t="e">
        <f t="shared" si="28"/>
        <v>#N/A</v>
      </c>
      <c r="BM128" s="18" t="e">
        <f t="shared" si="25"/>
        <v>#N/A</v>
      </c>
      <c r="BN128" s="18" t="e">
        <f t="shared" si="26"/>
        <v>#N/A</v>
      </c>
      <c r="BO128" s="18" t="e">
        <f t="shared" si="27"/>
        <v>#N/A</v>
      </c>
      <c r="BT128" s="18"/>
      <c r="BU128" s="18"/>
      <c r="BV128" s="18"/>
      <c r="BW128" s="18"/>
      <c r="BX128" s="18"/>
    </row>
    <row r="129" spans="14:76" x14ac:dyDescent="0.25">
      <c r="N129" s="14" t="e">
        <f>IF(ISNUMBER('Dosimetry Worksheet'!H139), 'Dosimetry Worksheet'!H139, NA())</f>
        <v>#N/A</v>
      </c>
      <c r="O129" s="14" t="e">
        <f>IF(ISNUMBER(N129), 'Dosimetry Worksheet'!I139, NA())</f>
        <v>#N/A</v>
      </c>
      <c r="P129" s="14"/>
      <c r="Q129" s="14" t="e">
        <f t="shared" si="19"/>
        <v>#N/A</v>
      </c>
      <c r="R129" s="14" t="e">
        <f t="shared" si="20"/>
        <v>#N/A</v>
      </c>
      <c r="T129" s="14" t="e">
        <f t="shared" si="15"/>
        <v>#N/A</v>
      </c>
      <c r="U129" s="14" t="e">
        <f t="shared" si="21"/>
        <v>#N/A</v>
      </c>
      <c r="V129" s="14" t="e">
        <f t="shared" si="16"/>
        <v>#N/A</v>
      </c>
      <c r="W129" s="14"/>
      <c r="X129" s="14"/>
      <c r="Y129" s="18" t="e">
        <f t="shared" si="22"/>
        <v>#N/A</v>
      </c>
      <c r="AD129" s="3"/>
      <c r="AE129" s="18" t="e">
        <f t="shared" si="17"/>
        <v>#N/A</v>
      </c>
      <c r="AF129" s="18" t="e">
        <f t="shared" si="18"/>
        <v>#N/A</v>
      </c>
      <c r="AG129" s="18" t="e">
        <f t="shared" si="23"/>
        <v>#DIV/0!</v>
      </c>
      <c r="AH129" s="18" t="e">
        <f t="shared" si="24"/>
        <v>#N/A</v>
      </c>
      <c r="AI129" s="3"/>
      <c r="AJ129" s="18"/>
      <c r="AK129" s="18"/>
      <c r="AL129" s="18"/>
      <c r="AM129" s="3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L129" s="18" t="e">
        <f t="shared" si="28"/>
        <v>#N/A</v>
      </c>
      <c r="BM129" s="18" t="e">
        <f t="shared" si="25"/>
        <v>#N/A</v>
      </c>
      <c r="BN129" s="18" t="e">
        <f t="shared" si="26"/>
        <v>#N/A</v>
      </c>
      <c r="BO129" s="18" t="e">
        <f t="shared" si="27"/>
        <v>#N/A</v>
      </c>
      <c r="BT129" s="18"/>
      <c r="BU129" s="18"/>
      <c r="BV129" s="18"/>
      <c r="BW129" s="18"/>
      <c r="BX129" s="18"/>
    </row>
    <row r="130" spans="14:76" x14ac:dyDescent="0.25">
      <c r="N130" s="14" t="e">
        <f>IF(ISNUMBER('Dosimetry Worksheet'!H140), 'Dosimetry Worksheet'!H140, NA())</f>
        <v>#N/A</v>
      </c>
      <c r="O130" s="14" t="e">
        <f>IF(ISNUMBER(N130), 'Dosimetry Worksheet'!I140, NA())</f>
        <v>#N/A</v>
      </c>
      <c r="P130" s="14"/>
      <c r="Q130" s="14" t="e">
        <f t="shared" si="19"/>
        <v>#N/A</v>
      </c>
      <c r="R130" s="14" t="e">
        <f t="shared" si="20"/>
        <v>#N/A</v>
      </c>
      <c r="T130" s="14" t="e">
        <f t="shared" si="15"/>
        <v>#N/A</v>
      </c>
      <c r="U130" s="14" t="e">
        <f t="shared" si="21"/>
        <v>#N/A</v>
      </c>
      <c r="V130" s="14" t="e">
        <f t="shared" si="16"/>
        <v>#N/A</v>
      </c>
      <c r="W130" s="14"/>
      <c r="X130" s="14"/>
      <c r="Y130" s="18" t="e">
        <f t="shared" si="22"/>
        <v>#N/A</v>
      </c>
      <c r="AD130" s="3"/>
      <c r="AE130" s="18" t="e">
        <f t="shared" si="17"/>
        <v>#N/A</v>
      </c>
      <c r="AF130" s="18" t="e">
        <f t="shared" si="18"/>
        <v>#N/A</v>
      </c>
      <c r="AG130" s="18" t="e">
        <f t="shared" si="23"/>
        <v>#DIV/0!</v>
      </c>
      <c r="AH130" s="18" t="e">
        <f t="shared" si="24"/>
        <v>#N/A</v>
      </c>
      <c r="AI130" s="3"/>
      <c r="AJ130" s="18"/>
      <c r="AK130" s="18"/>
      <c r="AL130" s="18"/>
      <c r="AM130" s="3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L130" s="18" t="e">
        <f t="shared" si="28"/>
        <v>#N/A</v>
      </c>
      <c r="BM130" s="18" t="e">
        <f t="shared" si="25"/>
        <v>#N/A</v>
      </c>
      <c r="BN130" s="18" t="e">
        <f t="shared" si="26"/>
        <v>#N/A</v>
      </c>
      <c r="BO130" s="18" t="e">
        <f t="shared" si="27"/>
        <v>#N/A</v>
      </c>
      <c r="BT130" s="18"/>
      <c r="BU130" s="18"/>
      <c r="BV130" s="18"/>
      <c r="BW130" s="18"/>
      <c r="BX130" s="18"/>
    </row>
    <row r="131" spans="14:76" x14ac:dyDescent="0.25">
      <c r="N131" s="14" t="e">
        <f>IF(ISNUMBER('Dosimetry Worksheet'!H141), 'Dosimetry Worksheet'!H141, NA())</f>
        <v>#N/A</v>
      </c>
      <c r="O131" s="14" t="e">
        <f>IF(ISNUMBER(N131), 'Dosimetry Worksheet'!I141, NA())</f>
        <v>#N/A</v>
      </c>
      <c r="P131" s="14"/>
      <c r="Q131" s="14" t="e">
        <f t="shared" si="19"/>
        <v>#N/A</v>
      </c>
      <c r="R131" s="14" t="e">
        <f t="shared" si="20"/>
        <v>#N/A</v>
      </c>
      <c r="T131" s="14" t="e">
        <f t="shared" si="15"/>
        <v>#N/A</v>
      </c>
      <c r="U131" s="14" t="e">
        <f t="shared" si="21"/>
        <v>#N/A</v>
      </c>
      <c r="V131" s="14" t="e">
        <f t="shared" si="16"/>
        <v>#N/A</v>
      </c>
      <c r="W131" s="14"/>
      <c r="X131" s="14"/>
      <c r="Y131" s="18" t="e">
        <f t="shared" si="22"/>
        <v>#N/A</v>
      </c>
      <c r="AD131" s="3"/>
      <c r="AE131" s="18" t="e">
        <f t="shared" si="17"/>
        <v>#N/A</v>
      </c>
      <c r="AF131" s="18" t="e">
        <f t="shared" si="18"/>
        <v>#N/A</v>
      </c>
      <c r="AG131" s="18" t="e">
        <f t="shared" si="23"/>
        <v>#DIV/0!</v>
      </c>
      <c r="AH131" s="18" t="e">
        <f t="shared" si="24"/>
        <v>#N/A</v>
      </c>
      <c r="AI131" s="3"/>
      <c r="AJ131" s="18"/>
      <c r="AK131" s="18"/>
      <c r="AL131" s="18"/>
      <c r="AM131" s="3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L131" s="18" t="e">
        <f t="shared" si="28"/>
        <v>#N/A</v>
      </c>
      <c r="BM131" s="18" t="e">
        <f t="shared" si="25"/>
        <v>#N/A</v>
      </c>
      <c r="BN131" s="18" t="e">
        <f t="shared" si="26"/>
        <v>#N/A</v>
      </c>
      <c r="BO131" s="18" t="e">
        <f t="shared" si="27"/>
        <v>#N/A</v>
      </c>
      <c r="BT131" s="18"/>
      <c r="BU131" s="18"/>
      <c r="BV131" s="18"/>
      <c r="BW131" s="18"/>
      <c r="BX131" s="18"/>
    </row>
    <row r="132" spans="14:76" x14ac:dyDescent="0.25">
      <c r="N132" s="14" t="e">
        <f>IF(ISNUMBER('Dosimetry Worksheet'!H142), 'Dosimetry Worksheet'!H142, NA())</f>
        <v>#N/A</v>
      </c>
      <c r="O132" s="14" t="e">
        <f>IF(ISNUMBER(N132), 'Dosimetry Worksheet'!I142, NA())</f>
        <v>#N/A</v>
      </c>
      <c r="P132" s="14"/>
      <c r="Q132" s="14" t="e">
        <f t="shared" si="19"/>
        <v>#N/A</v>
      </c>
      <c r="R132" s="14" t="e">
        <f t="shared" si="20"/>
        <v>#N/A</v>
      </c>
      <c r="T132" s="14" t="e">
        <f t="shared" si="15"/>
        <v>#N/A</v>
      </c>
      <c r="U132" s="14" t="e">
        <f t="shared" si="21"/>
        <v>#N/A</v>
      </c>
      <c r="V132" s="14" t="e">
        <f t="shared" si="16"/>
        <v>#N/A</v>
      </c>
      <c r="W132" s="14"/>
      <c r="X132" s="14"/>
      <c r="Y132" s="18" t="e">
        <f t="shared" si="22"/>
        <v>#N/A</v>
      </c>
      <c r="AD132" s="3"/>
      <c r="AE132" s="18" t="e">
        <f t="shared" si="17"/>
        <v>#N/A</v>
      </c>
      <c r="AF132" s="18" t="e">
        <f t="shared" si="18"/>
        <v>#N/A</v>
      </c>
      <c r="AG132" s="18" t="e">
        <f t="shared" si="23"/>
        <v>#DIV/0!</v>
      </c>
      <c r="AH132" s="18" t="e">
        <f t="shared" si="24"/>
        <v>#N/A</v>
      </c>
      <c r="AI132" s="3"/>
      <c r="AJ132" s="18"/>
      <c r="AK132" s="18"/>
      <c r="AL132" s="18"/>
      <c r="AM132" s="3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L132" s="18" t="e">
        <f t="shared" si="28"/>
        <v>#N/A</v>
      </c>
      <c r="BM132" s="18" t="e">
        <f t="shared" si="25"/>
        <v>#N/A</v>
      </c>
      <c r="BN132" s="18" t="e">
        <f t="shared" si="26"/>
        <v>#N/A</v>
      </c>
      <c r="BO132" s="18" t="e">
        <f t="shared" si="27"/>
        <v>#N/A</v>
      </c>
      <c r="BT132" s="18"/>
      <c r="BU132" s="18"/>
      <c r="BV132" s="18"/>
      <c r="BW132" s="18"/>
      <c r="BX132" s="18"/>
    </row>
    <row r="133" spans="14:76" x14ac:dyDescent="0.25">
      <c r="N133" s="14" t="e">
        <f>IF(ISNUMBER('Dosimetry Worksheet'!H143), 'Dosimetry Worksheet'!H143, NA())</f>
        <v>#N/A</v>
      </c>
      <c r="O133" s="14" t="e">
        <f>IF(ISNUMBER(N133), 'Dosimetry Worksheet'!I143, NA())</f>
        <v>#N/A</v>
      </c>
      <c r="P133" s="14"/>
      <c r="Q133" s="14" t="e">
        <f t="shared" si="19"/>
        <v>#N/A</v>
      </c>
      <c r="R133" s="14" t="e">
        <f t="shared" si="20"/>
        <v>#N/A</v>
      </c>
      <c r="T133" s="14" t="e">
        <f t="shared" ref="T133:T196" si="29">N133</f>
        <v>#N/A</v>
      </c>
      <c r="U133" s="14" t="e">
        <f t="shared" si="21"/>
        <v>#N/A</v>
      </c>
      <c r="V133" s="14" t="e">
        <f t="shared" ref="V133:V196" si="30">IF(ISNUMBER(T133),LOG(R133,2),NA())</f>
        <v>#N/A</v>
      </c>
      <c r="W133" s="14"/>
      <c r="X133" s="14"/>
      <c r="Y133" s="18" t="e">
        <f t="shared" si="22"/>
        <v>#N/A</v>
      </c>
      <c r="AD133" s="3"/>
      <c r="AE133" s="18" t="e">
        <f t="shared" ref="AE133:AE196" si="31">T133</f>
        <v>#N/A</v>
      </c>
      <c r="AF133" s="18" t="e">
        <f t="shared" ref="AF133:AF196" si="32">R133</f>
        <v>#N/A</v>
      </c>
      <c r="AG133" s="18" t="e">
        <f t="shared" si="23"/>
        <v>#DIV/0!</v>
      </c>
      <c r="AH133" s="18" t="e">
        <f t="shared" si="24"/>
        <v>#N/A</v>
      </c>
      <c r="AI133" s="3"/>
      <c r="AJ133" s="18"/>
      <c r="AK133" s="18"/>
      <c r="AL133" s="18"/>
      <c r="AM133" s="3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L133" s="18" t="e">
        <f t="shared" si="28"/>
        <v>#N/A</v>
      </c>
      <c r="BM133" s="18" t="e">
        <f t="shared" si="25"/>
        <v>#N/A</v>
      </c>
      <c r="BN133" s="18" t="e">
        <f t="shared" si="26"/>
        <v>#N/A</v>
      </c>
      <c r="BO133" s="18" t="e">
        <f t="shared" si="27"/>
        <v>#N/A</v>
      </c>
      <c r="BT133" s="18"/>
      <c r="BU133" s="18"/>
      <c r="BV133" s="18"/>
      <c r="BW133" s="18"/>
      <c r="BX133" s="18"/>
    </row>
    <row r="134" spans="14:76" x14ac:dyDescent="0.25">
      <c r="N134" s="14" t="e">
        <f>IF(ISNUMBER('Dosimetry Worksheet'!H144), 'Dosimetry Worksheet'!H144, NA())</f>
        <v>#N/A</v>
      </c>
      <c r="O134" s="14" t="e">
        <f>IF(ISNUMBER(N134), 'Dosimetry Worksheet'!I144, NA())</f>
        <v>#N/A</v>
      </c>
      <c r="P134" s="14"/>
      <c r="Q134" s="14" t="e">
        <f t="shared" ref="Q134:Q197" si="33">N134</f>
        <v>#N/A</v>
      </c>
      <c r="R134" s="14" t="e">
        <f t="shared" ref="R134:R197" si="34">IF(ISNUMBER(N134),IF(L$5=2,O134*2^(N134/$K$5),O134),NA())</f>
        <v>#N/A</v>
      </c>
      <c r="T134" s="14" t="e">
        <f t="shared" si="29"/>
        <v>#N/A</v>
      </c>
      <c r="U134" s="14" t="e">
        <f t="shared" ref="U134:U197" si="35">R134</f>
        <v>#N/A</v>
      </c>
      <c r="V134" s="14" t="e">
        <f t="shared" si="30"/>
        <v>#N/A</v>
      </c>
      <c r="W134" s="14"/>
      <c r="X134" s="14"/>
      <c r="Y134" s="18" t="e">
        <f t="shared" ref="Y134:Y197" si="36">IF(AND(T134&gt;=W$5,T134&lt;=X$5),V134,NA())</f>
        <v>#N/A</v>
      </c>
      <c r="AD134" s="3"/>
      <c r="AE134" s="18" t="e">
        <f t="shared" si="31"/>
        <v>#N/A</v>
      </c>
      <c r="AF134" s="18" t="e">
        <f t="shared" si="32"/>
        <v>#N/A</v>
      </c>
      <c r="AG134" s="18" t="e">
        <f t="shared" ref="AG134:AG197" si="37">AB$5*2^(-AE134/AC$5)</f>
        <v>#DIV/0!</v>
      </c>
      <c r="AH134" s="18" t="e">
        <f t="shared" ref="AH134:AH197" si="38">IF(AND(AE134&gt;=W$5,AE134&lt;=X$5),AG134,NA())</f>
        <v>#N/A</v>
      </c>
      <c r="AI134" s="3"/>
      <c r="AJ134" s="18"/>
      <c r="AK134" s="18"/>
      <c r="AL134" s="18"/>
      <c r="AM134" s="3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L134" s="18" t="e">
        <f t="shared" si="28"/>
        <v>#N/A</v>
      </c>
      <c r="BM134" s="18" t="e">
        <f t="shared" ref="BM134:BM197" si="39">$BI$5*2^(-$BL134/$BJ$5)</f>
        <v>#N/A</v>
      </c>
      <c r="BN134" s="18" t="e">
        <f t="shared" ref="BN134:BN197" si="40">$BI$6*2^(-$BL134/$BJ$6)</f>
        <v>#N/A</v>
      </c>
      <c r="BO134" s="18" t="e">
        <f t="shared" ref="BO134:BO197" si="41">$BI$7*2^(-$BL134/$BJ$7)</f>
        <v>#N/A</v>
      </c>
      <c r="BT134" s="18"/>
      <c r="BU134" s="18"/>
      <c r="BV134" s="18"/>
      <c r="BW134" s="18"/>
      <c r="BX134" s="18"/>
    </row>
    <row r="135" spans="14:76" x14ac:dyDescent="0.25">
      <c r="N135" s="14" t="e">
        <f>IF(ISNUMBER('Dosimetry Worksheet'!H145), 'Dosimetry Worksheet'!H145, NA())</f>
        <v>#N/A</v>
      </c>
      <c r="O135" s="14" t="e">
        <f>IF(ISNUMBER(N135), 'Dosimetry Worksheet'!I145, NA())</f>
        <v>#N/A</v>
      </c>
      <c r="P135" s="14"/>
      <c r="Q135" s="14" t="e">
        <f t="shared" si="33"/>
        <v>#N/A</v>
      </c>
      <c r="R135" s="14" t="e">
        <f t="shared" si="34"/>
        <v>#N/A</v>
      </c>
      <c r="T135" s="14" t="e">
        <f t="shared" si="29"/>
        <v>#N/A</v>
      </c>
      <c r="U135" s="14" t="e">
        <f t="shared" si="35"/>
        <v>#N/A</v>
      </c>
      <c r="V135" s="14" t="e">
        <f t="shared" si="30"/>
        <v>#N/A</v>
      </c>
      <c r="W135" s="14"/>
      <c r="X135" s="14"/>
      <c r="Y135" s="18" t="e">
        <f t="shared" si="36"/>
        <v>#N/A</v>
      </c>
      <c r="AD135" s="3"/>
      <c r="AE135" s="18" t="e">
        <f t="shared" si="31"/>
        <v>#N/A</v>
      </c>
      <c r="AF135" s="18" t="e">
        <f t="shared" si="32"/>
        <v>#N/A</v>
      </c>
      <c r="AG135" s="18" t="e">
        <f t="shared" si="37"/>
        <v>#DIV/0!</v>
      </c>
      <c r="AH135" s="18" t="e">
        <f t="shared" si="38"/>
        <v>#N/A</v>
      </c>
      <c r="AI135" s="3"/>
      <c r="AJ135" s="18"/>
      <c r="AK135" s="18"/>
      <c r="AL135" s="18"/>
      <c r="AM135" s="3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L135" s="18" t="e">
        <f t="shared" ref="BL135:BL198" si="42">IF(BL134&lt;$G$5*1.25,BL134+1,NA())</f>
        <v>#N/A</v>
      </c>
      <c r="BM135" s="18" t="e">
        <f t="shared" si="39"/>
        <v>#N/A</v>
      </c>
      <c r="BN135" s="18" t="e">
        <f t="shared" si="40"/>
        <v>#N/A</v>
      </c>
      <c r="BO135" s="18" t="e">
        <f t="shared" si="41"/>
        <v>#N/A</v>
      </c>
      <c r="BT135" s="18"/>
      <c r="BU135" s="18"/>
      <c r="BV135" s="18"/>
      <c r="BW135" s="18"/>
      <c r="BX135" s="18"/>
    </row>
    <row r="136" spans="14:76" x14ac:dyDescent="0.25">
      <c r="N136" s="14" t="e">
        <f>IF(ISNUMBER('Dosimetry Worksheet'!H146), 'Dosimetry Worksheet'!H146, NA())</f>
        <v>#N/A</v>
      </c>
      <c r="O136" s="14" t="e">
        <f>IF(ISNUMBER(N136), 'Dosimetry Worksheet'!I146, NA())</f>
        <v>#N/A</v>
      </c>
      <c r="P136" s="14"/>
      <c r="Q136" s="14" t="e">
        <f t="shared" si="33"/>
        <v>#N/A</v>
      </c>
      <c r="R136" s="14" t="e">
        <f t="shared" si="34"/>
        <v>#N/A</v>
      </c>
      <c r="T136" s="14" t="e">
        <f t="shared" si="29"/>
        <v>#N/A</v>
      </c>
      <c r="U136" s="14" t="e">
        <f t="shared" si="35"/>
        <v>#N/A</v>
      </c>
      <c r="V136" s="14" t="e">
        <f t="shared" si="30"/>
        <v>#N/A</v>
      </c>
      <c r="W136" s="14"/>
      <c r="X136" s="14"/>
      <c r="Y136" s="18" t="e">
        <f t="shared" si="36"/>
        <v>#N/A</v>
      </c>
      <c r="AD136" s="3"/>
      <c r="AE136" s="18" t="e">
        <f t="shared" si="31"/>
        <v>#N/A</v>
      </c>
      <c r="AF136" s="18" t="e">
        <f t="shared" si="32"/>
        <v>#N/A</v>
      </c>
      <c r="AG136" s="18" t="e">
        <f t="shared" si="37"/>
        <v>#DIV/0!</v>
      </c>
      <c r="AH136" s="18" t="e">
        <f t="shared" si="38"/>
        <v>#N/A</v>
      </c>
      <c r="AI136" s="3"/>
      <c r="AJ136" s="18"/>
      <c r="AK136" s="18"/>
      <c r="AL136" s="18"/>
      <c r="AM136" s="3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L136" s="18" t="e">
        <f t="shared" si="42"/>
        <v>#N/A</v>
      </c>
      <c r="BM136" s="18" t="e">
        <f t="shared" si="39"/>
        <v>#N/A</v>
      </c>
      <c r="BN136" s="18" t="e">
        <f t="shared" si="40"/>
        <v>#N/A</v>
      </c>
      <c r="BO136" s="18" t="e">
        <f t="shared" si="41"/>
        <v>#N/A</v>
      </c>
      <c r="BT136" s="18"/>
      <c r="BU136" s="18"/>
      <c r="BV136" s="18"/>
      <c r="BW136" s="18"/>
      <c r="BX136" s="18"/>
    </row>
    <row r="137" spans="14:76" x14ac:dyDescent="0.25">
      <c r="N137" s="14" t="e">
        <f>IF(ISNUMBER('Dosimetry Worksheet'!H147), 'Dosimetry Worksheet'!H147, NA())</f>
        <v>#N/A</v>
      </c>
      <c r="O137" s="14" t="e">
        <f>IF(ISNUMBER(N137), 'Dosimetry Worksheet'!I147, NA())</f>
        <v>#N/A</v>
      </c>
      <c r="P137" s="14"/>
      <c r="Q137" s="14" t="e">
        <f t="shared" si="33"/>
        <v>#N/A</v>
      </c>
      <c r="R137" s="14" t="e">
        <f t="shared" si="34"/>
        <v>#N/A</v>
      </c>
      <c r="T137" s="14" t="e">
        <f t="shared" si="29"/>
        <v>#N/A</v>
      </c>
      <c r="U137" s="14" t="e">
        <f t="shared" si="35"/>
        <v>#N/A</v>
      </c>
      <c r="V137" s="14" t="e">
        <f t="shared" si="30"/>
        <v>#N/A</v>
      </c>
      <c r="W137" s="14"/>
      <c r="X137" s="14"/>
      <c r="Y137" s="18" t="e">
        <f t="shared" si="36"/>
        <v>#N/A</v>
      </c>
      <c r="AD137" s="3"/>
      <c r="AE137" s="18" t="e">
        <f t="shared" si="31"/>
        <v>#N/A</v>
      </c>
      <c r="AF137" s="18" t="e">
        <f t="shared" si="32"/>
        <v>#N/A</v>
      </c>
      <c r="AG137" s="18" t="e">
        <f t="shared" si="37"/>
        <v>#DIV/0!</v>
      </c>
      <c r="AH137" s="18" t="e">
        <f t="shared" si="38"/>
        <v>#N/A</v>
      </c>
      <c r="AI137" s="3"/>
      <c r="AJ137" s="18"/>
      <c r="AK137" s="18"/>
      <c r="AL137" s="18"/>
      <c r="AM137" s="3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L137" s="18" t="e">
        <f t="shared" si="42"/>
        <v>#N/A</v>
      </c>
      <c r="BM137" s="18" t="e">
        <f t="shared" si="39"/>
        <v>#N/A</v>
      </c>
      <c r="BN137" s="18" t="e">
        <f t="shared" si="40"/>
        <v>#N/A</v>
      </c>
      <c r="BO137" s="18" t="e">
        <f t="shared" si="41"/>
        <v>#N/A</v>
      </c>
      <c r="BT137" s="18"/>
      <c r="BU137" s="18"/>
      <c r="BV137" s="18"/>
      <c r="BW137" s="18"/>
      <c r="BX137" s="18"/>
    </row>
    <row r="138" spans="14:76" x14ac:dyDescent="0.25">
      <c r="N138" s="14" t="e">
        <f>IF(ISNUMBER('Dosimetry Worksheet'!H148), 'Dosimetry Worksheet'!H148, NA())</f>
        <v>#N/A</v>
      </c>
      <c r="O138" s="14" t="e">
        <f>IF(ISNUMBER(N138), 'Dosimetry Worksheet'!I148, NA())</f>
        <v>#N/A</v>
      </c>
      <c r="P138" s="14"/>
      <c r="Q138" s="14" t="e">
        <f t="shared" si="33"/>
        <v>#N/A</v>
      </c>
      <c r="R138" s="14" t="e">
        <f t="shared" si="34"/>
        <v>#N/A</v>
      </c>
      <c r="T138" s="14" t="e">
        <f t="shared" si="29"/>
        <v>#N/A</v>
      </c>
      <c r="U138" s="14" t="e">
        <f t="shared" si="35"/>
        <v>#N/A</v>
      </c>
      <c r="V138" s="14" t="e">
        <f t="shared" si="30"/>
        <v>#N/A</v>
      </c>
      <c r="W138" s="14"/>
      <c r="X138" s="14"/>
      <c r="Y138" s="18" t="e">
        <f t="shared" si="36"/>
        <v>#N/A</v>
      </c>
      <c r="AD138" s="3"/>
      <c r="AE138" s="18" t="e">
        <f t="shared" si="31"/>
        <v>#N/A</v>
      </c>
      <c r="AF138" s="18" t="e">
        <f t="shared" si="32"/>
        <v>#N/A</v>
      </c>
      <c r="AG138" s="18" t="e">
        <f t="shared" si="37"/>
        <v>#DIV/0!</v>
      </c>
      <c r="AH138" s="18" t="e">
        <f t="shared" si="38"/>
        <v>#N/A</v>
      </c>
      <c r="AI138" s="3"/>
      <c r="AJ138" s="18"/>
      <c r="AK138" s="18"/>
      <c r="AL138" s="18"/>
      <c r="AM138" s="3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L138" s="18" t="e">
        <f t="shared" si="42"/>
        <v>#N/A</v>
      </c>
      <c r="BM138" s="18" t="e">
        <f t="shared" si="39"/>
        <v>#N/A</v>
      </c>
      <c r="BN138" s="18" t="e">
        <f t="shared" si="40"/>
        <v>#N/A</v>
      </c>
      <c r="BO138" s="18" t="e">
        <f t="shared" si="41"/>
        <v>#N/A</v>
      </c>
      <c r="BT138" s="18"/>
      <c r="BU138" s="18"/>
      <c r="BV138" s="18"/>
      <c r="BW138" s="18"/>
      <c r="BX138" s="18"/>
    </row>
    <row r="139" spans="14:76" x14ac:dyDescent="0.25">
      <c r="N139" s="14" t="e">
        <f>IF(ISNUMBER('Dosimetry Worksheet'!H149), 'Dosimetry Worksheet'!H149, NA())</f>
        <v>#N/A</v>
      </c>
      <c r="O139" s="14" t="e">
        <f>IF(ISNUMBER(N139), 'Dosimetry Worksheet'!I149, NA())</f>
        <v>#N/A</v>
      </c>
      <c r="P139" s="14"/>
      <c r="Q139" s="14" t="e">
        <f t="shared" si="33"/>
        <v>#N/A</v>
      </c>
      <c r="R139" s="14" t="e">
        <f t="shared" si="34"/>
        <v>#N/A</v>
      </c>
      <c r="T139" s="14" t="e">
        <f t="shared" si="29"/>
        <v>#N/A</v>
      </c>
      <c r="U139" s="14" t="e">
        <f t="shared" si="35"/>
        <v>#N/A</v>
      </c>
      <c r="V139" s="14" t="e">
        <f t="shared" si="30"/>
        <v>#N/A</v>
      </c>
      <c r="W139" s="14"/>
      <c r="X139" s="14"/>
      <c r="Y139" s="18" t="e">
        <f t="shared" si="36"/>
        <v>#N/A</v>
      </c>
      <c r="AD139" s="3"/>
      <c r="AE139" s="18" t="e">
        <f t="shared" si="31"/>
        <v>#N/A</v>
      </c>
      <c r="AF139" s="18" t="e">
        <f t="shared" si="32"/>
        <v>#N/A</v>
      </c>
      <c r="AG139" s="18" t="e">
        <f t="shared" si="37"/>
        <v>#DIV/0!</v>
      </c>
      <c r="AH139" s="18" t="e">
        <f t="shared" si="38"/>
        <v>#N/A</v>
      </c>
      <c r="AI139" s="3"/>
      <c r="AJ139" s="18"/>
      <c r="AK139" s="18"/>
      <c r="AL139" s="18"/>
      <c r="AM139" s="3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L139" s="18" t="e">
        <f t="shared" si="42"/>
        <v>#N/A</v>
      </c>
      <c r="BM139" s="18" t="e">
        <f t="shared" si="39"/>
        <v>#N/A</v>
      </c>
      <c r="BN139" s="18" t="e">
        <f t="shared" si="40"/>
        <v>#N/A</v>
      </c>
      <c r="BO139" s="18" t="e">
        <f t="shared" si="41"/>
        <v>#N/A</v>
      </c>
      <c r="BT139" s="18"/>
      <c r="BU139" s="18"/>
      <c r="BV139" s="18"/>
      <c r="BW139" s="18"/>
      <c r="BX139" s="18"/>
    </row>
    <row r="140" spans="14:76" x14ac:dyDescent="0.25">
      <c r="N140" s="14" t="e">
        <f>IF(ISNUMBER('Dosimetry Worksheet'!H150), 'Dosimetry Worksheet'!H150, NA())</f>
        <v>#N/A</v>
      </c>
      <c r="O140" s="14" t="e">
        <f>IF(ISNUMBER(N140), 'Dosimetry Worksheet'!I150, NA())</f>
        <v>#N/A</v>
      </c>
      <c r="P140" s="14"/>
      <c r="Q140" s="14" t="e">
        <f t="shared" si="33"/>
        <v>#N/A</v>
      </c>
      <c r="R140" s="14" t="e">
        <f t="shared" si="34"/>
        <v>#N/A</v>
      </c>
      <c r="T140" s="14" t="e">
        <f t="shared" si="29"/>
        <v>#N/A</v>
      </c>
      <c r="U140" s="14" t="e">
        <f t="shared" si="35"/>
        <v>#N/A</v>
      </c>
      <c r="V140" s="14" t="e">
        <f t="shared" si="30"/>
        <v>#N/A</v>
      </c>
      <c r="W140" s="14"/>
      <c r="X140" s="14"/>
      <c r="Y140" s="18" t="e">
        <f t="shared" si="36"/>
        <v>#N/A</v>
      </c>
      <c r="AD140" s="3"/>
      <c r="AE140" s="18" t="e">
        <f t="shared" si="31"/>
        <v>#N/A</v>
      </c>
      <c r="AF140" s="18" t="e">
        <f t="shared" si="32"/>
        <v>#N/A</v>
      </c>
      <c r="AG140" s="18" t="e">
        <f t="shared" si="37"/>
        <v>#DIV/0!</v>
      </c>
      <c r="AH140" s="18" t="e">
        <f t="shared" si="38"/>
        <v>#N/A</v>
      </c>
      <c r="AI140" s="3"/>
      <c r="AJ140" s="18"/>
      <c r="AK140" s="18"/>
      <c r="AL140" s="18"/>
      <c r="AM140" s="3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L140" s="18" t="e">
        <f t="shared" si="42"/>
        <v>#N/A</v>
      </c>
      <c r="BM140" s="18" t="e">
        <f t="shared" si="39"/>
        <v>#N/A</v>
      </c>
      <c r="BN140" s="18" t="e">
        <f t="shared" si="40"/>
        <v>#N/A</v>
      </c>
      <c r="BO140" s="18" t="e">
        <f t="shared" si="41"/>
        <v>#N/A</v>
      </c>
      <c r="BT140" s="18"/>
      <c r="BU140" s="18"/>
      <c r="BV140" s="18"/>
      <c r="BW140" s="18"/>
      <c r="BX140" s="18"/>
    </row>
    <row r="141" spans="14:76" x14ac:dyDescent="0.25">
      <c r="N141" s="14" t="e">
        <f>IF(ISNUMBER('Dosimetry Worksheet'!H151), 'Dosimetry Worksheet'!H151, NA())</f>
        <v>#N/A</v>
      </c>
      <c r="O141" s="14" t="e">
        <f>IF(ISNUMBER(N141), 'Dosimetry Worksheet'!I151, NA())</f>
        <v>#N/A</v>
      </c>
      <c r="P141" s="14"/>
      <c r="Q141" s="14" t="e">
        <f t="shared" si="33"/>
        <v>#N/A</v>
      </c>
      <c r="R141" s="14" t="e">
        <f t="shared" si="34"/>
        <v>#N/A</v>
      </c>
      <c r="T141" s="14" t="e">
        <f t="shared" si="29"/>
        <v>#N/A</v>
      </c>
      <c r="U141" s="14" t="e">
        <f t="shared" si="35"/>
        <v>#N/A</v>
      </c>
      <c r="V141" s="14" t="e">
        <f t="shared" si="30"/>
        <v>#N/A</v>
      </c>
      <c r="W141" s="14"/>
      <c r="X141" s="14"/>
      <c r="Y141" s="18" t="e">
        <f t="shared" si="36"/>
        <v>#N/A</v>
      </c>
      <c r="AD141" s="3"/>
      <c r="AE141" s="18" t="e">
        <f t="shared" si="31"/>
        <v>#N/A</v>
      </c>
      <c r="AF141" s="18" t="e">
        <f t="shared" si="32"/>
        <v>#N/A</v>
      </c>
      <c r="AG141" s="18" t="e">
        <f t="shared" si="37"/>
        <v>#DIV/0!</v>
      </c>
      <c r="AH141" s="18" t="e">
        <f t="shared" si="38"/>
        <v>#N/A</v>
      </c>
      <c r="AI141" s="3"/>
      <c r="AJ141" s="18"/>
      <c r="AK141" s="18"/>
      <c r="AL141" s="18"/>
      <c r="AM141" s="3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L141" s="18" t="e">
        <f t="shared" si="42"/>
        <v>#N/A</v>
      </c>
      <c r="BM141" s="18" t="e">
        <f t="shared" si="39"/>
        <v>#N/A</v>
      </c>
      <c r="BN141" s="18" t="e">
        <f t="shared" si="40"/>
        <v>#N/A</v>
      </c>
      <c r="BO141" s="18" t="e">
        <f t="shared" si="41"/>
        <v>#N/A</v>
      </c>
      <c r="BT141" s="18"/>
      <c r="BU141" s="18"/>
      <c r="BV141" s="18"/>
      <c r="BW141" s="18"/>
      <c r="BX141" s="18"/>
    </row>
    <row r="142" spans="14:76" x14ac:dyDescent="0.25">
      <c r="N142" s="14" t="e">
        <f>IF(ISNUMBER('Dosimetry Worksheet'!H152), 'Dosimetry Worksheet'!H152, NA())</f>
        <v>#N/A</v>
      </c>
      <c r="O142" s="14" t="e">
        <f>IF(ISNUMBER(N142), 'Dosimetry Worksheet'!I152, NA())</f>
        <v>#N/A</v>
      </c>
      <c r="P142" s="14"/>
      <c r="Q142" s="14" t="e">
        <f t="shared" si="33"/>
        <v>#N/A</v>
      </c>
      <c r="R142" s="14" t="e">
        <f t="shared" si="34"/>
        <v>#N/A</v>
      </c>
      <c r="T142" s="14" t="e">
        <f t="shared" si="29"/>
        <v>#N/A</v>
      </c>
      <c r="U142" s="14" t="e">
        <f t="shared" si="35"/>
        <v>#N/A</v>
      </c>
      <c r="V142" s="14" t="e">
        <f t="shared" si="30"/>
        <v>#N/A</v>
      </c>
      <c r="W142" s="14"/>
      <c r="X142" s="14"/>
      <c r="Y142" s="18" t="e">
        <f t="shared" si="36"/>
        <v>#N/A</v>
      </c>
      <c r="AD142" s="3"/>
      <c r="AE142" s="18" t="e">
        <f t="shared" si="31"/>
        <v>#N/A</v>
      </c>
      <c r="AF142" s="18" t="e">
        <f t="shared" si="32"/>
        <v>#N/A</v>
      </c>
      <c r="AG142" s="18" t="e">
        <f t="shared" si="37"/>
        <v>#DIV/0!</v>
      </c>
      <c r="AH142" s="18" t="e">
        <f t="shared" si="38"/>
        <v>#N/A</v>
      </c>
      <c r="AI142" s="3"/>
      <c r="AJ142" s="18"/>
      <c r="AK142" s="18"/>
      <c r="AL142" s="18"/>
      <c r="AM142" s="3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L142" s="18" t="e">
        <f t="shared" si="42"/>
        <v>#N/A</v>
      </c>
      <c r="BM142" s="18" t="e">
        <f t="shared" si="39"/>
        <v>#N/A</v>
      </c>
      <c r="BN142" s="18" t="e">
        <f t="shared" si="40"/>
        <v>#N/A</v>
      </c>
      <c r="BO142" s="18" t="e">
        <f t="shared" si="41"/>
        <v>#N/A</v>
      </c>
      <c r="BT142" s="18"/>
      <c r="BU142" s="18"/>
      <c r="BV142" s="18"/>
      <c r="BW142" s="18"/>
      <c r="BX142" s="18"/>
    </row>
    <row r="143" spans="14:76" x14ac:dyDescent="0.25">
      <c r="N143" s="14" t="e">
        <f>IF(ISNUMBER('Dosimetry Worksheet'!H153), 'Dosimetry Worksheet'!H153, NA())</f>
        <v>#N/A</v>
      </c>
      <c r="O143" s="14" t="e">
        <f>IF(ISNUMBER(N143), 'Dosimetry Worksheet'!I153, NA())</f>
        <v>#N/A</v>
      </c>
      <c r="P143" s="14"/>
      <c r="Q143" s="14" t="e">
        <f t="shared" si="33"/>
        <v>#N/A</v>
      </c>
      <c r="R143" s="14" t="e">
        <f t="shared" si="34"/>
        <v>#N/A</v>
      </c>
      <c r="T143" s="14" t="e">
        <f t="shared" si="29"/>
        <v>#N/A</v>
      </c>
      <c r="U143" s="14" t="e">
        <f t="shared" si="35"/>
        <v>#N/A</v>
      </c>
      <c r="V143" s="14" t="e">
        <f t="shared" si="30"/>
        <v>#N/A</v>
      </c>
      <c r="W143" s="14"/>
      <c r="X143" s="14"/>
      <c r="Y143" s="18" t="e">
        <f t="shared" si="36"/>
        <v>#N/A</v>
      </c>
      <c r="AD143" s="3"/>
      <c r="AE143" s="18" t="e">
        <f t="shared" si="31"/>
        <v>#N/A</v>
      </c>
      <c r="AF143" s="18" t="e">
        <f t="shared" si="32"/>
        <v>#N/A</v>
      </c>
      <c r="AG143" s="18" t="e">
        <f t="shared" si="37"/>
        <v>#DIV/0!</v>
      </c>
      <c r="AH143" s="18" t="e">
        <f t="shared" si="38"/>
        <v>#N/A</v>
      </c>
      <c r="AI143" s="3"/>
      <c r="AJ143" s="18"/>
      <c r="AK143" s="18"/>
      <c r="AL143" s="18"/>
      <c r="AM143" s="3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L143" s="18" t="e">
        <f t="shared" si="42"/>
        <v>#N/A</v>
      </c>
      <c r="BM143" s="18" t="e">
        <f t="shared" si="39"/>
        <v>#N/A</v>
      </c>
      <c r="BN143" s="18" t="e">
        <f t="shared" si="40"/>
        <v>#N/A</v>
      </c>
      <c r="BO143" s="18" t="e">
        <f t="shared" si="41"/>
        <v>#N/A</v>
      </c>
      <c r="BT143" s="18"/>
      <c r="BU143" s="18"/>
      <c r="BV143" s="18"/>
      <c r="BW143" s="18"/>
      <c r="BX143" s="18"/>
    </row>
    <row r="144" spans="14:76" x14ac:dyDescent="0.25">
      <c r="N144" s="14" t="e">
        <f>IF(ISNUMBER('Dosimetry Worksheet'!H154), 'Dosimetry Worksheet'!H154, NA())</f>
        <v>#N/A</v>
      </c>
      <c r="O144" s="14" t="e">
        <f>IF(ISNUMBER(N144), 'Dosimetry Worksheet'!I154, NA())</f>
        <v>#N/A</v>
      </c>
      <c r="P144" s="14"/>
      <c r="Q144" s="14" t="e">
        <f t="shared" si="33"/>
        <v>#N/A</v>
      </c>
      <c r="R144" s="14" t="e">
        <f t="shared" si="34"/>
        <v>#N/A</v>
      </c>
      <c r="T144" s="14" t="e">
        <f t="shared" si="29"/>
        <v>#N/A</v>
      </c>
      <c r="U144" s="14" t="e">
        <f t="shared" si="35"/>
        <v>#N/A</v>
      </c>
      <c r="V144" s="14" t="e">
        <f t="shared" si="30"/>
        <v>#N/A</v>
      </c>
      <c r="W144" s="14"/>
      <c r="X144" s="14"/>
      <c r="Y144" s="18" t="e">
        <f t="shared" si="36"/>
        <v>#N/A</v>
      </c>
      <c r="AD144" s="3"/>
      <c r="AE144" s="18" t="e">
        <f t="shared" si="31"/>
        <v>#N/A</v>
      </c>
      <c r="AF144" s="18" t="e">
        <f t="shared" si="32"/>
        <v>#N/A</v>
      </c>
      <c r="AG144" s="18" t="e">
        <f t="shared" si="37"/>
        <v>#DIV/0!</v>
      </c>
      <c r="AH144" s="18" t="e">
        <f t="shared" si="38"/>
        <v>#N/A</v>
      </c>
      <c r="AI144" s="3"/>
      <c r="AJ144" s="18"/>
      <c r="AK144" s="18"/>
      <c r="AL144" s="18"/>
      <c r="AM144" s="3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L144" s="18" t="e">
        <f t="shared" si="42"/>
        <v>#N/A</v>
      </c>
      <c r="BM144" s="18" t="e">
        <f t="shared" si="39"/>
        <v>#N/A</v>
      </c>
      <c r="BN144" s="18" t="e">
        <f t="shared" si="40"/>
        <v>#N/A</v>
      </c>
      <c r="BO144" s="18" t="e">
        <f t="shared" si="41"/>
        <v>#N/A</v>
      </c>
      <c r="BT144" s="18"/>
      <c r="BU144" s="18"/>
      <c r="BV144" s="18"/>
      <c r="BW144" s="18"/>
      <c r="BX144" s="18"/>
    </row>
    <row r="145" spans="14:76" x14ac:dyDescent="0.25">
      <c r="N145" s="14" t="e">
        <f>IF(ISNUMBER('Dosimetry Worksheet'!H155), 'Dosimetry Worksheet'!H155, NA())</f>
        <v>#N/A</v>
      </c>
      <c r="O145" s="14" t="e">
        <f>IF(ISNUMBER(N145), 'Dosimetry Worksheet'!I155, NA())</f>
        <v>#N/A</v>
      </c>
      <c r="P145" s="14"/>
      <c r="Q145" s="14" t="e">
        <f t="shared" si="33"/>
        <v>#N/A</v>
      </c>
      <c r="R145" s="14" t="e">
        <f t="shared" si="34"/>
        <v>#N/A</v>
      </c>
      <c r="T145" s="14" t="e">
        <f t="shared" si="29"/>
        <v>#N/A</v>
      </c>
      <c r="U145" s="14" t="e">
        <f t="shared" si="35"/>
        <v>#N/A</v>
      </c>
      <c r="V145" s="14" t="e">
        <f t="shared" si="30"/>
        <v>#N/A</v>
      </c>
      <c r="W145" s="14"/>
      <c r="X145" s="14"/>
      <c r="Y145" s="18" t="e">
        <f t="shared" si="36"/>
        <v>#N/A</v>
      </c>
      <c r="AD145" s="3"/>
      <c r="AE145" s="18" t="e">
        <f t="shared" si="31"/>
        <v>#N/A</v>
      </c>
      <c r="AF145" s="18" t="e">
        <f t="shared" si="32"/>
        <v>#N/A</v>
      </c>
      <c r="AG145" s="18" t="e">
        <f t="shared" si="37"/>
        <v>#DIV/0!</v>
      </c>
      <c r="AH145" s="18" t="e">
        <f t="shared" si="38"/>
        <v>#N/A</v>
      </c>
      <c r="AI145" s="3"/>
      <c r="AJ145" s="18"/>
      <c r="AK145" s="18"/>
      <c r="AL145" s="18"/>
      <c r="AM145" s="3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L145" s="18" t="e">
        <f t="shared" si="42"/>
        <v>#N/A</v>
      </c>
      <c r="BM145" s="18" t="e">
        <f t="shared" si="39"/>
        <v>#N/A</v>
      </c>
      <c r="BN145" s="18" t="e">
        <f t="shared" si="40"/>
        <v>#N/A</v>
      </c>
      <c r="BO145" s="18" t="e">
        <f t="shared" si="41"/>
        <v>#N/A</v>
      </c>
      <c r="BT145" s="18"/>
      <c r="BU145" s="18"/>
      <c r="BV145" s="18"/>
      <c r="BW145" s="18"/>
      <c r="BX145" s="18"/>
    </row>
    <row r="146" spans="14:76" x14ac:dyDescent="0.25">
      <c r="N146" s="14" t="e">
        <f>IF(ISNUMBER('Dosimetry Worksheet'!H156), 'Dosimetry Worksheet'!H156, NA())</f>
        <v>#N/A</v>
      </c>
      <c r="O146" s="14" t="e">
        <f>IF(ISNUMBER(N146), 'Dosimetry Worksheet'!I156, NA())</f>
        <v>#N/A</v>
      </c>
      <c r="P146" s="14"/>
      <c r="Q146" s="14" t="e">
        <f t="shared" si="33"/>
        <v>#N/A</v>
      </c>
      <c r="R146" s="14" t="e">
        <f t="shared" si="34"/>
        <v>#N/A</v>
      </c>
      <c r="T146" s="14" t="e">
        <f t="shared" si="29"/>
        <v>#N/A</v>
      </c>
      <c r="U146" s="14" t="e">
        <f t="shared" si="35"/>
        <v>#N/A</v>
      </c>
      <c r="V146" s="14" t="e">
        <f t="shared" si="30"/>
        <v>#N/A</v>
      </c>
      <c r="W146" s="14"/>
      <c r="X146" s="14"/>
      <c r="Y146" s="18" t="e">
        <f t="shared" si="36"/>
        <v>#N/A</v>
      </c>
      <c r="AD146" s="3"/>
      <c r="AE146" s="18" t="e">
        <f t="shared" si="31"/>
        <v>#N/A</v>
      </c>
      <c r="AF146" s="18" t="e">
        <f t="shared" si="32"/>
        <v>#N/A</v>
      </c>
      <c r="AG146" s="18" t="e">
        <f t="shared" si="37"/>
        <v>#DIV/0!</v>
      </c>
      <c r="AH146" s="18" t="e">
        <f t="shared" si="38"/>
        <v>#N/A</v>
      </c>
      <c r="AI146" s="3"/>
      <c r="AJ146" s="18"/>
      <c r="AK146" s="18"/>
      <c r="AL146" s="18"/>
      <c r="AM146" s="3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L146" s="18" t="e">
        <f t="shared" si="42"/>
        <v>#N/A</v>
      </c>
      <c r="BM146" s="18" t="e">
        <f t="shared" si="39"/>
        <v>#N/A</v>
      </c>
      <c r="BN146" s="18" t="e">
        <f t="shared" si="40"/>
        <v>#N/A</v>
      </c>
      <c r="BO146" s="18" t="e">
        <f t="shared" si="41"/>
        <v>#N/A</v>
      </c>
      <c r="BT146" s="18"/>
      <c r="BU146" s="18"/>
      <c r="BV146" s="18"/>
      <c r="BW146" s="18"/>
      <c r="BX146" s="18"/>
    </row>
    <row r="147" spans="14:76" x14ac:dyDescent="0.25">
      <c r="N147" s="14" t="e">
        <f>IF(ISNUMBER('Dosimetry Worksheet'!H157), 'Dosimetry Worksheet'!H157, NA())</f>
        <v>#N/A</v>
      </c>
      <c r="O147" s="14" t="e">
        <f>IF(ISNUMBER(N147), 'Dosimetry Worksheet'!I157, NA())</f>
        <v>#N/A</v>
      </c>
      <c r="P147" s="14"/>
      <c r="Q147" s="14" t="e">
        <f t="shared" si="33"/>
        <v>#N/A</v>
      </c>
      <c r="R147" s="14" t="e">
        <f t="shared" si="34"/>
        <v>#N/A</v>
      </c>
      <c r="T147" s="14" t="e">
        <f t="shared" si="29"/>
        <v>#N/A</v>
      </c>
      <c r="U147" s="14" t="e">
        <f t="shared" si="35"/>
        <v>#N/A</v>
      </c>
      <c r="V147" s="14" t="e">
        <f t="shared" si="30"/>
        <v>#N/A</v>
      </c>
      <c r="W147" s="14"/>
      <c r="X147" s="14"/>
      <c r="Y147" s="18" t="e">
        <f t="shared" si="36"/>
        <v>#N/A</v>
      </c>
      <c r="AD147" s="3"/>
      <c r="AE147" s="18" t="e">
        <f t="shared" si="31"/>
        <v>#N/A</v>
      </c>
      <c r="AF147" s="18" t="e">
        <f t="shared" si="32"/>
        <v>#N/A</v>
      </c>
      <c r="AG147" s="18" t="e">
        <f t="shared" si="37"/>
        <v>#DIV/0!</v>
      </c>
      <c r="AH147" s="18" t="e">
        <f t="shared" si="38"/>
        <v>#N/A</v>
      </c>
      <c r="AI147" s="3"/>
      <c r="AJ147" s="18"/>
      <c r="AK147" s="18"/>
      <c r="AL147" s="18"/>
      <c r="AM147" s="3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L147" s="18" t="e">
        <f t="shared" si="42"/>
        <v>#N/A</v>
      </c>
      <c r="BM147" s="18" t="e">
        <f t="shared" si="39"/>
        <v>#N/A</v>
      </c>
      <c r="BN147" s="18" t="e">
        <f t="shared" si="40"/>
        <v>#N/A</v>
      </c>
      <c r="BO147" s="18" t="e">
        <f t="shared" si="41"/>
        <v>#N/A</v>
      </c>
      <c r="BT147" s="18"/>
      <c r="BU147" s="18"/>
      <c r="BV147" s="18"/>
      <c r="BW147" s="18"/>
      <c r="BX147" s="18"/>
    </row>
    <row r="148" spans="14:76" x14ac:dyDescent="0.25">
      <c r="N148" s="14" t="e">
        <f>IF(ISNUMBER('Dosimetry Worksheet'!H158), 'Dosimetry Worksheet'!H158, NA())</f>
        <v>#N/A</v>
      </c>
      <c r="O148" s="14" t="e">
        <f>IF(ISNUMBER(N148), 'Dosimetry Worksheet'!I158, NA())</f>
        <v>#N/A</v>
      </c>
      <c r="P148" s="14"/>
      <c r="Q148" s="14" t="e">
        <f t="shared" si="33"/>
        <v>#N/A</v>
      </c>
      <c r="R148" s="14" t="e">
        <f t="shared" si="34"/>
        <v>#N/A</v>
      </c>
      <c r="T148" s="14" t="e">
        <f t="shared" si="29"/>
        <v>#N/A</v>
      </c>
      <c r="U148" s="14" t="e">
        <f t="shared" si="35"/>
        <v>#N/A</v>
      </c>
      <c r="V148" s="14" t="e">
        <f t="shared" si="30"/>
        <v>#N/A</v>
      </c>
      <c r="W148" s="14"/>
      <c r="X148" s="14"/>
      <c r="Y148" s="18" t="e">
        <f t="shared" si="36"/>
        <v>#N/A</v>
      </c>
      <c r="AD148" s="3"/>
      <c r="AE148" s="18" t="e">
        <f t="shared" si="31"/>
        <v>#N/A</v>
      </c>
      <c r="AF148" s="18" t="e">
        <f t="shared" si="32"/>
        <v>#N/A</v>
      </c>
      <c r="AG148" s="18" t="e">
        <f t="shared" si="37"/>
        <v>#DIV/0!</v>
      </c>
      <c r="AH148" s="18" t="e">
        <f t="shared" si="38"/>
        <v>#N/A</v>
      </c>
      <c r="AI148" s="3"/>
      <c r="AJ148" s="18"/>
      <c r="AK148" s="18"/>
      <c r="AL148" s="18"/>
      <c r="AM148" s="3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L148" s="18" t="e">
        <f t="shared" si="42"/>
        <v>#N/A</v>
      </c>
      <c r="BM148" s="18" t="e">
        <f t="shared" si="39"/>
        <v>#N/A</v>
      </c>
      <c r="BN148" s="18" t="e">
        <f t="shared" si="40"/>
        <v>#N/A</v>
      </c>
      <c r="BO148" s="18" t="e">
        <f t="shared" si="41"/>
        <v>#N/A</v>
      </c>
      <c r="BT148" s="18"/>
      <c r="BU148" s="18"/>
      <c r="BV148" s="18"/>
      <c r="BW148" s="18"/>
      <c r="BX148" s="18"/>
    </row>
    <row r="149" spans="14:76" x14ac:dyDescent="0.25">
      <c r="N149" s="14" t="e">
        <f>IF(ISNUMBER('Dosimetry Worksheet'!H159), 'Dosimetry Worksheet'!H159, NA())</f>
        <v>#N/A</v>
      </c>
      <c r="O149" s="14" t="e">
        <f>IF(ISNUMBER(N149), 'Dosimetry Worksheet'!I159, NA())</f>
        <v>#N/A</v>
      </c>
      <c r="P149" s="14"/>
      <c r="Q149" s="14" t="e">
        <f t="shared" si="33"/>
        <v>#N/A</v>
      </c>
      <c r="R149" s="14" t="e">
        <f t="shared" si="34"/>
        <v>#N/A</v>
      </c>
      <c r="T149" s="14" t="e">
        <f t="shared" si="29"/>
        <v>#N/A</v>
      </c>
      <c r="U149" s="14" t="e">
        <f t="shared" si="35"/>
        <v>#N/A</v>
      </c>
      <c r="V149" s="14" t="e">
        <f t="shared" si="30"/>
        <v>#N/A</v>
      </c>
      <c r="W149" s="14"/>
      <c r="X149" s="14"/>
      <c r="Y149" s="18" t="e">
        <f t="shared" si="36"/>
        <v>#N/A</v>
      </c>
      <c r="AD149" s="3"/>
      <c r="AE149" s="18" t="e">
        <f t="shared" si="31"/>
        <v>#N/A</v>
      </c>
      <c r="AF149" s="18" t="e">
        <f t="shared" si="32"/>
        <v>#N/A</v>
      </c>
      <c r="AG149" s="18" t="e">
        <f t="shared" si="37"/>
        <v>#DIV/0!</v>
      </c>
      <c r="AH149" s="18" t="e">
        <f t="shared" si="38"/>
        <v>#N/A</v>
      </c>
      <c r="AI149" s="3"/>
      <c r="AJ149" s="18"/>
      <c r="AK149" s="18"/>
      <c r="AL149" s="18"/>
      <c r="AM149" s="3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L149" s="18" t="e">
        <f t="shared" si="42"/>
        <v>#N/A</v>
      </c>
      <c r="BM149" s="18" t="e">
        <f t="shared" si="39"/>
        <v>#N/A</v>
      </c>
      <c r="BN149" s="18" t="e">
        <f t="shared" si="40"/>
        <v>#N/A</v>
      </c>
      <c r="BO149" s="18" t="e">
        <f t="shared" si="41"/>
        <v>#N/A</v>
      </c>
      <c r="BT149" s="18"/>
      <c r="BU149" s="18"/>
      <c r="BV149" s="18"/>
      <c r="BW149" s="18"/>
      <c r="BX149" s="18"/>
    </row>
    <row r="150" spans="14:76" x14ac:dyDescent="0.25">
      <c r="N150" s="14" t="e">
        <f>IF(ISNUMBER('Dosimetry Worksheet'!H160), 'Dosimetry Worksheet'!H160, NA())</f>
        <v>#N/A</v>
      </c>
      <c r="O150" s="14" t="e">
        <f>IF(ISNUMBER(N150), 'Dosimetry Worksheet'!I160, NA())</f>
        <v>#N/A</v>
      </c>
      <c r="P150" s="14"/>
      <c r="Q150" s="14" t="e">
        <f t="shared" si="33"/>
        <v>#N/A</v>
      </c>
      <c r="R150" s="14" t="e">
        <f t="shared" si="34"/>
        <v>#N/A</v>
      </c>
      <c r="T150" s="14" t="e">
        <f t="shared" si="29"/>
        <v>#N/A</v>
      </c>
      <c r="U150" s="14" t="e">
        <f t="shared" si="35"/>
        <v>#N/A</v>
      </c>
      <c r="V150" s="14" t="e">
        <f t="shared" si="30"/>
        <v>#N/A</v>
      </c>
      <c r="W150" s="14"/>
      <c r="X150" s="14"/>
      <c r="Y150" s="18" t="e">
        <f t="shared" si="36"/>
        <v>#N/A</v>
      </c>
      <c r="AD150" s="3"/>
      <c r="AE150" s="18" t="e">
        <f t="shared" si="31"/>
        <v>#N/A</v>
      </c>
      <c r="AF150" s="18" t="e">
        <f t="shared" si="32"/>
        <v>#N/A</v>
      </c>
      <c r="AG150" s="18" t="e">
        <f t="shared" si="37"/>
        <v>#DIV/0!</v>
      </c>
      <c r="AH150" s="18" t="e">
        <f t="shared" si="38"/>
        <v>#N/A</v>
      </c>
      <c r="AI150" s="3"/>
      <c r="AJ150" s="18"/>
      <c r="AK150" s="18"/>
      <c r="AL150" s="18"/>
      <c r="AM150" s="3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L150" s="18" t="e">
        <f t="shared" si="42"/>
        <v>#N/A</v>
      </c>
      <c r="BM150" s="18" t="e">
        <f t="shared" si="39"/>
        <v>#N/A</v>
      </c>
      <c r="BN150" s="18" t="e">
        <f t="shared" si="40"/>
        <v>#N/A</v>
      </c>
      <c r="BO150" s="18" t="e">
        <f t="shared" si="41"/>
        <v>#N/A</v>
      </c>
      <c r="BT150" s="18"/>
      <c r="BU150" s="18"/>
      <c r="BV150" s="18"/>
      <c r="BW150" s="18"/>
      <c r="BX150" s="18"/>
    </row>
    <row r="151" spans="14:76" x14ac:dyDescent="0.25">
      <c r="N151" s="14" t="e">
        <f>IF(ISNUMBER('Dosimetry Worksheet'!H161), 'Dosimetry Worksheet'!H161, NA())</f>
        <v>#N/A</v>
      </c>
      <c r="O151" s="14" t="e">
        <f>IF(ISNUMBER(N151), 'Dosimetry Worksheet'!I161, NA())</f>
        <v>#N/A</v>
      </c>
      <c r="P151" s="14"/>
      <c r="Q151" s="14" t="e">
        <f t="shared" si="33"/>
        <v>#N/A</v>
      </c>
      <c r="R151" s="14" t="e">
        <f t="shared" si="34"/>
        <v>#N/A</v>
      </c>
      <c r="T151" s="14" t="e">
        <f t="shared" si="29"/>
        <v>#N/A</v>
      </c>
      <c r="U151" s="14" t="e">
        <f t="shared" si="35"/>
        <v>#N/A</v>
      </c>
      <c r="V151" s="14" t="e">
        <f t="shared" si="30"/>
        <v>#N/A</v>
      </c>
      <c r="W151" s="14"/>
      <c r="X151" s="14"/>
      <c r="Y151" s="18" t="e">
        <f t="shared" si="36"/>
        <v>#N/A</v>
      </c>
      <c r="AD151" s="3"/>
      <c r="AE151" s="18" t="e">
        <f t="shared" si="31"/>
        <v>#N/A</v>
      </c>
      <c r="AF151" s="18" t="e">
        <f t="shared" si="32"/>
        <v>#N/A</v>
      </c>
      <c r="AG151" s="18" t="e">
        <f t="shared" si="37"/>
        <v>#DIV/0!</v>
      </c>
      <c r="AH151" s="18" t="e">
        <f t="shared" si="38"/>
        <v>#N/A</v>
      </c>
      <c r="AI151" s="3"/>
      <c r="AJ151" s="18"/>
      <c r="AK151" s="18"/>
      <c r="AL151" s="18"/>
      <c r="AM151" s="3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L151" s="18" t="e">
        <f t="shared" si="42"/>
        <v>#N/A</v>
      </c>
      <c r="BM151" s="18" t="e">
        <f t="shared" si="39"/>
        <v>#N/A</v>
      </c>
      <c r="BN151" s="18" t="e">
        <f t="shared" si="40"/>
        <v>#N/A</v>
      </c>
      <c r="BO151" s="18" t="e">
        <f t="shared" si="41"/>
        <v>#N/A</v>
      </c>
      <c r="BT151" s="18"/>
      <c r="BU151" s="18"/>
      <c r="BV151" s="18"/>
      <c r="BW151" s="18"/>
      <c r="BX151" s="18"/>
    </row>
    <row r="152" spans="14:76" x14ac:dyDescent="0.25">
      <c r="N152" s="14" t="e">
        <f>IF(ISNUMBER('Dosimetry Worksheet'!H162), 'Dosimetry Worksheet'!H162, NA())</f>
        <v>#N/A</v>
      </c>
      <c r="O152" s="14" t="e">
        <f>IF(ISNUMBER(N152), 'Dosimetry Worksheet'!I162, NA())</f>
        <v>#N/A</v>
      </c>
      <c r="P152" s="14"/>
      <c r="Q152" s="14" t="e">
        <f t="shared" si="33"/>
        <v>#N/A</v>
      </c>
      <c r="R152" s="14" t="e">
        <f t="shared" si="34"/>
        <v>#N/A</v>
      </c>
      <c r="T152" s="14" t="e">
        <f t="shared" si="29"/>
        <v>#N/A</v>
      </c>
      <c r="U152" s="14" t="e">
        <f t="shared" si="35"/>
        <v>#N/A</v>
      </c>
      <c r="V152" s="14" t="e">
        <f t="shared" si="30"/>
        <v>#N/A</v>
      </c>
      <c r="W152" s="14"/>
      <c r="X152" s="14"/>
      <c r="Y152" s="18" t="e">
        <f t="shared" si="36"/>
        <v>#N/A</v>
      </c>
      <c r="AD152" s="3"/>
      <c r="AE152" s="18" t="e">
        <f t="shared" si="31"/>
        <v>#N/A</v>
      </c>
      <c r="AF152" s="18" t="e">
        <f t="shared" si="32"/>
        <v>#N/A</v>
      </c>
      <c r="AG152" s="18" t="e">
        <f t="shared" si="37"/>
        <v>#DIV/0!</v>
      </c>
      <c r="AH152" s="18" t="e">
        <f t="shared" si="38"/>
        <v>#N/A</v>
      </c>
      <c r="AI152" s="3"/>
      <c r="AJ152" s="18"/>
      <c r="AK152" s="18"/>
      <c r="AL152" s="18"/>
      <c r="AM152" s="3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L152" s="18" t="e">
        <f t="shared" si="42"/>
        <v>#N/A</v>
      </c>
      <c r="BM152" s="18" t="e">
        <f t="shared" si="39"/>
        <v>#N/A</v>
      </c>
      <c r="BN152" s="18" t="e">
        <f t="shared" si="40"/>
        <v>#N/A</v>
      </c>
      <c r="BO152" s="18" t="e">
        <f t="shared" si="41"/>
        <v>#N/A</v>
      </c>
      <c r="BT152" s="18"/>
      <c r="BU152" s="18"/>
      <c r="BV152" s="18"/>
      <c r="BW152" s="18"/>
      <c r="BX152" s="18"/>
    </row>
    <row r="153" spans="14:76" x14ac:dyDescent="0.25">
      <c r="N153" s="14" t="e">
        <f>IF(ISNUMBER('Dosimetry Worksheet'!H163), 'Dosimetry Worksheet'!H163, NA())</f>
        <v>#N/A</v>
      </c>
      <c r="O153" s="14" t="e">
        <f>IF(ISNUMBER(N153), 'Dosimetry Worksheet'!I163, NA())</f>
        <v>#N/A</v>
      </c>
      <c r="P153" s="14"/>
      <c r="Q153" s="14" t="e">
        <f t="shared" si="33"/>
        <v>#N/A</v>
      </c>
      <c r="R153" s="14" t="e">
        <f t="shared" si="34"/>
        <v>#N/A</v>
      </c>
      <c r="T153" s="14" t="e">
        <f t="shared" si="29"/>
        <v>#N/A</v>
      </c>
      <c r="U153" s="14" t="e">
        <f t="shared" si="35"/>
        <v>#N/A</v>
      </c>
      <c r="V153" s="14" t="e">
        <f t="shared" si="30"/>
        <v>#N/A</v>
      </c>
      <c r="W153" s="14"/>
      <c r="X153" s="14"/>
      <c r="Y153" s="18" t="e">
        <f t="shared" si="36"/>
        <v>#N/A</v>
      </c>
      <c r="AD153" s="3"/>
      <c r="AE153" s="18" t="e">
        <f t="shared" si="31"/>
        <v>#N/A</v>
      </c>
      <c r="AF153" s="18" t="e">
        <f t="shared" si="32"/>
        <v>#N/A</v>
      </c>
      <c r="AG153" s="18" t="e">
        <f t="shared" si="37"/>
        <v>#DIV/0!</v>
      </c>
      <c r="AH153" s="18" t="e">
        <f t="shared" si="38"/>
        <v>#N/A</v>
      </c>
      <c r="AI153" s="3"/>
      <c r="AJ153" s="18"/>
      <c r="AK153" s="18"/>
      <c r="AL153" s="18"/>
      <c r="AM153" s="3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L153" s="18" t="e">
        <f t="shared" si="42"/>
        <v>#N/A</v>
      </c>
      <c r="BM153" s="18" t="e">
        <f t="shared" si="39"/>
        <v>#N/A</v>
      </c>
      <c r="BN153" s="18" t="e">
        <f t="shared" si="40"/>
        <v>#N/A</v>
      </c>
      <c r="BO153" s="18" t="e">
        <f t="shared" si="41"/>
        <v>#N/A</v>
      </c>
      <c r="BT153" s="18"/>
      <c r="BU153" s="18"/>
      <c r="BV153" s="18"/>
      <c r="BW153" s="18"/>
      <c r="BX153" s="18"/>
    </row>
    <row r="154" spans="14:76" x14ac:dyDescent="0.25">
      <c r="N154" s="14" t="e">
        <f>IF(ISNUMBER('Dosimetry Worksheet'!H164), 'Dosimetry Worksheet'!H164, NA())</f>
        <v>#N/A</v>
      </c>
      <c r="O154" s="14" t="e">
        <f>IF(ISNUMBER(N154), 'Dosimetry Worksheet'!I164, NA())</f>
        <v>#N/A</v>
      </c>
      <c r="P154" s="14"/>
      <c r="Q154" s="14" t="e">
        <f t="shared" si="33"/>
        <v>#N/A</v>
      </c>
      <c r="R154" s="14" t="e">
        <f t="shared" si="34"/>
        <v>#N/A</v>
      </c>
      <c r="T154" s="14" t="e">
        <f t="shared" si="29"/>
        <v>#N/A</v>
      </c>
      <c r="U154" s="14" t="e">
        <f t="shared" si="35"/>
        <v>#N/A</v>
      </c>
      <c r="V154" s="14" t="e">
        <f t="shared" si="30"/>
        <v>#N/A</v>
      </c>
      <c r="W154" s="14"/>
      <c r="X154" s="14"/>
      <c r="Y154" s="18" t="e">
        <f t="shared" si="36"/>
        <v>#N/A</v>
      </c>
      <c r="AD154" s="3"/>
      <c r="AE154" s="18" t="e">
        <f t="shared" si="31"/>
        <v>#N/A</v>
      </c>
      <c r="AF154" s="18" t="e">
        <f t="shared" si="32"/>
        <v>#N/A</v>
      </c>
      <c r="AG154" s="18" t="e">
        <f t="shared" si="37"/>
        <v>#DIV/0!</v>
      </c>
      <c r="AH154" s="18" t="e">
        <f t="shared" si="38"/>
        <v>#N/A</v>
      </c>
      <c r="AI154" s="3"/>
      <c r="AJ154" s="18"/>
      <c r="AK154" s="18"/>
      <c r="AL154" s="18"/>
      <c r="AM154" s="3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L154" s="18" t="e">
        <f t="shared" si="42"/>
        <v>#N/A</v>
      </c>
      <c r="BM154" s="18" t="e">
        <f t="shared" si="39"/>
        <v>#N/A</v>
      </c>
      <c r="BN154" s="18" t="e">
        <f t="shared" si="40"/>
        <v>#N/A</v>
      </c>
      <c r="BO154" s="18" t="e">
        <f t="shared" si="41"/>
        <v>#N/A</v>
      </c>
      <c r="BT154" s="18"/>
      <c r="BU154" s="18"/>
      <c r="BV154" s="18"/>
      <c r="BW154" s="18"/>
      <c r="BX154" s="18"/>
    </row>
    <row r="155" spans="14:76" x14ac:dyDescent="0.25">
      <c r="N155" s="14" t="e">
        <f>IF(ISNUMBER('Dosimetry Worksheet'!H165), 'Dosimetry Worksheet'!H165, NA())</f>
        <v>#N/A</v>
      </c>
      <c r="O155" s="14" t="e">
        <f>IF(ISNUMBER(N155), 'Dosimetry Worksheet'!I165, NA())</f>
        <v>#N/A</v>
      </c>
      <c r="P155" s="14"/>
      <c r="Q155" s="14" t="e">
        <f t="shared" si="33"/>
        <v>#N/A</v>
      </c>
      <c r="R155" s="14" t="e">
        <f t="shared" si="34"/>
        <v>#N/A</v>
      </c>
      <c r="T155" s="14" t="e">
        <f t="shared" si="29"/>
        <v>#N/A</v>
      </c>
      <c r="U155" s="14" t="e">
        <f t="shared" si="35"/>
        <v>#N/A</v>
      </c>
      <c r="V155" s="14" t="e">
        <f t="shared" si="30"/>
        <v>#N/A</v>
      </c>
      <c r="W155" s="14"/>
      <c r="X155" s="14"/>
      <c r="Y155" s="18" t="e">
        <f t="shared" si="36"/>
        <v>#N/A</v>
      </c>
      <c r="AD155" s="3"/>
      <c r="AE155" s="18" t="e">
        <f t="shared" si="31"/>
        <v>#N/A</v>
      </c>
      <c r="AF155" s="18" t="e">
        <f t="shared" si="32"/>
        <v>#N/A</v>
      </c>
      <c r="AG155" s="18" t="e">
        <f t="shared" si="37"/>
        <v>#DIV/0!</v>
      </c>
      <c r="AH155" s="18" t="e">
        <f t="shared" si="38"/>
        <v>#N/A</v>
      </c>
      <c r="AI155" s="3"/>
      <c r="AJ155" s="18"/>
      <c r="AK155" s="18"/>
      <c r="AL155" s="18"/>
      <c r="AM155" s="3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L155" s="18" t="e">
        <f t="shared" si="42"/>
        <v>#N/A</v>
      </c>
      <c r="BM155" s="18" t="e">
        <f t="shared" si="39"/>
        <v>#N/A</v>
      </c>
      <c r="BN155" s="18" t="e">
        <f t="shared" si="40"/>
        <v>#N/A</v>
      </c>
      <c r="BO155" s="18" t="e">
        <f t="shared" si="41"/>
        <v>#N/A</v>
      </c>
      <c r="BT155" s="18"/>
      <c r="BU155" s="18"/>
      <c r="BV155" s="18"/>
      <c r="BW155" s="18"/>
      <c r="BX155" s="18"/>
    </row>
    <row r="156" spans="14:76" x14ac:dyDescent="0.25">
      <c r="N156" s="14" t="e">
        <f>IF(ISNUMBER('Dosimetry Worksheet'!H166), 'Dosimetry Worksheet'!H166, NA())</f>
        <v>#N/A</v>
      </c>
      <c r="O156" s="14" t="e">
        <f>IF(ISNUMBER(N156), 'Dosimetry Worksheet'!I166, NA())</f>
        <v>#N/A</v>
      </c>
      <c r="P156" s="14"/>
      <c r="Q156" s="14" t="e">
        <f t="shared" si="33"/>
        <v>#N/A</v>
      </c>
      <c r="R156" s="14" t="e">
        <f t="shared" si="34"/>
        <v>#N/A</v>
      </c>
      <c r="T156" s="14" t="e">
        <f t="shared" si="29"/>
        <v>#N/A</v>
      </c>
      <c r="U156" s="14" t="e">
        <f t="shared" si="35"/>
        <v>#N/A</v>
      </c>
      <c r="V156" s="14" t="e">
        <f t="shared" si="30"/>
        <v>#N/A</v>
      </c>
      <c r="W156" s="14"/>
      <c r="X156" s="14"/>
      <c r="Y156" s="18" t="e">
        <f t="shared" si="36"/>
        <v>#N/A</v>
      </c>
      <c r="AD156" s="3"/>
      <c r="AE156" s="18" t="e">
        <f t="shared" si="31"/>
        <v>#N/A</v>
      </c>
      <c r="AF156" s="18" t="e">
        <f t="shared" si="32"/>
        <v>#N/A</v>
      </c>
      <c r="AG156" s="18" t="e">
        <f t="shared" si="37"/>
        <v>#DIV/0!</v>
      </c>
      <c r="AH156" s="18" t="e">
        <f t="shared" si="38"/>
        <v>#N/A</v>
      </c>
      <c r="AI156" s="3"/>
      <c r="AJ156" s="18"/>
      <c r="AK156" s="18"/>
      <c r="AL156" s="18"/>
      <c r="AM156" s="3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L156" s="18" t="e">
        <f t="shared" si="42"/>
        <v>#N/A</v>
      </c>
      <c r="BM156" s="18" t="e">
        <f t="shared" si="39"/>
        <v>#N/A</v>
      </c>
      <c r="BN156" s="18" t="e">
        <f t="shared" si="40"/>
        <v>#N/A</v>
      </c>
      <c r="BO156" s="18" t="e">
        <f t="shared" si="41"/>
        <v>#N/A</v>
      </c>
      <c r="BT156" s="18"/>
      <c r="BU156" s="18"/>
      <c r="BV156" s="18"/>
      <c r="BW156" s="18"/>
      <c r="BX156" s="18"/>
    </row>
    <row r="157" spans="14:76" x14ac:dyDescent="0.25">
      <c r="N157" s="14" t="e">
        <f>IF(ISNUMBER('Dosimetry Worksheet'!H167), 'Dosimetry Worksheet'!H167, NA())</f>
        <v>#N/A</v>
      </c>
      <c r="O157" s="14" t="e">
        <f>IF(ISNUMBER(N157), 'Dosimetry Worksheet'!I167, NA())</f>
        <v>#N/A</v>
      </c>
      <c r="P157" s="14"/>
      <c r="Q157" s="14" t="e">
        <f t="shared" si="33"/>
        <v>#N/A</v>
      </c>
      <c r="R157" s="14" t="e">
        <f t="shared" si="34"/>
        <v>#N/A</v>
      </c>
      <c r="T157" s="14" t="e">
        <f t="shared" si="29"/>
        <v>#N/A</v>
      </c>
      <c r="U157" s="14" t="e">
        <f t="shared" si="35"/>
        <v>#N/A</v>
      </c>
      <c r="V157" s="14" t="e">
        <f t="shared" si="30"/>
        <v>#N/A</v>
      </c>
      <c r="W157" s="14"/>
      <c r="X157" s="14"/>
      <c r="Y157" s="18" t="e">
        <f t="shared" si="36"/>
        <v>#N/A</v>
      </c>
      <c r="AD157" s="3"/>
      <c r="AE157" s="18" t="e">
        <f t="shared" si="31"/>
        <v>#N/A</v>
      </c>
      <c r="AF157" s="18" t="e">
        <f t="shared" si="32"/>
        <v>#N/A</v>
      </c>
      <c r="AG157" s="18" t="e">
        <f t="shared" si="37"/>
        <v>#DIV/0!</v>
      </c>
      <c r="AH157" s="18" t="e">
        <f t="shared" si="38"/>
        <v>#N/A</v>
      </c>
      <c r="AI157" s="3"/>
      <c r="AJ157" s="18"/>
      <c r="AK157" s="18"/>
      <c r="AL157" s="18"/>
      <c r="AM157" s="3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L157" s="18" t="e">
        <f t="shared" si="42"/>
        <v>#N/A</v>
      </c>
      <c r="BM157" s="18" t="e">
        <f t="shared" si="39"/>
        <v>#N/A</v>
      </c>
      <c r="BN157" s="18" t="e">
        <f t="shared" si="40"/>
        <v>#N/A</v>
      </c>
      <c r="BO157" s="18" t="e">
        <f t="shared" si="41"/>
        <v>#N/A</v>
      </c>
      <c r="BT157" s="18"/>
      <c r="BU157" s="18"/>
      <c r="BV157" s="18"/>
      <c r="BW157" s="18"/>
      <c r="BX157" s="18"/>
    </row>
    <row r="158" spans="14:76" x14ac:dyDescent="0.25">
      <c r="N158" s="14" t="e">
        <f>IF(ISNUMBER('Dosimetry Worksheet'!H168), 'Dosimetry Worksheet'!H168, NA())</f>
        <v>#N/A</v>
      </c>
      <c r="O158" s="14" t="e">
        <f>IF(ISNUMBER(N158), 'Dosimetry Worksheet'!I168, NA())</f>
        <v>#N/A</v>
      </c>
      <c r="P158" s="14"/>
      <c r="Q158" s="14" t="e">
        <f t="shared" si="33"/>
        <v>#N/A</v>
      </c>
      <c r="R158" s="14" t="e">
        <f t="shared" si="34"/>
        <v>#N/A</v>
      </c>
      <c r="T158" s="14" t="e">
        <f t="shared" si="29"/>
        <v>#N/A</v>
      </c>
      <c r="U158" s="14" t="e">
        <f t="shared" si="35"/>
        <v>#N/A</v>
      </c>
      <c r="V158" s="14" t="e">
        <f t="shared" si="30"/>
        <v>#N/A</v>
      </c>
      <c r="W158" s="14"/>
      <c r="X158" s="14"/>
      <c r="Y158" s="18" t="e">
        <f t="shared" si="36"/>
        <v>#N/A</v>
      </c>
      <c r="AD158" s="3"/>
      <c r="AE158" s="18" t="e">
        <f t="shared" si="31"/>
        <v>#N/A</v>
      </c>
      <c r="AF158" s="18" t="e">
        <f t="shared" si="32"/>
        <v>#N/A</v>
      </c>
      <c r="AG158" s="18" t="e">
        <f t="shared" si="37"/>
        <v>#DIV/0!</v>
      </c>
      <c r="AH158" s="18" t="e">
        <f t="shared" si="38"/>
        <v>#N/A</v>
      </c>
      <c r="AI158" s="3"/>
      <c r="AJ158" s="18"/>
      <c r="AK158" s="18"/>
      <c r="AL158" s="18"/>
      <c r="AM158" s="3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L158" s="18" t="e">
        <f t="shared" si="42"/>
        <v>#N/A</v>
      </c>
      <c r="BM158" s="18" t="e">
        <f t="shared" si="39"/>
        <v>#N/A</v>
      </c>
      <c r="BN158" s="18" t="e">
        <f t="shared" si="40"/>
        <v>#N/A</v>
      </c>
      <c r="BO158" s="18" t="e">
        <f t="shared" si="41"/>
        <v>#N/A</v>
      </c>
      <c r="BT158" s="18"/>
      <c r="BU158" s="18"/>
      <c r="BV158" s="18"/>
      <c r="BW158" s="18"/>
      <c r="BX158" s="18"/>
    </row>
    <row r="159" spans="14:76" x14ac:dyDescent="0.25">
      <c r="N159" s="14" t="e">
        <f>IF(ISNUMBER('Dosimetry Worksheet'!H169), 'Dosimetry Worksheet'!H169, NA())</f>
        <v>#N/A</v>
      </c>
      <c r="O159" s="14" t="e">
        <f>IF(ISNUMBER(N159), 'Dosimetry Worksheet'!I169, NA())</f>
        <v>#N/A</v>
      </c>
      <c r="P159" s="14"/>
      <c r="Q159" s="14" t="e">
        <f t="shared" si="33"/>
        <v>#N/A</v>
      </c>
      <c r="R159" s="14" t="e">
        <f t="shared" si="34"/>
        <v>#N/A</v>
      </c>
      <c r="T159" s="14" t="e">
        <f t="shared" si="29"/>
        <v>#N/A</v>
      </c>
      <c r="U159" s="14" t="e">
        <f t="shared" si="35"/>
        <v>#N/A</v>
      </c>
      <c r="V159" s="14" t="e">
        <f t="shared" si="30"/>
        <v>#N/A</v>
      </c>
      <c r="W159" s="14"/>
      <c r="X159" s="14"/>
      <c r="Y159" s="18" t="e">
        <f t="shared" si="36"/>
        <v>#N/A</v>
      </c>
      <c r="AD159" s="3"/>
      <c r="AE159" s="18" t="e">
        <f t="shared" si="31"/>
        <v>#N/A</v>
      </c>
      <c r="AF159" s="18" t="e">
        <f t="shared" si="32"/>
        <v>#N/A</v>
      </c>
      <c r="AG159" s="18" t="e">
        <f t="shared" si="37"/>
        <v>#DIV/0!</v>
      </c>
      <c r="AH159" s="18" t="e">
        <f t="shared" si="38"/>
        <v>#N/A</v>
      </c>
      <c r="AI159" s="3"/>
      <c r="AJ159" s="18"/>
      <c r="AK159" s="18"/>
      <c r="AL159" s="18"/>
      <c r="AM159" s="3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L159" s="18" t="e">
        <f t="shared" si="42"/>
        <v>#N/A</v>
      </c>
      <c r="BM159" s="18" t="e">
        <f t="shared" si="39"/>
        <v>#N/A</v>
      </c>
      <c r="BN159" s="18" t="e">
        <f t="shared" si="40"/>
        <v>#N/A</v>
      </c>
      <c r="BO159" s="18" t="e">
        <f t="shared" si="41"/>
        <v>#N/A</v>
      </c>
      <c r="BT159" s="18"/>
      <c r="BU159" s="18"/>
      <c r="BV159" s="18"/>
      <c r="BW159" s="18"/>
      <c r="BX159" s="18"/>
    </row>
    <row r="160" spans="14:76" x14ac:dyDescent="0.25">
      <c r="N160" s="14" t="e">
        <f>IF(ISNUMBER('Dosimetry Worksheet'!H170), 'Dosimetry Worksheet'!H170, NA())</f>
        <v>#N/A</v>
      </c>
      <c r="O160" s="14" t="e">
        <f>IF(ISNUMBER(N160), 'Dosimetry Worksheet'!I170, NA())</f>
        <v>#N/A</v>
      </c>
      <c r="P160" s="14"/>
      <c r="Q160" s="14" t="e">
        <f t="shared" si="33"/>
        <v>#N/A</v>
      </c>
      <c r="R160" s="14" t="e">
        <f t="shared" si="34"/>
        <v>#N/A</v>
      </c>
      <c r="T160" s="14" t="e">
        <f t="shared" si="29"/>
        <v>#N/A</v>
      </c>
      <c r="U160" s="14" t="e">
        <f t="shared" si="35"/>
        <v>#N/A</v>
      </c>
      <c r="V160" s="14" t="e">
        <f t="shared" si="30"/>
        <v>#N/A</v>
      </c>
      <c r="W160" s="14"/>
      <c r="X160" s="14"/>
      <c r="Y160" s="18" t="e">
        <f t="shared" si="36"/>
        <v>#N/A</v>
      </c>
      <c r="AD160" s="3"/>
      <c r="AE160" s="18" t="e">
        <f t="shared" si="31"/>
        <v>#N/A</v>
      </c>
      <c r="AF160" s="18" t="e">
        <f t="shared" si="32"/>
        <v>#N/A</v>
      </c>
      <c r="AG160" s="18" t="e">
        <f t="shared" si="37"/>
        <v>#DIV/0!</v>
      </c>
      <c r="AH160" s="18" t="e">
        <f t="shared" si="38"/>
        <v>#N/A</v>
      </c>
      <c r="AI160" s="3"/>
      <c r="AJ160" s="18"/>
      <c r="AK160" s="18"/>
      <c r="AL160" s="18"/>
      <c r="AM160" s="3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L160" s="18" t="e">
        <f t="shared" si="42"/>
        <v>#N/A</v>
      </c>
      <c r="BM160" s="18" t="e">
        <f t="shared" si="39"/>
        <v>#N/A</v>
      </c>
      <c r="BN160" s="18" t="e">
        <f t="shared" si="40"/>
        <v>#N/A</v>
      </c>
      <c r="BO160" s="18" t="e">
        <f t="shared" si="41"/>
        <v>#N/A</v>
      </c>
      <c r="BT160" s="18"/>
      <c r="BU160" s="18"/>
      <c r="BV160" s="18"/>
      <c r="BW160" s="18"/>
      <c r="BX160" s="18"/>
    </row>
    <row r="161" spans="14:76" x14ac:dyDescent="0.25">
      <c r="N161" s="14" t="e">
        <f>IF(ISNUMBER('Dosimetry Worksheet'!H171), 'Dosimetry Worksheet'!H171, NA())</f>
        <v>#N/A</v>
      </c>
      <c r="O161" s="14" t="e">
        <f>IF(ISNUMBER(N161), 'Dosimetry Worksheet'!I171, NA())</f>
        <v>#N/A</v>
      </c>
      <c r="P161" s="14"/>
      <c r="Q161" s="14" t="e">
        <f t="shared" si="33"/>
        <v>#N/A</v>
      </c>
      <c r="R161" s="14" t="e">
        <f t="shared" si="34"/>
        <v>#N/A</v>
      </c>
      <c r="T161" s="14" t="e">
        <f t="shared" si="29"/>
        <v>#N/A</v>
      </c>
      <c r="U161" s="14" t="e">
        <f t="shared" si="35"/>
        <v>#N/A</v>
      </c>
      <c r="V161" s="14" t="e">
        <f t="shared" si="30"/>
        <v>#N/A</v>
      </c>
      <c r="W161" s="14"/>
      <c r="X161" s="14"/>
      <c r="Y161" s="18" t="e">
        <f t="shared" si="36"/>
        <v>#N/A</v>
      </c>
      <c r="AD161" s="3"/>
      <c r="AE161" s="18" t="e">
        <f t="shared" si="31"/>
        <v>#N/A</v>
      </c>
      <c r="AF161" s="18" t="e">
        <f t="shared" si="32"/>
        <v>#N/A</v>
      </c>
      <c r="AG161" s="18" t="e">
        <f t="shared" si="37"/>
        <v>#DIV/0!</v>
      </c>
      <c r="AH161" s="18" t="e">
        <f t="shared" si="38"/>
        <v>#N/A</v>
      </c>
      <c r="AI161" s="3"/>
      <c r="AJ161" s="18"/>
      <c r="AK161" s="18"/>
      <c r="AL161" s="18"/>
      <c r="AM161" s="3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L161" s="18" t="e">
        <f t="shared" si="42"/>
        <v>#N/A</v>
      </c>
      <c r="BM161" s="18" t="e">
        <f t="shared" si="39"/>
        <v>#N/A</v>
      </c>
      <c r="BN161" s="18" t="e">
        <f t="shared" si="40"/>
        <v>#N/A</v>
      </c>
      <c r="BO161" s="18" t="e">
        <f t="shared" si="41"/>
        <v>#N/A</v>
      </c>
      <c r="BT161" s="18"/>
      <c r="BU161" s="18"/>
      <c r="BV161" s="18"/>
      <c r="BW161" s="18"/>
      <c r="BX161" s="18"/>
    </row>
    <row r="162" spans="14:76" x14ac:dyDescent="0.25">
      <c r="N162" s="14" t="e">
        <f>IF(ISNUMBER('Dosimetry Worksheet'!H172), 'Dosimetry Worksheet'!H172, NA())</f>
        <v>#N/A</v>
      </c>
      <c r="O162" s="14" t="e">
        <f>IF(ISNUMBER(N162), 'Dosimetry Worksheet'!I172, NA())</f>
        <v>#N/A</v>
      </c>
      <c r="P162" s="14"/>
      <c r="Q162" s="14" t="e">
        <f t="shared" si="33"/>
        <v>#N/A</v>
      </c>
      <c r="R162" s="14" t="e">
        <f t="shared" si="34"/>
        <v>#N/A</v>
      </c>
      <c r="T162" s="14" t="e">
        <f t="shared" si="29"/>
        <v>#N/A</v>
      </c>
      <c r="U162" s="14" t="e">
        <f t="shared" si="35"/>
        <v>#N/A</v>
      </c>
      <c r="V162" s="14" t="e">
        <f t="shared" si="30"/>
        <v>#N/A</v>
      </c>
      <c r="W162" s="14"/>
      <c r="X162" s="14"/>
      <c r="Y162" s="18" t="e">
        <f t="shared" si="36"/>
        <v>#N/A</v>
      </c>
      <c r="AD162" s="3"/>
      <c r="AE162" s="18" t="e">
        <f t="shared" si="31"/>
        <v>#N/A</v>
      </c>
      <c r="AF162" s="18" t="e">
        <f t="shared" si="32"/>
        <v>#N/A</v>
      </c>
      <c r="AG162" s="18" t="e">
        <f t="shared" si="37"/>
        <v>#DIV/0!</v>
      </c>
      <c r="AH162" s="18" t="e">
        <f t="shared" si="38"/>
        <v>#N/A</v>
      </c>
      <c r="AI162" s="3"/>
      <c r="AJ162" s="18"/>
      <c r="AK162" s="18"/>
      <c r="AL162" s="18"/>
      <c r="AM162" s="3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L162" s="18" t="e">
        <f t="shared" si="42"/>
        <v>#N/A</v>
      </c>
      <c r="BM162" s="18" t="e">
        <f t="shared" si="39"/>
        <v>#N/A</v>
      </c>
      <c r="BN162" s="18" t="e">
        <f t="shared" si="40"/>
        <v>#N/A</v>
      </c>
      <c r="BO162" s="18" t="e">
        <f t="shared" si="41"/>
        <v>#N/A</v>
      </c>
      <c r="BT162" s="18"/>
      <c r="BU162" s="18"/>
      <c r="BV162" s="18"/>
      <c r="BW162" s="18"/>
      <c r="BX162" s="18"/>
    </row>
    <row r="163" spans="14:76" x14ac:dyDescent="0.25">
      <c r="N163" s="14" t="e">
        <f>IF(ISNUMBER('Dosimetry Worksheet'!H173), 'Dosimetry Worksheet'!H173, NA())</f>
        <v>#N/A</v>
      </c>
      <c r="O163" s="14" t="e">
        <f>IF(ISNUMBER(N163), 'Dosimetry Worksheet'!I173, NA())</f>
        <v>#N/A</v>
      </c>
      <c r="P163" s="14"/>
      <c r="Q163" s="14" t="e">
        <f t="shared" si="33"/>
        <v>#N/A</v>
      </c>
      <c r="R163" s="14" t="e">
        <f t="shared" si="34"/>
        <v>#N/A</v>
      </c>
      <c r="T163" s="14" t="e">
        <f t="shared" si="29"/>
        <v>#N/A</v>
      </c>
      <c r="U163" s="14" t="e">
        <f t="shared" si="35"/>
        <v>#N/A</v>
      </c>
      <c r="V163" s="14" t="e">
        <f t="shared" si="30"/>
        <v>#N/A</v>
      </c>
      <c r="W163" s="14"/>
      <c r="X163" s="14"/>
      <c r="Y163" s="18" t="e">
        <f t="shared" si="36"/>
        <v>#N/A</v>
      </c>
      <c r="AD163" s="3"/>
      <c r="AE163" s="18" t="e">
        <f t="shared" si="31"/>
        <v>#N/A</v>
      </c>
      <c r="AF163" s="18" t="e">
        <f t="shared" si="32"/>
        <v>#N/A</v>
      </c>
      <c r="AG163" s="18" t="e">
        <f t="shared" si="37"/>
        <v>#DIV/0!</v>
      </c>
      <c r="AH163" s="18" t="e">
        <f t="shared" si="38"/>
        <v>#N/A</v>
      </c>
      <c r="AI163" s="3"/>
      <c r="AJ163" s="18"/>
      <c r="AK163" s="18"/>
      <c r="AL163" s="18"/>
      <c r="AM163" s="3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L163" s="18" t="e">
        <f t="shared" si="42"/>
        <v>#N/A</v>
      </c>
      <c r="BM163" s="18" t="e">
        <f t="shared" si="39"/>
        <v>#N/A</v>
      </c>
      <c r="BN163" s="18" t="e">
        <f t="shared" si="40"/>
        <v>#N/A</v>
      </c>
      <c r="BO163" s="18" t="e">
        <f t="shared" si="41"/>
        <v>#N/A</v>
      </c>
      <c r="BT163" s="18"/>
      <c r="BU163" s="18"/>
      <c r="BV163" s="18"/>
      <c r="BW163" s="18"/>
      <c r="BX163" s="18"/>
    </row>
    <row r="164" spans="14:76" x14ac:dyDescent="0.25">
      <c r="N164" s="14" t="e">
        <f>IF(ISNUMBER('Dosimetry Worksheet'!H174), 'Dosimetry Worksheet'!H174, NA())</f>
        <v>#N/A</v>
      </c>
      <c r="O164" s="14" t="e">
        <f>IF(ISNUMBER(N164), 'Dosimetry Worksheet'!I174, NA())</f>
        <v>#N/A</v>
      </c>
      <c r="P164" s="14"/>
      <c r="Q164" s="14" t="e">
        <f t="shared" si="33"/>
        <v>#N/A</v>
      </c>
      <c r="R164" s="14" t="e">
        <f t="shared" si="34"/>
        <v>#N/A</v>
      </c>
      <c r="T164" s="14" t="e">
        <f t="shared" si="29"/>
        <v>#N/A</v>
      </c>
      <c r="U164" s="14" t="e">
        <f t="shared" si="35"/>
        <v>#N/A</v>
      </c>
      <c r="V164" s="14" t="e">
        <f t="shared" si="30"/>
        <v>#N/A</v>
      </c>
      <c r="W164" s="14"/>
      <c r="X164" s="14"/>
      <c r="Y164" s="18" t="e">
        <f t="shared" si="36"/>
        <v>#N/A</v>
      </c>
      <c r="AD164" s="3"/>
      <c r="AE164" s="18" t="e">
        <f t="shared" si="31"/>
        <v>#N/A</v>
      </c>
      <c r="AF164" s="18" t="e">
        <f t="shared" si="32"/>
        <v>#N/A</v>
      </c>
      <c r="AG164" s="18" t="e">
        <f t="shared" si="37"/>
        <v>#DIV/0!</v>
      </c>
      <c r="AH164" s="18" t="e">
        <f t="shared" si="38"/>
        <v>#N/A</v>
      </c>
      <c r="AI164" s="3"/>
      <c r="AJ164" s="18"/>
      <c r="AK164" s="18"/>
      <c r="AL164" s="18"/>
      <c r="AM164" s="3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L164" s="18" t="e">
        <f t="shared" si="42"/>
        <v>#N/A</v>
      </c>
      <c r="BM164" s="18" t="e">
        <f t="shared" si="39"/>
        <v>#N/A</v>
      </c>
      <c r="BN164" s="18" t="e">
        <f t="shared" si="40"/>
        <v>#N/A</v>
      </c>
      <c r="BO164" s="18" t="e">
        <f t="shared" si="41"/>
        <v>#N/A</v>
      </c>
      <c r="BT164" s="18"/>
      <c r="BU164" s="18"/>
      <c r="BV164" s="18"/>
      <c r="BW164" s="18"/>
      <c r="BX164" s="18"/>
    </row>
    <row r="165" spans="14:76" x14ac:dyDescent="0.25">
      <c r="N165" s="14" t="e">
        <f>IF(ISNUMBER('Dosimetry Worksheet'!H175), 'Dosimetry Worksheet'!H175, NA())</f>
        <v>#N/A</v>
      </c>
      <c r="O165" s="14" t="e">
        <f>IF(ISNUMBER(N165), 'Dosimetry Worksheet'!I175, NA())</f>
        <v>#N/A</v>
      </c>
      <c r="P165" s="14"/>
      <c r="Q165" s="14" t="e">
        <f t="shared" si="33"/>
        <v>#N/A</v>
      </c>
      <c r="R165" s="14" t="e">
        <f t="shared" si="34"/>
        <v>#N/A</v>
      </c>
      <c r="T165" s="14" t="e">
        <f t="shared" si="29"/>
        <v>#N/A</v>
      </c>
      <c r="U165" s="14" t="e">
        <f t="shared" si="35"/>
        <v>#N/A</v>
      </c>
      <c r="V165" s="14" t="e">
        <f t="shared" si="30"/>
        <v>#N/A</v>
      </c>
      <c r="W165" s="14"/>
      <c r="X165" s="14"/>
      <c r="Y165" s="18" t="e">
        <f t="shared" si="36"/>
        <v>#N/A</v>
      </c>
      <c r="AD165" s="3"/>
      <c r="AE165" s="18" t="e">
        <f t="shared" si="31"/>
        <v>#N/A</v>
      </c>
      <c r="AF165" s="18" t="e">
        <f t="shared" si="32"/>
        <v>#N/A</v>
      </c>
      <c r="AG165" s="18" t="e">
        <f t="shared" si="37"/>
        <v>#DIV/0!</v>
      </c>
      <c r="AH165" s="18" t="e">
        <f t="shared" si="38"/>
        <v>#N/A</v>
      </c>
      <c r="AI165" s="3"/>
      <c r="AJ165" s="18"/>
      <c r="AK165" s="18"/>
      <c r="AL165" s="18"/>
      <c r="AM165" s="3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L165" s="18" t="e">
        <f t="shared" si="42"/>
        <v>#N/A</v>
      </c>
      <c r="BM165" s="18" t="e">
        <f t="shared" si="39"/>
        <v>#N/A</v>
      </c>
      <c r="BN165" s="18" t="e">
        <f t="shared" si="40"/>
        <v>#N/A</v>
      </c>
      <c r="BO165" s="18" t="e">
        <f t="shared" si="41"/>
        <v>#N/A</v>
      </c>
      <c r="BT165" s="18"/>
      <c r="BU165" s="18"/>
      <c r="BV165" s="18"/>
      <c r="BW165" s="18"/>
      <c r="BX165" s="18"/>
    </row>
    <row r="166" spans="14:76" x14ac:dyDescent="0.25">
      <c r="N166" s="14" t="e">
        <f>IF(ISNUMBER('Dosimetry Worksheet'!H176), 'Dosimetry Worksheet'!H176, NA())</f>
        <v>#N/A</v>
      </c>
      <c r="O166" s="14" t="e">
        <f>IF(ISNUMBER(N166), 'Dosimetry Worksheet'!I176, NA())</f>
        <v>#N/A</v>
      </c>
      <c r="P166" s="14"/>
      <c r="Q166" s="14" t="e">
        <f t="shared" si="33"/>
        <v>#N/A</v>
      </c>
      <c r="R166" s="14" t="e">
        <f t="shared" si="34"/>
        <v>#N/A</v>
      </c>
      <c r="T166" s="14" t="e">
        <f t="shared" si="29"/>
        <v>#N/A</v>
      </c>
      <c r="U166" s="14" t="e">
        <f t="shared" si="35"/>
        <v>#N/A</v>
      </c>
      <c r="V166" s="14" t="e">
        <f t="shared" si="30"/>
        <v>#N/A</v>
      </c>
      <c r="W166" s="14"/>
      <c r="X166" s="14"/>
      <c r="Y166" s="18" t="e">
        <f t="shared" si="36"/>
        <v>#N/A</v>
      </c>
      <c r="AD166" s="3"/>
      <c r="AE166" s="18" t="e">
        <f t="shared" si="31"/>
        <v>#N/A</v>
      </c>
      <c r="AF166" s="18" t="e">
        <f t="shared" si="32"/>
        <v>#N/A</v>
      </c>
      <c r="AG166" s="18" t="e">
        <f t="shared" si="37"/>
        <v>#DIV/0!</v>
      </c>
      <c r="AH166" s="18" t="e">
        <f t="shared" si="38"/>
        <v>#N/A</v>
      </c>
      <c r="AI166" s="3"/>
      <c r="AJ166" s="18"/>
      <c r="AK166" s="18"/>
      <c r="AL166" s="18"/>
      <c r="AM166" s="3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L166" s="18" t="e">
        <f t="shared" si="42"/>
        <v>#N/A</v>
      </c>
      <c r="BM166" s="18" t="e">
        <f t="shared" si="39"/>
        <v>#N/A</v>
      </c>
      <c r="BN166" s="18" t="e">
        <f t="shared" si="40"/>
        <v>#N/A</v>
      </c>
      <c r="BO166" s="18" t="e">
        <f t="shared" si="41"/>
        <v>#N/A</v>
      </c>
      <c r="BT166" s="18"/>
      <c r="BU166" s="18"/>
      <c r="BV166" s="18"/>
      <c r="BW166" s="18"/>
      <c r="BX166" s="18"/>
    </row>
    <row r="167" spans="14:76" x14ac:dyDescent="0.25">
      <c r="N167" s="14" t="e">
        <f>IF(ISNUMBER('Dosimetry Worksheet'!H177), 'Dosimetry Worksheet'!H177, NA())</f>
        <v>#N/A</v>
      </c>
      <c r="O167" s="14" t="e">
        <f>IF(ISNUMBER(N167), 'Dosimetry Worksheet'!I177, NA())</f>
        <v>#N/A</v>
      </c>
      <c r="P167" s="14"/>
      <c r="Q167" s="14" t="e">
        <f t="shared" si="33"/>
        <v>#N/A</v>
      </c>
      <c r="R167" s="14" t="e">
        <f t="shared" si="34"/>
        <v>#N/A</v>
      </c>
      <c r="T167" s="14" t="e">
        <f t="shared" si="29"/>
        <v>#N/A</v>
      </c>
      <c r="U167" s="14" t="e">
        <f t="shared" si="35"/>
        <v>#N/A</v>
      </c>
      <c r="V167" s="14" t="e">
        <f t="shared" si="30"/>
        <v>#N/A</v>
      </c>
      <c r="W167" s="14"/>
      <c r="X167" s="14"/>
      <c r="Y167" s="18" t="e">
        <f t="shared" si="36"/>
        <v>#N/A</v>
      </c>
      <c r="AD167" s="3"/>
      <c r="AE167" s="18" t="e">
        <f t="shared" si="31"/>
        <v>#N/A</v>
      </c>
      <c r="AF167" s="18" t="e">
        <f t="shared" si="32"/>
        <v>#N/A</v>
      </c>
      <c r="AG167" s="18" t="e">
        <f t="shared" si="37"/>
        <v>#DIV/0!</v>
      </c>
      <c r="AH167" s="18" t="e">
        <f t="shared" si="38"/>
        <v>#N/A</v>
      </c>
      <c r="AI167" s="3"/>
      <c r="AJ167" s="18"/>
      <c r="AK167" s="18"/>
      <c r="AL167" s="18"/>
      <c r="AM167" s="3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L167" s="18" t="e">
        <f t="shared" si="42"/>
        <v>#N/A</v>
      </c>
      <c r="BM167" s="18" t="e">
        <f t="shared" si="39"/>
        <v>#N/A</v>
      </c>
      <c r="BN167" s="18" t="e">
        <f t="shared" si="40"/>
        <v>#N/A</v>
      </c>
      <c r="BO167" s="18" t="e">
        <f t="shared" si="41"/>
        <v>#N/A</v>
      </c>
      <c r="BT167" s="18"/>
      <c r="BU167" s="18"/>
      <c r="BV167" s="18"/>
      <c r="BW167" s="18"/>
      <c r="BX167" s="18"/>
    </row>
    <row r="168" spans="14:76" x14ac:dyDescent="0.25">
      <c r="N168" s="14" t="e">
        <f>IF(ISNUMBER('Dosimetry Worksheet'!H178), 'Dosimetry Worksheet'!H178, NA())</f>
        <v>#N/A</v>
      </c>
      <c r="O168" s="14" t="e">
        <f>IF(ISNUMBER(N168), 'Dosimetry Worksheet'!I178, NA())</f>
        <v>#N/A</v>
      </c>
      <c r="P168" s="14"/>
      <c r="Q168" s="14" t="e">
        <f t="shared" si="33"/>
        <v>#N/A</v>
      </c>
      <c r="R168" s="14" t="e">
        <f t="shared" si="34"/>
        <v>#N/A</v>
      </c>
      <c r="T168" s="14" t="e">
        <f t="shared" si="29"/>
        <v>#N/A</v>
      </c>
      <c r="U168" s="14" t="e">
        <f t="shared" si="35"/>
        <v>#N/A</v>
      </c>
      <c r="V168" s="14" t="e">
        <f t="shared" si="30"/>
        <v>#N/A</v>
      </c>
      <c r="W168" s="14"/>
      <c r="X168" s="14"/>
      <c r="Y168" s="18" t="e">
        <f t="shared" si="36"/>
        <v>#N/A</v>
      </c>
      <c r="AD168" s="3"/>
      <c r="AE168" s="18" t="e">
        <f t="shared" si="31"/>
        <v>#N/A</v>
      </c>
      <c r="AF168" s="18" t="e">
        <f t="shared" si="32"/>
        <v>#N/A</v>
      </c>
      <c r="AG168" s="18" t="e">
        <f t="shared" si="37"/>
        <v>#DIV/0!</v>
      </c>
      <c r="AH168" s="18" t="e">
        <f t="shared" si="38"/>
        <v>#N/A</v>
      </c>
      <c r="AI168" s="3"/>
      <c r="AJ168" s="18"/>
      <c r="AK168" s="18"/>
      <c r="AL168" s="18"/>
      <c r="AM168" s="3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L168" s="18" t="e">
        <f t="shared" si="42"/>
        <v>#N/A</v>
      </c>
      <c r="BM168" s="18" t="e">
        <f t="shared" si="39"/>
        <v>#N/A</v>
      </c>
      <c r="BN168" s="18" t="e">
        <f t="shared" si="40"/>
        <v>#N/A</v>
      </c>
      <c r="BO168" s="18" t="e">
        <f t="shared" si="41"/>
        <v>#N/A</v>
      </c>
      <c r="BT168" s="18"/>
      <c r="BU168" s="18"/>
      <c r="BV168" s="18"/>
      <c r="BW168" s="18"/>
      <c r="BX168" s="18"/>
    </row>
    <row r="169" spans="14:76" x14ac:dyDescent="0.25">
      <c r="N169" s="14" t="e">
        <f>IF(ISNUMBER('Dosimetry Worksheet'!H179), 'Dosimetry Worksheet'!H179, NA())</f>
        <v>#N/A</v>
      </c>
      <c r="O169" s="14" t="e">
        <f>IF(ISNUMBER(N169), 'Dosimetry Worksheet'!I179, NA())</f>
        <v>#N/A</v>
      </c>
      <c r="P169" s="14"/>
      <c r="Q169" s="14" t="e">
        <f t="shared" si="33"/>
        <v>#N/A</v>
      </c>
      <c r="R169" s="14" t="e">
        <f t="shared" si="34"/>
        <v>#N/A</v>
      </c>
      <c r="T169" s="14" t="e">
        <f t="shared" si="29"/>
        <v>#N/A</v>
      </c>
      <c r="U169" s="14" t="e">
        <f t="shared" si="35"/>
        <v>#N/A</v>
      </c>
      <c r="V169" s="14" t="e">
        <f t="shared" si="30"/>
        <v>#N/A</v>
      </c>
      <c r="W169" s="14"/>
      <c r="X169" s="14"/>
      <c r="Y169" s="18" t="e">
        <f t="shared" si="36"/>
        <v>#N/A</v>
      </c>
      <c r="AD169" s="3"/>
      <c r="AE169" s="18" t="e">
        <f t="shared" si="31"/>
        <v>#N/A</v>
      </c>
      <c r="AF169" s="18" t="e">
        <f t="shared" si="32"/>
        <v>#N/A</v>
      </c>
      <c r="AG169" s="18" t="e">
        <f t="shared" si="37"/>
        <v>#DIV/0!</v>
      </c>
      <c r="AH169" s="18" t="e">
        <f t="shared" si="38"/>
        <v>#N/A</v>
      </c>
      <c r="AI169" s="3"/>
      <c r="AJ169" s="18"/>
      <c r="AK169" s="18"/>
      <c r="AL169" s="18"/>
      <c r="AM169" s="3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L169" s="18" t="e">
        <f t="shared" si="42"/>
        <v>#N/A</v>
      </c>
      <c r="BM169" s="18" t="e">
        <f t="shared" si="39"/>
        <v>#N/A</v>
      </c>
      <c r="BN169" s="18" t="e">
        <f t="shared" si="40"/>
        <v>#N/A</v>
      </c>
      <c r="BO169" s="18" t="e">
        <f t="shared" si="41"/>
        <v>#N/A</v>
      </c>
      <c r="BT169" s="18"/>
      <c r="BU169" s="18"/>
      <c r="BV169" s="18"/>
      <c r="BW169" s="18"/>
      <c r="BX169" s="18"/>
    </row>
    <row r="170" spans="14:76" x14ac:dyDescent="0.25">
      <c r="N170" s="14" t="e">
        <f>IF(ISNUMBER('Dosimetry Worksheet'!H180), 'Dosimetry Worksheet'!H180, NA())</f>
        <v>#N/A</v>
      </c>
      <c r="O170" s="14" t="e">
        <f>IF(ISNUMBER(N170), 'Dosimetry Worksheet'!I180, NA())</f>
        <v>#N/A</v>
      </c>
      <c r="P170" s="14"/>
      <c r="Q170" s="14" t="e">
        <f t="shared" si="33"/>
        <v>#N/A</v>
      </c>
      <c r="R170" s="14" t="e">
        <f t="shared" si="34"/>
        <v>#N/A</v>
      </c>
      <c r="T170" s="14" t="e">
        <f t="shared" si="29"/>
        <v>#N/A</v>
      </c>
      <c r="U170" s="14" t="e">
        <f t="shared" si="35"/>
        <v>#N/A</v>
      </c>
      <c r="V170" s="14" t="e">
        <f t="shared" si="30"/>
        <v>#N/A</v>
      </c>
      <c r="W170" s="14"/>
      <c r="X170" s="14"/>
      <c r="Y170" s="18" t="e">
        <f t="shared" si="36"/>
        <v>#N/A</v>
      </c>
      <c r="AD170" s="3"/>
      <c r="AE170" s="18" t="e">
        <f t="shared" si="31"/>
        <v>#N/A</v>
      </c>
      <c r="AF170" s="18" t="e">
        <f t="shared" si="32"/>
        <v>#N/A</v>
      </c>
      <c r="AG170" s="18" t="e">
        <f t="shared" si="37"/>
        <v>#DIV/0!</v>
      </c>
      <c r="AH170" s="18" t="e">
        <f t="shared" si="38"/>
        <v>#N/A</v>
      </c>
      <c r="AI170" s="3"/>
      <c r="AJ170" s="18"/>
      <c r="AK170" s="18"/>
      <c r="AL170" s="18"/>
      <c r="AM170" s="3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L170" s="18" t="e">
        <f t="shared" si="42"/>
        <v>#N/A</v>
      </c>
      <c r="BM170" s="18" t="e">
        <f t="shared" si="39"/>
        <v>#N/A</v>
      </c>
      <c r="BN170" s="18" t="e">
        <f t="shared" si="40"/>
        <v>#N/A</v>
      </c>
      <c r="BO170" s="18" t="e">
        <f t="shared" si="41"/>
        <v>#N/A</v>
      </c>
      <c r="BT170" s="18"/>
      <c r="BU170" s="18"/>
      <c r="BV170" s="18"/>
      <c r="BW170" s="18"/>
      <c r="BX170" s="18"/>
    </row>
    <row r="171" spans="14:76" x14ac:dyDescent="0.25">
      <c r="N171" s="14" t="e">
        <f>IF(ISNUMBER('Dosimetry Worksheet'!H181), 'Dosimetry Worksheet'!H181, NA())</f>
        <v>#N/A</v>
      </c>
      <c r="O171" s="14" t="e">
        <f>IF(ISNUMBER(N171), 'Dosimetry Worksheet'!I181, NA())</f>
        <v>#N/A</v>
      </c>
      <c r="P171" s="14"/>
      <c r="Q171" s="14" t="e">
        <f t="shared" si="33"/>
        <v>#N/A</v>
      </c>
      <c r="R171" s="14" t="e">
        <f t="shared" si="34"/>
        <v>#N/A</v>
      </c>
      <c r="T171" s="14" t="e">
        <f t="shared" si="29"/>
        <v>#N/A</v>
      </c>
      <c r="U171" s="14" t="e">
        <f t="shared" si="35"/>
        <v>#N/A</v>
      </c>
      <c r="V171" s="14" t="e">
        <f t="shared" si="30"/>
        <v>#N/A</v>
      </c>
      <c r="W171" s="14"/>
      <c r="X171" s="14"/>
      <c r="Y171" s="18" t="e">
        <f t="shared" si="36"/>
        <v>#N/A</v>
      </c>
      <c r="AD171" s="3"/>
      <c r="AE171" s="18" t="e">
        <f t="shared" si="31"/>
        <v>#N/A</v>
      </c>
      <c r="AF171" s="18" t="e">
        <f t="shared" si="32"/>
        <v>#N/A</v>
      </c>
      <c r="AG171" s="18" t="e">
        <f t="shared" si="37"/>
        <v>#DIV/0!</v>
      </c>
      <c r="AH171" s="18" t="e">
        <f t="shared" si="38"/>
        <v>#N/A</v>
      </c>
      <c r="AI171" s="3"/>
      <c r="AJ171" s="18"/>
      <c r="AK171" s="18"/>
      <c r="AL171" s="18"/>
      <c r="AM171" s="3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L171" s="18" t="e">
        <f t="shared" si="42"/>
        <v>#N/A</v>
      </c>
      <c r="BM171" s="18" t="e">
        <f t="shared" si="39"/>
        <v>#N/A</v>
      </c>
      <c r="BN171" s="18" t="e">
        <f t="shared" si="40"/>
        <v>#N/A</v>
      </c>
      <c r="BO171" s="18" t="e">
        <f t="shared" si="41"/>
        <v>#N/A</v>
      </c>
      <c r="BT171" s="18"/>
      <c r="BU171" s="18"/>
      <c r="BV171" s="18"/>
      <c r="BW171" s="18"/>
      <c r="BX171" s="18"/>
    </row>
    <row r="172" spans="14:76" x14ac:dyDescent="0.25">
      <c r="N172" s="14" t="e">
        <f>IF(ISNUMBER('Dosimetry Worksheet'!H182), 'Dosimetry Worksheet'!H182, NA())</f>
        <v>#N/A</v>
      </c>
      <c r="O172" s="14" t="e">
        <f>IF(ISNUMBER(N172), 'Dosimetry Worksheet'!I182, NA())</f>
        <v>#N/A</v>
      </c>
      <c r="P172" s="14"/>
      <c r="Q172" s="14" t="e">
        <f t="shared" si="33"/>
        <v>#N/A</v>
      </c>
      <c r="R172" s="14" t="e">
        <f t="shared" si="34"/>
        <v>#N/A</v>
      </c>
      <c r="T172" s="14" t="e">
        <f t="shared" si="29"/>
        <v>#N/A</v>
      </c>
      <c r="U172" s="14" t="e">
        <f t="shared" si="35"/>
        <v>#N/A</v>
      </c>
      <c r="V172" s="14" t="e">
        <f t="shared" si="30"/>
        <v>#N/A</v>
      </c>
      <c r="W172" s="14"/>
      <c r="X172" s="14"/>
      <c r="Y172" s="18" t="e">
        <f t="shared" si="36"/>
        <v>#N/A</v>
      </c>
      <c r="AD172" s="3"/>
      <c r="AE172" s="18" t="e">
        <f t="shared" si="31"/>
        <v>#N/A</v>
      </c>
      <c r="AF172" s="18" t="e">
        <f t="shared" si="32"/>
        <v>#N/A</v>
      </c>
      <c r="AG172" s="18" t="e">
        <f t="shared" si="37"/>
        <v>#DIV/0!</v>
      </c>
      <c r="AH172" s="18" t="e">
        <f t="shared" si="38"/>
        <v>#N/A</v>
      </c>
      <c r="AI172" s="3"/>
      <c r="AJ172" s="18"/>
      <c r="AK172" s="18"/>
      <c r="AL172" s="18"/>
      <c r="AM172" s="3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L172" s="18" t="e">
        <f t="shared" si="42"/>
        <v>#N/A</v>
      </c>
      <c r="BM172" s="18" t="e">
        <f t="shared" si="39"/>
        <v>#N/A</v>
      </c>
      <c r="BN172" s="18" t="e">
        <f t="shared" si="40"/>
        <v>#N/A</v>
      </c>
      <c r="BO172" s="18" t="e">
        <f t="shared" si="41"/>
        <v>#N/A</v>
      </c>
      <c r="BT172" s="18"/>
      <c r="BU172" s="18"/>
      <c r="BV172" s="18"/>
      <c r="BW172" s="18"/>
      <c r="BX172" s="18"/>
    </row>
    <row r="173" spans="14:76" x14ac:dyDescent="0.25">
      <c r="N173" s="14" t="e">
        <f>IF(ISNUMBER('Dosimetry Worksheet'!H183), 'Dosimetry Worksheet'!H183, NA())</f>
        <v>#N/A</v>
      </c>
      <c r="O173" s="14" t="e">
        <f>IF(ISNUMBER(N173), 'Dosimetry Worksheet'!I183, NA())</f>
        <v>#N/A</v>
      </c>
      <c r="P173" s="14"/>
      <c r="Q173" s="14" t="e">
        <f t="shared" si="33"/>
        <v>#N/A</v>
      </c>
      <c r="R173" s="14" t="e">
        <f t="shared" si="34"/>
        <v>#N/A</v>
      </c>
      <c r="T173" s="14" t="e">
        <f t="shared" si="29"/>
        <v>#N/A</v>
      </c>
      <c r="U173" s="14" t="e">
        <f t="shared" si="35"/>
        <v>#N/A</v>
      </c>
      <c r="V173" s="14" t="e">
        <f t="shared" si="30"/>
        <v>#N/A</v>
      </c>
      <c r="W173" s="14"/>
      <c r="X173" s="14"/>
      <c r="Y173" s="18" t="e">
        <f t="shared" si="36"/>
        <v>#N/A</v>
      </c>
      <c r="AD173" s="3"/>
      <c r="AE173" s="18" t="e">
        <f t="shared" si="31"/>
        <v>#N/A</v>
      </c>
      <c r="AF173" s="18" t="e">
        <f t="shared" si="32"/>
        <v>#N/A</v>
      </c>
      <c r="AG173" s="18" t="e">
        <f t="shared" si="37"/>
        <v>#DIV/0!</v>
      </c>
      <c r="AH173" s="18" t="e">
        <f t="shared" si="38"/>
        <v>#N/A</v>
      </c>
      <c r="AI173" s="3"/>
      <c r="AJ173" s="18"/>
      <c r="AK173" s="18"/>
      <c r="AL173" s="18"/>
      <c r="AM173" s="3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L173" s="18" t="e">
        <f t="shared" si="42"/>
        <v>#N/A</v>
      </c>
      <c r="BM173" s="18" t="e">
        <f t="shared" si="39"/>
        <v>#N/A</v>
      </c>
      <c r="BN173" s="18" t="e">
        <f t="shared" si="40"/>
        <v>#N/A</v>
      </c>
      <c r="BO173" s="18" t="e">
        <f t="shared" si="41"/>
        <v>#N/A</v>
      </c>
      <c r="BT173" s="18"/>
      <c r="BU173" s="18"/>
      <c r="BV173" s="18"/>
      <c r="BW173" s="18"/>
      <c r="BX173" s="18"/>
    </row>
    <row r="174" spans="14:76" x14ac:dyDescent="0.25">
      <c r="N174" s="14" t="e">
        <f>IF(ISNUMBER('Dosimetry Worksheet'!H184), 'Dosimetry Worksheet'!H184, NA())</f>
        <v>#N/A</v>
      </c>
      <c r="O174" s="14" t="e">
        <f>IF(ISNUMBER(N174), 'Dosimetry Worksheet'!I184, NA())</f>
        <v>#N/A</v>
      </c>
      <c r="P174" s="14"/>
      <c r="Q174" s="14" t="e">
        <f t="shared" si="33"/>
        <v>#N/A</v>
      </c>
      <c r="R174" s="14" t="e">
        <f t="shared" si="34"/>
        <v>#N/A</v>
      </c>
      <c r="T174" s="14" t="e">
        <f t="shared" si="29"/>
        <v>#N/A</v>
      </c>
      <c r="U174" s="14" t="e">
        <f t="shared" si="35"/>
        <v>#N/A</v>
      </c>
      <c r="V174" s="14" t="e">
        <f t="shared" si="30"/>
        <v>#N/A</v>
      </c>
      <c r="W174" s="14"/>
      <c r="X174" s="14"/>
      <c r="Y174" s="18" t="e">
        <f t="shared" si="36"/>
        <v>#N/A</v>
      </c>
      <c r="AD174" s="3"/>
      <c r="AE174" s="18" t="e">
        <f t="shared" si="31"/>
        <v>#N/A</v>
      </c>
      <c r="AF174" s="18" t="e">
        <f t="shared" si="32"/>
        <v>#N/A</v>
      </c>
      <c r="AG174" s="18" t="e">
        <f t="shared" si="37"/>
        <v>#DIV/0!</v>
      </c>
      <c r="AH174" s="18" t="e">
        <f t="shared" si="38"/>
        <v>#N/A</v>
      </c>
      <c r="AI174" s="3"/>
      <c r="AJ174" s="18"/>
      <c r="AK174" s="18"/>
      <c r="AL174" s="18"/>
      <c r="AM174" s="3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L174" s="18" t="e">
        <f t="shared" si="42"/>
        <v>#N/A</v>
      </c>
      <c r="BM174" s="18" t="e">
        <f t="shared" si="39"/>
        <v>#N/A</v>
      </c>
      <c r="BN174" s="18" t="e">
        <f t="shared" si="40"/>
        <v>#N/A</v>
      </c>
      <c r="BO174" s="18" t="e">
        <f t="shared" si="41"/>
        <v>#N/A</v>
      </c>
      <c r="BT174" s="18"/>
      <c r="BU174" s="18"/>
      <c r="BV174" s="18"/>
      <c r="BW174" s="18"/>
      <c r="BX174" s="18"/>
    </row>
    <row r="175" spans="14:76" x14ac:dyDescent="0.25">
      <c r="N175" s="14" t="e">
        <f>IF(ISNUMBER('Dosimetry Worksheet'!H185), 'Dosimetry Worksheet'!H185, NA())</f>
        <v>#N/A</v>
      </c>
      <c r="O175" s="14" t="e">
        <f>IF(ISNUMBER(N175), 'Dosimetry Worksheet'!I185, NA())</f>
        <v>#N/A</v>
      </c>
      <c r="P175" s="14"/>
      <c r="Q175" s="14" t="e">
        <f t="shared" si="33"/>
        <v>#N/A</v>
      </c>
      <c r="R175" s="14" t="e">
        <f t="shared" si="34"/>
        <v>#N/A</v>
      </c>
      <c r="T175" s="14" t="e">
        <f t="shared" si="29"/>
        <v>#N/A</v>
      </c>
      <c r="U175" s="14" t="e">
        <f t="shared" si="35"/>
        <v>#N/A</v>
      </c>
      <c r="V175" s="14" t="e">
        <f t="shared" si="30"/>
        <v>#N/A</v>
      </c>
      <c r="W175" s="14"/>
      <c r="X175" s="14"/>
      <c r="Y175" s="18" t="e">
        <f t="shared" si="36"/>
        <v>#N/A</v>
      </c>
      <c r="AD175" s="3"/>
      <c r="AE175" s="18" t="e">
        <f t="shared" si="31"/>
        <v>#N/A</v>
      </c>
      <c r="AF175" s="18" t="e">
        <f t="shared" si="32"/>
        <v>#N/A</v>
      </c>
      <c r="AG175" s="18" t="e">
        <f t="shared" si="37"/>
        <v>#DIV/0!</v>
      </c>
      <c r="AH175" s="18" t="e">
        <f t="shared" si="38"/>
        <v>#N/A</v>
      </c>
      <c r="AI175" s="3"/>
      <c r="AJ175" s="18"/>
      <c r="AK175" s="18"/>
      <c r="AL175" s="18"/>
      <c r="AM175" s="3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L175" s="18" t="e">
        <f t="shared" si="42"/>
        <v>#N/A</v>
      </c>
      <c r="BM175" s="18" t="e">
        <f t="shared" si="39"/>
        <v>#N/A</v>
      </c>
      <c r="BN175" s="18" t="e">
        <f t="shared" si="40"/>
        <v>#N/A</v>
      </c>
      <c r="BO175" s="18" t="e">
        <f t="shared" si="41"/>
        <v>#N/A</v>
      </c>
      <c r="BT175" s="18"/>
      <c r="BU175" s="18"/>
      <c r="BV175" s="18"/>
      <c r="BW175" s="18"/>
      <c r="BX175" s="18"/>
    </row>
    <row r="176" spans="14:76" x14ac:dyDescent="0.25">
      <c r="N176" s="14" t="e">
        <f>IF(ISNUMBER('Dosimetry Worksheet'!H186), 'Dosimetry Worksheet'!H186, NA())</f>
        <v>#N/A</v>
      </c>
      <c r="O176" s="14" t="e">
        <f>IF(ISNUMBER(N176), 'Dosimetry Worksheet'!I186, NA())</f>
        <v>#N/A</v>
      </c>
      <c r="P176" s="14"/>
      <c r="Q176" s="14" t="e">
        <f t="shared" si="33"/>
        <v>#N/A</v>
      </c>
      <c r="R176" s="14" t="e">
        <f t="shared" si="34"/>
        <v>#N/A</v>
      </c>
      <c r="T176" s="14" t="e">
        <f t="shared" si="29"/>
        <v>#N/A</v>
      </c>
      <c r="U176" s="14" t="e">
        <f t="shared" si="35"/>
        <v>#N/A</v>
      </c>
      <c r="V176" s="14" t="e">
        <f t="shared" si="30"/>
        <v>#N/A</v>
      </c>
      <c r="W176" s="14"/>
      <c r="X176" s="14"/>
      <c r="Y176" s="18" t="e">
        <f t="shared" si="36"/>
        <v>#N/A</v>
      </c>
      <c r="AD176" s="3"/>
      <c r="AE176" s="18" t="e">
        <f t="shared" si="31"/>
        <v>#N/A</v>
      </c>
      <c r="AF176" s="18" t="e">
        <f t="shared" si="32"/>
        <v>#N/A</v>
      </c>
      <c r="AG176" s="18" t="e">
        <f t="shared" si="37"/>
        <v>#DIV/0!</v>
      </c>
      <c r="AH176" s="18" t="e">
        <f t="shared" si="38"/>
        <v>#N/A</v>
      </c>
      <c r="AI176" s="3"/>
      <c r="AJ176" s="18"/>
      <c r="AK176" s="18"/>
      <c r="AL176" s="18"/>
      <c r="AM176" s="3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L176" s="18" t="e">
        <f t="shared" si="42"/>
        <v>#N/A</v>
      </c>
      <c r="BM176" s="18" t="e">
        <f t="shared" si="39"/>
        <v>#N/A</v>
      </c>
      <c r="BN176" s="18" t="e">
        <f t="shared" si="40"/>
        <v>#N/A</v>
      </c>
      <c r="BO176" s="18" t="e">
        <f t="shared" si="41"/>
        <v>#N/A</v>
      </c>
      <c r="BT176" s="18"/>
      <c r="BU176" s="18"/>
      <c r="BV176" s="18"/>
      <c r="BW176" s="18"/>
      <c r="BX176" s="18"/>
    </row>
    <row r="177" spans="14:76" x14ac:dyDescent="0.25">
      <c r="N177" s="14" t="e">
        <f>IF(ISNUMBER('Dosimetry Worksheet'!H187), 'Dosimetry Worksheet'!H187, NA())</f>
        <v>#N/A</v>
      </c>
      <c r="O177" s="14" t="e">
        <f>IF(ISNUMBER(N177), 'Dosimetry Worksheet'!I187, NA())</f>
        <v>#N/A</v>
      </c>
      <c r="P177" s="14"/>
      <c r="Q177" s="14" t="e">
        <f t="shared" si="33"/>
        <v>#N/A</v>
      </c>
      <c r="R177" s="14" t="e">
        <f t="shared" si="34"/>
        <v>#N/A</v>
      </c>
      <c r="T177" s="14" t="e">
        <f t="shared" si="29"/>
        <v>#N/A</v>
      </c>
      <c r="U177" s="14" t="e">
        <f t="shared" si="35"/>
        <v>#N/A</v>
      </c>
      <c r="V177" s="14" t="e">
        <f t="shared" si="30"/>
        <v>#N/A</v>
      </c>
      <c r="W177" s="14"/>
      <c r="X177" s="14"/>
      <c r="Y177" s="18" t="e">
        <f t="shared" si="36"/>
        <v>#N/A</v>
      </c>
      <c r="AD177" s="3"/>
      <c r="AE177" s="18" t="e">
        <f t="shared" si="31"/>
        <v>#N/A</v>
      </c>
      <c r="AF177" s="18" t="e">
        <f t="shared" si="32"/>
        <v>#N/A</v>
      </c>
      <c r="AG177" s="18" t="e">
        <f t="shared" si="37"/>
        <v>#DIV/0!</v>
      </c>
      <c r="AH177" s="18" t="e">
        <f t="shared" si="38"/>
        <v>#N/A</v>
      </c>
      <c r="AI177" s="3"/>
      <c r="AJ177" s="18"/>
      <c r="AK177" s="18"/>
      <c r="AL177" s="18"/>
      <c r="AM177" s="3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L177" s="18" t="e">
        <f t="shared" si="42"/>
        <v>#N/A</v>
      </c>
      <c r="BM177" s="18" t="e">
        <f t="shared" si="39"/>
        <v>#N/A</v>
      </c>
      <c r="BN177" s="18" t="e">
        <f t="shared" si="40"/>
        <v>#N/A</v>
      </c>
      <c r="BO177" s="18" t="e">
        <f t="shared" si="41"/>
        <v>#N/A</v>
      </c>
      <c r="BT177" s="18"/>
      <c r="BU177" s="18"/>
      <c r="BV177" s="18"/>
      <c r="BW177" s="18"/>
      <c r="BX177" s="18"/>
    </row>
    <row r="178" spans="14:76" x14ac:dyDescent="0.25">
      <c r="N178" s="14" t="e">
        <f>IF(ISNUMBER('Dosimetry Worksheet'!H188), 'Dosimetry Worksheet'!H188, NA())</f>
        <v>#N/A</v>
      </c>
      <c r="O178" s="14" t="e">
        <f>IF(ISNUMBER(N178), 'Dosimetry Worksheet'!I188, NA())</f>
        <v>#N/A</v>
      </c>
      <c r="P178" s="14"/>
      <c r="Q178" s="14" t="e">
        <f t="shared" si="33"/>
        <v>#N/A</v>
      </c>
      <c r="R178" s="14" t="e">
        <f t="shared" si="34"/>
        <v>#N/A</v>
      </c>
      <c r="T178" s="14" t="e">
        <f t="shared" si="29"/>
        <v>#N/A</v>
      </c>
      <c r="U178" s="14" t="e">
        <f t="shared" si="35"/>
        <v>#N/A</v>
      </c>
      <c r="V178" s="14" t="e">
        <f t="shared" si="30"/>
        <v>#N/A</v>
      </c>
      <c r="W178" s="14"/>
      <c r="X178" s="14"/>
      <c r="Y178" s="18" t="e">
        <f t="shared" si="36"/>
        <v>#N/A</v>
      </c>
      <c r="AD178" s="3"/>
      <c r="AE178" s="18" t="e">
        <f t="shared" si="31"/>
        <v>#N/A</v>
      </c>
      <c r="AF178" s="18" t="e">
        <f t="shared" si="32"/>
        <v>#N/A</v>
      </c>
      <c r="AG178" s="18" t="e">
        <f t="shared" si="37"/>
        <v>#DIV/0!</v>
      </c>
      <c r="AH178" s="18" t="e">
        <f t="shared" si="38"/>
        <v>#N/A</v>
      </c>
      <c r="AI178" s="3"/>
      <c r="AJ178" s="18"/>
      <c r="AK178" s="18"/>
      <c r="AL178" s="18"/>
      <c r="AM178" s="3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L178" s="18" t="e">
        <f t="shared" si="42"/>
        <v>#N/A</v>
      </c>
      <c r="BM178" s="18" t="e">
        <f t="shared" si="39"/>
        <v>#N/A</v>
      </c>
      <c r="BN178" s="18" t="e">
        <f t="shared" si="40"/>
        <v>#N/A</v>
      </c>
      <c r="BO178" s="18" t="e">
        <f t="shared" si="41"/>
        <v>#N/A</v>
      </c>
      <c r="BT178" s="18"/>
      <c r="BU178" s="18"/>
      <c r="BV178" s="18"/>
      <c r="BW178" s="18"/>
      <c r="BX178" s="18"/>
    </row>
    <row r="179" spans="14:76" x14ac:dyDescent="0.25">
      <c r="N179" s="14" t="e">
        <f>IF(ISNUMBER('Dosimetry Worksheet'!H189), 'Dosimetry Worksheet'!H189, NA())</f>
        <v>#N/A</v>
      </c>
      <c r="O179" s="14" t="e">
        <f>IF(ISNUMBER(N179), 'Dosimetry Worksheet'!I189, NA())</f>
        <v>#N/A</v>
      </c>
      <c r="P179" s="14"/>
      <c r="Q179" s="14" t="e">
        <f t="shared" si="33"/>
        <v>#N/A</v>
      </c>
      <c r="R179" s="14" t="e">
        <f t="shared" si="34"/>
        <v>#N/A</v>
      </c>
      <c r="T179" s="14" t="e">
        <f t="shared" si="29"/>
        <v>#N/A</v>
      </c>
      <c r="U179" s="14" t="e">
        <f t="shared" si="35"/>
        <v>#N/A</v>
      </c>
      <c r="V179" s="14" t="e">
        <f t="shared" si="30"/>
        <v>#N/A</v>
      </c>
      <c r="W179" s="14"/>
      <c r="X179" s="14"/>
      <c r="Y179" s="18" t="e">
        <f t="shared" si="36"/>
        <v>#N/A</v>
      </c>
      <c r="AD179" s="3"/>
      <c r="AE179" s="18" t="e">
        <f t="shared" si="31"/>
        <v>#N/A</v>
      </c>
      <c r="AF179" s="18" t="e">
        <f t="shared" si="32"/>
        <v>#N/A</v>
      </c>
      <c r="AG179" s="18" t="e">
        <f t="shared" si="37"/>
        <v>#DIV/0!</v>
      </c>
      <c r="AH179" s="18" t="e">
        <f t="shared" si="38"/>
        <v>#N/A</v>
      </c>
      <c r="AI179" s="3"/>
      <c r="AJ179" s="18"/>
      <c r="AK179" s="18"/>
      <c r="AL179" s="18"/>
      <c r="AM179" s="3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L179" s="18" t="e">
        <f t="shared" si="42"/>
        <v>#N/A</v>
      </c>
      <c r="BM179" s="18" t="e">
        <f t="shared" si="39"/>
        <v>#N/A</v>
      </c>
      <c r="BN179" s="18" t="e">
        <f t="shared" si="40"/>
        <v>#N/A</v>
      </c>
      <c r="BO179" s="18" t="e">
        <f t="shared" si="41"/>
        <v>#N/A</v>
      </c>
      <c r="BT179" s="18"/>
      <c r="BU179" s="18"/>
      <c r="BV179" s="18"/>
      <c r="BW179" s="18"/>
      <c r="BX179" s="18"/>
    </row>
    <row r="180" spans="14:76" x14ac:dyDescent="0.25">
      <c r="N180" s="14" t="e">
        <f>IF(ISNUMBER('Dosimetry Worksheet'!H190), 'Dosimetry Worksheet'!H190, NA())</f>
        <v>#N/A</v>
      </c>
      <c r="O180" s="14" t="e">
        <f>IF(ISNUMBER(N180), 'Dosimetry Worksheet'!I190, NA())</f>
        <v>#N/A</v>
      </c>
      <c r="P180" s="14"/>
      <c r="Q180" s="14" t="e">
        <f t="shared" si="33"/>
        <v>#N/A</v>
      </c>
      <c r="R180" s="14" t="e">
        <f t="shared" si="34"/>
        <v>#N/A</v>
      </c>
      <c r="T180" s="14" t="e">
        <f t="shared" si="29"/>
        <v>#N/A</v>
      </c>
      <c r="U180" s="14" t="e">
        <f t="shared" si="35"/>
        <v>#N/A</v>
      </c>
      <c r="V180" s="14" t="e">
        <f t="shared" si="30"/>
        <v>#N/A</v>
      </c>
      <c r="W180" s="14"/>
      <c r="X180" s="14"/>
      <c r="Y180" s="18" t="e">
        <f t="shared" si="36"/>
        <v>#N/A</v>
      </c>
      <c r="AD180" s="3"/>
      <c r="AE180" s="18" t="e">
        <f t="shared" si="31"/>
        <v>#N/A</v>
      </c>
      <c r="AF180" s="18" t="e">
        <f t="shared" si="32"/>
        <v>#N/A</v>
      </c>
      <c r="AG180" s="18" t="e">
        <f t="shared" si="37"/>
        <v>#DIV/0!</v>
      </c>
      <c r="AH180" s="18" t="e">
        <f t="shared" si="38"/>
        <v>#N/A</v>
      </c>
      <c r="AI180" s="3"/>
      <c r="AJ180" s="18"/>
      <c r="AK180" s="18"/>
      <c r="AL180" s="18"/>
      <c r="AM180" s="3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L180" s="18" t="e">
        <f t="shared" si="42"/>
        <v>#N/A</v>
      </c>
      <c r="BM180" s="18" t="e">
        <f t="shared" si="39"/>
        <v>#N/A</v>
      </c>
      <c r="BN180" s="18" t="e">
        <f t="shared" si="40"/>
        <v>#N/A</v>
      </c>
      <c r="BO180" s="18" t="e">
        <f t="shared" si="41"/>
        <v>#N/A</v>
      </c>
      <c r="BT180" s="18"/>
      <c r="BU180" s="18"/>
      <c r="BV180" s="18"/>
      <c r="BW180" s="18"/>
      <c r="BX180" s="18"/>
    </row>
    <row r="181" spans="14:76" x14ac:dyDescent="0.25">
      <c r="N181" s="14" t="e">
        <f>IF(ISNUMBER('Dosimetry Worksheet'!H191), 'Dosimetry Worksheet'!H191, NA())</f>
        <v>#N/A</v>
      </c>
      <c r="O181" s="14" t="e">
        <f>IF(ISNUMBER(N181), 'Dosimetry Worksheet'!I191, NA())</f>
        <v>#N/A</v>
      </c>
      <c r="P181" s="14"/>
      <c r="Q181" s="14" t="e">
        <f t="shared" si="33"/>
        <v>#N/A</v>
      </c>
      <c r="R181" s="14" t="e">
        <f t="shared" si="34"/>
        <v>#N/A</v>
      </c>
      <c r="T181" s="14" t="e">
        <f t="shared" si="29"/>
        <v>#N/A</v>
      </c>
      <c r="U181" s="14" t="e">
        <f t="shared" si="35"/>
        <v>#N/A</v>
      </c>
      <c r="V181" s="14" t="e">
        <f t="shared" si="30"/>
        <v>#N/A</v>
      </c>
      <c r="W181" s="14"/>
      <c r="X181" s="14"/>
      <c r="Y181" s="18" t="e">
        <f t="shared" si="36"/>
        <v>#N/A</v>
      </c>
      <c r="AD181" s="3"/>
      <c r="AE181" s="18" t="e">
        <f t="shared" si="31"/>
        <v>#N/A</v>
      </c>
      <c r="AF181" s="18" t="e">
        <f t="shared" si="32"/>
        <v>#N/A</v>
      </c>
      <c r="AG181" s="18" t="e">
        <f t="shared" si="37"/>
        <v>#DIV/0!</v>
      </c>
      <c r="AH181" s="18" t="e">
        <f t="shared" si="38"/>
        <v>#N/A</v>
      </c>
      <c r="AI181" s="3"/>
      <c r="AJ181" s="18"/>
      <c r="AK181" s="18"/>
      <c r="AL181" s="18"/>
      <c r="AM181" s="3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L181" s="18" t="e">
        <f t="shared" si="42"/>
        <v>#N/A</v>
      </c>
      <c r="BM181" s="18" t="e">
        <f t="shared" si="39"/>
        <v>#N/A</v>
      </c>
      <c r="BN181" s="18" t="e">
        <f t="shared" si="40"/>
        <v>#N/A</v>
      </c>
      <c r="BO181" s="18" t="e">
        <f t="shared" si="41"/>
        <v>#N/A</v>
      </c>
      <c r="BT181" s="18"/>
      <c r="BU181" s="18"/>
      <c r="BV181" s="18"/>
      <c r="BW181" s="18"/>
      <c r="BX181" s="18"/>
    </row>
    <row r="182" spans="14:76" x14ac:dyDescent="0.25">
      <c r="N182" s="14" t="e">
        <f>IF(ISNUMBER('Dosimetry Worksheet'!H192), 'Dosimetry Worksheet'!H192, NA())</f>
        <v>#N/A</v>
      </c>
      <c r="O182" s="14" t="e">
        <f>IF(ISNUMBER(N182), 'Dosimetry Worksheet'!I192, NA())</f>
        <v>#N/A</v>
      </c>
      <c r="P182" s="14"/>
      <c r="Q182" s="14" t="e">
        <f t="shared" si="33"/>
        <v>#N/A</v>
      </c>
      <c r="R182" s="14" t="e">
        <f t="shared" si="34"/>
        <v>#N/A</v>
      </c>
      <c r="T182" s="14" t="e">
        <f t="shared" si="29"/>
        <v>#N/A</v>
      </c>
      <c r="U182" s="14" t="e">
        <f t="shared" si="35"/>
        <v>#N/A</v>
      </c>
      <c r="V182" s="14" t="e">
        <f t="shared" si="30"/>
        <v>#N/A</v>
      </c>
      <c r="W182" s="14"/>
      <c r="X182" s="14"/>
      <c r="Y182" s="18" t="e">
        <f t="shared" si="36"/>
        <v>#N/A</v>
      </c>
      <c r="AD182" s="3"/>
      <c r="AE182" s="18" t="e">
        <f t="shared" si="31"/>
        <v>#N/A</v>
      </c>
      <c r="AF182" s="18" t="e">
        <f t="shared" si="32"/>
        <v>#N/A</v>
      </c>
      <c r="AG182" s="18" t="e">
        <f t="shared" si="37"/>
        <v>#DIV/0!</v>
      </c>
      <c r="AH182" s="18" t="e">
        <f t="shared" si="38"/>
        <v>#N/A</v>
      </c>
      <c r="AI182" s="3"/>
      <c r="AJ182" s="18"/>
      <c r="AK182" s="18"/>
      <c r="AL182" s="18"/>
      <c r="AM182" s="3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L182" s="18" t="e">
        <f t="shared" si="42"/>
        <v>#N/A</v>
      </c>
      <c r="BM182" s="18" t="e">
        <f t="shared" si="39"/>
        <v>#N/A</v>
      </c>
      <c r="BN182" s="18" t="e">
        <f t="shared" si="40"/>
        <v>#N/A</v>
      </c>
      <c r="BO182" s="18" t="e">
        <f t="shared" si="41"/>
        <v>#N/A</v>
      </c>
      <c r="BT182" s="18"/>
      <c r="BU182" s="18"/>
      <c r="BV182" s="18"/>
      <c r="BW182" s="18"/>
      <c r="BX182" s="18"/>
    </row>
    <row r="183" spans="14:76" x14ac:dyDescent="0.25">
      <c r="N183" s="14" t="e">
        <f>IF(ISNUMBER('Dosimetry Worksheet'!H193), 'Dosimetry Worksheet'!H193, NA())</f>
        <v>#N/A</v>
      </c>
      <c r="O183" s="14" t="e">
        <f>IF(ISNUMBER(N183), 'Dosimetry Worksheet'!I193, NA())</f>
        <v>#N/A</v>
      </c>
      <c r="P183" s="14"/>
      <c r="Q183" s="14" t="e">
        <f t="shared" si="33"/>
        <v>#N/A</v>
      </c>
      <c r="R183" s="14" t="e">
        <f t="shared" si="34"/>
        <v>#N/A</v>
      </c>
      <c r="T183" s="14" t="e">
        <f t="shared" si="29"/>
        <v>#N/A</v>
      </c>
      <c r="U183" s="14" t="e">
        <f t="shared" si="35"/>
        <v>#N/A</v>
      </c>
      <c r="V183" s="14" t="e">
        <f t="shared" si="30"/>
        <v>#N/A</v>
      </c>
      <c r="W183" s="14"/>
      <c r="X183" s="14"/>
      <c r="Y183" s="18" t="e">
        <f t="shared" si="36"/>
        <v>#N/A</v>
      </c>
      <c r="AD183" s="3"/>
      <c r="AE183" s="18" t="e">
        <f t="shared" si="31"/>
        <v>#N/A</v>
      </c>
      <c r="AF183" s="18" t="e">
        <f t="shared" si="32"/>
        <v>#N/A</v>
      </c>
      <c r="AG183" s="18" t="e">
        <f t="shared" si="37"/>
        <v>#DIV/0!</v>
      </c>
      <c r="AH183" s="18" t="e">
        <f t="shared" si="38"/>
        <v>#N/A</v>
      </c>
      <c r="AI183" s="3"/>
      <c r="AJ183" s="18"/>
      <c r="AK183" s="18"/>
      <c r="AL183" s="18"/>
      <c r="AM183" s="3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L183" s="18" t="e">
        <f t="shared" si="42"/>
        <v>#N/A</v>
      </c>
      <c r="BM183" s="18" t="e">
        <f t="shared" si="39"/>
        <v>#N/A</v>
      </c>
      <c r="BN183" s="18" t="e">
        <f t="shared" si="40"/>
        <v>#N/A</v>
      </c>
      <c r="BO183" s="18" t="e">
        <f t="shared" si="41"/>
        <v>#N/A</v>
      </c>
      <c r="BT183" s="18"/>
      <c r="BU183" s="18"/>
      <c r="BV183" s="18"/>
      <c r="BW183" s="18"/>
      <c r="BX183" s="18"/>
    </row>
    <row r="184" spans="14:76" x14ac:dyDescent="0.25">
      <c r="N184" s="14" t="e">
        <f>IF(ISNUMBER('Dosimetry Worksheet'!H194), 'Dosimetry Worksheet'!H194, NA())</f>
        <v>#N/A</v>
      </c>
      <c r="O184" s="14" t="e">
        <f>IF(ISNUMBER(N184), 'Dosimetry Worksheet'!I194, NA())</f>
        <v>#N/A</v>
      </c>
      <c r="P184" s="14"/>
      <c r="Q184" s="14" t="e">
        <f t="shared" si="33"/>
        <v>#N/A</v>
      </c>
      <c r="R184" s="14" t="e">
        <f t="shared" si="34"/>
        <v>#N/A</v>
      </c>
      <c r="T184" s="14" t="e">
        <f t="shared" si="29"/>
        <v>#N/A</v>
      </c>
      <c r="U184" s="14" t="e">
        <f t="shared" si="35"/>
        <v>#N/A</v>
      </c>
      <c r="V184" s="14" t="e">
        <f t="shared" si="30"/>
        <v>#N/A</v>
      </c>
      <c r="W184" s="14"/>
      <c r="X184" s="14"/>
      <c r="Y184" s="18" t="e">
        <f t="shared" si="36"/>
        <v>#N/A</v>
      </c>
      <c r="AD184" s="3"/>
      <c r="AE184" s="18" t="e">
        <f t="shared" si="31"/>
        <v>#N/A</v>
      </c>
      <c r="AF184" s="18" t="e">
        <f t="shared" si="32"/>
        <v>#N/A</v>
      </c>
      <c r="AG184" s="18" t="e">
        <f t="shared" si="37"/>
        <v>#DIV/0!</v>
      </c>
      <c r="AH184" s="18" t="e">
        <f t="shared" si="38"/>
        <v>#N/A</v>
      </c>
      <c r="AI184" s="3"/>
      <c r="AJ184" s="18"/>
      <c r="AK184" s="18"/>
      <c r="AL184" s="18"/>
      <c r="AM184" s="3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L184" s="18" t="e">
        <f t="shared" si="42"/>
        <v>#N/A</v>
      </c>
      <c r="BM184" s="18" t="e">
        <f t="shared" si="39"/>
        <v>#N/A</v>
      </c>
      <c r="BN184" s="18" t="e">
        <f t="shared" si="40"/>
        <v>#N/A</v>
      </c>
      <c r="BO184" s="18" t="e">
        <f t="shared" si="41"/>
        <v>#N/A</v>
      </c>
      <c r="BT184" s="18"/>
      <c r="BU184" s="18"/>
      <c r="BV184" s="18"/>
      <c r="BW184" s="18"/>
      <c r="BX184" s="18"/>
    </row>
    <row r="185" spans="14:76" x14ac:dyDescent="0.25">
      <c r="N185" s="14" t="e">
        <f>IF(ISNUMBER('Dosimetry Worksheet'!H195), 'Dosimetry Worksheet'!H195, NA())</f>
        <v>#N/A</v>
      </c>
      <c r="O185" s="14" t="e">
        <f>IF(ISNUMBER(N185), 'Dosimetry Worksheet'!I195, NA())</f>
        <v>#N/A</v>
      </c>
      <c r="P185" s="14"/>
      <c r="Q185" s="14" t="e">
        <f t="shared" si="33"/>
        <v>#N/A</v>
      </c>
      <c r="R185" s="14" t="e">
        <f t="shared" si="34"/>
        <v>#N/A</v>
      </c>
      <c r="T185" s="14" t="e">
        <f t="shared" si="29"/>
        <v>#N/A</v>
      </c>
      <c r="U185" s="14" t="e">
        <f t="shared" si="35"/>
        <v>#N/A</v>
      </c>
      <c r="V185" s="14" t="e">
        <f t="shared" si="30"/>
        <v>#N/A</v>
      </c>
      <c r="W185" s="14"/>
      <c r="X185" s="14"/>
      <c r="Y185" s="18" t="e">
        <f t="shared" si="36"/>
        <v>#N/A</v>
      </c>
      <c r="AD185" s="3"/>
      <c r="AE185" s="18" t="e">
        <f t="shared" si="31"/>
        <v>#N/A</v>
      </c>
      <c r="AF185" s="18" t="e">
        <f t="shared" si="32"/>
        <v>#N/A</v>
      </c>
      <c r="AG185" s="18" t="e">
        <f t="shared" si="37"/>
        <v>#DIV/0!</v>
      </c>
      <c r="AH185" s="18" t="e">
        <f t="shared" si="38"/>
        <v>#N/A</v>
      </c>
      <c r="AI185" s="3"/>
      <c r="AJ185" s="18"/>
      <c r="AK185" s="18"/>
      <c r="AL185" s="18"/>
      <c r="AM185" s="3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L185" s="18" t="e">
        <f t="shared" si="42"/>
        <v>#N/A</v>
      </c>
      <c r="BM185" s="18" t="e">
        <f t="shared" si="39"/>
        <v>#N/A</v>
      </c>
      <c r="BN185" s="18" t="e">
        <f t="shared" si="40"/>
        <v>#N/A</v>
      </c>
      <c r="BO185" s="18" t="e">
        <f t="shared" si="41"/>
        <v>#N/A</v>
      </c>
      <c r="BT185" s="18"/>
      <c r="BU185" s="18"/>
      <c r="BV185" s="18"/>
      <c r="BW185" s="18"/>
      <c r="BX185" s="18"/>
    </row>
    <row r="186" spans="14:76" x14ac:dyDescent="0.25">
      <c r="N186" s="14" t="e">
        <f>IF(ISNUMBER('Dosimetry Worksheet'!H196), 'Dosimetry Worksheet'!H196, NA())</f>
        <v>#N/A</v>
      </c>
      <c r="O186" s="14" t="e">
        <f>IF(ISNUMBER(N186), 'Dosimetry Worksheet'!I196, NA())</f>
        <v>#N/A</v>
      </c>
      <c r="P186" s="14"/>
      <c r="Q186" s="14" t="e">
        <f t="shared" si="33"/>
        <v>#N/A</v>
      </c>
      <c r="R186" s="14" t="e">
        <f t="shared" si="34"/>
        <v>#N/A</v>
      </c>
      <c r="T186" s="14" t="e">
        <f t="shared" si="29"/>
        <v>#N/A</v>
      </c>
      <c r="U186" s="14" t="e">
        <f t="shared" si="35"/>
        <v>#N/A</v>
      </c>
      <c r="V186" s="14" t="e">
        <f t="shared" si="30"/>
        <v>#N/A</v>
      </c>
      <c r="W186" s="14"/>
      <c r="X186" s="14"/>
      <c r="Y186" s="18" t="e">
        <f t="shared" si="36"/>
        <v>#N/A</v>
      </c>
      <c r="AD186" s="3"/>
      <c r="AE186" s="18" t="e">
        <f t="shared" si="31"/>
        <v>#N/A</v>
      </c>
      <c r="AF186" s="18" t="e">
        <f t="shared" si="32"/>
        <v>#N/A</v>
      </c>
      <c r="AG186" s="18" t="e">
        <f t="shared" si="37"/>
        <v>#DIV/0!</v>
      </c>
      <c r="AH186" s="18" t="e">
        <f t="shared" si="38"/>
        <v>#N/A</v>
      </c>
      <c r="AI186" s="3"/>
      <c r="AJ186" s="18"/>
      <c r="AK186" s="18"/>
      <c r="AL186" s="18"/>
      <c r="AM186" s="3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L186" s="18" t="e">
        <f t="shared" si="42"/>
        <v>#N/A</v>
      </c>
      <c r="BM186" s="18" t="e">
        <f t="shared" si="39"/>
        <v>#N/A</v>
      </c>
      <c r="BN186" s="18" t="e">
        <f t="shared" si="40"/>
        <v>#N/A</v>
      </c>
      <c r="BO186" s="18" t="e">
        <f t="shared" si="41"/>
        <v>#N/A</v>
      </c>
      <c r="BT186" s="18"/>
      <c r="BU186" s="18"/>
      <c r="BV186" s="18"/>
      <c r="BW186" s="18"/>
      <c r="BX186" s="18"/>
    </row>
    <row r="187" spans="14:76" x14ac:dyDescent="0.25">
      <c r="N187" s="14" t="e">
        <f>IF(ISNUMBER('Dosimetry Worksheet'!H197), 'Dosimetry Worksheet'!H197, NA())</f>
        <v>#N/A</v>
      </c>
      <c r="O187" s="14" t="e">
        <f>IF(ISNUMBER(N187), 'Dosimetry Worksheet'!I197, NA())</f>
        <v>#N/A</v>
      </c>
      <c r="P187" s="14"/>
      <c r="Q187" s="14" t="e">
        <f t="shared" si="33"/>
        <v>#N/A</v>
      </c>
      <c r="R187" s="14" t="e">
        <f t="shared" si="34"/>
        <v>#N/A</v>
      </c>
      <c r="T187" s="14" t="e">
        <f t="shared" si="29"/>
        <v>#N/A</v>
      </c>
      <c r="U187" s="14" t="e">
        <f t="shared" si="35"/>
        <v>#N/A</v>
      </c>
      <c r="V187" s="14" t="e">
        <f t="shared" si="30"/>
        <v>#N/A</v>
      </c>
      <c r="W187" s="14"/>
      <c r="X187" s="14"/>
      <c r="Y187" s="18" t="e">
        <f t="shared" si="36"/>
        <v>#N/A</v>
      </c>
      <c r="AD187" s="3"/>
      <c r="AE187" s="18" t="e">
        <f t="shared" si="31"/>
        <v>#N/A</v>
      </c>
      <c r="AF187" s="18" t="e">
        <f t="shared" si="32"/>
        <v>#N/A</v>
      </c>
      <c r="AG187" s="18" t="e">
        <f t="shared" si="37"/>
        <v>#DIV/0!</v>
      </c>
      <c r="AH187" s="18" t="e">
        <f t="shared" si="38"/>
        <v>#N/A</v>
      </c>
      <c r="AI187" s="3"/>
      <c r="AJ187" s="18"/>
      <c r="AK187" s="18"/>
      <c r="AL187" s="18"/>
      <c r="AM187" s="3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L187" s="18" t="e">
        <f t="shared" si="42"/>
        <v>#N/A</v>
      </c>
      <c r="BM187" s="18" t="e">
        <f t="shared" si="39"/>
        <v>#N/A</v>
      </c>
      <c r="BN187" s="18" t="e">
        <f t="shared" si="40"/>
        <v>#N/A</v>
      </c>
      <c r="BO187" s="18" t="e">
        <f t="shared" si="41"/>
        <v>#N/A</v>
      </c>
      <c r="BT187" s="18"/>
      <c r="BU187" s="18"/>
      <c r="BV187" s="18"/>
      <c r="BW187" s="18"/>
      <c r="BX187" s="18"/>
    </row>
    <row r="188" spans="14:76" x14ac:dyDescent="0.25">
      <c r="N188" s="14" t="e">
        <f>IF(ISNUMBER('Dosimetry Worksheet'!H198), 'Dosimetry Worksheet'!H198, NA())</f>
        <v>#N/A</v>
      </c>
      <c r="O188" s="14" t="e">
        <f>IF(ISNUMBER(N188), 'Dosimetry Worksheet'!I198, NA())</f>
        <v>#N/A</v>
      </c>
      <c r="P188" s="14"/>
      <c r="Q188" s="14" t="e">
        <f t="shared" si="33"/>
        <v>#N/A</v>
      </c>
      <c r="R188" s="14" t="e">
        <f t="shared" si="34"/>
        <v>#N/A</v>
      </c>
      <c r="T188" s="14" t="e">
        <f t="shared" si="29"/>
        <v>#N/A</v>
      </c>
      <c r="U188" s="14" t="e">
        <f t="shared" si="35"/>
        <v>#N/A</v>
      </c>
      <c r="V188" s="14" t="e">
        <f t="shared" si="30"/>
        <v>#N/A</v>
      </c>
      <c r="W188" s="14"/>
      <c r="X188" s="14"/>
      <c r="Y188" s="18" t="e">
        <f t="shared" si="36"/>
        <v>#N/A</v>
      </c>
      <c r="AD188" s="3"/>
      <c r="AE188" s="18" t="e">
        <f t="shared" si="31"/>
        <v>#N/A</v>
      </c>
      <c r="AF188" s="18" t="e">
        <f t="shared" si="32"/>
        <v>#N/A</v>
      </c>
      <c r="AG188" s="18" t="e">
        <f t="shared" si="37"/>
        <v>#DIV/0!</v>
      </c>
      <c r="AH188" s="18" t="e">
        <f t="shared" si="38"/>
        <v>#N/A</v>
      </c>
      <c r="AI188" s="3"/>
      <c r="AJ188" s="18"/>
      <c r="AK188" s="18"/>
      <c r="AL188" s="18"/>
      <c r="AM188" s="3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L188" s="18" t="e">
        <f t="shared" si="42"/>
        <v>#N/A</v>
      </c>
      <c r="BM188" s="18" t="e">
        <f t="shared" si="39"/>
        <v>#N/A</v>
      </c>
      <c r="BN188" s="18" t="e">
        <f t="shared" si="40"/>
        <v>#N/A</v>
      </c>
      <c r="BO188" s="18" t="e">
        <f t="shared" si="41"/>
        <v>#N/A</v>
      </c>
      <c r="BT188" s="18"/>
      <c r="BU188" s="18"/>
      <c r="BV188" s="18"/>
      <c r="BW188" s="18"/>
      <c r="BX188" s="18"/>
    </row>
    <row r="189" spans="14:76" x14ac:dyDescent="0.25">
      <c r="N189" s="14" t="e">
        <f>IF(ISNUMBER('Dosimetry Worksheet'!H199), 'Dosimetry Worksheet'!H199, NA())</f>
        <v>#N/A</v>
      </c>
      <c r="O189" s="14" t="e">
        <f>IF(ISNUMBER(N189), 'Dosimetry Worksheet'!I199, NA())</f>
        <v>#N/A</v>
      </c>
      <c r="P189" s="14"/>
      <c r="Q189" s="14" t="e">
        <f t="shared" si="33"/>
        <v>#N/A</v>
      </c>
      <c r="R189" s="14" t="e">
        <f t="shared" si="34"/>
        <v>#N/A</v>
      </c>
      <c r="T189" s="14" t="e">
        <f t="shared" si="29"/>
        <v>#N/A</v>
      </c>
      <c r="U189" s="14" t="e">
        <f t="shared" si="35"/>
        <v>#N/A</v>
      </c>
      <c r="V189" s="14" t="e">
        <f t="shared" si="30"/>
        <v>#N/A</v>
      </c>
      <c r="W189" s="14"/>
      <c r="X189" s="14"/>
      <c r="Y189" s="18" t="e">
        <f t="shared" si="36"/>
        <v>#N/A</v>
      </c>
      <c r="AD189" s="3"/>
      <c r="AE189" s="18" t="e">
        <f t="shared" si="31"/>
        <v>#N/A</v>
      </c>
      <c r="AF189" s="18" t="e">
        <f t="shared" si="32"/>
        <v>#N/A</v>
      </c>
      <c r="AG189" s="18" t="e">
        <f t="shared" si="37"/>
        <v>#DIV/0!</v>
      </c>
      <c r="AH189" s="18" t="e">
        <f t="shared" si="38"/>
        <v>#N/A</v>
      </c>
      <c r="AI189" s="3"/>
      <c r="AJ189" s="18"/>
      <c r="AK189" s="18"/>
      <c r="AL189" s="18"/>
      <c r="AM189" s="3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L189" s="18" t="e">
        <f t="shared" si="42"/>
        <v>#N/A</v>
      </c>
      <c r="BM189" s="18" t="e">
        <f t="shared" si="39"/>
        <v>#N/A</v>
      </c>
      <c r="BN189" s="18" t="e">
        <f t="shared" si="40"/>
        <v>#N/A</v>
      </c>
      <c r="BO189" s="18" t="e">
        <f t="shared" si="41"/>
        <v>#N/A</v>
      </c>
      <c r="BT189" s="18"/>
      <c r="BU189" s="18"/>
      <c r="BV189" s="18"/>
      <c r="BW189" s="18"/>
      <c r="BX189" s="18"/>
    </row>
    <row r="190" spans="14:76" x14ac:dyDescent="0.25">
      <c r="N190" s="14" t="e">
        <f>IF(ISNUMBER('Dosimetry Worksheet'!H200), 'Dosimetry Worksheet'!H200, NA())</f>
        <v>#N/A</v>
      </c>
      <c r="O190" s="14" t="e">
        <f>IF(ISNUMBER(N190), 'Dosimetry Worksheet'!I200, NA())</f>
        <v>#N/A</v>
      </c>
      <c r="P190" s="14"/>
      <c r="Q190" s="14" t="e">
        <f t="shared" si="33"/>
        <v>#N/A</v>
      </c>
      <c r="R190" s="14" t="e">
        <f t="shared" si="34"/>
        <v>#N/A</v>
      </c>
      <c r="T190" s="14" t="e">
        <f t="shared" si="29"/>
        <v>#N/A</v>
      </c>
      <c r="U190" s="14" t="e">
        <f t="shared" si="35"/>
        <v>#N/A</v>
      </c>
      <c r="V190" s="14" t="e">
        <f t="shared" si="30"/>
        <v>#N/A</v>
      </c>
      <c r="W190" s="14"/>
      <c r="X190" s="14"/>
      <c r="Y190" s="18" t="e">
        <f t="shared" si="36"/>
        <v>#N/A</v>
      </c>
      <c r="AD190" s="3"/>
      <c r="AE190" s="18" t="e">
        <f t="shared" si="31"/>
        <v>#N/A</v>
      </c>
      <c r="AF190" s="18" t="e">
        <f t="shared" si="32"/>
        <v>#N/A</v>
      </c>
      <c r="AG190" s="18" t="e">
        <f t="shared" si="37"/>
        <v>#DIV/0!</v>
      </c>
      <c r="AH190" s="18" t="e">
        <f t="shared" si="38"/>
        <v>#N/A</v>
      </c>
      <c r="AI190" s="3"/>
      <c r="AJ190" s="18"/>
      <c r="AK190" s="18"/>
      <c r="AL190" s="18"/>
      <c r="AM190" s="3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L190" s="18" t="e">
        <f t="shared" si="42"/>
        <v>#N/A</v>
      </c>
      <c r="BM190" s="18" t="e">
        <f t="shared" si="39"/>
        <v>#N/A</v>
      </c>
      <c r="BN190" s="18" t="e">
        <f t="shared" si="40"/>
        <v>#N/A</v>
      </c>
      <c r="BO190" s="18" t="e">
        <f t="shared" si="41"/>
        <v>#N/A</v>
      </c>
      <c r="BT190" s="18"/>
      <c r="BU190" s="18"/>
      <c r="BV190" s="18"/>
      <c r="BW190" s="18"/>
      <c r="BX190" s="18"/>
    </row>
    <row r="191" spans="14:76" x14ac:dyDescent="0.25">
      <c r="N191" s="14" t="e">
        <f>IF(ISNUMBER('Dosimetry Worksheet'!H201), 'Dosimetry Worksheet'!H201, NA())</f>
        <v>#N/A</v>
      </c>
      <c r="O191" s="14" t="e">
        <f>IF(ISNUMBER(N191), 'Dosimetry Worksheet'!I201, NA())</f>
        <v>#N/A</v>
      </c>
      <c r="P191" s="14"/>
      <c r="Q191" s="14" t="e">
        <f t="shared" si="33"/>
        <v>#N/A</v>
      </c>
      <c r="R191" s="14" t="e">
        <f t="shared" si="34"/>
        <v>#N/A</v>
      </c>
      <c r="T191" s="14" t="e">
        <f t="shared" si="29"/>
        <v>#N/A</v>
      </c>
      <c r="U191" s="14" t="e">
        <f t="shared" si="35"/>
        <v>#N/A</v>
      </c>
      <c r="V191" s="14" t="e">
        <f t="shared" si="30"/>
        <v>#N/A</v>
      </c>
      <c r="W191" s="14"/>
      <c r="X191" s="14"/>
      <c r="Y191" s="18" t="e">
        <f t="shared" si="36"/>
        <v>#N/A</v>
      </c>
      <c r="AD191" s="3"/>
      <c r="AE191" s="18" t="e">
        <f t="shared" si="31"/>
        <v>#N/A</v>
      </c>
      <c r="AF191" s="18" t="e">
        <f t="shared" si="32"/>
        <v>#N/A</v>
      </c>
      <c r="AG191" s="18" t="e">
        <f t="shared" si="37"/>
        <v>#DIV/0!</v>
      </c>
      <c r="AH191" s="18" t="e">
        <f t="shared" si="38"/>
        <v>#N/A</v>
      </c>
      <c r="AI191" s="3"/>
      <c r="AJ191" s="18"/>
      <c r="AK191" s="18"/>
      <c r="AL191" s="18"/>
      <c r="AM191" s="3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L191" s="18" t="e">
        <f t="shared" si="42"/>
        <v>#N/A</v>
      </c>
      <c r="BM191" s="18" t="e">
        <f t="shared" si="39"/>
        <v>#N/A</v>
      </c>
      <c r="BN191" s="18" t="e">
        <f t="shared" si="40"/>
        <v>#N/A</v>
      </c>
      <c r="BO191" s="18" t="e">
        <f t="shared" si="41"/>
        <v>#N/A</v>
      </c>
      <c r="BT191" s="18"/>
      <c r="BU191" s="18"/>
      <c r="BV191" s="18"/>
      <c r="BW191" s="18"/>
      <c r="BX191" s="18"/>
    </row>
    <row r="192" spans="14:76" x14ac:dyDescent="0.25">
      <c r="N192" s="14" t="e">
        <f>IF(ISNUMBER('Dosimetry Worksheet'!H202), 'Dosimetry Worksheet'!H202, NA())</f>
        <v>#N/A</v>
      </c>
      <c r="O192" s="14" t="e">
        <f>IF(ISNUMBER(N192), 'Dosimetry Worksheet'!I202, NA())</f>
        <v>#N/A</v>
      </c>
      <c r="P192" s="14"/>
      <c r="Q192" s="14" t="e">
        <f t="shared" si="33"/>
        <v>#N/A</v>
      </c>
      <c r="R192" s="14" t="e">
        <f t="shared" si="34"/>
        <v>#N/A</v>
      </c>
      <c r="T192" s="14" t="e">
        <f t="shared" si="29"/>
        <v>#N/A</v>
      </c>
      <c r="U192" s="14" t="e">
        <f t="shared" si="35"/>
        <v>#N/A</v>
      </c>
      <c r="V192" s="14" t="e">
        <f t="shared" si="30"/>
        <v>#N/A</v>
      </c>
      <c r="W192" s="14"/>
      <c r="X192" s="14"/>
      <c r="Y192" s="18" t="e">
        <f t="shared" si="36"/>
        <v>#N/A</v>
      </c>
      <c r="AD192" s="3"/>
      <c r="AE192" s="18" t="e">
        <f t="shared" si="31"/>
        <v>#N/A</v>
      </c>
      <c r="AF192" s="18" t="e">
        <f t="shared" si="32"/>
        <v>#N/A</v>
      </c>
      <c r="AG192" s="18" t="e">
        <f t="shared" si="37"/>
        <v>#DIV/0!</v>
      </c>
      <c r="AH192" s="18" t="e">
        <f t="shared" si="38"/>
        <v>#N/A</v>
      </c>
      <c r="AI192" s="3"/>
      <c r="AJ192" s="18"/>
      <c r="AK192" s="18"/>
      <c r="AL192" s="18"/>
      <c r="AM192" s="3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L192" s="18" t="e">
        <f t="shared" si="42"/>
        <v>#N/A</v>
      </c>
      <c r="BM192" s="18" t="e">
        <f t="shared" si="39"/>
        <v>#N/A</v>
      </c>
      <c r="BN192" s="18" t="e">
        <f t="shared" si="40"/>
        <v>#N/A</v>
      </c>
      <c r="BO192" s="18" t="e">
        <f t="shared" si="41"/>
        <v>#N/A</v>
      </c>
      <c r="BT192" s="18"/>
      <c r="BU192" s="18"/>
      <c r="BV192" s="18"/>
      <c r="BW192" s="18"/>
      <c r="BX192" s="18"/>
    </row>
    <row r="193" spans="14:76" x14ac:dyDescent="0.25">
      <c r="N193" s="14" t="e">
        <f>IF(ISNUMBER('Dosimetry Worksheet'!H203), 'Dosimetry Worksheet'!H203, NA())</f>
        <v>#N/A</v>
      </c>
      <c r="O193" s="14" t="e">
        <f>IF(ISNUMBER(N193), 'Dosimetry Worksheet'!I203, NA())</f>
        <v>#N/A</v>
      </c>
      <c r="P193" s="14"/>
      <c r="Q193" s="14" t="e">
        <f t="shared" si="33"/>
        <v>#N/A</v>
      </c>
      <c r="R193" s="14" t="e">
        <f t="shared" si="34"/>
        <v>#N/A</v>
      </c>
      <c r="T193" s="14" t="e">
        <f t="shared" si="29"/>
        <v>#N/A</v>
      </c>
      <c r="U193" s="14" t="e">
        <f t="shared" si="35"/>
        <v>#N/A</v>
      </c>
      <c r="V193" s="14" t="e">
        <f t="shared" si="30"/>
        <v>#N/A</v>
      </c>
      <c r="W193" s="14"/>
      <c r="X193" s="14"/>
      <c r="Y193" s="18" t="e">
        <f t="shared" si="36"/>
        <v>#N/A</v>
      </c>
      <c r="AD193" s="3"/>
      <c r="AE193" s="18" t="e">
        <f t="shared" si="31"/>
        <v>#N/A</v>
      </c>
      <c r="AF193" s="18" t="e">
        <f t="shared" si="32"/>
        <v>#N/A</v>
      </c>
      <c r="AG193" s="18" t="e">
        <f t="shared" si="37"/>
        <v>#DIV/0!</v>
      </c>
      <c r="AH193" s="18" t="e">
        <f t="shared" si="38"/>
        <v>#N/A</v>
      </c>
      <c r="AI193" s="3"/>
      <c r="AJ193" s="18"/>
      <c r="AK193" s="18"/>
      <c r="AL193" s="18"/>
      <c r="AM193" s="3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L193" s="18" t="e">
        <f t="shared" si="42"/>
        <v>#N/A</v>
      </c>
      <c r="BM193" s="18" t="e">
        <f t="shared" si="39"/>
        <v>#N/A</v>
      </c>
      <c r="BN193" s="18" t="e">
        <f t="shared" si="40"/>
        <v>#N/A</v>
      </c>
      <c r="BO193" s="18" t="e">
        <f t="shared" si="41"/>
        <v>#N/A</v>
      </c>
      <c r="BT193" s="18"/>
      <c r="BU193" s="18"/>
      <c r="BV193" s="18"/>
      <c r="BW193" s="18"/>
      <c r="BX193" s="18"/>
    </row>
    <row r="194" spans="14:76" x14ac:dyDescent="0.25">
      <c r="N194" s="14" t="e">
        <f>IF(ISNUMBER('Dosimetry Worksheet'!H204), 'Dosimetry Worksheet'!H204, NA())</f>
        <v>#N/A</v>
      </c>
      <c r="O194" s="14" t="e">
        <f>IF(ISNUMBER(N194), 'Dosimetry Worksheet'!I204, NA())</f>
        <v>#N/A</v>
      </c>
      <c r="P194" s="14"/>
      <c r="Q194" s="14" t="e">
        <f t="shared" si="33"/>
        <v>#N/A</v>
      </c>
      <c r="R194" s="14" t="e">
        <f t="shared" si="34"/>
        <v>#N/A</v>
      </c>
      <c r="T194" s="14" t="e">
        <f t="shared" si="29"/>
        <v>#N/A</v>
      </c>
      <c r="U194" s="14" t="e">
        <f t="shared" si="35"/>
        <v>#N/A</v>
      </c>
      <c r="V194" s="14" t="e">
        <f t="shared" si="30"/>
        <v>#N/A</v>
      </c>
      <c r="W194" s="14"/>
      <c r="X194" s="14"/>
      <c r="Y194" s="18" t="e">
        <f t="shared" si="36"/>
        <v>#N/A</v>
      </c>
      <c r="AD194" s="3"/>
      <c r="AE194" s="18" t="e">
        <f t="shared" si="31"/>
        <v>#N/A</v>
      </c>
      <c r="AF194" s="18" t="e">
        <f t="shared" si="32"/>
        <v>#N/A</v>
      </c>
      <c r="AG194" s="18" t="e">
        <f t="shared" si="37"/>
        <v>#DIV/0!</v>
      </c>
      <c r="AH194" s="18" t="e">
        <f t="shared" si="38"/>
        <v>#N/A</v>
      </c>
      <c r="AI194" s="3"/>
      <c r="AJ194" s="18"/>
      <c r="AK194" s="18"/>
      <c r="AL194" s="18"/>
      <c r="AM194" s="3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L194" s="18" t="e">
        <f t="shared" si="42"/>
        <v>#N/A</v>
      </c>
      <c r="BM194" s="18" t="e">
        <f t="shared" si="39"/>
        <v>#N/A</v>
      </c>
      <c r="BN194" s="18" t="e">
        <f t="shared" si="40"/>
        <v>#N/A</v>
      </c>
      <c r="BO194" s="18" t="e">
        <f t="shared" si="41"/>
        <v>#N/A</v>
      </c>
      <c r="BT194" s="18"/>
      <c r="BU194" s="18"/>
      <c r="BV194" s="18"/>
      <c r="BW194" s="18"/>
      <c r="BX194" s="18"/>
    </row>
    <row r="195" spans="14:76" x14ac:dyDescent="0.25">
      <c r="N195" s="14" t="e">
        <f>IF(ISNUMBER('Dosimetry Worksheet'!H205), 'Dosimetry Worksheet'!H205, NA())</f>
        <v>#N/A</v>
      </c>
      <c r="O195" s="14" t="e">
        <f>IF(ISNUMBER(N195), 'Dosimetry Worksheet'!I205, NA())</f>
        <v>#N/A</v>
      </c>
      <c r="P195" s="14"/>
      <c r="Q195" s="14" t="e">
        <f t="shared" si="33"/>
        <v>#N/A</v>
      </c>
      <c r="R195" s="14" t="e">
        <f t="shared" si="34"/>
        <v>#N/A</v>
      </c>
      <c r="T195" s="14" t="e">
        <f t="shared" si="29"/>
        <v>#N/A</v>
      </c>
      <c r="U195" s="14" t="e">
        <f t="shared" si="35"/>
        <v>#N/A</v>
      </c>
      <c r="V195" s="14" t="e">
        <f t="shared" si="30"/>
        <v>#N/A</v>
      </c>
      <c r="W195" s="14"/>
      <c r="X195" s="14"/>
      <c r="Y195" s="18" t="e">
        <f t="shared" si="36"/>
        <v>#N/A</v>
      </c>
      <c r="AD195" s="3"/>
      <c r="AE195" s="18" t="e">
        <f t="shared" si="31"/>
        <v>#N/A</v>
      </c>
      <c r="AF195" s="18" t="e">
        <f t="shared" si="32"/>
        <v>#N/A</v>
      </c>
      <c r="AG195" s="18" t="e">
        <f t="shared" si="37"/>
        <v>#DIV/0!</v>
      </c>
      <c r="AH195" s="18" t="e">
        <f t="shared" si="38"/>
        <v>#N/A</v>
      </c>
      <c r="AI195" s="3"/>
      <c r="AJ195" s="18"/>
      <c r="AK195" s="18"/>
      <c r="AL195" s="18"/>
      <c r="AM195" s="3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L195" s="18" t="e">
        <f t="shared" si="42"/>
        <v>#N/A</v>
      </c>
      <c r="BM195" s="18" t="e">
        <f t="shared" si="39"/>
        <v>#N/A</v>
      </c>
      <c r="BN195" s="18" t="e">
        <f t="shared" si="40"/>
        <v>#N/A</v>
      </c>
      <c r="BO195" s="18" t="e">
        <f t="shared" si="41"/>
        <v>#N/A</v>
      </c>
      <c r="BT195" s="18"/>
      <c r="BU195" s="18"/>
      <c r="BV195" s="18"/>
      <c r="BW195" s="18"/>
      <c r="BX195" s="18"/>
    </row>
    <row r="196" spans="14:76" x14ac:dyDescent="0.25">
      <c r="N196" s="14" t="e">
        <f>IF(ISNUMBER('Dosimetry Worksheet'!H206), 'Dosimetry Worksheet'!H206, NA())</f>
        <v>#N/A</v>
      </c>
      <c r="O196" s="14" t="e">
        <f>IF(ISNUMBER(N196), 'Dosimetry Worksheet'!I206, NA())</f>
        <v>#N/A</v>
      </c>
      <c r="P196" s="14"/>
      <c r="Q196" s="14" t="e">
        <f t="shared" si="33"/>
        <v>#N/A</v>
      </c>
      <c r="R196" s="14" t="e">
        <f t="shared" si="34"/>
        <v>#N/A</v>
      </c>
      <c r="T196" s="14" t="e">
        <f t="shared" si="29"/>
        <v>#N/A</v>
      </c>
      <c r="U196" s="14" t="e">
        <f t="shared" si="35"/>
        <v>#N/A</v>
      </c>
      <c r="V196" s="14" t="e">
        <f t="shared" si="30"/>
        <v>#N/A</v>
      </c>
      <c r="W196" s="14"/>
      <c r="X196" s="14"/>
      <c r="Y196" s="18" t="e">
        <f t="shared" si="36"/>
        <v>#N/A</v>
      </c>
      <c r="AD196" s="3"/>
      <c r="AE196" s="18" t="e">
        <f t="shared" si="31"/>
        <v>#N/A</v>
      </c>
      <c r="AF196" s="18" t="e">
        <f t="shared" si="32"/>
        <v>#N/A</v>
      </c>
      <c r="AG196" s="18" t="e">
        <f t="shared" si="37"/>
        <v>#DIV/0!</v>
      </c>
      <c r="AH196" s="18" t="e">
        <f t="shared" si="38"/>
        <v>#N/A</v>
      </c>
      <c r="AI196" s="3"/>
      <c r="AJ196" s="18"/>
      <c r="AK196" s="18"/>
      <c r="AL196" s="18"/>
      <c r="AM196" s="3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L196" s="18" t="e">
        <f t="shared" si="42"/>
        <v>#N/A</v>
      </c>
      <c r="BM196" s="18" t="e">
        <f t="shared" si="39"/>
        <v>#N/A</v>
      </c>
      <c r="BN196" s="18" t="e">
        <f t="shared" si="40"/>
        <v>#N/A</v>
      </c>
      <c r="BO196" s="18" t="e">
        <f t="shared" si="41"/>
        <v>#N/A</v>
      </c>
      <c r="BT196" s="18"/>
      <c r="BU196" s="18"/>
      <c r="BV196" s="18"/>
      <c r="BW196" s="18"/>
      <c r="BX196" s="18"/>
    </row>
    <row r="197" spans="14:76" x14ac:dyDescent="0.25">
      <c r="N197" s="14" t="e">
        <f>IF(ISNUMBER('Dosimetry Worksheet'!H207), 'Dosimetry Worksheet'!H207, NA())</f>
        <v>#N/A</v>
      </c>
      <c r="O197" s="14" t="e">
        <f>IF(ISNUMBER(N197), 'Dosimetry Worksheet'!I207, NA())</f>
        <v>#N/A</v>
      </c>
      <c r="P197" s="14"/>
      <c r="Q197" s="14" t="e">
        <f t="shared" si="33"/>
        <v>#N/A</v>
      </c>
      <c r="R197" s="14" t="e">
        <f t="shared" si="34"/>
        <v>#N/A</v>
      </c>
      <c r="T197" s="14" t="e">
        <f t="shared" ref="T197:T260" si="43">N197</f>
        <v>#N/A</v>
      </c>
      <c r="U197" s="14" t="e">
        <f t="shared" si="35"/>
        <v>#N/A</v>
      </c>
      <c r="V197" s="14" t="e">
        <f t="shared" ref="V197:V260" si="44">IF(ISNUMBER(T197),LOG(R197,2),NA())</f>
        <v>#N/A</v>
      </c>
      <c r="W197" s="14"/>
      <c r="X197" s="14"/>
      <c r="Y197" s="18" t="e">
        <f t="shared" si="36"/>
        <v>#N/A</v>
      </c>
      <c r="AD197" s="3"/>
      <c r="AE197" s="18" t="e">
        <f t="shared" ref="AE197:AE260" si="45">T197</f>
        <v>#N/A</v>
      </c>
      <c r="AF197" s="18" t="e">
        <f t="shared" ref="AF197:AF260" si="46">R197</f>
        <v>#N/A</v>
      </c>
      <c r="AG197" s="18" t="e">
        <f t="shared" si="37"/>
        <v>#DIV/0!</v>
      </c>
      <c r="AH197" s="18" t="e">
        <f t="shared" si="38"/>
        <v>#N/A</v>
      </c>
      <c r="AI197" s="3"/>
      <c r="AJ197" s="18"/>
      <c r="AK197" s="18"/>
      <c r="AL197" s="18"/>
      <c r="AM197" s="3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L197" s="18" t="e">
        <f t="shared" si="42"/>
        <v>#N/A</v>
      </c>
      <c r="BM197" s="18" t="e">
        <f t="shared" si="39"/>
        <v>#N/A</v>
      </c>
      <c r="BN197" s="18" t="e">
        <f t="shared" si="40"/>
        <v>#N/A</v>
      </c>
      <c r="BO197" s="18" t="e">
        <f t="shared" si="41"/>
        <v>#N/A</v>
      </c>
      <c r="BT197" s="18"/>
      <c r="BU197" s="18"/>
      <c r="BV197" s="18"/>
      <c r="BW197" s="18"/>
      <c r="BX197" s="18"/>
    </row>
    <row r="198" spans="14:76" x14ac:dyDescent="0.25">
      <c r="N198" s="14" t="e">
        <f>IF(ISNUMBER('Dosimetry Worksheet'!H208), 'Dosimetry Worksheet'!H208, NA())</f>
        <v>#N/A</v>
      </c>
      <c r="O198" s="14" t="e">
        <f>IF(ISNUMBER(N198), 'Dosimetry Worksheet'!I208, NA())</f>
        <v>#N/A</v>
      </c>
      <c r="P198" s="14"/>
      <c r="Q198" s="14" t="e">
        <f t="shared" ref="Q198:Q261" si="47">N198</f>
        <v>#N/A</v>
      </c>
      <c r="R198" s="14" t="e">
        <f t="shared" ref="R198:R261" si="48">IF(ISNUMBER(N198),IF(L$5=2,O198*2^(N198/$K$5),O198),NA())</f>
        <v>#N/A</v>
      </c>
      <c r="T198" s="14" t="e">
        <f t="shared" si="43"/>
        <v>#N/A</v>
      </c>
      <c r="U198" s="14" t="e">
        <f t="shared" ref="U198:U261" si="49">R198</f>
        <v>#N/A</v>
      </c>
      <c r="V198" s="14" t="e">
        <f t="shared" si="44"/>
        <v>#N/A</v>
      </c>
      <c r="W198" s="14"/>
      <c r="X198" s="14"/>
      <c r="Y198" s="18" t="e">
        <f t="shared" ref="Y198:Y261" si="50">IF(AND(T198&gt;=W$5,T198&lt;=X$5),V198,NA())</f>
        <v>#N/A</v>
      </c>
      <c r="AD198" s="3"/>
      <c r="AE198" s="18" t="e">
        <f t="shared" si="45"/>
        <v>#N/A</v>
      </c>
      <c r="AF198" s="18" t="e">
        <f t="shared" si="46"/>
        <v>#N/A</v>
      </c>
      <c r="AG198" s="18" t="e">
        <f t="shared" ref="AG198:AG261" si="51">AB$5*2^(-AE198/AC$5)</f>
        <v>#DIV/0!</v>
      </c>
      <c r="AH198" s="18" t="e">
        <f t="shared" ref="AH198:AH261" si="52">IF(AND(AE198&gt;=W$5,AE198&lt;=X$5),AG198,NA())</f>
        <v>#N/A</v>
      </c>
      <c r="AI198" s="3"/>
      <c r="AJ198" s="18"/>
      <c r="AK198" s="18"/>
      <c r="AL198" s="18"/>
      <c r="AM198" s="3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L198" s="18" t="e">
        <f t="shared" si="42"/>
        <v>#N/A</v>
      </c>
      <c r="BM198" s="18" t="e">
        <f t="shared" ref="BM198:BM261" si="53">$BI$5*2^(-$BL198/$BJ$5)</f>
        <v>#N/A</v>
      </c>
      <c r="BN198" s="18" t="e">
        <f t="shared" ref="BN198:BN261" si="54">$BI$6*2^(-$BL198/$BJ$6)</f>
        <v>#N/A</v>
      </c>
      <c r="BO198" s="18" t="e">
        <f t="shared" ref="BO198:BO261" si="55">$BI$7*2^(-$BL198/$BJ$7)</f>
        <v>#N/A</v>
      </c>
      <c r="BT198" s="18"/>
      <c r="BU198" s="18"/>
      <c r="BV198" s="18"/>
      <c r="BW198" s="18"/>
      <c r="BX198" s="18"/>
    </row>
    <row r="199" spans="14:76" x14ac:dyDescent="0.25">
      <c r="N199" s="14" t="e">
        <f>IF(ISNUMBER('Dosimetry Worksheet'!H209), 'Dosimetry Worksheet'!H209, NA())</f>
        <v>#N/A</v>
      </c>
      <c r="O199" s="14" t="e">
        <f>IF(ISNUMBER(N199), 'Dosimetry Worksheet'!I209, NA())</f>
        <v>#N/A</v>
      </c>
      <c r="P199" s="14"/>
      <c r="Q199" s="14" t="e">
        <f t="shared" si="47"/>
        <v>#N/A</v>
      </c>
      <c r="R199" s="14" t="e">
        <f t="shared" si="48"/>
        <v>#N/A</v>
      </c>
      <c r="T199" s="14" t="e">
        <f t="shared" si="43"/>
        <v>#N/A</v>
      </c>
      <c r="U199" s="14" t="e">
        <f t="shared" si="49"/>
        <v>#N/A</v>
      </c>
      <c r="V199" s="14" t="e">
        <f t="shared" si="44"/>
        <v>#N/A</v>
      </c>
      <c r="W199" s="14"/>
      <c r="X199" s="14"/>
      <c r="Y199" s="18" t="e">
        <f t="shared" si="50"/>
        <v>#N/A</v>
      </c>
      <c r="AD199" s="3"/>
      <c r="AE199" s="18" t="e">
        <f t="shared" si="45"/>
        <v>#N/A</v>
      </c>
      <c r="AF199" s="18" t="e">
        <f t="shared" si="46"/>
        <v>#N/A</v>
      </c>
      <c r="AG199" s="18" t="e">
        <f t="shared" si="51"/>
        <v>#DIV/0!</v>
      </c>
      <c r="AH199" s="18" t="e">
        <f t="shared" si="52"/>
        <v>#N/A</v>
      </c>
      <c r="AI199" s="3"/>
      <c r="AJ199" s="18"/>
      <c r="AK199" s="18"/>
      <c r="AL199" s="18"/>
      <c r="AM199" s="3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L199" s="18" t="e">
        <f t="shared" ref="BL199:BL262" si="56">IF(BL198&lt;$G$5*1.25,BL198+1,NA())</f>
        <v>#N/A</v>
      </c>
      <c r="BM199" s="18" t="e">
        <f t="shared" si="53"/>
        <v>#N/A</v>
      </c>
      <c r="BN199" s="18" t="e">
        <f t="shared" si="54"/>
        <v>#N/A</v>
      </c>
      <c r="BO199" s="18" t="e">
        <f t="shared" si="55"/>
        <v>#N/A</v>
      </c>
      <c r="BT199" s="18"/>
      <c r="BU199" s="18"/>
      <c r="BV199" s="18"/>
      <c r="BW199" s="18"/>
      <c r="BX199" s="18"/>
    </row>
    <row r="200" spans="14:76" x14ac:dyDescent="0.25">
      <c r="N200" s="14" t="e">
        <f>IF(ISNUMBER('Dosimetry Worksheet'!H210), 'Dosimetry Worksheet'!H210, NA())</f>
        <v>#N/A</v>
      </c>
      <c r="O200" s="14" t="e">
        <f>IF(ISNUMBER(N200), 'Dosimetry Worksheet'!I210, NA())</f>
        <v>#N/A</v>
      </c>
      <c r="P200" s="14"/>
      <c r="Q200" s="14" t="e">
        <f t="shared" si="47"/>
        <v>#N/A</v>
      </c>
      <c r="R200" s="14" t="e">
        <f t="shared" si="48"/>
        <v>#N/A</v>
      </c>
      <c r="T200" s="14" t="e">
        <f t="shared" si="43"/>
        <v>#N/A</v>
      </c>
      <c r="U200" s="14" t="e">
        <f t="shared" si="49"/>
        <v>#N/A</v>
      </c>
      <c r="V200" s="14" t="e">
        <f t="shared" si="44"/>
        <v>#N/A</v>
      </c>
      <c r="W200" s="14"/>
      <c r="X200" s="14"/>
      <c r="Y200" s="18" t="e">
        <f t="shared" si="50"/>
        <v>#N/A</v>
      </c>
      <c r="AD200" s="3"/>
      <c r="AE200" s="18" t="e">
        <f t="shared" si="45"/>
        <v>#N/A</v>
      </c>
      <c r="AF200" s="18" t="e">
        <f t="shared" si="46"/>
        <v>#N/A</v>
      </c>
      <c r="AG200" s="18" t="e">
        <f t="shared" si="51"/>
        <v>#DIV/0!</v>
      </c>
      <c r="AH200" s="18" t="e">
        <f t="shared" si="52"/>
        <v>#N/A</v>
      </c>
      <c r="AI200" s="3"/>
      <c r="AJ200" s="18"/>
      <c r="AK200" s="18"/>
      <c r="AL200" s="18"/>
      <c r="AM200" s="3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L200" s="18" t="e">
        <f t="shared" si="56"/>
        <v>#N/A</v>
      </c>
      <c r="BM200" s="18" t="e">
        <f t="shared" si="53"/>
        <v>#N/A</v>
      </c>
      <c r="BN200" s="18" t="e">
        <f t="shared" si="54"/>
        <v>#N/A</v>
      </c>
      <c r="BO200" s="18" t="e">
        <f t="shared" si="55"/>
        <v>#N/A</v>
      </c>
      <c r="BT200" s="18"/>
      <c r="BU200" s="18"/>
      <c r="BV200" s="18"/>
      <c r="BW200" s="18"/>
      <c r="BX200" s="18"/>
    </row>
    <row r="201" spans="14:76" x14ac:dyDescent="0.25">
      <c r="N201" s="14" t="e">
        <f>IF(ISNUMBER('Dosimetry Worksheet'!H211), 'Dosimetry Worksheet'!H211, NA())</f>
        <v>#N/A</v>
      </c>
      <c r="O201" s="14" t="e">
        <f>IF(ISNUMBER(N201), 'Dosimetry Worksheet'!I211, NA())</f>
        <v>#N/A</v>
      </c>
      <c r="P201" s="14"/>
      <c r="Q201" s="14" t="e">
        <f t="shared" si="47"/>
        <v>#N/A</v>
      </c>
      <c r="R201" s="14" t="e">
        <f t="shared" si="48"/>
        <v>#N/A</v>
      </c>
      <c r="T201" s="14" t="e">
        <f t="shared" si="43"/>
        <v>#N/A</v>
      </c>
      <c r="U201" s="14" t="e">
        <f t="shared" si="49"/>
        <v>#N/A</v>
      </c>
      <c r="V201" s="14" t="e">
        <f t="shared" si="44"/>
        <v>#N/A</v>
      </c>
      <c r="W201" s="14"/>
      <c r="X201" s="14"/>
      <c r="Y201" s="18" t="e">
        <f t="shared" si="50"/>
        <v>#N/A</v>
      </c>
      <c r="AD201" s="3"/>
      <c r="AE201" s="18" t="e">
        <f t="shared" si="45"/>
        <v>#N/A</v>
      </c>
      <c r="AF201" s="18" t="e">
        <f t="shared" si="46"/>
        <v>#N/A</v>
      </c>
      <c r="AG201" s="18" t="e">
        <f t="shared" si="51"/>
        <v>#DIV/0!</v>
      </c>
      <c r="AH201" s="18" t="e">
        <f t="shared" si="52"/>
        <v>#N/A</v>
      </c>
      <c r="AI201" s="3"/>
      <c r="AJ201" s="18"/>
      <c r="AK201" s="18"/>
      <c r="AL201" s="18"/>
      <c r="AM201" s="3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L201" s="18" t="e">
        <f t="shared" si="56"/>
        <v>#N/A</v>
      </c>
      <c r="BM201" s="18" t="e">
        <f t="shared" si="53"/>
        <v>#N/A</v>
      </c>
      <c r="BN201" s="18" t="e">
        <f t="shared" si="54"/>
        <v>#N/A</v>
      </c>
      <c r="BO201" s="18" t="e">
        <f t="shared" si="55"/>
        <v>#N/A</v>
      </c>
      <c r="BT201" s="18"/>
      <c r="BU201" s="18"/>
      <c r="BV201" s="18"/>
      <c r="BW201" s="18"/>
      <c r="BX201" s="18"/>
    </row>
    <row r="202" spans="14:76" x14ac:dyDescent="0.25">
      <c r="N202" s="14" t="e">
        <f>IF(ISNUMBER('Dosimetry Worksheet'!H212), 'Dosimetry Worksheet'!H212, NA())</f>
        <v>#N/A</v>
      </c>
      <c r="O202" s="14" t="e">
        <f>IF(ISNUMBER(N202), 'Dosimetry Worksheet'!I212, NA())</f>
        <v>#N/A</v>
      </c>
      <c r="P202" s="14"/>
      <c r="Q202" s="14" t="e">
        <f t="shared" si="47"/>
        <v>#N/A</v>
      </c>
      <c r="R202" s="14" t="e">
        <f t="shared" si="48"/>
        <v>#N/A</v>
      </c>
      <c r="T202" s="14" t="e">
        <f t="shared" si="43"/>
        <v>#N/A</v>
      </c>
      <c r="U202" s="14" t="e">
        <f t="shared" si="49"/>
        <v>#N/A</v>
      </c>
      <c r="V202" s="14" t="e">
        <f t="shared" si="44"/>
        <v>#N/A</v>
      </c>
      <c r="W202" s="14"/>
      <c r="X202" s="14"/>
      <c r="Y202" s="18" t="e">
        <f t="shared" si="50"/>
        <v>#N/A</v>
      </c>
      <c r="AD202" s="3"/>
      <c r="AE202" s="18" t="e">
        <f t="shared" si="45"/>
        <v>#N/A</v>
      </c>
      <c r="AF202" s="18" t="e">
        <f t="shared" si="46"/>
        <v>#N/A</v>
      </c>
      <c r="AG202" s="18" t="e">
        <f t="shared" si="51"/>
        <v>#DIV/0!</v>
      </c>
      <c r="AH202" s="18" t="e">
        <f t="shared" si="52"/>
        <v>#N/A</v>
      </c>
      <c r="AI202" s="3"/>
      <c r="AJ202" s="18"/>
      <c r="AK202" s="18"/>
      <c r="AL202" s="18"/>
      <c r="AM202" s="3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L202" s="18" t="e">
        <f t="shared" si="56"/>
        <v>#N/A</v>
      </c>
      <c r="BM202" s="18" t="e">
        <f t="shared" si="53"/>
        <v>#N/A</v>
      </c>
      <c r="BN202" s="18" t="e">
        <f t="shared" si="54"/>
        <v>#N/A</v>
      </c>
      <c r="BO202" s="18" t="e">
        <f t="shared" si="55"/>
        <v>#N/A</v>
      </c>
      <c r="BT202" s="18"/>
      <c r="BU202" s="18"/>
      <c r="BV202" s="18"/>
      <c r="BW202" s="18"/>
      <c r="BX202" s="18"/>
    </row>
    <row r="203" spans="14:76" x14ac:dyDescent="0.25">
      <c r="N203" s="14" t="e">
        <f>IF(ISNUMBER('Dosimetry Worksheet'!H213), 'Dosimetry Worksheet'!H213, NA())</f>
        <v>#N/A</v>
      </c>
      <c r="O203" s="14" t="e">
        <f>IF(ISNUMBER(N203), 'Dosimetry Worksheet'!I213, NA())</f>
        <v>#N/A</v>
      </c>
      <c r="P203" s="14"/>
      <c r="Q203" s="14" t="e">
        <f t="shared" si="47"/>
        <v>#N/A</v>
      </c>
      <c r="R203" s="14" t="e">
        <f t="shared" si="48"/>
        <v>#N/A</v>
      </c>
      <c r="T203" s="14" t="e">
        <f t="shared" si="43"/>
        <v>#N/A</v>
      </c>
      <c r="U203" s="14" t="e">
        <f t="shared" si="49"/>
        <v>#N/A</v>
      </c>
      <c r="V203" s="14" t="e">
        <f t="shared" si="44"/>
        <v>#N/A</v>
      </c>
      <c r="W203" s="14"/>
      <c r="X203" s="14"/>
      <c r="Y203" s="18" t="e">
        <f t="shared" si="50"/>
        <v>#N/A</v>
      </c>
      <c r="AD203" s="3"/>
      <c r="AE203" s="18" t="e">
        <f t="shared" si="45"/>
        <v>#N/A</v>
      </c>
      <c r="AF203" s="18" t="e">
        <f t="shared" si="46"/>
        <v>#N/A</v>
      </c>
      <c r="AG203" s="18" t="e">
        <f t="shared" si="51"/>
        <v>#DIV/0!</v>
      </c>
      <c r="AH203" s="18" t="e">
        <f t="shared" si="52"/>
        <v>#N/A</v>
      </c>
      <c r="AI203" s="3"/>
      <c r="AJ203" s="18"/>
      <c r="AK203" s="18"/>
      <c r="AL203" s="18"/>
      <c r="AM203" s="3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L203" s="18" t="e">
        <f t="shared" si="56"/>
        <v>#N/A</v>
      </c>
      <c r="BM203" s="18" t="e">
        <f t="shared" si="53"/>
        <v>#N/A</v>
      </c>
      <c r="BN203" s="18" t="e">
        <f t="shared" si="54"/>
        <v>#N/A</v>
      </c>
      <c r="BO203" s="18" t="e">
        <f t="shared" si="55"/>
        <v>#N/A</v>
      </c>
      <c r="BT203" s="18"/>
      <c r="BU203" s="18"/>
      <c r="BV203" s="18"/>
      <c r="BW203" s="18"/>
      <c r="BX203" s="18"/>
    </row>
    <row r="204" spans="14:76" x14ac:dyDescent="0.25">
      <c r="N204" s="14" t="e">
        <f>IF(ISNUMBER('Dosimetry Worksheet'!H214), 'Dosimetry Worksheet'!H214, NA())</f>
        <v>#N/A</v>
      </c>
      <c r="O204" s="14" t="e">
        <f>IF(ISNUMBER(N204), 'Dosimetry Worksheet'!I214, NA())</f>
        <v>#N/A</v>
      </c>
      <c r="P204" s="14"/>
      <c r="Q204" s="14" t="e">
        <f t="shared" si="47"/>
        <v>#N/A</v>
      </c>
      <c r="R204" s="14" t="e">
        <f t="shared" si="48"/>
        <v>#N/A</v>
      </c>
      <c r="T204" s="14" t="e">
        <f t="shared" si="43"/>
        <v>#N/A</v>
      </c>
      <c r="U204" s="14" t="e">
        <f t="shared" si="49"/>
        <v>#N/A</v>
      </c>
      <c r="V204" s="14" t="e">
        <f t="shared" si="44"/>
        <v>#N/A</v>
      </c>
      <c r="W204" s="14"/>
      <c r="X204" s="14"/>
      <c r="Y204" s="18" t="e">
        <f t="shared" si="50"/>
        <v>#N/A</v>
      </c>
      <c r="AD204" s="3"/>
      <c r="AE204" s="18" t="e">
        <f t="shared" si="45"/>
        <v>#N/A</v>
      </c>
      <c r="AF204" s="18" t="e">
        <f t="shared" si="46"/>
        <v>#N/A</v>
      </c>
      <c r="AG204" s="18" t="e">
        <f t="shared" si="51"/>
        <v>#DIV/0!</v>
      </c>
      <c r="AH204" s="18" t="e">
        <f t="shared" si="52"/>
        <v>#N/A</v>
      </c>
      <c r="AI204" s="3"/>
      <c r="AJ204" s="18"/>
      <c r="AK204" s="18"/>
      <c r="AL204" s="18"/>
      <c r="AM204" s="3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L204" s="18" t="e">
        <f t="shared" si="56"/>
        <v>#N/A</v>
      </c>
      <c r="BM204" s="18" t="e">
        <f t="shared" si="53"/>
        <v>#N/A</v>
      </c>
      <c r="BN204" s="18" t="e">
        <f t="shared" si="54"/>
        <v>#N/A</v>
      </c>
      <c r="BO204" s="18" t="e">
        <f t="shared" si="55"/>
        <v>#N/A</v>
      </c>
      <c r="BT204" s="18"/>
      <c r="BU204" s="18"/>
      <c r="BV204" s="18"/>
      <c r="BW204" s="18"/>
      <c r="BX204" s="18"/>
    </row>
    <row r="205" spans="14:76" x14ac:dyDescent="0.25">
      <c r="N205" s="14" t="e">
        <f>IF(ISNUMBER('Dosimetry Worksheet'!H215), 'Dosimetry Worksheet'!H215, NA())</f>
        <v>#N/A</v>
      </c>
      <c r="O205" s="14" t="e">
        <f>IF(ISNUMBER(N205), 'Dosimetry Worksheet'!I215, NA())</f>
        <v>#N/A</v>
      </c>
      <c r="P205" s="14"/>
      <c r="Q205" s="14" t="e">
        <f t="shared" si="47"/>
        <v>#N/A</v>
      </c>
      <c r="R205" s="14" t="e">
        <f t="shared" si="48"/>
        <v>#N/A</v>
      </c>
      <c r="T205" s="14" t="e">
        <f t="shared" si="43"/>
        <v>#N/A</v>
      </c>
      <c r="U205" s="14" t="e">
        <f t="shared" si="49"/>
        <v>#N/A</v>
      </c>
      <c r="V205" s="14" t="e">
        <f t="shared" si="44"/>
        <v>#N/A</v>
      </c>
      <c r="W205" s="14"/>
      <c r="X205" s="14"/>
      <c r="Y205" s="18" t="e">
        <f t="shared" si="50"/>
        <v>#N/A</v>
      </c>
      <c r="AD205" s="3"/>
      <c r="AE205" s="18" t="e">
        <f t="shared" si="45"/>
        <v>#N/A</v>
      </c>
      <c r="AF205" s="18" t="e">
        <f t="shared" si="46"/>
        <v>#N/A</v>
      </c>
      <c r="AG205" s="18" t="e">
        <f t="shared" si="51"/>
        <v>#DIV/0!</v>
      </c>
      <c r="AH205" s="18" t="e">
        <f t="shared" si="52"/>
        <v>#N/A</v>
      </c>
      <c r="AI205" s="3"/>
      <c r="AJ205" s="18"/>
      <c r="AK205" s="18"/>
      <c r="AL205" s="18"/>
      <c r="AM205" s="3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L205" s="18" t="e">
        <f t="shared" si="56"/>
        <v>#N/A</v>
      </c>
      <c r="BM205" s="18" t="e">
        <f t="shared" si="53"/>
        <v>#N/A</v>
      </c>
      <c r="BN205" s="18" t="e">
        <f t="shared" si="54"/>
        <v>#N/A</v>
      </c>
      <c r="BO205" s="18" t="e">
        <f t="shared" si="55"/>
        <v>#N/A</v>
      </c>
      <c r="BT205" s="18"/>
      <c r="BU205" s="18"/>
      <c r="BV205" s="18"/>
      <c r="BW205" s="18"/>
      <c r="BX205" s="18"/>
    </row>
    <row r="206" spans="14:76" x14ac:dyDescent="0.25">
      <c r="N206" s="14" t="e">
        <f>IF(ISNUMBER('Dosimetry Worksheet'!H216), 'Dosimetry Worksheet'!H216, NA())</f>
        <v>#N/A</v>
      </c>
      <c r="O206" s="14" t="e">
        <f>IF(ISNUMBER(N206), 'Dosimetry Worksheet'!I216, NA())</f>
        <v>#N/A</v>
      </c>
      <c r="P206" s="14"/>
      <c r="Q206" s="14" t="e">
        <f t="shared" si="47"/>
        <v>#N/A</v>
      </c>
      <c r="R206" s="14" t="e">
        <f t="shared" si="48"/>
        <v>#N/A</v>
      </c>
      <c r="T206" s="14" t="e">
        <f t="shared" si="43"/>
        <v>#N/A</v>
      </c>
      <c r="U206" s="14" t="e">
        <f t="shared" si="49"/>
        <v>#N/A</v>
      </c>
      <c r="V206" s="14" t="e">
        <f t="shared" si="44"/>
        <v>#N/A</v>
      </c>
      <c r="W206" s="14"/>
      <c r="X206" s="14"/>
      <c r="Y206" s="18" t="e">
        <f t="shared" si="50"/>
        <v>#N/A</v>
      </c>
      <c r="AD206" s="3"/>
      <c r="AE206" s="18" t="e">
        <f t="shared" si="45"/>
        <v>#N/A</v>
      </c>
      <c r="AF206" s="18" t="e">
        <f t="shared" si="46"/>
        <v>#N/A</v>
      </c>
      <c r="AG206" s="18" t="e">
        <f t="shared" si="51"/>
        <v>#DIV/0!</v>
      </c>
      <c r="AH206" s="18" t="e">
        <f t="shared" si="52"/>
        <v>#N/A</v>
      </c>
      <c r="AI206" s="3"/>
      <c r="AJ206" s="18"/>
      <c r="AK206" s="18"/>
      <c r="AL206" s="18"/>
      <c r="AM206" s="3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L206" s="18" t="e">
        <f t="shared" si="56"/>
        <v>#N/A</v>
      </c>
      <c r="BM206" s="18" t="e">
        <f t="shared" si="53"/>
        <v>#N/A</v>
      </c>
      <c r="BN206" s="18" t="e">
        <f t="shared" si="54"/>
        <v>#N/A</v>
      </c>
      <c r="BO206" s="18" t="e">
        <f t="shared" si="55"/>
        <v>#N/A</v>
      </c>
      <c r="BT206" s="18"/>
      <c r="BU206" s="18"/>
      <c r="BV206" s="18"/>
      <c r="BW206" s="18"/>
      <c r="BX206" s="18"/>
    </row>
    <row r="207" spans="14:76" x14ac:dyDescent="0.25">
      <c r="N207" s="14" t="e">
        <f>IF(ISNUMBER('Dosimetry Worksheet'!H217), 'Dosimetry Worksheet'!H217, NA())</f>
        <v>#N/A</v>
      </c>
      <c r="O207" s="14" t="e">
        <f>IF(ISNUMBER(N207), 'Dosimetry Worksheet'!I217, NA())</f>
        <v>#N/A</v>
      </c>
      <c r="P207" s="14"/>
      <c r="Q207" s="14" t="e">
        <f t="shared" si="47"/>
        <v>#N/A</v>
      </c>
      <c r="R207" s="14" t="e">
        <f t="shared" si="48"/>
        <v>#N/A</v>
      </c>
      <c r="T207" s="14" t="e">
        <f t="shared" si="43"/>
        <v>#N/A</v>
      </c>
      <c r="U207" s="14" t="e">
        <f t="shared" si="49"/>
        <v>#N/A</v>
      </c>
      <c r="V207" s="14" t="e">
        <f t="shared" si="44"/>
        <v>#N/A</v>
      </c>
      <c r="W207" s="14"/>
      <c r="X207" s="14"/>
      <c r="Y207" s="18" t="e">
        <f t="shared" si="50"/>
        <v>#N/A</v>
      </c>
      <c r="AD207" s="3"/>
      <c r="AE207" s="18" t="e">
        <f t="shared" si="45"/>
        <v>#N/A</v>
      </c>
      <c r="AF207" s="18" t="e">
        <f t="shared" si="46"/>
        <v>#N/A</v>
      </c>
      <c r="AG207" s="18" t="e">
        <f t="shared" si="51"/>
        <v>#DIV/0!</v>
      </c>
      <c r="AH207" s="18" t="e">
        <f t="shared" si="52"/>
        <v>#N/A</v>
      </c>
      <c r="AI207" s="3"/>
      <c r="AJ207" s="18"/>
      <c r="AK207" s="18"/>
      <c r="AL207" s="18"/>
      <c r="AM207" s="3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L207" s="18" t="e">
        <f t="shared" si="56"/>
        <v>#N/A</v>
      </c>
      <c r="BM207" s="18" t="e">
        <f t="shared" si="53"/>
        <v>#N/A</v>
      </c>
      <c r="BN207" s="18" t="e">
        <f t="shared" si="54"/>
        <v>#N/A</v>
      </c>
      <c r="BO207" s="18" t="e">
        <f t="shared" si="55"/>
        <v>#N/A</v>
      </c>
      <c r="BT207" s="18"/>
      <c r="BU207" s="18"/>
      <c r="BV207" s="18"/>
      <c r="BW207" s="18"/>
      <c r="BX207" s="18"/>
    </row>
    <row r="208" spans="14:76" x14ac:dyDescent="0.25">
      <c r="N208" s="14" t="e">
        <f>IF(ISNUMBER('Dosimetry Worksheet'!H218), 'Dosimetry Worksheet'!H218, NA())</f>
        <v>#N/A</v>
      </c>
      <c r="O208" s="14" t="e">
        <f>IF(ISNUMBER(N208), 'Dosimetry Worksheet'!I218, NA())</f>
        <v>#N/A</v>
      </c>
      <c r="P208" s="14"/>
      <c r="Q208" s="14" t="e">
        <f t="shared" si="47"/>
        <v>#N/A</v>
      </c>
      <c r="R208" s="14" t="e">
        <f t="shared" si="48"/>
        <v>#N/A</v>
      </c>
      <c r="T208" s="14" t="e">
        <f t="shared" si="43"/>
        <v>#N/A</v>
      </c>
      <c r="U208" s="14" t="e">
        <f t="shared" si="49"/>
        <v>#N/A</v>
      </c>
      <c r="V208" s="14" t="e">
        <f t="shared" si="44"/>
        <v>#N/A</v>
      </c>
      <c r="W208" s="14"/>
      <c r="X208" s="14"/>
      <c r="Y208" s="18" t="e">
        <f t="shared" si="50"/>
        <v>#N/A</v>
      </c>
      <c r="AD208" s="3"/>
      <c r="AE208" s="18" t="e">
        <f t="shared" si="45"/>
        <v>#N/A</v>
      </c>
      <c r="AF208" s="18" t="e">
        <f t="shared" si="46"/>
        <v>#N/A</v>
      </c>
      <c r="AG208" s="18" t="e">
        <f t="shared" si="51"/>
        <v>#DIV/0!</v>
      </c>
      <c r="AH208" s="18" t="e">
        <f t="shared" si="52"/>
        <v>#N/A</v>
      </c>
      <c r="AI208" s="3"/>
      <c r="AJ208" s="18"/>
      <c r="AK208" s="18"/>
      <c r="AL208" s="18"/>
      <c r="AM208" s="3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L208" s="18" t="e">
        <f t="shared" si="56"/>
        <v>#N/A</v>
      </c>
      <c r="BM208" s="18" t="e">
        <f t="shared" si="53"/>
        <v>#N/A</v>
      </c>
      <c r="BN208" s="18" t="e">
        <f t="shared" si="54"/>
        <v>#N/A</v>
      </c>
      <c r="BO208" s="18" t="e">
        <f t="shared" si="55"/>
        <v>#N/A</v>
      </c>
      <c r="BT208" s="18"/>
      <c r="BU208" s="18"/>
      <c r="BV208" s="18"/>
      <c r="BW208" s="18"/>
      <c r="BX208" s="18"/>
    </row>
    <row r="209" spans="14:76" x14ac:dyDescent="0.25">
      <c r="N209" s="14" t="e">
        <f>IF(ISNUMBER('Dosimetry Worksheet'!H219), 'Dosimetry Worksheet'!H219, NA())</f>
        <v>#N/A</v>
      </c>
      <c r="O209" s="14" t="e">
        <f>IF(ISNUMBER(N209), 'Dosimetry Worksheet'!I219, NA())</f>
        <v>#N/A</v>
      </c>
      <c r="P209" s="14"/>
      <c r="Q209" s="14" t="e">
        <f t="shared" si="47"/>
        <v>#N/A</v>
      </c>
      <c r="R209" s="14" t="e">
        <f t="shared" si="48"/>
        <v>#N/A</v>
      </c>
      <c r="T209" s="14" t="e">
        <f t="shared" si="43"/>
        <v>#N/A</v>
      </c>
      <c r="U209" s="14" t="e">
        <f t="shared" si="49"/>
        <v>#N/A</v>
      </c>
      <c r="V209" s="14" t="e">
        <f t="shared" si="44"/>
        <v>#N/A</v>
      </c>
      <c r="W209" s="14"/>
      <c r="X209" s="14"/>
      <c r="Y209" s="18" t="e">
        <f t="shared" si="50"/>
        <v>#N/A</v>
      </c>
      <c r="AD209" s="3"/>
      <c r="AE209" s="18" t="e">
        <f t="shared" si="45"/>
        <v>#N/A</v>
      </c>
      <c r="AF209" s="18" t="e">
        <f t="shared" si="46"/>
        <v>#N/A</v>
      </c>
      <c r="AG209" s="18" t="e">
        <f t="shared" si="51"/>
        <v>#DIV/0!</v>
      </c>
      <c r="AH209" s="18" t="e">
        <f t="shared" si="52"/>
        <v>#N/A</v>
      </c>
      <c r="AI209" s="3"/>
      <c r="AJ209" s="18"/>
      <c r="AK209" s="18"/>
      <c r="AL209" s="18"/>
      <c r="AM209" s="3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L209" s="18" t="e">
        <f t="shared" si="56"/>
        <v>#N/A</v>
      </c>
      <c r="BM209" s="18" t="e">
        <f t="shared" si="53"/>
        <v>#N/A</v>
      </c>
      <c r="BN209" s="18" t="e">
        <f t="shared" si="54"/>
        <v>#N/A</v>
      </c>
      <c r="BO209" s="18" t="e">
        <f t="shared" si="55"/>
        <v>#N/A</v>
      </c>
      <c r="BT209" s="18"/>
      <c r="BU209" s="18"/>
      <c r="BV209" s="18"/>
      <c r="BW209" s="18"/>
      <c r="BX209" s="18"/>
    </row>
    <row r="210" spans="14:76" x14ac:dyDescent="0.25">
      <c r="N210" s="14" t="e">
        <f>IF(ISNUMBER('Dosimetry Worksheet'!H220), 'Dosimetry Worksheet'!H220, NA())</f>
        <v>#N/A</v>
      </c>
      <c r="O210" s="14" t="e">
        <f>IF(ISNUMBER(N210), 'Dosimetry Worksheet'!I220, NA())</f>
        <v>#N/A</v>
      </c>
      <c r="P210" s="14"/>
      <c r="Q210" s="14" t="e">
        <f t="shared" si="47"/>
        <v>#N/A</v>
      </c>
      <c r="R210" s="14" t="e">
        <f t="shared" si="48"/>
        <v>#N/A</v>
      </c>
      <c r="T210" s="14" t="e">
        <f t="shared" si="43"/>
        <v>#N/A</v>
      </c>
      <c r="U210" s="14" t="e">
        <f t="shared" si="49"/>
        <v>#N/A</v>
      </c>
      <c r="V210" s="14" t="e">
        <f t="shared" si="44"/>
        <v>#N/A</v>
      </c>
      <c r="W210" s="14"/>
      <c r="X210" s="14"/>
      <c r="Y210" s="18" t="e">
        <f t="shared" si="50"/>
        <v>#N/A</v>
      </c>
      <c r="AD210" s="3"/>
      <c r="AE210" s="18" t="e">
        <f t="shared" si="45"/>
        <v>#N/A</v>
      </c>
      <c r="AF210" s="18" t="e">
        <f t="shared" si="46"/>
        <v>#N/A</v>
      </c>
      <c r="AG210" s="18" t="e">
        <f t="shared" si="51"/>
        <v>#DIV/0!</v>
      </c>
      <c r="AH210" s="18" t="e">
        <f t="shared" si="52"/>
        <v>#N/A</v>
      </c>
      <c r="AI210" s="3"/>
      <c r="AJ210" s="18"/>
      <c r="AK210" s="18"/>
      <c r="AL210" s="18"/>
      <c r="AM210" s="3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L210" s="18" t="e">
        <f t="shared" si="56"/>
        <v>#N/A</v>
      </c>
      <c r="BM210" s="18" t="e">
        <f t="shared" si="53"/>
        <v>#N/A</v>
      </c>
      <c r="BN210" s="18" t="e">
        <f t="shared" si="54"/>
        <v>#N/A</v>
      </c>
      <c r="BO210" s="18" t="e">
        <f t="shared" si="55"/>
        <v>#N/A</v>
      </c>
      <c r="BT210" s="18"/>
      <c r="BU210" s="18"/>
      <c r="BV210" s="18"/>
      <c r="BW210" s="18"/>
      <c r="BX210" s="18"/>
    </row>
    <row r="211" spans="14:76" x14ac:dyDescent="0.25">
      <c r="N211" s="14" t="e">
        <f>IF(ISNUMBER('Dosimetry Worksheet'!H221), 'Dosimetry Worksheet'!H221, NA())</f>
        <v>#N/A</v>
      </c>
      <c r="O211" s="14" t="e">
        <f>IF(ISNUMBER(N211), 'Dosimetry Worksheet'!I221, NA())</f>
        <v>#N/A</v>
      </c>
      <c r="P211" s="14"/>
      <c r="Q211" s="14" t="e">
        <f t="shared" si="47"/>
        <v>#N/A</v>
      </c>
      <c r="R211" s="14" t="e">
        <f t="shared" si="48"/>
        <v>#N/A</v>
      </c>
      <c r="T211" s="14" t="e">
        <f t="shared" si="43"/>
        <v>#N/A</v>
      </c>
      <c r="U211" s="14" t="e">
        <f t="shared" si="49"/>
        <v>#N/A</v>
      </c>
      <c r="V211" s="14" t="e">
        <f t="shared" si="44"/>
        <v>#N/A</v>
      </c>
      <c r="W211" s="14"/>
      <c r="X211" s="14"/>
      <c r="Y211" s="18" t="e">
        <f t="shared" si="50"/>
        <v>#N/A</v>
      </c>
      <c r="AD211" s="3"/>
      <c r="AE211" s="18" t="e">
        <f t="shared" si="45"/>
        <v>#N/A</v>
      </c>
      <c r="AF211" s="18" t="e">
        <f t="shared" si="46"/>
        <v>#N/A</v>
      </c>
      <c r="AG211" s="18" t="e">
        <f t="shared" si="51"/>
        <v>#DIV/0!</v>
      </c>
      <c r="AH211" s="18" t="e">
        <f t="shared" si="52"/>
        <v>#N/A</v>
      </c>
      <c r="AI211" s="3"/>
      <c r="AJ211" s="18"/>
      <c r="AK211" s="18"/>
      <c r="AL211" s="18"/>
      <c r="AM211" s="3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L211" s="18" t="e">
        <f t="shared" si="56"/>
        <v>#N/A</v>
      </c>
      <c r="BM211" s="18" t="e">
        <f t="shared" si="53"/>
        <v>#N/A</v>
      </c>
      <c r="BN211" s="18" t="e">
        <f t="shared" si="54"/>
        <v>#N/A</v>
      </c>
      <c r="BO211" s="18" t="e">
        <f t="shared" si="55"/>
        <v>#N/A</v>
      </c>
      <c r="BT211" s="18"/>
      <c r="BU211" s="18"/>
      <c r="BV211" s="18"/>
      <c r="BW211" s="18"/>
      <c r="BX211" s="18"/>
    </row>
    <row r="212" spans="14:76" x14ac:dyDescent="0.25">
      <c r="N212" s="14" t="e">
        <f>IF(ISNUMBER('Dosimetry Worksheet'!H222), 'Dosimetry Worksheet'!H222, NA())</f>
        <v>#N/A</v>
      </c>
      <c r="O212" s="14" t="e">
        <f>IF(ISNUMBER(N212), 'Dosimetry Worksheet'!I222, NA())</f>
        <v>#N/A</v>
      </c>
      <c r="P212" s="14"/>
      <c r="Q212" s="14" t="e">
        <f t="shared" si="47"/>
        <v>#N/A</v>
      </c>
      <c r="R212" s="14" t="e">
        <f t="shared" si="48"/>
        <v>#N/A</v>
      </c>
      <c r="T212" s="14" t="e">
        <f t="shared" si="43"/>
        <v>#N/A</v>
      </c>
      <c r="U212" s="14" t="e">
        <f t="shared" si="49"/>
        <v>#N/A</v>
      </c>
      <c r="V212" s="14" t="e">
        <f t="shared" si="44"/>
        <v>#N/A</v>
      </c>
      <c r="W212" s="14"/>
      <c r="X212" s="14"/>
      <c r="Y212" s="18" t="e">
        <f t="shared" si="50"/>
        <v>#N/A</v>
      </c>
      <c r="AD212" s="3"/>
      <c r="AE212" s="18" t="e">
        <f t="shared" si="45"/>
        <v>#N/A</v>
      </c>
      <c r="AF212" s="18" t="e">
        <f t="shared" si="46"/>
        <v>#N/A</v>
      </c>
      <c r="AG212" s="18" t="e">
        <f t="shared" si="51"/>
        <v>#DIV/0!</v>
      </c>
      <c r="AH212" s="18" t="e">
        <f t="shared" si="52"/>
        <v>#N/A</v>
      </c>
      <c r="AI212" s="3"/>
      <c r="AJ212" s="18"/>
      <c r="AK212" s="18"/>
      <c r="AL212" s="18"/>
      <c r="AM212" s="3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L212" s="18" t="e">
        <f t="shared" si="56"/>
        <v>#N/A</v>
      </c>
      <c r="BM212" s="18" t="e">
        <f t="shared" si="53"/>
        <v>#N/A</v>
      </c>
      <c r="BN212" s="18" t="e">
        <f t="shared" si="54"/>
        <v>#N/A</v>
      </c>
      <c r="BO212" s="18" t="e">
        <f t="shared" si="55"/>
        <v>#N/A</v>
      </c>
      <c r="BT212" s="18"/>
      <c r="BU212" s="18"/>
      <c r="BV212" s="18"/>
      <c r="BW212" s="18"/>
      <c r="BX212" s="18"/>
    </row>
    <row r="213" spans="14:76" x14ac:dyDescent="0.25">
      <c r="N213" s="14" t="e">
        <f>IF(ISNUMBER('Dosimetry Worksheet'!H223), 'Dosimetry Worksheet'!H223, NA())</f>
        <v>#N/A</v>
      </c>
      <c r="O213" s="14" t="e">
        <f>IF(ISNUMBER(N213), 'Dosimetry Worksheet'!I223, NA())</f>
        <v>#N/A</v>
      </c>
      <c r="P213" s="14"/>
      <c r="Q213" s="14" t="e">
        <f t="shared" si="47"/>
        <v>#N/A</v>
      </c>
      <c r="R213" s="14" t="e">
        <f t="shared" si="48"/>
        <v>#N/A</v>
      </c>
      <c r="T213" s="14" t="e">
        <f t="shared" si="43"/>
        <v>#N/A</v>
      </c>
      <c r="U213" s="14" t="e">
        <f t="shared" si="49"/>
        <v>#N/A</v>
      </c>
      <c r="V213" s="14" t="e">
        <f t="shared" si="44"/>
        <v>#N/A</v>
      </c>
      <c r="W213" s="14"/>
      <c r="X213" s="14"/>
      <c r="Y213" s="18" t="e">
        <f t="shared" si="50"/>
        <v>#N/A</v>
      </c>
      <c r="AD213" s="3"/>
      <c r="AE213" s="18" t="e">
        <f t="shared" si="45"/>
        <v>#N/A</v>
      </c>
      <c r="AF213" s="18" t="e">
        <f t="shared" si="46"/>
        <v>#N/A</v>
      </c>
      <c r="AG213" s="18" t="e">
        <f t="shared" si="51"/>
        <v>#DIV/0!</v>
      </c>
      <c r="AH213" s="18" t="e">
        <f t="shared" si="52"/>
        <v>#N/A</v>
      </c>
      <c r="AI213" s="3"/>
      <c r="AJ213" s="18"/>
      <c r="AK213" s="18"/>
      <c r="AL213" s="18"/>
      <c r="AM213" s="3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L213" s="18" t="e">
        <f t="shared" si="56"/>
        <v>#N/A</v>
      </c>
      <c r="BM213" s="18" t="e">
        <f t="shared" si="53"/>
        <v>#N/A</v>
      </c>
      <c r="BN213" s="18" t="e">
        <f t="shared" si="54"/>
        <v>#N/A</v>
      </c>
      <c r="BO213" s="18" t="e">
        <f t="shared" si="55"/>
        <v>#N/A</v>
      </c>
      <c r="BT213" s="18"/>
      <c r="BU213" s="18"/>
      <c r="BV213" s="18"/>
      <c r="BW213" s="18"/>
      <c r="BX213" s="18"/>
    </row>
    <row r="214" spans="14:76" x14ac:dyDescent="0.25">
      <c r="N214" s="14" t="e">
        <f>IF(ISNUMBER('Dosimetry Worksheet'!H224), 'Dosimetry Worksheet'!H224, NA())</f>
        <v>#N/A</v>
      </c>
      <c r="O214" s="14" t="e">
        <f>IF(ISNUMBER(N214), 'Dosimetry Worksheet'!I224, NA())</f>
        <v>#N/A</v>
      </c>
      <c r="P214" s="14"/>
      <c r="Q214" s="14" t="e">
        <f t="shared" si="47"/>
        <v>#N/A</v>
      </c>
      <c r="R214" s="14" t="e">
        <f t="shared" si="48"/>
        <v>#N/A</v>
      </c>
      <c r="T214" s="14" t="e">
        <f t="shared" si="43"/>
        <v>#N/A</v>
      </c>
      <c r="U214" s="14" t="e">
        <f t="shared" si="49"/>
        <v>#N/A</v>
      </c>
      <c r="V214" s="14" t="e">
        <f t="shared" si="44"/>
        <v>#N/A</v>
      </c>
      <c r="W214" s="14"/>
      <c r="X214" s="14"/>
      <c r="Y214" s="18" t="e">
        <f t="shared" si="50"/>
        <v>#N/A</v>
      </c>
      <c r="AD214" s="3"/>
      <c r="AE214" s="18" t="e">
        <f t="shared" si="45"/>
        <v>#N/A</v>
      </c>
      <c r="AF214" s="18" t="e">
        <f t="shared" si="46"/>
        <v>#N/A</v>
      </c>
      <c r="AG214" s="18" t="e">
        <f t="shared" si="51"/>
        <v>#DIV/0!</v>
      </c>
      <c r="AH214" s="18" t="e">
        <f t="shared" si="52"/>
        <v>#N/A</v>
      </c>
      <c r="AI214" s="3"/>
      <c r="AJ214" s="18"/>
      <c r="AK214" s="18"/>
      <c r="AL214" s="18"/>
      <c r="AM214" s="3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L214" s="18" t="e">
        <f t="shared" si="56"/>
        <v>#N/A</v>
      </c>
      <c r="BM214" s="18" t="e">
        <f t="shared" si="53"/>
        <v>#N/A</v>
      </c>
      <c r="BN214" s="18" t="e">
        <f t="shared" si="54"/>
        <v>#N/A</v>
      </c>
      <c r="BO214" s="18" t="e">
        <f t="shared" si="55"/>
        <v>#N/A</v>
      </c>
      <c r="BT214" s="18"/>
      <c r="BU214" s="18"/>
      <c r="BV214" s="18"/>
      <c r="BW214" s="18"/>
      <c r="BX214" s="18"/>
    </row>
    <row r="215" spans="14:76" x14ac:dyDescent="0.25">
      <c r="N215" s="14" t="e">
        <f>IF(ISNUMBER('Dosimetry Worksheet'!H225), 'Dosimetry Worksheet'!H225, NA())</f>
        <v>#N/A</v>
      </c>
      <c r="O215" s="14" t="e">
        <f>IF(ISNUMBER(N215), 'Dosimetry Worksheet'!I225, NA())</f>
        <v>#N/A</v>
      </c>
      <c r="P215" s="14"/>
      <c r="Q215" s="14" t="e">
        <f t="shared" si="47"/>
        <v>#N/A</v>
      </c>
      <c r="R215" s="14" t="e">
        <f t="shared" si="48"/>
        <v>#N/A</v>
      </c>
      <c r="T215" s="14" t="e">
        <f t="shared" si="43"/>
        <v>#N/A</v>
      </c>
      <c r="U215" s="14" t="e">
        <f t="shared" si="49"/>
        <v>#N/A</v>
      </c>
      <c r="V215" s="14" t="e">
        <f t="shared" si="44"/>
        <v>#N/A</v>
      </c>
      <c r="W215" s="14"/>
      <c r="X215" s="14"/>
      <c r="Y215" s="18" t="e">
        <f t="shared" si="50"/>
        <v>#N/A</v>
      </c>
      <c r="AD215" s="3"/>
      <c r="AE215" s="18" t="e">
        <f t="shared" si="45"/>
        <v>#N/A</v>
      </c>
      <c r="AF215" s="18" t="e">
        <f t="shared" si="46"/>
        <v>#N/A</v>
      </c>
      <c r="AG215" s="18" t="e">
        <f t="shared" si="51"/>
        <v>#DIV/0!</v>
      </c>
      <c r="AH215" s="18" t="e">
        <f t="shared" si="52"/>
        <v>#N/A</v>
      </c>
      <c r="AI215" s="3"/>
      <c r="AJ215" s="18"/>
      <c r="AK215" s="18"/>
      <c r="AL215" s="18"/>
      <c r="AM215" s="3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L215" s="18" t="e">
        <f t="shared" si="56"/>
        <v>#N/A</v>
      </c>
      <c r="BM215" s="18" t="e">
        <f t="shared" si="53"/>
        <v>#N/A</v>
      </c>
      <c r="BN215" s="18" t="e">
        <f t="shared" si="54"/>
        <v>#N/A</v>
      </c>
      <c r="BO215" s="18" t="e">
        <f t="shared" si="55"/>
        <v>#N/A</v>
      </c>
      <c r="BT215" s="18"/>
      <c r="BU215" s="18"/>
      <c r="BV215" s="18"/>
      <c r="BW215" s="18"/>
      <c r="BX215" s="18"/>
    </row>
    <row r="216" spans="14:76" x14ac:dyDescent="0.25">
      <c r="N216" s="14" t="e">
        <f>IF(ISNUMBER('Dosimetry Worksheet'!H226), 'Dosimetry Worksheet'!H226, NA())</f>
        <v>#N/A</v>
      </c>
      <c r="O216" s="14" t="e">
        <f>IF(ISNUMBER(N216), 'Dosimetry Worksheet'!I226, NA())</f>
        <v>#N/A</v>
      </c>
      <c r="P216" s="14"/>
      <c r="Q216" s="14" t="e">
        <f t="shared" si="47"/>
        <v>#N/A</v>
      </c>
      <c r="R216" s="14" t="e">
        <f t="shared" si="48"/>
        <v>#N/A</v>
      </c>
      <c r="T216" s="14" t="e">
        <f t="shared" si="43"/>
        <v>#N/A</v>
      </c>
      <c r="U216" s="14" t="e">
        <f t="shared" si="49"/>
        <v>#N/A</v>
      </c>
      <c r="V216" s="14" t="e">
        <f t="shared" si="44"/>
        <v>#N/A</v>
      </c>
      <c r="W216" s="14"/>
      <c r="X216" s="14"/>
      <c r="Y216" s="18" t="e">
        <f t="shared" si="50"/>
        <v>#N/A</v>
      </c>
      <c r="AD216" s="3"/>
      <c r="AE216" s="18" t="e">
        <f t="shared" si="45"/>
        <v>#N/A</v>
      </c>
      <c r="AF216" s="18" t="e">
        <f t="shared" si="46"/>
        <v>#N/A</v>
      </c>
      <c r="AG216" s="18" t="e">
        <f t="shared" si="51"/>
        <v>#DIV/0!</v>
      </c>
      <c r="AH216" s="18" t="e">
        <f t="shared" si="52"/>
        <v>#N/A</v>
      </c>
      <c r="AI216" s="3"/>
      <c r="AJ216" s="18"/>
      <c r="AK216" s="18"/>
      <c r="AL216" s="18"/>
      <c r="AM216" s="3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L216" s="18" t="e">
        <f t="shared" si="56"/>
        <v>#N/A</v>
      </c>
      <c r="BM216" s="18" t="e">
        <f t="shared" si="53"/>
        <v>#N/A</v>
      </c>
      <c r="BN216" s="18" t="e">
        <f t="shared" si="54"/>
        <v>#N/A</v>
      </c>
      <c r="BO216" s="18" t="e">
        <f t="shared" si="55"/>
        <v>#N/A</v>
      </c>
      <c r="BT216" s="18"/>
      <c r="BU216" s="18"/>
      <c r="BV216" s="18"/>
      <c r="BW216" s="18"/>
      <c r="BX216" s="18"/>
    </row>
    <row r="217" spans="14:76" x14ac:dyDescent="0.25">
      <c r="N217" s="14" t="e">
        <f>IF(ISNUMBER('Dosimetry Worksheet'!H227), 'Dosimetry Worksheet'!H227, NA())</f>
        <v>#N/A</v>
      </c>
      <c r="O217" s="14" t="e">
        <f>IF(ISNUMBER(N217), 'Dosimetry Worksheet'!I227, NA())</f>
        <v>#N/A</v>
      </c>
      <c r="P217" s="14"/>
      <c r="Q217" s="14" t="e">
        <f t="shared" si="47"/>
        <v>#N/A</v>
      </c>
      <c r="R217" s="14" t="e">
        <f t="shared" si="48"/>
        <v>#N/A</v>
      </c>
      <c r="T217" s="14" t="e">
        <f t="shared" si="43"/>
        <v>#N/A</v>
      </c>
      <c r="U217" s="14" t="e">
        <f t="shared" si="49"/>
        <v>#N/A</v>
      </c>
      <c r="V217" s="14" t="e">
        <f t="shared" si="44"/>
        <v>#N/A</v>
      </c>
      <c r="W217" s="14"/>
      <c r="X217" s="14"/>
      <c r="Y217" s="18" t="e">
        <f t="shared" si="50"/>
        <v>#N/A</v>
      </c>
      <c r="AD217" s="3"/>
      <c r="AE217" s="18" t="e">
        <f t="shared" si="45"/>
        <v>#N/A</v>
      </c>
      <c r="AF217" s="18" t="e">
        <f t="shared" si="46"/>
        <v>#N/A</v>
      </c>
      <c r="AG217" s="18" t="e">
        <f t="shared" si="51"/>
        <v>#DIV/0!</v>
      </c>
      <c r="AH217" s="18" t="e">
        <f t="shared" si="52"/>
        <v>#N/A</v>
      </c>
      <c r="AI217" s="3"/>
      <c r="AJ217" s="18"/>
      <c r="AK217" s="18"/>
      <c r="AL217" s="18"/>
      <c r="AM217" s="3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L217" s="18" t="e">
        <f t="shared" si="56"/>
        <v>#N/A</v>
      </c>
      <c r="BM217" s="18" t="e">
        <f t="shared" si="53"/>
        <v>#N/A</v>
      </c>
      <c r="BN217" s="18" t="e">
        <f t="shared" si="54"/>
        <v>#N/A</v>
      </c>
      <c r="BO217" s="18" t="e">
        <f t="shared" si="55"/>
        <v>#N/A</v>
      </c>
      <c r="BT217" s="18"/>
      <c r="BU217" s="18"/>
      <c r="BV217" s="18"/>
      <c r="BW217" s="18"/>
      <c r="BX217" s="18"/>
    </row>
    <row r="218" spans="14:76" x14ac:dyDescent="0.25">
      <c r="N218" s="14" t="e">
        <f>IF(ISNUMBER('Dosimetry Worksheet'!H228), 'Dosimetry Worksheet'!H228, NA())</f>
        <v>#N/A</v>
      </c>
      <c r="O218" s="14" t="e">
        <f>IF(ISNUMBER(N218), 'Dosimetry Worksheet'!I228, NA())</f>
        <v>#N/A</v>
      </c>
      <c r="P218" s="14"/>
      <c r="Q218" s="14" t="e">
        <f t="shared" si="47"/>
        <v>#N/A</v>
      </c>
      <c r="R218" s="14" t="e">
        <f t="shared" si="48"/>
        <v>#N/A</v>
      </c>
      <c r="T218" s="14" t="e">
        <f t="shared" si="43"/>
        <v>#N/A</v>
      </c>
      <c r="U218" s="14" t="e">
        <f t="shared" si="49"/>
        <v>#N/A</v>
      </c>
      <c r="V218" s="14" t="e">
        <f t="shared" si="44"/>
        <v>#N/A</v>
      </c>
      <c r="W218" s="14"/>
      <c r="X218" s="14"/>
      <c r="Y218" s="18" t="e">
        <f t="shared" si="50"/>
        <v>#N/A</v>
      </c>
      <c r="AD218" s="3"/>
      <c r="AE218" s="18" t="e">
        <f t="shared" si="45"/>
        <v>#N/A</v>
      </c>
      <c r="AF218" s="18" t="e">
        <f t="shared" si="46"/>
        <v>#N/A</v>
      </c>
      <c r="AG218" s="18" t="e">
        <f t="shared" si="51"/>
        <v>#DIV/0!</v>
      </c>
      <c r="AH218" s="18" t="e">
        <f t="shared" si="52"/>
        <v>#N/A</v>
      </c>
      <c r="AI218" s="3"/>
      <c r="AJ218" s="18"/>
      <c r="AK218" s="18"/>
      <c r="AL218" s="18"/>
      <c r="AM218" s="3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L218" s="18" t="e">
        <f t="shared" si="56"/>
        <v>#N/A</v>
      </c>
      <c r="BM218" s="18" t="e">
        <f t="shared" si="53"/>
        <v>#N/A</v>
      </c>
      <c r="BN218" s="18" t="e">
        <f t="shared" si="54"/>
        <v>#N/A</v>
      </c>
      <c r="BO218" s="18" t="e">
        <f t="shared" si="55"/>
        <v>#N/A</v>
      </c>
      <c r="BT218" s="18"/>
      <c r="BU218" s="18"/>
      <c r="BV218" s="18"/>
      <c r="BW218" s="18"/>
      <c r="BX218" s="18"/>
    </row>
    <row r="219" spans="14:76" x14ac:dyDescent="0.25">
      <c r="N219" s="14" t="e">
        <f>IF(ISNUMBER('Dosimetry Worksheet'!H229), 'Dosimetry Worksheet'!H229, NA())</f>
        <v>#N/A</v>
      </c>
      <c r="O219" s="14" t="e">
        <f>IF(ISNUMBER(N219), 'Dosimetry Worksheet'!I229, NA())</f>
        <v>#N/A</v>
      </c>
      <c r="P219" s="14"/>
      <c r="Q219" s="14" t="e">
        <f t="shared" si="47"/>
        <v>#N/A</v>
      </c>
      <c r="R219" s="14" t="e">
        <f t="shared" si="48"/>
        <v>#N/A</v>
      </c>
      <c r="T219" s="14" t="e">
        <f t="shared" si="43"/>
        <v>#N/A</v>
      </c>
      <c r="U219" s="14" t="e">
        <f t="shared" si="49"/>
        <v>#N/A</v>
      </c>
      <c r="V219" s="14" t="e">
        <f t="shared" si="44"/>
        <v>#N/A</v>
      </c>
      <c r="W219" s="14"/>
      <c r="X219" s="14"/>
      <c r="Y219" s="18" t="e">
        <f t="shared" si="50"/>
        <v>#N/A</v>
      </c>
      <c r="AD219" s="3"/>
      <c r="AE219" s="18" t="e">
        <f t="shared" si="45"/>
        <v>#N/A</v>
      </c>
      <c r="AF219" s="18" t="e">
        <f t="shared" si="46"/>
        <v>#N/A</v>
      </c>
      <c r="AG219" s="18" t="e">
        <f t="shared" si="51"/>
        <v>#DIV/0!</v>
      </c>
      <c r="AH219" s="18" t="e">
        <f t="shared" si="52"/>
        <v>#N/A</v>
      </c>
      <c r="AI219" s="3"/>
      <c r="AJ219" s="18"/>
      <c r="AK219" s="18"/>
      <c r="AL219" s="18"/>
      <c r="AM219" s="3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L219" s="18" t="e">
        <f t="shared" si="56"/>
        <v>#N/A</v>
      </c>
      <c r="BM219" s="18" t="e">
        <f t="shared" si="53"/>
        <v>#N/A</v>
      </c>
      <c r="BN219" s="18" t="e">
        <f t="shared" si="54"/>
        <v>#N/A</v>
      </c>
      <c r="BO219" s="18" t="e">
        <f t="shared" si="55"/>
        <v>#N/A</v>
      </c>
      <c r="BT219" s="18"/>
      <c r="BU219" s="18"/>
      <c r="BV219" s="18"/>
      <c r="BW219" s="18"/>
      <c r="BX219" s="18"/>
    </row>
    <row r="220" spans="14:76" x14ac:dyDescent="0.25">
      <c r="N220" s="14" t="e">
        <f>IF(ISNUMBER('Dosimetry Worksheet'!H230), 'Dosimetry Worksheet'!H230, NA())</f>
        <v>#N/A</v>
      </c>
      <c r="O220" s="14" t="e">
        <f>IF(ISNUMBER(N220), 'Dosimetry Worksheet'!I230, NA())</f>
        <v>#N/A</v>
      </c>
      <c r="P220" s="14"/>
      <c r="Q220" s="14" t="e">
        <f t="shared" si="47"/>
        <v>#N/A</v>
      </c>
      <c r="R220" s="14" t="e">
        <f t="shared" si="48"/>
        <v>#N/A</v>
      </c>
      <c r="T220" s="14" t="e">
        <f t="shared" si="43"/>
        <v>#N/A</v>
      </c>
      <c r="U220" s="14" t="e">
        <f t="shared" si="49"/>
        <v>#N/A</v>
      </c>
      <c r="V220" s="14" t="e">
        <f t="shared" si="44"/>
        <v>#N/A</v>
      </c>
      <c r="W220" s="14"/>
      <c r="X220" s="14"/>
      <c r="Y220" s="18" t="e">
        <f t="shared" si="50"/>
        <v>#N/A</v>
      </c>
      <c r="AD220" s="3"/>
      <c r="AE220" s="18" t="e">
        <f t="shared" si="45"/>
        <v>#N/A</v>
      </c>
      <c r="AF220" s="18" t="e">
        <f t="shared" si="46"/>
        <v>#N/A</v>
      </c>
      <c r="AG220" s="18" t="e">
        <f t="shared" si="51"/>
        <v>#DIV/0!</v>
      </c>
      <c r="AH220" s="18" t="e">
        <f t="shared" si="52"/>
        <v>#N/A</v>
      </c>
      <c r="AI220" s="3"/>
      <c r="AJ220" s="18"/>
      <c r="AK220" s="18"/>
      <c r="AL220" s="18"/>
      <c r="AM220" s="3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L220" s="18" t="e">
        <f t="shared" si="56"/>
        <v>#N/A</v>
      </c>
      <c r="BM220" s="18" t="e">
        <f t="shared" si="53"/>
        <v>#N/A</v>
      </c>
      <c r="BN220" s="18" t="e">
        <f t="shared" si="54"/>
        <v>#N/A</v>
      </c>
      <c r="BO220" s="18" t="e">
        <f t="shared" si="55"/>
        <v>#N/A</v>
      </c>
      <c r="BT220" s="18"/>
      <c r="BU220" s="18"/>
      <c r="BV220" s="18"/>
      <c r="BW220" s="18"/>
      <c r="BX220" s="18"/>
    </row>
    <row r="221" spans="14:76" x14ac:dyDescent="0.25">
      <c r="N221" s="14" t="e">
        <f>IF(ISNUMBER('Dosimetry Worksheet'!H231), 'Dosimetry Worksheet'!H231, NA())</f>
        <v>#N/A</v>
      </c>
      <c r="O221" s="14" t="e">
        <f>IF(ISNUMBER(N221), 'Dosimetry Worksheet'!I231, NA())</f>
        <v>#N/A</v>
      </c>
      <c r="P221" s="14"/>
      <c r="Q221" s="14" t="e">
        <f t="shared" si="47"/>
        <v>#N/A</v>
      </c>
      <c r="R221" s="14" t="e">
        <f t="shared" si="48"/>
        <v>#N/A</v>
      </c>
      <c r="T221" s="14" t="e">
        <f t="shared" si="43"/>
        <v>#N/A</v>
      </c>
      <c r="U221" s="14" t="e">
        <f t="shared" si="49"/>
        <v>#N/A</v>
      </c>
      <c r="V221" s="14" t="e">
        <f t="shared" si="44"/>
        <v>#N/A</v>
      </c>
      <c r="W221" s="14"/>
      <c r="X221" s="14"/>
      <c r="Y221" s="18" t="e">
        <f t="shared" si="50"/>
        <v>#N/A</v>
      </c>
      <c r="AD221" s="3"/>
      <c r="AE221" s="18" t="e">
        <f t="shared" si="45"/>
        <v>#N/A</v>
      </c>
      <c r="AF221" s="18" t="e">
        <f t="shared" si="46"/>
        <v>#N/A</v>
      </c>
      <c r="AG221" s="18" t="e">
        <f t="shared" si="51"/>
        <v>#DIV/0!</v>
      </c>
      <c r="AH221" s="18" t="e">
        <f t="shared" si="52"/>
        <v>#N/A</v>
      </c>
      <c r="AI221" s="3"/>
      <c r="AJ221" s="18"/>
      <c r="AK221" s="18"/>
      <c r="AL221" s="18"/>
      <c r="AM221" s="3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L221" s="18" t="e">
        <f t="shared" si="56"/>
        <v>#N/A</v>
      </c>
      <c r="BM221" s="18" t="e">
        <f t="shared" si="53"/>
        <v>#N/A</v>
      </c>
      <c r="BN221" s="18" t="e">
        <f t="shared" si="54"/>
        <v>#N/A</v>
      </c>
      <c r="BO221" s="18" t="e">
        <f t="shared" si="55"/>
        <v>#N/A</v>
      </c>
      <c r="BT221" s="18"/>
      <c r="BU221" s="18"/>
      <c r="BV221" s="18"/>
      <c r="BW221" s="18"/>
      <c r="BX221" s="18"/>
    </row>
    <row r="222" spans="14:76" x14ac:dyDescent="0.25">
      <c r="N222" s="14" t="e">
        <f>IF(ISNUMBER('Dosimetry Worksheet'!H232), 'Dosimetry Worksheet'!H232, NA())</f>
        <v>#N/A</v>
      </c>
      <c r="O222" s="14" t="e">
        <f>IF(ISNUMBER(N222), 'Dosimetry Worksheet'!I232, NA())</f>
        <v>#N/A</v>
      </c>
      <c r="P222" s="14"/>
      <c r="Q222" s="14" t="e">
        <f t="shared" si="47"/>
        <v>#N/A</v>
      </c>
      <c r="R222" s="14" t="e">
        <f t="shared" si="48"/>
        <v>#N/A</v>
      </c>
      <c r="T222" s="14" t="e">
        <f t="shared" si="43"/>
        <v>#N/A</v>
      </c>
      <c r="U222" s="14" t="e">
        <f t="shared" si="49"/>
        <v>#N/A</v>
      </c>
      <c r="V222" s="14" t="e">
        <f t="shared" si="44"/>
        <v>#N/A</v>
      </c>
      <c r="W222" s="14"/>
      <c r="X222" s="14"/>
      <c r="Y222" s="18" t="e">
        <f t="shared" si="50"/>
        <v>#N/A</v>
      </c>
      <c r="AD222" s="3"/>
      <c r="AE222" s="18" t="e">
        <f t="shared" si="45"/>
        <v>#N/A</v>
      </c>
      <c r="AF222" s="18" t="e">
        <f t="shared" si="46"/>
        <v>#N/A</v>
      </c>
      <c r="AG222" s="18" t="e">
        <f t="shared" si="51"/>
        <v>#DIV/0!</v>
      </c>
      <c r="AH222" s="18" t="e">
        <f t="shared" si="52"/>
        <v>#N/A</v>
      </c>
      <c r="AI222" s="3"/>
      <c r="AJ222" s="18"/>
      <c r="AK222" s="18"/>
      <c r="AL222" s="18"/>
      <c r="AM222" s="3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L222" s="18" t="e">
        <f t="shared" si="56"/>
        <v>#N/A</v>
      </c>
      <c r="BM222" s="18" t="e">
        <f t="shared" si="53"/>
        <v>#N/A</v>
      </c>
      <c r="BN222" s="18" t="e">
        <f t="shared" si="54"/>
        <v>#N/A</v>
      </c>
      <c r="BO222" s="18" t="e">
        <f t="shared" si="55"/>
        <v>#N/A</v>
      </c>
      <c r="BT222" s="18"/>
      <c r="BU222" s="18"/>
      <c r="BV222" s="18"/>
      <c r="BW222" s="18"/>
      <c r="BX222" s="18"/>
    </row>
    <row r="223" spans="14:76" x14ac:dyDescent="0.25">
      <c r="N223" s="14" t="e">
        <f>IF(ISNUMBER('Dosimetry Worksheet'!H233), 'Dosimetry Worksheet'!H233, NA())</f>
        <v>#N/A</v>
      </c>
      <c r="O223" s="14" t="e">
        <f>IF(ISNUMBER(N223), 'Dosimetry Worksheet'!I233, NA())</f>
        <v>#N/A</v>
      </c>
      <c r="P223" s="14"/>
      <c r="Q223" s="14" t="e">
        <f t="shared" si="47"/>
        <v>#N/A</v>
      </c>
      <c r="R223" s="14" t="e">
        <f t="shared" si="48"/>
        <v>#N/A</v>
      </c>
      <c r="T223" s="14" t="e">
        <f t="shared" si="43"/>
        <v>#N/A</v>
      </c>
      <c r="U223" s="14" t="e">
        <f t="shared" si="49"/>
        <v>#N/A</v>
      </c>
      <c r="V223" s="14" t="e">
        <f t="shared" si="44"/>
        <v>#N/A</v>
      </c>
      <c r="W223" s="14"/>
      <c r="X223" s="14"/>
      <c r="Y223" s="18" t="e">
        <f t="shared" si="50"/>
        <v>#N/A</v>
      </c>
      <c r="AD223" s="3"/>
      <c r="AE223" s="18" t="e">
        <f t="shared" si="45"/>
        <v>#N/A</v>
      </c>
      <c r="AF223" s="18" t="e">
        <f t="shared" si="46"/>
        <v>#N/A</v>
      </c>
      <c r="AG223" s="18" t="e">
        <f t="shared" si="51"/>
        <v>#DIV/0!</v>
      </c>
      <c r="AH223" s="18" t="e">
        <f t="shared" si="52"/>
        <v>#N/A</v>
      </c>
      <c r="AI223" s="3"/>
      <c r="AJ223" s="18"/>
      <c r="AK223" s="18"/>
      <c r="AL223" s="18"/>
      <c r="AM223" s="3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L223" s="18" t="e">
        <f t="shared" si="56"/>
        <v>#N/A</v>
      </c>
      <c r="BM223" s="18" t="e">
        <f t="shared" si="53"/>
        <v>#N/A</v>
      </c>
      <c r="BN223" s="18" t="e">
        <f t="shared" si="54"/>
        <v>#N/A</v>
      </c>
      <c r="BO223" s="18" t="e">
        <f t="shared" si="55"/>
        <v>#N/A</v>
      </c>
      <c r="BT223" s="18"/>
      <c r="BU223" s="18"/>
      <c r="BV223" s="18"/>
      <c r="BW223" s="18"/>
      <c r="BX223" s="18"/>
    </row>
    <row r="224" spans="14:76" x14ac:dyDescent="0.25">
      <c r="N224" s="14" t="e">
        <f>IF(ISNUMBER('Dosimetry Worksheet'!H234), 'Dosimetry Worksheet'!H234, NA())</f>
        <v>#N/A</v>
      </c>
      <c r="O224" s="14" t="e">
        <f>IF(ISNUMBER(N224), 'Dosimetry Worksheet'!I234, NA())</f>
        <v>#N/A</v>
      </c>
      <c r="P224" s="14"/>
      <c r="Q224" s="14" t="e">
        <f t="shared" si="47"/>
        <v>#N/A</v>
      </c>
      <c r="R224" s="14" t="e">
        <f t="shared" si="48"/>
        <v>#N/A</v>
      </c>
      <c r="T224" s="14" t="e">
        <f t="shared" si="43"/>
        <v>#N/A</v>
      </c>
      <c r="U224" s="14" t="e">
        <f t="shared" si="49"/>
        <v>#N/A</v>
      </c>
      <c r="V224" s="14" t="e">
        <f t="shared" si="44"/>
        <v>#N/A</v>
      </c>
      <c r="W224" s="14"/>
      <c r="X224" s="14"/>
      <c r="Y224" s="18" t="e">
        <f t="shared" si="50"/>
        <v>#N/A</v>
      </c>
      <c r="AD224" s="3"/>
      <c r="AE224" s="18" t="e">
        <f t="shared" si="45"/>
        <v>#N/A</v>
      </c>
      <c r="AF224" s="18" t="e">
        <f t="shared" si="46"/>
        <v>#N/A</v>
      </c>
      <c r="AG224" s="18" t="e">
        <f t="shared" si="51"/>
        <v>#DIV/0!</v>
      </c>
      <c r="AH224" s="18" t="e">
        <f t="shared" si="52"/>
        <v>#N/A</v>
      </c>
      <c r="AI224" s="3"/>
      <c r="AJ224" s="18"/>
      <c r="AK224" s="18"/>
      <c r="AL224" s="18"/>
      <c r="AM224" s="3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L224" s="18" t="e">
        <f t="shared" si="56"/>
        <v>#N/A</v>
      </c>
      <c r="BM224" s="18" t="e">
        <f t="shared" si="53"/>
        <v>#N/A</v>
      </c>
      <c r="BN224" s="18" t="e">
        <f t="shared" si="54"/>
        <v>#N/A</v>
      </c>
      <c r="BO224" s="18" t="e">
        <f t="shared" si="55"/>
        <v>#N/A</v>
      </c>
      <c r="BT224" s="18"/>
      <c r="BU224" s="18"/>
      <c r="BV224" s="18"/>
      <c r="BW224" s="18"/>
      <c r="BX224" s="18"/>
    </row>
    <row r="225" spans="14:76" x14ac:dyDescent="0.25">
      <c r="N225" s="14" t="e">
        <f>IF(ISNUMBER('Dosimetry Worksheet'!H235), 'Dosimetry Worksheet'!H235, NA())</f>
        <v>#N/A</v>
      </c>
      <c r="O225" s="14" t="e">
        <f>IF(ISNUMBER(N225), 'Dosimetry Worksheet'!I235, NA())</f>
        <v>#N/A</v>
      </c>
      <c r="P225" s="14"/>
      <c r="Q225" s="14" t="e">
        <f t="shared" si="47"/>
        <v>#N/A</v>
      </c>
      <c r="R225" s="14" t="e">
        <f t="shared" si="48"/>
        <v>#N/A</v>
      </c>
      <c r="T225" s="14" t="e">
        <f t="shared" si="43"/>
        <v>#N/A</v>
      </c>
      <c r="U225" s="14" t="e">
        <f t="shared" si="49"/>
        <v>#N/A</v>
      </c>
      <c r="V225" s="14" t="e">
        <f t="shared" si="44"/>
        <v>#N/A</v>
      </c>
      <c r="W225" s="14"/>
      <c r="X225" s="14"/>
      <c r="Y225" s="18" t="e">
        <f t="shared" si="50"/>
        <v>#N/A</v>
      </c>
      <c r="AD225" s="3"/>
      <c r="AE225" s="18" t="e">
        <f t="shared" si="45"/>
        <v>#N/A</v>
      </c>
      <c r="AF225" s="18" t="e">
        <f t="shared" si="46"/>
        <v>#N/A</v>
      </c>
      <c r="AG225" s="18" t="e">
        <f t="shared" si="51"/>
        <v>#DIV/0!</v>
      </c>
      <c r="AH225" s="18" t="e">
        <f t="shared" si="52"/>
        <v>#N/A</v>
      </c>
      <c r="AI225" s="3"/>
      <c r="AJ225" s="18"/>
      <c r="AK225" s="18"/>
      <c r="AL225" s="18"/>
      <c r="AM225" s="3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L225" s="18" t="e">
        <f t="shared" si="56"/>
        <v>#N/A</v>
      </c>
      <c r="BM225" s="18" t="e">
        <f t="shared" si="53"/>
        <v>#N/A</v>
      </c>
      <c r="BN225" s="18" t="e">
        <f t="shared" si="54"/>
        <v>#N/A</v>
      </c>
      <c r="BO225" s="18" t="e">
        <f t="shared" si="55"/>
        <v>#N/A</v>
      </c>
      <c r="BT225" s="18"/>
      <c r="BU225" s="18"/>
      <c r="BV225" s="18"/>
      <c r="BW225" s="18"/>
      <c r="BX225" s="18"/>
    </row>
    <row r="226" spans="14:76" x14ac:dyDescent="0.25">
      <c r="N226" s="14" t="e">
        <f>IF(ISNUMBER('Dosimetry Worksheet'!H236), 'Dosimetry Worksheet'!H236, NA())</f>
        <v>#N/A</v>
      </c>
      <c r="O226" s="14" t="e">
        <f>IF(ISNUMBER(N226), 'Dosimetry Worksheet'!I236, NA())</f>
        <v>#N/A</v>
      </c>
      <c r="P226" s="14"/>
      <c r="Q226" s="14" t="e">
        <f t="shared" si="47"/>
        <v>#N/A</v>
      </c>
      <c r="R226" s="14" t="e">
        <f t="shared" si="48"/>
        <v>#N/A</v>
      </c>
      <c r="T226" s="14" t="e">
        <f t="shared" si="43"/>
        <v>#N/A</v>
      </c>
      <c r="U226" s="14" t="e">
        <f t="shared" si="49"/>
        <v>#N/A</v>
      </c>
      <c r="V226" s="14" t="e">
        <f t="shared" si="44"/>
        <v>#N/A</v>
      </c>
      <c r="W226" s="14"/>
      <c r="X226" s="14"/>
      <c r="Y226" s="18" t="e">
        <f t="shared" si="50"/>
        <v>#N/A</v>
      </c>
      <c r="AD226" s="3"/>
      <c r="AE226" s="18" t="e">
        <f t="shared" si="45"/>
        <v>#N/A</v>
      </c>
      <c r="AF226" s="18" t="e">
        <f t="shared" si="46"/>
        <v>#N/A</v>
      </c>
      <c r="AG226" s="18" t="e">
        <f t="shared" si="51"/>
        <v>#DIV/0!</v>
      </c>
      <c r="AH226" s="18" t="e">
        <f t="shared" si="52"/>
        <v>#N/A</v>
      </c>
      <c r="AI226" s="3"/>
      <c r="AJ226" s="18"/>
      <c r="AK226" s="18"/>
      <c r="AL226" s="18"/>
      <c r="AM226" s="3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L226" s="18" t="e">
        <f t="shared" si="56"/>
        <v>#N/A</v>
      </c>
      <c r="BM226" s="18" t="e">
        <f t="shared" si="53"/>
        <v>#N/A</v>
      </c>
      <c r="BN226" s="18" t="e">
        <f t="shared" si="54"/>
        <v>#N/A</v>
      </c>
      <c r="BO226" s="18" t="e">
        <f t="shared" si="55"/>
        <v>#N/A</v>
      </c>
      <c r="BT226" s="18"/>
      <c r="BU226" s="18"/>
      <c r="BV226" s="18"/>
      <c r="BW226" s="18"/>
      <c r="BX226" s="18"/>
    </row>
    <row r="227" spans="14:76" x14ac:dyDescent="0.25">
      <c r="N227" s="14" t="e">
        <f>IF(ISNUMBER('Dosimetry Worksheet'!H237), 'Dosimetry Worksheet'!H237, NA())</f>
        <v>#N/A</v>
      </c>
      <c r="O227" s="14" t="e">
        <f>IF(ISNUMBER(N227), 'Dosimetry Worksheet'!I237, NA())</f>
        <v>#N/A</v>
      </c>
      <c r="P227" s="14"/>
      <c r="Q227" s="14" t="e">
        <f t="shared" si="47"/>
        <v>#N/A</v>
      </c>
      <c r="R227" s="14" t="e">
        <f t="shared" si="48"/>
        <v>#N/A</v>
      </c>
      <c r="T227" s="14" t="e">
        <f t="shared" si="43"/>
        <v>#N/A</v>
      </c>
      <c r="U227" s="14" t="e">
        <f t="shared" si="49"/>
        <v>#N/A</v>
      </c>
      <c r="V227" s="14" t="e">
        <f t="shared" si="44"/>
        <v>#N/A</v>
      </c>
      <c r="W227" s="14"/>
      <c r="X227" s="14"/>
      <c r="Y227" s="18" t="e">
        <f t="shared" si="50"/>
        <v>#N/A</v>
      </c>
      <c r="AD227" s="3"/>
      <c r="AE227" s="18" t="e">
        <f t="shared" si="45"/>
        <v>#N/A</v>
      </c>
      <c r="AF227" s="18" t="e">
        <f t="shared" si="46"/>
        <v>#N/A</v>
      </c>
      <c r="AG227" s="18" t="e">
        <f t="shared" si="51"/>
        <v>#DIV/0!</v>
      </c>
      <c r="AH227" s="18" t="e">
        <f t="shared" si="52"/>
        <v>#N/A</v>
      </c>
      <c r="AI227" s="3"/>
      <c r="AJ227" s="18"/>
      <c r="AK227" s="18"/>
      <c r="AL227" s="18"/>
      <c r="AM227" s="3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L227" s="18" t="e">
        <f t="shared" si="56"/>
        <v>#N/A</v>
      </c>
      <c r="BM227" s="18" t="e">
        <f t="shared" si="53"/>
        <v>#N/A</v>
      </c>
      <c r="BN227" s="18" t="e">
        <f t="shared" si="54"/>
        <v>#N/A</v>
      </c>
      <c r="BO227" s="18" t="e">
        <f t="shared" si="55"/>
        <v>#N/A</v>
      </c>
      <c r="BT227" s="18"/>
      <c r="BU227" s="18"/>
      <c r="BV227" s="18"/>
      <c r="BW227" s="18"/>
      <c r="BX227" s="18"/>
    </row>
    <row r="228" spans="14:76" x14ac:dyDescent="0.25">
      <c r="N228" s="14" t="e">
        <f>IF(ISNUMBER('Dosimetry Worksheet'!H238), 'Dosimetry Worksheet'!H238, NA())</f>
        <v>#N/A</v>
      </c>
      <c r="O228" s="14" t="e">
        <f>IF(ISNUMBER(N228), 'Dosimetry Worksheet'!I238, NA())</f>
        <v>#N/A</v>
      </c>
      <c r="P228" s="14"/>
      <c r="Q228" s="14" t="e">
        <f t="shared" si="47"/>
        <v>#N/A</v>
      </c>
      <c r="R228" s="14" t="e">
        <f t="shared" si="48"/>
        <v>#N/A</v>
      </c>
      <c r="T228" s="14" t="e">
        <f t="shared" si="43"/>
        <v>#N/A</v>
      </c>
      <c r="U228" s="14" t="e">
        <f t="shared" si="49"/>
        <v>#N/A</v>
      </c>
      <c r="V228" s="14" t="e">
        <f t="shared" si="44"/>
        <v>#N/A</v>
      </c>
      <c r="W228" s="14"/>
      <c r="X228" s="14"/>
      <c r="Y228" s="18" t="e">
        <f t="shared" si="50"/>
        <v>#N/A</v>
      </c>
      <c r="AD228" s="3"/>
      <c r="AE228" s="18" t="e">
        <f t="shared" si="45"/>
        <v>#N/A</v>
      </c>
      <c r="AF228" s="18" t="e">
        <f t="shared" si="46"/>
        <v>#N/A</v>
      </c>
      <c r="AG228" s="18" t="e">
        <f t="shared" si="51"/>
        <v>#DIV/0!</v>
      </c>
      <c r="AH228" s="18" t="e">
        <f t="shared" si="52"/>
        <v>#N/A</v>
      </c>
      <c r="AI228" s="3"/>
      <c r="AJ228" s="18"/>
      <c r="AK228" s="18"/>
      <c r="AL228" s="18"/>
      <c r="AM228" s="3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L228" s="18" t="e">
        <f t="shared" si="56"/>
        <v>#N/A</v>
      </c>
      <c r="BM228" s="18" t="e">
        <f t="shared" si="53"/>
        <v>#N/A</v>
      </c>
      <c r="BN228" s="18" t="e">
        <f t="shared" si="54"/>
        <v>#N/A</v>
      </c>
      <c r="BO228" s="18" t="e">
        <f t="shared" si="55"/>
        <v>#N/A</v>
      </c>
      <c r="BT228" s="18"/>
      <c r="BU228" s="18"/>
      <c r="BV228" s="18"/>
      <c r="BW228" s="18"/>
      <c r="BX228" s="18"/>
    </row>
    <row r="229" spans="14:76" x14ac:dyDescent="0.25">
      <c r="N229" s="14" t="e">
        <f>IF(ISNUMBER('Dosimetry Worksheet'!H239), 'Dosimetry Worksheet'!H239, NA())</f>
        <v>#N/A</v>
      </c>
      <c r="O229" s="14" t="e">
        <f>IF(ISNUMBER(N229), 'Dosimetry Worksheet'!I239, NA())</f>
        <v>#N/A</v>
      </c>
      <c r="P229" s="14"/>
      <c r="Q229" s="14" t="e">
        <f t="shared" si="47"/>
        <v>#N/A</v>
      </c>
      <c r="R229" s="14" t="e">
        <f t="shared" si="48"/>
        <v>#N/A</v>
      </c>
      <c r="T229" s="14" t="e">
        <f t="shared" si="43"/>
        <v>#N/A</v>
      </c>
      <c r="U229" s="14" t="e">
        <f t="shared" si="49"/>
        <v>#N/A</v>
      </c>
      <c r="V229" s="14" t="e">
        <f t="shared" si="44"/>
        <v>#N/A</v>
      </c>
      <c r="W229" s="14"/>
      <c r="X229" s="14"/>
      <c r="Y229" s="18" t="e">
        <f t="shared" si="50"/>
        <v>#N/A</v>
      </c>
      <c r="AD229" s="3"/>
      <c r="AE229" s="18" t="e">
        <f t="shared" si="45"/>
        <v>#N/A</v>
      </c>
      <c r="AF229" s="18" t="e">
        <f t="shared" si="46"/>
        <v>#N/A</v>
      </c>
      <c r="AG229" s="18" t="e">
        <f t="shared" si="51"/>
        <v>#DIV/0!</v>
      </c>
      <c r="AH229" s="18" t="e">
        <f t="shared" si="52"/>
        <v>#N/A</v>
      </c>
      <c r="AI229" s="3"/>
      <c r="AJ229" s="18"/>
      <c r="AK229" s="18"/>
      <c r="AL229" s="18"/>
      <c r="AM229" s="3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L229" s="18" t="e">
        <f t="shared" si="56"/>
        <v>#N/A</v>
      </c>
      <c r="BM229" s="18" t="e">
        <f t="shared" si="53"/>
        <v>#N/A</v>
      </c>
      <c r="BN229" s="18" t="e">
        <f t="shared" si="54"/>
        <v>#N/A</v>
      </c>
      <c r="BO229" s="18" t="e">
        <f t="shared" si="55"/>
        <v>#N/A</v>
      </c>
      <c r="BT229" s="18"/>
      <c r="BU229" s="18"/>
      <c r="BV229" s="18"/>
      <c r="BW229" s="18"/>
      <c r="BX229" s="18"/>
    </row>
    <row r="230" spans="14:76" x14ac:dyDescent="0.25">
      <c r="N230" s="14" t="e">
        <f>IF(ISNUMBER('Dosimetry Worksheet'!H240), 'Dosimetry Worksheet'!H240, NA())</f>
        <v>#N/A</v>
      </c>
      <c r="O230" s="14" t="e">
        <f>IF(ISNUMBER(N230), 'Dosimetry Worksheet'!I240, NA())</f>
        <v>#N/A</v>
      </c>
      <c r="P230" s="14"/>
      <c r="Q230" s="14" t="e">
        <f t="shared" si="47"/>
        <v>#N/A</v>
      </c>
      <c r="R230" s="14" t="e">
        <f t="shared" si="48"/>
        <v>#N/A</v>
      </c>
      <c r="T230" s="14" t="e">
        <f t="shared" si="43"/>
        <v>#N/A</v>
      </c>
      <c r="U230" s="14" t="e">
        <f t="shared" si="49"/>
        <v>#N/A</v>
      </c>
      <c r="V230" s="14" t="e">
        <f t="shared" si="44"/>
        <v>#N/A</v>
      </c>
      <c r="W230" s="14"/>
      <c r="X230" s="14"/>
      <c r="Y230" s="18" t="e">
        <f t="shared" si="50"/>
        <v>#N/A</v>
      </c>
      <c r="AD230" s="3"/>
      <c r="AE230" s="18" t="e">
        <f t="shared" si="45"/>
        <v>#N/A</v>
      </c>
      <c r="AF230" s="18" t="e">
        <f t="shared" si="46"/>
        <v>#N/A</v>
      </c>
      <c r="AG230" s="18" t="e">
        <f t="shared" si="51"/>
        <v>#DIV/0!</v>
      </c>
      <c r="AH230" s="18" t="e">
        <f t="shared" si="52"/>
        <v>#N/A</v>
      </c>
      <c r="AI230" s="3"/>
      <c r="AJ230" s="18"/>
      <c r="AK230" s="18"/>
      <c r="AL230" s="18"/>
      <c r="AM230" s="3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L230" s="18" t="e">
        <f t="shared" si="56"/>
        <v>#N/A</v>
      </c>
      <c r="BM230" s="18" t="e">
        <f t="shared" si="53"/>
        <v>#N/A</v>
      </c>
      <c r="BN230" s="18" t="e">
        <f t="shared" si="54"/>
        <v>#N/A</v>
      </c>
      <c r="BO230" s="18" t="e">
        <f t="shared" si="55"/>
        <v>#N/A</v>
      </c>
      <c r="BT230" s="18"/>
      <c r="BU230" s="18"/>
      <c r="BV230" s="18"/>
      <c r="BW230" s="18"/>
      <c r="BX230" s="18"/>
    </row>
    <row r="231" spans="14:76" x14ac:dyDescent="0.25">
      <c r="N231" s="14" t="e">
        <f>IF(ISNUMBER('Dosimetry Worksheet'!H241), 'Dosimetry Worksheet'!H241, NA())</f>
        <v>#N/A</v>
      </c>
      <c r="O231" s="14" t="e">
        <f>IF(ISNUMBER(N231), 'Dosimetry Worksheet'!I241, NA())</f>
        <v>#N/A</v>
      </c>
      <c r="P231" s="14"/>
      <c r="Q231" s="14" t="e">
        <f t="shared" si="47"/>
        <v>#N/A</v>
      </c>
      <c r="R231" s="14" t="e">
        <f t="shared" si="48"/>
        <v>#N/A</v>
      </c>
      <c r="T231" s="14" t="e">
        <f t="shared" si="43"/>
        <v>#N/A</v>
      </c>
      <c r="U231" s="14" t="e">
        <f t="shared" si="49"/>
        <v>#N/A</v>
      </c>
      <c r="V231" s="14" t="e">
        <f t="shared" si="44"/>
        <v>#N/A</v>
      </c>
      <c r="W231" s="14"/>
      <c r="X231" s="14"/>
      <c r="Y231" s="18" t="e">
        <f t="shared" si="50"/>
        <v>#N/A</v>
      </c>
      <c r="AD231" s="3"/>
      <c r="AE231" s="18" t="e">
        <f t="shared" si="45"/>
        <v>#N/A</v>
      </c>
      <c r="AF231" s="18" t="e">
        <f t="shared" si="46"/>
        <v>#N/A</v>
      </c>
      <c r="AG231" s="18" t="e">
        <f t="shared" si="51"/>
        <v>#DIV/0!</v>
      </c>
      <c r="AH231" s="18" t="e">
        <f t="shared" si="52"/>
        <v>#N/A</v>
      </c>
      <c r="AI231" s="3"/>
      <c r="AJ231" s="18"/>
      <c r="AK231" s="18"/>
      <c r="AL231" s="18"/>
      <c r="AM231" s="3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L231" s="18" t="e">
        <f t="shared" si="56"/>
        <v>#N/A</v>
      </c>
      <c r="BM231" s="18" t="e">
        <f t="shared" si="53"/>
        <v>#N/A</v>
      </c>
      <c r="BN231" s="18" t="e">
        <f t="shared" si="54"/>
        <v>#N/A</v>
      </c>
      <c r="BO231" s="18" t="e">
        <f t="shared" si="55"/>
        <v>#N/A</v>
      </c>
      <c r="BT231" s="18"/>
      <c r="BU231" s="18"/>
      <c r="BV231" s="18"/>
      <c r="BW231" s="18"/>
      <c r="BX231" s="18"/>
    </row>
    <row r="232" spans="14:76" x14ac:dyDescent="0.25">
      <c r="N232" s="14" t="e">
        <f>IF(ISNUMBER('Dosimetry Worksheet'!H242), 'Dosimetry Worksheet'!H242, NA())</f>
        <v>#N/A</v>
      </c>
      <c r="O232" s="14" t="e">
        <f>IF(ISNUMBER(N232), 'Dosimetry Worksheet'!I242, NA())</f>
        <v>#N/A</v>
      </c>
      <c r="P232" s="14"/>
      <c r="Q232" s="14" t="e">
        <f t="shared" si="47"/>
        <v>#N/A</v>
      </c>
      <c r="R232" s="14" t="e">
        <f t="shared" si="48"/>
        <v>#N/A</v>
      </c>
      <c r="T232" s="14" t="e">
        <f t="shared" si="43"/>
        <v>#N/A</v>
      </c>
      <c r="U232" s="14" t="e">
        <f t="shared" si="49"/>
        <v>#N/A</v>
      </c>
      <c r="V232" s="14" t="e">
        <f t="shared" si="44"/>
        <v>#N/A</v>
      </c>
      <c r="W232" s="14"/>
      <c r="X232" s="14"/>
      <c r="Y232" s="18" t="e">
        <f t="shared" si="50"/>
        <v>#N/A</v>
      </c>
      <c r="AD232" s="3"/>
      <c r="AE232" s="18" t="e">
        <f t="shared" si="45"/>
        <v>#N/A</v>
      </c>
      <c r="AF232" s="18" t="e">
        <f t="shared" si="46"/>
        <v>#N/A</v>
      </c>
      <c r="AG232" s="18" t="e">
        <f t="shared" si="51"/>
        <v>#DIV/0!</v>
      </c>
      <c r="AH232" s="18" t="e">
        <f t="shared" si="52"/>
        <v>#N/A</v>
      </c>
      <c r="AI232" s="3"/>
      <c r="AJ232" s="18"/>
      <c r="AK232" s="18"/>
      <c r="AL232" s="18"/>
      <c r="AM232" s="3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L232" s="18" t="e">
        <f t="shared" si="56"/>
        <v>#N/A</v>
      </c>
      <c r="BM232" s="18" t="e">
        <f t="shared" si="53"/>
        <v>#N/A</v>
      </c>
      <c r="BN232" s="18" t="e">
        <f t="shared" si="54"/>
        <v>#N/A</v>
      </c>
      <c r="BO232" s="18" t="e">
        <f t="shared" si="55"/>
        <v>#N/A</v>
      </c>
      <c r="BT232" s="18"/>
      <c r="BU232" s="18"/>
      <c r="BV232" s="18"/>
      <c r="BW232" s="18"/>
      <c r="BX232" s="18"/>
    </row>
    <row r="233" spans="14:76" x14ac:dyDescent="0.25">
      <c r="N233" s="14" t="e">
        <f>IF(ISNUMBER('Dosimetry Worksheet'!H243), 'Dosimetry Worksheet'!H243, NA())</f>
        <v>#N/A</v>
      </c>
      <c r="O233" s="14" t="e">
        <f>IF(ISNUMBER(N233), 'Dosimetry Worksheet'!I243, NA())</f>
        <v>#N/A</v>
      </c>
      <c r="P233" s="14"/>
      <c r="Q233" s="14" t="e">
        <f t="shared" si="47"/>
        <v>#N/A</v>
      </c>
      <c r="R233" s="14" t="e">
        <f t="shared" si="48"/>
        <v>#N/A</v>
      </c>
      <c r="T233" s="14" t="e">
        <f t="shared" si="43"/>
        <v>#N/A</v>
      </c>
      <c r="U233" s="14" t="e">
        <f t="shared" si="49"/>
        <v>#N/A</v>
      </c>
      <c r="V233" s="14" t="e">
        <f t="shared" si="44"/>
        <v>#N/A</v>
      </c>
      <c r="W233" s="14"/>
      <c r="X233" s="14"/>
      <c r="Y233" s="18" t="e">
        <f t="shared" si="50"/>
        <v>#N/A</v>
      </c>
      <c r="AD233" s="3"/>
      <c r="AE233" s="18" t="e">
        <f t="shared" si="45"/>
        <v>#N/A</v>
      </c>
      <c r="AF233" s="18" t="e">
        <f t="shared" si="46"/>
        <v>#N/A</v>
      </c>
      <c r="AG233" s="18" t="e">
        <f t="shared" si="51"/>
        <v>#DIV/0!</v>
      </c>
      <c r="AH233" s="18" t="e">
        <f t="shared" si="52"/>
        <v>#N/A</v>
      </c>
      <c r="AI233" s="3"/>
      <c r="AJ233" s="18"/>
      <c r="AK233" s="18"/>
      <c r="AL233" s="18"/>
      <c r="AM233" s="3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L233" s="18" t="e">
        <f t="shared" si="56"/>
        <v>#N/A</v>
      </c>
      <c r="BM233" s="18" t="e">
        <f t="shared" si="53"/>
        <v>#N/A</v>
      </c>
      <c r="BN233" s="18" t="e">
        <f t="shared" si="54"/>
        <v>#N/A</v>
      </c>
      <c r="BO233" s="18" t="e">
        <f t="shared" si="55"/>
        <v>#N/A</v>
      </c>
      <c r="BT233" s="18"/>
      <c r="BU233" s="18"/>
      <c r="BV233" s="18"/>
      <c r="BW233" s="18"/>
      <c r="BX233" s="18"/>
    </row>
    <row r="234" spans="14:76" x14ac:dyDescent="0.25">
      <c r="N234" s="14" t="e">
        <f>IF(ISNUMBER('Dosimetry Worksheet'!H244), 'Dosimetry Worksheet'!H244, NA())</f>
        <v>#N/A</v>
      </c>
      <c r="O234" s="14" t="e">
        <f>IF(ISNUMBER(N234), 'Dosimetry Worksheet'!I244, NA())</f>
        <v>#N/A</v>
      </c>
      <c r="P234" s="14"/>
      <c r="Q234" s="14" t="e">
        <f t="shared" si="47"/>
        <v>#N/A</v>
      </c>
      <c r="R234" s="14" t="e">
        <f t="shared" si="48"/>
        <v>#N/A</v>
      </c>
      <c r="T234" s="14" t="e">
        <f t="shared" si="43"/>
        <v>#N/A</v>
      </c>
      <c r="U234" s="14" t="e">
        <f t="shared" si="49"/>
        <v>#N/A</v>
      </c>
      <c r="V234" s="14" t="e">
        <f t="shared" si="44"/>
        <v>#N/A</v>
      </c>
      <c r="W234" s="14"/>
      <c r="X234" s="14"/>
      <c r="Y234" s="18" t="e">
        <f t="shared" si="50"/>
        <v>#N/A</v>
      </c>
      <c r="AD234" s="3"/>
      <c r="AE234" s="18" t="e">
        <f t="shared" si="45"/>
        <v>#N/A</v>
      </c>
      <c r="AF234" s="18" t="e">
        <f t="shared" si="46"/>
        <v>#N/A</v>
      </c>
      <c r="AG234" s="18" t="e">
        <f t="shared" si="51"/>
        <v>#DIV/0!</v>
      </c>
      <c r="AH234" s="18" t="e">
        <f t="shared" si="52"/>
        <v>#N/A</v>
      </c>
      <c r="AI234" s="3"/>
      <c r="AJ234" s="18"/>
      <c r="AK234" s="18"/>
      <c r="AL234" s="18"/>
      <c r="AM234" s="3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L234" s="18" t="e">
        <f t="shared" si="56"/>
        <v>#N/A</v>
      </c>
      <c r="BM234" s="18" t="e">
        <f t="shared" si="53"/>
        <v>#N/A</v>
      </c>
      <c r="BN234" s="18" t="e">
        <f t="shared" si="54"/>
        <v>#N/A</v>
      </c>
      <c r="BO234" s="18" t="e">
        <f t="shared" si="55"/>
        <v>#N/A</v>
      </c>
      <c r="BT234" s="18"/>
      <c r="BU234" s="18"/>
      <c r="BV234" s="18"/>
      <c r="BW234" s="18"/>
      <c r="BX234" s="18"/>
    </row>
    <row r="235" spans="14:76" x14ac:dyDescent="0.25">
      <c r="N235" s="14" t="e">
        <f>IF(ISNUMBER('Dosimetry Worksheet'!H245), 'Dosimetry Worksheet'!H245, NA())</f>
        <v>#N/A</v>
      </c>
      <c r="O235" s="14" t="e">
        <f>IF(ISNUMBER(N235), 'Dosimetry Worksheet'!I245, NA())</f>
        <v>#N/A</v>
      </c>
      <c r="P235" s="14"/>
      <c r="Q235" s="14" t="e">
        <f t="shared" si="47"/>
        <v>#N/A</v>
      </c>
      <c r="R235" s="14" t="e">
        <f t="shared" si="48"/>
        <v>#N/A</v>
      </c>
      <c r="T235" s="14" t="e">
        <f t="shared" si="43"/>
        <v>#N/A</v>
      </c>
      <c r="U235" s="14" t="e">
        <f t="shared" si="49"/>
        <v>#N/A</v>
      </c>
      <c r="V235" s="14" t="e">
        <f t="shared" si="44"/>
        <v>#N/A</v>
      </c>
      <c r="W235" s="14"/>
      <c r="X235" s="14"/>
      <c r="Y235" s="18" t="e">
        <f t="shared" si="50"/>
        <v>#N/A</v>
      </c>
      <c r="AD235" s="3"/>
      <c r="AE235" s="18" t="e">
        <f t="shared" si="45"/>
        <v>#N/A</v>
      </c>
      <c r="AF235" s="18" t="e">
        <f t="shared" si="46"/>
        <v>#N/A</v>
      </c>
      <c r="AG235" s="18" t="e">
        <f t="shared" si="51"/>
        <v>#DIV/0!</v>
      </c>
      <c r="AH235" s="18" t="e">
        <f t="shared" si="52"/>
        <v>#N/A</v>
      </c>
      <c r="AI235" s="3"/>
      <c r="AJ235" s="18"/>
      <c r="AK235" s="18"/>
      <c r="AL235" s="18"/>
      <c r="AM235" s="3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L235" s="18" t="e">
        <f t="shared" si="56"/>
        <v>#N/A</v>
      </c>
      <c r="BM235" s="18" t="e">
        <f t="shared" si="53"/>
        <v>#N/A</v>
      </c>
      <c r="BN235" s="18" t="e">
        <f t="shared" si="54"/>
        <v>#N/A</v>
      </c>
      <c r="BO235" s="18" t="e">
        <f t="shared" si="55"/>
        <v>#N/A</v>
      </c>
      <c r="BT235" s="18"/>
      <c r="BU235" s="18"/>
      <c r="BV235" s="18"/>
      <c r="BW235" s="18"/>
      <c r="BX235" s="18"/>
    </row>
    <row r="236" spans="14:76" x14ac:dyDescent="0.25">
      <c r="N236" s="14" t="e">
        <f>IF(ISNUMBER('Dosimetry Worksheet'!H246), 'Dosimetry Worksheet'!H246, NA())</f>
        <v>#N/A</v>
      </c>
      <c r="O236" s="14" t="e">
        <f>IF(ISNUMBER(N236), 'Dosimetry Worksheet'!I246, NA())</f>
        <v>#N/A</v>
      </c>
      <c r="P236" s="14"/>
      <c r="Q236" s="14" t="e">
        <f t="shared" si="47"/>
        <v>#N/A</v>
      </c>
      <c r="R236" s="14" t="e">
        <f t="shared" si="48"/>
        <v>#N/A</v>
      </c>
      <c r="T236" s="14" t="e">
        <f t="shared" si="43"/>
        <v>#N/A</v>
      </c>
      <c r="U236" s="14" t="e">
        <f t="shared" si="49"/>
        <v>#N/A</v>
      </c>
      <c r="V236" s="14" t="e">
        <f t="shared" si="44"/>
        <v>#N/A</v>
      </c>
      <c r="W236" s="14"/>
      <c r="X236" s="14"/>
      <c r="Y236" s="18" t="e">
        <f t="shared" si="50"/>
        <v>#N/A</v>
      </c>
      <c r="AD236" s="3"/>
      <c r="AE236" s="18" t="e">
        <f t="shared" si="45"/>
        <v>#N/A</v>
      </c>
      <c r="AF236" s="18" t="e">
        <f t="shared" si="46"/>
        <v>#N/A</v>
      </c>
      <c r="AG236" s="18" t="e">
        <f t="shared" si="51"/>
        <v>#DIV/0!</v>
      </c>
      <c r="AH236" s="18" t="e">
        <f t="shared" si="52"/>
        <v>#N/A</v>
      </c>
      <c r="AI236" s="3"/>
      <c r="AJ236" s="18"/>
      <c r="AK236" s="18"/>
      <c r="AL236" s="18"/>
      <c r="AM236" s="3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L236" s="18" t="e">
        <f t="shared" si="56"/>
        <v>#N/A</v>
      </c>
      <c r="BM236" s="18" t="e">
        <f t="shared" si="53"/>
        <v>#N/A</v>
      </c>
      <c r="BN236" s="18" t="e">
        <f t="shared" si="54"/>
        <v>#N/A</v>
      </c>
      <c r="BO236" s="18" t="e">
        <f t="shared" si="55"/>
        <v>#N/A</v>
      </c>
      <c r="BT236" s="18"/>
      <c r="BU236" s="18"/>
      <c r="BV236" s="18"/>
      <c r="BW236" s="18"/>
      <c r="BX236" s="18"/>
    </row>
    <row r="237" spans="14:76" x14ac:dyDescent="0.25">
      <c r="N237" s="14" t="e">
        <f>IF(ISNUMBER('Dosimetry Worksheet'!H247), 'Dosimetry Worksheet'!H247, NA())</f>
        <v>#N/A</v>
      </c>
      <c r="O237" s="14" t="e">
        <f>IF(ISNUMBER(N237), 'Dosimetry Worksheet'!I247, NA())</f>
        <v>#N/A</v>
      </c>
      <c r="P237" s="14"/>
      <c r="Q237" s="14" t="e">
        <f t="shared" si="47"/>
        <v>#N/A</v>
      </c>
      <c r="R237" s="14" t="e">
        <f t="shared" si="48"/>
        <v>#N/A</v>
      </c>
      <c r="T237" s="14" t="e">
        <f t="shared" si="43"/>
        <v>#N/A</v>
      </c>
      <c r="U237" s="14" t="e">
        <f t="shared" si="49"/>
        <v>#N/A</v>
      </c>
      <c r="V237" s="14" t="e">
        <f t="shared" si="44"/>
        <v>#N/A</v>
      </c>
      <c r="W237" s="14"/>
      <c r="X237" s="14"/>
      <c r="Y237" s="18" t="e">
        <f t="shared" si="50"/>
        <v>#N/A</v>
      </c>
      <c r="AD237" s="3"/>
      <c r="AE237" s="18" t="e">
        <f t="shared" si="45"/>
        <v>#N/A</v>
      </c>
      <c r="AF237" s="18" t="e">
        <f t="shared" si="46"/>
        <v>#N/A</v>
      </c>
      <c r="AG237" s="18" t="e">
        <f t="shared" si="51"/>
        <v>#DIV/0!</v>
      </c>
      <c r="AH237" s="18" t="e">
        <f t="shared" si="52"/>
        <v>#N/A</v>
      </c>
      <c r="AI237" s="3"/>
      <c r="AJ237" s="18"/>
      <c r="AK237" s="18"/>
      <c r="AL237" s="18"/>
      <c r="AM237" s="3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L237" s="18" t="e">
        <f t="shared" si="56"/>
        <v>#N/A</v>
      </c>
      <c r="BM237" s="18" t="e">
        <f t="shared" si="53"/>
        <v>#N/A</v>
      </c>
      <c r="BN237" s="18" t="e">
        <f t="shared" si="54"/>
        <v>#N/A</v>
      </c>
      <c r="BO237" s="18" t="e">
        <f t="shared" si="55"/>
        <v>#N/A</v>
      </c>
      <c r="BT237" s="18"/>
      <c r="BU237" s="18"/>
      <c r="BV237" s="18"/>
      <c r="BW237" s="18"/>
      <c r="BX237" s="18"/>
    </row>
    <row r="238" spans="14:76" x14ac:dyDescent="0.25">
      <c r="N238" s="14" t="e">
        <f>IF(ISNUMBER('Dosimetry Worksheet'!H248), 'Dosimetry Worksheet'!H248, NA())</f>
        <v>#N/A</v>
      </c>
      <c r="O238" s="14" t="e">
        <f>IF(ISNUMBER(N238), 'Dosimetry Worksheet'!I248, NA())</f>
        <v>#N/A</v>
      </c>
      <c r="P238" s="14"/>
      <c r="Q238" s="14" t="e">
        <f t="shared" si="47"/>
        <v>#N/A</v>
      </c>
      <c r="R238" s="14" t="e">
        <f t="shared" si="48"/>
        <v>#N/A</v>
      </c>
      <c r="T238" s="14" t="e">
        <f t="shared" si="43"/>
        <v>#N/A</v>
      </c>
      <c r="U238" s="14" t="e">
        <f t="shared" si="49"/>
        <v>#N/A</v>
      </c>
      <c r="V238" s="14" t="e">
        <f t="shared" si="44"/>
        <v>#N/A</v>
      </c>
      <c r="W238" s="14"/>
      <c r="X238" s="14"/>
      <c r="Y238" s="18" t="e">
        <f t="shared" si="50"/>
        <v>#N/A</v>
      </c>
      <c r="AD238" s="3"/>
      <c r="AE238" s="18" t="e">
        <f t="shared" si="45"/>
        <v>#N/A</v>
      </c>
      <c r="AF238" s="18" t="e">
        <f t="shared" si="46"/>
        <v>#N/A</v>
      </c>
      <c r="AG238" s="18" t="e">
        <f t="shared" si="51"/>
        <v>#DIV/0!</v>
      </c>
      <c r="AH238" s="18" t="e">
        <f t="shared" si="52"/>
        <v>#N/A</v>
      </c>
      <c r="AI238" s="3"/>
      <c r="AJ238" s="18"/>
      <c r="AK238" s="18"/>
      <c r="AL238" s="18"/>
      <c r="AM238" s="3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L238" s="18" t="e">
        <f t="shared" si="56"/>
        <v>#N/A</v>
      </c>
      <c r="BM238" s="18" t="e">
        <f t="shared" si="53"/>
        <v>#N/A</v>
      </c>
      <c r="BN238" s="18" t="e">
        <f t="shared" si="54"/>
        <v>#N/A</v>
      </c>
      <c r="BO238" s="18" t="e">
        <f t="shared" si="55"/>
        <v>#N/A</v>
      </c>
      <c r="BT238" s="18"/>
      <c r="BU238" s="18"/>
      <c r="BV238" s="18"/>
      <c r="BW238" s="18"/>
      <c r="BX238" s="18"/>
    </row>
    <row r="239" spans="14:76" x14ac:dyDescent="0.25">
      <c r="N239" s="14" t="e">
        <f>IF(ISNUMBER('Dosimetry Worksheet'!H249), 'Dosimetry Worksheet'!H249, NA())</f>
        <v>#N/A</v>
      </c>
      <c r="O239" s="14" t="e">
        <f>IF(ISNUMBER(N239), 'Dosimetry Worksheet'!I249, NA())</f>
        <v>#N/A</v>
      </c>
      <c r="P239" s="14"/>
      <c r="Q239" s="14" t="e">
        <f t="shared" si="47"/>
        <v>#N/A</v>
      </c>
      <c r="R239" s="14" t="e">
        <f t="shared" si="48"/>
        <v>#N/A</v>
      </c>
      <c r="T239" s="14" t="e">
        <f t="shared" si="43"/>
        <v>#N/A</v>
      </c>
      <c r="U239" s="14" t="e">
        <f t="shared" si="49"/>
        <v>#N/A</v>
      </c>
      <c r="V239" s="14" t="e">
        <f t="shared" si="44"/>
        <v>#N/A</v>
      </c>
      <c r="W239" s="14"/>
      <c r="X239" s="14"/>
      <c r="Y239" s="18" t="e">
        <f t="shared" si="50"/>
        <v>#N/A</v>
      </c>
      <c r="AD239" s="3"/>
      <c r="AE239" s="18" t="e">
        <f t="shared" si="45"/>
        <v>#N/A</v>
      </c>
      <c r="AF239" s="18" t="e">
        <f t="shared" si="46"/>
        <v>#N/A</v>
      </c>
      <c r="AG239" s="18" t="e">
        <f t="shared" si="51"/>
        <v>#DIV/0!</v>
      </c>
      <c r="AH239" s="18" t="e">
        <f t="shared" si="52"/>
        <v>#N/A</v>
      </c>
      <c r="AI239" s="3"/>
      <c r="AJ239" s="18"/>
      <c r="AK239" s="18"/>
      <c r="AL239" s="18"/>
      <c r="AM239" s="3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L239" s="18" t="e">
        <f t="shared" si="56"/>
        <v>#N/A</v>
      </c>
      <c r="BM239" s="18" t="e">
        <f t="shared" si="53"/>
        <v>#N/A</v>
      </c>
      <c r="BN239" s="18" t="e">
        <f t="shared" si="54"/>
        <v>#N/A</v>
      </c>
      <c r="BO239" s="18" t="e">
        <f t="shared" si="55"/>
        <v>#N/A</v>
      </c>
      <c r="BT239" s="18"/>
      <c r="BU239" s="18"/>
      <c r="BV239" s="18"/>
      <c r="BW239" s="18"/>
      <c r="BX239" s="18"/>
    </row>
    <row r="240" spans="14:76" x14ac:dyDescent="0.25">
      <c r="N240" s="14" t="e">
        <f>IF(ISNUMBER('Dosimetry Worksheet'!H250), 'Dosimetry Worksheet'!H250, NA())</f>
        <v>#N/A</v>
      </c>
      <c r="O240" s="14" t="e">
        <f>IF(ISNUMBER(N240), 'Dosimetry Worksheet'!I250, NA())</f>
        <v>#N/A</v>
      </c>
      <c r="P240" s="14"/>
      <c r="Q240" s="14" t="e">
        <f t="shared" si="47"/>
        <v>#N/A</v>
      </c>
      <c r="R240" s="14" t="e">
        <f t="shared" si="48"/>
        <v>#N/A</v>
      </c>
      <c r="T240" s="14" t="e">
        <f t="shared" si="43"/>
        <v>#N/A</v>
      </c>
      <c r="U240" s="14" t="e">
        <f t="shared" si="49"/>
        <v>#N/A</v>
      </c>
      <c r="V240" s="14" t="e">
        <f t="shared" si="44"/>
        <v>#N/A</v>
      </c>
      <c r="W240" s="14"/>
      <c r="X240" s="14"/>
      <c r="Y240" s="18" t="e">
        <f t="shared" si="50"/>
        <v>#N/A</v>
      </c>
      <c r="AD240" s="3"/>
      <c r="AE240" s="18" t="e">
        <f t="shared" si="45"/>
        <v>#N/A</v>
      </c>
      <c r="AF240" s="18" t="e">
        <f t="shared" si="46"/>
        <v>#N/A</v>
      </c>
      <c r="AG240" s="18" t="e">
        <f t="shared" si="51"/>
        <v>#DIV/0!</v>
      </c>
      <c r="AH240" s="18" t="e">
        <f t="shared" si="52"/>
        <v>#N/A</v>
      </c>
      <c r="AI240" s="3"/>
      <c r="AJ240" s="18"/>
      <c r="AK240" s="18"/>
      <c r="AL240" s="18"/>
      <c r="AM240" s="3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L240" s="18" t="e">
        <f t="shared" si="56"/>
        <v>#N/A</v>
      </c>
      <c r="BM240" s="18" t="e">
        <f t="shared" si="53"/>
        <v>#N/A</v>
      </c>
      <c r="BN240" s="18" t="e">
        <f t="shared" si="54"/>
        <v>#N/A</v>
      </c>
      <c r="BO240" s="18" t="e">
        <f t="shared" si="55"/>
        <v>#N/A</v>
      </c>
      <c r="BT240" s="18"/>
      <c r="BU240" s="18"/>
      <c r="BV240" s="18"/>
      <c r="BW240" s="18"/>
      <c r="BX240" s="18"/>
    </row>
    <row r="241" spans="14:76" x14ac:dyDescent="0.25">
      <c r="N241" s="14" t="e">
        <f>IF(ISNUMBER('Dosimetry Worksheet'!H251), 'Dosimetry Worksheet'!H251, NA())</f>
        <v>#N/A</v>
      </c>
      <c r="O241" s="14" t="e">
        <f>IF(ISNUMBER(N241), 'Dosimetry Worksheet'!I251, NA())</f>
        <v>#N/A</v>
      </c>
      <c r="P241" s="14"/>
      <c r="Q241" s="14" t="e">
        <f t="shared" si="47"/>
        <v>#N/A</v>
      </c>
      <c r="R241" s="14" t="e">
        <f t="shared" si="48"/>
        <v>#N/A</v>
      </c>
      <c r="T241" s="14" t="e">
        <f t="shared" si="43"/>
        <v>#N/A</v>
      </c>
      <c r="U241" s="14" t="e">
        <f t="shared" si="49"/>
        <v>#N/A</v>
      </c>
      <c r="V241" s="14" t="e">
        <f t="shared" si="44"/>
        <v>#N/A</v>
      </c>
      <c r="W241" s="14"/>
      <c r="X241" s="14"/>
      <c r="Y241" s="18" t="e">
        <f t="shared" si="50"/>
        <v>#N/A</v>
      </c>
      <c r="AD241" s="3"/>
      <c r="AE241" s="18" t="e">
        <f t="shared" si="45"/>
        <v>#N/A</v>
      </c>
      <c r="AF241" s="18" t="e">
        <f t="shared" si="46"/>
        <v>#N/A</v>
      </c>
      <c r="AG241" s="18" t="e">
        <f t="shared" si="51"/>
        <v>#DIV/0!</v>
      </c>
      <c r="AH241" s="18" t="e">
        <f t="shared" si="52"/>
        <v>#N/A</v>
      </c>
      <c r="AI241" s="3"/>
      <c r="AJ241" s="18"/>
      <c r="AK241" s="18"/>
      <c r="AL241" s="18"/>
      <c r="AM241" s="3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L241" s="18" t="e">
        <f t="shared" si="56"/>
        <v>#N/A</v>
      </c>
      <c r="BM241" s="18" t="e">
        <f t="shared" si="53"/>
        <v>#N/A</v>
      </c>
      <c r="BN241" s="18" t="e">
        <f t="shared" si="54"/>
        <v>#N/A</v>
      </c>
      <c r="BO241" s="18" t="e">
        <f t="shared" si="55"/>
        <v>#N/A</v>
      </c>
      <c r="BT241" s="18"/>
      <c r="BU241" s="18"/>
      <c r="BV241" s="18"/>
      <c r="BW241" s="18"/>
      <c r="BX241" s="18"/>
    </row>
    <row r="242" spans="14:76" x14ac:dyDescent="0.25">
      <c r="N242" s="14" t="e">
        <f>IF(ISNUMBER('Dosimetry Worksheet'!H252), 'Dosimetry Worksheet'!H252, NA())</f>
        <v>#N/A</v>
      </c>
      <c r="O242" s="14" t="e">
        <f>IF(ISNUMBER(N242), 'Dosimetry Worksheet'!I252, NA())</f>
        <v>#N/A</v>
      </c>
      <c r="P242" s="14"/>
      <c r="Q242" s="14" t="e">
        <f t="shared" si="47"/>
        <v>#N/A</v>
      </c>
      <c r="R242" s="14" t="e">
        <f t="shared" si="48"/>
        <v>#N/A</v>
      </c>
      <c r="T242" s="14" t="e">
        <f t="shared" si="43"/>
        <v>#N/A</v>
      </c>
      <c r="U242" s="14" t="e">
        <f t="shared" si="49"/>
        <v>#N/A</v>
      </c>
      <c r="V242" s="14" t="e">
        <f t="shared" si="44"/>
        <v>#N/A</v>
      </c>
      <c r="W242" s="14"/>
      <c r="X242" s="14"/>
      <c r="Y242" s="18" t="e">
        <f t="shared" si="50"/>
        <v>#N/A</v>
      </c>
      <c r="AD242" s="3"/>
      <c r="AE242" s="18" t="e">
        <f t="shared" si="45"/>
        <v>#N/A</v>
      </c>
      <c r="AF242" s="18" t="e">
        <f t="shared" si="46"/>
        <v>#N/A</v>
      </c>
      <c r="AG242" s="18" t="e">
        <f t="shared" si="51"/>
        <v>#DIV/0!</v>
      </c>
      <c r="AH242" s="18" t="e">
        <f t="shared" si="52"/>
        <v>#N/A</v>
      </c>
      <c r="AI242" s="3"/>
      <c r="AJ242" s="18"/>
      <c r="AK242" s="18"/>
      <c r="AL242" s="18"/>
      <c r="AM242" s="3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L242" s="18" t="e">
        <f t="shared" si="56"/>
        <v>#N/A</v>
      </c>
      <c r="BM242" s="18" t="e">
        <f t="shared" si="53"/>
        <v>#N/A</v>
      </c>
      <c r="BN242" s="18" t="e">
        <f t="shared" si="54"/>
        <v>#N/A</v>
      </c>
      <c r="BO242" s="18" t="e">
        <f t="shared" si="55"/>
        <v>#N/A</v>
      </c>
      <c r="BT242" s="18"/>
      <c r="BU242" s="18"/>
      <c r="BV242" s="18"/>
      <c r="BW242" s="18"/>
      <c r="BX242" s="18"/>
    </row>
    <row r="243" spans="14:76" x14ac:dyDescent="0.25">
      <c r="N243" s="14" t="e">
        <f>IF(ISNUMBER('Dosimetry Worksheet'!H253), 'Dosimetry Worksheet'!H253, NA())</f>
        <v>#N/A</v>
      </c>
      <c r="O243" s="14" t="e">
        <f>IF(ISNUMBER(N243), 'Dosimetry Worksheet'!I253, NA())</f>
        <v>#N/A</v>
      </c>
      <c r="P243" s="14"/>
      <c r="Q243" s="14" t="e">
        <f t="shared" si="47"/>
        <v>#N/A</v>
      </c>
      <c r="R243" s="14" t="e">
        <f t="shared" si="48"/>
        <v>#N/A</v>
      </c>
      <c r="T243" s="14" t="e">
        <f t="shared" si="43"/>
        <v>#N/A</v>
      </c>
      <c r="U243" s="14" t="e">
        <f t="shared" si="49"/>
        <v>#N/A</v>
      </c>
      <c r="V243" s="14" t="e">
        <f t="shared" si="44"/>
        <v>#N/A</v>
      </c>
      <c r="W243" s="14"/>
      <c r="X243" s="14"/>
      <c r="Y243" s="18" t="e">
        <f t="shared" si="50"/>
        <v>#N/A</v>
      </c>
      <c r="AD243" s="3"/>
      <c r="AE243" s="18" t="e">
        <f t="shared" si="45"/>
        <v>#N/A</v>
      </c>
      <c r="AF243" s="18" t="e">
        <f t="shared" si="46"/>
        <v>#N/A</v>
      </c>
      <c r="AG243" s="18" t="e">
        <f t="shared" si="51"/>
        <v>#DIV/0!</v>
      </c>
      <c r="AH243" s="18" t="e">
        <f t="shared" si="52"/>
        <v>#N/A</v>
      </c>
      <c r="AI243" s="3"/>
      <c r="AJ243" s="18"/>
      <c r="AK243" s="18"/>
      <c r="AL243" s="18"/>
      <c r="AM243" s="3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L243" s="18" t="e">
        <f t="shared" si="56"/>
        <v>#N/A</v>
      </c>
      <c r="BM243" s="18" t="e">
        <f t="shared" si="53"/>
        <v>#N/A</v>
      </c>
      <c r="BN243" s="18" t="e">
        <f t="shared" si="54"/>
        <v>#N/A</v>
      </c>
      <c r="BO243" s="18" t="e">
        <f t="shared" si="55"/>
        <v>#N/A</v>
      </c>
      <c r="BT243" s="18"/>
      <c r="BU243" s="18"/>
      <c r="BV243" s="18"/>
      <c r="BW243" s="18"/>
      <c r="BX243" s="18"/>
    </row>
    <row r="244" spans="14:76" x14ac:dyDescent="0.25">
      <c r="N244" s="14" t="e">
        <f>IF(ISNUMBER('Dosimetry Worksheet'!H254), 'Dosimetry Worksheet'!H254, NA())</f>
        <v>#N/A</v>
      </c>
      <c r="O244" s="14" t="e">
        <f>IF(ISNUMBER(N244), 'Dosimetry Worksheet'!I254, NA())</f>
        <v>#N/A</v>
      </c>
      <c r="P244" s="14"/>
      <c r="Q244" s="14" t="e">
        <f t="shared" si="47"/>
        <v>#N/A</v>
      </c>
      <c r="R244" s="14" t="e">
        <f t="shared" si="48"/>
        <v>#N/A</v>
      </c>
      <c r="T244" s="14" t="e">
        <f t="shared" si="43"/>
        <v>#N/A</v>
      </c>
      <c r="U244" s="14" t="e">
        <f t="shared" si="49"/>
        <v>#N/A</v>
      </c>
      <c r="V244" s="14" t="e">
        <f t="shared" si="44"/>
        <v>#N/A</v>
      </c>
      <c r="W244" s="14"/>
      <c r="X244" s="14"/>
      <c r="Y244" s="18" t="e">
        <f t="shared" si="50"/>
        <v>#N/A</v>
      </c>
      <c r="AD244" s="3"/>
      <c r="AE244" s="18" t="e">
        <f t="shared" si="45"/>
        <v>#N/A</v>
      </c>
      <c r="AF244" s="18" t="e">
        <f t="shared" si="46"/>
        <v>#N/A</v>
      </c>
      <c r="AG244" s="18" t="e">
        <f t="shared" si="51"/>
        <v>#DIV/0!</v>
      </c>
      <c r="AH244" s="18" t="e">
        <f t="shared" si="52"/>
        <v>#N/A</v>
      </c>
      <c r="AI244" s="3"/>
      <c r="AJ244" s="18"/>
      <c r="AK244" s="18"/>
      <c r="AL244" s="18"/>
      <c r="AM244" s="3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L244" s="18" t="e">
        <f t="shared" si="56"/>
        <v>#N/A</v>
      </c>
      <c r="BM244" s="18" t="e">
        <f t="shared" si="53"/>
        <v>#N/A</v>
      </c>
      <c r="BN244" s="18" t="e">
        <f t="shared" si="54"/>
        <v>#N/A</v>
      </c>
      <c r="BO244" s="18" t="e">
        <f t="shared" si="55"/>
        <v>#N/A</v>
      </c>
      <c r="BT244" s="18"/>
      <c r="BU244" s="18"/>
      <c r="BV244" s="18"/>
      <c r="BW244" s="18"/>
      <c r="BX244" s="18"/>
    </row>
    <row r="245" spans="14:76" x14ac:dyDescent="0.25">
      <c r="N245" s="14" t="e">
        <f>IF(ISNUMBER('Dosimetry Worksheet'!H255), 'Dosimetry Worksheet'!H255, NA())</f>
        <v>#N/A</v>
      </c>
      <c r="O245" s="14" t="e">
        <f>IF(ISNUMBER(N245), 'Dosimetry Worksheet'!I255, NA())</f>
        <v>#N/A</v>
      </c>
      <c r="P245" s="14"/>
      <c r="Q245" s="14" t="e">
        <f t="shared" si="47"/>
        <v>#N/A</v>
      </c>
      <c r="R245" s="14" t="e">
        <f t="shared" si="48"/>
        <v>#N/A</v>
      </c>
      <c r="T245" s="14" t="e">
        <f t="shared" si="43"/>
        <v>#N/A</v>
      </c>
      <c r="U245" s="14" t="e">
        <f t="shared" si="49"/>
        <v>#N/A</v>
      </c>
      <c r="V245" s="14" t="e">
        <f t="shared" si="44"/>
        <v>#N/A</v>
      </c>
      <c r="W245" s="14"/>
      <c r="X245" s="14"/>
      <c r="Y245" s="18" t="e">
        <f t="shared" si="50"/>
        <v>#N/A</v>
      </c>
      <c r="AD245" s="3"/>
      <c r="AE245" s="18" t="e">
        <f t="shared" si="45"/>
        <v>#N/A</v>
      </c>
      <c r="AF245" s="18" t="e">
        <f t="shared" si="46"/>
        <v>#N/A</v>
      </c>
      <c r="AG245" s="18" t="e">
        <f t="shared" si="51"/>
        <v>#DIV/0!</v>
      </c>
      <c r="AH245" s="18" t="e">
        <f t="shared" si="52"/>
        <v>#N/A</v>
      </c>
      <c r="AI245" s="3"/>
      <c r="AJ245" s="18"/>
      <c r="AK245" s="18"/>
      <c r="AL245" s="18"/>
      <c r="AM245" s="3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L245" s="18" t="e">
        <f t="shared" si="56"/>
        <v>#N/A</v>
      </c>
      <c r="BM245" s="18" t="e">
        <f t="shared" si="53"/>
        <v>#N/A</v>
      </c>
      <c r="BN245" s="18" t="e">
        <f t="shared" si="54"/>
        <v>#N/A</v>
      </c>
      <c r="BO245" s="18" t="e">
        <f t="shared" si="55"/>
        <v>#N/A</v>
      </c>
      <c r="BT245" s="18"/>
      <c r="BU245" s="18"/>
      <c r="BV245" s="18"/>
      <c r="BW245" s="18"/>
      <c r="BX245" s="18"/>
    </row>
    <row r="246" spans="14:76" x14ac:dyDescent="0.25">
      <c r="N246" s="14" t="e">
        <f>IF(ISNUMBER('Dosimetry Worksheet'!H256), 'Dosimetry Worksheet'!H256, NA())</f>
        <v>#N/A</v>
      </c>
      <c r="O246" s="14" t="e">
        <f>IF(ISNUMBER(N246), 'Dosimetry Worksheet'!I256, NA())</f>
        <v>#N/A</v>
      </c>
      <c r="P246" s="14"/>
      <c r="Q246" s="14" t="e">
        <f t="shared" si="47"/>
        <v>#N/A</v>
      </c>
      <c r="R246" s="14" t="e">
        <f t="shared" si="48"/>
        <v>#N/A</v>
      </c>
      <c r="T246" s="14" t="e">
        <f t="shared" si="43"/>
        <v>#N/A</v>
      </c>
      <c r="U246" s="14" t="e">
        <f t="shared" si="49"/>
        <v>#N/A</v>
      </c>
      <c r="V246" s="14" t="e">
        <f t="shared" si="44"/>
        <v>#N/A</v>
      </c>
      <c r="W246" s="14"/>
      <c r="X246" s="14"/>
      <c r="Y246" s="18" t="e">
        <f t="shared" si="50"/>
        <v>#N/A</v>
      </c>
      <c r="AD246" s="3"/>
      <c r="AE246" s="18" t="e">
        <f t="shared" si="45"/>
        <v>#N/A</v>
      </c>
      <c r="AF246" s="18" t="e">
        <f t="shared" si="46"/>
        <v>#N/A</v>
      </c>
      <c r="AG246" s="18" t="e">
        <f t="shared" si="51"/>
        <v>#DIV/0!</v>
      </c>
      <c r="AH246" s="18" t="e">
        <f t="shared" si="52"/>
        <v>#N/A</v>
      </c>
      <c r="AI246" s="3"/>
      <c r="AJ246" s="18"/>
      <c r="AK246" s="18"/>
      <c r="AL246" s="18"/>
      <c r="AM246" s="3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L246" s="18" t="e">
        <f t="shared" si="56"/>
        <v>#N/A</v>
      </c>
      <c r="BM246" s="18" t="e">
        <f t="shared" si="53"/>
        <v>#N/A</v>
      </c>
      <c r="BN246" s="18" t="e">
        <f t="shared" si="54"/>
        <v>#N/A</v>
      </c>
      <c r="BO246" s="18" t="e">
        <f t="shared" si="55"/>
        <v>#N/A</v>
      </c>
      <c r="BT246" s="18"/>
      <c r="BU246" s="18"/>
      <c r="BV246" s="18"/>
      <c r="BW246" s="18"/>
      <c r="BX246" s="18"/>
    </row>
    <row r="247" spans="14:76" x14ac:dyDescent="0.25">
      <c r="N247" s="14" t="e">
        <f>IF(ISNUMBER('Dosimetry Worksheet'!H257), 'Dosimetry Worksheet'!H257, NA())</f>
        <v>#N/A</v>
      </c>
      <c r="O247" s="14" t="e">
        <f>IF(ISNUMBER(N247), 'Dosimetry Worksheet'!I257, NA())</f>
        <v>#N/A</v>
      </c>
      <c r="P247" s="14"/>
      <c r="Q247" s="14" t="e">
        <f t="shared" si="47"/>
        <v>#N/A</v>
      </c>
      <c r="R247" s="14" t="e">
        <f t="shared" si="48"/>
        <v>#N/A</v>
      </c>
      <c r="T247" s="14" t="e">
        <f t="shared" si="43"/>
        <v>#N/A</v>
      </c>
      <c r="U247" s="14" t="e">
        <f t="shared" si="49"/>
        <v>#N/A</v>
      </c>
      <c r="V247" s="14" t="e">
        <f t="shared" si="44"/>
        <v>#N/A</v>
      </c>
      <c r="W247" s="14"/>
      <c r="X247" s="14"/>
      <c r="Y247" s="18" t="e">
        <f t="shared" si="50"/>
        <v>#N/A</v>
      </c>
      <c r="AD247" s="3"/>
      <c r="AE247" s="18" t="e">
        <f t="shared" si="45"/>
        <v>#N/A</v>
      </c>
      <c r="AF247" s="18" t="e">
        <f t="shared" si="46"/>
        <v>#N/A</v>
      </c>
      <c r="AG247" s="18" t="e">
        <f t="shared" si="51"/>
        <v>#DIV/0!</v>
      </c>
      <c r="AH247" s="18" t="e">
        <f t="shared" si="52"/>
        <v>#N/A</v>
      </c>
      <c r="AI247" s="3"/>
      <c r="AJ247" s="18"/>
      <c r="AK247" s="18"/>
      <c r="AL247" s="18"/>
      <c r="AM247" s="3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L247" s="18" t="e">
        <f t="shared" si="56"/>
        <v>#N/A</v>
      </c>
      <c r="BM247" s="18" t="e">
        <f t="shared" si="53"/>
        <v>#N/A</v>
      </c>
      <c r="BN247" s="18" t="e">
        <f t="shared" si="54"/>
        <v>#N/A</v>
      </c>
      <c r="BO247" s="18" t="e">
        <f t="shared" si="55"/>
        <v>#N/A</v>
      </c>
      <c r="BT247" s="18"/>
      <c r="BU247" s="18"/>
      <c r="BV247" s="18"/>
      <c r="BW247" s="18"/>
      <c r="BX247" s="18"/>
    </row>
    <row r="248" spans="14:76" x14ac:dyDescent="0.25">
      <c r="N248" s="14" t="e">
        <f>IF(ISNUMBER('Dosimetry Worksheet'!H258), 'Dosimetry Worksheet'!H258, NA())</f>
        <v>#N/A</v>
      </c>
      <c r="O248" s="14" t="e">
        <f>IF(ISNUMBER(N248), 'Dosimetry Worksheet'!I258, NA())</f>
        <v>#N/A</v>
      </c>
      <c r="P248" s="14"/>
      <c r="Q248" s="14" t="e">
        <f t="shared" si="47"/>
        <v>#N/A</v>
      </c>
      <c r="R248" s="14" t="e">
        <f t="shared" si="48"/>
        <v>#N/A</v>
      </c>
      <c r="T248" s="14" t="e">
        <f t="shared" si="43"/>
        <v>#N/A</v>
      </c>
      <c r="U248" s="14" t="e">
        <f t="shared" si="49"/>
        <v>#N/A</v>
      </c>
      <c r="V248" s="14" t="e">
        <f t="shared" si="44"/>
        <v>#N/A</v>
      </c>
      <c r="W248" s="14"/>
      <c r="X248" s="14"/>
      <c r="Y248" s="18" t="e">
        <f t="shared" si="50"/>
        <v>#N/A</v>
      </c>
      <c r="AD248" s="3"/>
      <c r="AE248" s="18" t="e">
        <f t="shared" si="45"/>
        <v>#N/A</v>
      </c>
      <c r="AF248" s="18" t="e">
        <f t="shared" si="46"/>
        <v>#N/A</v>
      </c>
      <c r="AG248" s="18" t="e">
        <f t="shared" si="51"/>
        <v>#DIV/0!</v>
      </c>
      <c r="AH248" s="18" t="e">
        <f t="shared" si="52"/>
        <v>#N/A</v>
      </c>
      <c r="AI248" s="3"/>
      <c r="AJ248" s="18"/>
      <c r="AK248" s="18"/>
      <c r="AL248" s="18"/>
      <c r="AM248" s="3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L248" s="18" t="e">
        <f t="shared" si="56"/>
        <v>#N/A</v>
      </c>
      <c r="BM248" s="18" t="e">
        <f t="shared" si="53"/>
        <v>#N/A</v>
      </c>
      <c r="BN248" s="18" t="e">
        <f t="shared" si="54"/>
        <v>#N/A</v>
      </c>
      <c r="BO248" s="18" t="e">
        <f t="shared" si="55"/>
        <v>#N/A</v>
      </c>
      <c r="BT248" s="18"/>
      <c r="BU248" s="18"/>
      <c r="BV248" s="18"/>
      <c r="BW248" s="18"/>
      <c r="BX248" s="18"/>
    </row>
    <row r="249" spans="14:76" x14ac:dyDescent="0.25">
      <c r="N249" s="14" t="e">
        <f>IF(ISNUMBER('Dosimetry Worksheet'!H259), 'Dosimetry Worksheet'!H259, NA())</f>
        <v>#N/A</v>
      </c>
      <c r="O249" s="14" t="e">
        <f>IF(ISNUMBER(N249), 'Dosimetry Worksheet'!I259, NA())</f>
        <v>#N/A</v>
      </c>
      <c r="P249" s="14"/>
      <c r="Q249" s="14" t="e">
        <f t="shared" si="47"/>
        <v>#N/A</v>
      </c>
      <c r="R249" s="14" t="e">
        <f t="shared" si="48"/>
        <v>#N/A</v>
      </c>
      <c r="T249" s="14" t="e">
        <f t="shared" si="43"/>
        <v>#N/A</v>
      </c>
      <c r="U249" s="14" t="e">
        <f t="shared" si="49"/>
        <v>#N/A</v>
      </c>
      <c r="V249" s="14" t="e">
        <f t="shared" si="44"/>
        <v>#N/A</v>
      </c>
      <c r="W249" s="14"/>
      <c r="X249" s="14"/>
      <c r="Y249" s="18" t="e">
        <f t="shared" si="50"/>
        <v>#N/A</v>
      </c>
      <c r="AD249" s="3"/>
      <c r="AE249" s="18" t="e">
        <f t="shared" si="45"/>
        <v>#N/A</v>
      </c>
      <c r="AF249" s="18" t="e">
        <f t="shared" si="46"/>
        <v>#N/A</v>
      </c>
      <c r="AG249" s="18" t="e">
        <f t="shared" si="51"/>
        <v>#DIV/0!</v>
      </c>
      <c r="AH249" s="18" t="e">
        <f t="shared" si="52"/>
        <v>#N/A</v>
      </c>
      <c r="AI249" s="3"/>
      <c r="AJ249" s="18"/>
      <c r="AK249" s="18"/>
      <c r="AL249" s="18"/>
      <c r="AM249" s="3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L249" s="18" t="e">
        <f t="shared" si="56"/>
        <v>#N/A</v>
      </c>
      <c r="BM249" s="18" t="e">
        <f t="shared" si="53"/>
        <v>#N/A</v>
      </c>
      <c r="BN249" s="18" t="e">
        <f t="shared" si="54"/>
        <v>#N/A</v>
      </c>
      <c r="BO249" s="18" t="e">
        <f t="shared" si="55"/>
        <v>#N/A</v>
      </c>
      <c r="BT249" s="18"/>
      <c r="BU249" s="18"/>
      <c r="BV249" s="18"/>
      <c r="BW249" s="18"/>
      <c r="BX249" s="18"/>
    </row>
    <row r="250" spans="14:76" x14ac:dyDescent="0.25">
      <c r="N250" s="14" t="e">
        <f>IF(ISNUMBER('Dosimetry Worksheet'!H260), 'Dosimetry Worksheet'!H260, NA())</f>
        <v>#N/A</v>
      </c>
      <c r="O250" s="14" t="e">
        <f>IF(ISNUMBER(N250), 'Dosimetry Worksheet'!I260, NA())</f>
        <v>#N/A</v>
      </c>
      <c r="P250" s="14"/>
      <c r="Q250" s="14" t="e">
        <f t="shared" si="47"/>
        <v>#N/A</v>
      </c>
      <c r="R250" s="14" t="e">
        <f t="shared" si="48"/>
        <v>#N/A</v>
      </c>
      <c r="T250" s="14" t="e">
        <f t="shared" si="43"/>
        <v>#N/A</v>
      </c>
      <c r="U250" s="14" t="e">
        <f t="shared" si="49"/>
        <v>#N/A</v>
      </c>
      <c r="V250" s="14" t="e">
        <f t="shared" si="44"/>
        <v>#N/A</v>
      </c>
      <c r="W250" s="14"/>
      <c r="X250" s="14"/>
      <c r="Y250" s="18" t="e">
        <f t="shared" si="50"/>
        <v>#N/A</v>
      </c>
      <c r="AD250" s="3"/>
      <c r="AE250" s="18" t="e">
        <f t="shared" si="45"/>
        <v>#N/A</v>
      </c>
      <c r="AF250" s="18" t="e">
        <f t="shared" si="46"/>
        <v>#N/A</v>
      </c>
      <c r="AG250" s="18" t="e">
        <f t="shared" si="51"/>
        <v>#DIV/0!</v>
      </c>
      <c r="AH250" s="18" t="e">
        <f t="shared" si="52"/>
        <v>#N/A</v>
      </c>
      <c r="AI250" s="3"/>
      <c r="AJ250" s="18"/>
      <c r="AK250" s="18"/>
      <c r="AL250" s="18"/>
      <c r="AM250" s="3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L250" s="18" t="e">
        <f t="shared" si="56"/>
        <v>#N/A</v>
      </c>
      <c r="BM250" s="18" t="e">
        <f t="shared" si="53"/>
        <v>#N/A</v>
      </c>
      <c r="BN250" s="18" t="e">
        <f t="shared" si="54"/>
        <v>#N/A</v>
      </c>
      <c r="BO250" s="18" t="e">
        <f t="shared" si="55"/>
        <v>#N/A</v>
      </c>
      <c r="BT250" s="18"/>
      <c r="BU250" s="18"/>
      <c r="BV250" s="18"/>
      <c r="BW250" s="18"/>
      <c r="BX250" s="18"/>
    </row>
    <row r="251" spans="14:76" x14ac:dyDescent="0.25">
      <c r="N251" s="14" t="e">
        <f>IF(ISNUMBER('Dosimetry Worksheet'!H261), 'Dosimetry Worksheet'!H261, NA())</f>
        <v>#N/A</v>
      </c>
      <c r="O251" s="14" t="e">
        <f>IF(ISNUMBER(N251), 'Dosimetry Worksheet'!I261, NA())</f>
        <v>#N/A</v>
      </c>
      <c r="P251" s="14"/>
      <c r="Q251" s="14" t="e">
        <f t="shared" si="47"/>
        <v>#N/A</v>
      </c>
      <c r="R251" s="14" t="e">
        <f t="shared" si="48"/>
        <v>#N/A</v>
      </c>
      <c r="T251" s="14" t="e">
        <f t="shared" si="43"/>
        <v>#N/A</v>
      </c>
      <c r="U251" s="14" t="e">
        <f t="shared" si="49"/>
        <v>#N/A</v>
      </c>
      <c r="V251" s="14" t="e">
        <f t="shared" si="44"/>
        <v>#N/A</v>
      </c>
      <c r="W251" s="14"/>
      <c r="X251" s="14"/>
      <c r="Y251" s="18" t="e">
        <f t="shared" si="50"/>
        <v>#N/A</v>
      </c>
      <c r="AD251" s="3"/>
      <c r="AE251" s="18" t="e">
        <f t="shared" si="45"/>
        <v>#N/A</v>
      </c>
      <c r="AF251" s="18" t="e">
        <f t="shared" si="46"/>
        <v>#N/A</v>
      </c>
      <c r="AG251" s="18" t="e">
        <f t="shared" si="51"/>
        <v>#DIV/0!</v>
      </c>
      <c r="AH251" s="18" t="e">
        <f t="shared" si="52"/>
        <v>#N/A</v>
      </c>
      <c r="AI251" s="3"/>
      <c r="AJ251" s="18"/>
      <c r="AK251" s="18"/>
      <c r="AL251" s="18"/>
      <c r="AM251" s="3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L251" s="18" t="e">
        <f t="shared" si="56"/>
        <v>#N/A</v>
      </c>
      <c r="BM251" s="18" t="e">
        <f t="shared" si="53"/>
        <v>#N/A</v>
      </c>
      <c r="BN251" s="18" t="e">
        <f t="shared" si="54"/>
        <v>#N/A</v>
      </c>
      <c r="BO251" s="18" t="e">
        <f t="shared" si="55"/>
        <v>#N/A</v>
      </c>
      <c r="BT251" s="18"/>
      <c r="BU251" s="18"/>
      <c r="BV251" s="18"/>
      <c r="BW251" s="18"/>
      <c r="BX251" s="18"/>
    </row>
    <row r="252" spans="14:76" x14ac:dyDescent="0.25">
      <c r="N252" s="14" t="e">
        <f>IF(ISNUMBER('Dosimetry Worksheet'!H262), 'Dosimetry Worksheet'!H262, NA())</f>
        <v>#N/A</v>
      </c>
      <c r="O252" s="14" t="e">
        <f>IF(ISNUMBER(N252), 'Dosimetry Worksheet'!I262, NA())</f>
        <v>#N/A</v>
      </c>
      <c r="P252" s="14"/>
      <c r="Q252" s="14" t="e">
        <f t="shared" si="47"/>
        <v>#N/A</v>
      </c>
      <c r="R252" s="14" t="e">
        <f t="shared" si="48"/>
        <v>#N/A</v>
      </c>
      <c r="T252" s="14" t="e">
        <f t="shared" si="43"/>
        <v>#N/A</v>
      </c>
      <c r="U252" s="14" t="e">
        <f t="shared" si="49"/>
        <v>#N/A</v>
      </c>
      <c r="V252" s="14" t="e">
        <f t="shared" si="44"/>
        <v>#N/A</v>
      </c>
      <c r="W252" s="14"/>
      <c r="X252" s="14"/>
      <c r="Y252" s="18" t="e">
        <f t="shared" si="50"/>
        <v>#N/A</v>
      </c>
      <c r="AD252" s="3"/>
      <c r="AE252" s="18" t="e">
        <f t="shared" si="45"/>
        <v>#N/A</v>
      </c>
      <c r="AF252" s="18" t="e">
        <f t="shared" si="46"/>
        <v>#N/A</v>
      </c>
      <c r="AG252" s="18" t="e">
        <f t="shared" si="51"/>
        <v>#DIV/0!</v>
      </c>
      <c r="AH252" s="18" t="e">
        <f t="shared" si="52"/>
        <v>#N/A</v>
      </c>
      <c r="AI252" s="3"/>
      <c r="AJ252" s="18"/>
      <c r="AK252" s="18"/>
      <c r="AL252" s="18"/>
      <c r="AM252" s="3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L252" s="18" t="e">
        <f t="shared" si="56"/>
        <v>#N/A</v>
      </c>
      <c r="BM252" s="18" t="e">
        <f t="shared" si="53"/>
        <v>#N/A</v>
      </c>
      <c r="BN252" s="18" t="e">
        <f t="shared" si="54"/>
        <v>#N/A</v>
      </c>
      <c r="BO252" s="18" t="e">
        <f t="shared" si="55"/>
        <v>#N/A</v>
      </c>
      <c r="BT252" s="18"/>
      <c r="BU252" s="18"/>
      <c r="BV252" s="18"/>
      <c r="BW252" s="18"/>
      <c r="BX252" s="18"/>
    </row>
    <row r="253" spans="14:76" x14ac:dyDescent="0.25">
      <c r="N253" s="14" t="e">
        <f>IF(ISNUMBER('Dosimetry Worksheet'!H263), 'Dosimetry Worksheet'!H263, NA())</f>
        <v>#N/A</v>
      </c>
      <c r="O253" s="14" t="e">
        <f>IF(ISNUMBER(N253), 'Dosimetry Worksheet'!I263, NA())</f>
        <v>#N/A</v>
      </c>
      <c r="P253" s="14"/>
      <c r="Q253" s="14" t="e">
        <f t="shared" si="47"/>
        <v>#N/A</v>
      </c>
      <c r="R253" s="14" t="e">
        <f t="shared" si="48"/>
        <v>#N/A</v>
      </c>
      <c r="T253" s="14" t="e">
        <f t="shared" si="43"/>
        <v>#N/A</v>
      </c>
      <c r="U253" s="14" t="e">
        <f t="shared" si="49"/>
        <v>#N/A</v>
      </c>
      <c r="V253" s="14" t="e">
        <f t="shared" si="44"/>
        <v>#N/A</v>
      </c>
      <c r="W253" s="14"/>
      <c r="X253" s="14"/>
      <c r="Y253" s="18" t="e">
        <f t="shared" si="50"/>
        <v>#N/A</v>
      </c>
      <c r="AD253" s="3"/>
      <c r="AE253" s="18" t="e">
        <f t="shared" si="45"/>
        <v>#N/A</v>
      </c>
      <c r="AF253" s="18" t="e">
        <f t="shared" si="46"/>
        <v>#N/A</v>
      </c>
      <c r="AG253" s="18" t="e">
        <f t="shared" si="51"/>
        <v>#DIV/0!</v>
      </c>
      <c r="AH253" s="18" t="e">
        <f t="shared" si="52"/>
        <v>#N/A</v>
      </c>
      <c r="AI253" s="3"/>
      <c r="AJ253" s="18"/>
      <c r="AK253" s="18"/>
      <c r="AL253" s="18"/>
      <c r="AM253" s="3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L253" s="18" t="e">
        <f t="shared" si="56"/>
        <v>#N/A</v>
      </c>
      <c r="BM253" s="18" t="e">
        <f t="shared" si="53"/>
        <v>#N/A</v>
      </c>
      <c r="BN253" s="18" t="e">
        <f t="shared" si="54"/>
        <v>#N/A</v>
      </c>
      <c r="BO253" s="18" t="e">
        <f t="shared" si="55"/>
        <v>#N/A</v>
      </c>
      <c r="BT253" s="18"/>
      <c r="BU253" s="18"/>
      <c r="BV253" s="18"/>
      <c r="BW253" s="18"/>
      <c r="BX253" s="18"/>
    </row>
    <row r="254" spans="14:76" x14ac:dyDescent="0.25">
      <c r="N254" s="14" t="e">
        <f>IF(ISNUMBER('Dosimetry Worksheet'!H264), 'Dosimetry Worksheet'!H264, NA())</f>
        <v>#N/A</v>
      </c>
      <c r="O254" s="14" t="e">
        <f>IF(ISNUMBER(N254), 'Dosimetry Worksheet'!I264, NA())</f>
        <v>#N/A</v>
      </c>
      <c r="P254" s="14"/>
      <c r="Q254" s="14" t="e">
        <f t="shared" si="47"/>
        <v>#N/A</v>
      </c>
      <c r="R254" s="14" t="e">
        <f t="shared" si="48"/>
        <v>#N/A</v>
      </c>
      <c r="T254" s="14" t="e">
        <f t="shared" si="43"/>
        <v>#N/A</v>
      </c>
      <c r="U254" s="14" t="e">
        <f t="shared" si="49"/>
        <v>#N/A</v>
      </c>
      <c r="V254" s="14" t="e">
        <f t="shared" si="44"/>
        <v>#N/A</v>
      </c>
      <c r="W254" s="14"/>
      <c r="X254" s="14"/>
      <c r="Y254" s="18" t="e">
        <f t="shared" si="50"/>
        <v>#N/A</v>
      </c>
      <c r="AD254" s="3"/>
      <c r="AE254" s="18" t="e">
        <f t="shared" si="45"/>
        <v>#N/A</v>
      </c>
      <c r="AF254" s="18" t="e">
        <f t="shared" si="46"/>
        <v>#N/A</v>
      </c>
      <c r="AG254" s="18" t="e">
        <f t="shared" si="51"/>
        <v>#DIV/0!</v>
      </c>
      <c r="AH254" s="18" t="e">
        <f t="shared" si="52"/>
        <v>#N/A</v>
      </c>
      <c r="AI254" s="3"/>
      <c r="AJ254" s="18"/>
      <c r="AK254" s="18"/>
      <c r="AL254" s="18"/>
      <c r="AM254" s="3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L254" s="18" t="e">
        <f t="shared" si="56"/>
        <v>#N/A</v>
      </c>
      <c r="BM254" s="18" t="e">
        <f t="shared" si="53"/>
        <v>#N/A</v>
      </c>
      <c r="BN254" s="18" t="e">
        <f t="shared" si="54"/>
        <v>#N/A</v>
      </c>
      <c r="BO254" s="18" t="e">
        <f t="shared" si="55"/>
        <v>#N/A</v>
      </c>
      <c r="BT254" s="18"/>
      <c r="BU254" s="18"/>
      <c r="BV254" s="18"/>
      <c r="BW254" s="18"/>
      <c r="BX254" s="18"/>
    </row>
    <row r="255" spans="14:76" x14ac:dyDescent="0.25">
      <c r="N255" s="14" t="e">
        <f>IF(ISNUMBER('Dosimetry Worksheet'!H265), 'Dosimetry Worksheet'!H265, NA())</f>
        <v>#N/A</v>
      </c>
      <c r="O255" s="14" t="e">
        <f>IF(ISNUMBER(N255), 'Dosimetry Worksheet'!I265, NA())</f>
        <v>#N/A</v>
      </c>
      <c r="P255" s="14"/>
      <c r="Q255" s="14" t="e">
        <f t="shared" si="47"/>
        <v>#N/A</v>
      </c>
      <c r="R255" s="14" t="e">
        <f t="shared" si="48"/>
        <v>#N/A</v>
      </c>
      <c r="T255" s="14" t="e">
        <f t="shared" si="43"/>
        <v>#N/A</v>
      </c>
      <c r="U255" s="14" t="e">
        <f t="shared" si="49"/>
        <v>#N/A</v>
      </c>
      <c r="V255" s="14" t="e">
        <f t="shared" si="44"/>
        <v>#N/A</v>
      </c>
      <c r="W255" s="14"/>
      <c r="X255" s="14"/>
      <c r="Y255" s="18" t="e">
        <f t="shared" si="50"/>
        <v>#N/A</v>
      </c>
      <c r="AD255" s="3"/>
      <c r="AE255" s="18" t="e">
        <f t="shared" si="45"/>
        <v>#N/A</v>
      </c>
      <c r="AF255" s="18" t="e">
        <f t="shared" si="46"/>
        <v>#N/A</v>
      </c>
      <c r="AG255" s="18" t="e">
        <f t="shared" si="51"/>
        <v>#DIV/0!</v>
      </c>
      <c r="AH255" s="18" t="e">
        <f t="shared" si="52"/>
        <v>#N/A</v>
      </c>
      <c r="AI255" s="3"/>
      <c r="AJ255" s="18"/>
      <c r="AK255" s="18"/>
      <c r="AL255" s="18"/>
      <c r="AM255" s="3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L255" s="18" t="e">
        <f t="shared" si="56"/>
        <v>#N/A</v>
      </c>
      <c r="BM255" s="18" t="e">
        <f t="shared" si="53"/>
        <v>#N/A</v>
      </c>
      <c r="BN255" s="18" t="e">
        <f t="shared" si="54"/>
        <v>#N/A</v>
      </c>
      <c r="BO255" s="18" t="e">
        <f t="shared" si="55"/>
        <v>#N/A</v>
      </c>
      <c r="BT255" s="18"/>
      <c r="BU255" s="18"/>
      <c r="BV255" s="18"/>
      <c r="BW255" s="18"/>
      <c r="BX255" s="18"/>
    </row>
    <row r="256" spans="14:76" x14ac:dyDescent="0.25">
      <c r="N256" s="14" t="e">
        <f>IF(ISNUMBER('Dosimetry Worksheet'!H266), 'Dosimetry Worksheet'!H266, NA())</f>
        <v>#N/A</v>
      </c>
      <c r="O256" s="14" t="e">
        <f>IF(ISNUMBER(N256), 'Dosimetry Worksheet'!I266, NA())</f>
        <v>#N/A</v>
      </c>
      <c r="P256" s="14"/>
      <c r="Q256" s="14" t="e">
        <f t="shared" si="47"/>
        <v>#N/A</v>
      </c>
      <c r="R256" s="14" t="e">
        <f t="shared" si="48"/>
        <v>#N/A</v>
      </c>
      <c r="T256" s="14" t="e">
        <f t="shared" si="43"/>
        <v>#N/A</v>
      </c>
      <c r="U256" s="14" t="e">
        <f t="shared" si="49"/>
        <v>#N/A</v>
      </c>
      <c r="V256" s="14" t="e">
        <f t="shared" si="44"/>
        <v>#N/A</v>
      </c>
      <c r="W256" s="14"/>
      <c r="X256" s="14"/>
      <c r="Y256" s="18" t="e">
        <f t="shared" si="50"/>
        <v>#N/A</v>
      </c>
      <c r="AD256" s="3"/>
      <c r="AE256" s="18" t="e">
        <f t="shared" si="45"/>
        <v>#N/A</v>
      </c>
      <c r="AF256" s="18" t="e">
        <f t="shared" si="46"/>
        <v>#N/A</v>
      </c>
      <c r="AG256" s="18" t="e">
        <f t="shared" si="51"/>
        <v>#DIV/0!</v>
      </c>
      <c r="AH256" s="18" t="e">
        <f t="shared" si="52"/>
        <v>#N/A</v>
      </c>
      <c r="AI256" s="3"/>
      <c r="AJ256" s="18"/>
      <c r="AK256" s="18"/>
      <c r="AL256" s="18"/>
      <c r="AM256" s="3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L256" s="18" t="e">
        <f t="shared" si="56"/>
        <v>#N/A</v>
      </c>
      <c r="BM256" s="18" t="e">
        <f t="shared" si="53"/>
        <v>#N/A</v>
      </c>
      <c r="BN256" s="18" t="e">
        <f t="shared" si="54"/>
        <v>#N/A</v>
      </c>
      <c r="BO256" s="18" t="e">
        <f t="shared" si="55"/>
        <v>#N/A</v>
      </c>
      <c r="BT256" s="18"/>
      <c r="BU256" s="18"/>
      <c r="BV256" s="18"/>
      <c r="BW256" s="18"/>
      <c r="BX256" s="18"/>
    </row>
    <row r="257" spans="14:76" x14ac:dyDescent="0.25">
      <c r="N257" s="14" t="e">
        <f>IF(ISNUMBER('Dosimetry Worksheet'!H267), 'Dosimetry Worksheet'!H267, NA())</f>
        <v>#N/A</v>
      </c>
      <c r="O257" s="14" t="e">
        <f>IF(ISNUMBER(N257), 'Dosimetry Worksheet'!I267, NA())</f>
        <v>#N/A</v>
      </c>
      <c r="P257" s="14"/>
      <c r="Q257" s="14" t="e">
        <f t="shared" si="47"/>
        <v>#N/A</v>
      </c>
      <c r="R257" s="14" t="e">
        <f t="shared" si="48"/>
        <v>#N/A</v>
      </c>
      <c r="T257" s="14" t="e">
        <f t="shared" si="43"/>
        <v>#N/A</v>
      </c>
      <c r="U257" s="14" t="e">
        <f t="shared" si="49"/>
        <v>#N/A</v>
      </c>
      <c r="V257" s="14" t="e">
        <f t="shared" si="44"/>
        <v>#N/A</v>
      </c>
      <c r="W257" s="14"/>
      <c r="X257" s="14"/>
      <c r="Y257" s="18" t="e">
        <f t="shared" si="50"/>
        <v>#N/A</v>
      </c>
      <c r="AD257" s="3"/>
      <c r="AE257" s="18" t="e">
        <f t="shared" si="45"/>
        <v>#N/A</v>
      </c>
      <c r="AF257" s="18" t="e">
        <f t="shared" si="46"/>
        <v>#N/A</v>
      </c>
      <c r="AG257" s="18" t="e">
        <f t="shared" si="51"/>
        <v>#DIV/0!</v>
      </c>
      <c r="AH257" s="18" t="e">
        <f t="shared" si="52"/>
        <v>#N/A</v>
      </c>
      <c r="AI257" s="3"/>
      <c r="AJ257" s="18"/>
      <c r="AK257" s="18"/>
      <c r="AL257" s="18"/>
      <c r="AM257" s="3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L257" s="18" t="e">
        <f t="shared" si="56"/>
        <v>#N/A</v>
      </c>
      <c r="BM257" s="18" t="e">
        <f t="shared" si="53"/>
        <v>#N/A</v>
      </c>
      <c r="BN257" s="18" t="e">
        <f t="shared" si="54"/>
        <v>#N/A</v>
      </c>
      <c r="BO257" s="18" t="e">
        <f t="shared" si="55"/>
        <v>#N/A</v>
      </c>
      <c r="BT257" s="18"/>
      <c r="BU257" s="18"/>
      <c r="BV257" s="18"/>
      <c r="BW257" s="18"/>
      <c r="BX257" s="18"/>
    </row>
    <row r="258" spans="14:76" x14ac:dyDescent="0.25">
      <c r="N258" s="14" t="e">
        <f>IF(ISNUMBER('Dosimetry Worksheet'!H268), 'Dosimetry Worksheet'!H268, NA())</f>
        <v>#N/A</v>
      </c>
      <c r="O258" s="14" t="e">
        <f>IF(ISNUMBER(N258), 'Dosimetry Worksheet'!I268, NA())</f>
        <v>#N/A</v>
      </c>
      <c r="P258" s="14"/>
      <c r="Q258" s="14" t="e">
        <f t="shared" si="47"/>
        <v>#N/A</v>
      </c>
      <c r="R258" s="14" t="e">
        <f t="shared" si="48"/>
        <v>#N/A</v>
      </c>
      <c r="T258" s="14" t="e">
        <f t="shared" si="43"/>
        <v>#N/A</v>
      </c>
      <c r="U258" s="14" t="e">
        <f t="shared" si="49"/>
        <v>#N/A</v>
      </c>
      <c r="V258" s="14" t="e">
        <f t="shared" si="44"/>
        <v>#N/A</v>
      </c>
      <c r="W258" s="14"/>
      <c r="X258" s="14"/>
      <c r="Y258" s="18" t="e">
        <f t="shared" si="50"/>
        <v>#N/A</v>
      </c>
      <c r="AD258" s="3"/>
      <c r="AE258" s="18" t="e">
        <f t="shared" si="45"/>
        <v>#N/A</v>
      </c>
      <c r="AF258" s="18" t="e">
        <f t="shared" si="46"/>
        <v>#N/A</v>
      </c>
      <c r="AG258" s="18" t="e">
        <f t="shared" si="51"/>
        <v>#DIV/0!</v>
      </c>
      <c r="AH258" s="18" t="e">
        <f t="shared" si="52"/>
        <v>#N/A</v>
      </c>
      <c r="AI258" s="3"/>
      <c r="AJ258" s="18"/>
      <c r="AK258" s="18"/>
      <c r="AL258" s="18"/>
      <c r="AM258" s="3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L258" s="18" t="e">
        <f t="shared" si="56"/>
        <v>#N/A</v>
      </c>
      <c r="BM258" s="18" t="e">
        <f t="shared" si="53"/>
        <v>#N/A</v>
      </c>
      <c r="BN258" s="18" t="e">
        <f t="shared" si="54"/>
        <v>#N/A</v>
      </c>
      <c r="BO258" s="18" t="e">
        <f t="shared" si="55"/>
        <v>#N/A</v>
      </c>
      <c r="BT258" s="18"/>
      <c r="BU258" s="18"/>
      <c r="BV258" s="18"/>
      <c r="BW258" s="18"/>
      <c r="BX258" s="18"/>
    </row>
    <row r="259" spans="14:76" x14ac:dyDescent="0.25">
      <c r="N259" s="14" t="e">
        <f>IF(ISNUMBER('Dosimetry Worksheet'!H269), 'Dosimetry Worksheet'!H269, NA())</f>
        <v>#N/A</v>
      </c>
      <c r="O259" s="14" t="e">
        <f>IF(ISNUMBER(N259), 'Dosimetry Worksheet'!I269, NA())</f>
        <v>#N/A</v>
      </c>
      <c r="P259" s="14"/>
      <c r="Q259" s="14" t="e">
        <f t="shared" si="47"/>
        <v>#N/A</v>
      </c>
      <c r="R259" s="14" t="e">
        <f t="shared" si="48"/>
        <v>#N/A</v>
      </c>
      <c r="T259" s="14" t="e">
        <f t="shared" si="43"/>
        <v>#N/A</v>
      </c>
      <c r="U259" s="14" t="e">
        <f t="shared" si="49"/>
        <v>#N/A</v>
      </c>
      <c r="V259" s="14" t="e">
        <f t="shared" si="44"/>
        <v>#N/A</v>
      </c>
      <c r="W259" s="14"/>
      <c r="X259" s="14"/>
      <c r="Y259" s="18" t="e">
        <f t="shared" si="50"/>
        <v>#N/A</v>
      </c>
      <c r="AD259" s="3"/>
      <c r="AE259" s="18" t="e">
        <f t="shared" si="45"/>
        <v>#N/A</v>
      </c>
      <c r="AF259" s="18" t="e">
        <f t="shared" si="46"/>
        <v>#N/A</v>
      </c>
      <c r="AG259" s="18" t="e">
        <f t="shared" si="51"/>
        <v>#DIV/0!</v>
      </c>
      <c r="AH259" s="18" t="e">
        <f t="shared" si="52"/>
        <v>#N/A</v>
      </c>
      <c r="AI259" s="3"/>
      <c r="AJ259" s="18"/>
      <c r="AK259" s="18"/>
      <c r="AL259" s="18"/>
      <c r="AM259" s="3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L259" s="18" t="e">
        <f t="shared" si="56"/>
        <v>#N/A</v>
      </c>
      <c r="BM259" s="18" t="e">
        <f t="shared" si="53"/>
        <v>#N/A</v>
      </c>
      <c r="BN259" s="18" t="e">
        <f t="shared" si="54"/>
        <v>#N/A</v>
      </c>
      <c r="BO259" s="18" t="e">
        <f t="shared" si="55"/>
        <v>#N/A</v>
      </c>
      <c r="BT259" s="18"/>
      <c r="BU259" s="18"/>
      <c r="BV259" s="18"/>
      <c r="BW259" s="18"/>
      <c r="BX259" s="18"/>
    </row>
    <row r="260" spans="14:76" x14ac:dyDescent="0.25">
      <c r="N260" s="14" t="e">
        <f>IF(ISNUMBER('Dosimetry Worksheet'!H270), 'Dosimetry Worksheet'!H270, NA())</f>
        <v>#N/A</v>
      </c>
      <c r="O260" s="14" t="e">
        <f>IF(ISNUMBER(N260), 'Dosimetry Worksheet'!I270, NA())</f>
        <v>#N/A</v>
      </c>
      <c r="P260" s="14"/>
      <c r="Q260" s="14" t="e">
        <f t="shared" si="47"/>
        <v>#N/A</v>
      </c>
      <c r="R260" s="14" t="e">
        <f t="shared" si="48"/>
        <v>#N/A</v>
      </c>
      <c r="T260" s="14" t="e">
        <f t="shared" si="43"/>
        <v>#N/A</v>
      </c>
      <c r="U260" s="14" t="e">
        <f t="shared" si="49"/>
        <v>#N/A</v>
      </c>
      <c r="V260" s="14" t="e">
        <f t="shared" si="44"/>
        <v>#N/A</v>
      </c>
      <c r="W260" s="14"/>
      <c r="X260" s="14"/>
      <c r="Y260" s="18" t="e">
        <f t="shared" si="50"/>
        <v>#N/A</v>
      </c>
      <c r="AD260" s="3"/>
      <c r="AE260" s="18" t="e">
        <f t="shared" si="45"/>
        <v>#N/A</v>
      </c>
      <c r="AF260" s="18" t="e">
        <f t="shared" si="46"/>
        <v>#N/A</v>
      </c>
      <c r="AG260" s="18" t="e">
        <f t="shared" si="51"/>
        <v>#DIV/0!</v>
      </c>
      <c r="AH260" s="18" t="e">
        <f t="shared" si="52"/>
        <v>#N/A</v>
      </c>
      <c r="AI260" s="3"/>
      <c r="AJ260" s="18"/>
      <c r="AK260" s="18"/>
      <c r="AL260" s="18"/>
      <c r="AM260" s="3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L260" s="18" t="e">
        <f t="shared" si="56"/>
        <v>#N/A</v>
      </c>
      <c r="BM260" s="18" t="e">
        <f t="shared" si="53"/>
        <v>#N/A</v>
      </c>
      <c r="BN260" s="18" t="e">
        <f t="shared" si="54"/>
        <v>#N/A</v>
      </c>
      <c r="BO260" s="18" t="e">
        <f t="shared" si="55"/>
        <v>#N/A</v>
      </c>
      <c r="BT260" s="18"/>
      <c r="BU260" s="18"/>
      <c r="BV260" s="18"/>
      <c r="BW260" s="18"/>
      <c r="BX260" s="18"/>
    </row>
    <row r="261" spans="14:76" x14ac:dyDescent="0.25">
      <c r="N261" s="14" t="e">
        <f>IF(ISNUMBER('Dosimetry Worksheet'!H271), 'Dosimetry Worksheet'!H271, NA())</f>
        <v>#N/A</v>
      </c>
      <c r="O261" s="14" t="e">
        <f>IF(ISNUMBER(N261), 'Dosimetry Worksheet'!I271, NA())</f>
        <v>#N/A</v>
      </c>
      <c r="P261" s="14"/>
      <c r="Q261" s="14" t="e">
        <f t="shared" si="47"/>
        <v>#N/A</v>
      </c>
      <c r="R261" s="14" t="e">
        <f t="shared" si="48"/>
        <v>#N/A</v>
      </c>
      <c r="T261" s="14" t="e">
        <f t="shared" ref="T261:T324" si="57">N261</f>
        <v>#N/A</v>
      </c>
      <c r="U261" s="14" t="e">
        <f t="shared" si="49"/>
        <v>#N/A</v>
      </c>
      <c r="V261" s="14" t="e">
        <f t="shared" ref="V261:V324" si="58">IF(ISNUMBER(T261),LOG(R261,2),NA())</f>
        <v>#N/A</v>
      </c>
      <c r="W261" s="14"/>
      <c r="X261" s="14"/>
      <c r="Y261" s="18" t="e">
        <f t="shared" si="50"/>
        <v>#N/A</v>
      </c>
      <c r="AD261" s="3"/>
      <c r="AE261" s="18" t="e">
        <f t="shared" ref="AE261:AE324" si="59">T261</f>
        <v>#N/A</v>
      </c>
      <c r="AF261" s="18" t="e">
        <f t="shared" ref="AF261:AF324" si="60">R261</f>
        <v>#N/A</v>
      </c>
      <c r="AG261" s="18" t="e">
        <f t="shared" si="51"/>
        <v>#DIV/0!</v>
      </c>
      <c r="AH261" s="18" t="e">
        <f t="shared" si="52"/>
        <v>#N/A</v>
      </c>
      <c r="AI261" s="3"/>
      <c r="AJ261" s="18"/>
      <c r="AK261" s="18"/>
      <c r="AL261" s="18"/>
      <c r="AM261" s="3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L261" s="18" t="e">
        <f t="shared" si="56"/>
        <v>#N/A</v>
      </c>
      <c r="BM261" s="18" t="e">
        <f t="shared" si="53"/>
        <v>#N/A</v>
      </c>
      <c r="BN261" s="18" t="e">
        <f t="shared" si="54"/>
        <v>#N/A</v>
      </c>
      <c r="BO261" s="18" t="e">
        <f t="shared" si="55"/>
        <v>#N/A</v>
      </c>
      <c r="BT261" s="18"/>
      <c r="BU261" s="18"/>
      <c r="BV261" s="18"/>
      <c r="BW261" s="18"/>
      <c r="BX261" s="18"/>
    </row>
    <row r="262" spans="14:76" x14ac:dyDescent="0.25">
      <c r="N262" s="14" t="e">
        <f>IF(ISNUMBER('Dosimetry Worksheet'!H272), 'Dosimetry Worksheet'!H272, NA())</f>
        <v>#N/A</v>
      </c>
      <c r="O262" s="14" t="e">
        <f>IF(ISNUMBER(N262), 'Dosimetry Worksheet'!I272, NA())</f>
        <v>#N/A</v>
      </c>
      <c r="P262" s="14"/>
      <c r="Q262" s="14" t="e">
        <f t="shared" ref="Q262:Q325" si="61">N262</f>
        <v>#N/A</v>
      </c>
      <c r="R262" s="14" t="e">
        <f t="shared" ref="R262:R325" si="62">IF(ISNUMBER(N262),IF(L$5=2,O262*2^(N262/$K$5),O262),NA())</f>
        <v>#N/A</v>
      </c>
      <c r="T262" s="14" t="e">
        <f t="shared" si="57"/>
        <v>#N/A</v>
      </c>
      <c r="U262" s="14" t="e">
        <f t="shared" ref="U262:U325" si="63">R262</f>
        <v>#N/A</v>
      </c>
      <c r="V262" s="14" t="e">
        <f t="shared" si="58"/>
        <v>#N/A</v>
      </c>
      <c r="W262" s="14"/>
      <c r="X262" s="14"/>
      <c r="Y262" s="18" t="e">
        <f t="shared" ref="Y262:Y325" si="64">IF(AND(T262&gt;=W$5,T262&lt;=X$5),V262,NA())</f>
        <v>#N/A</v>
      </c>
      <c r="AD262" s="3"/>
      <c r="AE262" s="18" t="e">
        <f t="shared" si="59"/>
        <v>#N/A</v>
      </c>
      <c r="AF262" s="18" t="e">
        <f t="shared" si="60"/>
        <v>#N/A</v>
      </c>
      <c r="AG262" s="18" t="e">
        <f t="shared" ref="AG262:AG325" si="65">AB$5*2^(-AE262/AC$5)</f>
        <v>#DIV/0!</v>
      </c>
      <c r="AH262" s="18" t="e">
        <f t="shared" ref="AH262:AH325" si="66">IF(AND(AE262&gt;=W$5,AE262&lt;=X$5),AG262,NA())</f>
        <v>#N/A</v>
      </c>
      <c r="AI262" s="3"/>
      <c r="AJ262" s="18"/>
      <c r="AK262" s="18"/>
      <c r="AL262" s="18"/>
      <c r="AM262" s="3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L262" s="18" t="e">
        <f t="shared" si="56"/>
        <v>#N/A</v>
      </c>
      <c r="BM262" s="18" t="e">
        <f t="shared" ref="BM262:BM325" si="67">$BI$5*2^(-$BL262/$BJ$5)</f>
        <v>#N/A</v>
      </c>
      <c r="BN262" s="18" t="e">
        <f t="shared" ref="BN262:BN325" si="68">$BI$6*2^(-$BL262/$BJ$6)</f>
        <v>#N/A</v>
      </c>
      <c r="BO262" s="18" t="e">
        <f t="shared" ref="BO262:BO325" si="69">$BI$7*2^(-$BL262/$BJ$7)</f>
        <v>#N/A</v>
      </c>
      <c r="BT262" s="18"/>
      <c r="BU262" s="18"/>
      <c r="BV262" s="18"/>
      <c r="BW262" s="18"/>
      <c r="BX262" s="18"/>
    </row>
    <row r="263" spans="14:76" x14ac:dyDescent="0.25">
      <c r="N263" s="14" t="e">
        <f>IF(ISNUMBER('Dosimetry Worksheet'!H273), 'Dosimetry Worksheet'!H273, NA())</f>
        <v>#N/A</v>
      </c>
      <c r="O263" s="14" t="e">
        <f>IF(ISNUMBER(N263), 'Dosimetry Worksheet'!I273, NA())</f>
        <v>#N/A</v>
      </c>
      <c r="P263" s="14"/>
      <c r="Q263" s="14" t="e">
        <f t="shared" si="61"/>
        <v>#N/A</v>
      </c>
      <c r="R263" s="14" t="e">
        <f t="shared" si="62"/>
        <v>#N/A</v>
      </c>
      <c r="T263" s="14" t="e">
        <f t="shared" si="57"/>
        <v>#N/A</v>
      </c>
      <c r="U263" s="14" t="e">
        <f t="shared" si="63"/>
        <v>#N/A</v>
      </c>
      <c r="V263" s="14" t="e">
        <f t="shared" si="58"/>
        <v>#N/A</v>
      </c>
      <c r="W263" s="14"/>
      <c r="X263" s="14"/>
      <c r="Y263" s="18" t="e">
        <f t="shared" si="64"/>
        <v>#N/A</v>
      </c>
      <c r="AD263" s="3"/>
      <c r="AE263" s="18" t="e">
        <f t="shared" si="59"/>
        <v>#N/A</v>
      </c>
      <c r="AF263" s="18" t="e">
        <f t="shared" si="60"/>
        <v>#N/A</v>
      </c>
      <c r="AG263" s="18" t="e">
        <f t="shared" si="65"/>
        <v>#DIV/0!</v>
      </c>
      <c r="AH263" s="18" t="e">
        <f t="shared" si="66"/>
        <v>#N/A</v>
      </c>
      <c r="AI263" s="3"/>
      <c r="AJ263" s="18"/>
      <c r="AK263" s="18"/>
      <c r="AL263" s="18"/>
      <c r="AM263" s="3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L263" s="18" t="e">
        <f t="shared" ref="BL263:BL326" si="70">IF(BL262&lt;$G$5*1.25,BL262+1,NA())</f>
        <v>#N/A</v>
      </c>
      <c r="BM263" s="18" t="e">
        <f t="shared" si="67"/>
        <v>#N/A</v>
      </c>
      <c r="BN263" s="18" t="e">
        <f t="shared" si="68"/>
        <v>#N/A</v>
      </c>
      <c r="BO263" s="18" t="e">
        <f t="shared" si="69"/>
        <v>#N/A</v>
      </c>
      <c r="BT263" s="18"/>
      <c r="BU263" s="18"/>
      <c r="BV263" s="18"/>
      <c r="BW263" s="18"/>
      <c r="BX263" s="18"/>
    </row>
    <row r="264" spans="14:76" x14ac:dyDescent="0.25">
      <c r="N264" s="14" t="e">
        <f>IF(ISNUMBER('Dosimetry Worksheet'!H274), 'Dosimetry Worksheet'!H274, NA())</f>
        <v>#N/A</v>
      </c>
      <c r="O264" s="14" t="e">
        <f>IF(ISNUMBER(N264), 'Dosimetry Worksheet'!I274, NA())</f>
        <v>#N/A</v>
      </c>
      <c r="P264" s="14"/>
      <c r="Q264" s="14" t="e">
        <f t="shared" si="61"/>
        <v>#N/A</v>
      </c>
      <c r="R264" s="14" t="e">
        <f t="shared" si="62"/>
        <v>#N/A</v>
      </c>
      <c r="T264" s="14" t="e">
        <f t="shared" si="57"/>
        <v>#N/A</v>
      </c>
      <c r="U264" s="14" t="e">
        <f t="shared" si="63"/>
        <v>#N/A</v>
      </c>
      <c r="V264" s="14" t="e">
        <f t="shared" si="58"/>
        <v>#N/A</v>
      </c>
      <c r="W264" s="14"/>
      <c r="X264" s="14"/>
      <c r="Y264" s="18" t="e">
        <f t="shared" si="64"/>
        <v>#N/A</v>
      </c>
      <c r="AD264" s="3"/>
      <c r="AE264" s="18" t="e">
        <f t="shared" si="59"/>
        <v>#N/A</v>
      </c>
      <c r="AF264" s="18" t="e">
        <f t="shared" si="60"/>
        <v>#N/A</v>
      </c>
      <c r="AG264" s="18" t="e">
        <f t="shared" si="65"/>
        <v>#DIV/0!</v>
      </c>
      <c r="AH264" s="18" t="e">
        <f t="shared" si="66"/>
        <v>#N/A</v>
      </c>
      <c r="AI264" s="3"/>
      <c r="AJ264" s="18"/>
      <c r="AK264" s="18"/>
      <c r="AL264" s="18"/>
      <c r="AM264" s="3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L264" s="18" t="e">
        <f t="shared" si="70"/>
        <v>#N/A</v>
      </c>
      <c r="BM264" s="18" t="e">
        <f t="shared" si="67"/>
        <v>#N/A</v>
      </c>
      <c r="BN264" s="18" t="e">
        <f t="shared" si="68"/>
        <v>#N/A</v>
      </c>
      <c r="BO264" s="18" t="e">
        <f t="shared" si="69"/>
        <v>#N/A</v>
      </c>
      <c r="BT264" s="18"/>
      <c r="BU264" s="18"/>
      <c r="BV264" s="18"/>
      <c r="BW264" s="18"/>
      <c r="BX264" s="18"/>
    </row>
    <row r="265" spans="14:76" x14ac:dyDescent="0.25">
      <c r="N265" s="14" t="e">
        <f>IF(ISNUMBER('Dosimetry Worksheet'!H275), 'Dosimetry Worksheet'!H275, NA())</f>
        <v>#N/A</v>
      </c>
      <c r="O265" s="14" t="e">
        <f>IF(ISNUMBER(N265), 'Dosimetry Worksheet'!I275, NA())</f>
        <v>#N/A</v>
      </c>
      <c r="P265" s="14"/>
      <c r="Q265" s="14" t="e">
        <f t="shared" si="61"/>
        <v>#N/A</v>
      </c>
      <c r="R265" s="14" t="e">
        <f t="shared" si="62"/>
        <v>#N/A</v>
      </c>
      <c r="T265" s="14" t="e">
        <f t="shared" si="57"/>
        <v>#N/A</v>
      </c>
      <c r="U265" s="14" t="e">
        <f t="shared" si="63"/>
        <v>#N/A</v>
      </c>
      <c r="V265" s="14" t="e">
        <f t="shared" si="58"/>
        <v>#N/A</v>
      </c>
      <c r="W265" s="14"/>
      <c r="X265" s="14"/>
      <c r="Y265" s="18" t="e">
        <f t="shared" si="64"/>
        <v>#N/A</v>
      </c>
      <c r="AD265" s="3"/>
      <c r="AE265" s="18" t="e">
        <f t="shared" si="59"/>
        <v>#N/A</v>
      </c>
      <c r="AF265" s="18" t="e">
        <f t="shared" si="60"/>
        <v>#N/A</v>
      </c>
      <c r="AG265" s="18" t="e">
        <f t="shared" si="65"/>
        <v>#DIV/0!</v>
      </c>
      <c r="AH265" s="18" t="e">
        <f t="shared" si="66"/>
        <v>#N/A</v>
      </c>
      <c r="AI265" s="3"/>
      <c r="AJ265" s="18"/>
      <c r="AK265" s="18"/>
      <c r="AL265" s="18"/>
      <c r="AM265" s="3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L265" s="18" t="e">
        <f t="shared" si="70"/>
        <v>#N/A</v>
      </c>
      <c r="BM265" s="18" t="e">
        <f t="shared" si="67"/>
        <v>#N/A</v>
      </c>
      <c r="BN265" s="18" t="e">
        <f t="shared" si="68"/>
        <v>#N/A</v>
      </c>
      <c r="BO265" s="18" t="e">
        <f t="shared" si="69"/>
        <v>#N/A</v>
      </c>
      <c r="BT265" s="18"/>
      <c r="BU265" s="18"/>
      <c r="BV265" s="18"/>
      <c r="BW265" s="18"/>
      <c r="BX265" s="18"/>
    </row>
    <row r="266" spans="14:76" x14ac:dyDescent="0.25">
      <c r="N266" s="14" t="e">
        <f>IF(ISNUMBER('Dosimetry Worksheet'!H276), 'Dosimetry Worksheet'!H276, NA())</f>
        <v>#N/A</v>
      </c>
      <c r="O266" s="14" t="e">
        <f>IF(ISNUMBER(N266), 'Dosimetry Worksheet'!I276, NA())</f>
        <v>#N/A</v>
      </c>
      <c r="P266" s="14"/>
      <c r="Q266" s="14" t="e">
        <f t="shared" si="61"/>
        <v>#N/A</v>
      </c>
      <c r="R266" s="14" t="e">
        <f t="shared" si="62"/>
        <v>#N/A</v>
      </c>
      <c r="T266" s="14" t="e">
        <f t="shared" si="57"/>
        <v>#N/A</v>
      </c>
      <c r="U266" s="14" t="e">
        <f t="shared" si="63"/>
        <v>#N/A</v>
      </c>
      <c r="V266" s="14" t="e">
        <f t="shared" si="58"/>
        <v>#N/A</v>
      </c>
      <c r="W266" s="14"/>
      <c r="X266" s="14"/>
      <c r="Y266" s="18" t="e">
        <f t="shared" si="64"/>
        <v>#N/A</v>
      </c>
      <c r="AD266" s="3"/>
      <c r="AE266" s="18" t="e">
        <f t="shared" si="59"/>
        <v>#N/A</v>
      </c>
      <c r="AF266" s="18" t="e">
        <f t="shared" si="60"/>
        <v>#N/A</v>
      </c>
      <c r="AG266" s="18" t="e">
        <f t="shared" si="65"/>
        <v>#DIV/0!</v>
      </c>
      <c r="AH266" s="18" t="e">
        <f t="shared" si="66"/>
        <v>#N/A</v>
      </c>
      <c r="AI266" s="3"/>
      <c r="AJ266" s="18"/>
      <c r="AK266" s="18"/>
      <c r="AL266" s="18"/>
      <c r="AM266" s="3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L266" s="18" t="e">
        <f t="shared" si="70"/>
        <v>#N/A</v>
      </c>
      <c r="BM266" s="18" t="e">
        <f t="shared" si="67"/>
        <v>#N/A</v>
      </c>
      <c r="BN266" s="18" t="e">
        <f t="shared" si="68"/>
        <v>#N/A</v>
      </c>
      <c r="BO266" s="18" t="e">
        <f t="shared" si="69"/>
        <v>#N/A</v>
      </c>
      <c r="BT266" s="18"/>
      <c r="BU266" s="18"/>
      <c r="BV266" s="18"/>
      <c r="BW266" s="18"/>
      <c r="BX266" s="18"/>
    </row>
    <row r="267" spans="14:76" x14ac:dyDescent="0.25">
      <c r="N267" s="14" t="e">
        <f>IF(ISNUMBER('Dosimetry Worksheet'!H277), 'Dosimetry Worksheet'!H277, NA())</f>
        <v>#N/A</v>
      </c>
      <c r="O267" s="14" t="e">
        <f>IF(ISNUMBER(N267), 'Dosimetry Worksheet'!I277, NA())</f>
        <v>#N/A</v>
      </c>
      <c r="P267" s="14"/>
      <c r="Q267" s="14" t="e">
        <f t="shared" si="61"/>
        <v>#N/A</v>
      </c>
      <c r="R267" s="14" t="e">
        <f t="shared" si="62"/>
        <v>#N/A</v>
      </c>
      <c r="T267" s="14" t="e">
        <f t="shared" si="57"/>
        <v>#N/A</v>
      </c>
      <c r="U267" s="14" t="e">
        <f t="shared" si="63"/>
        <v>#N/A</v>
      </c>
      <c r="V267" s="14" t="e">
        <f t="shared" si="58"/>
        <v>#N/A</v>
      </c>
      <c r="W267" s="14"/>
      <c r="X267" s="14"/>
      <c r="Y267" s="18" t="e">
        <f t="shared" si="64"/>
        <v>#N/A</v>
      </c>
      <c r="AD267" s="3"/>
      <c r="AE267" s="18" t="e">
        <f t="shared" si="59"/>
        <v>#N/A</v>
      </c>
      <c r="AF267" s="18" t="e">
        <f t="shared" si="60"/>
        <v>#N/A</v>
      </c>
      <c r="AG267" s="18" t="e">
        <f t="shared" si="65"/>
        <v>#DIV/0!</v>
      </c>
      <c r="AH267" s="18" t="e">
        <f t="shared" si="66"/>
        <v>#N/A</v>
      </c>
      <c r="AI267" s="3"/>
      <c r="AJ267" s="18"/>
      <c r="AK267" s="18"/>
      <c r="AL267" s="18"/>
      <c r="AM267" s="3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L267" s="18" t="e">
        <f t="shared" si="70"/>
        <v>#N/A</v>
      </c>
      <c r="BM267" s="18" t="e">
        <f t="shared" si="67"/>
        <v>#N/A</v>
      </c>
      <c r="BN267" s="18" t="e">
        <f t="shared" si="68"/>
        <v>#N/A</v>
      </c>
      <c r="BO267" s="18" t="e">
        <f t="shared" si="69"/>
        <v>#N/A</v>
      </c>
      <c r="BT267" s="18"/>
      <c r="BU267" s="18"/>
      <c r="BV267" s="18"/>
      <c r="BW267" s="18"/>
      <c r="BX267" s="18"/>
    </row>
    <row r="268" spans="14:76" x14ac:dyDescent="0.25">
      <c r="N268" s="14" t="e">
        <f>IF(ISNUMBER('Dosimetry Worksheet'!H278), 'Dosimetry Worksheet'!H278, NA())</f>
        <v>#N/A</v>
      </c>
      <c r="O268" s="14" t="e">
        <f>IF(ISNUMBER(N268), 'Dosimetry Worksheet'!I278, NA())</f>
        <v>#N/A</v>
      </c>
      <c r="P268" s="14"/>
      <c r="Q268" s="14" t="e">
        <f t="shared" si="61"/>
        <v>#N/A</v>
      </c>
      <c r="R268" s="14" t="e">
        <f t="shared" si="62"/>
        <v>#N/A</v>
      </c>
      <c r="T268" s="14" t="e">
        <f t="shared" si="57"/>
        <v>#N/A</v>
      </c>
      <c r="U268" s="14" t="e">
        <f t="shared" si="63"/>
        <v>#N/A</v>
      </c>
      <c r="V268" s="14" t="e">
        <f t="shared" si="58"/>
        <v>#N/A</v>
      </c>
      <c r="W268" s="14"/>
      <c r="X268" s="14"/>
      <c r="Y268" s="18" t="e">
        <f t="shared" si="64"/>
        <v>#N/A</v>
      </c>
      <c r="AD268" s="3"/>
      <c r="AE268" s="18" t="e">
        <f t="shared" si="59"/>
        <v>#N/A</v>
      </c>
      <c r="AF268" s="18" t="e">
        <f t="shared" si="60"/>
        <v>#N/A</v>
      </c>
      <c r="AG268" s="18" t="e">
        <f t="shared" si="65"/>
        <v>#DIV/0!</v>
      </c>
      <c r="AH268" s="18" t="e">
        <f t="shared" si="66"/>
        <v>#N/A</v>
      </c>
      <c r="AI268" s="3"/>
      <c r="AJ268" s="18"/>
      <c r="AK268" s="18"/>
      <c r="AL268" s="18"/>
      <c r="AM268" s="3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L268" s="18" t="e">
        <f t="shared" si="70"/>
        <v>#N/A</v>
      </c>
      <c r="BM268" s="18" t="e">
        <f t="shared" si="67"/>
        <v>#N/A</v>
      </c>
      <c r="BN268" s="18" t="e">
        <f t="shared" si="68"/>
        <v>#N/A</v>
      </c>
      <c r="BO268" s="18" t="e">
        <f t="shared" si="69"/>
        <v>#N/A</v>
      </c>
      <c r="BT268" s="18"/>
      <c r="BU268" s="18"/>
      <c r="BV268" s="18"/>
      <c r="BW268" s="18"/>
      <c r="BX268" s="18"/>
    </row>
    <row r="269" spans="14:76" x14ac:dyDescent="0.25">
      <c r="N269" s="14" t="e">
        <f>IF(ISNUMBER('Dosimetry Worksheet'!H279), 'Dosimetry Worksheet'!H279, NA())</f>
        <v>#N/A</v>
      </c>
      <c r="O269" s="14" t="e">
        <f>IF(ISNUMBER(N269), 'Dosimetry Worksheet'!I279, NA())</f>
        <v>#N/A</v>
      </c>
      <c r="P269" s="14"/>
      <c r="Q269" s="14" t="e">
        <f t="shared" si="61"/>
        <v>#N/A</v>
      </c>
      <c r="R269" s="14" t="e">
        <f t="shared" si="62"/>
        <v>#N/A</v>
      </c>
      <c r="T269" s="14" t="e">
        <f t="shared" si="57"/>
        <v>#N/A</v>
      </c>
      <c r="U269" s="14" t="e">
        <f t="shared" si="63"/>
        <v>#N/A</v>
      </c>
      <c r="V269" s="14" t="e">
        <f t="shared" si="58"/>
        <v>#N/A</v>
      </c>
      <c r="W269" s="14"/>
      <c r="X269" s="14"/>
      <c r="Y269" s="18" t="e">
        <f t="shared" si="64"/>
        <v>#N/A</v>
      </c>
      <c r="AD269" s="3"/>
      <c r="AE269" s="18" t="e">
        <f t="shared" si="59"/>
        <v>#N/A</v>
      </c>
      <c r="AF269" s="18" t="e">
        <f t="shared" si="60"/>
        <v>#N/A</v>
      </c>
      <c r="AG269" s="18" t="e">
        <f t="shared" si="65"/>
        <v>#DIV/0!</v>
      </c>
      <c r="AH269" s="18" t="e">
        <f t="shared" si="66"/>
        <v>#N/A</v>
      </c>
      <c r="AI269" s="3"/>
      <c r="AJ269" s="18"/>
      <c r="AK269" s="18"/>
      <c r="AL269" s="18"/>
      <c r="AM269" s="3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L269" s="18" t="e">
        <f t="shared" si="70"/>
        <v>#N/A</v>
      </c>
      <c r="BM269" s="18" t="e">
        <f t="shared" si="67"/>
        <v>#N/A</v>
      </c>
      <c r="BN269" s="18" t="e">
        <f t="shared" si="68"/>
        <v>#N/A</v>
      </c>
      <c r="BO269" s="18" t="e">
        <f t="shared" si="69"/>
        <v>#N/A</v>
      </c>
      <c r="BT269" s="18"/>
      <c r="BU269" s="18"/>
      <c r="BV269" s="18"/>
      <c r="BW269" s="18"/>
      <c r="BX269" s="18"/>
    </row>
    <row r="270" spans="14:76" x14ac:dyDescent="0.25">
      <c r="N270" s="14" t="e">
        <f>IF(ISNUMBER('Dosimetry Worksheet'!H280), 'Dosimetry Worksheet'!H280, NA())</f>
        <v>#N/A</v>
      </c>
      <c r="O270" s="14" t="e">
        <f>IF(ISNUMBER(N270), 'Dosimetry Worksheet'!I280, NA())</f>
        <v>#N/A</v>
      </c>
      <c r="P270" s="14"/>
      <c r="Q270" s="14" t="e">
        <f t="shared" si="61"/>
        <v>#N/A</v>
      </c>
      <c r="R270" s="14" t="e">
        <f t="shared" si="62"/>
        <v>#N/A</v>
      </c>
      <c r="T270" s="14" t="e">
        <f t="shared" si="57"/>
        <v>#N/A</v>
      </c>
      <c r="U270" s="14" t="e">
        <f t="shared" si="63"/>
        <v>#N/A</v>
      </c>
      <c r="V270" s="14" t="e">
        <f t="shared" si="58"/>
        <v>#N/A</v>
      </c>
      <c r="W270" s="14"/>
      <c r="X270" s="14"/>
      <c r="Y270" s="18" t="e">
        <f t="shared" si="64"/>
        <v>#N/A</v>
      </c>
      <c r="AD270" s="3"/>
      <c r="AE270" s="18" t="e">
        <f t="shared" si="59"/>
        <v>#N/A</v>
      </c>
      <c r="AF270" s="18" t="e">
        <f t="shared" si="60"/>
        <v>#N/A</v>
      </c>
      <c r="AG270" s="18" t="e">
        <f t="shared" si="65"/>
        <v>#DIV/0!</v>
      </c>
      <c r="AH270" s="18" t="e">
        <f t="shared" si="66"/>
        <v>#N/A</v>
      </c>
      <c r="AI270" s="3"/>
      <c r="AJ270" s="18"/>
      <c r="AK270" s="18"/>
      <c r="AL270" s="18"/>
      <c r="AM270" s="3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L270" s="18" t="e">
        <f t="shared" si="70"/>
        <v>#N/A</v>
      </c>
      <c r="BM270" s="18" t="e">
        <f t="shared" si="67"/>
        <v>#N/A</v>
      </c>
      <c r="BN270" s="18" t="e">
        <f t="shared" si="68"/>
        <v>#N/A</v>
      </c>
      <c r="BO270" s="18" t="e">
        <f t="shared" si="69"/>
        <v>#N/A</v>
      </c>
      <c r="BT270" s="18"/>
      <c r="BU270" s="18"/>
      <c r="BV270" s="18"/>
      <c r="BW270" s="18"/>
      <c r="BX270" s="18"/>
    </row>
    <row r="271" spans="14:76" x14ac:dyDescent="0.25">
      <c r="N271" s="14" t="e">
        <f>IF(ISNUMBER('Dosimetry Worksheet'!H281), 'Dosimetry Worksheet'!H281, NA())</f>
        <v>#N/A</v>
      </c>
      <c r="O271" s="14" t="e">
        <f>IF(ISNUMBER(N271), 'Dosimetry Worksheet'!I281, NA())</f>
        <v>#N/A</v>
      </c>
      <c r="P271" s="14"/>
      <c r="Q271" s="14" t="e">
        <f t="shared" si="61"/>
        <v>#N/A</v>
      </c>
      <c r="R271" s="14" t="e">
        <f t="shared" si="62"/>
        <v>#N/A</v>
      </c>
      <c r="T271" s="14" t="e">
        <f t="shared" si="57"/>
        <v>#N/A</v>
      </c>
      <c r="U271" s="14" t="e">
        <f t="shared" si="63"/>
        <v>#N/A</v>
      </c>
      <c r="V271" s="14" t="e">
        <f t="shared" si="58"/>
        <v>#N/A</v>
      </c>
      <c r="W271" s="14"/>
      <c r="X271" s="14"/>
      <c r="Y271" s="18" t="e">
        <f t="shared" si="64"/>
        <v>#N/A</v>
      </c>
      <c r="AD271" s="3"/>
      <c r="AE271" s="18" t="e">
        <f t="shared" si="59"/>
        <v>#N/A</v>
      </c>
      <c r="AF271" s="18" t="e">
        <f t="shared" si="60"/>
        <v>#N/A</v>
      </c>
      <c r="AG271" s="18" t="e">
        <f t="shared" si="65"/>
        <v>#DIV/0!</v>
      </c>
      <c r="AH271" s="18" t="e">
        <f t="shared" si="66"/>
        <v>#N/A</v>
      </c>
      <c r="AI271" s="3"/>
      <c r="AJ271" s="18"/>
      <c r="AK271" s="18"/>
      <c r="AL271" s="18"/>
      <c r="AM271" s="3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L271" s="18" t="e">
        <f t="shared" si="70"/>
        <v>#N/A</v>
      </c>
      <c r="BM271" s="18" t="e">
        <f t="shared" si="67"/>
        <v>#N/A</v>
      </c>
      <c r="BN271" s="18" t="e">
        <f t="shared" si="68"/>
        <v>#N/A</v>
      </c>
      <c r="BO271" s="18" t="e">
        <f t="shared" si="69"/>
        <v>#N/A</v>
      </c>
      <c r="BT271" s="18"/>
      <c r="BU271" s="18"/>
      <c r="BV271" s="18"/>
      <c r="BW271" s="18"/>
      <c r="BX271" s="18"/>
    </row>
    <row r="272" spans="14:76" x14ac:dyDescent="0.25">
      <c r="N272" s="14" t="e">
        <f>IF(ISNUMBER('Dosimetry Worksheet'!H282), 'Dosimetry Worksheet'!H282, NA())</f>
        <v>#N/A</v>
      </c>
      <c r="O272" s="14" t="e">
        <f>IF(ISNUMBER(N272), 'Dosimetry Worksheet'!I282, NA())</f>
        <v>#N/A</v>
      </c>
      <c r="P272" s="14"/>
      <c r="Q272" s="14" t="e">
        <f t="shared" si="61"/>
        <v>#N/A</v>
      </c>
      <c r="R272" s="14" t="e">
        <f t="shared" si="62"/>
        <v>#N/A</v>
      </c>
      <c r="T272" s="14" t="e">
        <f t="shared" si="57"/>
        <v>#N/A</v>
      </c>
      <c r="U272" s="14" t="e">
        <f t="shared" si="63"/>
        <v>#N/A</v>
      </c>
      <c r="V272" s="14" t="e">
        <f t="shared" si="58"/>
        <v>#N/A</v>
      </c>
      <c r="W272" s="14"/>
      <c r="X272" s="14"/>
      <c r="Y272" s="18" t="e">
        <f t="shared" si="64"/>
        <v>#N/A</v>
      </c>
      <c r="AD272" s="3"/>
      <c r="AE272" s="18" t="e">
        <f t="shared" si="59"/>
        <v>#N/A</v>
      </c>
      <c r="AF272" s="18" t="e">
        <f t="shared" si="60"/>
        <v>#N/A</v>
      </c>
      <c r="AG272" s="18" t="e">
        <f t="shared" si="65"/>
        <v>#DIV/0!</v>
      </c>
      <c r="AH272" s="18" t="e">
        <f t="shared" si="66"/>
        <v>#N/A</v>
      </c>
      <c r="AI272" s="3"/>
      <c r="AJ272" s="18"/>
      <c r="AK272" s="18"/>
      <c r="AL272" s="18"/>
      <c r="AM272" s="3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L272" s="18" t="e">
        <f t="shared" si="70"/>
        <v>#N/A</v>
      </c>
      <c r="BM272" s="18" t="e">
        <f t="shared" si="67"/>
        <v>#N/A</v>
      </c>
      <c r="BN272" s="18" t="e">
        <f t="shared" si="68"/>
        <v>#N/A</v>
      </c>
      <c r="BO272" s="18" t="e">
        <f t="shared" si="69"/>
        <v>#N/A</v>
      </c>
      <c r="BT272" s="18"/>
      <c r="BU272" s="18"/>
      <c r="BV272" s="18"/>
      <c r="BW272" s="18"/>
      <c r="BX272" s="18"/>
    </row>
    <row r="273" spans="14:76" x14ac:dyDescent="0.25">
      <c r="N273" s="14" t="e">
        <f>IF(ISNUMBER('Dosimetry Worksheet'!H283), 'Dosimetry Worksheet'!H283, NA())</f>
        <v>#N/A</v>
      </c>
      <c r="O273" s="14" t="e">
        <f>IF(ISNUMBER(N273), 'Dosimetry Worksheet'!I283, NA())</f>
        <v>#N/A</v>
      </c>
      <c r="P273" s="14"/>
      <c r="Q273" s="14" t="e">
        <f t="shared" si="61"/>
        <v>#N/A</v>
      </c>
      <c r="R273" s="14" t="e">
        <f t="shared" si="62"/>
        <v>#N/A</v>
      </c>
      <c r="T273" s="14" t="e">
        <f t="shared" si="57"/>
        <v>#N/A</v>
      </c>
      <c r="U273" s="14" t="e">
        <f t="shared" si="63"/>
        <v>#N/A</v>
      </c>
      <c r="V273" s="14" t="e">
        <f t="shared" si="58"/>
        <v>#N/A</v>
      </c>
      <c r="W273" s="14"/>
      <c r="X273" s="14"/>
      <c r="Y273" s="18" t="e">
        <f t="shared" si="64"/>
        <v>#N/A</v>
      </c>
      <c r="AD273" s="3"/>
      <c r="AE273" s="18" t="e">
        <f t="shared" si="59"/>
        <v>#N/A</v>
      </c>
      <c r="AF273" s="18" t="e">
        <f t="shared" si="60"/>
        <v>#N/A</v>
      </c>
      <c r="AG273" s="18" t="e">
        <f t="shared" si="65"/>
        <v>#DIV/0!</v>
      </c>
      <c r="AH273" s="18" t="e">
        <f t="shared" si="66"/>
        <v>#N/A</v>
      </c>
      <c r="AI273" s="3"/>
      <c r="AJ273" s="18"/>
      <c r="AK273" s="18"/>
      <c r="AL273" s="18"/>
      <c r="AM273" s="3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L273" s="18" t="e">
        <f t="shared" si="70"/>
        <v>#N/A</v>
      </c>
      <c r="BM273" s="18" t="e">
        <f t="shared" si="67"/>
        <v>#N/A</v>
      </c>
      <c r="BN273" s="18" t="e">
        <f t="shared" si="68"/>
        <v>#N/A</v>
      </c>
      <c r="BO273" s="18" t="e">
        <f t="shared" si="69"/>
        <v>#N/A</v>
      </c>
      <c r="BT273" s="18"/>
      <c r="BU273" s="18"/>
      <c r="BV273" s="18"/>
      <c r="BW273" s="18"/>
      <c r="BX273" s="18"/>
    </row>
    <row r="274" spans="14:76" x14ac:dyDescent="0.25">
      <c r="N274" s="14" t="e">
        <f>IF(ISNUMBER('Dosimetry Worksheet'!H284), 'Dosimetry Worksheet'!H284, NA())</f>
        <v>#N/A</v>
      </c>
      <c r="O274" s="14" t="e">
        <f>IF(ISNUMBER(N274), 'Dosimetry Worksheet'!I284, NA())</f>
        <v>#N/A</v>
      </c>
      <c r="P274" s="14"/>
      <c r="Q274" s="14" t="e">
        <f t="shared" si="61"/>
        <v>#N/A</v>
      </c>
      <c r="R274" s="14" t="e">
        <f t="shared" si="62"/>
        <v>#N/A</v>
      </c>
      <c r="T274" s="14" t="e">
        <f t="shared" si="57"/>
        <v>#N/A</v>
      </c>
      <c r="U274" s="14" t="e">
        <f t="shared" si="63"/>
        <v>#N/A</v>
      </c>
      <c r="V274" s="14" t="e">
        <f t="shared" si="58"/>
        <v>#N/A</v>
      </c>
      <c r="W274" s="14"/>
      <c r="X274" s="14"/>
      <c r="Y274" s="18" t="e">
        <f t="shared" si="64"/>
        <v>#N/A</v>
      </c>
      <c r="AD274" s="3"/>
      <c r="AE274" s="18" t="e">
        <f t="shared" si="59"/>
        <v>#N/A</v>
      </c>
      <c r="AF274" s="18" t="e">
        <f t="shared" si="60"/>
        <v>#N/A</v>
      </c>
      <c r="AG274" s="18" t="e">
        <f t="shared" si="65"/>
        <v>#DIV/0!</v>
      </c>
      <c r="AH274" s="18" t="e">
        <f t="shared" si="66"/>
        <v>#N/A</v>
      </c>
      <c r="AI274" s="3"/>
      <c r="AJ274" s="18"/>
      <c r="AK274" s="18"/>
      <c r="AL274" s="18"/>
      <c r="AM274" s="3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L274" s="18" t="e">
        <f t="shared" si="70"/>
        <v>#N/A</v>
      </c>
      <c r="BM274" s="18" t="e">
        <f t="shared" si="67"/>
        <v>#N/A</v>
      </c>
      <c r="BN274" s="18" t="e">
        <f t="shared" si="68"/>
        <v>#N/A</v>
      </c>
      <c r="BO274" s="18" t="e">
        <f t="shared" si="69"/>
        <v>#N/A</v>
      </c>
      <c r="BT274" s="18"/>
      <c r="BU274" s="18"/>
      <c r="BV274" s="18"/>
      <c r="BW274" s="18"/>
      <c r="BX274" s="18"/>
    </row>
    <row r="275" spans="14:76" x14ac:dyDescent="0.25">
      <c r="N275" s="14" t="e">
        <f>IF(ISNUMBER('Dosimetry Worksheet'!H285), 'Dosimetry Worksheet'!H285, NA())</f>
        <v>#N/A</v>
      </c>
      <c r="O275" s="14" t="e">
        <f>IF(ISNUMBER(N275), 'Dosimetry Worksheet'!I285, NA())</f>
        <v>#N/A</v>
      </c>
      <c r="P275" s="14"/>
      <c r="Q275" s="14" t="e">
        <f t="shared" si="61"/>
        <v>#N/A</v>
      </c>
      <c r="R275" s="14" t="e">
        <f t="shared" si="62"/>
        <v>#N/A</v>
      </c>
      <c r="T275" s="14" t="e">
        <f t="shared" si="57"/>
        <v>#N/A</v>
      </c>
      <c r="U275" s="14" t="e">
        <f t="shared" si="63"/>
        <v>#N/A</v>
      </c>
      <c r="V275" s="14" t="e">
        <f t="shared" si="58"/>
        <v>#N/A</v>
      </c>
      <c r="W275" s="14"/>
      <c r="X275" s="14"/>
      <c r="Y275" s="18" t="e">
        <f t="shared" si="64"/>
        <v>#N/A</v>
      </c>
      <c r="AD275" s="3"/>
      <c r="AE275" s="18" t="e">
        <f t="shared" si="59"/>
        <v>#N/A</v>
      </c>
      <c r="AF275" s="18" t="e">
        <f t="shared" si="60"/>
        <v>#N/A</v>
      </c>
      <c r="AG275" s="18" t="e">
        <f t="shared" si="65"/>
        <v>#DIV/0!</v>
      </c>
      <c r="AH275" s="18" t="e">
        <f t="shared" si="66"/>
        <v>#N/A</v>
      </c>
      <c r="AI275" s="3"/>
      <c r="AJ275" s="18"/>
      <c r="AK275" s="18"/>
      <c r="AL275" s="18"/>
      <c r="AM275" s="3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L275" s="18" t="e">
        <f t="shared" si="70"/>
        <v>#N/A</v>
      </c>
      <c r="BM275" s="18" t="e">
        <f t="shared" si="67"/>
        <v>#N/A</v>
      </c>
      <c r="BN275" s="18" t="e">
        <f t="shared" si="68"/>
        <v>#N/A</v>
      </c>
      <c r="BO275" s="18" t="e">
        <f t="shared" si="69"/>
        <v>#N/A</v>
      </c>
      <c r="BT275" s="18"/>
      <c r="BU275" s="18"/>
      <c r="BV275" s="18"/>
      <c r="BW275" s="18"/>
      <c r="BX275" s="18"/>
    </row>
    <row r="276" spans="14:76" x14ac:dyDescent="0.25">
      <c r="N276" s="14" t="e">
        <f>IF(ISNUMBER('Dosimetry Worksheet'!H286), 'Dosimetry Worksheet'!H286, NA())</f>
        <v>#N/A</v>
      </c>
      <c r="O276" s="14" t="e">
        <f>IF(ISNUMBER(N276), 'Dosimetry Worksheet'!I286, NA())</f>
        <v>#N/A</v>
      </c>
      <c r="P276" s="14"/>
      <c r="Q276" s="14" t="e">
        <f t="shared" si="61"/>
        <v>#N/A</v>
      </c>
      <c r="R276" s="14" t="e">
        <f t="shared" si="62"/>
        <v>#N/A</v>
      </c>
      <c r="T276" s="14" t="e">
        <f t="shared" si="57"/>
        <v>#N/A</v>
      </c>
      <c r="U276" s="14" t="e">
        <f t="shared" si="63"/>
        <v>#N/A</v>
      </c>
      <c r="V276" s="14" t="e">
        <f t="shared" si="58"/>
        <v>#N/A</v>
      </c>
      <c r="W276" s="14"/>
      <c r="X276" s="14"/>
      <c r="Y276" s="18" t="e">
        <f t="shared" si="64"/>
        <v>#N/A</v>
      </c>
      <c r="AD276" s="3"/>
      <c r="AE276" s="18" t="e">
        <f t="shared" si="59"/>
        <v>#N/A</v>
      </c>
      <c r="AF276" s="18" t="e">
        <f t="shared" si="60"/>
        <v>#N/A</v>
      </c>
      <c r="AG276" s="18" t="e">
        <f t="shared" si="65"/>
        <v>#DIV/0!</v>
      </c>
      <c r="AH276" s="18" t="e">
        <f t="shared" si="66"/>
        <v>#N/A</v>
      </c>
      <c r="AI276" s="3"/>
      <c r="AJ276" s="18"/>
      <c r="AK276" s="18"/>
      <c r="AL276" s="18"/>
      <c r="AM276" s="3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L276" s="18" t="e">
        <f t="shared" si="70"/>
        <v>#N/A</v>
      </c>
      <c r="BM276" s="18" t="e">
        <f t="shared" si="67"/>
        <v>#N/A</v>
      </c>
      <c r="BN276" s="18" t="e">
        <f t="shared" si="68"/>
        <v>#N/A</v>
      </c>
      <c r="BO276" s="18" t="e">
        <f t="shared" si="69"/>
        <v>#N/A</v>
      </c>
      <c r="BT276" s="18"/>
      <c r="BU276" s="18"/>
      <c r="BV276" s="18"/>
      <c r="BW276" s="18"/>
      <c r="BX276" s="18"/>
    </row>
    <row r="277" spans="14:76" x14ac:dyDescent="0.25">
      <c r="N277" s="14" t="e">
        <f>IF(ISNUMBER('Dosimetry Worksheet'!H287), 'Dosimetry Worksheet'!H287, NA())</f>
        <v>#N/A</v>
      </c>
      <c r="O277" s="14" t="e">
        <f>IF(ISNUMBER(N277), 'Dosimetry Worksheet'!I287, NA())</f>
        <v>#N/A</v>
      </c>
      <c r="P277" s="14"/>
      <c r="Q277" s="14" t="e">
        <f t="shared" si="61"/>
        <v>#N/A</v>
      </c>
      <c r="R277" s="14" t="e">
        <f t="shared" si="62"/>
        <v>#N/A</v>
      </c>
      <c r="T277" s="14" t="e">
        <f t="shared" si="57"/>
        <v>#N/A</v>
      </c>
      <c r="U277" s="14" t="e">
        <f t="shared" si="63"/>
        <v>#N/A</v>
      </c>
      <c r="V277" s="14" t="e">
        <f t="shared" si="58"/>
        <v>#N/A</v>
      </c>
      <c r="W277" s="14"/>
      <c r="X277" s="14"/>
      <c r="Y277" s="18" t="e">
        <f t="shared" si="64"/>
        <v>#N/A</v>
      </c>
      <c r="AD277" s="3"/>
      <c r="AE277" s="18" t="e">
        <f t="shared" si="59"/>
        <v>#N/A</v>
      </c>
      <c r="AF277" s="18" t="e">
        <f t="shared" si="60"/>
        <v>#N/A</v>
      </c>
      <c r="AG277" s="18" t="e">
        <f t="shared" si="65"/>
        <v>#DIV/0!</v>
      </c>
      <c r="AH277" s="18" t="e">
        <f t="shared" si="66"/>
        <v>#N/A</v>
      </c>
      <c r="AI277" s="3"/>
      <c r="AJ277" s="18"/>
      <c r="AK277" s="18"/>
      <c r="AL277" s="18"/>
      <c r="AM277" s="3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L277" s="18" t="e">
        <f t="shared" si="70"/>
        <v>#N/A</v>
      </c>
      <c r="BM277" s="18" t="e">
        <f t="shared" si="67"/>
        <v>#N/A</v>
      </c>
      <c r="BN277" s="18" t="e">
        <f t="shared" si="68"/>
        <v>#N/A</v>
      </c>
      <c r="BO277" s="18" t="e">
        <f t="shared" si="69"/>
        <v>#N/A</v>
      </c>
      <c r="BT277" s="18"/>
      <c r="BU277" s="18"/>
      <c r="BV277" s="18"/>
      <c r="BW277" s="18"/>
      <c r="BX277" s="18"/>
    </row>
    <row r="278" spans="14:76" x14ac:dyDescent="0.25">
      <c r="N278" s="14" t="e">
        <f>IF(ISNUMBER('Dosimetry Worksheet'!H288), 'Dosimetry Worksheet'!H288, NA())</f>
        <v>#N/A</v>
      </c>
      <c r="O278" s="14" t="e">
        <f>IF(ISNUMBER(N278), 'Dosimetry Worksheet'!I288, NA())</f>
        <v>#N/A</v>
      </c>
      <c r="P278" s="14"/>
      <c r="Q278" s="14" t="e">
        <f t="shared" si="61"/>
        <v>#N/A</v>
      </c>
      <c r="R278" s="14" t="e">
        <f t="shared" si="62"/>
        <v>#N/A</v>
      </c>
      <c r="T278" s="14" t="e">
        <f t="shared" si="57"/>
        <v>#N/A</v>
      </c>
      <c r="U278" s="14" t="e">
        <f t="shared" si="63"/>
        <v>#N/A</v>
      </c>
      <c r="V278" s="14" t="e">
        <f t="shared" si="58"/>
        <v>#N/A</v>
      </c>
      <c r="W278" s="14"/>
      <c r="X278" s="14"/>
      <c r="Y278" s="18" t="e">
        <f t="shared" si="64"/>
        <v>#N/A</v>
      </c>
      <c r="AD278" s="3"/>
      <c r="AE278" s="18" t="e">
        <f t="shared" si="59"/>
        <v>#N/A</v>
      </c>
      <c r="AF278" s="18" t="e">
        <f t="shared" si="60"/>
        <v>#N/A</v>
      </c>
      <c r="AG278" s="18" t="e">
        <f t="shared" si="65"/>
        <v>#DIV/0!</v>
      </c>
      <c r="AH278" s="18" t="e">
        <f t="shared" si="66"/>
        <v>#N/A</v>
      </c>
      <c r="AI278" s="3"/>
      <c r="AJ278" s="18"/>
      <c r="AK278" s="18"/>
      <c r="AL278" s="18"/>
      <c r="AM278" s="3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L278" s="18" t="e">
        <f t="shared" si="70"/>
        <v>#N/A</v>
      </c>
      <c r="BM278" s="18" t="e">
        <f t="shared" si="67"/>
        <v>#N/A</v>
      </c>
      <c r="BN278" s="18" t="e">
        <f t="shared" si="68"/>
        <v>#N/A</v>
      </c>
      <c r="BO278" s="18" t="e">
        <f t="shared" si="69"/>
        <v>#N/A</v>
      </c>
      <c r="BT278" s="18"/>
      <c r="BU278" s="18"/>
      <c r="BV278" s="18"/>
      <c r="BW278" s="18"/>
      <c r="BX278" s="18"/>
    </row>
    <row r="279" spans="14:76" x14ac:dyDescent="0.25">
      <c r="N279" s="14" t="e">
        <f>IF(ISNUMBER('Dosimetry Worksheet'!H289), 'Dosimetry Worksheet'!H289, NA())</f>
        <v>#N/A</v>
      </c>
      <c r="O279" s="14" t="e">
        <f>IF(ISNUMBER(N279), 'Dosimetry Worksheet'!I289, NA())</f>
        <v>#N/A</v>
      </c>
      <c r="P279" s="14"/>
      <c r="Q279" s="14" t="e">
        <f t="shared" si="61"/>
        <v>#N/A</v>
      </c>
      <c r="R279" s="14" t="e">
        <f t="shared" si="62"/>
        <v>#N/A</v>
      </c>
      <c r="T279" s="14" t="e">
        <f t="shared" si="57"/>
        <v>#N/A</v>
      </c>
      <c r="U279" s="14" t="e">
        <f t="shared" si="63"/>
        <v>#N/A</v>
      </c>
      <c r="V279" s="14" t="e">
        <f t="shared" si="58"/>
        <v>#N/A</v>
      </c>
      <c r="W279" s="14"/>
      <c r="X279" s="14"/>
      <c r="Y279" s="18" t="e">
        <f t="shared" si="64"/>
        <v>#N/A</v>
      </c>
      <c r="AD279" s="3"/>
      <c r="AE279" s="18" t="e">
        <f t="shared" si="59"/>
        <v>#N/A</v>
      </c>
      <c r="AF279" s="18" t="e">
        <f t="shared" si="60"/>
        <v>#N/A</v>
      </c>
      <c r="AG279" s="18" t="e">
        <f t="shared" si="65"/>
        <v>#DIV/0!</v>
      </c>
      <c r="AH279" s="18" t="e">
        <f t="shared" si="66"/>
        <v>#N/A</v>
      </c>
      <c r="AI279" s="3"/>
      <c r="AJ279" s="18"/>
      <c r="AK279" s="18"/>
      <c r="AL279" s="18"/>
      <c r="AM279" s="3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L279" s="18" t="e">
        <f t="shared" si="70"/>
        <v>#N/A</v>
      </c>
      <c r="BM279" s="18" t="e">
        <f t="shared" si="67"/>
        <v>#N/A</v>
      </c>
      <c r="BN279" s="18" t="e">
        <f t="shared" si="68"/>
        <v>#N/A</v>
      </c>
      <c r="BO279" s="18" t="e">
        <f t="shared" si="69"/>
        <v>#N/A</v>
      </c>
      <c r="BT279" s="18"/>
      <c r="BU279" s="18"/>
      <c r="BV279" s="18"/>
      <c r="BW279" s="18"/>
      <c r="BX279" s="18"/>
    </row>
    <row r="280" spans="14:76" x14ac:dyDescent="0.25">
      <c r="N280" s="14" t="e">
        <f>IF(ISNUMBER('Dosimetry Worksheet'!H290), 'Dosimetry Worksheet'!H290, NA())</f>
        <v>#N/A</v>
      </c>
      <c r="O280" s="14" t="e">
        <f>IF(ISNUMBER(N280), 'Dosimetry Worksheet'!I290, NA())</f>
        <v>#N/A</v>
      </c>
      <c r="P280" s="14"/>
      <c r="Q280" s="14" t="e">
        <f t="shared" si="61"/>
        <v>#N/A</v>
      </c>
      <c r="R280" s="14" t="e">
        <f t="shared" si="62"/>
        <v>#N/A</v>
      </c>
      <c r="T280" s="14" t="e">
        <f t="shared" si="57"/>
        <v>#N/A</v>
      </c>
      <c r="U280" s="14" t="e">
        <f t="shared" si="63"/>
        <v>#N/A</v>
      </c>
      <c r="V280" s="14" t="e">
        <f t="shared" si="58"/>
        <v>#N/A</v>
      </c>
      <c r="W280" s="14"/>
      <c r="X280" s="14"/>
      <c r="Y280" s="18" t="e">
        <f t="shared" si="64"/>
        <v>#N/A</v>
      </c>
      <c r="AD280" s="3"/>
      <c r="AE280" s="18" t="e">
        <f t="shared" si="59"/>
        <v>#N/A</v>
      </c>
      <c r="AF280" s="18" t="e">
        <f t="shared" si="60"/>
        <v>#N/A</v>
      </c>
      <c r="AG280" s="18" t="e">
        <f t="shared" si="65"/>
        <v>#DIV/0!</v>
      </c>
      <c r="AH280" s="18" t="e">
        <f t="shared" si="66"/>
        <v>#N/A</v>
      </c>
      <c r="AI280" s="3"/>
      <c r="AJ280" s="18"/>
      <c r="AK280" s="18"/>
      <c r="AL280" s="18"/>
      <c r="AM280" s="3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L280" s="18" t="e">
        <f t="shared" si="70"/>
        <v>#N/A</v>
      </c>
      <c r="BM280" s="18" t="e">
        <f t="shared" si="67"/>
        <v>#N/A</v>
      </c>
      <c r="BN280" s="18" t="e">
        <f t="shared" si="68"/>
        <v>#N/A</v>
      </c>
      <c r="BO280" s="18" t="e">
        <f t="shared" si="69"/>
        <v>#N/A</v>
      </c>
      <c r="BT280" s="18"/>
      <c r="BU280" s="18"/>
      <c r="BV280" s="18"/>
      <c r="BW280" s="18"/>
      <c r="BX280" s="18"/>
    </row>
    <row r="281" spans="14:76" x14ac:dyDescent="0.25">
      <c r="N281" s="14" t="e">
        <f>IF(ISNUMBER('Dosimetry Worksheet'!H291), 'Dosimetry Worksheet'!H291, NA())</f>
        <v>#N/A</v>
      </c>
      <c r="O281" s="14" t="e">
        <f>IF(ISNUMBER(N281), 'Dosimetry Worksheet'!I291, NA())</f>
        <v>#N/A</v>
      </c>
      <c r="P281" s="14"/>
      <c r="Q281" s="14" t="e">
        <f t="shared" si="61"/>
        <v>#N/A</v>
      </c>
      <c r="R281" s="14" t="e">
        <f t="shared" si="62"/>
        <v>#N/A</v>
      </c>
      <c r="T281" s="14" t="e">
        <f t="shared" si="57"/>
        <v>#N/A</v>
      </c>
      <c r="U281" s="14" t="e">
        <f t="shared" si="63"/>
        <v>#N/A</v>
      </c>
      <c r="V281" s="14" t="e">
        <f t="shared" si="58"/>
        <v>#N/A</v>
      </c>
      <c r="W281" s="14"/>
      <c r="X281" s="14"/>
      <c r="Y281" s="18" t="e">
        <f t="shared" si="64"/>
        <v>#N/A</v>
      </c>
      <c r="AD281" s="3"/>
      <c r="AE281" s="18" t="e">
        <f t="shared" si="59"/>
        <v>#N/A</v>
      </c>
      <c r="AF281" s="18" t="e">
        <f t="shared" si="60"/>
        <v>#N/A</v>
      </c>
      <c r="AG281" s="18" t="e">
        <f t="shared" si="65"/>
        <v>#DIV/0!</v>
      </c>
      <c r="AH281" s="18" t="e">
        <f t="shared" si="66"/>
        <v>#N/A</v>
      </c>
      <c r="AI281" s="3"/>
      <c r="AJ281" s="18"/>
      <c r="AK281" s="18"/>
      <c r="AL281" s="18"/>
      <c r="AM281" s="3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L281" s="18" t="e">
        <f t="shared" si="70"/>
        <v>#N/A</v>
      </c>
      <c r="BM281" s="18" t="e">
        <f t="shared" si="67"/>
        <v>#N/A</v>
      </c>
      <c r="BN281" s="18" t="e">
        <f t="shared" si="68"/>
        <v>#N/A</v>
      </c>
      <c r="BO281" s="18" t="e">
        <f t="shared" si="69"/>
        <v>#N/A</v>
      </c>
      <c r="BT281" s="18"/>
      <c r="BU281" s="18"/>
      <c r="BV281" s="18"/>
      <c r="BW281" s="18"/>
      <c r="BX281" s="18"/>
    </row>
    <row r="282" spans="14:76" x14ac:dyDescent="0.25">
      <c r="N282" s="14" t="e">
        <f>IF(ISNUMBER('Dosimetry Worksheet'!H292), 'Dosimetry Worksheet'!H292, NA())</f>
        <v>#N/A</v>
      </c>
      <c r="O282" s="14" t="e">
        <f>IF(ISNUMBER(N282), 'Dosimetry Worksheet'!I292, NA())</f>
        <v>#N/A</v>
      </c>
      <c r="P282" s="14"/>
      <c r="Q282" s="14" t="e">
        <f t="shared" si="61"/>
        <v>#N/A</v>
      </c>
      <c r="R282" s="14" t="e">
        <f t="shared" si="62"/>
        <v>#N/A</v>
      </c>
      <c r="T282" s="14" t="e">
        <f t="shared" si="57"/>
        <v>#N/A</v>
      </c>
      <c r="U282" s="14" t="e">
        <f t="shared" si="63"/>
        <v>#N/A</v>
      </c>
      <c r="V282" s="14" t="e">
        <f t="shared" si="58"/>
        <v>#N/A</v>
      </c>
      <c r="W282" s="14"/>
      <c r="X282" s="14"/>
      <c r="Y282" s="18" t="e">
        <f t="shared" si="64"/>
        <v>#N/A</v>
      </c>
      <c r="AD282" s="3"/>
      <c r="AE282" s="18" t="e">
        <f t="shared" si="59"/>
        <v>#N/A</v>
      </c>
      <c r="AF282" s="18" t="e">
        <f t="shared" si="60"/>
        <v>#N/A</v>
      </c>
      <c r="AG282" s="18" t="e">
        <f t="shared" si="65"/>
        <v>#DIV/0!</v>
      </c>
      <c r="AH282" s="18" t="e">
        <f t="shared" si="66"/>
        <v>#N/A</v>
      </c>
      <c r="AI282" s="3"/>
      <c r="AJ282" s="18"/>
      <c r="AK282" s="18"/>
      <c r="AL282" s="18"/>
      <c r="AM282" s="3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L282" s="18" t="e">
        <f t="shared" si="70"/>
        <v>#N/A</v>
      </c>
      <c r="BM282" s="18" t="e">
        <f t="shared" si="67"/>
        <v>#N/A</v>
      </c>
      <c r="BN282" s="18" t="e">
        <f t="shared" si="68"/>
        <v>#N/A</v>
      </c>
      <c r="BO282" s="18" t="e">
        <f t="shared" si="69"/>
        <v>#N/A</v>
      </c>
      <c r="BT282" s="18"/>
      <c r="BU282" s="18"/>
      <c r="BV282" s="18"/>
      <c r="BW282" s="18"/>
      <c r="BX282" s="18"/>
    </row>
    <row r="283" spans="14:76" x14ac:dyDescent="0.25">
      <c r="N283" s="14" t="e">
        <f>IF(ISNUMBER('Dosimetry Worksheet'!H293), 'Dosimetry Worksheet'!H293, NA())</f>
        <v>#N/A</v>
      </c>
      <c r="O283" s="14" t="e">
        <f>IF(ISNUMBER(N283), 'Dosimetry Worksheet'!I293, NA())</f>
        <v>#N/A</v>
      </c>
      <c r="P283" s="14"/>
      <c r="Q283" s="14" t="e">
        <f t="shared" si="61"/>
        <v>#N/A</v>
      </c>
      <c r="R283" s="14" t="e">
        <f t="shared" si="62"/>
        <v>#N/A</v>
      </c>
      <c r="T283" s="14" t="e">
        <f t="shared" si="57"/>
        <v>#N/A</v>
      </c>
      <c r="U283" s="14" t="e">
        <f t="shared" si="63"/>
        <v>#N/A</v>
      </c>
      <c r="V283" s="14" t="e">
        <f t="shared" si="58"/>
        <v>#N/A</v>
      </c>
      <c r="W283" s="14"/>
      <c r="X283" s="14"/>
      <c r="Y283" s="18" t="e">
        <f t="shared" si="64"/>
        <v>#N/A</v>
      </c>
      <c r="AD283" s="3"/>
      <c r="AE283" s="18" t="e">
        <f t="shared" si="59"/>
        <v>#N/A</v>
      </c>
      <c r="AF283" s="18" t="e">
        <f t="shared" si="60"/>
        <v>#N/A</v>
      </c>
      <c r="AG283" s="18" t="e">
        <f t="shared" si="65"/>
        <v>#DIV/0!</v>
      </c>
      <c r="AH283" s="18" t="e">
        <f t="shared" si="66"/>
        <v>#N/A</v>
      </c>
      <c r="AI283" s="3"/>
      <c r="AJ283" s="18"/>
      <c r="AK283" s="18"/>
      <c r="AL283" s="18"/>
      <c r="AM283" s="3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L283" s="18" t="e">
        <f t="shared" si="70"/>
        <v>#N/A</v>
      </c>
      <c r="BM283" s="18" t="e">
        <f t="shared" si="67"/>
        <v>#N/A</v>
      </c>
      <c r="BN283" s="18" t="e">
        <f t="shared" si="68"/>
        <v>#N/A</v>
      </c>
      <c r="BO283" s="18" t="e">
        <f t="shared" si="69"/>
        <v>#N/A</v>
      </c>
      <c r="BT283" s="18"/>
      <c r="BU283" s="18"/>
      <c r="BV283" s="18"/>
      <c r="BW283" s="18"/>
      <c r="BX283" s="18"/>
    </row>
    <row r="284" spans="14:76" x14ac:dyDescent="0.25">
      <c r="N284" s="14" t="e">
        <f>IF(ISNUMBER('Dosimetry Worksheet'!H294), 'Dosimetry Worksheet'!H294, NA())</f>
        <v>#N/A</v>
      </c>
      <c r="O284" s="14" t="e">
        <f>IF(ISNUMBER(N284), 'Dosimetry Worksheet'!I294, NA())</f>
        <v>#N/A</v>
      </c>
      <c r="P284" s="14"/>
      <c r="Q284" s="14" t="e">
        <f t="shared" si="61"/>
        <v>#N/A</v>
      </c>
      <c r="R284" s="14" t="e">
        <f t="shared" si="62"/>
        <v>#N/A</v>
      </c>
      <c r="T284" s="14" t="e">
        <f t="shared" si="57"/>
        <v>#N/A</v>
      </c>
      <c r="U284" s="14" t="e">
        <f t="shared" si="63"/>
        <v>#N/A</v>
      </c>
      <c r="V284" s="14" t="e">
        <f t="shared" si="58"/>
        <v>#N/A</v>
      </c>
      <c r="W284" s="14"/>
      <c r="X284" s="14"/>
      <c r="Y284" s="18" t="e">
        <f t="shared" si="64"/>
        <v>#N/A</v>
      </c>
      <c r="AD284" s="3"/>
      <c r="AE284" s="18" t="e">
        <f t="shared" si="59"/>
        <v>#N/A</v>
      </c>
      <c r="AF284" s="18" t="e">
        <f t="shared" si="60"/>
        <v>#N/A</v>
      </c>
      <c r="AG284" s="18" t="e">
        <f t="shared" si="65"/>
        <v>#DIV/0!</v>
      </c>
      <c r="AH284" s="18" t="e">
        <f t="shared" si="66"/>
        <v>#N/A</v>
      </c>
      <c r="AI284" s="3"/>
      <c r="AJ284" s="18"/>
      <c r="AK284" s="18"/>
      <c r="AL284" s="18"/>
      <c r="AM284" s="3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L284" s="18" t="e">
        <f t="shared" si="70"/>
        <v>#N/A</v>
      </c>
      <c r="BM284" s="18" t="e">
        <f t="shared" si="67"/>
        <v>#N/A</v>
      </c>
      <c r="BN284" s="18" t="e">
        <f t="shared" si="68"/>
        <v>#N/A</v>
      </c>
      <c r="BO284" s="18" t="e">
        <f t="shared" si="69"/>
        <v>#N/A</v>
      </c>
      <c r="BT284" s="18"/>
      <c r="BU284" s="18"/>
      <c r="BV284" s="18"/>
      <c r="BW284" s="18"/>
      <c r="BX284" s="18"/>
    </row>
    <row r="285" spans="14:76" x14ac:dyDescent="0.25">
      <c r="N285" s="14" t="e">
        <f>IF(ISNUMBER('Dosimetry Worksheet'!H295), 'Dosimetry Worksheet'!H295, NA())</f>
        <v>#N/A</v>
      </c>
      <c r="O285" s="14" t="e">
        <f>IF(ISNUMBER(N285), 'Dosimetry Worksheet'!I295, NA())</f>
        <v>#N/A</v>
      </c>
      <c r="P285" s="14"/>
      <c r="Q285" s="14" t="e">
        <f t="shared" si="61"/>
        <v>#N/A</v>
      </c>
      <c r="R285" s="14" t="e">
        <f t="shared" si="62"/>
        <v>#N/A</v>
      </c>
      <c r="T285" s="14" t="e">
        <f t="shared" si="57"/>
        <v>#N/A</v>
      </c>
      <c r="U285" s="14" t="e">
        <f t="shared" si="63"/>
        <v>#N/A</v>
      </c>
      <c r="V285" s="14" t="e">
        <f t="shared" si="58"/>
        <v>#N/A</v>
      </c>
      <c r="W285" s="14"/>
      <c r="X285" s="14"/>
      <c r="Y285" s="18" t="e">
        <f t="shared" si="64"/>
        <v>#N/A</v>
      </c>
      <c r="AD285" s="3"/>
      <c r="AE285" s="18" t="e">
        <f t="shared" si="59"/>
        <v>#N/A</v>
      </c>
      <c r="AF285" s="18" t="e">
        <f t="shared" si="60"/>
        <v>#N/A</v>
      </c>
      <c r="AG285" s="18" t="e">
        <f t="shared" si="65"/>
        <v>#DIV/0!</v>
      </c>
      <c r="AH285" s="18" t="e">
        <f t="shared" si="66"/>
        <v>#N/A</v>
      </c>
      <c r="AI285" s="3"/>
      <c r="AJ285" s="18"/>
      <c r="AK285" s="18"/>
      <c r="AL285" s="18"/>
      <c r="AM285" s="3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L285" s="18" t="e">
        <f t="shared" si="70"/>
        <v>#N/A</v>
      </c>
      <c r="BM285" s="18" t="e">
        <f t="shared" si="67"/>
        <v>#N/A</v>
      </c>
      <c r="BN285" s="18" t="e">
        <f t="shared" si="68"/>
        <v>#N/A</v>
      </c>
      <c r="BO285" s="18" t="e">
        <f t="shared" si="69"/>
        <v>#N/A</v>
      </c>
      <c r="BT285" s="18"/>
      <c r="BU285" s="18"/>
      <c r="BV285" s="18"/>
      <c r="BW285" s="18"/>
      <c r="BX285" s="18"/>
    </row>
    <row r="286" spans="14:76" x14ac:dyDescent="0.25">
      <c r="N286" s="14" t="e">
        <f>IF(ISNUMBER('Dosimetry Worksheet'!H296), 'Dosimetry Worksheet'!H296, NA())</f>
        <v>#N/A</v>
      </c>
      <c r="O286" s="14" t="e">
        <f>IF(ISNUMBER(N286), 'Dosimetry Worksheet'!I296, NA())</f>
        <v>#N/A</v>
      </c>
      <c r="P286" s="14"/>
      <c r="Q286" s="14" t="e">
        <f t="shared" si="61"/>
        <v>#N/A</v>
      </c>
      <c r="R286" s="14" t="e">
        <f t="shared" si="62"/>
        <v>#N/A</v>
      </c>
      <c r="T286" s="14" t="e">
        <f t="shared" si="57"/>
        <v>#N/A</v>
      </c>
      <c r="U286" s="14" t="e">
        <f t="shared" si="63"/>
        <v>#N/A</v>
      </c>
      <c r="V286" s="14" t="e">
        <f t="shared" si="58"/>
        <v>#N/A</v>
      </c>
      <c r="W286" s="14"/>
      <c r="X286" s="14"/>
      <c r="Y286" s="18" t="e">
        <f t="shared" si="64"/>
        <v>#N/A</v>
      </c>
      <c r="AD286" s="3"/>
      <c r="AE286" s="18" t="e">
        <f t="shared" si="59"/>
        <v>#N/A</v>
      </c>
      <c r="AF286" s="18" t="e">
        <f t="shared" si="60"/>
        <v>#N/A</v>
      </c>
      <c r="AG286" s="18" t="e">
        <f t="shared" si="65"/>
        <v>#DIV/0!</v>
      </c>
      <c r="AH286" s="18" t="e">
        <f t="shared" si="66"/>
        <v>#N/A</v>
      </c>
      <c r="AI286" s="3"/>
      <c r="AJ286" s="18"/>
      <c r="AK286" s="18"/>
      <c r="AL286" s="18"/>
      <c r="AM286" s="3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L286" s="18" t="e">
        <f t="shared" si="70"/>
        <v>#N/A</v>
      </c>
      <c r="BM286" s="18" t="e">
        <f t="shared" si="67"/>
        <v>#N/A</v>
      </c>
      <c r="BN286" s="18" t="e">
        <f t="shared" si="68"/>
        <v>#N/A</v>
      </c>
      <c r="BO286" s="18" t="e">
        <f t="shared" si="69"/>
        <v>#N/A</v>
      </c>
      <c r="BT286" s="18"/>
      <c r="BU286" s="18"/>
      <c r="BV286" s="18"/>
      <c r="BW286" s="18"/>
      <c r="BX286" s="18"/>
    </row>
    <row r="287" spans="14:76" x14ac:dyDescent="0.25">
      <c r="N287" s="14" t="e">
        <f>IF(ISNUMBER('Dosimetry Worksheet'!H297), 'Dosimetry Worksheet'!H297, NA())</f>
        <v>#N/A</v>
      </c>
      <c r="O287" s="14" t="e">
        <f>IF(ISNUMBER(N287), 'Dosimetry Worksheet'!I297, NA())</f>
        <v>#N/A</v>
      </c>
      <c r="P287" s="14"/>
      <c r="Q287" s="14" t="e">
        <f t="shared" si="61"/>
        <v>#N/A</v>
      </c>
      <c r="R287" s="14" t="e">
        <f t="shared" si="62"/>
        <v>#N/A</v>
      </c>
      <c r="T287" s="14" t="e">
        <f t="shared" si="57"/>
        <v>#N/A</v>
      </c>
      <c r="U287" s="14" t="e">
        <f t="shared" si="63"/>
        <v>#N/A</v>
      </c>
      <c r="V287" s="14" t="e">
        <f t="shared" si="58"/>
        <v>#N/A</v>
      </c>
      <c r="W287" s="14"/>
      <c r="X287" s="14"/>
      <c r="Y287" s="18" t="e">
        <f t="shared" si="64"/>
        <v>#N/A</v>
      </c>
      <c r="AD287" s="3"/>
      <c r="AE287" s="18" t="e">
        <f t="shared" si="59"/>
        <v>#N/A</v>
      </c>
      <c r="AF287" s="18" t="e">
        <f t="shared" si="60"/>
        <v>#N/A</v>
      </c>
      <c r="AG287" s="18" t="e">
        <f t="shared" si="65"/>
        <v>#DIV/0!</v>
      </c>
      <c r="AH287" s="18" t="e">
        <f t="shared" si="66"/>
        <v>#N/A</v>
      </c>
      <c r="AI287" s="3"/>
      <c r="AJ287" s="18"/>
      <c r="AK287" s="18"/>
      <c r="AL287" s="18"/>
      <c r="AM287" s="3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L287" s="18" t="e">
        <f t="shared" si="70"/>
        <v>#N/A</v>
      </c>
      <c r="BM287" s="18" t="e">
        <f t="shared" si="67"/>
        <v>#N/A</v>
      </c>
      <c r="BN287" s="18" t="e">
        <f t="shared" si="68"/>
        <v>#N/A</v>
      </c>
      <c r="BO287" s="18" t="e">
        <f t="shared" si="69"/>
        <v>#N/A</v>
      </c>
      <c r="BT287" s="18"/>
      <c r="BU287" s="18"/>
      <c r="BV287" s="18"/>
      <c r="BW287" s="18"/>
      <c r="BX287" s="18"/>
    </row>
    <row r="288" spans="14:76" x14ac:dyDescent="0.25">
      <c r="N288" s="14" t="e">
        <f>IF(ISNUMBER('Dosimetry Worksheet'!H298), 'Dosimetry Worksheet'!H298, NA())</f>
        <v>#N/A</v>
      </c>
      <c r="O288" s="14" t="e">
        <f>IF(ISNUMBER(N288), 'Dosimetry Worksheet'!I298, NA())</f>
        <v>#N/A</v>
      </c>
      <c r="P288" s="14"/>
      <c r="Q288" s="14" t="e">
        <f t="shared" si="61"/>
        <v>#N/A</v>
      </c>
      <c r="R288" s="14" t="e">
        <f t="shared" si="62"/>
        <v>#N/A</v>
      </c>
      <c r="T288" s="14" t="e">
        <f t="shared" si="57"/>
        <v>#N/A</v>
      </c>
      <c r="U288" s="14" t="e">
        <f t="shared" si="63"/>
        <v>#N/A</v>
      </c>
      <c r="V288" s="14" t="e">
        <f t="shared" si="58"/>
        <v>#N/A</v>
      </c>
      <c r="W288" s="14"/>
      <c r="X288" s="14"/>
      <c r="Y288" s="18" t="e">
        <f t="shared" si="64"/>
        <v>#N/A</v>
      </c>
      <c r="AD288" s="3"/>
      <c r="AE288" s="18" t="e">
        <f t="shared" si="59"/>
        <v>#N/A</v>
      </c>
      <c r="AF288" s="18" t="e">
        <f t="shared" si="60"/>
        <v>#N/A</v>
      </c>
      <c r="AG288" s="18" t="e">
        <f t="shared" si="65"/>
        <v>#DIV/0!</v>
      </c>
      <c r="AH288" s="18" t="e">
        <f t="shared" si="66"/>
        <v>#N/A</v>
      </c>
      <c r="AI288" s="3"/>
      <c r="AJ288" s="18"/>
      <c r="AK288" s="18"/>
      <c r="AL288" s="18"/>
      <c r="AM288" s="3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L288" s="18" t="e">
        <f t="shared" si="70"/>
        <v>#N/A</v>
      </c>
      <c r="BM288" s="18" t="e">
        <f t="shared" si="67"/>
        <v>#N/A</v>
      </c>
      <c r="BN288" s="18" t="e">
        <f t="shared" si="68"/>
        <v>#N/A</v>
      </c>
      <c r="BO288" s="18" t="e">
        <f t="shared" si="69"/>
        <v>#N/A</v>
      </c>
      <c r="BT288" s="18"/>
      <c r="BU288" s="18"/>
      <c r="BV288" s="18"/>
      <c r="BW288" s="18"/>
      <c r="BX288" s="18"/>
    </row>
    <row r="289" spans="14:76" x14ac:dyDescent="0.25">
      <c r="N289" s="14" t="e">
        <f>IF(ISNUMBER('Dosimetry Worksheet'!H299), 'Dosimetry Worksheet'!H299, NA())</f>
        <v>#N/A</v>
      </c>
      <c r="O289" s="14" t="e">
        <f>IF(ISNUMBER(N289), 'Dosimetry Worksheet'!I299, NA())</f>
        <v>#N/A</v>
      </c>
      <c r="P289" s="14"/>
      <c r="Q289" s="14" t="e">
        <f t="shared" si="61"/>
        <v>#N/A</v>
      </c>
      <c r="R289" s="14" t="e">
        <f t="shared" si="62"/>
        <v>#N/A</v>
      </c>
      <c r="T289" s="14" t="e">
        <f t="shared" si="57"/>
        <v>#N/A</v>
      </c>
      <c r="U289" s="14" t="e">
        <f t="shared" si="63"/>
        <v>#N/A</v>
      </c>
      <c r="V289" s="14" t="e">
        <f t="shared" si="58"/>
        <v>#N/A</v>
      </c>
      <c r="W289" s="14"/>
      <c r="X289" s="14"/>
      <c r="Y289" s="18" t="e">
        <f t="shared" si="64"/>
        <v>#N/A</v>
      </c>
      <c r="AD289" s="3"/>
      <c r="AE289" s="18" t="e">
        <f t="shared" si="59"/>
        <v>#N/A</v>
      </c>
      <c r="AF289" s="18" t="e">
        <f t="shared" si="60"/>
        <v>#N/A</v>
      </c>
      <c r="AG289" s="18" t="e">
        <f t="shared" si="65"/>
        <v>#DIV/0!</v>
      </c>
      <c r="AH289" s="18" t="e">
        <f t="shared" si="66"/>
        <v>#N/A</v>
      </c>
      <c r="AI289" s="3"/>
      <c r="AJ289" s="18"/>
      <c r="AK289" s="18"/>
      <c r="AL289" s="18"/>
      <c r="AM289" s="3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L289" s="18" t="e">
        <f t="shared" si="70"/>
        <v>#N/A</v>
      </c>
      <c r="BM289" s="18" t="e">
        <f t="shared" si="67"/>
        <v>#N/A</v>
      </c>
      <c r="BN289" s="18" t="e">
        <f t="shared" si="68"/>
        <v>#N/A</v>
      </c>
      <c r="BO289" s="18" t="e">
        <f t="shared" si="69"/>
        <v>#N/A</v>
      </c>
      <c r="BT289" s="18"/>
      <c r="BU289" s="18"/>
      <c r="BV289" s="18"/>
      <c r="BW289" s="18"/>
      <c r="BX289" s="18"/>
    </row>
    <row r="290" spans="14:76" x14ac:dyDescent="0.25">
      <c r="N290" s="14" t="e">
        <f>IF(ISNUMBER('Dosimetry Worksheet'!H300), 'Dosimetry Worksheet'!H300, NA())</f>
        <v>#N/A</v>
      </c>
      <c r="O290" s="14" t="e">
        <f>IF(ISNUMBER(N290), 'Dosimetry Worksheet'!I300, NA())</f>
        <v>#N/A</v>
      </c>
      <c r="P290" s="14"/>
      <c r="Q290" s="14" t="e">
        <f t="shared" si="61"/>
        <v>#N/A</v>
      </c>
      <c r="R290" s="14" t="e">
        <f t="shared" si="62"/>
        <v>#N/A</v>
      </c>
      <c r="T290" s="14" t="e">
        <f t="shared" si="57"/>
        <v>#N/A</v>
      </c>
      <c r="U290" s="14" t="e">
        <f t="shared" si="63"/>
        <v>#N/A</v>
      </c>
      <c r="V290" s="14" t="e">
        <f t="shared" si="58"/>
        <v>#N/A</v>
      </c>
      <c r="W290" s="14"/>
      <c r="X290" s="14"/>
      <c r="Y290" s="18" t="e">
        <f t="shared" si="64"/>
        <v>#N/A</v>
      </c>
      <c r="AD290" s="3"/>
      <c r="AE290" s="18" t="e">
        <f t="shared" si="59"/>
        <v>#N/A</v>
      </c>
      <c r="AF290" s="18" t="e">
        <f t="shared" si="60"/>
        <v>#N/A</v>
      </c>
      <c r="AG290" s="18" t="e">
        <f t="shared" si="65"/>
        <v>#DIV/0!</v>
      </c>
      <c r="AH290" s="18" t="e">
        <f t="shared" si="66"/>
        <v>#N/A</v>
      </c>
      <c r="AI290" s="3"/>
      <c r="AJ290" s="18"/>
      <c r="AK290" s="18"/>
      <c r="AL290" s="18"/>
      <c r="AM290" s="3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L290" s="18" t="e">
        <f t="shared" si="70"/>
        <v>#N/A</v>
      </c>
      <c r="BM290" s="18" t="e">
        <f t="shared" si="67"/>
        <v>#N/A</v>
      </c>
      <c r="BN290" s="18" t="e">
        <f t="shared" si="68"/>
        <v>#N/A</v>
      </c>
      <c r="BO290" s="18" t="e">
        <f t="shared" si="69"/>
        <v>#N/A</v>
      </c>
      <c r="BT290" s="18"/>
      <c r="BU290" s="18"/>
      <c r="BV290" s="18"/>
      <c r="BW290" s="18"/>
      <c r="BX290" s="18"/>
    </row>
    <row r="291" spans="14:76" x14ac:dyDescent="0.25">
      <c r="N291" s="14" t="e">
        <f>IF(ISNUMBER('Dosimetry Worksheet'!H301), 'Dosimetry Worksheet'!H301, NA())</f>
        <v>#N/A</v>
      </c>
      <c r="O291" s="14" t="e">
        <f>IF(ISNUMBER(N291), 'Dosimetry Worksheet'!I301, NA())</f>
        <v>#N/A</v>
      </c>
      <c r="P291" s="14"/>
      <c r="Q291" s="14" t="e">
        <f t="shared" si="61"/>
        <v>#N/A</v>
      </c>
      <c r="R291" s="14" t="e">
        <f t="shared" si="62"/>
        <v>#N/A</v>
      </c>
      <c r="T291" s="14" t="e">
        <f t="shared" si="57"/>
        <v>#N/A</v>
      </c>
      <c r="U291" s="14" t="e">
        <f t="shared" si="63"/>
        <v>#N/A</v>
      </c>
      <c r="V291" s="14" t="e">
        <f t="shared" si="58"/>
        <v>#N/A</v>
      </c>
      <c r="W291" s="14"/>
      <c r="X291" s="14"/>
      <c r="Y291" s="18" t="e">
        <f t="shared" si="64"/>
        <v>#N/A</v>
      </c>
      <c r="AD291" s="3"/>
      <c r="AE291" s="18" t="e">
        <f t="shared" si="59"/>
        <v>#N/A</v>
      </c>
      <c r="AF291" s="18" t="e">
        <f t="shared" si="60"/>
        <v>#N/A</v>
      </c>
      <c r="AG291" s="18" t="e">
        <f t="shared" si="65"/>
        <v>#DIV/0!</v>
      </c>
      <c r="AH291" s="18" t="e">
        <f t="shared" si="66"/>
        <v>#N/A</v>
      </c>
      <c r="AI291" s="3"/>
      <c r="AJ291" s="18"/>
      <c r="AK291" s="18"/>
      <c r="AL291" s="18"/>
      <c r="AM291" s="3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L291" s="18" t="e">
        <f t="shared" si="70"/>
        <v>#N/A</v>
      </c>
      <c r="BM291" s="18" t="e">
        <f t="shared" si="67"/>
        <v>#N/A</v>
      </c>
      <c r="BN291" s="18" t="e">
        <f t="shared" si="68"/>
        <v>#N/A</v>
      </c>
      <c r="BO291" s="18" t="e">
        <f t="shared" si="69"/>
        <v>#N/A</v>
      </c>
      <c r="BT291" s="18"/>
      <c r="BU291" s="18"/>
      <c r="BV291" s="18"/>
      <c r="BW291" s="18"/>
      <c r="BX291" s="18"/>
    </row>
    <row r="292" spans="14:76" x14ac:dyDescent="0.25">
      <c r="N292" s="14" t="e">
        <f>IF(ISNUMBER('Dosimetry Worksheet'!H302), 'Dosimetry Worksheet'!H302, NA())</f>
        <v>#N/A</v>
      </c>
      <c r="O292" s="14" t="e">
        <f>IF(ISNUMBER(N292), 'Dosimetry Worksheet'!I302, NA())</f>
        <v>#N/A</v>
      </c>
      <c r="P292" s="14"/>
      <c r="Q292" s="14" t="e">
        <f t="shared" si="61"/>
        <v>#N/A</v>
      </c>
      <c r="R292" s="14" t="e">
        <f t="shared" si="62"/>
        <v>#N/A</v>
      </c>
      <c r="T292" s="14" t="e">
        <f t="shared" si="57"/>
        <v>#N/A</v>
      </c>
      <c r="U292" s="14" t="e">
        <f t="shared" si="63"/>
        <v>#N/A</v>
      </c>
      <c r="V292" s="14" t="e">
        <f t="shared" si="58"/>
        <v>#N/A</v>
      </c>
      <c r="W292" s="14"/>
      <c r="X292" s="14"/>
      <c r="Y292" s="18" t="e">
        <f t="shared" si="64"/>
        <v>#N/A</v>
      </c>
      <c r="AD292" s="3"/>
      <c r="AE292" s="18" t="e">
        <f t="shared" si="59"/>
        <v>#N/A</v>
      </c>
      <c r="AF292" s="18" t="e">
        <f t="shared" si="60"/>
        <v>#N/A</v>
      </c>
      <c r="AG292" s="18" t="e">
        <f t="shared" si="65"/>
        <v>#DIV/0!</v>
      </c>
      <c r="AH292" s="18" t="e">
        <f t="shared" si="66"/>
        <v>#N/A</v>
      </c>
      <c r="AI292" s="3"/>
      <c r="AJ292" s="18"/>
      <c r="AK292" s="18"/>
      <c r="AL292" s="18"/>
      <c r="AM292" s="3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L292" s="18" t="e">
        <f t="shared" si="70"/>
        <v>#N/A</v>
      </c>
      <c r="BM292" s="18" t="e">
        <f t="shared" si="67"/>
        <v>#N/A</v>
      </c>
      <c r="BN292" s="18" t="e">
        <f t="shared" si="68"/>
        <v>#N/A</v>
      </c>
      <c r="BO292" s="18" t="e">
        <f t="shared" si="69"/>
        <v>#N/A</v>
      </c>
      <c r="BT292" s="18"/>
      <c r="BU292" s="18"/>
      <c r="BV292" s="18"/>
      <c r="BW292" s="18"/>
      <c r="BX292" s="18"/>
    </row>
    <row r="293" spans="14:76" x14ac:dyDescent="0.25">
      <c r="N293" s="14" t="e">
        <f>IF(ISNUMBER('Dosimetry Worksheet'!H303), 'Dosimetry Worksheet'!H303, NA())</f>
        <v>#N/A</v>
      </c>
      <c r="O293" s="14" t="e">
        <f>IF(ISNUMBER(N293), 'Dosimetry Worksheet'!I303, NA())</f>
        <v>#N/A</v>
      </c>
      <c r="P293" s="14"/>
      <c r="Q293" s="14" t="e">
        <f t="shared" si="61"/>
        <v>#N/A</v>
      </c>
      <c r="R293" s="14" t="e">
        <f t="shared" si="62"/>
        <v>#N/A</v>
      </c>
      <c r="T293" s="14" t="e">
        <f t="shared" si="57"/>
        <v>#N/A</v>
      </c>
      <c r="U293" s="14" t="e">
        <f t="shared" si="63"/>
        <v>#N/A</v>
      </c>
      <c r="V293" s="14" t="e">
        <f t="shared" si="58"/>
        <v>#N/A</v>
      </c>
      <c r="W293" s="14"/>
      <c r="X293" s="14"/>
      <c r="Y293" s="18" t="e">
        <f t="shared" si="64"/>
        <v>#N/A</v>
      </c>
      <c r="AD293" s="3"/>
      <c r="AE293" s="18" t="e">
        <f t="shared" si="59"/>
        <v>#N/A</v>
      </c>
      <c r="AF293" s="18" t="e">
        <f t="shared" si="60"/>
        <v>#N/A</v>
      </c>
      <c r="AG293" s="18" t="e">
        <f t="shared" si="65"/>
        <v>#DIV/0!</v>
      </c>
      <c r="AH293" s="18" t="e">
        <f t="shared" si="66"/>
        <v>#N/A</v>
      </c>
      <c r="AI293" s="3"/>
      <c r="AJ293" s="18"/>
      <c r="AK293" s="18"/>
      <c r="AL293" s="18"/>
      <c r="AM293" s="3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L293" s="18" t="e">
        <f t="shared" si="70"/>
        <v>#N/A</v>
      </c>
      <c r="BM293" s="18" t="e">
        <f t="shared" si="67"/>
        <v>#N/A</v>
      </c>
      <c r="BN293" s="18" t="e">
        <f t="shared" si="68"/>
        <v>#N/A</v>
      </c>
      <c r="BO293" s="18" t="e">
        <f t="shared" si="69"/>
        <v>#N/A</v>
      </c>
      <c r="BT293" s="18"/>
      <c r="BU293" s="18"/>
      <c r="BV293" s="18"/>
      <c r="BW293" s="18"/>
      <c r="BX293" s="18"/>
    </row>
    <row r="294" spans="14:76" x14ac:dyDescent="0.25">
      <c r="N294" s="14" t="e">
        <f>IF(ISNUMBER('Dosimetry Worksheet'!H304), 'Dosimetry Worksheet'!H304, NA())</f>
        <v>#N/A</v>
      </c>
      <c r="O294" s="14" t="e">
        <f>IF(ISNUMBER(N294), 'Dosimetry Worksheet'!I304, NA())</f>
        <v>#N/A</v>
      </c>
      <c r="P294" s="14"/>
      <c r="Q294" s="14" t="e">
        <f t="shared" si="61"/>
        <v>#N/A</v>
      </c>
      <c r="R294" s="14" t="e">
        <f t="shared" si="62"/>
        <v>#N/A</v>
      </c>
      <c r="T294" s="14" t="e">
        <f t="shared" si="57"/>
        <v>#N/A</v>
      </c>
      <c r="U294" s="14" t="e">
        <f t="shared" si="63"/>
        <v>#N/A</v>
      </c>
      <c r="V294" s="14" t="e">
        <f t="shared" si="58"/>
        <v>#N/A</v>
      </c>
      <c r="W294" s="14"/>
      <c r="X294" s="14"/>
      <c r="Y294" s="18" t="e">
        <f t="shared" si="64"/>
        <v>#N/A</v>
      </c>
      <c r="AD294" s="3"/>
      <c r="AE294" s="18" t="e">
        <f t="shared" si="59"/>
        <v>#N/A</v>
      </c>
      <c r="AF294" s="18" t="e">
        <f t="shared" si="60"/>
        <v>#N/A</v>
      </c>
      <c r="AG294" s="18" t="e">
        <f t="shared" si="65"/>
        <v>#DIV/0!</v>
      </c>
      <c r="AH294" s="18" t="e">
        <f t="shared" si="66"/>
        <v>#N/A</v>
      </c>
      <c r="AI294" s="3"/>
      <c r="AJ294" s="18"/>
      <c r="AK294" s="18"/>
      <c r="AL294" s="18"/>
      <c r="AM294" s="3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L294" s="18" t="e">
        <f t="shared" si="70"/>
        <v>#N/A</v>
      </c>
      <c r="BM294" s="18" t="e">
        <f t="shared" si="67"/>
        <v>#N/A</v>
      </c>
      <c r="BN294" s="18" t="e">
        <f t="shared" si="68"/>
        <v>#N/A</v>
      </c>
      <c r="BO294" s="18" t="e">
        <f t="shared" si="69"/>
        <v>#N/A</v>
      </c>
      <c r="BT294" s="18"/>
      <c r="BU294" s="18"/>
      <c r="BV294" s="18"/>
      <c r="BW294" s="18"/>
      <c r="BX294" s="18"/>
    </row>
    <row r="295" spans="14:76" x14ac:dyDescent="0.25">
      <c r="N295" s="14" t="e">
        <f>IF(ISNUMBER('Dosimetry Worksheet'!H305), 'Dosimetry Worksheet'!H305, NA())</f>
        <v>#N/A</v>
      </c>
      <c r="O295" s="14" t="e">
        <f>IF(ISNUMBER(N295), 'Dosimetry Worksheet'!I305, NA())</f>
        <v>#N/A</v>
      </c>
      <c r="P295" s="14"/>
      <c r="Q295" s="14" t="e">
        <f t="shared" si="61"/>
        <v>#N/A</v>
      </c>
      <c r="R295" s="14" t="e">
        <f t="shared" si="62"/>
        <v>#N/A</v>
      </c>
      <c r="T295" s="14" t="e">
        <f t="shared" si="57"/>
        <v>#N/A</v>
      </c>
      <c r="U295" s="14" t="e">
        <f t="shared" si="63"/>
        <v>#N/A</v>
      </c>
      <c r="V295" s="14" t="e">
        <f t="shared" si="58"/>
        <v>#N/A</v>
      </c>
      <c r="W295" s="14"/>
      <c r="X295" s="14"/>
      <c r="Y295" s="18" t="e">
        <f t="shared" si="64"/>
        <v>#N/A</v>
      </c>
      <c r="AD295" s="3"/>
      <c r="AE295" s="18" t="e">
        <f t="shared" si="59"/>
        <v>#N/A</v>
      </c>
      <c r="AF295" s="18" t="e">
        <f t="shared" si="60"/>
        <v>#N/A</v>
      </c>
      <c r="AG295" s="18" t="e">
        <f t="shared" si="65"/>
        <v>#DIV/0!</v>
      </c>
      <c r="AH295" s="18" t="e">
        <f t="shared" si="66"/>
        <v>#N/A</v>
      </c>
      <c r="AI295" s="3"/>
      <c r="AJ295" s="18"/>
      <c r="AK295" s="18"/>
      <c r="AL295" s="18"/>
      <c r="AM295" s="3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L295" s="18" t="e">
        <f t="shared" si="70"/>
        <v>#N/A</v>
      </c>
      <c r="BM295" s="18" t="e">
        <f t="shared" si="67"/>
        <v>#N/A</v>
      </c>
      <c r="BN295" s="18" t="e">
        <f t="shared" si="68"/>
        <v>#N/A</v>
      </c>
      <c r="BO295" s="18" t="e">
        <f t="shared" si="69"/>
        <v>#N/A</v>
      </c>
      <c r="BT295" s="18"/>
      <c r="BU295" s="18"/>
      <c r="BV295" s="18"/>
      <c r="BW295" s="18"/>
      <c r="BX295" s="18"/>
    </row>
    <row r="296" spans="14:76" x14ac:dyDescent="0.25">
      <c r="N296" s="14" t="e">
        <f>IF(ISNUMBER('Dosimetry Worksheet'!H306), 'Dosimetry Worksheet'!H306, NA())</f>
        <v>#N/A</v>
      </c>
      <c r="O296" s="14" t="e">
        <f>IF(ISNUMBER(N296), 'Dosimetry Worksheet'!I306, NA())</f>
        <v>#N/A</v>
      </c>
      <c r="P296" s="14"/>
      <c r="Q296" s="14" t="e">
        <f t="shared" si="61"/>
        <v>#N/A</v>
      </c>
      <c r="R296" s="14" t="e">
        <f t="shared" si="62"/>
        <v>#N/A</v>
      </c>
      <c r="T296" s="14" t="e">
        <f t="shared" si="57"/>
        <v>#N/A</v>
      </c>
      <c r="U296" s="14" t="e">
        <f t="shared" si="63"/>
        <v>#N/A</v>
      </c>
      <c r="V296" s="14" t="e">
        <f t="shared" si="58"/>
        <v>#N/A</v>
      </c>
      <c r="W296" s="14"/>
      <c r="X296" s="14"/>
      <c r="Y296" s="18" t="e">
        <f t="shared" si="64"/>
        <v>#N/A</v>
      </c>
      <c r="AD296" s="3"/>
      <c r="AE296" s="18" t="e">
        <f t="shared" si="59"/>
        <v>#N/A</v>
      </c>
      <c r="AF296" s="18" t="e">
        <f t="shared" si="60"/>
        <v>#N/A</v>
      </c>
      <c r="AG296" s="18" t="e">
        <f t="shared" si="65"/>
        <v>#DIV/0!</v>
      </c>
      <c r="AH296" s="18" t="e">
        <f t="shared" si="66"/>
        <v>#N/A</v>
      </c>
      <c r="AI296" s="3"/>
      <c r="AJ296" s="18"/>
      <c r="AK296" s="18"/>
      <c r="AL296" s="18"/>
      <c r="AM296" s="3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L296" s="18" t="e">
        <f t="shared" si="70"/>
        <v>#N/A</v>
      </c>
      <c r="BM296" s="18" t="e">
        <f t="shared" si="67"/>
        <v>#N/A</v>
      </c>
      <c r="BN296" s="18" t="e">
        <f t="shared" si="68"/>
        <v>#N/A</v>
      </c>
      <c r="BO296" s="18" t="e">
        <f t="shared" si="69"/>
        <v>#N/A</v>
      </c>
      <c r="BT296" s="18"/>
      <c r="BU296" s="18"/>
      <c r="BV296" s="18"/>
      <c r="BW296" s="18"/>
      <c r="BX296" s="18"/>
    </row>
    <row r="297" spans="14:76" x14ac:dyDescent="0.25">
      <c r="N297" s="14" t="e">
        <f>IF(ISNUMBER('Dosimetry Worksheet'!H307), 'Dosimetry Worksheet'!H307, NA())</f>
        <v>#N/A</v>
      </c>
      <c r="O297" s="14" t="e">
        <f>IF(ISNUMBER(N297), 'Dosimetry Worksheet'!I307, NA())</f>
        <v>#N/A</v>
      </c>
      <c r="P297" s="14"/>
      <c r="Q297" s="14" t="e">
        <f t="shared" si="61"/>
        <v>#N/A</v>
      </c>
      <c r="R297" s="14" t="e">
        <f t="shared" si="62"/>
        <v>#N/A</v>
      </c>
      <c r="T297" s="14" t="e">
        <f t="shared" si="57"/>
        <v>#N/A</v>
      </c>
      <c r="U297" s="14" t="e">
        <f t="shared" si="63"/>
        <v>#N/A</v>
      </c>
      <c r="V297" s="14" t="e">
        <f t="shared" si="58"/>
        <v>#N/A</v>
      </c>
      <c r="W297" s="14"/>
      <c r="X297" s="14"/>
      <c r="Y297" s="18" t="e">
        <f t="shared" si="64"/>
        <v>#N/A</v>
      </c>
      <c r="AD297" s="3"/>
      <c r="AE297" s="18" t="e">
        <f t="shared" si="59"/>
        <v>#N/A</v>
      </c>
      <c r="AF297" s="18" t="e">
        <f t="shared" si="60"/>
        <v>#N/A</v>
      </c>
      <c r="AG297" s="18" t="e">
        <f t="shared" si="65"/>
        <v>#DIV/0!</v>
      </c>
      <c r="AH297" s="18" t="e">
        <f t="shared" si="66"/>
        <v>#N/A</v>
      </c>
      <c r="AI297" s="3"/>
      <c r="AJ297" s="18"/>
      <c r="AK297" s="18"/>
      <c r="AL297" s="18"/>
      <c r="AM297" s="3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L297" s="18" t="e">
        <f t="shared" si="70"/>
        <v>#N/A</v>
      </c>
      <c r="BM297" s="18" t="e">
        <f t="shared" si="67"/>
        <v>#N/A</v>
      </c>
      <c r="BN297" s="18" t="e">
        <f t="shared" si="68"/>
        <v>#N/A</v>
      </c>
      <c r="BO297" s="18" t="e">
        <f t="shared" si="69"/>
        <v>#N/A</v>
      </c>
      <c r="BT297" s="18"/>
      <c r="BU297" s="18"/>
      <c r="BV297" s="18"/>
      <c r="BW297" s="18"/>
      <c r="BX297" s="18"/>
    </row>
    <row r="298" spans="14:76" x14ac:dyDescent="0.25">
      <c r="N298" s="14" t="e">
        <f>IF(ISNUMBER('Dosimetry Worksheet'!H308), 'Dosimetry Worksheet'!H308, NA())</f>
        <v>#N/A</v>
      </c>
      <c r="O298" s="14" t="e">
        <f>IF(ISNUMBER(N298), 'Dosimetry Worksheet'!I308, NA())</f>
        <v>#N/A</v>
      </c>
      <c r="P298" s="14"/>
      <c r="Q298" s="14" t="e">
        <f t="shared" si="61"/>
        <v>#N/A</v>
      </c>
      <c r="R298" s="14" t="e">
        <f t="shared" si="62"/>
        <v>#N/A</v>
      </c>
      <c r="T298" s="14" t="e">
        <f t="shared" si="57"/>
        <v>#N/A</v>
      </c>
      <c r="U298" s="14" t="e">
        <f t="shared" si="63"/>
        <v>#N/A</v>
      </c>
      <c r="V298" s="14" t="e">
        <f t="shared" si="58"/>
        <v>#N/A</v>
      </c>
      <c r="W298" s="14"/>
      <c r="X298" s="14"/>
      <c r="Y298" s="18" t="e">
        <f t="shared" si="64"/>
        <v>#N/A</v>
      </c>
      <c r="AD298" s="3"/>
      <c r="AE298" s="18" t="e">
        <f t="shared" si="59"/>
        <v>#N/A</v>
      </c>
      <c r="AF298" s="18" t="e">
        <f t="shared" si="60"/>
        <v>#N/A</v>
      </c>
      <c r="AG298" s="18" t="e">
        <f t="shared" si="65"/>
        <v>#DIV/0!</v>
      </c>
      <c r="AH298" s="18" t="e">
        <f t="shared" si="66"/>
        <v>#N/A</v>
      </c>
      <c r="AI298" s="3"/>
      <c r="AJ298" s="18"/>
      <c r="AK298" s="18"/>
      <c r="AL298" s="18"/>
      <c r="AM298" s="3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L298" s="18" t="e">
        <f t="shared" si="70"/>
        <v>#N/A</v>
      </c>
      <c r="BM298" s="18" t="e">
        <f t="shared" si="67"/>
        <v>#N/A</v>
      </c>
      <c r="BN298" s="18" t="e">
        <f t="shared" si="68"/>
        <v>#N/A</v>
      </c>
      <c r="BO298" s="18" t="e">
        <f t="shared" si="69"/>
        <v>#N/A</v>
      </c>
      <c r="BT298" s="18"/>
      <c r="BU298" s="18"/>
      <c r="BV298" s="18"/>
      <c r="BW298" s="18"/>
      <c r="BX298" s="18"/>
    </row>
    <row r="299" spans="14:76" x14ac:dyDescent="0.25">
      <c r="N299" s="14" t="e">
        <f>IF(ISNUMBER('Dosimetry Worksheet'!H309), 'Dosimetry Worksheet'!H309, NA())</f>
        <v>#N/A</v>
      </c>
      <c r="O299" s="14" t="e">
        <f>IF(ISNUMBER(N299), 'Dosimetry Worksheet'!I309, NA())</f>
        <v>#N/A</v>
      </c>
      <c r="P299" s="14"/>
      <c r="Q299" s="14" t="e">
        <f t="shared" si="61"/>
        <v>#N/A</v>
      </c>
      <c r="R299" s="14" t="e">
        <f t="shared" si="62"/>
        <v>#N/A</v>
      </c>
      <c r="T299" s="14" t="e">
        <f t="shared" si="57"/>
        <v>#N/A</v>
      </c>
      <c r="U299" s="14" t="e">
        <f t="shared" si="63"/>
        <v>#N/A</v>
      </c>
      <c r="V299" s="14" t="e">
        <f t="shared" si="58"/>
        <v>#N/A</v>
      </c>
      <c r="W299" s="14"/>
      <c r="X299" s="14"/>
      <c r="Y299" s="18" t="e">
        <f t="shared" si="64"/>
        <v>#N/A</v>
      </c>
      <c r="AD299" s="3"/>
      <c r="AE299" s="18" t="e">
        <f t="shared" si="59"/>
        <v>#N/A</v>
      </c>
      <c r="AF299" s="18" t="e">
        <f t="shared" si="60"/>
        <v>#N/A</v>
      </c>
      <c r="AG299" s="18" t="e">
        <f t="shared" si="65"/>
        <v>#DIV/0!</v>
      </c>
      <c r="AH299" s="18" t="e">
        <f t="shared" si="66"/>
        <v>#N/A</v>
      </c>
      <c r="AI299" s="3"/>
      <c r="AJ299" s="18"/>
      <c r="AK299" s="18"/>
      <c r="AL299" s="18"/>
      <c r="AM299" s="3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L299" s="18" t="e">
        <f t="shared" si="70"/>
        <v>#N/A</v>
      </c>
      <c r="BM299" s="18" t="e">
        <f t="shared" si="67"/>
        <v>#N/A</v>
      </c>
      <c r="BN299" s="18" t="e">
        <f t="shared" si="68"/>
        <v>#N/A</v>
      </c>
      <c r="BO299" s="18" t="e">
        <f t="shared" si="69"/>
        <v>#N/A</v>
      </c>
      <c r="BT299" s="18"/>
      <c r="BU299" s="18"/>
      <c r="BV299" s="18"/>
      <c r="BW299" s="18"/>
      <c r="BX299" s="18"/>
    </row>
    <row r="300" spans="14:76" x14ac:dyDescent="0.25">
      <c r="N300" s="14" t="e">
        <f>IF(ISNUMBER('Dosimetry Worksheet'!H310), 'Dosimetry Worksheet'!H310, NA())</f>
        <v>#N/A</v>
      </c>
      <c r="O300" s="14" t="e">
        <f>IF(ISNUMBER(N300), 'Dosimetry Worksheet'!I310, NA())</f>
        <v>#N/A</v>
      </c>
      <c r="P300" s="14"/>
      <c r="Q300" s="14" t="e">
        <f t="shared" si="61"/>
        <v>#N/A</v>
      </c>
      <c r="R300" s="14" t="e">
        <f t="shared" si="62"/>
        <v>#N/A</v>
      </c>
      <c r="T300" s="14" t="e">
        <f t="shared" si="57"/>
        <v>#N/A</v>
      </c>
      <c r="U300" s="14" t="e">
        <f t="shared" si="63"/>
        <v>#N/A</v>
      </c>
      <c r="V300" s="14" t="e">
        <f t="shared" si="58"/>
        <v>#N/A</v>
      </c>
      <c r="W300" s="14"/>
      <c r="X300" s="14"/>
      <c r="Y300" s="18" t="e">
        <f t="shared" si="64"/>
        <v>#N/A</v>
      </c>
      <c r="AD300" s="3"/>
      <c r="AE300" s="18" t="e">
        <f t="shared" si="59"/>
        <v>#N/A</v>
      </c>
      <c r="AF300" s="18" t="e">
        <f t="shared" si="60"/>
        <v>#N/A</v>
      </c>
      <c r="AG300" s="18" t="e">
        <f t="shared" si="65"/>
        <v>#DIV/0!</v>
      </c>
      <c r="AH300" s="18" t="e">
        <f t="shared" si="66"/>
        <v>#N/A</v>
      </c>
      <c r="AI300" s="3"/>
      <c r="AJ300" s="18"/>
      <c r="AK300" s="18"/>
      <c r="AL300" s="18"/>
      <c r="AM300" s="3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L300" s="18" t="e">
        <f t="shared" si="70"/>
        <v>#N/A</v>
      </c>
      <c r="BM300" s="18" t="e">
        <f t="shared" si="67"/>
        <v>#N/A</v>
      </c>
      <c r="BN300" s="18" t="e">
        <f t="shared" si="68"/>
        <v>#N/A</v>
      </c>
      <c r="BO300" s="18" t="e">
        <f t="shared" si="69"/>
        <v>#N/A</v>
      </c>
      <c r="BT300" s="18"/>
      <c r="BU300" s="18"/>
      <c r="BV300" s="18"/>
      <c r="BW300" s="18"/>
      <c r="BX300" s="18"/>
    </row>
    <row r="301" spans="14:76" x14ac:dyDescent="0.25">
      <c r="N301" s="14" t="e">
        <f>IF(ISNUMBER('Dosimetry Worksheet'!H311), 'Dosimetry Worksheet'!H311, NA())</f>
        <v>#N/A</v>
      </c>
      <c r="O301" s="14" t="e">
        <f>IF(ISNUMBER(N301), 'Dosimetry Worksheet'!I311, NA())</f>
        <v>#N/A</v>
      </c>
      <c r="P301" s="14"/>
      <c r="Q301" s="14" t="e">
        <f t="shared" si="61"/>
        <v>#N/A</v>
      </c>
      <c r="R301" s="14" t="e">
        <f t="shared" si="62"/>
        <v>#N/A</v>
      </c>
      <c r="T301" s="14" t="e">
        <f t="shared" si="57"/>
        <v>#N/A</v>
      </c>
      <c r="U301" s="14" t="e">
        <f t="shared" si="63"/>
        <v>#N/A</v>
      </c>
      <c r="V301" s="14" t="e">
        <f t="shared" si="58"/>
        <v>#N/A</v>
      </c>
      <c r="W301" s="14"/>
      <c r="X301" s="14"/>
      <c r="Y301" s="18" t="e">
        <f t="shared" si="64"/>
        <v>#N/A</v>
      </c>
      <c r="AD301" s="3"/>
      <c r="AE301" s="18" t="e">
        <f t="shared" si="59"/>
        <v>#N/A</v>
      </c>
      <c r="AF301" s="18" t="e">
        <f t="shared" si="60"/>
        <v>#N/A</v>
      </c>
      <c r="AG301" s="18" t="e">
        <f t="shared" si="65"/>
        <v>#DIV/0!</v>
      </c>
      <c r="AH301" s="18" t="e">
        <f t="shared" si="66"/>
        <v>#N/A</v>
      </c>
      <c r="AI301" s="3"/>
      <c r="AJ301" s="18"/>
      <c r="AK301" s="18"/>
      <c r="AL301" s="18"/>
      <c r="AM301" s="3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L301" s="18" t="e">
        <f t="shared" si="70"/>
        <v>#N/A</v>
      </c>
      <c r="BM301" s="18" t="e">
        <f t="shared" si="67"/>
        <v>#N/A</v>
      </c>
      <c r="BN301" s="18" t="e">
        <f t="shared" si="68"/>
        <v>#N/A</v>
      </c>
      <c r="BO301" s="18" t="e">
        <f t="shared" si="69"/>
        <v>#N/A</v>
      </c>
      <c r="BT301" s="18"/>
      <c r="BU301" s="18"/>
      <c r="BV301" s="18"/>
      <c r="BW301" s="18"/>
      <c r="BX301" s="18"/>
    </row>
    <row r="302" spans="14:76" x14ac:dyDescent="0.25">
      <c r="N302" s="14" t="e">
        <f>IF(ISNUMBER('Dosimetry Worksheet'!H312), 'Dosimetry Worksheet'!H312, NA())</f>
        <v>#N/A</v>
      </c>
      <c r="O302" s="14" t="e">
        <f>IF(ISNUMBER(N302), 'Dosimetry Worksheet'!I312, NA())</f>
        <v>#N/A</v>
      </c>
      <c r="P302" s="14"/>
      <c r="Q302" s="14" t="e">
        <f t="shared" si="61"/>
        <v>#N/A</v>
      </c>
      <c r="R302" s="14" t="e">
        <f t="shared" si="62"/>
        <v>#N/A</v>
      </c>
      <c r="T302" s="14" t="e">
        <f t="shared" si="57"/>
        <v>#N/A</v>
      </c>
      <c r="U302" s="14" t="e">
        <f t="shared" si="63"/>
        <v>#N/A</v>
      </c>
      <c r="V302" s="14" t="e">
        <f t="shared" si="58"/>
        <v>#N/A</v>
      </c>
      <c r="W302" s="14"/>
      <c r="X302" s="14"/>
      <c r="Y302" s="18" t="e">
        <f t="shared" si="64"/>
        <v>#N/A</v>
      </c>
      <c r="AD302" s="3"/>
      <c r="AE302" s="18" t="e">
        <f t="shared" si="59"/>
        <v>#N/A</v>
      </c>
      <c r="AF302" s="18" t="e">
        <f t="shared" si="60"/>
        <v>#N/A</v>
      </c>
      <c r="AG302" s="18" t="e">
        <f t="shared" si="65"/>
        <v>#DIV/0!</v>
      </c>
      <c r="AH302" s="18" t="e">
        <f t="shared" si="66"/>
        <v>#N/A</v>
      </c>
      <c r="AI302" s="3"/>
      <c r="AJ302" s="18"/>
      <c r="AK302" s="18"/>
      <c r="AL302" s="18"/>
      <c r="AM302" s="3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L302" s="18" t="e">
        <f t="shared" si="70"/>
        <v>#N/A</v>
      </c>
      <c r="BM302" s="18" t="e">
        <f t="shared" si="67"/>
        <v>#N/A</v>
      </c>
      <c r="BN302" s="18" t="e">
        <f t="shared" si="68"/>
        <v>#N/A</v>
      </c>
      <c r="BO302" s="18" t="e">
        <f t="shared" si="69"/>
        <v>#N/A</v>
      </c>
      <c r="BT302" s="18"/>
      <c r="BU302" s="18"/>
      <c r="BV302" s="18"/>
      <c r="BW302" s="18"/>
      <c r="BX302" s="18"/>
    </row>
    <row r="303" spans="14:76" x14ac:dyDescent="0.25">
      <c r="N303" s="14" t="e">
        <f>IF(ISNUMBER('Dosimetry Worksheet'!H313), 'Dosimetry Worksheet'!H313, NA())</f>
        <v>#N/A</v>
      </c>
      <c r="O303" s="14" t="e">
        <f>IF(ISNUMBER(N303), 'Dosimetry Worksheet'!I313, NA())</f>
        <v>#N/A</v>
      </c>
      <c r="P303" s="14"/>
      <c r="Q303" s="14" t="e">
        <f t="shared" si="61"/>
        <v>#N/A</v>
      </c>
      <c r="R303" s="14" t="e">
        <f t="shared" si="62"/>
        <v>#N/A</v>
      </c>
      <c r="T303" s="14" t="e">
        <f t="shared" si="57"/>
        <v>#N/A</v>
      </c>
      <c r="U303" s="14" t="e">
        <f t="shared" si="63"/>
        <v>#N/A</v>
      </c>
      <c r="V303" s="14" t="e">
        <f t="shared" si="58"/>
        <v>#N/A</v>
      </c>
      <c r="W303" s="14"/>
      <c r="X303" s="14"/>
      <c r="Y303" s="18" t="e">
        <f t="shared" si="64"/>
        <v>#N/A</v>
      </c>
      <c r="AD303" s="3"/>
      <c r="AE303" s="18" t="e">
        <f t="shared" si="59"/>
        <v>#N/A</v>
      </c>
      <c r="AF303" s="18" t="e">
        <f t="shared" si="60"/>
        <v>#N/A</v>
      </c>
      <c r="AG303" s="18" t="e">
        <f t="shared" si="65"/>
        <v>#DIV/0!</v>
      </c>
      <c r="AH303" s="18" t="e">
        <f t="shared" si="66"/>
        <v>#N/A</v>
      </c>
      <c r="AI303" s="3"/>
      <c r="AJ303" s="18"/>
      <c r="AK303" s="18"/>
      <c r="AL303" s="18"/>
      <c r="AM303" s="3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L303" s="18" t="e">
        <f t="shared" si="70"/>
        <v>#N/A</v>
      </c>
      <c r="BM303" s="18" t="e">
        <f t="shared" si="67"/>
        <v>#N/A</v>
      </c>
      <c r="BN303" s="18" t="e">
        <f t="shared" si="68"/>
        <v>#N/A</v>
      </c>
      <c r="BO303" s="18" t="e">
        <f t="shared" si="69"/>
        <v>#N/A</v>
      </c>
      <c r="BT303" s="18"/>
      <c r="BU303" s="18"/>
      <c r="BV303" s="18"/>
      <c r="BW303" s="18"/>
      <c r="BX303" s="18"/>
    </row>
    <row r="304" spans="14:76" x14ac:dyDescent="0.25">
      <c r="N304" s="14" t="e">
        <f>IF(ISNUMBER('Dosimetry Worksheet'!H314), 'Dosimetry Worksheet'!H314, NA())</f>
        <v>#N/A</v>
      </c>
      <c r="O304" s="14" t="e">
        <f>IF(ISNUMBER(N304), 'Dosimetry Worksheet'!I314, NA())</f>
        <v>#N/A</v>
      </c>
      <c r="P304" s="14"/>
      <c r="Q304" s="14" t="e">
        <f t="shared" si="61"/>
        <v>#N/A</v>
      </c>
      <c r="R304" s="14" t="e">
        <f t="shared" si="62"/>
        <v>#N/A</v>
      </c>
      <c r="T304" s="14" t="e">
        <f t="shared" si="57"/>
        <v>#N/A</v>
      </c>
      <c r="U304" s="14" t="e">
        <f t="shared" si="63"/>
        <v>#N/A</v>
      </c>
      <c r="V304" s="14" t="e">
        <f t="shared" si="58"/>
        <v>#N/A</v>
      </c>
      <c r="W304" s="14"/>
      <c r="X304" s="14"/>
      <c r="Y304" s="18" t="e">
        <f t="shared" si="64"/>
        <v>#N/A</v>
      </c>
      <c r="AD304" s="3"/>
      <c r="AE304" s="18" t="e">
        <f t="shared" si="59"/>
        <v>#N/A</v>
      </c>
      <c r="AF304" s="18" t="e">
        <f t="shared" si="60"/>
        <v>#N/A</v>
      </c>
      <c r="AG304" s="18" t="e">
        <f t="shared" si="65"/>
        <v>#DIV/0!</v>
      </c>
      <c r="AH304" s="18" t="e">
        <f t="shared" si="66"/>
        <v>#N/A</v>
      </c>
      <c r="AI304" s="3"/>
      <c r="AJ304" s="18"/>
      <c r="AK304" s="18"/>
      <c r="AL304" s="18"/>
      <c r="AM304" s="3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L304" s="18" t="e">
        <f t="shared" si="70"/>
        <v>#N/A</v>
      </c>
      <c r="BM304" s="18" t="e">
        <f t="shared" si="67"/>
        <v>#N/A</v>
      </c>
      <c r="BN304" s="18" t="e">
        <f t="shared" si="68"/>
        <v>#N/A</v>
      </c>
      <c r="BO304" s="18" t="e">
        <f t="shared" si="69"/>
        <v>#N/A</v>
      </c>
      <c r="BT304" s="18"/>
      <c r="BU304" s="18"/>
      <c r="BV304" s="18"/>
      <c r="BW304" s="18"/>
      <c r="BX304" s="18"/>
    </row>
    <row r="305" spans="14:76" x14ac:dyDescent="0.25">
      <c r="N305" s="14" t="e">
        <f>IF(ISNUMBER('Dosimetry Worksheet'!H315), 'Dosimetry Worksheet'!H315, NA())</f>
        <v>#N/A</v>
      </c>
      <c r="O305" s="14" t="e">
        <f>IF(ISNUMBER(N305), 'Dosimetry Worksheet'!I315, NA())</f>
        <v>#N/A</v>
      </c>
      <c r="P305" s="14"/>
      <c r="Q305" s="14" t="e">
        <f t="shared" si="61"/>
        <v>#N/A</v>
      </c>
      <c r="R305" s="14" t="e">
        <f t="shared" si="62"/>
        <v>#N/A</v>
      </c>
      <c r="T305" s="14" t="e">
        <f t="shared" si="57"/>
        <v>#N/A</v>
      </c>
      <c r="U305" s="14" t="e">
        <f t="shared" si="63"/>
        <v>#N/A</v>
      </c>
      <c r="V305" s="14" t="e">
        <f t="shared" si="58"/>
        <v>#N/A</v>
      </c>
      <c r="W305" s="14"/>
      <c r="X305" s="14"/>
      <c r="Y305" s="18" t="e">
        <f t="shared" si="64"/>
        <v>#N/A</v>
      </c>
      <c r="AD305" s="3"/>
      <c r="AE305" s="18" t="e">
        <f t="shared" si="59"/>
        <v>#N/A</v>
      </c>
      <c r="AF305" s="18" t="e">
        <f t="shared" si="60"/>
        <v>#N/A</v>
      </c>
      <c r="AG305" s="18" t="e">
        <f t="shared" si="65"/>
        <v>#DIV/0!</v>
      </c>
      <c r="AH305" s="18" t="e">
        <f t="shared" si="66"/>
        <v>#N/A</v>
      </c>
      <c r="AI305" s="3"/>
      <c r="AJ305" s="18"/>
      <c r="AK305" s="18"/>
      <c r="AL305" s="18"/>
      <c r="AM305" s="3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L305" s="18" t="e">
        <f t="shared" si="70"/>
        <v>#N/A</v>
      </c>
      <c r="BM305" s="18" t="e">
        <f t="shared" si="67"/>
        <v>#N/A</v>
      </c>
      <c r="BN305" s="18" t="e">
        <f t="shared" si="68"/>
        <v>#N/A</v>
      </c>
      <c r="BO305" s="18" t="e">
        <f t="shared" si="69"/>
        <v>#N/A</v>
      </c>
      <c r="BT305" s="18"/>
      <c r="BU305" s="18"/>
      <c r="BV305" s="18"/>
      <c r="BW305" s="18"/>
      <c r="BX305" s="18"/>
    </row>
    <row r="306" spans="14:76" x14ac:dyDescent="0.25">
      <c r="N306" s="14" t="e">
        <f>IF(ISNUMBER('Dosimetry Worksheet'!H316), 'Dosimetry Worksheet'!H316, NA())</f>
        <v>#N/A</v>
      </c>
      <c r="O306" s="14" t="e">
        <f>IF(ISNUMBER(N306), 'Dosimetry Worksheet'!I316, NA())</f>
        <v>#N/A</v>
      </c>
      <c r="P306" s="14"/>
      <c r="Q306" s="14" t="e">
        <f t="shared" si="61"/>
        <v>#N/A</v>
      </c>
      <c r="R306" s="14" t="e">
        <f t="shared" si="62"/>
        <v>#N/A</v>
      </c>
      <c r="T306" s="14" t="e">
        <f t="shared" si="57"/>
        <v>#N/A</v>
      </c>
      <c r="U306" s="14" t="e">
        <f t="shared" si="63"/>
        <v>#N/A</v>
      </c>
      <c r="V306" s="14" t="e">
        <f t="shared" si="58"/>
        <v>#N/A</v>
      </c>
      <c r="W306" s="14"/>
      <c r="X306" s="14"/>
      <c r="Y306" s="18" t="e">
        <f t="shared" si="64"/>
        <v>#N/A</v>
      </c>
      <c r="AD306" s="3"/>
      <c r="AE306" s="18" t="e">
        <f t="shared" si="59"/>
        <v>#N/A</v>
      </c>
      <c r="AF306" s="18" t="e">
        <f t="shared" si="60"/>
        <v>#N/A</v>
      </c>
      <c r="AG306" s="18" t="e">
        <f t="shared" si="65"/>
        <v>#DIV/0!</v>
      </c>
      <c r="AH306" s="18" t="e">
        <f t="shared" si="66"/>
        <v>#N/A</v>
      </c>
      <c r="AI306" s="3"/>
      <c r="AJ306" s="18"/>
      <c r="AK306" s="18"/>
      <c r="AL306" s="18"/>
      <c r="AM306" s="3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L306" s="18" t="e">
        <f t="shared" si="70"/>
        <v>#N/A</v>
      </c>
      <c r="BM306" s="18" t="e">
        <f t="shared" si="67"/>
        <v>#N/A</v>
      </c>
      <c r="BN306" s="18" t="e">
        <f t="shared" si="68"/>
        <v>#N/A</v>
      </c>
      <c r="BO306" s="18" t="e">
        <f t="shared" si="69"/>
        <v>#N/A</v>
      </c>
      <c r="BT306" s="18"/>
      <c r="BU306" s="18"/>
      <c r="BV306" s="18"/>
      <c r="BW306" s="18"/>
      <c r="BX306" s="18"/>
    </row>
    <row r="307" spans="14:76" x14ac:dyDescent="0.25">
      <c r="N307" s="14" t="e">
        <f>IF(ISNUMBER('Dosimetry Worksheet'!H317), 'Dosimetry Worksheet'!H317, NA())</f>
        <v>#N/A</v>
      </c>
      <c r="O307" s="14" t="e">
        <f>IF(ISNUMBER(N307), 'Dosimetry Worksheet'!I317, NA())</f>
        <v>#N/A</v>
      </c>
      <c r="P307" s="14"/>
      <c r="Q307" s="14" t="e">
        <f t="shared" si="61"/>
        <v>#N/A</v>
      </c>
      <c r="R307" s="14" t="e">
        <f t="shared" si="62"/>
        <v>#N/A</v>
      </c>
      <c r="T307" s="14" t="e">
        <f t="shared" si="57"/>
        <v>#N/A</v>
      </c>
      <c r="U307" s="14" t="e">
        <f t="shared" si="63"/>
        <v>#N/A</v>
      </c>
      <c r="V307" s="14" t="e">
        <f t="shared" si="58"/>
        <v>#N/A</v>
      </c>
      <c r="W307" s="14"/>
      <c r="X307" s="14"/>
      <c r="Y307" s="18" t="e">
        <f t="shared" si="64"/>
        <v>#N/A</v>
      </c>
      <c r="AD307" s="3"/>
      <c r="AE307" s="18" t="e">
        <f t="shared" si="59"/>
        <v>#N/A</v>
      </c>
      <c r="AF307" s="18" t="e">
        <f t="shared" si="60"/>
        <v>#N/A</v>
      </c>
      <c r="AG307" s="18" t="e">
        <f t="shared" si="65"/>
        <v>#DIV/0!</v>
      </c>
      <c r="AH307" s="18" t="e">
        <f t="shared" si="66"/>
        <v>#N/A</v>
      </c>
      <c r="AI307" s="3"/>
      <c r="AJ307" s="18"/>
      <c r="AK307" s="18"/>
      <c r="AL307" s="18"/>
      <c r="AM307" s="3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L307" s="18" t="e">
        <f t="shared" si="70"/>
        <v>#N/A</v>
      </c>
      <c r="BM307" s="18" t="e">
        <f t="shared" si="67"/>
        <v>#N/A</v>
      </c>
      <c r="BN307" s="18" t="e">
        <f t="shared" si="68"/>
        <v>#N/A</v>
      </c>
      <c r="BO307" s="18" t="e">
        <f t="shared" si="69"/>
        <v>#N/A</v>
      </c>
      <c r="BT307" s="18"/>
      <c r="BU307" s="18"/>
      <c r="BV307" s="18"/>
      <c r="BW307" s="18"/>
      <c r="BX307" s="18"/>
    </row>
    <row r="308" spans="14:76" x14ac:dyDescent="0.25">
      <c r="N308" s="14" t="e">
        <f>IF(ISNUMBER('Dosimetry Worksheet'!H318), 'Dosimetry Worksheet'!H318, NA())</f>
        <v>#N/A</v>
      </c>
      <c r="O308" s="14" t="e">
        <f>IF(ISNUMBER(N308), 'Dosimetry Worksheet'!I318, NA())</f>
        <v>#N/A</v>
      </c>
      <c r="P308" s="14"/>
      <c r="Q308" s="14" t="e">
        <f t="shared" si="61"/>
        <v>#N/A</v>
      </c>
      <c r="R308" s="14" t="e">
        <f t="shared" si="62"/>
        <v>#N/A</v>
      </c>
      <c r="T308" s="14" t="e">
        <f t="shared" si="57"/>
        <v>#N/A</v>
      </c>
      <c r="U308" s="14" t="e">
        <f t="shared" si="63"/>
        <v>#N/A</v>
      </c>
      <c r="V308" s="14" t="e">
        <f t="shared" si="58"/>
        <v>#N/A</v>
      </c>
      <c r="W308" s="14"/>
      <c r="X308" s="14"/>
      <c r="Y308" s="18" t="e">
        <f t="shared" si="64"/>
        <v>#N/A</v>
      </c>
      <c r="AD308" s="3"/>
      <c r="AE308" s="18" t="e">
        <f t="shared" si="59"/>
        <v>#N/A</v>
      </c>
      <c r="AF308" s="18" t="e">
        <f t="shared" si="60"/>
        <v>#N/A</v>
      </c>
      <c r="AG308" s="18" t="e">
        <f t="shared" si="65"/>
        <v>#DIV/0!</v>
      </c>
      <c r="AH308" s="18" t="e">
        <f t="shared" si="66"/>
        <v>#N/A</v>
      </c>
      <c r="AI308" s="3"/>
      <c r="AJ308" s="18"/>
      <c r="AK308" s="18"/>
      <c r="AL308" s="18"/>
      <c r="AM308" s="3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L308" s="18" t="e">
        <f t="shared" si="70"/>
        <v>#N/A</v>
      </c>
      <c r="BM308" s="18" t="e">
        <f t="shared" si="67"/>
        <v>#N/A</v>
      </c>
      <c r="BN308" s="18" t="e">
        <f t="shared" si="68"/>
        <v>#N/A</v>
      </c>
      <c r="BO308" s="18" t="e">
        <f t="shared" si="69"/>
        <v>#N/A</v>
      </c>
      <c r="BT308" s="18"/>
      <c r="BU308" s="18"/>
      <c r="BV308" s="18"/>
      <c r="BW308" s="18"/>
      <c r="BX308" s="18"/>
    </row>
    <row r="309" spans="14:76" x14ac:dyDescent="0.25">
      <c r="N309" s="14" t="e">
        <f>IF(ISNUMBER('Dosimetry Worksheet'!H319), 'Dosimetry Worksheet'!H319, NA())</f>
        <v>#N/A</v>
      </c>
      <c r="O309" s="14" t="e">
        <f>IF(ISNUMBER(N309), 'Dosimetry Worksheet'!I319, NA())</f>
        <v>#N/A</v>
      </c>
      <c r="P309" s="14"/>
      <c r="Q309" s="14" t="e">
        <f t="shared" si="61"/>
        <v>#N/A</v>
      </c>
      <c r="R309" s="14" t="e">
        <f t="shared" si="62"/>
        <v>#N/A</v>
      </c>
      <c r="T309" s="14" t="e">
        <f t="shared" si="57"/>
        <v>#N/A</v>
      </c>
      <c r="U309" s="14" t="e">
        <f t="shared" si="63"/>
        <v>#N/A</v>
      </c>
      <c r="V309" s="14" t="e">
        <f t="shared" si="58"/>
        <v>#N/A</v>
      </c>
      <c r="W309" s="14"/>
      <c r="X309" s="14"/>
      <c r="Y309" s="18" t="e">
        <f t="shared" si="64"/>
        <v>#N/A</v>
      </c>
      <c r="AD309" s="3"/>
      <c r="AE309" s="18" t="e">
        <f t="shared" si="59"/>
        <v>#N/A</v>
      </c>
      <c r="AF309" s="18" t="e">
        <f t="shared" si="60"/>
        <v>#N/A</v>
      </c>
      <c r="AG309" s="18" t="e">
        <f t="shared" si="65"/>
        <v>#DIV/0!</v>
      </c>
      <c r="AH309" s="18" t="e">
        <f t="shared" si="66"/>
        <v>#N/A</v>
      </c>
      <c r="AI309" s="3"/>
      <c r="AJ309" s="18"/>
      <c r="AK309" s="18"/>
      <c r="AL309" s="18"/>
      <c r="AM309" s="3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L309" s="18" t="e">
        <f t="shared" si="70"/>
        <v>#N/A</v>
      </c>
      <c r="BM309" s="18" t="e">
        <f t="shared" si="67"/>
        <v>#N/A</v>
      </c>
      <c r="BN309" s="18" t="e">
        <f t="shared" si="68"/>
        <v>#N/A</v>
      </c>
      <c r="BO309" s="18" t="e">
        <f t="shared" si="69"/>
        <v>#N/A</v>
      </c>
      <c r="BT309" s="18"/>
      <c r="BU309" s="18"/>
      <c r="BV309" s="18"/>
      <c r="BW309" s="18"/>
      <c r="BX309" s="18"/>
    </row>
    <row r="310" spans="14:76" x14ac:dyDescent="0.25">
      <c r="N310" s="14" t="e">
        <f>IF(ISNUMBER('Dosimetry Worksheet'!H320), 'Dosimetry Worksheet'!H320, NA())</f>
        <v>#N/A</v>
      </c>
      <c r="O310" s="14" t="e">
        <f>IF(ISNUMBER(N310), 'Dosimetry Worksheet'!I320, NA())</f>
        <v>#N/A</v>
      </c>
      <c r="P310" s="14"/>
      <c r="Q310" s="14" t="e">
        <f t="shared" si="61"/>
        <v>#N/A</v>
      </c>
      <c r="R310" s="14" t="e">
        <f t="shared" si="62"/>
        <v>#N/A</v>
      </c>
      <c r="T310" s="14" t="e">
        <f t="shared" si="57"/>
        <v>#N/A</v>
      </c>
      <c r="U310" s="14" t="e">
        <f t="shared" si="63"/>
        <v>#N/A</v>
      </c>
      <c r="V310" s="14" t="e">
        <f t="shared" si="58"/>
        <v>#N/A</v>
      </c>
      <c r="W310" s="14"/>
      <c r="X310" s="14"/>
      <c r="Y310" s="18" t="e">
        <f t="shared" si="64"/>
        <v>#N/A</v>
      </c>
      <c r="AD310" s="3"/>
      <c r="AE310" s="18" t="e">
        <f t="shared" si="59"/>
        <v>#N/A</v>
      </c>
      <c r="AF310" s="18" t="e">
        <f t="shared" si="60"/>
        <v>#N/A</v>
      </c>
      <c r="AG310" s="18" t="e">
        <f t="shared" si="65"/>
        <v>#DIV/0!</v>
      </c>
      <c r="AH310" s="18" t="e">
        <f t="shared" si="66"/>
        <v>#N/A</v>
      </c>
      <c r="AI310" s="3"/>
      <c r="AJ310" s="18"/>
      <c r="AK310" s="18"/>
      <c r="AL310" s="18"/>
      <c r="AM310" s="3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L310" s="18" t="e">
        <f t="shared" si="70"/>
        <v>#N/A</v>
      </c>
      <c r="BM310" s="18" t="e">
        <f t="shared" si="67"/>
        <v>#N/A</v>
      </c>
      <c r="BN310" s="18" t="e">
        <f t="shared" si="68"/>
        <v>#N/A</v>
      </c>
      <c r="BO310" s="18" t="e">
        <f t="shared" si="69"/>
        <v>#N/A</v>
      </c>
      <c r="BT310" s="18"/>
      <c r="BU310" s="18"/>
      <c r="BV310" s="18"/>
      <c r="BW310" s="18"/>
      <c r="BX310" s="18"/>
    </row>
    <row r="311" spans="14:76" x14ac:dyDescent="0.25">
      <c r="N311" s="14" t="e">
        <f>IF(ISNUMBER('Dosimetry Worksheet'!H321), 'Dosimetry Worksheet'!H321, NA())</f>
        <v>#N/A</v>
      </c>
      <c r="O311" s="14" t="e">
        <f>IF(ISNUMBER(N311), 'Dosimetry Worksheet'!I321, NA())</f>
        <v>#N/A</v>
      </c>
      <c r="P311" s="14"/>
      <c r="Q311" s="14" t="e">
        <f t="shared" si="61"/>
        <v>#N/A</v>
      </c>
      <c r="R311" s="14" t="e">
        <f t="shared" si="62"/>
        <v>#N/A</v>
      </c>
      <c r="T311" s="14" t="e">
        <f t="shared" si="57"/>
        <v>#N/A</v>
      </c>
      <c r="U311" s="14" t="e">
        <f t="shared" si="63"/>
        <v>#N/A</v>
      </c>
      <c r="V311" s="14" t="e">
        <f t="shared" si="58"/>
        <v>#N/A</v>
      </c>
      <c r="W311" s="14"/>
      <c r="X311" s="14"/>
      <c r="Y311" s="18" t="e">
        <f t="shared" si="64"/>
        <v>#N/A</v>
      </c>
      <c r="AD311" s="3"/>
      <c r="AE311" s="18" t="e">
        <f t="shared" si="59"/>
        <v>#N/A</v>
      </c>
      <c r="AF311" s="18" t="e">
        <f t="shared" si="60"/>
        <v>#N/A</v>
      </c>
      <c r="AG311" s="18" t="e">
        <f t="shared" si="65"/>
        <v>#DIV/0!</v>
      </c>
      <c r="AH311" s="18" t="e">
        <f t="shared" si="66"/>
        <v>#N/A</v>
      </c>
      <c r="AI311" s="3"/>
      <c r="AJ311" s="18"/>
      <c r="AK311" s="18"/>
      <c r="AL311" s="18"/>
      <c r="AM311" s="3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L311" s="18" t="e">
        <f t="shared" si="70"/>
        <v>#N/A</v>
      </c>
      <c r="BM311" s="18" t="e">
        <f t="shared" si="67"/>
        <v>#N/A</v>
      </c>
      <c r="BN311" s="18" t="e">
        <f t="shared" si="68"/>
        <v>#N/A</v>
      </c>
      <c r="BO311" s="18" t="e">
        <f t="shared" si="69"/>
        <v>#N/A</v>
      </c>
      <c r="BT311" s="18"/>
      <c r="BU311" s="18"/>
      <c r="BV311" s="18"/>
      <c r="BW311" s="18"/>
      <c r="BX311" s="18"/>
    </row>
    <row r="312" spans="14:76" x14ac:dyDescent="0.25">
      <c r="N312" s="14" t="e">
        <f>IF(ISNUMBER('Dosimetry Worksheet'!H322), 'Dosimetry Worksheet'!H322, NA())</f>
        <v>#N/A</v>
      </c>
      <c r="O312" s="14" t="e">
        <f>IF(ISNUMBER(N312), 'Dosimetry Worksheet'!I322, NA())</f>
        <v>#N/A</v>
      </c>
      <c r="P312" s="14"/>
      <c r="Q312" s="14" t="e">
        <f t="shared" si="61"/>
        <v>#N/A</v>
      </c>
      <c r="R312" s="14" t="e">
        <f t="shared" si="62"/>
        <v>#N/A</v>
      </c>
      <c r="T312" s="14" t="e">
        <f t="shared" si="57"/>
        <v>#N/A</v>
      </c>
      <c r="U312" s="14" t="e">
        <f t="shared" si="63"/>
        <v>#N/A</v>
      </c>
      <c r="V312" s="14" t="e">
        <f t="shared" si="58"/>
        <v>#N/A</v>
      </c>
      <c r="W312" s="14"/>
      <c r="X312" s="14"/>
      <c r="Y312" s="18" t="e">
        <f t="shared" si="64"/>
        <v>#N/A</v>
      </c>
      <c r="AD312" s="3"/>
      <c r="AE312" s="18" t="e">
        <f t="shared" si="59"/>
        <v>#N/A</v>
      </c>
      <c r="AF312" s="18" t="e">
        <f t="shared" si="60"/>
        <v>#N/A</v>
      </c>
      <c r="AG312" s="18" t="e">
        <f t="shared" si="65"/>
        <v>#DIV/0!</v>
      </c>
      <c r="AH312" s="18" t="e">
        <f t="shared" si="66"/>
        <v>#N/A</v>
      </c>
      <c r="AI312" s="3"/>
      <c r="AJ312" s="18"/>
      <c r="AK312" s="18"/>
      <c r="AL312" s="18"/>
      <c r="AM312" s="3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L312" s="18" t="e">
        <f t="shared" si="70"/>
        <v>#N/A</v>
      </c>
      <c r="BM312" s="18" t="e">
        <f t="shared" si="67"/>
        <v>#N/A</v>
      </c>
      <c r="BN312" s="18" t="e">
        <f t="shared" si="68"/>
        <v>#N/A</v>
      </c>
      <c r="BO312" s="18" t="e">
        <f t="shared" si="69"/>
        <v>#N/A</v>
      </c>
      <c r="BT312" s="18"/>
      <c r="BU312" s="18"/>
      <c r="BV312" s="18"/>
      <c r="BW312" s="18"/>
      <c r="BX312" s="18"/>
    </row>
    <row r="313" spans="14:76" x14ac:dyDescent="0.25">
      <c r="N313" s="14" t="e">
        <f>IF(ISNUMBER('Dosimetry Worksheet'!H323), 'Dosimetry Worksheet'!H323, NA())</f>
        <v>#N/A</v>
      </c>
      <c r="O313" s="14" t="e">
        <f>IF(ISNUMBER(N313), 'Dosimetry Worksheet'!I323, NA())</f>
        <v>#N/A</v>
      </c>
      <c r="P313" s="14"/>
      <c r="Q313" s="14" t="e">
        <f t="shared" si="61"/>
        <v>#N/A</v>
      </c>
      <c r="R313" s="14" t="e">
        <f t="shared" si="62"/>
        <v>#N/A</v>
      </c>
      <c r="T313" s="14" t="e">
        <f t="shared" si="57"/>
        <v>#N/A</v>
      </c>
      <c r="U313" s="14" t="e">
        <f t="shared" si="63"/>
        <v>#N/A</v>
      </c>
      <c r="V313" s="14" t="e">
        <f t="shared" si="58"/>
        <v>#N/A</v>
      </c>
      <c r="W313" s="14"/>
      <c r="X313" s="14"/>
      <c r="Y313" s="18" t="e">
        <f t="shared" si="64"/>
        <v>#N/A</v>
      </c>
      <c r="AD313" s="3"/>
      <c r="AE313" s="18" t="e">
        <f t="shared" si="59"/>
        <v>#N/A</v>
      </c>
      <c r="AF313" s="18" t="e">
        <f t="shared" si="60"/>
        <v>#N/A</v>
      </c>
      <c r="AG313" s="18" t="e">
        <f t="shared" si="65"/>
        <v>#DIV/0!</v>
      </c>
      <c r="AH313" s="18" t="e">
        <f t="shared" si="66"/>
        <v>#N/A</v>
      </c>
      <c r="AI313" s="3"/>
      <c r="AJ313" s="18"/>
      <c r="AK313" s="18"/>
      <c r="AL313" s="18"/>
      <c r="AM313" s="3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L313" s="18" t="e">
        <f t="shared" si="70"/>
        <v>#N/A</v>
      </c>
      <c r="BM313" s="18" t="e">
        <f t="shared" si="67"/>
        <v>#N/A</v>
      </c>
      <c r="BN313" s="18" t="e">
        <f t="shared" si="68"/>
        <v>#N/A</v>
      </c>
      <c r="BO313" s="18" t="e">
        <f t="shared" si="69"/>
        <v>#N/A</v>
      </c>
      <c r="BT313" s="18"/>
      <c r="BU313" s="18"/>
      <c r="BV313" s="18"/>
      <c r="BW313" s="18"/>
      <c r="BX313" s="18"/>
    </row>
    <row r="314" spans="14:76" x14ac:dyDescent="0.25">
      <c r="N314" s="14" t="e">
        <f>IF(ISNUMBER('Dosimetry Worksheet'!H324), 'Dosimetry Worksheet'!H324, NA())</f>
        <v>#N/A</v>
      </c>
      <c r="O314" s="14" t="e">
        <f>IF(ISNUMBER(N314), 'Dosimetry Worksheet'!I324, NA())</f>
        <v>#N/A</v>
      </c>
      <c r="P314" s="14"/>
      <c r="Q314" s="14" t="e">
        <f t="shared" si="61"/>
        <v>#N/A</v>
      </c>
      <c r="R314" s="14" t="e">
        <f t="shared" si="62"/>
        <v>#N/A</v>
      </c>
      <c r="T314" s="14" t="e">
        <f t="shared" si="57"/>
        <v>#N/A</v>
      </c>
      <c r="U314" s="14" t="e">
        <f t="shared" si="63"/>
        <v>#N/A</v>
      </c>
      <c r="V314" s="14" t="e">
        <f t="shared" si="58"/>
        <v>#N/A</v>
      </c>
      <c r="W314" s="14"/>
      <c r="X314" s="14"/>
      <c r="Y314" s="18" t="e">
        <f t="shared" si="64"/>
        <v>#N/A</v>
      </c>
      <c r="AD314" s="3"/>
      <c r="AE314" s="18" t="e">
        <f t="shared" si="59"/>
        <v>#N/A</v>
      </c>
      <c r="AF314" s="18" t="e">
        <f t="shared" si="60"/>
        <v>#N/A</v>
      </c>
      <c r="AG314" s="18" t="e">
        <f t="shared" si="65"/>
        <v>#DIV/0!</v>
      </c>
      <c r="AH314" s="18" t="e">
        <f t="shared" si="66"/>
        <v>#N/A</v>
      </c>
      <c r="AI314" s="3"/>
      <c r="AJ314" s="18"/>
      <c r="AK314" s="18"/>
      <c r="AL314" s="18"/>
      <c r="AM314" s="3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L314" s="18" t="e">
        <f t="shared" si="70"/>
        <v>#N/A</v>
      </c>
      <c r="BM314" s="18" t="e">
        <f t="shared" si="67"/>
        <v>#N/A</v>
      </c>
      <c r="BN314" s="18" t="e">
        <f t="shared" si="68"/>
        <v>#N/A</v>
      </c>
      <c r="BO314" s="18" t="e">
        <f t="shared" si="69"/>
        <v>#N/A</v>
      </c>
      <c r="BT314" s="18"/>
      <c r="BU314" s="18"/>
      <c r="BV314" s="18"/>
      <c r="BW314" s="18"/>
      <c r="BX314" s="18"/>
    </row>
    <row r="315" spans="14:76" x14ac:dyDescent="0.25">
      <c r="N315" s="14" t="e">
        <f>IF(ISNUMBER('Dosimetry Worksheet'!H325), 'Dosimetry Worksheet'!H325, NA())</f>
        <v>#N/A</v>
      </c>
      <c r="O315" s="14" t="e">
        <f>IF(ISNUMBER(N315), 'Dosimetry Worksheet'!I325, NA())</f>
        <v>#N/A</v>
      </c>
      <c r="P315" s="14"/>
      <c r="Q315" s="14" t="e">
        <f t="shared" si="61"/>
        <v>#N/A</v>
      </c>
      <c r="R315" s="14" t="e">
        <f t="shared" si="62"/>
        <v>#N/A</v>
      </c>
      <c r="T315" s="14" t="e">
        <f t="shared" si="57"/>
        <v>#N/A</v>
      </c>
      <c r="U315" s="14" t="e">
        <f t="shared" si="63"/>
        <v>#N/A</v>
      </c>
      <c r="V315" s="14" t="e">
        <f t="shared" si="58"/>
        <v>#N/A</v>
      </c>
      <c r="W315" s="14"/>
      <c r="X315" s="14"/>
      <c r="Y315" s="18" t="e">
        <f t="shared" si="64"/>
        <v>#N/A</v>
      </c>
      <c r="AD315" s="3"/>
      <c r="AE315" s="18" t="e">
        <f t="shared" si="59"/>
        <v>#N/A</v>
      </c>
      <c r="AF315" s="18" t="e">
        <f t="shared" si="60"/>
        <v>#N/A</v>
      </c>
      <c r="AG315" s="18" t="e">
        <f t="shared" si="65"/>
        <v>#DIV/0!</v>
      </c>
      <c r="AH315" s="18" t="e">
        <f t="shared" si="66"/>
        <v>#N/A</v>
      </c>
      <c r="AI315" s="3"/>
      <c r="AJ315" s="18"/>
      <c r="AK315" s="18"/>
      <c r="AL315" s="18"/>
      <c r="AM315" s="3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L315" s="18" t="e">
        <f t="shared" si="70"/>
        <v>#N/A</v>
      </c>
      <c r="BM315" s="18" t="e">
        <f t="shared" si="67"/>
        <v>#N/A</v>
      </c>
      <c r="BN315" s="18" t="e">
        <f t="shared" si="68"/>
        <v>#N/A</v>
      </c>
      <c r="BO315" s="18" t="e">
        <f t="shared" si="69"/>
        <v>#N/A</v>
      </c>
      <c r="BT315" s="18"/>
      <c r="BU315" s="18"/>
      <c r="BV315" s="18"/>
      <c r="BW315" s="18"/>
      <c r="BX315" s="18"/>
    </row>
    <row r="316" spans="14:76" x14ac:dyDescent="0.25">
      <c r="N316" s="14" t="e">
        <f>IF(ISNUMBER('Dosimetry Worksheet'!H326), 'Dosimetry Worksheet'!H326, NA())</f>
        <v>#N/A</v>
      </c>
      <c r="O316" s="14" t="e">
        <f>IF(ISNUMBER(N316), 'Dosimetry Worksheet'!I326, NA())</f>
        <v>#N/A</v>
      </c>
      <c r="P316" s="14"/>
      <c r="Q316" s="14" t="e">
        <f t="shared" si="61"/>
        <v>#N/A</v>
      </c>
      <c r="R316" s="14" t="e">
        <f t="shared" si="62"/>
        <v>#N/A</v>
      </c>
      <c r="T316" s="14" t="e">
        <f t="shared" si="57"/>
        <v>#N/A</v>
      </c>
      <c r="U316" s="14" t="e">
        <f t="shared" si="63"/>
        <v>#N/A</v>
      </c>
      <c r="V316" s="14" t="e">
        <f t="shared" si="58"/>
        <v>#N/A</v>
      </c>
      <c r="W316" s="14"/>
      <c r="X316" s="14"/>
      <c r="Y316" s="18" t="e">
        <f t="shared" si="64"/>
        <v>#N/A</v>
      </c>
      <c r="AD316" s="3"/>
      <c r="AE316" s="18" t="e">
        <f t="shared" si="59"/>
        <v>#N/A</v>
      </c>
      <c r="AF316" s="18" t="e">
        <f t="shared" si="60"/>
        <v>#N/A</v>
      </c>
      <c r="AG316" s="18" t="e">
        <f t="shared" si="65"/>
        <v>#DIV/0!</v>
      </c>
      <c r="AH316" s="18" t="e">
        <f t="shared" si="66"/>
        <v>#N/A</v>
      </c>
      <c r="AI316" s="3"/>
      <c r="AJ316" s="18"/>
      <c r="AK316" s="18"/>
      <c r="AL316" s="18"/>
      <c r="AM316" s="3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L316" s="18" t="e">
        <f t="shared" si="70"/>
        <v>#N/A</v>
      </c>
      <c r="BM316" s="18" t="e">
        <f t="shared" si="67"/>
        <v>#N/A</v>
      </c>
      <c r="BN316" s="18" t="e">
        <f t="shared" si="68"/>
        <v>#N/A</v>
      </c>
      <c r="BO316" s="18" t="e">
        <f t="shared" si="69"/>
        <v>#N/A</v>
      </c>
      <c r="BT316" s="18"/>
      <c r="BU316" s="18"/>
      <c r="BV316" s="18"/>
      <c r="BW316" s="18"/>
      <c r="BX316" s="18"/>
    </row>
    <row r="317" spans="14:76" x14ac:dyDescent="0.25">
      <c r="N317" s="14" t="e">
        <f>IF(ISNUMBER('Dosimetry Worksheet'!H327), 'Dosimetry Worksheet'!H327, NA())</f>
        <v>#N/A</v>
      </c>
      <c r="O317" s="14" t="e">
        <f>IF(ISNUMBER(N317), 'Dosimetry Worksheet'!I327, NA())</f>
        <v>#N/A</v>
      </c>
      <c r="P317" s="14"/>
      <c r="Q317" s="14" t="e">
        <f t="shared" si="61"/>
        <v>#N/A</v>
      </c>
      <c r="R317" s="14" t="e">
        <f t="shared" si="62"/>
        <v>#N/A</v>
      </c>
      <c r="T317" s="14" t="e">
        <f t="shared" si="57"/>
        <v>#N/A</v>
      </c>
      <c r="U317" s="14" t="e">
        <f t="shared" si="63"/>
        <v>#N/A</v>
      </c>
      <c r="V317" s="14" t="e">
        <f t="shared" si="58"/>
        <v>#N/A</v>
      </c>
      <c r="W317" s="14"/>
      <c r="X317" s="14"/>
      <c r="Y317" s="18" t="e">
        <f t="shared" si="64"/>
        <v>#N/A</v>
      </c>
      <c r="AD317" s="3"/>
      <c r="AE317" s="18" t="e">
        <f t="shared" si="59"/>
        <v>#N/A</v>
      </c>
      <c r="AF317" s="18" t="e">
        <f t="shared" si="60"/>
        <v>#N/A</v>
      </c>
      <c r="AG317" s="18" t="e">
        <f t="shared" si="65"/>
        <v>#DIV/0!</v>
      </c>
      <c r="AH317" s="18" t="e">
        <f t="shared" si="66"/>
        <v>#N/A</v>
      </c>
      <c r="AI317" s="3"/>
      <c r="AJ317" s="18"/>
      <c r="AK317" s="18"/>
      <c r="AL317" s="18"/>
      <c r="AM317" s="3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L317" s="18" t="e">
        <f t="shared" si="70"/>
        <v>#N/A</v>
      </c>
      <c r="BM317" s="18" t="e">
        <f t="shared" si="67"/>
        <v>#N/A</v>
      </c>
      <c r="BN317" s="18" t="e">
        <f t="shared" si="68"/>
        <v>#N/A</v>
      </c>
      <c r="BO317" s="18" t="e">
        <f t="shared" si="69"/>
        <v>#N/A</v>
      </c>
      <c r="BT317" s="18"/>
      <c r="BU317" s="18"/>
      <c r="BV317" s="18"/>
      <c r="BW317" s="18"/>
      <c r="BX317" s="18"/>
    </row>
    <row r="318" spans="14:76" x14ac:dyDescent="0.25">
      <c r="N318" s="14" t="e">
        <f>IF(ISNUMBER('Dosimetry Worksheet'!H328), 'Dosimetry Worksheet'!H328, NA())</f>
        <v>#N/A</v>
      </c>
      <c r="O318" s="14" t="e">
        <f>IF(ISNUMBER(N318), 'Dosimetry Worksheet'!I328, NA())</f>
        <v>#N/A</v>
      </c>
      <c r="P318" s="14"/>
      <c r="Q318" s="14" t="e">
        <f t="shared" si="61"/>
        <v>#N/A</v>
      </c>
      <c r="R318" s="14" t="e">
        <f t="shared" si="62"/>
        <v>#N/A</v>
      </c>
      <c r="T318" s="14" t="e">
        <f t="shared" si="57"/>
        <v>#N/A</v>
      </c>
      <c r="U318" s="14" t="e">
        <f t="shared" si="63"/>
        <v>#N/A</v>
      </c>
      <c r="V318" s="14" t="e">
        <f t="shared" si="58"/>
        <v>#N/A</v>
      </c>
      <c r="W318" s="14"/>
      <c r="X318" s="14"/>
      <c r="Y318" s="18" t="e">
        <f t="shared" si="64"/>
        <v>#N/A</v>
      </c>
      <c r="AD318" s="3"/>
      <c r="AE318" s="18" t="e">
        <f t="shared" si="59"/>
        <v>#N/A</v>
      </c>
      <c r="AF318" s="18" t="e">
        <f t="shared" si="60"/>
        <v>#N/A</v>
      </c>
      <c r="AG318" s="18" t="e">
        <f t="shared" si="65"/>
        <v>#DIV/0!</v>
      </c>
      <c r="AH318" s="18" t="e">
        <f t="shared" si="66"/>
        <v>#N/A</v>
      </c>
      <c r="AI318" s="3"/>
      <c r="AJ318" s="18"/>
      <c r="AK318" s="18"/>
      <c r="AL318" s="18"/>
      <c r="AM318" s="3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L318" s="18" t="e">
        <f t="shared" si="70"/>
        <v>#N/A</v>
      </c>
      <c r="BM318" s="18" t="e">
        <f t="shared" si="67"/>
        <v>#N/A</v>
      </c>
      <c r="BN318" s="18" t="e">
        <f t="shared" si="68"/>
        <v>#N/A</v>
      </c>
      <c r="BO318" s="18" t="e">
        <f t="shared" si="69"/>
        <v>#N/A</v>
      </c>
      <c r="BT318" s="18"/>
      <c r="BU318" s="18"/>
      <c r="BV318" s="18"/>
      <c r="BW318" s="18"/>
      <c r="BX318" s="18"/>
    </row>
    <row r="319" spans="14:76" x14ac:dyDescent="0.25">
      <c r="N319" s="14" t="e">
        <f>IF(ISNUMBER('Dosimetry Worksheet'!H329), 'Dosimetry Worksheet'!H329, NA())</f>
        <v>#N/A</v>
      </c>
      <c r="O319" s="14" t="e">
        <f>IF(ISNUMBER(N319), 'Dosimetry Worksheet'!I329, NA())</f>
        <v>#N/A</v>
      </c>
      <c r="P319" s="14"/>
      <c r="Q319" s="14" t="e">
        <f t="shared" si="61"/>
        <v>#N/A</v>
      </c>
      <c r="R319" s="14" t="e">
        <f t="shared" si="62"/>
        <v>#N/A</v>
      </c>
      <c r="T319" s="14" t="e">
        <f t="shared" si="57"/>
        <v>#N/A</v>
      </c>
      <c r="U319" s="14" t="e">
        <f t="shared" si="63"/>
        <v>#N/A</v>
      </c>
      <c r="V319" s="14" t="e">
        <f t="shared" si="58"/>
        <v>#N/A</v>
      </c>
      <c r="W319" s="14"/>
      <c r="X319" s="14"/>
      <c r="Y319" s="18" t="e">
        <f t="shared" si="64"/>
        <v>#N/A</v>
      </c>
      <c r="AD319" s="3"/>
      <c r="AE319" s="18" t="e">
        <f t="shared" si="59"/>
        <v>#N/A</v>
      </c>
      <c r="AF319" s="18" t="e">
        <f t="shared" si="60"/>
        <v>#N/A</v>
      </c>
      <c r="AG319" s="18" t="e">
        <f t="shared" si="65"/>
        <v>#DIV/0!</v>
      </c>
      <c r="AH319" s="18" t="e">
        <f t="shared" si="66"/>
        <v>#N/A</v>
      </c>
      <c r="AI319" s="3"/>
      <c r="AJ319" s="18"/>
      <c r="AK319" s="18"/>
      <c r="AL319" s="18"/>
      <c r="AM319" s="3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L319" s="18" t="e">
        <f t="shared" si="70"/>
        <v>#N/A</v>
      </c>
      <c r="BM319" s="18" t="e">
        <f t="shared" si="67"/>
        <v>#N/A</v>
      </c>
      <c r="BN319" s="18" t="e">
        <f t="shared" si="68"/>
        <v>#N/A</v>
      </c>
      <c r="BO319" s="18" t="e">
        <f t="shared" si="69"/>
        <v>#N/A</v>
      </c>
      <c r="BT319" s="18"/>
      <c r="BU319" s="18"/>
      <c r="BV319" s="18"/>
      <c r="BW319" s="18"/>
      <c r="BX319" s="18"/>
    </row>
    <row r="320" spans="14:76" x14ac:dyDescent="0.25">
      <c r="N320" s="14" t="e">
        <f>IF(ISNUMBER('Dosimetry Worksheet'!H330), 'Dosimetry Worksheet'!H330, NA())</f>
        <v>#N/A</v>
      </c>
      <c r="O320" s="14" t="e">
        <f>IF(ISNUMBER(N320), 'Dosimetry Worksheet'!I330, NA())</f>
        <v>#N/A</v>
      </c>
      <c r="P320" s="14"/>
      <c r="Q320" s="14" t="e">
        <f t="shared" si="61"/>
        <v>#N/A</v>
      </c>
      <c r="R320" s="14" t="e">
        <f t="shared" si="62"/>
        <v>#N/A</v>
      </c>
      <c r="T320" s="14" t="e">
        <f t="shared" si="57"/>
        <v>#N/A</v>
      </c>
      <c r="U320" s="14" t="e">
        <f t="shared" si="63"/>
        <v>#N/A</v>
      </c>
      <c r="V320" s="14" t="e">
        <f t="shared" si="58"/>
        <v>#N/A</v>
      </c>
      <c r="W320" s="14"/>
      <c r="X320" s="14"/>
      <c r="Y320" s="18" t="e">
        <f t="shared" si="64"/>
        <v>#N/A</v>
      </c>
      <c r="AD320" s="3"/>
      <c r="AE320" s="18" t="e">
        <f t="shared" si="59"/>
        <v>#N/A</v>
      </c>
      <c r="AF320" s="18" t="e">
        <f t="shared" si="60"/>
        <v>#N/A</v>
      </c>
      <c r="AG320" s="18" t="e">
        <f t="shared" si="65"/>
        <v>#DIV/0!</v>
      </c>
      <c r="AH320" s="18" t="e">
        <f t="shared" si="66"/>
        <v>#N/A</v>
      </c>
      <c r="AI320" s="3"/>
      <c r="AJ320" s="18"/>
      <c r="AK320" s="18"/>
      <c r="AL320" s="18"/>
      <c r="AM320" s="3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L320" s="18" t="e">
        <f t="shared" si="70"/>
        <v>#N/A</v>
      </c>
      <c r="BM320" s="18" t="e">
        <f t="shared" si="67"/>
        <v>#N/A</v>
      </c>
      <c r="BN320" s="18" t="e">
        <f t="shared" si="68"/>
        <v>#N/A</v>
      </c>
      <c r="BO320" s="18" t="e">
        <f t="shared" si="69"/>
        <v>#N/A</v>
      </c>
      <c r="BT320" s="18"/>
      <c r="BU320" s="18"/>
      <c r="BV320" s="18"/>
      <c r="BW320" s="18"/>
      <c r="BX320" s="18"/>
    </row>
    <row r="321" spans="14:76" x14ac:dyDescent="0.25">
      <c r="N321" s="14" t="e">
        <f>IF(ISNUMBER('Dosimetry Worksheet'!H331), 'Dosimetry Worksheet'!H331, NA())</f>
        <v>#N/A</v>
      </c>
      <c r="O321" s="14" t="e">
        <f>IF(ISNUMBER(N321), 'Dosimetry Worksheet'!I331, NA())</f>
        <v>#N/A</v>
      </c>
      <c r="P321" s="14"/>
      <c r="Q321" s="14" t="e">
        <f t="shared" si="61"/>
        <v>#N/A</v>
      </c>
      <c r="R321" s="14" t="e">
        <f t="shared" si="62"/>
        <v>#N/A</v>
      </c>
      <c r="T321" s="14" t="e">
        <f t="shared" si="57"/>
        <v>#N/A</v>
      </c>
      <c r="U321" s="14" t="e">
        <f t="shared" si="63"/>
        <v>#N/A</v>
      </c>
      <c r="V321" s="14" t="e">
        <f t="shared" si="58"/>
        <v>#N/A</v>
      </c>
      <c r="W321" s="14"/>
      <c r="X321" s="14"/>
      <c r="Y321" s="18" t="e">
        <f t="shared" si="64"/>
        <v>#N/A</v>
      </c>
      <c r="AD321" s="3"/>
      <c r="AE321" s="18" t="e">
        <f t="shared" si="59"/>
        <v>#N/A</v>
      </c>
      <c r="AF321" s="18" t="e">
        <f t="shared" si="60"/>
        <v>#N/A</v>
      </c>
      <c r="AG321" s="18" t="e">
        <f t="shared" si="65"/>
        <v>#DIV/0!</v>
      </c>
      <c r="AH321" s="18" t="e">
        <f t="shared" si="66"/>
        <v>#N/A</v>
      </c>
      <c r="AI321" s="3"/>
      <c r="AJ321" s="18"/>
      <c r="AK321" s="18"/>
      <c r="AL321" s="18"/>
      <c r="AM321" s="3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L321" s="18" t="e">
        <f t="shared" si="70"/>
        <v>#N/A</v>
      </c>
      <c r="BM321" s="18" t="e">
        <f t="shared" si="67"/>
        <v>#N/A</v>
      </c>
      <c r="BN321" s="18" t="e">
        <f t="shared" si="68"/>
        <v>#N/A</v>
      </c>
      <c r="BO321" s="18" t="e">
        <f t="shared" si="69"/>
        <v>#N/A</v>
      </c>
      <c r="BT321" s="18"/>
      <c r="BU321" s="18"/>
      <c r="BV321" s="18"/>
      <c r="BW321" s="18"/>
      <c r="BX321" s="18"/>
    </row>
    <row r="322" spans="14:76" x14ac:dyDescent="0.25">
      <c r="N322" s="14" t="e">
        <f>IF(ISNUMBER('Dosimetry Worksheet'!H332), 'Dosimetry Worksheet'!H332, NA())</f>
        <v>#N/A</v>
      </c>
      <c r="O322" s="14" t="e">
        <f>IF(ISNUMBER(N322), 'Dosimetry Worksheet'!I332, NA())</f>
        <v>#N/A</v>
      </c>
      <c r="P322" s="14"/>
      <c r="Q322" s="14" t="e">
        <f t="shared" si="61"/>
        <v>#N/A</v>
      </c>
      <c r="R322" s="14" t="e">
        <f t="shared" si="62"/>
        <v>#N/A</v>
      </c>
      <c r="T322" s="14" t="e">
        <f t="shared" si="57"/>
        <v>#N/A</v>
      </c>
      <c r="U322" s="14" t="e">
        <f t="shared" si="63"/>
        <v>#N/A</v>
      </c>
      <c r="V322" s="14" t="e">
        <f t="shared" si="58"/>
        <v>#N/A</v>
      </c>
      <c r="W322" s="14"/>
      <c r="X322" s="14"/>
      <c r="Y322" s="18" t="e">
        <f t="shared" si="64"/>
        <v>#N/A</v>
      </c>
      <c r="AD322" s="3"/>
      <c r="AE322" s="18" t="e">
        <f t="shared" si="59"/>
        <v>#N/A</v>
      </c>
      <c r="AF322" s="18" t="e">
        <f t="shared" si="60"/>
        <v>#N/A</v>
      </c>
      <c r="AG322" s="18" t="e">
        <f t="shared" si="65"/>
        <v>#DIV/0!</v>
      </c>
      <c r="AH322" s="18" t="e">
        <f t="shared" si="66"/>
        <v>#N/A</v>
      </c>
      <c r="AI322" s="3"/>
      <c r="AJ322" s="18"/>
      <c r="AK322" s="18"/>
      <c r="AL322" s="18"/>
      <c r="AM322" s="3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L322" s="18" t="e">
        <f t="shared" si="70"/>
        <v>#N/A</v>
      </c>
      <c r="BM322" s="18" t="e">
        <f t="shared" si="67"/>
        <v>#N/A</v>
      </c>
      <c r="BN322" s="18" t="e">
        <f t="shared" si="68"/>
        <v>#N/A</v>
      </c>
      <c r="BO322" s="18" t="e">
        <f t="shared" si="69"/>
        <v>#N/A</v>
      </c>
      <c r="BT322" s="18"/>
      <c r="BU322" s="18"/>
      <c r="BV322" s="18"/>
      <c r="BW322" s="18"/>
      <c r="BX322" s="18"/>
    </row>
    <row r="323" spans="14:76" x14ac:dyDescent="0.25">
      <c r="N323" s="14" t="e">
        <f>IF(ISNUMBER('Dosimetry Worksheet'!H333), 'Dosimetry Worksheet'!H333, NA())</f>
        <v>#N/A</v>
      </c>
      <c r="O323" s="14" t="e">
        <f>IF(ISNUMBER(N323), 'Dosimetry Worksheet'!I333, NA())</f>
        <v>#N/A</v>
      </c>
      <c r="P323" s="14"/>
      <c r="Q323" s="14" t="e">
        <f t="shared" si="61"/>
        <v>#N/A</v>
      </c>
      <c r="R323" s="14" t="e">
        <f t="shared" si="62"/>
        <v>#N/A</v>
      </c>
      <c r="T323" s="14" t="e">
        <f t="shared" si="57"/>
        <v>#N/A</v>
      </c>
      <c r="U323" s="14" t="e">
        <f t="shared" si="63"/>
        <v>#N/A</v>
      </c>
      <c r="V323" s="14" t="e">
        <f t="shared" si="58"/>
        <v>#N/A</v>
      </c>
      <c r="W323" s="14"/>
      <c r="X323" s="14"/>
      <c r="Y323" s="18" t="e">
        <f t="shared" si="64"/>
        <v>#N/A</v>
      </c>
      <c r="AD323" s="3"/>
      <c r="AE323" s="18" t="e">
        <f t="shared" si="59"/>
        <v>#N/A</v>
      </c>
      <c r="AF323" s="18" t="e">
        <f t="shared" si="60"/>
        <v>#N/A</v>
      </c>
      <c r="AG323" s="18" t="e">
        <f t="shared" si="65"/>
        <v>#DIV/0!</v>
      </c>
      <c r="AH323" s="18" t="e">
        <f t="shared" si="66"/>
        <v>#N/A</v>
      </c>
      <c r="AI323" s="3"/>
      <c r="AJ323" s="18"/>
      <c r="AK323" s="18"/>
      <c r="AL323" s="18"/>
      <c r="AM323" s="3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L323" s="18" t="e">
        <f t="shared" si="70"/>
        <v>#N/A</v>
      </c>
      <c r="BM323" s="18" t="e">
        <f t="shared" si="67"/>
        <v>#N/A</v>
      </c>
      <c r="BN323" s="18" t="e">
        <f t="shared" si="68"/>
        <v>#N/A</v>
      </c>
      <c r="BO323" s="18" t="e">
        <f t="shared" si="69"/>
        <v>#N/A</v>
      </c>
      <c r="BT323" s="18"/>
      <c r="BU323" s="18"/>
      <c r="BV323" s="18"/>
      <c r="BW323" s="18"/>
      <c r="BX323" s="18"/>
    </row>
    <row r="324" spans="14:76" x14ac:dyDescent="0.25">
      <c r="N324" s="14" t="e">
        <f>IF(ISNUMBER('Dosimetry Worksheet'!H334), 'Dosimetry Worksheet'!H334, NA())</f>
        <v>#N/A</v>
      </c>
      <c r="O324" s="14" t="e">
        <f>IF(ISNUMBER(N324), 'Dosimetry Worksheet'!I334, NA())</f>
        <v>#N/A</v>
      </c>
      <c r="P324" s="14"/>
      <c r="Q324" s="14" t="e">
        <f t="shared" si="61"/>
        <v>#N/A</v>
      </c>
      <c r="R324" s="14" t="e">
        <f t="shared" si="62"/>
        <v>#N/A</v>
      </c>
      <c r="T324" s="14" t="e">
        <f t="shared" si="57"/>
        <v>#N/A</v>
      </c>
      <c r="U324" s="14" t="e">
        <f t="shared" si="63"/>
        <v>#N/A</v>
      </c>
      <c r="V324" s="14" t="e">
        <f t="shared" si="58"/>
        <v>#N/A</v>
      </c>
      <c r="W324" s="14"/>
      <c r="X324" s="14"/>
      <c r="Y324" s="18" t="e">
        <f t="shared" si="64"/>
        <v>#N/A</v>
      </c>
      <c r="AD324" s="3"/>
      <c r="AE324" s="18" t="e">
        <f t="shared" si="59"/>
        <v>#N/A</v>
      </c>
      <c r="AF324" s="18" t="e">
        <f t="shared" si="60"/>
        <v>#N/A</v>
      </c>
      <c r="AG324" s="18" t="e">
        <f t="shared" si="65"/>
        <v>#DIV/0!</v>
      </c>
      <c r="AH324" s="18" t="e">
        <f t="shared" si="66"/>
        <v>#N/A</v>
      </c>
      <c r="AI324" s="3"/>
      <c r="AJ324" s="18"/>
      <c r="AK324" s="18"/>
      <c r="AL324" s="18"/>
      <c r="AM324" s="3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L324" s="18" t="e">
        <f t="shared" si="70"/>
        <v>#N/A</v>
      </c>
      <c r="BM324" s="18" t="e">
        <f t="shared" si="67"/>
        <v>#N/A</v>
      </c>
      <c r="BN324" s="18" t="e">
        <f t="shared" si="68"/>
        <v>#N/A</v>
      </c>
      <c r="BO324" s="18" t="e">
        <f t="shared" si="69"/>
        <v>#N/A</v>
      </c>
      <c r="BT324" s="18"/>
      <c r="BU324" s="18"/>
      <c r="BV324" s="18"/>
      <c r="BW324" s="18"/>
      <c r="BX324" s="18"/>
    </row>
    <row r="325" spans="14:76" x14ac:dyDescent="0.25">
      <c r="N325" s="14" t="e">
        <f>IF(ISNUMBER('Dosimetry Worksheet'!H335), 'Dosimetry Worksheet'!H335, NA())</f>
        <v>#N/A</v>
      </c>
      <c r="O325" s="14" t="e">
        <f>IF(ISNUMBER(N325), 'Dosimetry Worksheet'!I335, NA())</f>
        <v>#N/A</v>
      </c>
      <c r="P325" s="14"/>
      <c r="Q325" s="14" t="e">
        <f t="shared" si="61"/>
        <v>#N/A</v>
      </c>
      <c r="R325" s="14" t="e">
        <f t="shared" si="62"/>
        <v>#N/A</v>
      </c>
      <c r="T325" s="14" t="e">
        <f t="shared" ref="T325:T388" si="71">N325</f>
        <v>#N/A</v>
      </c>
      <c r="U325" s="14" t="e">
        <f t="shared" si="63"/>
        <v>#N/A</v>
      </c>
      <c r="V325" s="14" t="e">
        <f t="shared" ref="V325:V388" si="72">IF(ISNUMBER(T325),LOG(R325,2),NA())</f>
        <v>#N/A</v>
      </c>
      <c r="W325" s="14"/>
      <c r="X325" s="14"/>
      <c r="Y325" s="18" t="e">
        <f t="shared" si="64"/>
        <v>#N/A</v>
      </c>
      <c r="AD325" s="3"/>
      <c r="AE325" s="18" t="e">
        <f t="shared" ref="AE325:AE388" si="73">T325</f>
        <v>#N/A</v>
      </c>
      <c r="AF325" s="18" t="e">
        <f t="shared" ref="AF325:AF388" si="74">R325</f>
        <v>#N/A</v>
      </c>
      <c r="AG325" s="18" t="e">
        <f t="shared" si="65"/>
        <v>#DIV/0!</v>
      </c>
      <c r="AH325" s="18" t="e">
        <f t="shared" si="66"/>
        <v>#N/A</v>
      </c>
      <c r="AI325" s="3"/>
      <c r="AJ325" s="18"/>
      <c r="AK325" s="18"/>
      <c r="AL325" s="18"/>
      <c r="AM325" s="3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L325" s="18" t="e">
        <f t="shared" si="70"/>
        <v>#N/A</v>
      </c>
      <c r="BM325" s="18" t="e">
        <f t="shared" si="67"/>
        <v>#N/A</v>
      </c>
      <c r="BN325" s="18" t="e">
        <f t="shared" si="68"/>
        <v>#N/A</v>
      </c>
      <c r="BO325" s="18" t="e">
        <f t="shared" si="69"/>
        <v>#N/A</v>
      </c>
      <c r="BT325" s="18"/>
      <c r="BU325" s="18"/>
      <c r="BV325" s="18"/>
      <c r="BW325" s="18"/>
      <c r="BX325" s="18"/>
    </row>
    <row r="326" spans="14:76" x14ac:dyDescent="0.25">
      <c r="N326" s="14" t="e">
        <f>IF(ISNUMBER('Dosimetry Worksheet'!H336), 'Dosimetry Worksheet'!H336, NA())</f>
        <v>#N/A</v>
      </c>
      <c r="O326" s="14" t="e">
        <f>IF(ISNUMBER(N326), 'Dosimetry Worksheet'!I336, NA())</f>
        <v>#N/A</v>
      </c>
      <c r="P326" s="14"/>
      <c r="Q326" s="14" t="e">
        <f t="shared" ref="Q326:Q389" si="75">N326</f>
        <v>#N/A</v>
      </c>
      <c r="R326" s="14" t="e">
        <f t="shared" ref="R326:R389" si="76">IF(ISNUMBER(N326),IF(L$5=2,O326*2^(N326/$K$5),O326),NA())</f>
        <v>#N/A</v>
      </c>
      <c r="T326" s="14" t="e">
        <f t="shared" si="71"/>
        <v>#N/A</v>
      </c>
      <c r="U326" s="14" t="e">
        <f t="shared" ref="U326:U389" si="77">R326</f>
        <v>#N/A</v>
      </c>
      <c r="V326" s="14" t="e">
        <f t="shared" si="72"/>
        <v>#N/A</v>
      </c>
      <c r="W326" s="14"/>
      <c r="X326" s="14"/>
      <c r="Y326" s="18" t="e">
        <f t="shared" ref="Y326:Y389" si="78">IF(AND(T326&gt;=W$5,T326&lt;=X$5),V326,NA())</f>
        <v>#N/A</v>
      </c>
      <c r="AD326" s="3"/>
      <c r="AE326" s="18" t="e">
        <f t="shared" si="73"/>
        <v>#N/A</v>
      </c>
      <c r="AF326" s="18" t="e">
        <f t="shared" si="74"/>
        <v>#N/A</v>
      </c>
      <c r="AG326" s="18" t="e">
        <f t="shared" ref="AG326:AG389" si="79">AB$5*2^(-AE326/AC$5)</f>
        <v>#DIV/0!</v>
      </c>
      <c r="AH326" s="18" t="e">
        <f t="shared" ref="AH326:AH389" si="80">IF(AND(AE326&gt;=W$5,AE326&lt;=X$5),AG326,NA())</f>
        <v>#N/A</v>
      </c>
      <c r="AI326" s="3"/>
      <c r="AJ326" s="18"/>
      <c r="AK326" s="18"/>
      <c r="AL326" s="18"/>
      <c r="AM326" s="3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L326" s="18" t="e">
        <f t="shared" si="70"/>
        <v>#N/A</v>
      </c>
      <c r="BM326" s="18" t="e">
        <f t="shared" ref="BM326:BM389" si="81">$BI$5*2^(-$BL326/$BJ$5)</f>
        <v>#N/A</v>
      </c>
      <c r="BN326" s="18" t="e">
        <f t="shared" ref="BN326:BN389" si="82">$BI$6*2^(-$BL326/$BJ$6)</f>
        <v>#N/A</v>
      </c>
      <c r="BO326" s="18" t="e">
        <f t="shared" ref="BO326:BO389" si="83">$BI$7*2^(-$BL326/$BJ$7)</f>
        <v>#N/A</v>
      </c>
      <c r="BT326" s="18"/>
      <c r="BU326" s="18"/>
      <c r="BV326" s="18"/>
      <c r="BW326" s="18"/>
      <c r="BX326" s="18"/>
    </row>
    <row r="327" spans="14:76" x14ac:dyDescent="0.25">
      <c r="N327" s="14" t="e">
        <f>IF(ISNUMBER('Dosimetry Worksheet'!H337), 'Dosimetry Worksheet'!H337, NA())</f>
        <v>#N/A</v>
      </c>
      <c r="O327" s="14" t="e">
        <f>IF(ISNUMBER(N327), 'Dosimetry Worksheet'!I337, NA())</f>
        <v>#N/A</v>
      </c>
      <c r="P327" s="14"/>
      <c r="Q327" s="14" t="e">
        <f t="shared" si="75"/>
        <v>#N/A</v>
      </c>
      <c r="R327" s="14" t="e">
        <f t="shared" si="76"/>
        <v>#N/A</v>
      </c>
      <c r="T327" s="14" t="e">
        <f t="shared" si="71"/>
        <v>#N/A</v>
      </c>
      <c r="U327" s="14" t="e">
        <f t="shared" si="77"/>
        <v>#N/A</v>
      </c>
      <c r="V327" s="14" t="e">
        <f t="shared" si="72"/>
        <v>#N/A</v>
      </c>
      <c r="W327" s="14"/>
      <c r="X327" s="14"/>
      <c r="Y327" s="18" t="e">
        <f t="shared" si="78"/>
        <v>#N/A</v>
      </c>
      <c r="AD327" s="3"/>
      <c r="AE327" s="18" t="e">
        <f t="shared" si="73"/>
        <v>#N/A</v>
      </c>
      <c r="AF327" s="18" t="e">
        <f t="shared" si="74"/>
        <v>#N/A</v>
      </c>
      <c r="AG327" s="18" t="e">
        <f t="shared" si="79"/>
        <v>#DIV/0!</v>
      </c>
      <c r="AH327" s="18" t="e">
        <f t="shared" si="80"/>
        <v>#N/A</v>
      </c>
      <c r="AI327" s="3"/>
      <c r="AJ327" s="18"/>
      <c r="AK327" s="18"/>
      <c r="AL327" s="18"/>
      <c r="AM327" s="3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L327" s="18" t="e">
        <f t="shared" ref="BL327:BL390" si="84">IF(BL326&lt;$G$5*1.25,BL326+1,NA())</f>
        <v>#N/A</v>
      </c>
      <c r="BM327" s="18" t="e">
        <f t="shared" si="81"/>
        <v>#N/A</v>
      </c>
      <c r="BN327" s="18" t="e">
        <f t="shared" si="82"/>
        <v>#N/A</v>
      </c>
      <c r="BO327" s="18" t="e">
        <f t="shared" si="83"/>
        <v>#N/A</v>
      </c>
      <c r="BT327" s="18"/>
      <c r="BU327" s="18"/>
      <c r="BV327" s="18"/>
      <c r="BW327" s="18"/>
      <c r="BX327" s="18"/>
    </row>
    <row r="328" spans="14:76" x14ac:dyDescent="0.25">
      <c r="N328" s="14" t="e">
        <f>IF(ISNUMBER('Dosimetry Worksheet'!H338), 'Dosimetry Worksheet'!H338, NA())</f>
        <v>#N/A</v>
      </c>
      <c r="O328" s="14" t="e">
        <f>IF(ISNUMBER(N328), 'Dosimetry Worksheet'!I338, NA())</f>
        <v>#N/A</v>
      </c>
      <c r="P328" s="14"/>
      <c r="Q328" s="14" t="e">
        <f t="shared" si="75"/>
        <v>#N/A</v>
      </c>
      <c r="R328" s="14" t="e">
        <f t="shared" si="76"/>
        <v>#N/A</v>
      </c>
      <c r="T328" s="14" t="e">
        <f t="shared" si="71"/>
        <v>#N/A</v>
      </c>
      <c r="U328" s="14" t="e">
        <f t="shared" si="77"/>
        <v>#N/A</v>
      </c>
      <c r="V328" s="14" t="e">
        <f t="shared" si="72"/>
        <v>#N/A</v>
      </c>
      <c r="W328" s="14"/>
      <c r="X328" s="14"/>
      <c r="Y328" s="18" t="e">
        <f t="shared" si="78"/>
        <v>#N/A</v>
      </c>
      <c r="AD328" s="3"/>
      <c r="AE328" s="18" t="e">
        <f t="shared" si="73"/>
        <v>#N/A</v>
      </c>
      <c r="AF328" s="18" t="e">
        <f t="shared" si="74"/>
        <v>#N/A</v>
      </c>
      <c r="AG328" s="18" t="e">
        <f t="shared" si="79"/>
        <v>#DIV/0!</v>
      </c>
      <c r="AH328" s="18" t="e">
        <f t="shared" si="80"/>
        <v>#N/A</v>
      </c>
      <c r="AI328" s="3"/>
      <c r="AJ328" s="18"/>
      <c r="AK328" s="18"/>
      <c r="AL328" s="18"/>
      <c r="AM328" s="3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L328" s="18" t="e">
        <f t="shared" si="84"/>
        <v>#N/A</v>
      </c>
      <c r="BM328" s="18" t="e">
        <f t="shared" si="81"/>
        <v>#N/A</v>
      </c>
      <c r="BN328" s="18" t="e">
        <f t="shared" si="82"/>
        <v>#N/A</v>
      </c>
      <c r="BO328" s="18" t="e">
        <f t="shared" si="83"/>
        <v>#N/A</v>
      </c>
      <c r="BT328" s="18"/>
      <c r="BU328" s="18"/>
      <c r="BV328" s="18"/>
      <c r="BW328" s="18"/>
      <c r="BX328" s="18"/>
    </row>
    <row r="329" spans="14:76" x14ac:dyDescent="0.25">
      <c r="N329" s="14" t="e">
        <f>IF(ISNUMBER('Dosimetry Worksheet'!H339), 'Dosimetry Worksheet'!H339, NA())</f>
        <v>#N/A</v>
      </c>
      <c r="O329" s="14" t="e">
        <f>IF(ISNUMBER(N329), 'Dosimetry Worksheet'!I339, NA())</f>
        <v>#N/A</v>
      </c>
      <c r="P329" s="14"/>
      <c r="Q329" s="14" t="e">
        <f t="shared" si="75"/>
        <v>#N/A</v>
      </c>
      <c r="R329" s="14" t="e">
        <f t="shared" si="76"/>
        <v>#N/A</v>
      </c>
      <c r="T329" s="14" t="e">
        <f t="shared" si="71"/>
        <v>#N/A</v>
      </c>
      <c r="U329" s="14" t="e">
        <f t="shared" si="77"/>
        <v>#N/A</v>
      </c>
      <c r="V329" s="14" t="e">
        <f t="shared" si="72"/>
        <v>#N/A</v>
      </c>
      <c r="W329" s="14"/>
      <c r="X329" s="14"/>
      <c r="Y329" s="18" t="e">
        <f t="shared" si="78"/>
        <v>#N/A</v>
      </c>
      <c r="AD329" s="3"/>
      <c r="AE329" s="18" t="e">
        <f t="shared" si="73"/>
        <v>#N/A</v>
      </c>
      <c r="AF329" s="18" t="e">
        <f t="shared" si="74"/>
        <v>#N/A</v>
      </c>
      <c r="AG329" s="18" t="e">
        <f t="shared" si="79"/>
        <v>#DIV/0!</v>
      </c>
      <c r="AH329" s="18" t="e">
        <f t="shared" si="80"/>
        <v>#N/A</v>
      </c>
      <c r="AI329" s="3"/>
      <c r="AJ329" s="18"/>
      <c r="AK329" s="18"/>
      <c r="AL329" s="18"/>
      <c r="AM329" s="3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L329" s="18" t="e">
        <f t="shared" si="84"/>
        <v>#N/A</v>
      </c>
      <c r="BM329" s="18" t="e">
        <f t="shared" si="81"/>
        <v>#N/A</v>
      </c>
      <c r="BN329" s="18" t="e">
        <f t="shared" si="82"/>
        <v>#N/A</v>
      </c>
      <c r="BO329" s="18" t="e">
        <f t="shared" si="83"/>
        <v>#N/A</v>
      </c>
      <c r="BT329" s="18"/>
      <c r="BU329" s="18"/>
      <c r="BV329" s="18"/>
      <c r="BW329" s="18"/>
      <c r="BX329" s="18"/>
    </row>
    <row r="330" spans="14:76" x14ac:dyDescent="0.25">
      <c r="N330" s="14" t="e">
        <f>IF(ISNUMBER('Dosimetry Worksheet'!H340), 'Dosimetry Worksheet'!H340, NA())</f>
        <v>#N/A</v>
      </c>
      <c r="O330" s="14" t="e">
        <f>IF(ISNUMBER(N330), 'Dosimetry Worksheet'!I340, NA())</f>
        <v>#N/A</v>
      </c>
      <c r="P330" s="14"/>
      <c r="Q330" s="14" t="e">
        <f t="shared" si="75"/>
        <v>#N/A</v>
      </c>
      <c r="R330" s="14" t="e">
        <f t="shared" si="76"/>
        <v>#N/A</v>
      </c>
      <c r="T330" s="14" t="e">
        <f t="shared" si="71"/>
        <v>#N/A</v>
      </c>
      <c r="U330" s="14" t="e">
        <f t="shared" si="77"/>
        <v>#N/A</v>
      </c>
      <c r="V330" s="14" t="e">
        <f t="shared" si="72"/>
        <v>#N/A</v>
      </c>
      <c r="W330" s="14"/>
      <c r="X330" s="14"/>
      <c r="Y330" s="18" t="e">
        <f t="shared" si="78"/>
        <v>#N/A</v>
      </c>
      <c r="AD330" s="3"/>
      <c r="AE330" s="18" t="e">
        <f t="shared" si="73"/>
        <v>#N/A</v>
      </c>
      <c r="AF330" s="18" t="e">
        <f t="shared" si="74"/>
        <v>#N/A</v>
      </c>
      <c r="AG330" s="18" t="e">
        <f t="shared" si="79"/>
        <v>#DIV/0!</v>
      </c>
      <c r="AH330" s="18" t="e">
        <f t="shared" si="80"/>
        <v>#N/A</v>
      </c>
      <c r="AI330" s="3"/>
      <c r="AJ330" s="18"/>
      <c r="AK330" s="18"/>
      <c r="AL330" s="18"/>
      <c r="AM330" s="3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L330" s="18" t="e">
        <f t="shared" si="84"/>
        <v>#N/A</v>
      </c>
      <c r="BM330" s="18" t="e">
        <f t="shared" si="81"/>
        <v>#N/A</v>
      </c>
      <c r="BN330" s="18" t="e">
        <f t="shared" si="82"/>
        <v>#N/A</v>
      </c>
      <c r="BO330" s="18" t="e">
        <f t="shared" si="83"/>
        <v>#N/A</v>
      </c>
      <c r="BT330" s="18"/>
      <c r="BU330" s="18"/>
      <c r="BV330" s="18"/>
      <c r="BW330" s="18"/>
      <c r="BX330" s="18"/>
    </row>
    <row r="331" spans="14:76" x14ac:dyDescent="0.25">
      <c r="N331" s="14" t="e">
        <f>IF(ISNUMBER('Dosimetry Worksheet'!H341), 'Dosimetry Worksheet'!H341, NA())</f>
        <v>#N/A</v>
      </c>
      <c r="O331" s="14" t="e">
        <f>IF(ISNUMBER(N331), 'Dosimetry Worksheet'!I341, NA())</f>
        <v>#N/A</v>
      </c>
      <c r="P331" s="14"/>
      <c r="Q331" s="14" t="e">
        <f t="shared" si="75"/>
        <v>#N/A</v>
      </c>
      <c r="R331" s="14" t="e">
        <f t="shared" si="76"/>
        <v>#N/A</v>
      </c>
      <c r="T331" s="14" t="e">
        <f t="shared" si="71"/>
        <v>#N/A</v>
      </c>
      <c r="U331" s="14" t="e">
        <f t="shared" si="77"/>
        <v>#N/A</v>
      </c>
      <c r="V331" s="14" t="e">
        <f t="shared" si="72"/>
        <v>#N/A</v>
      </c>
      <c r="W331" s="14"/>
      <c r="X331" s="14"/>
      <c r="Y331" s="18" t="e">
        <f t="shared" si="78"/>
        <v>#N/A</v>
      </c>
      <c r="AD331" s="3"/>
      <c r="AE331" s="18" t="e">
        <f t="shared" si="73"/>
        <v>#N/A</v>
      </c>
      <c r="AF331" s="18" t="e">
        <f t="shared" si="74"/>
        <v>#N/A</v>
      </c>
      <c r="AG331" s="18" t="e">
        <f t="shared" si="79"/>
        <v>#DIV/0!</v>
      </c>
      <c r="AH331" s="18" t="e">
        <f t="shared" si="80"/>
        <v>#N/A</v>
      </c>
      <c r="AI331" s="3"/>
      <c r="AJ331" s="18"/>
      <c r="AK331" s="18"/>
      <c r="AL331" s="18"/>
      <c r="AM331" s="3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L331" s="18" t="e">
        <f t="shared" si="84"/>
        <v>#N/A</v>
      </c>
      <c r="BM331" s="18" t="e">
        <f t="shared" si="81"/>
        <v>#N/A</v>
      </c>
      <c r="BN331" s="18" t="e">
        <f t="shared" si="82"/>
        <v>#N/A</v>
      </c>
      <c r="BO331" s="18" t="e">
        <f t="shared" si="83"/>
        <v>#N/A</v>
      </c>
      <c r="BT331" s="18"/>
      <c r="BU331" s="18"/>
      <c r="BV331" s="18"/>
      <c r="BW331" s="18"/>
      <c r="BX331" s="18"/>
    </row>
    <row r="332" spans="14:76" x14ac:dyDescent="0.25">
      <c r="N332" s="14" t="e">
        <f>IF(ISNUMBER('Dosimetry Worksheet'!H342), 'Dosimetry Worksheet'!H342, NA())</f>
        <v>#N/A</v>
      </c>
      <c r="O332" s="14" t="e">
        <f>IF(ISNUMBER(N332), 'Dosimetry Worksheet'!I342, NA())</f>
        <v>#N/A</v>
      </c>
      <c r="P332" s="14"/>
      <c r="Q332" s="14" t="e">
        <f t="shared" si="75"/>
        <v>#N/A</v>
      </c>
      <c r="R332" s="14" t="e">
        <f t="shared" si="76"/>
        <v>#N/A</v>
      </c>
      <c r="T332" s="14" t="e">
        <f t="shared" si="71"/>
        <v>#N/A</v>
      </c>
      <c r="U332" s="14" t="e">
        <f t="shared" si="77"/>
        <v>#N/A</v>
      </c>
      <c r="V332" s="14" t="e">
        <f t="shared" si="72"/>
        <v>#N/A</v>
      </c>
      <c r="W332" s="14"/>
      <c r="X332" s="14"/>
      <c r="Y332" s="18" t="e">
        <f t="shared" si="78"/>
        <v>#N/A</v>
      </c>
      <c r="AD332" s="3"/>
      <c r="AE332" s="18" t="e">
        <f t="shared" si="73"/>
        <v>#N/A</v>
      </c>
      <c r="AF332" s="18" t="e">
        <f t="shared" si="74"/>
        <v>#N/A</v>
      </c>
      <c r="AG332" s="18" t="e">
        <f t="shared" si="79"/>
        <v>#DIV/0!</v>
      </c>
      <c r="AH332" s="18" t="e">
        <f t="shared" si="80"/>
        <v>#N/A</v>
      </c>
      <c r="AI332" s="3"/>
      <c r="AJ332" s="18"/>
      <c r="AK332" s="18"/>
      <c r="AL332" s="18"/>
      <c r="AM332" s="3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L332" s="18" t="e">
        <f t="shared" si="84"/>
        <v>#N/A</v>
      </c>
      <c r="BM332" s="18" t="e">
        <f t="shared" si="81"/>
        <v>#N/A</v>
      </c>
      <c r="BN332" s="18" t="e">
        <f t="shared" si="82"/>
        <v>#N/A</v>
      </c>
      <c r="BO332" s="18" t="e">
        <f t="shared" si="83"/>
        <v>#N/A</v>
      </c>
      <c r="BT332" s="18"/>
      <c r="BU332" s="18"/>
      <c r="BV332" s="18"/>
      <c r="BW332" s="18"/>
      <c r="BX332" s="18"/>
    </row>
    <row r="333" spans="14:76" x14ac:dyDescent="0.25">
      <c r="N333" s="14" t="e">
        <f>IF(ISNUMBER('Dosimetry Worksheet'!H343), 'Dosimetry Worksheet'!H343, NA())</f>
        <v>#N/A</v>
      </c>
      <c r="O333" s="14" t="e">
        <f>IF(ISNUMBER(N333), 'Dosimetry Worksheet'!I343, NA())</f>
        <v>#N/A</v>
      </c>
      <c r="P333" s="14"/>
      <c r="Q333" s="14" t="e">
        <f t="shared" si="75"/>
        <v>#N/A</v>
      </c>
      <c r="R333" s="14" t="e">
        <f t="shared" si="76"/>
        <v>#N/A</v>
      </c>
      <c r="T333" s="14" t="e">
        <f t="shared" si="71"/>
        <v>#N/A</v>
      </c>
      <c r="U333" s="14" t="e">
        <f t="shared" si="77"/>
        <v>#N/A</v>
      </c>
      <c r="V333" s="14" t="e">
        <f t="shared" si="72"/>
        <v>#N/A</v>
      </c>
      <c r="W333" s="14"/>
      <c r="X333" s="14"/>
      <c r="Y333" s="18" t="e">
        <f t="shared" si="78"/>
        <v>#N/A</v>
      </c>
      <c r="AD333" s="3"/>
      <c r="AE333" s="18" t="e">
        <f t="shared" si="73"/>
        <v>#N/A</v>
      </c>
      <c r="AF333" s="18" t="e">
        <f t="shared" si="74"/>
        <v>#N/A</v>
      </c>
      <c r="AG333" s="18" t="e">
        <f t="shared" si="79"/>
        <v>#DIV/0!</v>
      </c>
      <c r="AH333" s="18" t="e">
        <f t="shared" si="80"/>
        <v>#N/A</v>
      </c>
      <c r="AI333" s="3"/>
      <c r="AJ333" s="18"/>
      <c r="AK333" s="18"/>
      <c r="AL333" s="18"/>
      <c r="AM333" s="3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L333" s="18" t="e">
        <f t="shared" si="84"/>
        <v>#N/A</v>
      </c>
      <c r="BM333" s="18" t="e">
        <f t="shared" si="81"/>
        <v>#N/A</v>
      </c>
      <c r="BN333" s="18" t="e">
        <f t="shared" si="82"/>
        <v>#N/A</v>
      </c>
      <c r="BO333" s="18" t="e">
        <f t="shared" si="83"/>
        <v>#N/A</v>
      </c>
      <c r="BT333" s="18"/>
      <c r="BU333" s="18"/>
      <c r="BV333" s="18"/>
      <c r="BW333" s="18"/>
      <c r="BX333" s="18"/>
    </row>
    <row r="334" spans="14:76" x14ac:dyDescent="0.25">
      <c r="N334" s="14" t="e">
        <f>IF(ISNUMBER('Dosimetry Worksheet'!H344), 'Dosimetry Worksheet'!H344, NA())</f>
        <v>#N/A</v>
      </c>
      <c r="O334" s="14" t="e">
        <f>IF(ISNUMBER(N334), 'Dosimetry Worksheet'!I344, NA())</f>
        <v>#N/A</v>
      </c>
      <c r="P334" s="14"/>
      <c r="Q334" s="14" t="e">
        <f t="shared" si="75"/>
        <v>#N/A</v>
      </c>
      <c r="R334" s="14" t="e">
        <f t="shared" si="76"/>
        <v>#N/A</v>
      </c>
      <c r="T334" s="14" t="e">
        <f t="shared" si="71"/>
        <v>#N/A</v>
      </c>
      <c r="U334" s="14" t="e">
        <f t="shared" si="77"/>
        <v>#N/A</v>
      </c>
      <c r="V334" s="14" t="e">
        <f t="shared" si="72"/>
        <v>#N/A</v>
      </c>
      <c r="W334" s="14"/>
      <c r="X334" s="14"/>
      <c r="Y334" s="18" t="e">
        <f t="shared" si="78"/>
        <v>#N/A</v>
      </c>
      <c r="AD334" s="3"/>
      <c r="AE334" s="18" t="e">
        <f t="shared" si="73"/>
        <v>#N/A</v>
      </c>
      <c r="AF334" s="18" t="e">
        <f t="shared" si="74"/>
        <v>#N/A</v>
      </c>
      <c r="AG334" s="18" t="e">
        <f t="shared" si="79"/>
        <v>#DIV/0!</v>
      </c>
      <c r="AH334" s="18" t="e">
        <f t="shared" si="80"/>
        <v>#N/A</v>
      </c>
      <c r="AI334" s="3"/>
      <c r="AJ334" s="18"/>
      <c r="AK334" s="18"/>
      <c r="AL334" s="18"/>
      <c r="AM334" s="3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L334" s="18" t="e">
        <f t="shared" si="84"/>
        <v>#N/A</v>
      </c>
      <c r="BM334" s="18" t="e">
        <f t="shared" si="81"/>
        <v>#N/A</v>
      </c>
      <c r="BN334" s="18" t="e">
        <f t="shared" si="82"/>
        <v>#N/A</v>
      </c>
      <c r="BO334" s="18" t="e">
        <f t="shared" si="83"/>
        <v>#N/A</v>
      </c>
      <c r="BT334" s="18"/>
      <c r="BU334" s="18"/>
      <c r="BV334" s="18"/>
      <c r="BW334" s="18"/>
      <c r="BX334" s="18"/>
    </row>
    <row r="335" spans="14:76" x14ac:dyDescent="0.25">
      <c r="N335" s="14" t="e">
        <f>IF(ISNUMBER('Dosimetry Worksheet'!H345), 'Dosimetry Worksheet'!H345, NA())</f>
        <v>#N/A</v>
      </c>
      <c r="O335" s="14" t="e">
        <f>IF(ISNUMBER(N335), 'Dosimetry Worksheet'!I345, NA())</f>
        <v>#N/A</v>
      </c>
      <c r="P335" s="14"/>
      <c r="Q335" s="14" t="e">
        <f t="shared" si="75"/>
        <v>#N/A</v>
      </c>
      <c r="R335" s="14" t="e">
        <f t="shared" si="76"/>
        <v>#N/A</v>
      </c>
      <c r="T335" s="14" t="e">
        <f t="shared" si="71"/>
        <v>#N/A</v>
      </c>
      <c r="U335" s="14" t="e">
        <f t="shared" si="77"/>
        <v>#N/A</v>
      </c>
      <c r="V335" s="14" t="e">
        <f t="shared" si="72"/>
        <v>#N/A</v>
      </c>
      <c r="W335" s="14"/>
      <c r="X335" s="14"/>
      <c r="Y335" s="18" t="e">
        <f t="shared" si="78"/>
        <v>#N/A</v>
      </c>
      <c r="AD335" s="3"/>
      <c r="AE335" s="18" t="e">
        <f t="shared" si="73"/>
        <v>#N/A</v>
      </c>
      <c r="AF335" s="18" t="e">
        <f t="shared" si="74"/>
        <v>#N/A</v>
      </c>
      <c r="AG335" s="18" t="e">
        <f t="shared" si="79"/>
        <v>#DIV/0!</v>
      </c>
      <c r="AH335" s="18" t="e">
        <f t="shared" si="80"/>
        <v>#N/A</v>
      </c>
      <c r="AI335" s="3"/>
      <c r="AJ335" s="18"/>
      <c r="AK335" s="18"/>
      <c r="AL335" s="18"/>
      <c r="AM335" s="3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L335" s="18" t="e">
        <f t="shared" si="84"/>
        <v>#N/A</v>
      </c>
      <c r="BM335" s="18" t="e">
        <f t="shared" si="81"/>
        <v>#N/A</v>
      </c>
      <c r="BN335" s="18" t="e">
        <f t="shared" si="82"/>
        <v>#N/A</v>
      </c>
      <c r="BO335" s="18" t="e">
        <f t="shared" si="83"/>
        <v>#N/A</v>
      </c>
      <c r="BT335" s="18"/>
      <c r="BU335" s="18"/>
      <c r="BV335" s="18"/>
      <c r="BW335" s="18"/>
      <c r="BX335" s="18"/>
    </row>
    <row r="336" spans="14:76" x14ac:dyDescent="0.25">
      <c r="N336" s="14" t="e">
        <f>IF(ISNUMBER('Dosimetry Worksheet'!H346), 'Dosimetry Worksheet'!H346, NA())</f>
        <v>#N/A</v>
      </c>
      <c r="O336" s="14" t="e">
        <f>IF(ISNUMBER(N336), 'Dosimetry Worksheet'!I346, NA())</f>
        <v>#N/A</v>
      </c>
      <c r="P336" s="14"/>
      <c r="Q336" s="14" t="e">
        <f t="shared" si="75"/>
        <v>#N/A</v>
      </c>
      <c r="R336" s="14" t="e">
        <f t="shared" si="76"/>
        <v>#N/A</v>
      </c>
      <c r="T336" s="14" t="e">
        <f t="shared" si="71"/>
        <v>#N/A</v>
      </c>
      <c r="U336" s="14" t="e">
        <f t="shared" si="77"/>
        <v>#N/A</v>
      </c>
      <c r="V336" s="14" t="e">
        <f t="shared" si="72"/>
        <v>#N/A</v>
      </c>
      <c r="W336" s="14"/>
      <c r="X336" s="14"/>
      <c r="Y336" s="18" t="e">
        <f t="shared" si="78"/>
        <v>#N/A</v>
      </c>
      <c r="AD336" s="3"/>
      <c r="AE336" s="18" t="e">
        <f t="shared" si="73"/>
        <v>#N/A</v>
      </c>
      <c r="AF336" s="18" t="e">
        <f t="shared" si="74"/>
        <v>#N/A</v>
      </c>
      <c r="AG336" s="18" t="e">
        <f t="shared" si="79"/>
        <v>#DIV/0!</v>
      </c>
      <c r="AH336" s="18" t="e">
        <f t="shared" si="80"/>
        <v>#N/A</v>
      </c>
      <c r="AI336" s="3"/>
      <c r="AJ336" s="18"/>
      <c r="AK336" s="18"/>
      <c r="AL336" s="18"/>
      <c r="AM336" s="3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L336" s="18" t="e">
        <f t="shared" si="84"/>
        <v>#N/A</v>
      </c>
      <c r="BM336" s="18" t="e">
        <f t="shared" si="81"/>
        <v>#N/A</v>
      </c>
      <c r="BN336" s="18" t="e">
        <f t="shared" si="82"/>
        <v>#N/A</v>
      </c>
      <c r="BO336" s="18" t="e">
        <f t="shared" si="83"/>
        <v>#N/A</v>
      </c>
      <c r="BT336" s="18"/>
      <c r="BU336" s="18"/>
      <c r="BV336" s="18"/>
      <c r="BW336" s="18"/>
      <c r="BX336" s="18"/>
    </row>
    <row r="337" spans="14:76" x14ac:dyDescent="0.25">
      <c r="N337" s="14" t="e">
        <f>IF(ISNUMBER('Dosimetry Worksheet'!H347), 'Dosimetry Worksheet'!H347, NA())</f>
        <v>#N/A</v>
      </c>
      <c r="O337" s="14" t="e">
        <f>IF(ISNUMBER(N337), 'Dosimetry Worksheet'!I347, NA())</f>
        <v>#N/A</v>
      </c>
      <c r="P337" s="14"/>
      <c r="Q337" s="14" t="e">
        <f t="shared" si="75"/>
        <v>#N/A</v>
      </c>
      <c r="R337" s="14" t="e">
        <f t="shared" si="76"/>
        <v>#N/A</v>
      </c>
      <c r="T337" s="14" t="e">
        <f t="shared" si="71"/>
        <v>#N/A</v>
      </c>
      <c r="U337" s="14" t="e">
        <f t="shared" si="77"/>
        <v>#N/A</v>
      </c>
      <c r="V337" s="14" t="e">
        <f t="shared" si="72"/>
        <v>#N/A</v>
      </c>
      <c r="W337" s="14"/>
      <c r="X337" s="14"/>
      <c r="Y337" s="18" t="e">
        <f t="shared" si="78"/>
        <v>#N/A</v>
      </c>
      <c r="AD337" s="3"/>
      <c r="AE337" s="18" t="e">
        <f t="shared" si="73"/>
        <v>#N/A</v>
      </c>
      <c r="AF337" s="18" t="e">
        <f t="shared" si="74"/>
        <v>#N/A</v>
      </c>
      <c r="AG337" s="18" t="e">
        <f t="shared" si="79"/>
        <v>#DIV/0!</v>
      </c>
      <c r="AH337" s="18" t="e">
        <f t="shared" si="80"/>
        <v>#N/A</v>
      </c>
      <c r="AI337" s="3"/>
      <c r="AJ337" s="18"/>
      <c r="AK337" s="18"/>
      <c r="AL337" s="18"/>
      <c r="AM337" s="3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L337" s="18" t="e">
        <f t="shared" si="84"/>
        <v>#N/A</v>
      </c>
      <c r="BM337" s="18" t="e">
        <f t="shared" si="81"/>
        <v>#N/A</v>
      </c>
      <c r="BN337" s="18" t="e">
        <f t="shared" si="82"/>
        <v>#N/A</v>
      </c>
      <c r="BO337" s="18" t="e">
        <f t="shared" si="83"/>
        <v>#N/A</v>
      </c>
      <c r="BT337" s="18"/>
      <c r="BU337" s="18"/>
      <c r="BV337" s="18"/>
      <c r="BW337" s="18"/>
      <c r="BX337" s="18"/>
    </row>
    <row r="338" spans="14:76" x14ac:dyDescent="0.25">
      <c r="N338" s="14" t="e">
        <f>IF(ISNUMBER('Dosimetry Worksheet'!H348), 'Dosimetry Worksheet'!H348, NA())</f>
        <v>#N/A</v>
      </c>
      <c r="O338" s="14" t="e">
        <f>IF(ISNUMBER(N338), 'Dosimetry Worksheet'!I348, NA())</f>
        <v>#N/A</v>
      </c>
      <c r="P338" s="14"/>
      <c r="Q338" s="14" t="e">
        <f t="shared" si="75"/>
        <v>#N/A</v>
      </c>
      <c r="R338" s="14" t="e">
        <f t="shared" si="76"/>
        <v>#N/A</v>
      </c>
      <c r="T338" s="14" t="e">
        <f t="shared" si="71"/>
        <v>#N/A</v>
      </c>
      <c r="U338" s="14" t="e">
        <f t="shared" si="77"/>
        <v>#N/A</v>
      </c>
      <c r="V338" s="14" t="e">
        <f t="shared" si="72"/>
        <v>#N/A</v>
      </c>
      <c r="W338" s="14"/>
      <c r="X338" s="14"/>
      <c r="Y338" s="18" t="e">
        <f t="shared" si="78"/>
        <v>#N/A</v>
      </c>
      <c r="AD338" s="3"/>
      <c r="AE338" s="18" t="e">
        <f t="shared" si="73"/>
        <v>#N/A</v>
      </c>
      <c r="AF338" s="18" t="e">
        <f t="shared" si="74"/>
        <v>#N/A</v>
      </c>
      <c r="AG338" s="18" t="e">
        <f t="shared" si="79"/>
        <v>#DIV/0!</v>
      </c>
      <c r="AH338" s="18" t="e">
        <f t="shared" si="80"/>
        <v>#N/A</v>
      </c>
      <c r="AI338" s="3"/>
      <c r="AJ338" s="18"/>
      <c r="AK338" s="18"/>
      <c r="AL338" s="18"/>
      <c r="AM338" s="3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L338" s="18" t="e">
        <f t="shared" si="84"/>
        <v>#N/A</v>
      </c>
      <c r="BM338" s="18" t="e">
        <f t="shared" si="81"/>
        <v>#N/A</v>
      </c>
      <c r="BN338" s="18" t="e">
        <f t="shared" si="82"/>
        <v>#N/A</v>
      </c>
      <c r="BO338" s="18" t="e">
        <f t="shared" si="83"/>
        <v>#N/A</v>
      </c>
      <c r="BT338" s="18"/>
      <c r="BU338" s="18"/>
      <c r="BV338" s="18"/>
      <c r="BW338" s="18"/>
      <c r="BX338" s="18"/>
    </row>
    <row r="339" spans="14:76" x14ac:dyDescent="0.25">
      <c r="N339" s="14" t="e">
        <f>IF(ISNUMBER('Dosimetry Worksheet'!H349), 'Dosimetry Worksheet'!H349, NA())</f>
        <v>#N/A</v>
      </c>
      <c r="O339" s="14" t="e">
        <f>IF(ISNUMBER(N339), 'Dosimetry Worksheet'!I349, NA())</f>
        <v>#N/A</v>
      </c>
      <c r="P339" s="14"/>
      <c r="Q339" s="14" t="e">
        <f t="shared" si="75"/>
        <v>#N/A</v>
      </c>
      <c r="R339" s="14" t="e">
        <f t="shared" si="76"/>
        <v>#N/A</v>
      </c>
      <c r="T339" s="14" t="e">
        <f t="shared" si="71"/>
        <v>#N/A</v>
      </c>
      <c r="U339" s="14" t="e">
        <f t="shared" si="77"/>
        <v>#N/A</v>
      </c>
      <c r="V339" s="14" t="e">
        <f t="shared" si="72"/>
        <v>#N/A</v>
      </c>
      <c r="W339" s="14"/>
      <c r="X339" s="14"/>
      <c r="Y339" s="18" t="e">
        <f t="shared" si="78"/>
        <v>#N/A</v>
      </c>
      <c r="AD339" s="3"/>
      <c r="AE339" s="18" t="e">
        <f t="shared" si="73"/>
        <v>#N/A</v>
      </c>
      <c r="AF339" s="18" t="e">
        <f t="shared" si="74"/>
        <v>#N/A</v>
      </c>
      <c r="AG339" s="18" t="e">
        <f t="shared" si="79"/>
        <v>#DIV/0!</v>
      </c>
      <c r="AH339" s="18" t="e">
        <f t="shared" si="80"/>
        <v>#N/A</v>
      </c>
      <c r="AI339" s="3"/>
      <c r="AJ339" s="18"/>
      <c r="AK339" s="18"/>
      <c r="AL339" s="18"/>
      <c r="AM339" s="3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L339" s="18" t="e">
        <f t="shared" si="84"/>
        <v>#N/A</v>
      </c>
      <c r="BM339" s="18" t="e">
        <f t="shared" si="81"/>
        <v>#N/A</v>
      </c>
      <c r="BN339" s="18" t="e">
        <f t="shared" si="82"/>
        <v>#N/A</v>
      </c>
      <c r="BO339" s="18" t="e">
        <f t="shared" si="83"/>
        <v>#N/A</v>
      </c>
      <c r="BT339" s="18"/>
      <c r="BU339" s="18"/>
      <c r="BV339" s="18"/>
      <c r="BW339" s="18"/>
      <c r="BX339" s="18"/>
    </row>
    <row r="340" spans="14:76" x14ac:dyDescent="0.25">
      <c r="N340" s="14" t="e">
        <f>IF(ISNUMBER('Dosimetry Worksheet'!H350), 'Dosimetry Worksheet'!H350, NA())</f>
        <v>#N/A</v>
      </c>
      <c r="O340" s="14" t="e">
        <f>IF(ISNUMBER(N340), 'Dosimetry Worksheet'!I350, NA())</f>
        <v>#N/A</v>
      </c>
      <c r="P340" s="14"/>
      <c r="Q340" s="14" t="e">
        <f t="shared" si="75"/>
        <v>#N/A</v>
      </c>
      <c r="R340" s="14" t="e">
        <f t="shared" si="76"/>
        <v>#N/A</v>
      </c>
      <c r="T340" s="14" t="e">
        <f t="shared" si="71"/>
        <v>#N/A</v>
      </c>
      <c r="U340" s="14" t="e">
        <f t="shared" si="77"/>
        <v>#N/A</v>
      </c>
      <c r="V340" s="14" t="e">
        <f t="shared" si="72"/>
        <v>#N/A</v>
      </c>
      <c r="W340" s="14"/>
      <c r="X340" s="14"/>
      <c r="Y340" s="18" t="e">
        <f t="shared" si="78"/>
        <v>#N/A</v>
      </c>
      <c r="AD340" s="3"/>
      <c r="AE340" s="18" t="e">
        <f t="shared" si="73"/>
        <v>#N/A</v>
      </c>
      <c r="AF340" s="18" t="e">
        <f t="shared" si="74"/>
        <v>#N/A</v>
      </c>
      <c r="AG340" s="18" t="e">
        <f t="shared" si="79"/>
        <v>#DIV/0!</v>
      </c>
      <c r="AH340" s="18" t="e">
        <f t="shared" si="80"/>
        <v>#N/A</v>
      </c>
      <c r="AI340" s="3"/>
      <c r="AJ340" s="18"/>
      <c r="AK340" s="18"/>
      <c r="AL340" s="18"/>
      <c r="AM340" s="3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L340" s="18" t="e">
        <f t="shared" si="84"/>
        <v>#N/A</v>
      </c>
      <c r="BM340" s="18" t="e">
        <f t="shared" si="81"/>
        <v>#N/A</v>
      </c>
      <c r="BN340" s="18" t="e">
        <f t="shared" si="82"/>
        <v>#N/A</v>
      </c>
      <c r="BO340" s="18" t="e">
        <f t="shared" si="83"/>
        <v>#N/A</v>
      </c>
      <c r="BT340" s="18"/>
      <c r="BU340" s="18"/>
      <c r="BV340" s="18"/>
      <c r="BW340" s="18"/>
      <c r="BX340" s="18"/>
    </row>
    <row r="341" spans="14:76" x14ac:dyDescent="0.25">
      <c r="N341" s="14" t="e">
        <f>IF(ISNUMBER('Dosimetry Worksheet'!H351), 'Dosimetry Worksheet'!H351, NA())</f>
        <v>#N/A</v>
      </c>
      <c r="O341" s="14" t="e">
        <f>IF(ISNUMBER(N341), 'Dosimetry Worksheet'!I351, NA())</f>
        <v>#N/A</v>
      </c>
      <c r="P341" s="14"/>
      <c r="Q341" s="14" t="e">
        <f t="shared" si="75"/>
        <v>#N/A</v>
      </c>
      <c r="R341" s="14" t="e">
        <f t="shared" si="76"/>
        <v>#N/A</v>
      </c>
      <c r="T341" s="14" t="e">
        <f t="shared" si="71"/>
        <v>#N/A</v>
      </c>
      <c r="U341" s="14" t="e">
        <f t="shared" si="77"/>
        <v>#N/A</v>
      </c>
      <c r="V341" s="14" t="e">
        <f t="shared" si="72"/>
        <v>#N/A</v>
      </c>
      <c r="W341" s="14"/>
      <c r="X341" s="14"/>
      <c r="Y341" s="18" t="e">
        <f t="shared" si="78"/>
        <v>#N/A</v>
      </c>
      <c r="AD341" s="3"/>
      <c r="AE341" s="18" t="e">
        <f t="shared" si="73"/>
        <v>#N/A</v>
      </c>
      <c r="AF341" s="18" t="e">
        <f t="shared" si="74"/>
        <v>#N/A</v>
      </c>
      <c r="AG341" s="18" t="e">
        <f t="shared" si="79"/>
        <v>#DIV/0!</v>
      </c>
      <c r="AH341" s="18" t="e">
        <f t="shared" si="80"/>
        <v>#N/A</v>
      </c>
      <c r="AI341" s="3"/>
      <c r="AJ341" s="18"/>
      <c r="AK341" s="18"/>
      <c r="AL341" s="18"/>
      <c r="AM341" s="3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L341" s="18" t="e">
        <f t="shared" si="84"/>
        <v>#N/A</v>
      </c>
      <c r="BM341" s="18" t="e">
        <f t="shared" si="81"/>
        <v>#N/A</v>
      </c>
      <c r="BN341" s="18" t="e">
        <f t="shared" si="82"/>
        <v>#N/A</v>
      </c>
      <c r="BO341" s="18" t="e">
        <f t="shared" si="83"/>
        <v>#N/A</v>
      </c>
      <c r="BT341" s="18"/>
      <c r="BU341" s="18"/>
      <c r="BV341" s="18"/>
      <c r="BW341" s="18"/>
      <c r="BX341" s="18"/>
    </row>
    <row r="342" spans="14:76" x14ac:dyDescent="0.25">
      <c r="N342" s="14" t="e">
        <f>IF(ISNUMBER('Dosimetry Worksheet'!H352), 'Dosimetry Worksheet'!H352, NA())</f>
        <v>#N/A</v>
      </c>
      <c r="O342" s="14" t="e">
        <f>IF(ISNUMBER(N342), 'Dosimetry Worksheet'!I352, NA())</f>
        <v>#N/A</v>
      </c>
      <c r="P342" s="14"/>
      <c r="Q342" s="14" t="e">
        <f t="shared" si="75"/>
        <v>#N/A</v>
      </c>
      <c r="R342" s="14" t="e">
        <f t="shared" si="76"/>
        <v>#N/A</v>
      </c>
      <c r="T342" s="14" t="e">
        <f t="shared" si="71"/>
        <v>#N/A</v>
      </c>
      <c r="U342" s="14" t="e">
        <f t="shared" si="77"/>
        <v>#N/A</v>
      </c>
      <c r="V342" s="14" t="e">
        <f t="shared" si="72"/>
        <v>#N/A</v>
      </c>
      <c r="W342" s="14"/>
      <c r="X342" s="14"/>
      <c r="Y342" s="18" t="e">
        <f t="shared" si="78"/>
        <v>#N/A</v>
      </c>
      <c r="AD342" s="3"/>
      <c r="AE342" s="18" t="e">
        <f t="shared" si="73"/>
        <v>#N/A</v>
      </c>
      <c r="AF342" s="18" t="e">
        <f t="shared" si="74"/>
        <v>#N/A</v>
      </c>
      <c r="AG342" s="18" t="e">
        <f t="shared" si="79"/>
        <v>#DIV/0!</v>
      </c>
      <c r="AH342" s="18" t="e">
        <f t="shared" si="80"/>
        <v>#N/A</v>
      </c>
      <c r="AI342" s="3"/>
      <c r="AJ342" s="18"/>
      <c r="AK342" s="18"/>
      <c r="AL342" s="18"/>
      <c r="AM342" s="3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L342" s="18" t="e">
        <f t="shared" si="84"/>
        <v>#N/A</v>
      </c>
      <c r="BM342" s="18" t="e">
        <f t="shared" si="81"/>
        <v>#N/A</v>
      </c>
      <c r="BN342" s="18" t="e">
        <f t="shared" si="82"/>
        <v>#N/A</v>
      </c>
      <c r="BO342" s="18" t="e">
        <f t="shared" si="83"/>
        <v>#N/A</v>
      </c>
      <c r="BT342" s="18"/>
      <c r="BU342" s="18"/>
      <c r="BV342" s="18"/>
      <c r="BW342" s="18"/>
      <c r="BX342" s="18"/>
    </row>
    <row r="343" spans="14:76" x14ac:dyDescent="0.25">
      <c r="N343" s="14" t="e">
        <f>IF(ISNUMBER('Dosimetry Worksheet'!H353), 'Dosimetry Worksheet'!H353, NA())</f>
        <v>#N/A</v>
      </c>
      <c r="O343" s="14" t="e">
        <f>IF(ISNUMBER(N343), 'Dosimetry Worksheet'!I353, NA())</f>
        <v>#N/A</v>
      </c>
      <c r="P343" s="14"/>
      <c r="Q343" s="14" t="e">
        <f t="shared" si="75"/>
        <v>#N/A</v>
      </c>
      <c r="R343" s="14" t="e">
        <f t="shared" si="76"/>
        <v>#N/A</v>
      </c>
      <c r="T343" s="14" t="e">
        <f t="shared" si="71"/>
        <v>#N/A</v>
      </c>
      <c r="U343" s="14" t="e">
        <f t="shared" si="77"/>
        <v>#N/A</v>
      </c>
      <c r="V343" s="14" t="e">
        <f t="shared" si="72"/>
        <v>#N/A</v>
      </c>
      <c r="W343" s="14"/>
      <c r="X343" s="14"/>
      <c r="Y343" s="18" t="e">
        <f t="shared" si="78"/>
        <v>#N/A</v>
      </c>
      <c r="AD343" s="3"/>
      <c r="AE343" s="18" t="e">
        <f t="shared" si="73"/>
        <v>#N/A</v>
      </c>
      <c r="AF343" s="18" t="e">
        <f t="shared" si="74"/>
        <v>#N/A</v>
      </c>
      <c r="AG343" s="18" t="e">
        <f t="shared" si="79"/>
        <v>#DIV/0!</v>
      </c>
      <c r="AH343" s="18" t="e">
        <f t="shared" si="80"/>
        <v>#N/A</v>
      </c>
      <c r="AI343" s="3"/>
      <c r="AJ343" s="18"/>
      <c r="AK343" s="18"/>
      <c r="AL343" s="18"/>
      <c r="AM343" s="3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L343" s="18" t="e">
        <f t="shared" si="84"/>
        <v>#N/A</v>
      </c>
      <c r="BM343" s="18" t="e">
        <f t="shared" si="81"/>
        <v>#N/A</v>
      </c>
      <c r="BN343" s="18" t="e">
        <f t="shared" si="82"/>
        <v>#N/A</v>
      </c>
      <c r="BO343" s="18" t="e">
        <f t="shared" si="83"/>
        <v>#N/A</v>
      </c>
      <c r="BT343" s="18"/>
      <c r="BU343" s="18"/>
      <c r="BV343" s="18"/>
      <c r="BW343" s="18"/>
      <c r="BX343" s="18"/>
    </row>
    <row r="344" spans="14:76" x14ac:dyDescent="0.25">
      <c r="N344" s="14" t="e">
        <f>IF(ISNUMBER('Dosimetry Worksheet'!H354), 'Dosimetry Worksheet'!H354, NA())</f>
        <v>#N/A</v>
      </c>
      <c r="O344" s="14" t="e">
        <f>IF(ISNUMBER(N344), 'Dosimetry Worksheet'!I354, NA())</f>
        <v>#N/A</v>
      </c>
      <c r="P344" s="14"/>
      <c r="Q344" s="14" t="e">
        <f t="shared" si="75"/>
        <v>#N/A</v>
      </c>
      <c r="R344" s="14" t="e">
        <f t="shared" si="76"/>
        <v>#N/A</v>
      </c>
      <c r="T344" s="14" t="e">
        <f t="shared" si="71"/>
        <v>#N/A</v>
      </c>
      <c r="U344" s="14" t="e">
        <f t="shared" si="77"/>
        <v>#N/A</v>
      </c>
      <c r="V344" s="14" t="e">
        <f t="shared" si="72"/>
        <v>#N/A</v>
      </c>
      <c r="W344" s="14"/>
      <c r="X344" s="14"/>
      <c r="Y344" s="18" t="e">
        <f t="shared" si="78"/>
        <v>#N/A</v>
      </c>
      <c r="AD344" s="3"/>
      <c r="AE344" s="18" t="e">
        <f t="shared" si="73"/>
        <v>#N/A</v>
      </c>
      <c r="AF344" s="18" t="e">
        <f t="shared" si="74"/>
        <v>#N/A</v>
      </c>
      <c r="AG344" s="18" t="e">
        <f t="shared" si="79"/>
        <v>#DIV/0!</v>
      </c>
      <c r="AH344" s="18" t="e">
        <f t="shared" si="80"/>
        <v>#N/A</v>
      </c>
      <c r="AI344" s="3"/>
      <c r="AJ344" s="18"/>
      <c r="AK344" s="18"/>
      <c r="AL344" s="18"/>
      <c r="AM344" s="3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L344" s="18" t="e">
        <f t="shared" si="84"/>
        <v>#N/A</v>
      </c>
      <c r="BM344" s="18" t="e">
        <f t="shared" si="81"/>
        <v>#N/A</v>
      </c>
      <c r="BN344" s="18" t="e">
        <f t="shared" si="82"/>
        <v>#N/A</v>
      </c>
      <c r="BO344" s="18" t="e">
        <f t="shared" si="83"/>
        <v>#N/A</v>
      </c>
      <c r="BT344" s="18"/>
      <c r="BU344" s="18"/>
      <c r="BV344" s="18"/>
      <c r="BW344" s="18"/>
      <c r="BX344" s="18"/>
    </row>
    <row r="345" spans="14:76" x14ac:dyDescent="0.25">
      <c r="N345" s="14" t="e">
        <f>IF(ISNUMBER('Dosimetry Worksheet'!H355), 'Dosimetry Worksheet'!H355, NA())</f>
        <v>#N/A</v>
      </c>
      <c r="O345" s="14" t="e">
        <f>IF(ISNUMBER(N345), 'Dosimetry Worksheet'!I355, NA())</f>
        <v>#N/A</v>
      </c>
      <c r="P345" s="14"/>
      <c r="Q345" s="14" t="e">
        <f t="shared" si="75"/>
        <v>#N/A</v>
      </c>
      <c r="R345" s="14" t="e">
        <f t="shared" si="76"/>
        <v>#N/A</v>
      </c>
      <c r="T345" s="14" t="e">
        <f t="shared" si="71"/>
        <v>#N/A</v>
      </c>
      <c r="U345" s="14" t="e">
        <f t="shared" si="77"/>
        <v>#N/A</v>
      </c>
      <c r="V345" s="14" t="e">
        <f t="shared" si="72"/>
        <v>#N/A</v>
      </c>
      <c r="W345" s="14"/>
      <c r="X345" s="14"/>
      <c r="Y345" s="18" t="e">
        <f t="shared" si="78"/>
        <v>#N/A</v>
      </c>
      <c r="AD345" s="3"/>
      <c r="AE345" s="18" t="e">
        <f t="shared" si="73"/>
        <v>#N/A</v>
      </c>
      <c r="AF345" s="18" t="e">
        <f t="shared" si="74"/>
        <v>#N/A</v>
      </c>
      <c r="AG345" s="18" t="e">
        <f t="shared" si="79"/>
        <v>#DIV/0!</v>
      </c>
      <c r="AH345" s="18" t="e">
        <f t="shared" si="80"/>
        <v>#N/A</v>
      </c>
      <c r="AI345" s="3"/>
      <c r="AJ345" s="18"/>
      <c r="AK345" s="18"/>
      <c r="AL345" s="18"/>
      <c r="AM345" s="3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L345" s="18" t="e">
        <f t="shared" si="84"/>
        <v>#N/A</v>
      </c>
      <c r="BM345" s="18" t="e">
        <f t="shared" si="81"/>
        <v>#N/A</v>
      </c>
      <c r="BN345" s="18" t="e">
        <f t="shared" si="82"/>
        <v>#N/A</v>
      </c>
      <c r="BO345" s="18" t="e">
        <f t="shared" si="83"/>
        <v>#N/A</v>
      </c>
      <c r="BT345" s="18"/>
      <c r="BU345" s="18"/>
      <c r="BV345" s="18"/>
      <c r="BW345" s="18"/>
      <c r="BX345" s="18"/>
    </row>
    <row r="346" spans="14:76" x14ac:dyDescent="0.25">
      <c r="N346" s="14" t="e">
        <f>IF(ISNUMBER('Dosimetry Worksheet'!H356), 'Dosimetry Worksheet'!H356, NA())</f>
        <v>#N/A</v>
      </c>
      <c r="O346" s="14" t="e">
        <f>IF(ISNUMBER(N346), 'Dosimetry Worksheet'!I356, NA())</f>
        <v>#N/A</v>
      </c>
      <c r="P346" s="14"/>
      <c r="Q346" s="14" t="e">
        <f t="shared" si="75"/>
        <v>#N/A</v>
      </c>
      <c r="R346" s="14" t="e">
        <f t="shared" si="76"/>
        <v>#N/A</v>
      </c>
      <c r="T346" s="14" t="e">
        <f t="shared" si="71"/>
        <v>#N/A</v>
      </c>
      <c r="U346" s="14" t="e">
        <f t="shared" si="77"/>
        <v>#N/A</v>
      </c>
      <c r="V346" s="14" t="e">
        <f t="shared" si="72"/>
        <v>#N/A</v>
      </c>
      <c r="W346" s="14"/>
      <c r="X346" s="14"/>
      <c r="Y346" s="18" t="e">
        <f t="shared" si="78"/>
        <v>#N/A</v>
      </c>
      <c r="AD346" s="3"/>
      <c r="AE346" s="18" t="e">
        <f t="shared" si="73"/>
        <v>#N/A</v>
      </c>
      <c r="AF346" s="18" t="e">
        <f t="shared" si="74"/>
        <v>#N/A</v>
      </c>
      <c r="AG346" s="18" t="e">
        <f t="shared" si="79"/>
        <v>#DIV/0!</v>
      </c>
      <c r="AH346" s="18" t="e">
        <f t="shared" si="80"/>
        <v>#N/A</v>
      </c>
      <c r="AI346" s="3"/>
      <c r="AJ346" s="18"/>
      <c r="AK346" s="18"/>
      <c r="AL346" s="18"/>
      <c r="AM346" s="3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L346" s="18" t="e">
        <f t="shared" si="84"/>
        <v>#N/A</v>
      </c>
      <c r="BM346" s="18" t="e">
        <f t="shared" si="81"/>
        <v>#N/A</v>
      </c>
      <c r="BN346" s="18" t="e">
        <f t="shared" si="82"/>
        <v>#N/A</v>
      </c>
      <c r="BO346" s="18" t="e">
        <f t="shared" si="83"/>
        <v>#N/A</v>
      </c>
      <c r="BT346" s="18"/>
      <c r="BU346" s="18"/>
      <c r="BV346" s="18"/>
      <c r="BW346" s="18"/>
      <c r="BX346" s="18"/>
    </row>
    <row r="347" spans="14:76" x14ac:dyDescent="0.25">
      <c r="N347" s="14" t="e">
        <f>IF(ISNUMBER('Dosimetry Worksheet'!H357), 'Dosimetry Worksheet'!H357, NA())</f>
        <v>#N/A</v>
      </c>
      <c r="O347" s="14" t="e">
        <f>IF(ISNUMBER(N347), 'Dosimetry Worksheet'!I357, NA())</f>
        <v>#N/A</v>
      </c>
      <c r="P347" s="14"/>
      <c r="Q347" s="14" t="e">
        <f t="shared" si="75"/>
        <v>#N/A</v>
      </c>
      <c r="R347" s="14" t="e">
        <f t="shared" si="76"/>
        <v>#N/A</v>
      </c>
      <c r="T347" s="14" t="e">
        <f t="shared" si="71"/>
        <v>#N/A</v>
      </c>
      <c r="U347" s="14" t="e">
        <f t="shared" si="77"/>
        <v>#N/A</v>
      </c>
      <c r="V347" s="14" t="e">
        <f t="shared" si="72"/>
        <v>#N/A</v>
      </c>
      <c r="W347" s="14"/>
      <c r="X347" s="14"/>
      <c r="Y347" s="18" t="e">
        <f t="shared" si="78"/>
        <v>#N/A</v>
      </c>
      <c r="AD347" s="3"/>
      <c r="AE347" s="18" t="e">
        <f t="shared" si="73"/>
        <v>#N/A</v>
      </c>
      <c r="AF347" s="18" t="e">
        <f t="shared" si="74"/>
        <v>#N/A</v>
      </c>
      <c r="AG347" s="18" t="e">
        <f t="shared" si="79"/>
        <v>#DIV/0!</v>
      </c>
      <c r="AH347" s="18" t="e">
        <f t="shared" si="80"/>
        <v>#N/A</v>
      </c>
      <c r="AI347" s="3"/>
      <c r="AJ347" s="18"/>
      <c r="AK347" s="18"/>
      <c r="AL347" s="18"/>
      <c r="AM347" s="3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L347" s="18" t="e">
        <f t="shared" si="84"/>
        <v>#N/A</v>
      </c>
      <c r="BM347" s="18" t="e">
        <f t="shared" si="81"/>
        <v>#N/A</v>
      </c>
      <c r="BN347" s="18" t="e">
        <f t="shared" si="82"/>
        <v>#N/A</v>
      </c>
      <c r="BO347" s="18" t="e">
        <f t="shared" si="83"/>
        <v>#N/A</v>
      </c>
      <c r="BT347" s="18"/>
      <c r="BU347" s="18"/>
      <c r="BV347" s="18"/>
      <c r="BW347" s="18"/>
      <c r="BX347" s="18"/>
    </row>
    <row r="348" spans="14:76" x14ac:dyDescent="0.25">
      <c r="N348" s="14" t="e">
        <f>IF(ISNUMBER('Dosimetry Worksheet'!H358), 'Dosimetry Worksheet'!H358, NA())</f>
        <v>#N/A</v>
      </c>
      <c r="O348" s="14" t="e">
        <f>IF(ISNUMBER(N348), 'Dosimetry Worksheet'!I358, NA())</f>
        <v>#N/A</v>
      </c>
      <c r="P348" s="14"/>
      <c r="Q348" s="14" t="e">
        <f t="shared" si="75"/>
        <v>#N/A</v>
      </c>
      <c r="R348" s="14" t="e">
        <f t="shared" si="76"/>
        <v>#N/A</v>
      </c>
      <c r="T348" s="14" t="e">
        <f t="shared" si="71"/>
        <v>#N/A</v>
      </c>
      <c r="U348" s="14" t="e">
        <f t="shared" si="77"/>
        <v>#N/A</v>
      </c>
      <c r="V348" s="14" t="e">
        <f t="shared" si="72"/>
        <v>#N/A</v>
      </c>
      <c r="W348" s="14"/>
      <c r="X348" s="14"/>
      <c r="Y348" s="18" t="e">
        <f t="shared" si="78"/>
        <v>#N/A</v>
      </c>
      <c r="AD348" s="3"/>
      <c r="AE348" s="18" t="e">
        <f t="shared" si="73"/>
        <v>#N/A</v>
      </c>
      <c r="AF348" s="18" t="e">
        <f t="shared" si="74"/>
        <v>#N/A</v>
      </c>
      <c r="AG348" s="18" t="e">
        <f t="shared" si="79"/>
        <v>#DIV/0!</v>
      </c>
      <c r="AH348" s="18" t="e">
        <f t="shared" si="80"/>
        <v>#N/A</v>
      </c>
      <c r="AI348" s="3"/>
      <c r="AJ348" s="18"/>
      <c r="AK348" s="18"/>
      <c r="AL348" s="18"/>
      <c r="AM348" s="3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L348" s="18" t="e">
        <f t="shared" si="84"/>
        <v>#N/A</v>
      </c>
      <c r="BM348" s="18" t="e">
        <f t="shared" si="81"/>
        <v>#N/A</v>
      </c>
      <c r="BN348" s="18" t="e">
        <f t="shared" si="82"/>
        <v>#N/A</v>
      </c>
      <c r="BO348" s="18" t="e">
        <f t="shared" si="83"/>
        <v>#N/A</v>
      </c>
      <c r="BT348" s="18"/>
      <c r="BU348" s="18"/>
      <c r="BV348" s="18"/>
      <c r="BW348" s="18"/>
      <c r="BX348" s="18"/>
    </row>
    <row r="349" spans="14:76" x14ac:dyDescent="0.25">
      <c r="N349" s="14" t="e">
        <f>IF(ISNUMBER('Dosimetry Worksheet'!H359), 'Dosimetry Worksheet'!H359, NA())</f>
        <v>#N/A</v>
      </c>
      <c r="O349" s="14" t="e">
        <f>IF(ISNUMBER(N349), 'Dosimetry Worksheet'!I359, NA())</f>
        <v>#N/A</v>
      </c>
      <c r="P349" s="14"/>
      <c r="Q349" s="14" t="e">
        <f t="shared" si="75"/>
        <v>#N/A</v>
      </c>
      <c r="R349" s="14" t="e">
        <f t="shared" si="76"/>
        <v>#N/A</v>
      </c>
      <c r="T349" s="14" t="e">
        <f t="shared" si="71"/>
        <v>#N/A</v>
      </c>
      <c r="U349" s="14" t="e">
        <f t="shared" si="77"/>
        <v>#N/A</v>
      </c>
      <c r="V349" s="14" t="e">
        <f t="shared" si="72"/>
        <v>#N/A</v>
      </c>
      <c r="W349" s="14"/>
      <c r="X349" s="14"/>
      <c r="Y349" s="18" t="e">
        <f t="shared" si="78"/>
        <v>#N/A</v>
      </c>
      <c r="AD349" s="3"/>
      <c r="AE349" s="18" t="e">
        <f t="shared" si="73"/>
        <v>#N/A</v>
      </c>
      <c r="AF349" s="18" t="e">
        <f t="shared" si="74"/>
        <v>#N/A</v>
      </c>
      <c r="AG349" s="18" t="e">
        <f t="shared" si="79"/>
        <v>#DIV/0!</v>
      </c>
      <c r="AH349" s="18" t="e">
        <f t="shared" si="80"/>
        <v>#N/A</v>
      </c>
      <c r="AI349" s="3"/>
      <c r="AJ349" s="18"/>
      <c r="AK349" s="18"/>
      <c r="AL349" s="18"/>
      <c r="AM349" s="3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L349" s="18" t="e">
        <f t="shared" si="84"/>
        <v>#N/A</v>
      </c>
      <c r="BM349" s="18" t="e">
        <f t="shared" si="81"/>
        <v>#N/A</v>
      </c>
      <c r="BN349" s="18" t="e">
        <f t="shared" si="82"/>
        <v>#N/A</v>
      </c>
      <c r="BO349" s="18" t="e">
        <f t="shared" si="83"/>
        <v>#N/A</v>
      </c>
      <c r="BT349" s="18"/>
      <c r="BU349" s="18"/>
      <c r="BV349" s="18"/>
      <c r="BW349" s="18"/>
      <c r="BX349" s="18"/>
    </row>
    <row r="350" spans="14:76" x14ac:dyDescent="0.25">
      <c r="N350" s="14" t="e">
        <f>IF(ISNUMBER('Dosimetry Worksheet'!H360), 'Dosimetry Worksheet'!H360, NA())</f>
        <v>#N/A</v>
      </c>
      <c r="O350" s="14" t="e">
        <f>IF(ISNUMBER(N350), 'Dosimetry Worksheet'!I360, NA())</f>
        <v>#N/A</v>
      </c>
      <c r="P350" s="14"/>
      <c r="Q350" s="14" t="e">
        <f t="shared" si="75"/>
        <v>#N/A</v>
      </c>
      <c r="R350" s="14" t="e">
        <f t="shared" si="76"/>
        <v>#N/A</v>
      </c>
      <c r="T350" s="14" t="e">
        <f t="shared" si="71"/>
        <v>#N/A</v>
      </c>
      <c r="U350" s="14" t="e">
        <f t="shared" si="77"/>
        <v>#N/A</v>
      </c>
      <c r="V350" s="14" t="e">
        <f t="shared" si="72"/>
        <v>#N/A</v>
      </c>
      <c r="W350" s="14"/>
      <c r="X350" s="14"/>
      <c r="Y350" s="18" t="e">
        <f t="shared" si="78"/>
        <v>#N/A</v>
      </c>
      <c r="AD350" s="3"/>
      <c r="AE350" s="18" t="e">
        <f t="shared" si="73"/>
        <v>#N/A</v>
      </c>
      <c r="AF350" s="18" t="e">
        <f t="shared" si="74"/>
        <v>#N/A</v>
      </c>
      <c r="AG350" s="18" t="e">
        <f t="shared" si="79"/>
        <v>#DIV/0!</v>
      </c>
      <c r="AH350" s="18" t="e">
        <f t="shared" si="80"/>
        <v>#N/A</v>
      </c>
      <c r="AI350" s="3"/>
      <c r="AJ350" s="18"/>
      <c r="AK350" s="18"/>
      <c r="AL350" s="18"/>
      <c r="AM350" s="3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L350" s="18" t="e">
        <f t="shared" si="84"/>
        <v>#N/A</v>
      </c>
      <c r="BM350" s="18" t="e">
        <f t="shared" si="81"/>
        <v>#N/A</v>
      </c>
      <c r="BN350" s="18" t="e">
        <f t="shared" si="82"/>
        <v>#N/A</v>
      </c>
      <c r="BO350" s="18" t="e">
        <f t="shared" si="83"/>
        <v>#N/A</v>
      </c>
      <c r="BT350" s="18"/>
      <c r="BU350" s="18"/>
      <c r="BV350" s="18"/>
      <c r="BW350" s="18"/>
      <c r="BX350" s="18"/>
    </row>
    <row r="351" spans="14:76" x14ac:dyDescent="0.25">
      <c r="N351" s="14" t="e">
        <f>IF(ISNUMBER('Dosimetry Worksheet'!H361), 'Dosimetry Worksheet'!H361, NA())</f>
        <v>#N/A</v>
      </c>
      <c r="O351" s="14" t="e">
        <f>IF(ISNUMBER(N351), 'Dosimetry Worksheet'!I361, NA())</f>
        <v>#N/A</v>
      </c>
      <c r="P351" s="14"/>
      <c r="Q351" s="14" t="e">
        <f t="shared" si="75"/>
        <v>#N/A</v>
      </c>
      <c r="R351" s="14" t="e">
        <f t="shared" si="76"/>
        <v>#N/A</v>
      </c>
      <c r="T351" s="14" t="e">
        <f t="shared" si="71"/>
        <v>#N/A</v>
      </c>
      <c r="U351" s="14" t="e">
        <f t="shared" si="77"/>
        <v>#N/A</v>
      </c>
      <c r="V351" s="14" t="e">
        <f t="shared" si="72"/>
        <v>#N/A</v>
      </c>
      <c r="W351" s="14"/>
      <c r="X351" s="14"/>
      <c r="Y351" s="18" t="e">
        <f t="shared" si="78"/>
        <v>#N/A</v>
      </c>
      <c r="AD351" s="3"/>
      <c r="AE351" s="18" t="e">
        <f t="shared" si="73"/>
        <v>#N/A</v>
      </c>
      <c r="AF351" s="18" t="e">
        <f t="shared" si="74"/>
        <v>#N/A</v>
      </c>
      <c r="AG351" s="18" t="e">
        <f t="shared" si="79"/>
        <v>#DIV/0!</v>
      </c>
      <c r="AH351" s="18" t="e">
        <f t="shared" si="80"/>
        <v>#N/A</v>
      </c>
      <c r="AI351" s="3"/>
      <c r="AJ351" s="18"/>
      <c r="AK351" s="18"/>
      <c r="AL351" s="18"/>
      <c r="AM351" s="3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L351" s="18" t="e">
        <f t="shared" si="84"/>
        <v>#N/A</v>
      </c>
      <c r="BM351" s="18" t="e">
        <f t="shared" si="81"/>
        <v>#N/A</v>
      </c>
      <c r="BN351" s="18" t="e">
        <f t="shared" si="82"/>
        <v>#N/A</v>
      </c>
      <c r="BO351" s="18" t="e">
        <f t="shared" si="83"/>
        <v>#N/A</v>
      </c>
      <c r="BT351" s="18"/>
      <c r="BU351" s="18"/>
      <c r="BV351" s="18"/>
      <c r="BW351" s="18"/>
      <c r="BX351" s="18"/>
    </row>
    <row r="352" spans="14:76" x14ac:dyDescent="0.25">
      <c r="N352" s="14" t="e">
        <f>IF(ISNUMBER('Dosimetry Worksheet'!H362), 'Dosimetry Worksheet'!H362, NA())</f>
        <v>#N/A</v>
      </c>
      <c r="O352" s="14" t="e">
        <f>IF(ISNUMBER(N352), 'Dosimetry Worksheet'!I362, NA())</f>
        <v>#N/A</v>
      </c>
      <c r="P352" s="14"/>
      <c r="Q352" s="14" t="e">
        <f t="shared" si="75"/>
        <v>#N/A</v>
      </c>
      <c r="R352" s="14" t="e">
        <f t="shared" si="76"/>
        <v>#N/A</v>
      </c>
      <c r="T352" s="14" t="e">
        <f t="shared" si="71"/>
        <v>#N/A</v>
      </c>
      <c r="U352" s="14" t="e">
        <f t="shared" si="77"/>
        <v>#N/A</v>
      </c>
      <c r="V352" s="14" t="e">
        <f t="shared" si="72"/>
        <v>#N/A</v>
      </c>
      <c r="W352" s="14"/>
      <c r="X352" s="14"/>
      <c r="Y352" s="18" t="e">
        <f t="shared" si="78"/>
        <v>#N/A</v>
      </c>
      <c r="AD352" s="3"/>
      <c r="AE352" s="18" t="e">
        <f t="shared" si="73"/>
        <v>#N/A</v>
      </c>
      <c r="AF352" s="18" t="e">
        <f t="shared" si="74"/>
        <v>#N/A</v>
      </c>
      <c r="AG352" s="18" t="e">
        <f t="shared" si="79"/>
        <v>#DIV/0!</v>
      </c>
      <c r="AH352" s="18" t="e">
        <f t="shared" si="80"/>
        <v>#N/A</v>
      </c>
      <c r="AI352" s="3"/>
      <c r="AJ352" s="18"/>
      <c r="AK352" s="18"/>
      <c r="AL352" s="18"/>
      <c r="AM352" s="3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L352" s="18" t="e">
        <f t="shared" si="84"/>
        <v>#N/A</v>
      </c>
      <c r="BM352" s="18" t="e">
        <f t="shared" si="81"/>
        <v>#N/A</v>
      </c>
      <c r="BN352" s="18" t="e">
        <f t="shared" si="82"/>
        <v>#N/A</v>
      </c>
      <c r="BO352" s="18" t="e">
        <f t="shared" si="83"/>
        <v>#N/A</v>
      </c>
      <c r="BT352" s="18"/>
      <c r="BU352" s="18"/>
      <c r="BV352" s="18"/>
      <c r="BW352" s="18"/>
      <c r="BX352" s="18"/>
    </row>
    <row r="353" spans="14:76" x14ac:dyDescent="0.25">
      <c r="N353" s="14" t="e">
        <f>IF(ISNUMBER('Dosimetry Worksheet'!H363), 'Dosimetry Worksheet'!H363, NA())</f>
        <v>#N/A</v>
      </c>
      <c r="O353" s="14" t="e">
        <f>IF(ISNUMBER(N353), 'Dosimetry Worksheet'!I363, NA())</f>
        <v>#N/A</v>
      </c>
      <c r="P353" s="14"/>
      <c r="Q353" s="14" t="e">
        <f t="shared" si="75"/>
        <v>#N/A</v>
      </c>
      <c r="R353" s="14" t="e">
        <f t="shared" si="76"/>
        <v>#N/A</v>
      </c>
      <c r="T353" s="14" t="e">
        <f t="shared" si="71"/>
        <v>#N/A</v>
      </c>
      <c r="U353" s="14" t="e">
        <f t="shared" si="77"/>
        <v>#N/A</v>
      </c>
      <c r="V353" s="14" t="e">
        <f t="shared" si="72"/>
        <v>#N/A</v>
      </c>
      <c r="W353" s="14"/>
      <c r="X353" s="14"/>
      <c r="Y353" s="18" t="e">
        <f t="shared" si="78"/>
        <v>#N/A</v>
      </c>
      <c r="AD353" s="3"/>
      <c r="AE353" s="18" t="e">
        <f t="shared" si="73"/>
        <v>#N/A</v>
      </c>
      <c r="AF353" s="18" t="e">
        <f t="shared" si="74"/>
        <v>#N/A</v>
      </c>
      <c r="AG353" s="18" t="e">
        <f t="shared" si="79"/>
        <v>#DIV/0!</v>
      </c>
      <c r="AH353" s="18" t="e">
        <f t="shared" si="80"/>
        <v>#N/A</v>
      </c>
      <c r="AI353" s="3"/>
      <c r="AJ353" s="18"/>
      <c r="AK353" s="18"/>
      <c r="AL353" s="18"/>
      <c r="AM353" s="3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L353" s="18" t="e">
        <f t="shared" si="84"/>
        <v>#N/A</v>
      </c>
      <c r="BM353" s="18" t="e">
        <f t="shared" si="81"/>
        <v>#N/A</v>
      </c>
      <c r="BN353" s="18" t="e">
        <f t="shared" si="82"/>
        <v>#N/A</v>
      </c>
      <c r="BO353" s="18" t="e">
        <f t="shared" si="83"/>
        <v>#N/A</v>
      </c>
      <c r="BT353" s="18"/>
      <c r="BU353" s="18"/>
      <c r="BV353" s="18"/>
      <c r="BW353" s="18"/>
      <c r="BX353" s="18"/>
    </row>
    <row r="354" spans="14:76" x14ac:dyDescent="0.25">
      <c r="N354" s="14" t="e">
        <f>IF(ISNUMBER('Dosimetry Worksheet'!H364), 'Dosimetry Worksheet'!H364, NA())</f>
        <v>#N/A</v>
      </c>
      <c r="O354" s="14" t="e">
        <f>IF(ISNUMBER(N354), 'Dosimetry Worksheet'!I364, NA())</f>
        <v>#N/A</v>
      </c>
      <c r="P354" s="14"/>
      <c r="Q354" s="14" t="e">
        <f t="shared" si="75"/>
        <v>#N/A</v>
      </c>
      <c r="R354" s="14" t="e">
        <f t="shared" si="76"/>
        <v>#N/A</v>
      </c>
      <c r="T354" s="14" t="e">
        <f t="shared" si="71"/>
        <v>#N/A</v>
      </c>
      <c r="U354" s="14" t="e">
        <f t="shared" si="77"/>
        <v>#N/A</v>
      </c>
      <c r="V354" s="14" t="e">
        <f t="shared" si="72"/>
        <v>#N/A</v>
      </c>
      <c r="W354" s="14"/>
      <c r="X354" s="14"/>
      <c r="Y354" s="18" t="e">
        <f t="shared" si="78"/>
        <v>#N/A</v>
      </c>
      <c r="AD354" s="3"/>
      <c r="AE354" s="18" t="e">
        <f t="shared" si="73"/>
        <v>#N/A</v>
      </c>
      <c r="AF354" s="18" t="e">
        <f t="shared" si="74"/>
        <v>#N/A</v>
      </c>
      <c r="AG354" s="18" t="e">
        <f t="shared" si="79"/>
        <v>#DIV/0!</v>
      </c>
      <c r="AH354" s="18" t="e">
        <f t="shared" si="80"/>
        <v>#N/A</v>
      </c>
      <c r="AI354" s="3"/>
      <c r="AJ354" s="18"/>
      <c r="AK354" s="18"/>
      <c r="AL354" s="18"/>
      <c r="AM354" s="3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L354" s="18" t="e">
        <f t="shared" si="84"/>
        <v>#N/A</v>
      </c>
      <c r="BM354" s="18" t="e">
        <f t="shared" si="81"/>
        <v>#N/A</v>
      </c>
      <c r="BN354" s="18" t="e">
        <f t="shared" si="82"/>
        <v>#N/A</v>
      </c>
      <c r="BO354" s="18" t="e">
        <f t="shared" si="83"/>
        <v>#N/A</v>
      </c>
      <c r="BT354" s="18"/>
      <c r="BU354" s="18"/>
      <c r="BV354" s="18"/>
      <c r="BW354" s="18"/>
      <c r="BX354" s="18"/>
    </row>
    <row r="355" spans="14:76" x14ac:dyDescent="0.25">
      <c r="N355" s="14" t="e">
        <f>IF(ISNUMBER('Dosimetry Worksheet'!H365), 'Dosimetry Worksheet'!H365, NA())</f>
        <v>#N/A</v>
      </c>
      <c r="O355" s="14" t="e">
        <f>IF(ISNUMBER(N355), 'Dosimetry Worksheet'!I365, NA())</f>
        <v>#N/A</v>
      </c>
      <c r="P355" s="14"/>
      <c r="Q355" s="14" t="e">
        <f t="shared" si="75"/>
        <v>#N/A</v>
      </c>
      <c r="R355" s="14" t="e">
        <f t="shared" si="76"/>
        <v>#N/A</v>
      </c>
      <c r="T355" s="14" t="e">
        <f t="shared" si="71"/>
        <v>#N/A</v>
      </c>
      <c r="U355" s="14" t="e">
        <f t="shared" si="77"/>
        <v>#N/A</v>
      </c>
      <c r="V355" s="14" t="e">
        <f t="shared" si="72"/>
        <v>#N/A</v>
      </c>
      <c r="W355" s="14"/>
      <c r="X355" s="14"/>
      <c r="Y355" s="18" t="e">
        <f t="shared" si="78"/>
        <v>#N/A</v>
      </c>
      <c r="AD355" s="3"/>
      <c r="AE355" s="18" t="e">
        <f t="shared" si="73"/>
        <v>#N/A</v>
      </c>
      <c r="AF355" s="18" t="e">
        <f t="shared" si="74"/>
        <v>#N/A</v>
      </c>
      <c r="AG355" s="18" t="e">
        <f t="shared" si="79"/>
        <v>#DIV/0!</v>
      </c>
      <c r="AH355" s="18" t="e">
        <f t="shared" si="80"/>
        <v>#N/A</v>
      </c>
      <c r="AI355" s="3"/>
      <c r="AJ355" s="18"/>
      <c r="AK355" s="18"/>
      <c r="AL355" s="18"/>
      <c r="AM355" s="3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L355" s="18" t="e">
        <f t="shared" si="84"/>
        <v>#N/A</v>
      </c>
      <c r="BM355" s="18" t="e">
        <f t="shared" si="81"/>
        <v>#N/A</v>
      </c>
      <c r="BN355" s="18" t="e">
        <f t="shared" si="82"/>
        <v>#N/A</v>
      </c>
      <c r="BO355" s="18" t="e">
        <f t="shared" si="83"/>
        <v>#N/A</v>
      </c>
      <c r="BT355" s="18"/>
      <c r="BU355" s="18"/>
      <c r="BV355" s="18"/>
      <c r="BW355" s="18"/>
      <c r="BX355" s="18"/>
    </row>
    <row r="356" spans="14:76" x14ac:dyDescent="0.25">
      <c r="N356" s="14" t="e">
        <f>IF(ISNUMBER('Dosimetry Worksheet'!H366), 'Dosimetry Worksheet'!H366, NA())</f>
        <v>#N/A</v>
      </c>
      <c r="O356" s="14" t="e">
        <f>IF(ISNUMBER(N356), 'Dosimetry Worksheet'!I366, NA())</f>
        <v>#N/A</v>
      </c>
      <c r="P356" s="14"/>
      <c r="Q356" s="14" t="e">
        <f t="shared" si="75"/>
        <v>#N/A</v>
      </c>
      <c r="R356" s="14" t="e">
        <f t="shared" si="76"/>
        <v>#N/A</v>
      </c>
      <c r="T356" s="14" t="e">
        <f t="shared" si="71"/>
        <v>#N/A</v>
      </c>
      <c r="U356" s="14" t="e">
        <f t="shared" si="77"/>
        <v>#N/A</v>
      </c>
      <c r="V356" s="14" t="e">
        <f t="shared" si="72"/>
        <v>#N/A</v>
      </c>
      <c r="W356" s="14"/>
      <c r="X356" s="14"/>
      <c r="Y356" s="18" t="e">
        <f t="shared" si="78"/>
        <v>#N/A</v>
      </c>
      <c r="AD356" s="3"/>
      <c r="AE356" s="18" t="e">
        <f t="shared" si="73"/>
        <v>#N/A</v>
      </c>
      <c r="AF356" s="18" t="e">
        <f t="shared" si="74"/>
        <v>#N/A</v>
      </c>
      <c r="AG356" s="18" t="e">
        <f t="shared" si="79"/>
        <v>#DIV/0!</v>
      </c>
      <c r="AH356" s="18" t="e">
        <f t="shared" si="80"/>
        <v>#N/A</v>
      </c>
      <c r="AI356" s="3"/>
      <c r="AJ356" s="18"/>
      <c r="AK356" s="18"/>
      <c r="AL356" s="18"/>
      <c r="AM356" s="3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L356" s="18" t="e">
        <f t="shared" si="84"/>
        <v>#N/A</v>
      </c>
      <c r="BM356" s="18" t="e">
        <f t="shared" si="81"/>
        <v>#N/A</v>
      </c>
      <c r="BN356" s="18" t="e">
        <f t="shared" si="82"/>
        <v>#N/A</v>
      </c>
      <c r="BO356" s="18" t="e">
        <f t="shared" si="83"/>
        <v>#N/A</v>
      </c>
      <c r="BT356" s="18"/>
      <c r="BU356" s="18"/>
      <c r="BV356" s="18"/>
      <c r="BW356" s="18"/>
      <c r="BX356" s="18"/>
    </row>
    <row r="357" spans="14:76" x14ac:dyDescent="0.25">
      <c r="N357" s="14" t="e">
        <f>IF(ISNUMBER('Dosimetry Worksheet'!H367), 'Dosimetry Worksheet'!H367, NA())</f>
        <v>#N/A</v>
      </c>
      <c r="O357" s="14" t="e">
        <f>IF(ISNUMBER(N357), 'Dosimetry Worksheet'!I367, NA())</f>
        <v>#N/A</v>
      </c>
      <c r="P357" s="14"/>
      <c r="Q357" s="14" t="e">
        <f t="shared" si="75"/>
        <v>#N/A</v>
      </c>
      <c r="R357" s="14" t="e">
        <f t="shared" si="76"/>
        <v>#N/A</v>
      </c>
      <c r="T357" s="14" t="e">
        <f t="shared" si="71"/>
        <v>#N/A</v>
      </c>
      <c r="U357" s="14" t="e">
        <f t="shared" si="77"/>
        <v>#N/A</v>
      </c>
      <c r="V357" s="14" t="e">
        <f t="shared" si="72"/>
        <v>#N/A</v>
      </c>
      <c r="W357" s="14"/>
      <c r="X357" s="14"/>
      <c r="Y357" s="18" t="e">
        <f t="shared" si="78"/>
        <v>#N/A</v>
      </c>
      <c r="AD357" s="3"/>
      <c r="AE357" s="18" t="e">
        <f t="shared" si="73"/>
        <v>#N/A</v>
      </c>
      <c r="AF357" s="18" t="e">
        <f t="shared" si="74"/>
        <v>#N/A</v>
      </c>
      <c r="AG357" s="18" t="e">
        <f t="shared" si="79"/>
        <v>#DIV/0!</v>
      </c>
      <c r="AH357" s="18" t="e">
        <f t="shared" si="80"/>
        <v>#N/A</v>
      </c>
      <c r="AI357" s="3"/>
      <c r="AJ357" s="18"/>
      <c r="AK357" s="18"/>
      <c r="AL357" s="18"/>
      <c r="AM357" s="3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L357" s="18" t="e">
        <f t="shared" si="84"/>
        <v>#N/A</v>
      </c>
      <c r="BM357" s="18" t="e">
        <f t="shared" si="81"/>
        <v>#N/A</v>
      </c>
      <c r="BN357" s="18" t="e">
        <f t="shared" si="82"/>
        <v>#N/A</v>
      </c>
      <c r="BO357" s="18" t="e">
        <f t="shared" si="83"/>
        <v>#N/A</v>
      </c>
      <c r="BT357" s="18"/>
      <c r="BU357" s="18"/>
      <c r="BV357" s="18"/>
      <c r="BW357" s="18"/>
      <c r="BX357" s="18"/>
    </row>
    <row r="358" spans="14:76" x14ac:dyDescent="0.25">
      <c r="N358" s="14" t="e">
        <f>IF(ISNUMBER('Dosimetry Worksheet'!H368), 'Dosimetry Worksheet'!H368, NA())</f>
        <v>#N/A</v>
      </c>
      <c r="O358" s="14" t="e">
        <f>IF(ISNUMBER(N358), 'Dosimetry Worksheet'!I368, NA())</f>
        <v>#N/A</v>
      </c>
      <c r="P358" s="14"/>
      <c r="Q358" s="14" t="e">
        <f t="shared" si="75"/>
        <v>#N/A</v>
      </c>
      <c r="R358" s="14" t="e">
        <f t="shared" si="76"/>
        <v>#N/A</v>
      </c>
      <c r="T358" s="14" t="e">
        <f t="shared" si="71"/>
        <v>#N/A</v>
      </c>
      <c r="U358" s="14" t="e">
        <f t="shared" si="77"/>
        <v>#N/A</v>
      </c>
      <c r="V358" s="14" t="e">
        <f t="shared" si="72"/>
        <v>#N/A</v>
      </c>
      <c r="W358" s="14"/>
      <c r="X358" s="14"/>
      <c r="Y358" s="18" t="e">
        <f t="shared" si="78"/>
        <v>#N/A</v>
      </c>
      <c r="AD358" s="3"/>
      <c r="AE358" s="18" t="e">
        <f t="shared" si="73"/>
        <v>#N/A</v>
      </c>
      <c r="AF358" s="18" t="e">
        <f t="shared" si="74"/>
        <v>#N/A</v>
      </c>
      <c r="AG358" s="18" t="e">
        <f t="shared" si="79"/>
        <v>#DIV/0!</v>
      </c>
      <c r="AH358" s="18" t="e">
        <f t="shared" si="80"/>
        <v>#N/A</v>
      </c>
      <c r="AI358" s="3"/>
      <c r="AJ358" s="18"/>
      <c r="AK358" s="18"/>
      <c r="AL358" s="18"/>
      <c r="AM358" s="3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L358" s="18" t="e">
        <f t="shared" si="84"/>
        <v>#N/A</v>
      </c>
      <c r="BM358" s="18" t="e">
        <f t="shared" si="81"/>
        <v>#N/A</v>
      </c>
      <c r="BN358" s="18" t="e">
        <f t="shared" si="82"/>
        <v>#N/A</v>
      </c>
      <c r="BO358" s="18" t="e">
        <f t="shared" si="83"/>
        <v>#N/A</v>
      </c>
      <c r="BT358" s="18"/>
      <c r="BU358" s="18"/>
      <c r="BV358" s="18"/>
      <c r="BW358" s="18"/>
      <c r="BX358" s="18"/>
    </row>
    <row r="359" spans="14:76" x14ac:dyDescent="0.25">
      <c r="N359" s="14" t="e">
        <f>IF(ISNUMBER('Dosimetry Worksheet'!H369), 'Dosimetry Worksheet'!H369, NA())</f>
        <v>#N/A</v>
      </c>
      <c r="O359" s="14" t="e">
        <f>IF(ISNUMBER(N359), 'Dosimetry Worksheet'!I369, NA())</f>
        <v>#N/A</v>
      </c>
      <c r="P359" s="14"/>
      <c r="Q359" s="14" t="e">
        <f t="shared" si="75"/>
        <v>#N/A</v>
      </c>
      <c r="R359" s="14" t="e">
        <f t="shared" si="76"/>
        <v>#N/A</v>
      </c>
      <c r="T359" s="14" t="e">
        <f t="shared" si="71"/>
        <v>#N/A</v>
      </c>
      <c r="U359" s="14" t="e">
        <f t="shared" si="77"/>
        <v>#N/A</v>
      </c>
      <c r="V359" s="14" t="e">
        <f t="shared" si="72"/>
        <v>#N/A</v>
      </c>
      <c r="W359" s="14"/>
      <c r="X359" s="14"/>
      <c r="Y359" s="18" t="e">
        <f t="shared" si="78"/>
        <v>#N/A</v>
      </c>
      <c r="AD359" s="3"/>
      <c r="AE359" s="18" t="e">
        <f t="shared" si="73"/>
        <v>#N/A</v>
      </c>
      <c r="AF359" s="18" t="e">
        <f t="shared" si="74"/>
        <v>#N/A</v>
      </c>
      <c r="AG359" s="18" t="e">
        <f t="shared" si="79"/>
        <v>#DIV/0!</v>
      </c>
      <c r="AH359" s="18" t="e">
        <f t="shared" si="80"/>
        <v>#N/A</v>
      </c>
      <c r="AI359" s="3"/>
      <c r="AJ359" s="18"/>
      <c r="AK359" s="18"/>
      <c r="AL359" s="18"/>
      <c r="AM359" s="3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L359" s="18" t="e">
        <f t="shared" si="84"/>
        <v>#N/A</v>
      </c>
      <c r="BM359" s="18" t="e">
        <f t="shared" si="81"/>
        <v>#N/A</v>
      </c>
      <c r="BN359" s="18" t="e">
        <f t="shared" si="82"/>
        <v>#N/A</v>
      </c>
      <c r="BO359" s="18" t="e">
        <f t="shared" si="83"/>
        <v>#N/A</v>
      </c>
      <c r="BT359" s="18"/>
      <c r="BU359" s="18"/>
      <c r="BV359" s="18"/>
      <c r="BW359" s="18"/>
      <c r="BX359" s="18"/>
    </row>
    <row r="360" spans="14:76" x14ac:dyDescent="0.25">
      <c r="N360" s="14" t="e">
        <f>IF(ISNUMBER('Dosimetry Worksheet'!H370), 'Dosimetry Worksheet'!H370, NA())</f>
        <v>#N/A</v>
      </c>
      <c r="O360" s="14" t="e">
        <f>IF(ISNUMBER(N360), 'Dosimetry Worksheet'!I370, NA())</f>
        <v>#N/A</v>
      </c>
      <c r="P360" s="14"/>
      <c r="Q360" s="14" t="e">
        <f t="shared" si="75"/>
        <v>#N/A</v>
      </c>
      <c r="R360" s="14" t="e">
        <f t="shared" si="76"/>
        <v>#N/A</v>
      </c>
      <c r="T360" s="14" t="e">
        <f t="shared" si="71"/>
        <v>#N/A</v>
      </c>
      <c r="U360" s="14" t="e">
        <f t="shared" si="77"/>
        <v>#N/A</v>
      </c>
      <c r="V360" s="14" t="e">
        <f t="shared" si="72"/>
        <v>#N/A</v>
      </c>
      <c r="W360" s="14"/>
      <c r="X360" s="14"/>
      <c r="Y360" s="18" t="e">
        <f t="shared" si="78"/>
        <v>#N/A</v>
      </c>
      <c r="AD360" s="3"/>
      <c r="AE360" s="18" t="e">
        <f t="shared" si="73"/>
        <v>#N/A</v>
      </c>
      <c r="AF360" s="18" t="e">
        <f t="shared" si="74"/>
        <v>#N/A</v>
      </c>
      <c r="AG360" s="18" t="e">
        <f t="shared" si="79"/>
        <v>#DIV/0!</v>
      </c>
      <c r="AH360" s="18" t="e">
        <f t="shared" si="80"/>
        <v>#N/A</v>
      </c>
      <c r="AI360" s="3"/>
      <c r="AJ360" s="18"/>
      <c r="AK360" s="18"/>
      <c r="AL360" s="18"/>
      <c r="AM360" s="3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L360" s="18" t="e">
        <f t="shared" si="84"/>
        <v>#N/A</v>
      </c>
      <c r="BM360" s="18" t="e">
        <f t="shared" si="81"/>
        <v>#N/A</v>
      </c>
      <c r="BN360" s="18" t="e">
        <f t="shared" si="82"/>
        <v>#N/A</v>
      </c>
      <c r="BO360" s="18" t="e">
        <f t="shared" si="83"/>
        <v>#N/A</v>
      </c>
      <c r="BT360" s="18"/>
      <c r="BU360" s="18"/>
      <c r="BV360" s="18"/>
      <c r="BW360" s="18"/>
      <c r="BX360" s="18"/>
    </row>
    <row r="361" spans="14:76" x14ac:dyDescent="0.25">
      <c r="N361" s="14" t="e">
        <f>IF(ISNUMBER('Dosimetry Worksheet'!H371), 'Dosimetry Worksheet'!H371, NA())</f>
        <v>#N/A</v>
      </c>
      <c r="O361" s="14" t="e">
        <f>IF(ISNUMBER(N361), 'Dosimetry Worksheet'!I371, NA())</f>
        <v>#N/A</v>
      </c>
      <c r="P361" s="14"/>
      <c r="Q361" s="14" t="e">
        <f t="shared" si="75"/>
        <v>#N/A</v>
      </c>
      <c r="R361" s="14" t="e">
        <f t="shared" si="76"/>
        <v>#N/A</v>
      </c>
      <c r="T361" s="14" t="e">
        <f t="shared" si="71"/>
        <v>#N/A</v>
      </c>
      <c r="U361" s="14" t="e">
        <f t="shared" si="77"/>
        <v>#N/A</v>
      </c>
      <c r="V361" s="14" t="e">
        <f t="shared" si="72"/>
        <v>#N/A</v>
      </c>
      <c r="W361" s="14"/>
      <c r="X361" s="14"/>
      <c r="Y361" s="18" t="e">
        <f t="shared" si="78"/>
        <v>#N/A</v>
      </c>
      <c r="AD361" s="3"/>
      <c r="AE361" s="18" t="e">
        <f t="shared" si="73"/>
        <v>#N/A</v>
      </c>
      <c r="AF361" s="18" t="e">
        <f t="shared" si="74"/>
        <v>#N/A</v>
      </c>
      <c r="AG361" s="18" t="e">
        <f t="shared" si="79"/>
        <v>#DIV/0!</v>
      </c>
      <c r="AH361" s="18" t="e">
        <f t="shared" si="80"/>
        <v>#N/A</v>
      </c>
      <c r="AI361" s="3"/>
      <c r="AJ361" s="18"/>
      <c r="AK361" s="18"/>
      <c r="AL361" s="18"/>
      <c r="AM361" s="3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L361" s="18" t="e">
        <f t="shared" si="84"/>
        <v>#N/A</v>
      </c>
      <c r="BM361" s="18" t="e">
        <f t="shared" si="81"/>
        <v>#N/A</v>
      </c>
      <c r="BN361" s="18" t="e">
        <f t="shared" si="82"/>
        <v>#N/A</v>
      </c>
      <c r="BO361" s="18" t="e">
        <f t="shared" si="83"/>
        <v>#N/A</v>
      </c>
      <c r="BT361" s="18"/>
      <c r="BU361" s="18"/>
      <c r="BV361" s="18"/>
      <c r="BW361" s="18"/>
      <c r="BX361" s="18"/>
    </row>
    <row r="362" spans="14:76" x14ac:dyDescent="0.25">
      <c r="N362" s="14" t="e">
        <f>IF(ISNUMBER('Dosimetry Worksheet'!H372), 'Dosimetry Worksheet'!H372, NA())</f>
        <v>#N/A</v>
      </c>
      <c r="O362" s="14" t="e">
        <f>IF(ISNUMBER(N362), 'Dosimetry Worksheet'!I372, NA())</f>
        <v>#N/A</v>
      </c>
      <c r="P362" s="14"/>
      <c r="Q362" s="14" t="e">
        <f t="shared" si="75"/>
        <v>#N/A</v>
      </c>
      <c r="R362" s="14" t="e">
        <f t="shared" si="76"/>
        <v>#N/A</v>
      </c>
      <c r="T362" s="14" t="e">
        <f t="shared" si="71"/>
        <v>#N/A</v>
      </c>
      <c r="U362" s="14" t="e">
        <f t="shared" si="77"/>
        <v>#N/A</v>
      </c>
      <c r="V362" s="14" t="e">
        <f t="shared" si="72"/>
        <v>#N/A</v>
      </c>
      <c r="W362" s="14"/>
      <c r="X362" s="14"/>
      <c r="Y362" s="18" t="e">
        <f t="shared" si="78"/>
        <v>#N/A</v>
      </c>
      <c r="AD362" s="3"/>
      <c r="AE362" s="18" t="e">
        <f t="shared" si="73"/>
        <v>#N/A</v>
      </c>
      <c r="AF362" s="18" t="e">
        <f t="shared" si="74"/>
        <v>#N/A</v>
      </c>
      <c r="AG362" s="18" t="e">
        <f t="shared" si="79"/>
        <v>#DIV/0!</v>
      </c>
      <c r="AH362" s="18" t="e">
        <f t="shared" si="80"/>
        <v>#N/A</v>
      </c>
      <c r="AI362" s="3"/>
      <c r="AJ362" s="18"/>
      <c r="AK362" s="18"/>
      <c r="AL362" s="18"/>
      <c r="AM362" s="3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L362" s="18" t="e">
        <f t="shared" si="84"/>
        <v>#N/A</v>
      </c>
      <c r="BM362" s="18" t="e">
        <f t="shared" si="81"/>
        <v>#N/A</v>
      </c>
      <c r="BN362" s="18" t="e">
        <f t="shared" si="82"/>
        <v>#N/A</v>
      </c>
      <c r="BO362" s="18" t="e">
        <f t="shared" si="83"/>
        <v>#N/A</v>
      </c>
      <c r="BT362" s="18"/>
      <c r="BU362" s="18"/>
      <c r="BV362" s="18"/>
      <c r="BW362" s="18"/>
      <c r="BX362" s="18"/>
    </row>
    <row r="363" spans="14:76" x14ac:dyDescent="0.25">
      <c r="N363" s="14" t="e">
        <f>IF(ISNUMBER('Dosimetry Worksheet'!H373), 'Dosimetry Worksheet'!H373, NA())</f>
        <v>#N/A</v>
      </c>
      <c r="O363" s="14" t="e">
        <f>IF(ISNUMBER(N363), 'Dosimetry Worksheet'!I373, NA())</f>
        <v>#N/A</v>
      </c>
      <c r="P363" s="14"/>
      <c r="Q363" s="14" t="e">
        <f t="shared" si="75"/>
        <v>#N/A</v>
      </c>
      <c r="R363" s="14" t="e">
        <f t="shared" si="76"/>
        <v>#N/A</v>
      </c>
      <c r="T363" s="14" t="e">
        <f t="shared" si="71"/>
        <v>#N/A</v>
      </c>
      <c r="U363" s="14" t="e">
        <f t="shared" si="77"/>
        <v>#N/A</v>
      </c>
      <c r="V363" s="14" t="e">
        <f t="shared" si="72"/>
        <v>#N/A</v>
      </c>
      <c r="W363" s="14"/>
      <c r="X363" s="14"/>
      <c r="Y363" s="18" t="e">
        <f t="shared" si="78"/>
        <v>#N/A</v>
      </c>
      <c r="AD363" s="3"/>
      <c r="AE363" s="18" t="e">
        <f t="shared" si="73"/>
        <v>#N/A</v>
      </c>
      <c r="AF363" s="18" t="e">
        <f t="shared" si="74"/>
        <v>#N/A</v>
      </c>
      <c r="AG363" s="18" t="e">
        <f t="shared" si="79"/>
        <v>#DIV/0!</v>
      </c>
      <c r="AH363" s="18" t="e">
        <f t="shared" si="80"/>
        <v>#N/A</v>
      </c>
      <c r="AI363" s="3"/>
      <c r="AJ363" s="18"/>
      <c r="AK363" s="18"/>
      <c r="AL363" s="18"/>
      <c r="AM363" s="3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L363" s="18" t="e">
        <f t="shared" si="84"/>
        <v>#N/A</v>
      </c>
      <c r="BM363" s="18" t="e">
        <f t="shared" si="81"/>
        <v>#N/A</v>
      </c>
      <c r="BN363" s="18" t="e">
        <f t="shared" si="82"/>
        <v>#N/A</v>
      </c>
      <c r="BO363" s="18" t="e">
        <f t="shared" si="83"/>
        <v>#N/A</v>
      </c>
      <c r="BT363" s="18"/>
      <c r="BU363" s="18"/>
      <c r="BV363" s="18"/>
      <c r="BW363" s="18"/>
      <c r="BX363" s="18"/>
    </row>
    <row r="364" spans="14:76" x14ac:dyDescent="0.25">
      <c r="N364" s="14" t="e">
        <f>IF(ISNUMBER('Dosimetry Worksheet'!H374), 'Dosimetry Worksheet'!H374, NA())</f>
        <v>#N/A</v>
      </c>
      <c r="O364" s="14" t="e">
        <f>IF(ISNUMBER(N364), 'Dosimetry Worksheet'!I374, NA())</f>
        <v>#N/A</v>
      </c>
      <c r="P364" s="14"/>
      <c r="Q364" s="14" t="e">
        <f t="shared" si="75"/>
        <v>#N/A</v>
      </c>
      <c r="R364" s="14" t="e">
        <f t="shared" si="76"/>
        <v>#N/A</v>
      </c>
      <c r="T364" s="14" t="e">
        <f t="shared" si="71"/>
        <v>#N/A</v>
      </c>
      <c r="U364" s="14" t="e">
        <f t="shared" si="77"/>
        <v>#N/A</v>
      </c>
      <c r="V364" s="14" t="e">
        <f t="shared" si="72"/>
        <v>#N/A</v>
      </c>
      <c r="W364" s="14"/>
      <c r="X364" s="14"/>
      <c r="Y364" s="18" t="e">
        <f t="shared" si="78"/>
        <v>#N/A</v>
      </c>
      <c r="AD364" s="3"/>
      <c r="AE364" s="18" t="e">
        <f t="shared" si="73"/>
        <v>#N/A</v>
      </c>
      <c r="AF364" s="18" t="e">
        <f t="shared" si="74"/>
        <v>#N/A</v>
      </c>
      <c r="AG364" s="18" t="e">
        <f t="shared" si="79"/>
        <v>#DIV/0!</v>
      </c>
      <c r="AH364" s="18" t="e">
        <f t="shared" si="80"/>
        <v>#N/A</v>
      </c>
      <c r="AI364" s="3"/>
      <c r="AJ364" s="18"/>
      <c r="AK364" s="18"/>
      <c r="AL364" s="18"/>
      <c r="AM364" s="3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L364" s="18" t="e">
        <f t="shared" si="84"/>
        <v>#N/A</v>
      </c>
      <c r="BM364" s="18" t="e">
        <f t="shared" si="81"/>
        <v>#N/A</v>
      </c>
      <c r="BN364" s="18" t="e">
        <f t="shared" si="82"/>
        <v>#N/A</v>
      </c>
      <c r="BO364" s="18" t="e">
        <f t="shared" si="83"/>
        <v>#N/A</v>
      </c>
      <c r="BT364" s="18"/>
      <c r="BU364" s="18"/>
      <c r="BV364" s="18"/>
      <c r="BW364" s="18"/>
      <c r="BX364" s="18"/>
    </row>
    <row r="365" spans="14:76" x14ac:dyDescent="0.25">
      <c r="N365" s="14" t="e">
        <f>IF(ISNUMBER('Dosimetry Worksheet'!H375), 'Dosimetry Worksheet'!H375, NA())</f>
        <v>#N/A</v>
      </c>
      <c r="O365" s="14" t="e">
        <f>IF(ISNUMBER(N365), 'Dosimetry Worksheet'!I375, NA())</f>
        <v>#N/A</v>
      </c>
      <c r="P365" s="14"/>
      <c r="Q365" s="14" t="e">
        <f t="shared" si="75"/>
        <v>#N/A</v>
      </c>
      <c r="R365" s="14" t="e">
        <f t="shared" si="76"/>
        <v>#N/A</v>
      </c>
      <c r="T365" s="14" t="e">
        <f t="shared" si="71"/>
        <v>#N/A</v>
      </c>
      <c r="U365" s="14" t="e">
        <f t="shared" si="77"/>
        <v>#N/A</v>
      </c>
      <c r="V365" s="14" t="e">
        <f t="shared" si="72"/>
        <v>#N/A</v>
      </c>
      <c r="W365" s="14"/>
      <c r="X365" s="14"/>
      <c r="Y365" s="18" t="e">
        <f t="shared" si="78"/>
        <v>#N/A</v>
      </c>
      <c r="AD365" s="3"/>
      <c r="AE365" s="18" t="e">
        <f t="shared" si="73"/>
        <v>#N/A</v>
      </c>
      <c r="AF365" s="18" t="e">
        <f t="shared" si="74"/>
        <v>#N/A</v>
      </c>
      <c r="AG365" s="18" t="e">
        <f t="shared" si="79"/>
        <v>#DIV/0!</v>
      </c>
      <c r="AH365" s="18" t="e">
        <f t="shared" si="80"/>
        <v>#N/A</v>
      </c>
      <c r="AI365" s="3"/>
      <c r="AJ365" s="18"/>
      <c r="AK365" s="18"/>
      <c r="AL365" s="18"/>
      <c r="AM365" s="3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L365" s="18" t="e">
        <f t="shared" si="84"/>
        <v>#N/A</v>
      </c>
      <c r="BM365" s="18" t="e">
        <f t="shared" si="81"/>
        <v>#N/A</v>
      </c>
      <c r="BN365" s="18" t="e">
        <f t="shared" si="82"/>
        <v>#N/A</v>
      </c>
      <c r="BO365" s="18" t="e">
        <f t="shared" si="83"/>
        <v>#N/A</v>
      </c>
      <c r="BT365" s="18"/>
      <c r="BU365" s="18"/>
      <c r="BV365" s="18"/>
      <c r="BW365" s="18"/>
      <c r="BX365" s="18"/>
    </row>
    <row r="366" spans="14:76" x14ac:dyDescent="0.25">
      <c r="N366" s="14" t="e">
        <f>IF(ISNUMBER('Dosimetry Worksheet'!H376), 'Dosimetry Worksheet'!H376, NA())</f>
        <v>#N/A</v>
      </c>
      <c r="O366" s="14" t="e">
        <f>IF(ISNUMBER(N366), 'Dosimetry Worksheet'!I376, NA())</f>
        <v>#N/A</v>
      </c>
      <c r="P366" s="14"/>
      <c r="Q366" s="14" t="e">
        <f t="shared" si="75"/>
        <v>#N/A</v>
      </c>
      <c r="R366" s="14" t="e">
        <f t="shared" si="76"/>
        <v>#N/A</v>
      </c>
      <c r="T366" s="14" t="e">
        <f t="shared" si="71"/>
        <v>#N/A</v>
      </c>
      <c r="U366" s="14" t="e">
        <f t="shared" si="77"/>
        <v>#N/A</v>
      </c>
      <c r="V366" s="14" t="e">
        <f t="shared" si="72"/>
        <v>#N/A</v>
      </c>
      <c r="W366" s="14"/>
      <c r="X366" s="14"/>
      <c r="Y366" s="18" t="e">
        <f t="shared" si="78"/>
        <v>#N/A</v>
      </c>
      <c r="AD366" s="3"/>
      <c r="AE366" s="18" t="e">
        <f t="shared" si="73"/>
        <v>#N/A</v>
      </c>
      <c r="AF366" s="18" t="e">
        <f t="shared" si="74"/>
        <v>#N/A</v>
      </c>
      <c r="AG366" s="18" t="e">
        <f t="shared" si="79"/>
        <v>#DIV/0!</v>
      </c>
      <c r="AH366" s="18" t="e">
        <f t="shared" si="80"/>
        <v>#N/A</v>
      </c>
      <c r="AI366" s="3"/>
      <c r="AJ366" s="18"/>
      <c r="AK366" s="18"/>
      <c r="AL366" s="18"/>
      <c r="AM366" s="3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L366" s="18" t="e">
        <f t="shared" si="84"/>
        <v>#N/A</v>
      </c>
      <c r="BM366" s="18" t="e">
        <f t="shared" si="81"/>
        <v>#N/A</v>
      </c>
      <c r="BN366" s="18" t="e">
        <f t="shared" si="82"/>
        <v>#N/A</v>
      </c>
      <c r="BO366" s="18" t="e">
        <f t="shared" si="83"/>
        <v>#N/A</v>
      </c>
      <c r="BT366" s="18"/>
      <c r="BU366" s="18"/>
      <c r="BV366" s="18"/>
      <c r="BW366" s="18"/>
      <c r="BX366" s="18"/>
    </row>
    <row r="367" spans="14:76" x14ac:dyDescent="0.25">
      <c r="N367" s="14" t="e">
        <f>IF(ISNUMBER('Dosimetry Worksheet'!H377), 'Dosimetry Worksheet'!H377, NA())</f>
        <v>#N/A</v>
      </c>
      <c r="O367" s="14" t="e">
        <f>IF(ISNUMBER(N367), 'Dosimetry Worksheet'!I377, NA())</f>
        <v>#N/A</v>
      </c>
      <c r="P367" s="14"/>
      <c r="Q367" s="14" t="e">
        <f t="shared" si="75"/>
        <v>#N/A</v>
      </c>
      <c r="R367" s="14" t="e">
        <f t="shared" si="76"/>
        <v>#N/A</v>
      </c>
      <c r="T367" s="14" t="e">
        <f t="shared" si="71"/>
        <v>#N/A</v>
      </c>
      <c r="U367" s="14" t="e">
        <f t="shared" si="77"/>
        <v>#N/A</v>
      </c>
      <c r="V367" s="14" t="e">
        <f t="shared" si="72"/>
        <v>#N/A</v>
      </c>
      <c r="W367" s="14"/>
      <c r="X367" s="14"/>
      <c r="Y367" s="18" t="e">
        <f t="shared" si="78"/>
        <v>#N/A</v>
      </c>
      <c r="AD367" s="3"/>
      <c r="AE367" s="18" t="e">
        <f t="shared" si="73"/>
        <v>#N/A</v>
      </c>
      <c r="AF367" s="18" t="e">
        <f t="shared" si="74"/>
        <v>#N/A</v>
      </c>
      <c r="AG367" s="18" t="e">
        <f t="shared" si="79"/>
        <v>#DIV/0!</v>
      </c>
      <c r="AH367" s="18" t="e">
        <f t="shared" si="80"/>
        <v>#N/A</v>
      </c>
      <c r="AI367" s="3"/>
      <c r="AJ367" s="18"/>
      <c r="AK367" s="18"/>
      <c r="AL367" s="18"/>
      <c r="AM367" s="3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L367" s="18" t="e">
        <f t="shared" si="84"/>
        <v>#N/A</v>
      </c>
      <c r="BM367" s="18" t="e">
        <f t="shared" si="81"/>
        <v>#N/A</v>
      </c>
      <c r="BN367" s="18" t="e">
        <f t="shared" si="82"/>
        <v>#N/A</v>
      </c>
      <c r="BO367" s="18" t="e">
        <f t="shared" si="83"/>
        <v>#N/A</v>
      </c>
      <c r="BT367" s="18"/>
      <c r="BU367" s="18"/>
      <c r="BV367" s="18"/>
      <c r="BW367" s="18"/>
      <c r="BX367" s="18"/>
    </row>
    <row r="368" spans="14:76" x14ac:dyDescent="0.25">
      <c r="N368" s="14" t="e">
        <f>IF(ISNUMBER('Dosimetry Worksheet'!H378), 'Dosimetry Worksheet'!H378, NA())</f>
        <v>#N/A</v>
      </c>
      <c r="O368" s="14" t="e">
        <f>IF(ISNUMBER(N368), 'Dosimetry Worksheet'!I378, NA())</f>
        <v>#N/A</v>
      </c>
      <c r="P368" s="14"/>
      <c r="Q368" s="14" t="e">
        <f t="shared" si="75"/>
        <v>#N/A</v>
      </c>
      <c r="R368" s="14" t="e">
        <f t="shared" si="76"/>
        <v>#N/A</v>
      </c>
      <c r="T368" s="14" t="e">
        <f t="shared" si="71"/>
        <v>#N/A</v>
      </c>
      <c r="U368" s="14" t="e">
        <f t="shared" si="77"/>
        <v>#N/A</v>
      </c>
      <c r="V368" s="14" t="e">
        <f t="shared" si="72"/>
        <v>#N/A</v>
      </c>
      <c r="W368" s="14"/>
      <c r="X368" s="14"/>
      <c r="Y368" s="18" t="e">
        <f t="shared" si="78"/>
        <v>#N/A</v>
      </c>
      <c r="AD368" s="3"/>
      <c r="AE368" s="18" t="e">
        <f t="shared" si="73"/>
        <v>#N/A</v>
      </c>
      <c r="AF368" s="18" t="e">
        <f t="shared" si="74"/>
        <v>#N/A</v>
      </c>
      <c r="AG368" s="18" t="e">
        <f t="shared" si="79"/>
        <v>#DIV/0!</v>
      </c>
      <c r="AH368" s="18" t="e">
        <f t="shared" si="80"/>
        <v>#N/A</v>
      </c>
      <c r="AI368" s="3"/>
      <c r="AJ368" s="18"/>
      <c r="AK368" s="18"/>
      <c r="AL368" s="18"/>
      <c r="AM368" s="3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L368" s="18" t="e">
        <f t="shared" si="84"/>
        <v>#N/A</v>
      </c>
      <c r="BM368" s="18" t="e">
        <f t="shared" si="81"/>
        <v>#N/A</v>
      </c>
      <c r="BN368" s="18" t="e">
        <f t="shared" si="82"/>
        <v>#N/A</v>
      </c>
      <c r="BO368" s="18" t="e">
        <f t="shared" si="83"/>
        <v>#N/A</v>
      </c>
      <c r="BT368" s="18"/>
      <c r="BU368" s="18"/>
      <c r="BV368" s="18"/>
      <c r="BW368" s="18"/>
      <c r="BX368" s="18"/>
    </row>
    <row r="369" spans="14:76" x14ac:dyDescent="0.25">
      <c r="N369" s="14" t="e">
        <f>IF(ISNUMBER('Dosimetry Worksheet'!H379), 'Dosimetry Worksheet'!H379, NA())</f>
        <v>#N/A</v>
      </c>
      <c r="O369" s="14" t="e">
        <f>IF(ISNUMBER(N369), 'Dosimetry Worksheet'!I379, NA())</f>
        <v>#N/A</v>
      </c>
      <c r="P369" s="14"/>
      <c r="Q369" s="14" t="e">
        <f t="shared" si="75"/>
        <v>#N/A</v>
      </c>
      <c r="R369" s="14" t="e">
        <f t="shared" si="76"/>
        <v>#N/A</v>
      </c>
      <c r="T369" s="14" t="e">
        <f t="shared" si="71"/>
        <v>#N/A</v>
      </c>
      <c r="U369" s="14" t="e">
        <f t="shared" si="77"/>
        <v>#N/A</v>
      </c>
      <c r="V369" s="14" t="e">
        <f t="shared" si="72"/>
        <v>#N/A</v>
      </c>
      <c r="W369" s="14"/>
      <c r="X369" s="14"/>
      <c r="Y369" s="18" t="e">
        <f t="shared" si="78"/>
        <v>#N/A</v>
      </c>
      <c r="AD369" s="3"/>
      <c r="AE369" s="18" t="e">
        <f t="shared" si="73"/>
        <v>#N/A</v>
      </c>
      <c r="AF369" s="18" t="e">
        <f t="shared" si="74"/>
        <v>#N/A</v>
      </c>
      <c r="AG369" s="18" t="e">
        <f t="shared" si="79"/>
        <v>#DIV/0!</v>
      </c>
      <c r="AH369" s="18" t="e">
        <f t="shared" si="80"/>
        <v>#N/A</v>
      </c>
      <c r="AI369" s="3"/>
      <c r="AJ369" s="18"/>
      <c r="AK369" s="18"/>
      <c r="AL369" s="18"/>
      <c r="AM369" s="3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L369" s="18" t="e">
        <f t="shared" si="84"/>
        <v>#N/A</v>
      </c>
      <c r="BM369" s="18" t="e">
        <f t="shared" si="81"/>
        <v>#N/A</v>
      </c>
      <c r="BN369" s="18" t="e">
        <f t="shared" si="82"/>
        <v>#N/A</v>
      </c>
      <c r="BO369" s="18" t="e">
        <f t="shared" si="83"/>
        <v>#N/A</v>
      </c>
      <c r="BT369" s="18"/>
      <c r="BU369" s="18"/>
      <c r="BV369" s="18"/>
      <c r="BW369" s="18"/>
      <c r="BX369" s="18"/>
    </row>
    <row r="370" spans="14:76" x14ac:dyDescent="0.25">
      <c r="N370" s="14" t="e">
        <f>IF(ISNUMBER('Dosimetry Worksheet'!H380), 'Dosimetry Worksheet'!H380, NA())</f>
        <v>#N/A</v>
      </c>
      <c r="O370" s="14" t="e">
        <f>IF(ISNUMBER(N370), 'Dosimetry Worksheet'!I380, NA())</f>
        <v>#N/A</v>
      </c>
      <c r="P370" s="14"/>
      <c r="Q370" s="14" t="e">
        <f t="shared" si="75"/>
        <v>#N/A</v>
      </c>
      <c r="R370" s="14" t="e">
        <f t="shared" si="76"/>
        <v>#N/A</v>
      </c>
      <c r="T370" s="14" t="e">
        <f t="shared" si="71"/>
        <v>#N/A</v>
      </c>
      <c r="U370" s="14" t="e">
        <f t="shared" si="77"/>
        <v>#N/A</v>
      </c>
      <c r="V370" s="14" t="e">
        <f t="shared" si="72"/>
        <v>#N/A</v>
      </c>
      <c r="W370" s="14"/>
      <c r="X370" s="14"/>
      <c r="Y370" s="18" t="e">
        <f t="shared" si="78"/>
        <v>#N/A</v>
      </c>
      <c r="AD370" s="3"/>
      <c r="AE370" s="18" t="e">
        <f t="shared" si="73"/>
        <v>#N/A</v>
      </c>
      <c r="AF370" s="18" t="e">
        <f t="shared" si="74"/>
        <v>#N/A</v>
      </c>
      <c r="AG370" s="18" t="e">
        <f t="shared" si="79"/>
        <v>#DIV/0!</v>
      </c>
      <c r="AH370" s="18" t="e">
        <f t="shared" si="80"/>
        <v>#N/A</v>
      </c>
      <c r="AI370" s="3"/>
      <c r="AJ370" s="18"/>
      <c r="AK370" s="18"/>
      <c r="AL370" s="18"/>
      <c r="AM370" s="3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L370" s="18" t="e">
        <f t="shared" si="84"/>
        <v>#N/A</v>
      </c>
      <c r="BM370" s="18" t="e">
        <f t="shared" si="81"/>
        <v>#N/A</v>
      </c>
      <c r="BN370" s="18" t="e">
        <f t="shared" si="82"/>
        <v>#N/A</v>
      </c>
      <c r="BO370" s="18" t="e">
        <f t="shared" si="83"/>
        <v>#N/A</v>
      </c>
      <c r="BT370" s="18"/>
      <c r="BU370" s="18"/>
      <c r="BV370" s="18"/>
      <c r="BW370" s="18"/>
      <c r="BX370" s="18"/>
    </row>
    <row r="371" spans="14:76" x14ac:dyDescent="0.25">
      <c r="N371" s="14" t="e">
        <f>IF(ISNUMBER('Dosimetry Worksheet'!H381), 'Dosimetry Worksheet'!H381, NA())</f>
        <v>#N/A</v>
      </c>
      <c r="O371" s="14" t="e">
        <f>IF(ISNUMBER(N371), 'Dosimetry Worksheet'!I381, NA())</f>
        <v>#N/A</v>
      </c>
      <c r="P371" s="14"/>
      <c r="Q371" s="14" t="e">
        <f t="shared" si="75"/>
        <v>#N/A</v>
      </c>
      <c r="R371" s="14" t="e">
        <f t="shared" si="76"/>
        <v>#N/A</v>
      </c>
      <c r="T371" s="14" t="e">
        <f t="shared" si="71"/>
        <v>#N/A</v>
      </c>
      <c r="U371" s="14" t="e">
        <f t="shared" si="77"/>
        <v>#N/A</v>
      </c>
      <c r="V371" s="14" t="e">
        <f t="shared" si="72"/>
        <v>#N/A</v>
      </c>
      <c r="W371" s="14"/>
      <c r="X371" s="14"/>
      <c r="Y371" s="18" t="e">
        <f t="shared" si="78"/>
        <v>#N/A</v>
      </c>
      <c r="AD371" s="3"/>
      <c r="AE371" s="18" t="e">
        <f t="shared" si="73"/>
        <v>#N/A</v>
      </c>
      <c r="AF371" s="18" t="e">
        <f t="shared" si="74"/>
        <v>#N/A</v>
      </c>
      <c r="AG371" s="18" t="e">
        <f t="shared" si="79"/>
        <v>#DIV/0!</v>
      </c>
      <c r="AH371" s="18" t="e">
        <f t="shared" si="80"/>
        <v>#N/A</v>
      </c>
      <c r="AI371" s="3"/>
      <c r="AJ371" s="18"/>
      <c r="AK371" s="18"/>
      <c r="AL371" s="18"/>
      <c r="AM371" s="3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L371" s="18" t="e">
        <f t="shared" si="84"/>
        <v>#N/A</v>
      </c>
      <c r="BM371" s="18" t="e">
        <f t="shared" si="81"/>
        <v>#N/A</v>
      </c>
      <c r="BN371" s="18" t="e">
        <f t="shared" si="82"/>
        <v>#N/A</v>
      </c>
      <c r="BO371" s="18" t="e">
        <f t="shared" si="83"/>
        <v>#N/A</v>
      </c>
      <c r="BT371" s="18"/>
      <c r="BU371" s="18"/>
      <c r="BV371" s="18"/>
      <c r="BW371" s="18"/>
      <c r="BX371" s="18"/>
    </row>
    <row r="372" spans="14:76" x14ac:dyDescent="0.25">
      <c r="N372" s="14" t="e">
        <f>IF(ISNUMBER('Dosimetry Worksheet'!H382), 'Dosimetry Worksheet'!H382, NA())</f>
        <v>#N/A</v>
      </c>
      <c r="O372" s="14" t="e">
        <f>IF(ISNUMBER(N372), 'Dosimetry Worksheet'!I382, NA())</f>
        <v>#N/A</v>
      </c>
      <c r="P372" s="14"/>
      <c r="Q372" s="14" t="e">
        <f t="shared" si="75"/>
        <v>#N/A</v>
      </c>
      <c r="R372" s="14" t="e">
        <f t="shared" si="76"/>
        <v>#N/A</v>
      </c>
      <c r="T372" s="14" t="e">
        <f t="shared" si="71"/>
        <v>#N/A</v>
      </c>
      <c r="U372" s="14" t="e">
        <f t="shared" si="77"/>
        <v>#N/A</v>
      </c>
      <c r="V372" s="14" t="e">
        <f t="shared" si="72"/>
        <v>#N/A</v>
      </c>
      <c r="W372" s="14"/>
      <c r="X372" s="14"/>
      <c r="Y372" s="18" t="e">
        <f t="shared" si="78"/>
        <v>#N/A</v>
      </c>
      <c r="AD372" s="3"/>
      <c r="AE372" s="18" t="e">
        <f t="shared" si="73"/>
        <v>#N/A</v>
      </c>
      <c r="AF372" s="18" t="e">
        <f t="shared" si="74"/>
        <v>#N/A</v>
      </c>
      <c r="AG372" s="18" t="e">
        <f t="shared" si="79"/>
        <v>#DIV/0!</v>
      </c>
      <c r="AH372" s="18" t="e">
        <f t="shared" si="80"/>
        <v>#N/A</v>
      </c>
      <c r="AI372" s="3"/>
      <c r="AJ372" s="18"/>
      <c r="AK372" s="18"/>
      <c r="AL372" s="18"/>
      <c r="AM372" s="3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L372" s="18" t="e">
        <f t="shared" si="84"/>
        <v>#N/A</v>
      </c>
      <c r="BM372" s="18" t="e">
        <f t="shared" si="81"/>
        <v>#N/A</v>
      </c>
      <c r="BN372" s="18" t="e">
        <f t="shared" si="82"/>
        <v>#N/A</v>
      </c>
      <c r="BO372" s="18" t="e">
        <f t="shared" si="83"/>
        <v>#N/A</v>
      </c>
      <c r="BT372" s="18"/>
      <c r="BU372" s="18"/>
      <c r="BV372" s="18"/>
      <c r="BW372" s="18"/>
      <c r="BX372" s="18"/>
    </row>
    <row r="373" spans="14:76" x14ac:dyDescent="0.25">
      <c r="N373" s="14" t="e">
        <f>IF(ISNUMBER('Dosimetry Worksheet'!H383), 'Dosimetry Worksheet'!H383, NA())</f>
        <v>#N/A</v>
      </c>
      <c r="O373" s="14" t="e">
        <f>IF(ISNUMBER(N373), 'Dosimetry Worksheet'!I383, NA())</f>
        <v>#N/A</v>
      </c>
      <c r="P373" s="14"/>
      <c r="Q373" s="14" t="e">
        <f t="shared" si="75"/>
        <v>#N/A</v>
      </c>
      <c r="R373" s="14" t="e">
        <f t="shared" si="76"/>
        <v>#N/A</v>
      </c>
      <c r="T373" s="14" t="e">
        <f t="shared" si="71"/>
        <v>#N/A</v>
      </c>
      <c r="U373" s="14" t="e">
        <f t="shared" si="77"/>
        <v>#N/A</v>
      </c>
      <c r="V373" s="14" t="e">
        <f t="shared" si="72"/>
        <v>#N/A</v>
      </c>
      <c r="W373" s="14"/>
      <c r="X373" s="14"/>
      <c r="Y373" s="18" t="e">
        <f t="shared" si="78"/>
        <v>#N/A</v>
      </c>
      <c r="AD373" s="3"/>
      <c r="AE373" s="18" t="e">
        <f t="shared" si="73"/>
        <v>#N/A</v>
      </c>
      <c r="AF373" s="18" t="e">
        <f t="shared" si="74"/>
        <v>#N/A</v>
      </c>
      <c r="AG373" s="18" t="e">
        <f t="shared" si="79"/>
        <v>#DIV/0!</v>
      </c>
      <c r="AH373" s="18" t="e">
        <f t="shared" si="80"/>
        <v>#N/A</v>
      </c>
      <c r="AI373" s="3"/>
      <c r="AJ373" s="18"/>
      <c r="AK373" s="18"/>
      <c r="AL373" s="18"/>
      <c r="AM373" s="3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L373" s="18" t="e">
        <f t="shared" si="84"/>
        <v>#N/A</v>
      </c>
      <c r="BM373" s="18" t="e">
        <f t="shared" si="81"/>
        <v>#N/A</v>
      </c>
      <c r="BN373" s="18" t="e">
        <f t="shared" si="82"/>
        <v>#N/A</v>
      </c>
      <c r="BO373" s="18" t="e">
        <f t="shared" si="83"/>
        <v>#N/A</v>
      </c>
      <c r="BT373" s="18"/>
      <c r="BU373" s="18"/>
      <c r="BV373" s="18"/>
      <c r="BW373" s="18"/>
      <c r="BX373" s="18"/>
    </row>
    <row r="374" spans="14:76" x14ac:dyDescent="0.25">
      <c r="N374" s="14" t="e">
        <f>IF(ISNUMBER('Dosimetry Worksheet'!H384), 'Dosimetry Worksheet'!H384, NA())</f>
        <v>#N/A</v>
      </c>
      <c r="O374" s="14" t="e">
        <f>IF(ISNUMBER(N374), 'Dosimetry Worksheet'!I384, NA())</f>
        <v>#N/A</v>
      </c>
      <c r="P374" s="14"/>
      <c r="Q374" s="14" t="e">
        <f t="shared" si="75"/>
        <v>#N/A</v>
      </c>
      <c r="R374" s="14" t="e">
        <f t="shared" si="76"/>
        <v>#N/A</v>
      </c>
      <c r="T374" s="14" t="e">
        <f t="shared" si="71"/>
        <v>#N/A</v>
      </c>
      <c r="U374" s="14" t="e">
        <f t="shared" si="77"/>
        <v>#N/A</v>
      </c>
      <c r="V374" s="14" t="e">
        <f t="shared" si="72"/>
        <v>#N/A</v>
      </c>
      <c r="W374" s="14"/>
      <c r="X374" s="14"/>
      <c r="Y374" s="18" t="e">
        <f t="shared" si="78"/>
        <v>#N/A</v>
      </c>
      <c r="AD374" s="3"/>
      <c r="AE374" s="18" t="e">
        <f t="shared" si="73"/>
        <v>#N/A</v>
      </c>
      <c r="AF374" s="18" t="e">
        <f t="shared" si="74"/>
        <v>#N/A</v>
      </c>
      <c r="AG374" s="18" t="e">
        <f t="shared" si="79"/>
        <v>#DIV/0!</v>
      </c>
      <c r="AH374" s="18" t="e">
        <f t="shared" si="80"/>
        <v>#N/A</v>
      </c>
      <c r="AI374" s="3"/>
      <c r="AJ374" s="18"/>
      <c r="AK374" s="18"/>
      <c r="AL374" s="18"/>
      <c r="AM374" s="3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L374" s="18" t="e">
        <f t="shared" si="84"/>
        <v>#N/A</v>
      </c>
      <c r="BM374" s="18" t="e">
        <f t="shared" si="81"/>
        <v>#N/A</v>
      </c>
      <c r="BN374" s="18" t="e">
        <f t="shared" si="82"/>
        <v>#N/A</v>
      </c>
      <c r="BO374" s="18" t="e">
        <f t="shared" si="83"/>
        <v>#N/A</v>
      </c>
      <c r="BT374" s="18"/>
      <c r="BU374" s="18"/>
      <c r="BV374" s="18"/>
      <c r="BW374" s="18"/>
      <c r="BX374" s="18"/>
    </row>
    <row r="375" spans="14:76" x14ac:dyDescent="0.25">
      <c r="N375" s="14" t="e">
        <f>IF(ISNUMBER('Dosimetry Worksheet'!H385), 'Dosimetry Worksheet'!H385, NA())</f>
        <v>#N/A</v>
      </c>
      <c r="O375" s="14" t="e">
        <f>IF(ISNUMBER(N375), 'Dosimetry Worksheet'!I385, NA())</f>
        <v>#N/A</v>
      </c>
      <c r="P375" s="14"/>
      <c r="Q375" s="14" t="e">
        <f t="shared" si="75"/>
        <v>#N/A</v>
      </c>
      <c r="R375" s="14" t="e">
        <f t="shared" si="76"/>
        <v>#N/A</v>
      </c>
      <c r="T375" s="14" t="e">
        <f t="shared" si="71"/>
        <v>#N/A</v>
      </c>
      <c r="U375" s="14" t="e">
        <f t="shared" si="77"/>
        <v>#N/A</v>
      </c>
      <c r="V375" s="14" t="e">
        <f t="shared" si="72"/>
        <v>#N/A</v>
      </c>
      <c r="W375" s="14"/>
      <c r="X375" s="14"/>
      <c r="Y375" s="18" t="e">
        <f t="shared" si="78"/>
        <v>#N/A</v>
      </c>
      <c r="AD375" s="3"/>
      <c r="AE375" s="18" t="e">
        <f t="shared" si="73"/>
        <v>#N/A</v>
      </c>
      <c r="AF375" s="18" t="e">
        <f t="shared" si="74"/>
        <v>#N/A</v>
      </c>
      <c r="AG375" s="18" t="e">
        <f t="shared" si="79"/>
        <v>#DIV/0!</v>
      </c>
      <c r="AH375" s="18" t="e">
        <f t="shared" si="80"/>
        <v>#N/A</v>
      </c>
      <c r="AI375" s="3"/>
      <c r="AJ375" s="18"/>
      <c r="AK375" s="18"/>
      <c r="AL375" s="18"/>
      <c r="AM375" s="3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L375" s="18" t="e">
        <f t="shared" si="84"/>
        <v>#N/A</v>
      </c>
      <c r="BM375" s="18" t="e">
        <f t="shared" si="81"/>
        <v>#N/A</v>
      </c>
      <c r="BN375" s="18" t="e">
        <f t="shared" si="82"/>
        <v>#N/A</v>
      </c>
      <c r="BO375" s="18" t="e">
        <f t="shared" si="83"/>
        <v>#N/A</v>
      </c>
      <c r="BT375" s="18"/>
      <c r="BU375" s="18"/>
      <c r="BV375" s="18"/>
      <c r="BW375" s="18"/>
      <c r="BX375" s="18"/>
    </row>
    <row r="376" spans="14:76" x14ac:dyDescent="0.25">
      <c r="N376" s="14" t="e">
        <f>IF(ISNUMBER('Dosimetry Worksheet'!H386), 'Dosimetry Worksheet'!H386, NA())</f>
        <v>#N/A</v>
      </c>
      <c r="O376" s="14" t="e">
        <f>IF(ISNUMBER(N376), 'Dosimetry Worksheet'!I386, NA())</f>
        <v>#N/A</v>
      </c>
      <c r="P376" s="14"/>
      <c r="Q376" s="14" t="e">
        <f t="shared" si="75"/>
        <v>#N/A</v>
      </c>
      <c r="R376" s="14" t="e">
        <f t="shared" si="76"/>
        <v>#N/A</v>
      </c>
      <c r="T376" s="14" t="e">
        <f t="shared" si="71"/>
        <v>#N/A</v>
      </c>
      <c r="U376" s="14" t="e">
        <f t="shared" si="77"/>
        <v>#N/A</v>
      </c>
      <c r="V376" s="14" t="e">
        <f t="shared" si="72"/>
        <v>#N/A</v>
      </c>
      <c r="W376" s="14"/>
      <c r="X376" s="14"/>
      <c r="Y376" s="18" t="e">
        <f t="shared" si="78"/>
        <v>#N/A</v>
      </c>
      <c r="AD376" s="3"/>
      <c r="AE376" s="18" t="e">
        <f t="shared" si="73"/>
        <v>#N/A</v>
      </c>
      <c r="AF376" s="18" t="e">
        <f t="shared" si="74"/>
        <v>#N/A</v>
      </c>
      <c r="AG376" s="18" t="e">
        <f t="shared" si="79"/>
        <v>#DIV/0!</v>
      </c>
      <c r="AH376" s="18" t="e">
        <f t="shared" si="80"/>
        <v>#N/A</v>
      </c>
      <c r="AI376" s="3"/>
      <c r="AJ376" s="18"/>
      <c r="AK376" s="18"/>
      <c r="AL376" s="18"/>
      <c r="AM376" s="3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L376" s="18" t="e">
        <f t="shared" si="84"/>
        <v>#N/A</v>
      </c>
      <c r="BM376" s="18" t="e">
        <f t="shared" si="81"/>
        <v>#N/A</v>
      </c>
      <c r="BN376" s="18" t="e">
        <f t="shared" si="82"/>
        <v>#N/A</v>
      </c>
      <c r="BO376" s="18" t="e">
        <f t="shared" si="83"/>
        <v>#N/A</v>
      </c>
      <c r="BT376" s="18"/>
      <c r="BU376" s="18"/>
      <c r="BV376" s="18"/>
      <c r="BW376" s="18"/>
      <c r="BX376" s="18"/>
    </row>
    <row r="377" spans="14:76" x14ac:dyDescent="0.25">
      <c r="N377" s="14" t="e">
        <f>IF(ISNUMBER('Dosimetry Worksheet'!H387), 'Dosimetry Worksheet'!H387, NA())</f>
        <v>#N/A</v>
      </c>
      <c r="O377" s="14" t="e">
        <f>IF(ISNUMBER(N377), 'Dosimetry Worksheet'!I387, NA())</f>
        <v>#N/A</v>
      </c>
      <c r="P377" s="14"/>
      <c r="Q377" s="14" t="e">
        <f t="shared" si="75"/>
        <v>#N/A</v>
      </c>
      <c r="R377" s="14" t="e">
        <f t="shared" si="76"/>
        <v>#N/A</v>
      </c>
      <c r="T377" s="14" t="e">
        <f t="shared" si="71"/>
        <v>#N/A</v>
      </c>
      <c r="U377" s="14" t="e">
        <f t="shared" si="77"/>
        <v>#N/A</v>
      </c>
      <c r="V377" s="14" t="e">
        <f t="shared" si="72"/>
        <v>#N/A</v>
      </c>
      <c r="W377" s="14"/>
      <c r="X377" s="14"/>
      <c r="Y377" s="18" t="e">
        <f t="shared" si="78"/>
        <v>#N/A</v>
      </c>
      <c r="AD377" s="3"/>
      <c r="AE377" s="18" t="e">
        <f t="shared" si="73"/>
        <v>#N/A</v>
      </c>
      <c r="AF377" s="18" t="e">
        <f t="shared" si="74"/>
        <v>#N/A</v>
      </c>
      <c r="AG377" s="18" t="e">
        <f t="shared" si="79"/>
        <v>#DIV/0!</v>
      </c>
      <c r="AH377" s="18" t="e">
        <f t="shared" si="80"/>
        <v>#N/A</v>
      </c>
      <c r="AI377" s="3"/>
      <c r="AJ377" s="18"/>
      <c r="AK377" s="18"/>
      <c r="AL377" s="18"/>
      <c r="AM377" s="3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L377" s="18" t="e">
        <f t="shared" si="84"/>
        <v>#N/A</v>
      </c>
      <c r="BM377" s="18" t="e">
        <f t="shared" si="81"/>
        <v>#N/A</v>
      </c>
      <c r="BN377" s="18" t="e">
        <f t="shared" si="82"/>
        <v>#N/A</v>
      </c>
      <c r="BO377" s="18" t="e">
        <f t="shared" si="83"/>
        <v>#N/A</v>
      </c>
      <c r="BT377" s="18"/>
      <c r="BU377" s="18"/>
      <c r="BV377" s="18"/>
      <c r="BW377" s="18"/>
      <c r="BX377" s="18"/>
    </row>
    <row r="378" spans="14:76" x14ac:dyDescent="0.25">
      <c r="N378" s="14" t="e">
        <f>IF(ISNUMBER('Dosimetry Worksheet'!H388), 'Dosimetry Worksheet'!H388, NA())</f>
        <v>#N/A</v>
      </c>
      <c r="O378" s="14" t="e">
        <f>IF(ISNUMBER(N378), 'Dosimetry Worksheet'!I388, NA())</f>
        <v>#N/A</v>
      </c>
      <c r="P378" s="14"/>
      <c r="Q378" s="14" t="e">
        <f t="shared" si="75"/>
        <v>#N/A</v>
      </c>
      <c r="R378" s="14" t="e">
        <f t="shared" si="76"/>
        <v>#N/A</v>
      </c>
      <c r="T378" s="14" t="e">
        <f t="shared" si="71"/>
        <v>#N/A</v>
      </c>
      <c r="U378" s="14" t="e">
        <f t="shared" si="77"/>
        <v>#N/A</v>
      </c>
      <c r="V378" s="14" t="e">
        <f t="shared" si="72"/>
        <v>#N/A</v>
      </c>
      <c r="W378" s="14"/>
      <c r="X378" s="14"/>
      <c r="Y378" s="18" t="e">
        <f t="shared" si="78"/>
        <v>#N/A</v>
      </c>
      <c r="AD378" s="3"/>
      <c r="AE378" s="18" t="e">
        <f t="shared" si="73"/>
        <v>#N/A</v>
      </c>
      <c r="AF378" s="18" t="e">
        <f t="shared" si="74"/>
        <v>#N/A</v>
      </c>
      <c r="AG378" s="18" t="e">
        <f t="shared" si="79"/>
        <v>#DIV/0!</v>
      </c>
      <c r="AH378" s="18" t="e">
        <f t="shared" si="80"/>
        <v>#N/A</v>
      </c>
      <c r="AI378" s="3"/>
      <c r="AJ378" s="18"/>
      <c r="AK378" s="18"/>
      <c r="AL378" s="18"/>
      <c r="AM378" s="3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L378" s="18" t="e">
        <f t="shared" si="84"/>
        <v>#N/A</v>
      </c>
      <c r="BM378" s="18" t="e">
        <f t="shared" si="81"/>
        <v>#N/A</v>
      </c>
      <c r="BN378" s="18" t="e">
        <f t="shared" si="82"/>
        <v>#N/A</v>
      </c>
      <c r="BO378" s="18" t="e">
        <f t="shared" si="83"/>
        <v>#N/A</v>
      </c>
      <c r="BT378" s="18"/>
      <c r="BU378" s="18"/>
      <c r="BV378" s="18"/>
      <c r="BW378" s="18"/>
      <c r="BX378" s="18"/>
    </row>
    <row r="379" spans="14:76" x14ac:dyDescent="0.25">
      <c r="N379" s="14" t="e">
        <f>IF(ISNUMBER('Dosimetry Worksheet'!H389), 'Dosimetry Worksheet'!H389, NA())</f>
        <v>#N/A</v>
      </c>
      <c r="O379" s="14" t="e">
        <f>IF(ISNUMBER(N379), 'Dosimetry Worksheet'!I389, NA())</f>
        <v>#N/A</v>
      </c>
      <c r="P379" s="14"/>
      <c r="Q379" s="14" t="e">
        <f t="shared" si="75"/>
        <v>#N/A</v>
      </c>
      <c r="R379" s="14" t="e">
        <f t="shared" si="76"/>
        <v>#N/A</v>
      </c>
      <c r="T379" s="14" t="e">
        <f t="shared" si="71"/>
        <v>#N/A</v>
      </c>
      <c r="U379" s="14" t="e">
        <f t="shared" si="77"/>
        <v>#N/A</v>
      </c>
      <c r="V379" s="14" t="e">
        <f t="shared" si="72"/>
        <v>#N/A</v>
      </c>
      <c r="W379" s="14"/>
      <c r="X379" s="14"/>
      <c r="Y379" s="18" t="e">
        <f t="shared" si="78"/>
        <v>#N/A</v>
      </c>
      <c r="AD379" s="3"/>
      <c r="AE379" s="18" t="e">
        <f t="shared" si="73"/>
        <v>#N/A</v>
      </c>
      <c r="AF379" s="18" t="e">
        <f t="shared" si="74"/>
        <v>#N/A</v>
      </c>
      <c r="AG379" s="18" t="e">
        <f t="shared" si="79"/>
        <v>#DIV/0!</v>
      </c>
      <c r="AH379" s="18" t="e">
        <f t="shared" si="80"/>
        <v>#N/A</v>
      </c>
      <c r="AI379" s="3"/>
      <c r="AJ379" s="18"/>
      <c r="AK379" s="18"/>
      <c r="AL379" s="18"/>
      <c r="AM379" s="3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L379" s="18" t="e">
        <f t="shared" si="84"/>
        <v>#N/A</v>
      </c>
      <c r="BM379" s="18" t="e">
        <f t="shared" si="81"/>
        <v>#N/A</v>
      </c>
      <c r="BN379" s="18" t="e">
        <f t="shared" si="82"/>
        <v>#N/A</v>
      </c>
      <c r="BO379" s="18" t="e">
        <f t="shared" si="83"/>
        <v>#N/A</v>
      </c>
      <c r="BT379" s="18"/>
      <c r="BU379" s="18"/>
      <c r="BV379" s="18"/>
      <c r="BW379" s="18"/>
      <c r="BX379" s="18"/>
    </row>
    <row r="380" spans="14:76" x14ac:dyDescent="0.25">
      <c r="N380" s="14" t="e">
        <f>IF(ISNUMBER('Dosimetry Worksheet'!H390), 'Dosimetry Worksheet'!H390, NA())</f>
        <v>#N/A</v>
      </c>
      <c r="O380" s="14" t="e">
        <f>IF(ISNUMBER(N380), 'Dosimetry Worksheet'!I390, NA())</f>
        <v>#N/A</v>
      </c>
      <c r="P380" s="14"/>
      <c r="Q380" s="14" t="e">
        <f t="shared" si="75"/>
        <v>#N/A</v>
      </c>
      <c r="R380" s="14" t="e">
        <f t="shared" si="76"/>
        <v>#N/A</v>
      </c>
      <c r="T380" s="14" t="e">
        <f t="shared" si="71"/>
        <v>#N/A</v>
      </c>
      <c r="U380" s="14" t="e">
        <f t="shared" si="77"/>
        <v>#N/A</v>
      </c>
      <c r="V380" s="14" t="e">
        <f t="shared" si="72"/>
        <v>#N/A</v>
      </c>
      <c r="W380" s="14"/>
      <c r="X380" s="14"/>
      <c r="Y380" s="18" t="e">
        <f t="shared" si="78"/>
        <v>#N/A</v>
      </c>
      <c r="AD380" s="3"/>
      <c r="AE380" s="18" t="e">
        <f t="shared" si="73"/>
        <v>#N/A</v>
      </c>
      <c r="AF380" s="18" t="e">
        <f t="shared" si="74"/>
        <v>#N/A</v>
      </c>
      <c r="AG380" s="18" t="e">
        <f t="shared" si="79"/>
        <v>#DIV/0!</v>
      </c>
      <c r="AH380" s="18" t="e">
        <f t="shared" si="80"/>
        <v>#N/A</v>
      </c>
      <c r="AI380" s="3"/>
      <c r="AJ380" s="18"/>
      <c r="AK380" s="18"/>
      <c r="AL380" s="18"/>
      <c r="AM380" s="3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L380" s="18" t="e">
        <f t="shared" si="84"/>
        <v>#N/A</v>
      </c>
      <c r="BM380" s="18" t="e">
        <f t="shared" si="81"/>
        <v>#N/A</v>
      </c>
      <c r="BN380" s="18" t="e">
        <f t="shared" si="82"/>
        <v>#N/A</v>
      </c>
      <c r="BO380" s="18" t="e">
        <f t="shared" si="83"/>
        <v>#N/A</v>
      </c>
      <c r="BT380" s="18"/>
      <c r="BU380" s="18"/>
      <c r="BV380" s="18"/>
      <c r="BW380" s="18"/>
      <c r="BX380" s="18"/>
    </row>
    <row r="381" spans="14:76" x14ac:dyDescent="0.25">
      <c r="N381" s="14" t="e">
        <f>IF(ISNUMBER('Dosimetry Worksheet'!H391), 'Dosimetry Worksheet'!H391, NA())</f>
        <v>#N/A</v>
      </c>
      <c r="O381" s="14" t="e">
        <f>IF(ISNUMBER(N381), 'Dosimetry Worksheet'!I391, NA())</f>
        <v>#N/A</v>
      </c>
      <c r="P381" s="14"/>
      <c r="Q381" s="14" t="e">
        <f t="shared" si="75"/>
        <v>#N/A</v>
      </c>
      <c r="R381" s="14" t="e">
        <f t="shared" si="76"/>
        <v>#N/A</v>
      </c>
      <c r="T381" s="14" t="e">
        <f t="shared" si="71"/>
        <v>#N/A</v>
      </c>
      <c r="U381" s="14" t="e">
        <f t="shared" si="77"/>
        <v>#N/A</v>
      </c>
      <c r="V381" s="14" t="e">
        <f t="shared" si="72"/>
        <v>#N/A</v>
      </c>
      <c r="W381" s="14"/>
      <c r="X381" s="14"/>
      <c r="Y381" s="18" t="e">
        <f t="shared" si="78"/>
        <v>#N/A</v>
      </c>
      <c r="AD381" s="3"/>
      <c r="AE381" s="18" t="e">
        <f t="shared" si="73"/>
        <v>#N/A</v>
      </c>
      <c r="AF381" s="18" t="e">
        <f t="shared" si="74"/>
        <v>#N/A</v>
      </c>
      <c r="AG381" s="18" t="e">
        <f t="shared" si="79"/>
        <v>#DIV/0!</v>
      </c>
      <c r="AH381" s="18" t="e">
        <f t="shared" si="80"/>
        <v>#N/A</v>
      </c>
      <c r="AI381" s="3"/>
      <c r="AJ381" s="18"/>
      <c r="AK381" s="18"/>
      <c r="AL381" s="18"/>
      <c r="AM381" s="3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L381" s="18" t="e">
        <f t="shared" si="84"/>
        <v>#N/A</v>
      </c>
      <c r="BM381" s="18" t="e">
        <f t="shared" si="81"/>
        <v>#N/A</v>
      </c>
      <c r="BN381" s="18" t="e">
        <f t="shared" si="82"/>
        <v>#N/A</v>
      </c>
      <c r="BO381" s="18" t="e">
        <f t="shared" si="83"/>
        <v>#N/A</v>
      </c>
      <c r="BT381" s="18"/>
      <c r="BU381" s="18"/>
      <c r="BV381" s="18"/>
      <c r="BW381" s="18"/>
      <c r="BX381" s="18"/>
    </row>
    <row r="382" spans="14:76" x14ac:dyDescent="0.25">
      <c r="N382" s="14" t="e">
        <f>IF(ISNUMBER('Dosimetry Worksheet'!H392), 'Dosimetry Worksheet'!H392, NA())</f>
        <v>#N/A</v>
      </c>
      <c r="O382" s="14" t="e">
        <f>IF(ISNUMBER(N382), 'Dosimetry Worksheet'!I392, NA())</f>
        <v>#N/A</v>
      </c>
      <c r="P382" s="14"/>
      <c r="Q382" s="14" t="e">
        <f t="shared" si="75"/>
        <v>#N/A</v>
      </c>
      <c r="R382" s="14" t="e">
        <f t="shared" si="76"/>
        <v>#N/A</v>
      </c>
      <c r="T382" s="14" t="e">
        <f t="shared" si="71"/>
        <v>#N/A</v>
      </c>
      <c r="U382" s="14" t="e">
        <f t="shared" si="77"/>
        <v>#N/A</v>
      </c>
      <c r="V382" s="14" t="e">
        <f t="shared" si="72"/>
        <v>#N/A</v>
      </c>
      <c r="W382" s="14"/>
      <c r="X382" s="14"/>
      <c r="Y382" s="18" t="e">
        <f t="shared" si="78"/>
        <v>#N/A</v>
      </c>
      <c r="AD382" s="3"/>
      <c r="AE382" s="18" t="e">
        <f t="shared" si="73"/>
        <v>#N/A</v>
      </c>
      <c r="AF382" s="18" t="e">
        <f t="shared" si="74"/>
        <v>#N/A</v>
      </c>
      <c r="AG382" s="18" t="e">
        <f t="shared" si="79"/>
        <v>#DIV/0!</v>
      </c>
      <c r="AH382" s="18" t="e">
        <f t="shared" si="80"/>
        <v>#N/A</v>
      </c>
      <c r="AI382" s="3"/>
      <c r="AJ382" s="18"/>
      <c r="AK382" s="18"/>
      <c r="AL382" s="18"/>
      <c r="AM382" s="3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L382" s="18" t="e">
        <f t="shared" si="84"/>
        <v>#N/A</v>
      </c>
      <c r="BM382" s="18" t="e">
        <f t="shared" si="81"/>
        <v>#N/A</v>
      </c>
      <c r="BN382" s="18" t="e">
        <f t="shared" si="82"/>
        <v>#N/A</v>
      </c>
      <c r="BO382" s="18" t="e">
        <f t="shared" si="83"/>
        <v>#N/A</v>
      </c>
      <c r="BT382" s="18"/>
      <c r="BU382" s="18"/>
      <c r="BV382" s="18"/>
      <c r="BW382" s="18"/>
      <c r="BX382" s="18"/>
    </row>
    <row r="383" spans="14:76" x14ac:dyDescent="0.25">
      <c r="N383" s="14" t="e">
        <f>IF(ISNUMBER('Dosimetry Worksheet'!H393), 'Dosimetry Worksheet'!H393, NA())</f>
        <v>#N/A</v>
      </c>
      <c r="O383" s="14" t="e">
        <f>IF(ISNUMBER(N383), 'Dosimetry Worksheet'!I393, NA())</f>
        <v>#N/A</v>
      </c>
      <c r="P383" s="14"/>
      <c r="Q383" s="14" t="e">
        <f t="shared" si="75"/>
        <v>#N/A</v>
      </c>
      <c r="R383" s="14" t="e">
        <f t="shared" si="76"/>
        <v>#N/A</v>
      </c>
      <c r="T383" s="14" t="e">
        <f t="shared" si="71"/>
        <v>#N/A</v>
      </c>
      <c r="U383" s="14" t="e">
        <f t="shared" si="77"/>
        <v>#N/A</v>
      </c>
      <c r="V383" s="14" t="e">
        <f t="shared" si="72"/>
        <v>#N/A</v>
      </c>
      <c r="W383" s="14"/>
      <c r="X383" s="14"/>
      <c r="Y383" s="18" t="e">
        <f t="shared" si="78"/>
        <v>#N/A</v>
      </c>
      <c r="AD383" s="3"/>
      <c r="AE383" s="18" t="e">
        <f t="shared" si="73"/>
        <v>#N/A</v>
      </c>
      <c r="AF383" s="18" t="e">
        <f t="shared" si="74"/>
        <v>#N/A</v>
      </c>
      <c r="AG383" s="18" t="e">
        <f t="shared" si="79"/>
        <v>#DIV/0!</v>
      </c>
      <c r="AH383" s="18" t="e">
        <f t="shared" si="80"/>
        <v>#N/A</v>
      </c>
      <c r="AI383" s="3"/>
      <c r="AJ383" s="18"/>
      <c r="AK383" s="18"/>
      <c r="AL383" s="18"/>
      <c r="AM383" s="3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L383" s="18" t="e">
        <f t="shared" si="84"/>
        <v>#N/A</v>
      </c>
      <c r="BM383" s="18" t="e">
        <f t="shared" si="81"/>
        <v>#N/A</v>
      </c>
      <c r="BN383" s="18" t="e">
        <f t="shared" si="82"/>
        <v>#N/A</v>
      </c>
      <c r="BO383" s="18" t="e">
        <f t="shared" si="83"/>
        <v>#N/A</v>
      </c>
      <c r="BT383" s="18"/>
      <c r="BU383" s="18"/>
      <c r="BV383" s="18"/>
      <c r="BW383" s="18"/>
      <c r="BX383" s="18"/>
    </row>
    <row r="384" spans="14:76" x14ac:dyDescent="0.25">
      <c r="N384" s="14" t="e">
        <f>IF(ISNUMBER('Dosimetry Worksheet'!H394), 'Dosimetry Worksheet'!H394, NA())</f>
        <v>#N/A</v>
      </c>
      <c r="O384" s="14" t="e">
        <f>IF(ISNUMBER(N384), 'Dosimetry Worksheet'!I394, NA())</f>
        <v>#N/A</v>
      </c>
      <c r="P384" s="14"/>
      <c r="Q384" s="14" t="e">
        <f t="shared" si="75"/>
        <v>#N/A</v>
      </c>
      <c r="R384" s="14" t="e">
        <f t="shared" si="76"/>
        <v>#N/A</v>
      </c>
      <c r="T384" s="14" t="e">
        <f t="shared" si="71"/>
        <v>#N/A</v>
      </c>
      <c r="U384" s="14" t="e">
        <f t="shared" si="77"/>
        <v>#N/A</v>
      </c>
      <c r="V384" s="14" t="e">
        <f t="shared" si="72"/>
        <v>#N/A</v>
      </c>
      <c r="W384" s="14"/>
      <c r="X384" s="14"/>
      <c r="Y384" s="18" t="e">
        <f t="shared" si="78"/>
        <v>#N/A</v>
      </c>
      <c r="AD384" s="3"/>
      <c r="AE384" s="18" t="e">
        <f t="shared" si="73"/>
        <v>#N/A</v>
      </c>
      <c r="AF384" s="18" t="e">
        <f t="shared" si="74"/>
        <v>#N/A</v>
      </c>
      <c r="AG384" s="18" t="e">
        <f t="shared" si="79"/>
        <v>#DIV/0!</v>
      </c>
      <c r="AH384" s="18" t="e">
        <f t="shared" si="80"/>
        <v>#N/A</v>
      </c>
      <c r="AI384" s="3"/>
      <c r="AJ384" s="18"/>
      <c r="AK384" s="18"/>
      <c r="AL384" s="18"/>
      <c r="AM384" s="3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L384" s="18" t="e">
        <f t="shared" si="84"/>
        <v>#N/A</v>
      </c>
      <c r="BM384" s="18" t="e">
        <f t="shared" si="81"/>
        <v>#N/A</v>
      </c>
      <c r="BN384" s="18" t="e">
        <f t="shared" si="82"/>
        <v>#N/A</v>
      </c>
      <c r="BO384" s="18" t="e">
        <f t="shared" si="83"/>
        <v>#N/A</v>
      </c>
      <c r="BT384" s="18"/>
      <c r="BU384" s="18"/>
      <c r="BV384" s="18"/>
      <c r="BW384" s="18"/>
      <c r="BX384" s="18"/>
    </row>
    <row r="385" spans="14:76" x14ac:dyDescent="0.25">
      <c r="N385" s="14" t="e">
        <f>IF(ISNUMBER('Dosimetry Worksheet'!H395), 'Dosimetry Worksheet'!H395, NA())</f>
        <v>#N/A</v>
      </c>
      <c r="O385" s="14" t="e">
        <f>IF(ISNUMBER(N385), 'Dosimetry Worksheet'!I395, NA())</f>
        <v>#N/A</v>
      </c>
      <c r="P385" s="14"/>
      <c r="Q385" s="14" t="e">
        <f t="shared" si="75"/>
        <v>#N/A</v>
      </c>
      <c r="R385" s="14" t="e">
        <f t="shared" si="76"/>
        <v>#N/A</v>
      </c>
      <c r="T385" s="14" t="e">
        <f t="shared" si="71"/>
        <v>#N/A</v>
      </c>
      <c r="U385" s="14" t="e">
        <f t="shared" si="77"/>
        <v>#N/A</v>
      </c>
      <c r="V385" s="14" t="e">
        <f t="shared" si="72"/>
        <v>#N/A</v>
      </c>
      <c r="W385" s="14"/>
      <c r="X385" s="14"/>
      <c r="Y385" s="18" t="e">
        <f t="shared" si="78"/>
        <v>#N/A</v>
      </c>
      <c r="AD385" s="3"/>
      <c r="AE385" s="18" t="e">
        <f t="shared" si="73"/>
        <v>#N/A</v>
      </c>
      <c r="AF385" s="18" t="e">
        <f t="shared" si="74"/>
        <v>#N/A</v>
      </c>
      <c r="AG385" s="18" t="e">
        <f t="shared" si="79"/>
        <v>#DIV/0!</v>
      </c>
      <c r="AH385" s="18" t="e">
        <f t="shared" si="80"/>
        <v>#N/A</v>
      </c>
      <c r="AI385" s="3"/>
      <c r="AJ385" s="18"/>
      <c r="AK385" s="18"/>
      <c r="AL385" s="18"/>
      <c r="AM385" s="3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L385" s="18" t="e">
        <f t="shared" si="84"/>
        <v>#N/A</v>
      </c>
      <c r="BM385" s="18" t="e">
        <f t="shared" si="81"/>
        <v>#N/A</v>
      </c>
      <c r="BN385" s="18" t="e">
        <f t="shared" si="82"/>
        <v>#N/A</v>
      </c>
      <c r="BO385" s="18" t="e">
        <f t="shared" si="83"/>
        <v>#N/A</v>
      </c>
      <c r="BT385" s="18"/>
      <c r="BU385" s="18"/>
      <c r="BV385" s="18"/>
      <c r="BW385" s="18"/>
      <c r="BX385" s="18"/>
    </row>
    <row r="386" spans="14:76" x14ac:dyDescent="0.25">
      <c r="N386" s="14" t="e">
        <f>IF(ISNUMBER('Dosimetry Worksheet'!H396), 'Dosimetry Worksheet'!H396, NA())</f>
        <v>#N/A</v>
      </c>
      <c r="O386" s="14" t="e">
        <f>IF(ISNUMBER(N386), 'Dosimetry Worksheet'!I396, NA())</f>
        <v>#N/A</v>
      </c>
      <c r="P386" s="14"/>
      <c r="Q386" s="14" t="e">
        <f t="shared" si="75"/>
        <v>#N/A</v>
      </c>
      <c r="R386" s="14" t="e">
        <f t="shared" si="76"/>
        <v>#N/A</v>
      </c>
      <c r="T386" s="14" t="e">
        <f t="shared" si="71"/>
        <v>#N/A</v>
      </c>
      <c r="U386" s="14" t="e">
        <f t="shared" si="77"/>
        <v>#N/A</v>
      </c>
      <c r="V386" s="14" t="e">
        <f t="shared" si="72"/>
        <v>#N/A</v>
      </c>
      <c r="W386" s="14"/>
      <c r="X386" s="14"/>
      <c r="Y386" s="18" t="e">
        <f t="shared" si="78"/>
        <v>#N/A</v>
      </c>
      <c r="AD386" s="3"/>
      <c r="AE386" s="18" t="e">
        <f t="shared" si="73"/>
        <v>#N/A</v>
      </c>
      <c r="AF386" s="18" t="e">
        <f t="shared" si="74"/>
        <v>#N/A</v>
      </c>
      <c r="AG386" s="18" t="e">
        <f t="shared" si="79"/>
        <v>#DIV/0!</v>
      </c>
      <c r="AH386" s="18" t="e">
        <f t="shared" si="80"/>
        <v>#N/A</v>
      </c>
      <c r="AI386" s="3"/>
      <c r="AJ386" s="18"/>
      <c r="AK386" s="18"/>
      <c r="AL386" s="18"/>
      <c r="AM386" s="3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L386" s="18" t="e">
        <f t="shared" si="84"/>
        <v>#N/A</v>
      </c>
      <c r="BM386" s="18" t="e">
        <f t="shared" si="81"/>
        <v>#N/A</v>
      </c>
      <c r="BN386" s="18" t="e">
        <f t="shared" si="82"/>
        <v>#N/A</v>
      </c>
      <c r="BO386" s="18" t="e">
        <f t="shared" si="83"/>
        <v>#N/A</v>
      </c>
      <c r="BT386" s="18"/>
      <c r="BU386" s="18"/>
      <c r="BV386" s="18"/>
      <c r="BW386" s="18"/>
      <c r="BX386" s="18"/>
    </row>
    <row r="387" spans="14:76" x14ac:dyDescent="0.25">
      <c r="N387" s="14" t="e">
        <f>IF(ISNUMBER('Dosimetry Worksheet'!H397), 'Dosimetry Worksheet'!H397, NA())</f>
        <v>#N/A</v>
      </c>
      <c r="O387" s="14" t="e">
        <f>IF(ISNUMBER(N387), 'Dosimetry Worksheet'!I397, NA())</f>
        <v>#N/A</v>
      </c>
      <c r="P387" s="14"/>
      <c r="Q387" s="14" t="e">
        <f t="shared" si="75"/>
        <v>#N/A</v>
      </c>
      <c r="R387" s="14" t="e">
        <f t="shared" si="76"/>
        <v>#N/A</v>
      </c>
      <c r="T387" s="14" t="e">
        <f t="shared" si="71"/>
        <v>#N/A</v>
      </c>
      <c r="U387" s="14" t="e">
        <f t="shared" si="77"/>
        <v>#N/A</v>
      </c>
      <c r="V387" s="14" t="e">
        <f t="shared" si="72"/>
        <v>#N/A</v>
      </c>
      <c r="W387" s="14"/>
      <c r="X387" s="14"/>
      <c r="Y387" s="18" t="e">
        <f t="shared" si="78"/>
        <v>#N/A</v>
      </c>
      <c r="AD387" s="3"/>
      <c r="AE387" s="18" t="e">
        <f t="shared" si="73"/>
        <v>#N/A</v>
      </c>
      <c r="AF387" s="18" t="e">
        <f t="shared" si="74"/>
        <v>#N/A</v>
      </c>
      <c r="AG387" s="18" t="e">
        <f t="shared" si="79"/>
        <v>#DIV/0!</v>
      </c>
      <c r="AH387" s="18" t="e">
        <f t="shared" si="80"/>
        <v>#N/A</v>
      </c>
      <c r="AI387" s="3"/>
      <c r="AJ387" s="18"/>
      <c r="AK387" s="18"/>
      <c r="AL387" s="18"/>
      <c r="AM387" s="3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L387" s="18" t="e">
        <f t="shared" si="84"/>
        <v>#N/A</v>
      </c>
      <c r="BM387" s="18" t="e">
        <f t="shared" si="81"/>
        <v>#N/A</v>
      </c>
      <c r="BN387" s="18" t="e">
        <f t="shared" si="82"/>
        <v>#N/A</v>
      </c>
      <c r="BO387" s="18" t="e">
        <f t="shared" si="83"/>
        <v>#N/A</v>
      </c>
      <c r="BT387" s="18"/>
      <c r="BU387" s="18"/>
      <c r="BV387" s="18"/>
      <c r="BW387" s="18"/>
      <c r="BX387" s="18"/>
    </row>
    <row r="388" spans="14:76" x14ac:dyDescent="0.25">
      <c r="N388" s="14" t="e">
        <f>IF(ISNUMBER('Dosimetry Worksheet'!H398), 'Dosimetry Worksheet'!H398, NA())</f>
        <v>#N/A</v>
      </c>
      <c r="O388" s="14" t="e">
        <f>IF(ISNUMBER(N388), 'Dosimetry Worksheet'!I398, NA())</f>
        <v>#N/A</v>
      </c>
      <c r="P388" s="14"/>
      <c r="Q388" s="14" t="e">
        <f t="shared" si="75"/>
        <v>#N/A</v>
      </c>
      <c r="R388" s="14" t="e">
        <f t="shared" si="76"/>
        <v>#N/A</v>
      </c>
      <c r="T388" s="14" t="e">
        <f t="shared" si="71"/>
        <v>#N/A</v>
      </c>
      <c r="U388" s="14" t="e">
        <f t="shared" si="77"/>
        <v>#N/A</v>
      </c>
      <c r="V388" s="14" t="e">
        <f t="shared" si="72"/>
        <v>#N/A</v>
      </c>
      <c r="W388" s="14"/>
      <c r="X388" s="14"/>
      <c r="Y388" s="18" t="e">
        <f t="shared" si="78"/>
        <v>#N/A</v>
      </c>
      <c r="AD388" s="3"/>
      <c r="AE388" s="18" t="e">
        <f t="shared" si="73"/>
        <v>#N/A</v>
      </c>
      <c r="AF388" s="18" t="e">
        <f t="shared" si="74"/>
        <v>#N/A</v>
      </c>
      <c r="AG388" s="18" t="e">
        <f t="shared" si="79"/>
        <v>#DIV/0!</v>
      </c>
      <c r="AH388" s="18" t="e">
        <f t="shared" si="80"/>
        <v>#N/A</v>
      </c>
      <c r="AI388" s="3"/>
      <c r="AJ388" s="18"/>
      <c r="AK388" s="18"/>
      <c r="AL388" s="18"/>
      <c r="AM388" s="3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L388" s="18" t="e">
        <f t="shared" si="84"/>
        <v>#N/A</v>
      </c>
      <c r="BM388" s="18" t="e">
        <f t="shared" si="81"/>
        <v>#N/A</v>
      </c>
      <c r="BN388" s="18" t="e">
        <f t="shared" si="82"/>
        <v>#N/A</v>
      </c>
      <c r="BO388" s="18" t="e">
        <f t="shared" si="83"/>
        <v>#N/A</v>
      </c>
      <c r="BT388" s="18"/>
      <c r="BU388" s="18"/>
      <c r="BV388" s="18"/>
      <c r="BW388" s="18"/>
      <c r="BX388" s="18"/>
    </row>
    <row r="389" spans="14:76" x14ac:dyDescent="0.25">
      <c r="N389" s="14" t="e">
        <f>IF(ISNUMBER('Dosimetry Worksheet'!H399), 'Dosimetry Worksheet'!H399, NA())</f>
        <v>#N/A</v>
      </c>
      <c r="O389" s="14" t="e">
        <f>IF(ISNUMBER(N389), 'Dosimetry Worksheet'!I399, NA())</f>
        <v>#N/A</v>
      </c>
      <c r="P389" s="14"/>
      <c r="Q389" s="14" t="e">
        <f t="shared" si="75"/>
        <v>#N/A</v>
      </c>
      <c r="R389" s="14" t="e">
        <f t="shared" si="76"/>
        <v>#N/A</v>
      </c>
      <c r="T389" s="14" t="e">
        <f t="shared" ref="T389:T452" si="85">N389</f>
        <v>#N/A</v>
      </c>
      <c r="U389" s="14" t="e">
        <f t="shared" si="77"/>
        <v>#N/A</v>
      </c>
      <c r="V389" s="14" t="e">
        <f t="shared" ref="V389:V452" si="86">IF(ISNUMBER(T389),LOG(R389,2),NA())</f>
        <v>#N/A</v>
      </c>
      <c r="W389" s="14"/>
      <c r="X389" s="14"/>
      <c r="Y389" s="18" t="e">
        <f t="shared" si="78"/>
        <v>#N/A</v>
      </c>
      <c r="AD389" s="3"/>
      <c r="AE389" s="18" t="e">
        <f t="shared" ref="AE389:AE452" si="87">T389</f>
        <v>#N/A</v>
      </c>
      <c r="AF389" s="18" t="e">
        <f t="shared" ref="AF389:AF452" si="88">R389</f>
        <v>#N/A</v>
      </c>
      <c r="AG389" s="18" t="e">
        <f t="shared" si="79"/>
        <v>#DIV/0!</v>
      </c>
      <c r="AH389" s="18" t="e">
        <f t="shared" si="80"/>
        <v>#N/A</v>
      </c>
      <c r="AI389" s="3"/>
      <c r="AJ389" s="18"/>
      <c r="AK389" s="18"/>
      <c r="AL389" s="18"/>
      <c r="AM389" s="3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L389" s="18" t="e">
        <f t="shared" si="84"/>
        <v>#N/A</v>
      </c>
      <c r="BM389" s="18" t="e">
        <f t="shared" si="81"/>
        <v>#N/A</v>
      </c>
      <c r="BN389" s="18" t="e">
        <f t="shared" si="82"/>
        <v>#N/A</v>
      </c>
      <c r="BO389" s="18" t="e">
        <f t="shared" si="83"/>
        <v>#N/A</v>
      </c>
      <c r="BT389" s="18"/>
      <c r="BU389" s="18"/>
      <c r="BV389" s="18"/>
      <c r="BW389" s="18"/>
      <c r="BX389" s="18"/>
    </row>
    <row r="390" spans="14:76" x14ac:dyDescent="0.25">
      <c r="N390" s="14" t="e">
        <f>IF(ISNUMBER('Dosimetry Worksheet'!H400), 'Dosimetry Worksheet'!H400, NA())</f>
        <v>#N/A</v>
      </c>
      <c r="O390" s="14" t="e">
        <f>IF(ISNUMBER(N390), 'Dosimetry Worksheet'!I400, NA())</f>
        <v>#N/A</v>
      </c>
      <c r="P390" s="14"/>
      <c r="Q390" s="14" t="e">
        <f t="shared" ref="Q390:Q453" si="89">N390</f>
        <v>#N/A</v>
      </c>
      <c r="R390" s="14" t="e">
        <f t="shared" ref="R390:R453" si="90">IF(ISNUMBER(N390),IF(L$5=2,O390*2^(N390/$K$5),O390),NA())</f>
        <v>#N/A</v>
      </c>
      <c r="T390" s="14" t="e">
        <f t="shared" si="85"/>
        <v>#N/A</v>
      </c>
      <c r="U390" s="14" t="e">
        <f t="shared" ref="U390:U453" si="91">R390</f>
        <v>#N/A</v>
      </c>
      <c r="V390" s="14" t="e">
        <f t="shared" si="86"/>
        <v>#N/A</v>
      </c>
      <c r="W390" s="14"/>
      <c r="X390" s="14"/>
      <c r="Y390" s="18" t="e">
        <f t="shared" ref="Y390:Y453" si="92">IF(AND(T390&gt;=W$5,T390&lt;=X$5),V390,NA())</f>
        <v>#N/A</v>
      </c>
      <c r="AD390" s="3"/>
      <c r="AE390" s="18" t="e">
        <f t="shared" si="87"/>
        <v>#N/A</v>
      </c>
      <c r="AF390" s="18" t="e">
        <f t="shared" si="88"/>
        <v>#N/A</v>
      </c>
      <c r="AG390" s="18" t="e">
        <f t="shared" ref="AG390:AG453" si="93">AB$5*2^(-AE390/AC$5)</f>
        <v>#DIV/0!</v>
      </c>
      <c r="AH390" s="18" t="e">
        <f t="shared" ref="AH390:AH453" si="94">IF(AND(AE390&gt;=W$5,AE390&lt;=X$5),AG390,NA())</f>
        <v>#N/A</v>
      </c>
      <c r="AI390" s="3"/>
      <c r="AJ390" s="18"/>
      <c r="AK390" s="18"/>
      <c r="AL390" s="18"/>
      <c r="AM390" s="3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L390" s="18" t="e">
        <f t="shared" si="84"/>
        <v>#N/A</v>
      </c>
      <c r="BM390" s="18" t="e">
        <f t="shared" ref="BM390:BM453" si="95">$BI$5*2^(-$BL390/$BJ$5)</f>
        <v>#N/A</v>
      </c>
      <c r="BN390" s="18" t="e">
        <f t="shared" ref="BN390:BN453" si="96">$BI$6*2^(-$BL390/$BJ$6)</f>
        <v>#N/A</v>
      </c>
      <c r="BO390" s="18" t="e">
        <f t="shared" ref="BO390:BO453" si="97">$BI$7*2^(-$BL390/$BJ$7)</f>
        <v>#N/A</v>
      </c>
      <c r="BT390" s="18"/>
      <c r="BU390" s="18"/>
      <c r="BV390" s="18"/>
      <c r="BW390" s="18"/>
      <c r="BX390" s="18"/>
    </row>
    <row r="391" spans="14:76" x14ac:dyDescent="0.25">
      <c r="N391" s="14" t="e">
        <f>IF(ISNUMBER('Dosimetry Worksheet'!H401), 'Dosimetry Worksheet'!H401, NA())</f>
        <v>#N/A</v>
      </c>
      <c r="O391" s="14" t="e">
        <f>IF(ISNUMBER(N391), 'Dosimetry Worksheet'!I401, NA())</f>
        <v>#N/A</v>
      </c>
      <c r="P391" s="14"/>
      <c r="Q391" s="14" t="e">
        <f t="shared" si="89"/>
        <v>#N/A</v>
      </c>
      <c r="R391" s="14" t="e">
        <f t="shared" si="90"/>
        <v>#N/A</v>
      </c>
      <c r="T391" s="14" t="e">
        <f t="shared" si="85"/>
        <v>#N/A</v>
      </c>
      <c r="U391" s="14" t="e">
        <f t="shared" si="91"/>
        <v>#N/A</v>
      </c>
      <c r="V391" s="14" t="e">
        <f t="shared" si="86"/>
        <v>#N/A</v>
      </c>
      <c r="W391" s="14"/>
      <c r="X391" s="14"/>
      <c r="Y391" s="18" t="e">
        <f t="shared" si="92"/>
        <v>#N/A</v>
      </c>
      <c r="AD391" s="3"/>
      <c r="AE391" s="18" t="e">
        <f t="shared" si="87"/>
        <v>#N/A</v>
      </c>
      <c r="AF391" s="18" t="e">
        <f t="shared" si="88"/>
        <v>#N/A</v>
      </c>
      <c r="AG391" s="18" t="e">
        <f t="shared" si="93"/>
        <v>#DIV/0!</v>
      </c>
      <c r="AH391" s="18" t="e">
        <f t="shared" si="94"/>
        <v>#N/A</v>
      </c>
      <c r="AI391" s="3"/>
      <c r="AJ391" s="18"/>
      <c r="AK391" s="18"/>
      <c r="AL391" s="18"/>
      <c r="AM391" s="3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L391" s="18" t="e">
        <f t="shared" ref="BL391:BL454" si="98">IF(BL390&lt;$G$5*1.25,BL390+1,NA())</f>
        <v>#N/A</v>
      </c>
      <c r="BM391" s="18" t="e">
        <f t="shared" si="95"/>
        <v>#N/A</v>
      </c>
      <c r="BN391" s="18" t="e">
        <f t="shared" si="96"/>
        <v>#N/A</v>
      </c>
      <c r="BO391" s="18" t="e">
        <f t="shared" si="97"/>
        <v>#N/A</v>
      </c>
      <c r="BT391" s="18"/>
      <c r="BU391" s="18"/>
      <c r="BV391" s="18"/>
      <c r="BW391" s="18"/>
      <c r="BX391" s="18"/>
    </row>
    <row r="392" spans="14:76" x14ac:dyDescent="0.25">
      <c r="N392" s="14" t="e">
        <f>IF(ISNUMBER('Dosimetry Worksheet'!H402), 'Dosimetry Worksheet'!H402, NA())</f>
        <v>#N/A</v>
      </c>
      <c r="O392" s="14" t="e">
        <f>IF(ISNUMBER(N392), 'Dosimetry Worksheet'!I402, NA())</f>
        <v>#N/A</v>
      </c>
      <c r="P392" s="14"/>
      <c r="Q392" s="14" t="e">
        <f t="shared" si="89"/>
        <v>#N/A</v>
      </c>
      <c r="R392" s="14" t="e">
        <f t="shared" si="90"/>
        <v>#N/A</v>
      </c>
      <c r="T392" s="14" t="e">
        <f t="shared" si="85"/>
        <v>#N/A</v>
      </c>
      <c r="U392" s="14" t="e">
        <f t="shared" si="91"/>
        <v>#N/A</v>
      </c>
      <c r="V392" s="14" t="e">
        <f t="shared" si="86"/>
        <v>#N/A</v>
      </c>
      <c r="W392" s="14"/>
      <c r="X392" s="14"/>
      <c r="Y392" s="18" t="e">
        <f t="shared" si="92"/>
        <v>#N/A</v>
      </c>
      <c r="AD392" s="3"/>
      <c r="AE392" s="18" t="e">
        <f t="shared" si="87"/>
        <v>#N/A</v>
      </c>
      <c r="AF392" s="18" t="e">
        <f t="shared" si="88"/>
        <v>#N/A</v>
      </c>
      <c r="AG392" s="18" t="e">
        <f t="shared" si="93"/>
        <v>#DIV/0!</v>
      </c>
      <c r="AH392" s="18" t="e">
        <f t="shared" si="94"/>
        <v>#N/A</v>
      </c>
      <c r="AI392" s="3"/>
      <c r="AJ392" s="18"/>
      <c r="AK392" s="18"/>
      <c r="AL392" s="18"/>
      <c r="AM392" s="3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L392" s="18" t="e">
        <f t="shared" si="98"/>
        <v>#N/A</v>
      </c>
      <c r="BM392" s="18" t="e">
        <f t="shared" si="95"/>
        <v>#N/A</v>
      </c>
      <c r="BN392" s="18" t="e">
        <f t="shared" si="96"/>
        <v>#N/A</v>
      </c>
      <c r="BO392" s="18" t="e">
        <f t="shared" si="97"/>
        <v>#N/A</v>
      </c>
      <c r="BT392" s="18"/>
      <c r="BU392" s="18"/>
      <c r="BV392" s="18"/>
      <c r="BW392" s="18"/>
      <c r="BX392" s="18"/>
    </row>
    <row r="393" spans="14:76" x14ac:dyDescent="0.25">
      <c r="N393" s="14" t="e">
        <f>IF(ISNUMBER('Dosimetry Worksheet'!H403), 'Dosimetry Worksheet'!H403, NA())</f>
        <v>#N/A</v>
      </c>
      <c r="O393" s="14" t="e">
        <f>IF(ISNUMBER(N393), 'Dosimetry Worksheet'!I403, NA())</f>
        <v>#N/A</v>
      </c>
      <c r="P393" s="14"/>
      <c r="Q393" s="14" t="e">
        <f t="shared" si="89"/>
        <v>#N/A</v>
      </c>
      <c r="R393" s="14" t="e">
        <f t="shared" si="90"/>
        <v>#N/A</v>
      </c>
      <c r="T393" s="14" t="e">
        <f t="shared" si="85"/>
        <v>#N/A</v>
      </c>
      <c r="U393" s="14" t="e">
        <f t="shared" si="91"/>
        <v>#N/A</v>
      </c>
      <c r="V393" s="14" t="e">
        <f t="shared" si="86"/>
        <v>#N/A</v>
      </c>
      <c r="W393" s="14"/>
      <c r="X393" s="14"/>
      <c r="Y393" s="18" t="e">
        <f t="shared" si="92"/>
        <v>#N/A</v>
      </c>
      <c r="AD393" s="3"/>
      <c r="AE393" s="18" t="e">
        <f t="shared" si="87"/>
        <v>#N/A</v>
      </c>
      <c r="AF393" s="18" t="e">
        <f t="shared" si="88"/>
        <v>#N/A</v>
      </c>
      <c r="AG393" s="18" t="e">
        <f t="shared" si="93"/>
        <v>#DIV/0!</v>
      </c>
      <c r="AH393" s="18" t="e">
        <f t="shared" si="94"/>
        <v>#N/A</v>
      </c>
      <c r="AI393" s="3"/>
      <c r="AJ393" s="18"/>
      <c r="AK393" s="18"/>
      <c r="AL393" s="18"/>
      <c r="AM393" s="3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L393" s="18" t="e">
        <f t="shared" si="98"/>
        <v>#N/A</v>
      </c>
      <c r="BM393" s="18" t="e">
        <f t="shared" si="95"/>
        <v>#N/A</v>
      </c>
      <c r="BN393" s="18" t="e">
        <f t="shared" si="96"/>
        <v>#N/A</v>
      </c>
      <c r="BO393" s="18" t="e">
        <f t="shared" si="97"/>
        <v>#N/A</v>
      </c>
      <c r="BT393" s="18"/>
      <c r="BU393" s="18"/>
      <c r="BV393" s="18"/>
      <c r="BW393" s="18"/>
      <c r="BX393" s="18"/>
    </row>
    <row r="394" spans="14:76" x14ac:dyDescent="0.25">
      <c r="N394" s="14" t="e">
        <f>IF(ISNUMBER('Dosimetry Worksheet'!H404), 'Dosimetry Worksheet'!H404, NA())</f>
        <v>#N/A</v>
      </c>
      <c r="O394" s="14" t="e">
        <f>IF(ISNUMBER(N394), 'Dosimetry Worksheet'!I404, NA())</f>
        <v>#N/A</v>
      </c>
      <c r="P394" s="14"/>
      <c r="Q394" s="14" t="e">
        <f t="shared" si="89"/>
        <v>#N/A</v>
      </c>
      <c r="R394" s="14" t="e">
        <f t="shared" si="90"/>
        <v>#N/A</v>
      </c>
      <c r="T394" s="14" t="e">
        <f t="shared" si="85"/>
        <v>#N/A</v>
      </c>
      <c r="U394" s="14" t="e">
        <f t="shared" si="91"/>
        <v>#N/A</v>
      </c>
      <c r="V394" s="14" t="e">
        <f t="shared" si="86"/>
        <v>#N/A</v>
      </c>
      <c r="W394" s="14"/>
      <c r="X394" s="14"/>
      <c r="Y394" s="18" t="e">
        <f t="shared" si="92"/>
        <v>#N/A</v>
      </c>
      <c r="AD394" s="3"/>
      <c r="AE394" s="18" t="e">
        <f t="shared" si="87"/>
        <v>#N/A</v>
      </c>
      <c r="AF394" s="18" t="e">
        <f t="shared" si="88"/>
        <v>#N/A</v>
      </c>
      <c r="AG394" s="18" t="e">
        <f t="shared" si="93"/>
        <v>#DIV/0!</v>
      </c>
      <c r="AH394" s="18" t="e">
        <f t="shared" si="94"/>
        <v>#N/A</v>
      </c>
      <c r="AI394" s="3"/>
      <c r="AJ394" s="18"/>
      <c r="AK394" s="18"/>
      <c r="AL394" s="18"/>
      <c r="AM394" s="3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L394" s="18" t="e">
        <f t="shared" si="98"/>
        <v>#N/A</v>
      </c>
      <c r="BM394" s="18" t="e">
        <f t="shared" si="95"/>
        <v>#N/A</v>
      </c>
      <c r="BN394" s="18" t="e">
        <f t="shared" si="96"/>
        <v>#N/A</v>
      </c>
      <c r="BO394" s="18" t="e">
        <f t="shared" si="97"/>
        <v>#N/A</v>
      </c>
      <c r="BT394" s="18"/>
      <c r="BU394" s="18"/>
      <c r="BV394" s="18"/>
      <c r="BW394" s="18"/>
      <c r="BX394" s="18"/>
    </row>
    <row r="395" spans="14:76" x14ac:dyDescent="0.25">
      <c r="N395" s="14" t="e">
        <f>IF(ISNUMBER('Dosimetry Worksheet'!H405), 'Dosimetry Worksheet'!H405, NA())</f>
        <v>#N/A</v>
      </c>
      <c r="O395" s="14" t="e">
        <f>IF(ISNUMBER(N395), 'Dosimetry Worksheet'!I405, NA())</f>
        <v>#N/A</v>
      </c>
      <c r="P395" s="14"/>
      <c r="Q395" s="14" t="e">
        <f t="shared" si="89"/>
        <v>#N/A</v>
      </c>
      <c r="R395" s="14" t="e">
        <f t="shared" si="90"/>
        <v>#N/A</v>
      </c>
      <c r="T395" s="14" t="e">
        <f t="shared" si="85"/>
        <v>#N/A</v>
      </c>
      <c r="U395" s="14" t="e">
        <f t="shared" si="91"/>
        <v>#N/A</v>
      </c>
      <c r="V395" s="14" t="e">
        <f t="shared" si="86"/>
        <v>#N/A</v>
      </c>
      <c r="W395" s="14"/>
      <c r="X395" s="14"/>
      <c r="Y395" s="18" t="e">
        <f t="shared" si="92"/>
        <v>#N/A</v>
      </c>
      <c r="AD395" s="3"/>
      <c r="AE395" s="18" t="e">
        <f t="shared" si="87"/>
        <v>#N/A</v>
      </c>
      <c r="AF395" s="18" t="e">
        <f t="shared" si="88"/>
        <v>#N/A</v>
      </c>
      <c r="AG395" s="18" t="e">
        <f t="shared" si="93"/>
        <v>#DIV/0!</v>
      </c>
      <c r="AH395" s="18" t="e">
        <f t="shared" si="94"/>
        <v>#N/A</v>
      </c>
      <c r="AI395" s="3"/>
      <c r="AJ395" s="18"/>
      <c r="AK395" s="18"/>
      <c r="AL395" s="18"/>
      <c r="AM395" s="3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L395" s="18" t="e">
        <f t="shared" si="98"/>
        <v>#N/A</v>
      </c>
      <c r="BM395" s="18" t="e">
        <f t="shared" si="95"/>
        <v>#N/A</v>
      </c>
      <c r="BN395" s="18" t="e">
        <f t="shared" si="96"/>
        <v>#N/A</v>
      </c>
      <c r="BO395" s="18" t="e">
        <f t="shared" si="97"/>
        <v>#N/A</v>
      </c>
      <c r="BT395" s="18"/>
      <c r="BU395" s="18"/>
      <c r="BV395" s="18"/>
      <c r="BW395" s="18"/>
      <c r="BX395" s="18"/>
    </row>
    <row r="396" spans="14:76" x14ac:dyDescent="0.25">
      <c r="N396" s="14" t="e">
        <f>IF(ISNUMBER('Dosimetry Worksheet'!H406), 'Dosimetry Worksheet'!H406, NA())</f>
        <v>#N/A</v>
      </c>
      <c r="O396" s="14" t="e">
        <f>IF(ISNUMBER(N396), 'Dosimetry Worksheet'!I406, NA())</f>
        <v>#N/A</v>
      </c>
      <c r="P396" s="14"/>
      <c r="Q396" s="14" t="e">
        <f t="shared" si="89"/>
        <v>#N/A</v>
      </c>
      <c r="R396" s="14" t="e">
        <f t="shared" si="90"/>
        <v>#N/A</v>
      </c>
      <c r="T396" s="14" t="e">
        <f t="shared" si="85"/>
        <v>#N/A</v>
      </c>
      <c r="U396" s="14" t="e">
        <f t="shared" si="91"/>
        <v>#N/A</v>
      </c>
      <c r="V396" s="14" t="e">
        <f t="shared" si="86"/>
        <v>#N/A</v>
      </c>
      <c r="W396" s="14"/>
      <c r="X396" s="14"/>
      <c r="Y396" s="18" t="e">
        <f t="shared" si="92"/>
        <v>#N/A</v>
      </c>
      <c r="AD396" s="3"/>
      <c r="AE396" s="18" t="e">
        <f t="shared" si="87"/>
        <v>#N/A</v>
      </c>
      <c r="AF396" s="18" t="e">
        <f t="shared" si="88"/>
        <v>#N/A</v>
      </c>
      <c r="AG396" s="18" t="e">
        <f t="shared" si="93"/>
        <v>#DIV/0!</v>
      </c>
      <c r="AH396" s="18" t="e">
        <f t="shared" si="94"/>
        <v>#N/A</v>
      </c>
      <c r="AI396" s="3"/>
      <c r="AJ396" s="18"/>
      <c r="AK396" s="18"/>
      <c r="AL396" s="18"/>
      <c r="AM396" s="3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L396" s="18" t="e">
        <f t="shared" si="98"/>
        <v>#N/A</v>
      </c>
      <c r="BM396" s="18" t="e">
        <f t="shared" si="95"/>
        <v>#N/A</v>
      </c>
      <c r="BN396" s="18" t="e">
        <f t="shared" si="96"/>
        <v>#N/A</v>
      </c>
      <c r="BO396" s="18" t="e">
        <f t="shared" si="97"/>
        <v>#N/A</v>
      </c>
      <c r="BT396" s="18"/>
      <c r="BU396" s="18"/>
      <c r="BV396" s="18"/>
      <c r="BW396" s="18"/>
      <c r="BX396" s="18"/>
    </row>
    <row r="397" spans="14:76" x14ac:dyDescent="0.25">
      <c r="N397" s="14" t="e">
        <f>IF(ISNUMBER('Dosimetry Worksheet'!H407), 'Dosimetry Worksheet'!H407, NA())</f>
        <v>#N/A</v>
      </c>
      <c r="O397" s="14" t="e">
        <f>IF(ISNUMBER(N397), 'Dosimetry Worksheet'!I407, NA())</f>
        <v>#N/A</v>
      </c>
      <c r="P397" s="14"/>
      <c r="Q397" s="14" t="e">
        <f t="shared" si="89"/>
        <v>#N/A</v>
      </c>
      <c r="R397" s="14" t="e">
        <f t="shared" si="90"/>
        <v>#N/A</v>
      </c>
      <c r="T397" s="14" t="e">
        <f t="shared" si="85"/>
        <v>#N/A</v>
      </c>
      <c r="U397" s="14" t="e">
        <f t="shared" si="91"/>
        <v>#N/A</v>
      </c>
      <c r="V397" s="14" t="e">
        <f t="shared" si="86"/>
        <v>#N/A</v>
      </c>
      <c r="W397" s="14"/>
      <c r="X397" s="14"/>
      <c r="Y397" s="18" t="e">
        <f t="shared" si="92"/>
        <v>#N/A</v>
      </c>
      <c r="AD397" s="3"/>
      <c r="AE397" s="18" t="e">
        <f t="shared" si="87"/>
        <v>#N/A</v>
      </c>
      <c r="AF397" s="18" t="e">
        <f t="shared" si="88"/>
        <v>#N/A</v>
      </c>
      <c r="AG397" s="18" t="e">
        <f t="shared" si="93"/>
        <v>#DIV/0!</v>
      </c>
      <c r="AH397" s="18" t="e">
        <f t="shared" si="94"/>
        <v>#N/A</v>
      </c>
      <c r="AI397" s="3"/>
      <c r="AJ397" s="18"/>
      <c r="AK397" s="18"/>
      <c r="AL397" s="18"/>
      <c r="AM397" s="3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L397" s="18" t="e">
        <f t="shared" si="98"/>
        <v>#N/A</v>
      </c>
      <c r="BM397" s="18" t="e">
        <f t="shared" si="95"/>
        <v>#N/A</v>
      </c>
      <c r="BN397" s="18" t="e">
        <f t="shared" si="96"/>
        <v>#N/A</v>
      </c>
      <c r="BO397" s="18" t="e">
        <f t="shared" si="97"/>
        <v>#N/A</v>
      </c>
      <c r="BT397" s="18"/>
      <c r="BU397" s="18"/>
      <c r="BV397" s="18"/>
      <c r="BW397" s="18"/>
      <c r="BX397" s="18"/>
    </row>
    <row r="398" spans="14:76" x14ac:dyDescent="0.25">
      <c r="N398" s="14" t="e">
        <f>IF(ISNUMBER('Dosimetry Worksheet'!H408), 'Dosimetry Worksheet'!H408, NA())</f>
        <v>#N/A</v>
      </c>
      <c r="O398" s="14" t="e">
        <f>IF(ISNUMBER(N398), 'Dosimetry Worksheet'!I408, NA())</f>
        <v>#N/A</v>
      </c>
      <c r="P398" s="14"/>
      <c r="Q398" s="14" t="e">
        <f t="shared" si="89"/>
        <v>#N/A</v>
      </c>
      <c r="R398" s="14" t="e">
        <f t="shared" si="90"/>
        <v>#N/A</v>
      </c>
      <c r="T398" s="14" t="e">
        <f t="shared" si="85"/>
        <v>#N/A</v>
      </c>
      <c r="U398" s="14" t="e">
        <f t="shared" si="91"/>
        <v>#N/A</v>
      </c>
      <c r="V398" s="14" t="e">
        <f t="shared" si="86"/>
        <v>#N/A</v>
      </c>
      <c r="W398" s="14"/>
      <c r="X398" s="14"/>
      <c r="Y398" s="18" t="e">
        <f t="shared" si="92"/>
        <v>#N/A</v>
      </c>
      <c r="AD398" s="3"/>
      <c r="AE398" s="18" t="e">
        <f t="shared" si="87"/>
        <v>#N/A</v>
      </c>
      <c r="AF398" s="18" t="e">
        <f t="shared" si="88"/>
        <v>#N/A</v>
      </c>
      <c r="AG398" s="18" t="e">
        <f t="shared" si="93"/>
        <v>#DIV/0!</v>
      </c>
      <c r="AH398" s="18" t="e">
        <f t="shared" si="94"/>
        <v>#N/A</v>
      </c>
      <c r="AI398" s="3"/>
      <c r="AJ398" s="18"/>
      <c r="AK398" s="18"/>
      <c r="AL398" s="18"/>
      <c r="AM398" s="3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L398" s="18" t="e">
        <f t="shared" si="98"/>
        <v>#N/A</v>
      </c>
      <c r="BM398" s="18" t="e">
        <f t="shared" si="95"/>
        <v>#N/A</v>
      </c>
      <c r="BN398" s="18" t="e">
        <f t="shared" si="96"/>
        <v>#N/A</v>
      </c>
      <c r="BO398" s="18" t="e">
        <f t="shared" si="97"/>
        <v>#N/A</v>
      </c>
      <c r="BT398" s="18"/>
      <c r="BU398" s="18"/>
      <c r="BV398" s="18"/>
      <c r="BW398" s="18"/>
      <c r="BX398" s="18"/>
    </row>
    <row r="399" spans="14:76" x14ac:dyDescent="0.25">
      <c r="N399" s="14" t="e">
        <f>IF(ISNUMBER('Dosimetry Worksheet'!H409), 'Dosimetry Worksheet'!H409, NA())</f>
        <v>#N/A</v>
      </c>
      <c r="O399" s="14" t="e">
        <f>IF(ISNUMBER(N399), 'Dosimetry Worksheet'!I409, NA())</f>
        <v>#N/A</v>
      </c>
      <c r="P399" s="14"/>
      <c r="Q399" s="14" t="e">
        <f t="shared" si="89"/>
        <v>#N/A</v>
      </c>
      <c r="R399" s="14" t="e">
        <f t="shared" si="90"/>
        <v>#N/A</v>
      </c>
      <c r="T399" s="14" t="e">
        <f t="shared" si="85"/>
        <v>#N/A</v>
      </c>
      <c r="U399" s="14" t="e">
        <f t="shared" si="91"/>
        <v>#N/A</v>
      </c>
      <c r="V399" s="14" t="e">
        <f t="shared" si="86"/>
        <v>#N/A</v>
      </c>
      <c r="W399" s="14"/>
      <c r="X399" s="14"/>
      <c r="Y399" s="18" t="e">
        <f t="shared" si="92"/>
        <v>#N/A</v>
      </c>
      <c r="AD399" s="3"/>
      <c r="AE399" s="18" t="e">
        <f t="shared" si="87"/>
        <v>#N/A</v>
      </c>
      <c r="AF399" s="18" t="e">
        <f t="shared" si="88"/>
        <v>#N/A</v>
      </c>
      <c r="AG399" s="18" t="e">
        <f t="shared" si="93"/>
        <v>#DIV/0!</v>
      </c>
      <c r="AH399" s="18" t="e">
        <f t="shared" si="94"/>
        <v>#N/A</v>
      </c>
      <c r="AI399" s="3"/>
      <c r="AJ399" s="18"/>
      <c r="AK399" s="18"/>
      <c r="AL399" s="18"/>
      <c r="AM399" s="3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L399" s="18" t="e">
        <f t="shared" si="98"/>
        <v>#N/A</v>
      </c>
      <c r="BM399" s="18" t="e">
        <f t="shared" si="95"/>
        <v>#N/A</v>
      </c>
      <c r="BN399" s="18" t="e">
        <f t="shared" si="96"/>
        <v>#N/A</v>
      </c>
      <c r="BO399" s="18" t="e">
        <f t="shared" si="97"/>
        <v>#N/A</v>
      </c>
      <c r="BT399" s="18"/>
      <c r="BU399" s="18"/>
      <c r="BV399" s="18"/>
      <c r="BW399" s="18"/>
      <c r="BX399" s="18"/>
    </row>
    <row r="400" spans="14:76" x14ac:dyDescent="0.25">
      <c r="N400" s="14" t="e">
        <f>IF(ISNUMBER('Dosimetry Worksheet'!H410), 'Dosimetry Worksheet'!H410, NA())</f>
        <v>#N/A</v>
      </c>
      <c r="O400" s="14" t="e">
        <f>IF(ISNUMBER(N400), 'Dosimetry Worksheet'!I410, NA())</f>
        <v>#N/A</v>
      </c>
      <c r="P400" s="14"/>
      <c r="Q400" s="14" t="e">
        <f t="shared" si="89"/>
        <v>#N/A</v>
      </c>
      <c r="R400" s="14" t="e">
        <f t="shared" si="90"/>
        <v>#N/A</v>
      </c>
      <c r="T400" s="14" t="e">
        <f t="shared" si="85"/>
        <v>#N/A</v>
      </c>
      <c r="U400" s="14" t="e">
        <f t="shared" si="91"/>
        <v>#N/A</v>
      </c>
      <c r="V400" s="14" t="e">
        <f t="shared" si="86"/>
        <v>#N/A</v>
      </c>
      <c r="W400" s="14"/>
      <c r="X400" s="14"/>
      <c r="Y400" s="18" t="e">
        <f t="shared" si="92"/>
        <v>#N/A</v>
      </c>
      <c r="AD400" s="3"/>
      <c r="AE400" s="18" t="e">
        <f t="shared" si="87"/>
        <v>#N/A</v>
      </c>
      <c r="AF400" s="18" t="e">
        <f t="shared" si="88"/>
        <v>#N/A</v>
      </c>
      <c r="AG400" s="18" t="e">
        <f t="shared" si="93"/>
        <v>#DIV/0!</v>
      </c>
      <c r="AH400" s="18" t="e">
        <f t="shared" si="94"/>
        <v>#N/A</v>
      </c>
      <c r="AI400" s="3"/>
      <c r="AJ400" s="18"/>
      <c r="AK400" s="18"/>
      <c r="AL400" s="18"/>
      <c r="AM400" s="3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L400" s="18" t="e">
        <f t="shared" si="98"/>
        <v>#N/A</v>
      </c>
      <c r="BM400" s="18" t="e">
        <f t="shared" si="95"/>
        <v>#N/A</v>
      </c>
      <c r="BN400" s="18" t="e">
        <f t="shared" si="96"/>
        <v>#N/A</v>
      </c>
      <c r="BO400" s="18" t="e">
        <f t="shared" si="97"/>
        <v>#N/A</v>
      </c>
      <c r="BT400" s="18"/>
      <c r="BU400" s="18"/>
      <c r="BV400" s="18"/>
      <c r="BW400" s="18"/>
      <c r="BX400" s="18"/>
    </row>
    <row r="401" spans="14:76" x14ac:dyDescent="0.25">
      <c r="N401" s="14" t="e">
        <f>IF(ISNUMBER('Dosimetry Worksheet'!H411), 'Dosimetry Worksheet'!H411, NA())</f>
        <v>#N/A</v>
      </c>
      <c r="O401" s="14" t="e">
        <f>IF(ISNUMBER(N401), 'Dosimetry Worksheet'!I411, NA())</f>
        <v>#N/A</v>
      </c>
      <c r="P401" s="14"/>
      <c r="Q401" s="14" t="e">
        <f t="shared" si="89"/>
        <v>#N/A</v>
      </c>
      <c r="R401" s="14" t="e">
        <f t="shared" si="90"/>
        <v>#N/A</v>
      </c>
      <c r="T401" s="14" t="e">
        <f t="shared" si="85"/>
        <v>#N/A</v>
      </c>
      <c r="U401" s="14" t="e">
        <f t="shared" si="91"/>
        <v>#N/A</v>
      </c>
      <c r="V401" s="14" t="e">
        <f t="shared" si="86"/>
        <v>#N/A</v>
      </c>
      <c r="W401" s="14"/>
      <c r="X401" s="14"/>
      <c r="Y401" s="18" t="e">
        <f t="shared" si="92"/>
        <v>#N/A</v>
      </c>
      <c r="AD401" s="3"/>
      <c r="AE401" s="18" t="e">
        <f t="shared" si="87"/>
        <v>#N/A</v>
      </c>
      <c r="AF401" s="18" t="e">
        <f t="shared" si="88"/>
        <v>#N/A</v>
      </c>
      <c r="AG401" s="18" t="e">
        <f t="shared" si="93"/>
        <v>#DIV/0!</v>
      </c>
      <c r="AH401" s="18" t="e">
        <f t="shared" si="94"/>
        <v>#N/A</v>
      </c>
      <c r="AI401" s="3"/>
      <c r="AJ401" s="18"/>
      <c r="AK401" s="18"/>
      <c r="AL401" s="18"/>
      <c r="AM401" s="3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L401" s="18" t="e">
        <f t="shared" si="98"/>
        <v>#N/A</v>
      </c>
      <c r="BM401" s="18" t="e">
        <f t="shared" si="95"/>
        <v>#N/A</v>
      </c>
      <c r="BN401" s="18" t="e">
        <f t="shared" si="96"/>
        <v>#N/A</v>
      </c>
      <c r="BO401" s="18" t="e">
        <f t="shared" si="97"/>
        <v>#N/A</v>
      </c>
      <c r="BT401" s="18"/>
      <c r="BU401" s="18"/>
      <c r="BV401" s="18"/>
      <c r="BW401" s="18"/>
      <c r="BX401" s="18"/>
    </row>
    <row r="402" spans="14:76" x14ac:dyDescent="0.25">
      <c r="N402" s="14" t="e">
        <f>IF(ISNUMBER('Dosimetry Worksheet'!H412), 'Dosimetry Worksheet'!H412, NA())</f>
        <v>#N/A</v>
      </c>
      <c r="O402" s="14" t="e">
        <f>IF(ISNUMBER(N402), 'Dosimetry Worksheet'!I412, NA())</f>
        <v>#N/A</v>
      </c>
      <c r="P402" s="14"/>
      <c r="Q402" s="14" t="e">
        <f t="shared" si="89"/>
        <v>#N/A</v>
      </c>
      <c r="R402" s="14" t="e">
        <f t="shared" si="90"/>
        <v>#N/A</v>
      </c>
      <c r="T402" s="14" t="e">
        <f t="shared" si="85"/>
        <v>#N/A</v>
      </c>
      <c r="U402" s="14" t="e">
        <f t="shared" si="91"/>
        <v>#N/A</v>
      </c>
      <c r="V402" s="14" t="e">
        <f t="shared" si="86"/>
        <v>#N/A</v>
      </c>
      <c r="W402" s="14"/>
      <c r="X402" s="14"/>
      <c r="Y402" s="18" t="e">
        <f t="shared" si="92"/>
        <v>#N/A</v>
      </c>
      <c r="AD402" s="3"/>
      <c r="AE402" s="18" t="e">
        <f t="shared" si="87"/>
        <v>#N/A</v>
      </c>
      <c r="AF402" s="18" t="e">
        <f t="shared" si="88"/>
        <v>#N/A</v>
      </c>
      <c r="AG402" s="18" t="e">
        <f t="shared" si="93"/>
        <v>#DIV/0!</v>
      </c>
      <c r="AH402" s="18" t="e">
        <f t="shared" si="94"/>
        <v>#N/A</v>
      </c>
      <c r="AI402" s="3"/>
      <c r="AJ402" s="18"/>
      <c r="AK402" s="18"/>
      <c r="AL402" s="18"/>
      <c r="AM402" s="3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L402" s="18" t="e">
        <f t="shared" si="98"/>
        <v>#N/A</v>
      </c>
      <c r="BM402" s="18" t="e">
        <f t="shared" si="95"/>
        <v>#N/A</v>
      </c>
      <c r="BN402" s="18" t="e">
        <f t="shared" si="96"/>
        <v>#N/A</v>
      </c>
      <c r="BO402" s="18" t="e">
        <f t="shared" si="97"/>
        <v>#N/A</v>
      </c>
      <c r="BT402" s="18"/>
      <c r="BU402" s="18"/>
      <c r="BV402" s="18"/>
      <c r="BW402" s="18"/>
      <c r="BX402" s="18"/>
    </row>
    <row r="403" spans="14:76" x14ac:dyDescent="0.25">
      <c r="N403" s="14" t="e">
        <f>IF(ISNUMBER('Dosimetry Worksheet'!H413), 'Dosimetry Worksheet'!H413, NA())</f>
        <v>#N/A</v>
      </c>
      <c r="O403" s="14" t="e">
        <f>IF(ISNUMBER(N403), 'Dosimetry Worksheet'!I413, NA())</f>
        <v>#N/A</v>
      </c>
      <c r="P403" s="14"/>
      <c r="Q403" s="14" t="e">
        <f t="shared" si="89"/>
        <v>#N/A</v>
      </c>
      <c r="R403" s="14" t="e">
        <f t="shared" si="90"/>
        <v>#N/A</v>
      </c>
      <c r="T403" s="14" t="e">
        <f t="shared" si="85"/>
        <v>#N/A</v>
      </c>
      <c r="U403" s="14" t="e">
        <f t="shared" si="91"/>
        <v>#N/A</v>
      </c>
      <c r="V403" s="14" t="e">
        <f t="shared" si="86"/>
        <v>#N/A</v>
      </c>
      <c r="W403" s="14"/>
      <c r="X403" s="14"/>
      <c r="Y403" s="18" t="e">
        <f t="shared" si="92"/>
        <v>#N/A</v>
      </c>
      <c r="AD403" s="3"/>
      <c r="AE403" s="18" t="e">
        <f t="shared" si="87"/>
        <v>#N/A</v>
      </c>
      <c r="AF403" s="18" t="e">
        <f t="shared" si="88"/>
        <v>#N/A</v>
      </c>
      <c r="AG403" s="18" t="e">
        <f t="shared" si="93"/>
        <v>#DIV/0!</v>
      </c>
      <c r="AH403" s="18" t="e">
        <f t="shared" si="94"/>
        <v>#N/A</v>
      </c>
      <c r="AI403" s="3"/>
      <c r="AJ403" s="18"/>
      <c r="AK403" s="18"/>
      <c r="AL403" s="18"/>
      <c r="AM403" s="3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L403" s="18" t="e">
        <f t="shared" si="98"/>
        <v>#N/A</v>
      </c>
      <c r="BM403" s="18" t="e">
        <f t="shared" si="95"/>
        <v>#N/A</v>
      </c>
      <c r="BN403" s="18" t="e">
        <f t="shared" si="96"/>
        <v>#N/A</v>
      </c>
      <c r="BO403" s="18" t="e">
        <f t="shared" si="97"/>
        <v>#N/A</v>
      </c>
      <c r="BT403" s="18"/>
      <c r="BU403" s="18"/>
      <c r="BV403" s="18"/>
      <c r="BW403" s="18"/>
      <c r="BX403" s="18"/>
    </row>
    <row r="404" spans="14:76" x14ac:dyDescent="0.25">
      <c r="N404" s="14" t="e">
        <f>IF(ISNUMBER('Dosimetry Worksheet'!H414), 'Dosimetry Worksheet'!H414, NA())</f>
        <v>#N/A</v>
      </c>
      <c r="O404" s="14" t="e">
        <f>IF(ISNUMBER(N404), 'Dosimetry Worksheet'!I414, NA())</f>
        <v>#N/A</v>
      </c>
      <c r="P404" s="14"/>
      <c r="Q404" s="14" t="e">
        <f t="shared" si="89"/>
        <v>#N/A</v>
      </c>
      <c r="R404" s="14" t="e">
        <f t="shared" si="90"/>
        <v>#N/A</v>
      </c>
      <c r="T404" s="14" t="e">
        <f t="shared" si="85"/>
        <v>#N/A</v>
      </c>
      <c r="U404" s="14" t="e">
        <f t="shared" si="91"/>
        <v>#N/A</v>
      </c>
      <c r="V404" s="14" t="e">
        <f t="shared" si="86"/>
        <v>#N/A</v>
      </c>
      <c r="W404" s="14"/>
      <c r="X404" s="14"/>
      <c r="Y404" s="18" t="e">
        <f t="shared" si="92"/>
        <v>#N/A</v>
      </c>
      <c r="AD404" s="3"/>
      <c r="AE404" s="18" t="e">
        <f t="shared" si="87"/>
        <v>#N/A</v>
      </c>
      <c r="AF404" s="18" t="e">
        <f t="shared" si="88"/>
        <v>#N/A</v>
      </c>
      <c r="AG404" s="18" t="e">
        <f t="shared" si="93"/>
        <v>#DIV/0!</v>
      </c>
      <c r="AH404" s="18" t="e">
        <f t="shared" si="94"/>
        <v>#N/A</v>
      </c>
      <c r="AI404" s="3"/>
      <c r="AJ404" s="18"/>
      <c r="AK404" s="18"/>
      <c r="AL404" s="18"/>
      <c r="AM404" s="3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L404" s="18" t="e">
        <f t="shared" si="98"/>
        <v>#N/A</v>
      </c>
      <c r="BM404" s="18" t="e">
        <f t="shared" si="95"/>
        <v>#N/A</v>
      </c>
      <c r="BN404" s="18" t="e">
        <f t="shared" si="96"/>
        <v>#N/A</v>
      </c>
      <c r="BO404" s="18" t="e">
        <f t="shared" si="97"/>
        <v>#N/A</v>
      </c>
      <c r="BT404" s="18"/>
      <c r="BU404" s="18"/>
      <c r="BV404" s="18"/>
      <c r="BW404" s="18"/>
      <c r="BX404" s="18"/>
    </row>
    <row r="405" spans="14:76" x14ac:dyDescent="0.25">
      <c r="N405" s="14" t="e">
        <f>IF(ISNUMBER('Dosimetry Worksheet'!H415), 'Dosimetry Worksheet'!H415, NA())</f>
        <v>#N/A</v>
      </c>
      <c r="O405" s="14" t="e">
        <f>IF(ISNUMBER(N405), 'Dosimetry Worksheet'!I415, NA())</f>
        <v>#N/A</v>
      </c>
      <c r="P405" s="14"/>
      <c r="Q405" s="14" t="e">
        <f t="shared" si="89"/>
        <v>#N/A</v>
      </c>
      <c r="R405" s="14" t="e">
        <f t="shared" si="90"/>
        <v>#N/A</v>
      </c>
      <c r="T405" s="14" t="e">
        <f t="shared" si="85"/>
        <v>#N/A</v>
      </c>
      <c r="U405" s="14" t="e">
        <f t="shared" si="91"/>
        <v>#N/A</v>
      </c>
      <c r="V405" s="14" t="e">
        <f t="shared" si="86"/>
        <v>#N/A</v>
      </c>
      <c r="W405" s="14"/>
      <c r="X405" s="14"/>
      <c r="Y405" s="18" t="e">
        <f t="shared" si="92"/>
        <v>#N/A</v>
      </c>
      <c r="AD405" s="3"/>
      <c r="AE405" s="18" t="e">
        <f t="shared" si="87"/>
        <v>#N/A</v>
      </c>
      <c r="AF405" s="18" t="e">
        <f t="shared" si="88"/>
        <v>#N/A</v>
      </c>
      <c r="AG405" s="18" t="e">
        <f t="shared" si="93"/>
        <v>#DIV/0!</v>
      </c>
      <c r="AH405" s="18" t="e">
        <f t="shared" si="94"/>
        <v>#N/A</v>
      </c>
      <c r="AI405" s="3"/>
      <c r="AJ405" s="18"/>
      <c r="AK405" s="18"/>
      <c r="AL405" s="18"/>
      <c r="AM405" s="3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L405" s="18" t="e">
        <f t="shared" si="98"/>
        <v>#N/A</v>
      </c>
      <c r="BM405" s="18" t="e">
        <f t="shared" si="95"/>
        <v>#N/A</v>
      </c>
      <c r="BN405" s="18" t="e">
        <f t="shared" si="96"/>
        <v>#N/A</v>
      </c>
      <c r="BO405" s="18" t="e">
        <f t="shared" si="97"/>
        <v>#N/A</v>
      </c>
      <c r="BT405" s="18"/>
      <c r="BU405" s="18"/>
      <c r="BV405" s="18"/>
      <c r="BW405" s="18"/>
      <c r="BX405" s="18"/>
    </row>
    <row r="406" spans="14:76" x14ac:dyDescent="0.25">
      <c r="N406" s="14" t="e">
        <f>IF(ISNUMBER('Dosimetry Worksheet'!H416), 'Dosimetry Worksheet'!H416, NA())</f>
        <v>#N/A</v>
      </c>
      <c r="O406" s="14" t="e">
        <f>IF(ISNUMBER(N406), 'Dosimetry Worksheet'!I416, NA())</f>
        <v>#N/A</v>
      </c>
      <c r="P406" s="14"/>
      <c r="Q406" s="14" t="e">
        <f t="shared" si="89"/>
        <v>#N/A</v>
      </c>
      <c r="R406" s="14" t="e">
        <f t="shared" si="90"/>
        <v>#N/A</v>
      </c>
      <c r="T406" s="14" t="e">
        <f t="shared" si="85"/>
        <v>#N/A</v>
      </c>
      <c r="U406" s="14" t="e">
        <f t="shared" si="91"/>
        <v>#N/A</v>
      </c>
      <c r="V406" s="14" t="e">
        <f t="shared" si="86"/>
        <v>#N/A</v>
      </c>
      <c r="W406" s="14"/>
      <c r="X406" s="14"/>
      <c r="Y406" s="18" t="e">
        <f t="shared" si="92"/>
        <v>#N/A</v>
      </c>
      <c r="AD406" s="3"/>
      <c r="AE406" s="18" t="e">
        <f t="shared" si="87"/>
        <v>#N/A</v>
      </c>
      <c r="AF406" s="18" t="e">
        <f t="shared" si="88"/>
        <v>#N/A</v>
      </c>
      <c r="AG406" s="18" t="e">
        <f t="shared" si="93"/>
        <v>#DIV/0!</v>
      </c>
      <c r="AH406" s="18" t="e">
        <f t="shared" si="94"/>
        <v>#N/A</v>
      </c>
      <c r="AI406" s="3"/>
      <c r="AJ406" s="18"/>
      <c r="AK406" s="18"/>
      <c r="AL406" s="18"/>
      <c r="AM406" s="3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L406" s="18" t="e">
        <f t="shared" si="98"/>
        <v>#N/A</v>
      </c>
      <c r="BM406" s="18" t="e">
        <f t="shared" si="95"/>
        <v>#N/A</v>
      </c>
      <c r="BN406" s="18" t="e">
        <f t="shared" si="96"/>
        <v>#N/A</v>
      </c>
      <c r="BO406" s="18" t="e">
        <f t="shared" si="97"/>
        <v>#N/A</v>
      </c>
      <c r="BT406" s="18"/>
      <c r="BU406" s="18"/>
      <c r="BV406" s="18"/>
      <c r="BW406" s="18"/>
      <c r="BX406" s="18"/>
    </row>
    <row r="407" spans="14:76" x14ac:dyDescent="0.25">
      <c r="N407" s="14" t="e">
        <f>IF(ISNUMBER('Dosimetry Worksheet'!H417), 'Dosimetry Worksheet'!H417, NA())</f>
        <v>#N/A</v>
      </c>
      <c r="O407" s="14" t="e">
        <f>IF(ISNUMBER(N407), 'Dosimetry Worksheet'!I417, NA())</f>
        <v>#N/A</v>
      </c>
      <c r="P407" s="14"/>
      <c r="Q407" s="14" t="e">
        <f t="shared" si="89"/>
        <v>#N/A</v>
      </c>
      <c r="R407" s="14" t="e">
        <f t="shared" si="90"/>
        <v>#N/A</v>
      </c>
      <c r="T407" s="14" t="e">
        <f t="shared" si="85"/>
        <v>#N/A</v>
      </c>
      <c r="U407" s="14" t="e">
        <f t="shared" si="91"/>
        <v>#N/A</v>
      </c>
      <c r="V407" s="14" t="e">
        <f t="shared" si="86"/>
        <v>#N/A</v>
      </c>
      <c r="W407" s="14"/>
      <c r="X407" s="14"/>
      <c r="Y407" s="18" t="e">
        <f t="shared" si="92"/>
        <v>#N/A</v>
      </c>
      <c r="AD407" s="3"/>
      <c r="AE407" s="18" t="e">
        <f t="shared" si="87"/>
        <v>#N/A</v>
      </c>
      <c r="AF407" s="18" t="e">
        <f t="shared" si="88"/>
        <v>#N/A</v>
      </c>
      <c r="AG407" s="18" t="e">
        <f t="shared" si="93"/>
        <v>#DIV/0!</v>
      </c>
      <c r="AH407" s="18" t="e">
        <f t="shared" si="94"/>
        <v>#N/A</v>
      </c>
      <c r="AI407" s="3"/>
      <c r="AJ407" s="18"/>
      <c r="AK407" s="18"/>
      <c r="AL407" s="18"/>
      <c r="AM407" s="3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L407" s="18" t="e">
        <f t="shared" si="98"/>
        <v>#N/A</v>
      </c>
      <c r="BM407" s="18" t="e">
        <f t="shared" si="95"/>
        <v>#N/A</v>
      </c>
      <c r="BN407" s="18" t="e">
        <f t="shared" si="96"/>
        <v>#N/A</v>
      </c>
      <c r="BO407" s="18" t="e">
        <f t="shared" si="97"/>
        <v>#N/A</v>
      </c>
      <c r="BT407" s="18"/>
      <c r="BU407" s="18"/>
      <c r="BV407" s="18"/>
      <c r="BW407" s="18"/>
      <c r="BX407" s="18"/>
    </row>
    <row r="408" spans="14:76" x14ac:dyDescent="0.25">
      <c r="N408" s="14" t="e">
        <f>IF(ISNUMBER('Dosimetry Worksheet'!H418), 'Dosimetry Worksheet'!H418, NA())</f>
        <v>#N/A</v>
      </c>
      <c r="O408" s="14" t="e">
        <f>IF(ISNUMBER(N408), 'Dosimetry Worksheet'!I418, NA())</f>
        <v>#N/A</v>
      </c>
      <c r="P408" s="14"/>
      <c r="Q408" s="14" t="e">
        <f t="shared" si="89"/>
        <v>#N/A</v>
      </c>
      <c r="R408" s="14" t="e">
        <f t="shared" si="90"/>
        <v>#N/A</v>
      </c>
      <c r="T408" s="14" t="e">
        <f t="shared" si="85"/>
        <v>#N/A</v>
      </c>
      <c r="U408" s="14" t="e">
        <f t="shared" si="91"/>
        <v>#N/A</v>
      </c>
      <c r="V408" s="14" t="e">
        <f t="shared" si="86"/>
        <v>#N/A</v>
      </c>
      <c r="W408" s="14"/>
      <c r="X408" s="14"/>
      <c r="Y408" s="18" t="e">
        <f t="shared" si="92"/>
        <v>#N/A</v>
      </c>
      <c r="AD408" s="3"/>
      <c r="AE408" s="18" t="e">
        <f t="shared" si="87"/>
        <v>#N/A</v>
      </c>
      <c r="AF408" s="18" t="e">
        <f t="shared" si="88"/>
        <v>#N/A</v>
      </c>
      <c r="AG408" s="18" t="e">
        <f t="shared" si="93"/>
        <v>#DIV/0!</v>
      </c>
      <c r="AH408" s="18" t="e">
        <f t="shared" si="94"/>
        <v>#N/A</v>
      </c>
      <c r="AI408" s="3"/>
      <c r="AJ408" s="18"/>
      <c r="AK408" s="18"/>
      <c r="AL408" s="18"/>
      <c r="AM408" s="3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L408" s="18" t="e">
        <f t="shared" si="98"/>
        <v>#N/A</v>
      </c>
      <c r="BM408" s="18" t="e">
        <f t="shared" si="95"/>
        <v>#N/A</v>
      </c>
      <c r="BN408" s="18" t="e">
        <f t="shared" si="96"/>
        <v>#N/A</v>
      </c>
      <c r="BO408" s="18" t="e">
        <f t="shared" si="97"/>
        <v>#N/A</v>
      </c>
      <c r="BT408" s="18"/>
      <c r="BU408" s="18"/>
      <c r="BV408" s="18"/>
      <c r="BW408" s="18"/>
      <c r="BX408" s="18"/>
    </row>
    <row r="409" spans="14:76" x14ac:dyDescent="0.25">
      <c r="N409" s="14" t="e">
        <f>IF(ISNUMBER('Dosimetry Worksheet'!H419), 'Dosimetry Worksheet'!H419, NA())</f>
        <v>#N/A</v>
      </c>
      <c r="O409" s="14" t="e">
        <f>IF(ISNUMBER(N409), 'Dosimetry Worksheet'!I419, NA())</f>
        <v>#N/A</v>
      </c>
      <c r="P409" s="14"/>
      <c r="Q409" s="14" t="e">
        <f t="shared" si="89"/>
        <v>#N/A</v>
      </c>
      <c r="R409" s="14" t="e">
        <f t="shared" si="90"/>
        <v>#N/A</v>
      </c>
      <c r="T409" s="14" t="e">
        <f t="shared" si="85"/>
        <v>#N/A</v>
      </c>
      <c r="U409" s="14" t="e">
        <f t="shared" si="91"/>
        <v>#N/A</v>
      </c>
      <c r="V409" s="14" t="e">
        <f t="shared" si="86"/>
        <v>#N/A</v>
      </c>
      <c r="W409" s="14"/>
      <c r="X409" s="14"/>
      <c r="Y409" s="18" t="e">
        <f t="shared" si="92"/>
        <v>#N/A</v>
      </c>
      <c r="AD409" s="3"/>
      <c r="AE409" s="18" t="e">
        <f t="shared" si="87"/>
        <v>#N/A</v>
      </c>
      <c r="AF409" s="18" t="e">
        <f t="shared" si="88"/>
        <v>#N/A</v>
      </c>
      <c r="AG409" s="18" t="e">
        <f t="shared" si="93"/>
        <v>#DIV/0!</v>
      </c>
      <c r="AH409" s="18" t="e">
        <f t="shared" si="94"/>
        <v>#N/A</v>
      </c>
      <c r="AI409" s="3"/>
      <c r="AJ409" s="18"/>
      <c r="AK409" s="18"/>
      <c r="AL409" s="18"/>
      <c r="AM409" s="3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L409" s="18" t="e">
        <f t="shared" si="98"/>
        <v>#N/A</v>
      </c>
      <c r="BM409" s="18" t="e">
        <f t="shared" si="95"/>
        <v>#N/A</v>
      </c>
      <c r="BN409" s="18" t="e">
        <f t="shared" si="96"/>
        <v>#N/A</v>
      </c>
      <c r="BO409" s="18" t="e">
        <f t="shared" si="97"/>
        <v>#N/A</v>
      </c>
      <c r="BT409" s="18"/>
      <c r="BU409" s="18"/>
      <c r="BV409" s="18"/>
      <c r="BW409" s="18"/>
      <c r="BX409" s="18"/>
    </row>
    <row r="410" spans="14:76" x14ac:dyDescent="0.25">
      <c r="N410" s="14" t="e">
        <f>IF(ISNUMBER('Dosimetry Worksheet'!H420), 'Dosimetry Worksheet'!H420, NA())</f>
        <v>#N/A</v>
      </c>
      <c r="O410" s="14" t="e">
        <f>IF(ISNUMBER(N410), 'Dosimetry Worksheet'!I420, NA())</f>
        <v>#N/A</v>
      </c>
      <c r="P410" s="14"/>
      <c r="Q410" s="14" t="e">
        <f t="shared" si="89"/>
        <v>#N/A</v>
      </c>
      <c r="R410" s="14" t="e">
        <f t="shared" si="90"/>
        <v>#N/A</v>
      </c>
      <c r="T410" s="14" t="e">
        <f t="shared" si="85"/>
        <v>#N/A</v>
      </c>
      <c r="U410" s="14" t="e">
        <f t="shared" si="91"/>
        <v>#N/A</v>
      </c>
      <c r="V410" s="14" t="e">
        <f t="shared" si="86"/>
        <v>#N/A</v>
      </c>
      <c r="W410" s="14"/>
      <c r="X410" s="14"/>
      <c r="Y410" s="18" t="e">
        <f t="shared" si="92"/>
        <v>#N/A</v>
      </c>
      <c r="AD410" s="3"/>
      <c r="AE410" s="18" t="e">
        <f t="shared" si="87"/>
        <v>#N/A</v>
      </c>
      <c r="AF410" s="18" t="e">
        <f t="shared" si="88"/>
        <v>#N/A</v>
      </c>
      <c r="AG410" s="18" t="e">
        <f t="shared" si="93"/>
        <v>#DIV/0!</v>
      </c>
      <c r="AH410" s="18" t="e">
        <f t="shared" si="94"/>
        <v>#N/A</v>
      </c>
      <c r="AI410" s="3"/>
      <c r="AJ410" s="18"/>
      <c r="AK410" s="18"/>
      <c r="AL410" s="18"/>
      <c r="AM410" s="3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L410" s="18" t="e">
        <f t="shared" si="98"/>
        <v>#N/A</v>
      </c>
      <c r="BM410" s="18" t="e">
        <f t="shared" si="95"/>
        <v>#N/A</v>
      </c>
      <c r="BN410" s="18" t="e">
        <f t="shared" si="96"/>
        <v>#N/A</v>
      </c>
      <c r="BO410" s="18" t="e">
        <f t="shared" si="97"/>
        <v>#N/A</v>
      </c>
      <c r="BT410" s="18"/>
      <c r="BU410" s="18"/>
      <c r="BV410" s="18"/>
      <c r="BW410" s="18"/>
      <c r="BX410" s="18"/>
    </row>
    <row r="411" spans="14:76" x14ac:dyDescent="0.25">
      <c r="N411" s="14" t="e">
        <f>IF(ISNUMBER('Dosimetry Worksheet'!H421), 'Dosimetry Worksheet'!H421, NA())</f>
        <v>#N/A</v>
      </c>
      <c r="O411" s="14" t="e">
        <f>IF(ISNUMBER(N411), 'Dosimetry Worksheet'!I421, NA())</f>
        <v>#N/A</v>
      </c>
      <c r="P411" s="14"/>
      <c r="Q411" s="14" t="e">
        <f t="shared" si="89"/>
        <v>#N/A</v>
      </c>
      <c r="R411" s="14" t="e">
        <f t="shared" si="90"/>
        <v>#N/A</v>
      </c>
      <c r="T411" s="14" t="e">
        <f t="shared" si="85"/>
        <v>#N/A</v>
      </c>
      <c r="U411" s="14" t="e">
        <f t="shared" si="91"/>
        <v>#N/A</v>
      </c>
      <c r="V411" s="14" t="e">
        <f t="shared" si="86"/>
        <v>#N/A</v>
      </c>
      <c r="W411" s="14"/>
      <c r="X411" s="14"/>
      <c r="Y411" s="18" t="e">
        <f t="shared" si="92"/>
        <v>#N/A</v>
      </c>
      <c r="AD411" s="3"/>
      <c r="AE411" s="18" t="e">
        <f t="shared" si="87"/>
        <v>#N/A</v>
      </c>
      <c r="AF411" s="18" t="e">
        <f t="shared" si="88"/>
        <v>#N/A</v>
      </c>
      <c r="AG411" s="18" t="e">
        <f t="shared" si="93"/>
        <v>#DIV/0!</v>
      </c>
      <c r="AH411" s="18" t="e">
        <f t="shared" si="94"/>
        <v>#N/A</v>
      </c>
      <c r="AI411" s="3"/>
      <c r="AJ411" s="18"/>
      <c r="AK411" s="18"/>
      <c r="AL411" s="18"/>
      <c r="AM411" s="3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L411" s="18" t="e">
        <f t="shared" si="98"/>
        <v>#N/A</v>
      </c>
      <c r="BM411" s="18" t="e">
        <f t="shared" si="95"/>
        <v>#N/A</v>
      </c>
      <c r="BN411" s="18" t="e">
        <f t="shared" si="96"/>
        <v>#N/A</v>
      </c>
      <c r="BO411" s="18" t="e">
        <f t="shared" si="97"/>
        <v>#N/A</v>
      </c>
      <c r="BT411" s="18"/>
      <c r="BU411" s="18"/>
      <c r="BV411" s="18"/>
      <c r="BW411" s="18"/>
      <c r="BX411" s="18"/>
    </row>
    <row r="412" spans="14:76" x14ac:dyDescent="0.25">
      <c r="N412" s="14" t="e">
        <f>IF(ISNUMBER('Dosimetry Worksheet'!H422), 'Dosimetry Worksheet'!H422, NA())</f>
        <v>#N/A</v>
      </c>
      <c r="O412" s="14" t="e">
        <f>IF(ISNUMBER(N412), 'Dosimetry Worksheet'!I422, NA())</f>
        <v>#N/A</v>
      </c>
      <c r="P412" s="14"/>
      <c r="Q412" s="14" t="e">
        <f t="shared" si="89"/>
        <v>#N/A</v>
      </c>
      <c r="R412" s="14" t="e">
        <f t="shared" si="90"/>
        <v>#N/A</v>
      </c>
      <c r="T412" s="14" t="e">
        <f t="shared" si="85"/>
        <v>#N/A</v>
      </c>
      <c r="U412" s="14" t="e">
        <f t="shared" si="91"/>
        <v>#N/A</v>
      </c>
      <c r="V412" s="14" t="e">
        <f t="shared" si="86"/>
        <v>#N/A</v>
      </c>
      <c r="W412" s="14"/>
      <c r="X412" s="14"/>
      <c r="Y412" s="18" t="e">
        <f t="shared" si="92"/>
        <v>#N/A</v>
      </c>
      <c r="AD412" s="3"/>
      <c r="AE412" s="18" t="e">
        <f t="shared" si="87"/>
        <v>#N/A</v>
      </c>
      <c r="AF412" s="18" t="e">
        <f t="shared" si="88"/>
        <v>#N/A</v>
      </c>
      <c r="AG412" s="18" t="e">
        <f t="shared" si="93"/>
        <v>#DIV/0!</v>
      </c>
      <c r="AH412" s="18" t="e">
        <f t="shared" si="94"/>
        <v>#N/A</v>
      </c>
      <c r="AI412" s="3"/>
      <c r="AJ412" s="18"/>
      <c r="AK412" s="18"/>
      <c r="AL412" s="18"/>
      <c r="AM412" s="3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L412" s="18" t="e">
        <f t="shared" si="98"/>
        <v>#N/A</v>
      </c>
      <c r="BM412" s="18" t="e">
        <f t="shared" si="95"/>
        <v>#N/A</v>
      </c>
      <c r="BN412" s="18" t="e">
        <f t="shared" si="96"/>
        <v>#N/A</v>
      </c>
      <c r="BO412" s="18" t="e">
        <f t="shared" si="97"/>
        <v>#N/A</v>
      </c>
      <c r="BT412" s="18"/>
      <c r="BU412" s="18"/>
      <c r="BV412" s="18"/>
      <c r="BW412" s="18"/>
      <c r="BX412" s="18"/>
    </row>
    <row r="413" spans="14:76" x14ac:dyDescent="0.25">
      <c r="N413" s="14" t="e">
        <f>IF(ISNUMBER('Dosimetry Worksheet'!H423), 'Dosimetry Worksheet'!H423, NA())</f>
        <v>#N/A</v>
      </c>
      <c r="O413" s="14" t="e">
        <f>IF(ISNUMBER(N413), 'Dosimetry Worksheet'!I423, NA())</f>
        <v>#N/A</v>
      </c>
      <c r="P413" s="14"/>
      <c r="Q413" s="14" t="e">
        <f t="shared" si="89"/>
        <v>#N/A</v>
      </c>
      <c r="R413" s="14" t="e">
        <f t="shared" si="90"/>
        <v>#N/A</v>
      </c>
      <c r="T413" s="14" t="e">
        <f t="shared" si="85"/>
        <v>#N/A</v>
      </c>
      <c r="U413" s="14" t="e">
        <f t="shared" si="91"/>
        <v>#N/A</v>
      </c>
      <c r="V413" s="14" t="e">
        <f t="shared" si="86"/>
        <v>#N/A</v>
      </c>
      <c r="W413" s="14"/>
      <c r="X413" s="14"/>
      <c r="Y413" s="18" t="e">
        <f t="shared" si="92"/>
        <v>#N/A</v>
      </c>
      <c r="AD413" s="3"/>
      <c r="AE413" s="18" t="e">
        <f t="shared" si="87"/>
        <v>#N/A</v>
      </c>
      <c r="AF413" s="18" t="e">
        <f t="shared" si="88"/>
        <v>#N/A</v>
      </c>
      <c r="AG413" s="18" t="e">
        <f t="shared" si="93"/>
        <v>#DIV/0!</v>
      </c>
      <c r="AH413" s="18" t="e">
        <f t="shared" si="94"/>
        <v>#N/A</v>
      </c>
      <c r="AI413" s="3"/>
      <c r="AJ413" s="18"/>
      <c r="AK413" s="18"/>
      <c r="AL413" s="18"/>
      <c r="AM413" s="3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L413" s="18" t="e">
        <f t="shared" si="98"/>
        <v>#N/A</v>
      </c>
      <c r="BM413" s="18" t="e">
        <f t="shared" si="95"/>
        <v>#N/A</v>
      </c>
      <c r="BN413" s="18" t="e">
        <f t="shared" si="96"/>
        <v>#N/A</v>
      </c>
      <c r="BO413" s="18" t="e">
        <f t="shared" si="97"/>
        <v>#N/A</v>
      </c>
      <c r="BT413" s="18"/>
      <c r="BU413" s="18"/>
      <c r="BV413" s="18"/>
      <c r="BW413" s="18"/>
      <c r="BX413" s="18"/>
    </row>
    <row r="414" spans="14:76" x14ac:dyDescent="0.25">
      <c r="N414" s="14" t="e">
        <f>IF(ISNUMBER('Dosimetry Worksheet'!H424), 'Dosimetry Worksheet'!H424, NA())</f>
        <v>#N/A</v>
      </c>
      <c r="O414" s="14" t="e">
        <f>IF(ISNUMBER(N414), 'Dosimetry Worksheet'!I424, NA())</f>
        <v>#N/A</v>
      </c>
      <c r="P414" s="14"/>
      <c r="Q414" s="14" t="e">
        <f t="shared" si="89"/>
        <v>#N/A</v>
      </c>
      <c r="R414" s="14" t="e">
        <f t="shared" si="90"/>
        <v>#N/A</v>
      </c>
      <c r="T414" s="14" t="e">
        <f t="shared" si="85"/>
        <v>#N/A</v>
      </c>
      <c r="U414" s="14" t="e">
        <f t="shared" si="91"/>
        <v>#N/A</v>
      </c>
      <c r="V414" s="14" t="e">
        <f t="shared" si="86"/>
        <v>#N/A</v>
      </c>
      <c r="W414" s="14"/>
      <c r="X414" s="14"/>
      <c r="Y414" s="18" t="e">
        <f t="shared" si="92"/>
        <v>#N/A</v>
      </c>
      <c r="AD414" s="3"/>
      <c r="AE414" s="18" t="e">
        <f t="shared" si="87"/>
        <v>#N/A</v>
      </c>
      <c r="AF414" s="18" t="e">
        <f t="shared" si="88"/>
        <v>#N/A</v>
      </c>
      <c r="AG414" s="18" t="e">
        <f t="shared" si="93"/>
        <v>#DIV/0!</v>
      </c>
      <c r="AH414" s="18" t="e">
        <f t="shared" si="94"/>
        <v>#N/A</v>
      </c>
      <c r="AI414" s="3"/>
      <c r="AJ414" s="18"/>
      <c r="AK414" s="18"/>
      <c r="AL414" s="18"/>
      <c r="AM414" s="3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L414" s="18" t="e">
        <f t="shared" si="98"/>
        <v>#N/A</v>
      </c>
      <c r="BM414" s="18" t="e">
        <f t="shared" si="95"/>
        <v>#N/A</v>
      </c>
      <c r="BN414" s="18" t="e">
        <f t="shared" si="96"/>
        <v>#N/A</v>
      </c>
      <c r="BO414" s="18" t="e">
        <f t="shared" si="97"/>
        <v>#N/A</v>
      </c>
      <c r="BT414" s="18"/>
      <c r="BU414" s="18"/>
      <c r="BV414" s="18"/>
      <c r="BW414" s="18"/>
      <c r="BX414" s="18"/>
    </row>
    <row r="415" spans="14:76" x14ac:dyDescent="0.25">
      <c r="N415" s="14" t="e">
        <f>IF(ISNUMBER('Dosimetry Worksheet'!H425), 'Dosimetry Worksheet'!H425, NA())</f>
        <v>#N/A</v>
      </c>
      <c r="O415" s="14" t="e">
        <f>IF(ISNUMBER(N415), 'Dosimetry Worksheet'!I425, NA())</f>
        <v>#N/A</v>
      </c>
      <c r="P415" s="14"/>
      <c r="Q415" s="14" t="e">
        <f t="shared" si="89"/>
        <v>#N/A</v>
      </c>
      <c r="R415" s="14" t="e">
        <f t="shared" si="90"/>
        <v>#N/A</v>
      </c>
      <c r="T415" s="14" t="e">
        <f t="shared" si="85"/>
        <v>#N/A</v>
      </c>
      <c r="U415" s="14" t="e">
        <f t="shared" si="91"/>
        <v>#N/A</v>
      </c>
      <c r="V415" s="14" t="e">
        <f t="shared" si="86"/>
        <v>#N/A</v>
      </c>
      <c r="W415" s="14"/>
      <c r="X415" s="14"/>
      <c r="Y415" s="18" t="e">
        <f t="shared" si="92"/>
        <v>#N/A</v>
      </c>
      <c r="AD415" s="3"/>
      <c r="AE415" s="18" t="e">
        <f t="shared" si="87"/>
        <v>#N/A</v>
      </c>
      <c r="AF415" s="18" t="e">
        <f t="shared" si="88"/>
        <v>#N/A</v>
      </c>
      <c r="AG415" s="18" t="e">
        <f t="shared" si="93"/>
        <v>#DIV/0!</v>
      </c>
      <c r="AH415" s="18" t="e">
        <f t="shared" si="94"/>
        <v>#N/A</v>
      </c>
      <c r="AI415" s="3"/>
      <c r="AJ415" s="18"/>
      <c r="AK415" s="18"/>
      <c r="AL415" s="18"/>
      <c r="AM415" s="3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L415" s="18" t="e">
        <f t="shared" si="98"/>
        <v>#N/A</v>
      </c>
      <c r="BM415" s="18" t="e">
        <f t="shared" si="95"/>
        <v>#N/A</v>
      </c>
      <c r="BN415" s="18" t="e">
        <f t="shared" si="96"/>
        <v>#N/A</v>
      </c>
      <c r="BO415" s="18" t="e">
        <f t="shared" si="97"/>
        <v>#N/A</v>
      </c>
      <c r="BT415" s="18"/>
      <c r="BU415" s="18"/>
      <c r="BV415" s="18"/>
      <c r="BW415" s="18"/>
      <c r="BX415" s="18"/>
    </row>
    <row r="416" spans="14:76" x14ac:dyDescent="0.25">
      <c r="N416" s="14" t="e">
        <f>IF(ISNUMBER('Dosimetry Worksheet'!H426), 'Dosimetry Worksheet'!H426, NA())</f>
        <v>#N/A</v>
      </c>
      <c r="O416" s="14" t="e">
        <f>IF(ISNUMBER(N416), 'Dosimetry Worksheet'!I426, NA())</f>
        <v>#N/A</v>
      </c>
      <c r="P416" s="14"/>
      <c r="Q416" s="14" t="e">
        <f t="shared" si="89"/>
        <v>#N/A</v>
      </c>
      <c r="R416" s="14" t="e">
        <f t="shared" si="90"/>
        <v>#N/A</v>
      </c>
      <c r="T416" s="14" t="e">
        <f t="shared" si="85"/>
        <v>#N/A</v>
      </c>
      <c r="U416" s="14" t="e">
        <f t="shared" si="91"/>
        <v>#N/A</v>
      </c>
      <c r="V416" s="14" t="e">
        <f t="shared" si="86"/>
        <v>#N/A</v>
      </c>
      <c r="W416" s="14"/>
      <c r="X416" s="14"/>
      <c r="Y416" s="18" t="e">
        <f t="shared" si="92"/>
        <v>#N/A</v>
      </c>
      <c r="AD416" s="3"/>
      <c r="AE416" s="18" t="e">
        <f t="shared" si="87"/>
        <v>#N/A</v>
      </c>
      <c r="AF416" s="18" t="e">
        <f t="shared" si="88"/>
        <v>#N/A</v>
      </c>
      <c r="AG416" s="18" t="e">
        <f t="shared" si="93"/>
        <v>#DIV/0!</v>
      </c>
      <c r="AH416" s="18" t="e">
        <f t="shared" si="94"/>
        <v>#N/A</v>
      </c>
      <c r="AI416" s="3"/>
      <c r="AJ416" s="18"/>
      <c r="AK416" s="18"/>
      <c r="AL416" s="18"/>
      <c r="AM416" s="3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L416" s="18" t="e">
        <f t="shared" si="98"/>
        <v>#N/A</v>
      </c>
      <c r="BM416" s="18" t="e">
        <f t="shared" si="95"/>
        <v>#N/A</v>
      </c>
      <c r="BN416" s="18" t="e">
        <f t="shared" si="96"/>
        <v>#N/A</v>
      </c>
      <c r="BO416" s="18" t="e">
        <f t="shared" si="97"/>
        <v>#N/A</v>
      </c>
      <c r="BT416" s="18"/>
      <c r="BU416" s="18"/>
      <c r="BV416" s="18"/>
      <c r="BW416" s="18"/>
      <c r="BX416" s="18"/>
    </row>
    <row r="417" spans="14:76" x14ac:dyDescent="0.25">
      <c r="N417" s="14" t="e">
        <f>IF(ISNUMBER('Dosimetry Worksheet'!H427), 'Dosimetry Worksheet'!H427, NA())</f>
        <v>#N/A</v>
      </c>
      <c r="O417" s="14" t="e">
        <f>IF(ISNUMBER(N417), 'Dosimetry Worksheet'!I427, NA())</f>
        <v>#N/A</v>
      </c>
      <c r="P417" s="14"/>
      <c r="Q417" s="14" t="e">
        <f t="shared" si="89"/>
        <v>#N/A</v>
      </c>
      <c r="R417" s="14" t="e">
        <f t="shared" si="90"/>
        <v>#N/A</v>
      </c>
      <c r="T417" s="14" t="e">
        <f t="shared" si="85"/>
        <v>#N/A</v>
      </c>
      <c r="U417" s="14" t="e">
        <f t="shared" si="91"/>
        <v>#N/A</v>
      </c>
      <c r="V417" s="14" t="e">
        <f t="shared" si="86"/>
        <v>#N/A</v>
      </c>
      <c r="W417" s="14"/>
      <c r="X417" s="14"/>
      <c r="Y417" s="18" t="e">
        <f t="shared" si="92"/>
        <v>#N/A</v>
      </c>
      <c r="AD417" s="3"/>
      <c r="AE417" s="18" t="e">
        <f t="shared" si="87"/>
        <v>#N/A</v>
      </c>
      <c r="AF417" s="18" t="e">
        <f t="shared" si="88"/>
        <v>#N/A</v>
      </c>
      <c r="AG417" s="18" t="e">
        <f t="shared" si="93"/>
        <v>#DIV/0!</v>
      </c>
      <c r="AH417" s="18" t="e">
        <f t="shared" si="94"/>
        <v>#N/A</v>
      </c>
      <c r="AI417" s="3"/>
      <c r="AJ417" s="18"/>
      <c r="AK417" s="18"/>
      <c r="AL417" s="18"/>
      <c r="AM417" s="3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L417" s="18" t="e">
        <f t="shared" si="98"/>
        <v>#N/A</v>
      </c>
      <c r="BM417" s="18" t="e">
        <f t="shared" si="95"/>
        <v>#N/A</v>
      </c>
      <c r="BN417" s="18" t="e">
        <f t="shared" si="96"/>
        <v>#N/A</v>
      </c>
      <c r="BO417" s="18" t="e">
        <f t="shared" si="97"/>
        <v>#N/A</v>
      </c>
      <c r="BT417" s="18"/>
      <c r="BU417" s="18"/>
      <c r="BV417" s="18"/>
      <c r="BW417" s="18"/>
      <c r="BX417" s="18"/>
    </row>
    <row r="418" spans="14:76" x14ac:dyDescent="0.25">
      <c r="N418" s="14" t="e">
        <f>IF(ISNUMBER('Dosimetry Worksheet'!H428), 'Dosimetry Worksheet'!H428, NA())</f>
        <v>#N/A</v>
      </c>
      <c r="O418" s="14" t="e">
        <f>IF(ISNUMBER(N418), 'Dosimetry Worksheet'!I428, NA())</f>
        <v>#N/A</v>
      </c>
      <c r="P418" s="14"/>
      <c r="Q418" s="14" t="e">
        <f t="shared" si="89"/>
        <v>#N/A</v>
      </c>
      <c r="R418" s="14" t="e">
        <f t="shared" si="90"/>
        <v>#N/A</v>
      </c>
      <c r="T418" s="14" t="e">
        <f t="shared" si="85"/>
        <v>#N/A</v>
      </c>
      <c r="U418" s="14" t="e">
        <f t="shared" si="91"/>
        <v>#N/A</v>
      </c>
      <c r="V418" s="14" t="e">
        <f t="shared" si="86"/>
        <v>#N/A</v>
      </c>
      <c r="W418" s="14"/>
      <c r="X418" s="14"/>
      <c r="Y418" s="18" t="e">
        <f t="shared" si="92"/>
        <v>#N/A</v>
      </c>
      <c r="AD418" s="3"/>
      <c r="AE418" s="18" t="e">
        <f t="shared" si="87"/>
        <v>#N/A</v>
      </c>
      <c r="AF418" s="18" t="e">
        <f t="shared" si="88"/>
        <v>#N/A</v>
      </c>
      <c r="AG418" s="18" t="e">
        <f t="shared" si="93"/>
        <v>#DIV/0!</v>
      </c>
      <c r="AH418" s="18" t="e">
        <f t="shared" si="94"/>
        <v>#N/A</v>
      </c>
      <c r="AI418" s="3"/>
      <c r="AJ418" s="18"/>
      <c r="AK418" s="18"/>
      <c r="AL418" s="18"/>
      <c r="AM418" s="3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L418" s="18" t="e">
        <f t="shared" si="98"/>
        <v>#N/A</v>
      </c>
      <c r="BM418" s="18" t="e">
        <f t="shared" si="95"/>
        <v>#N/A</v>
      </c>
      <c r="BN418" s="18" t="e">
        <f t="shared" si="96"/>
        <v>#N/A</v>
      </c>
      <c r="BO418" s="18" t="e">
        <f t="shared" si="97"/>
        <v>#N/A</v>
      </c>
      <c r="BT418" s="18"/>
      <c r="BU418" s="18"/>
      <c r="BV418" s="18"/>
      <c r="BW418" s="18"/>
      <c r="BX418" s="18"/>
    </row>
    <row r="419" spans="14:76" x14ac:dyDescent="0.25">
      <c r="N419" s="14" t="e">
        <f>IF(ISNUMBER('Dosimetry Worksheet'!H429), 'Dosimetry Worksheet'!H429, NA())</f>
        <v>#N/A</v>
      </c>
      <c r="O419" s="14" t="e">
        <f>IF(ISNUMBER(N419), 'Dosimetry Worksheet'!I429, NA())</f>
        <v>#N/A</v>
      </c>
      <c r="P419" s="14"/>
      <c r="Q419" s="14" t="e">
        <f t="shared" si="89"/>
        <v>#N/A</v>
      </c>
      <c r="R419" s="14" t="e">
        <f t="shared" si="90"/>
        <v>#N/A</v>
      </c>
      <c r="T419" s="14" t="e">
        <f t="shared" si="85"/>
        <v>#N/A</v>
      </c>
      <c r="U419" s="14" t="e">
        <f t="shared" si="91"/>
        <v>#N/A</v>
      </c>
      <c r="V419" s="14" t="e">
        <f t="shared" si="86"/>
        <v>#N/A</v>
      </c>
      <c r="W419" s="14"/>
      <c r="X419" s="14"/>
      <c r="Y419" s="18" t="e">
        <f t="shared" si="92"/>
        <v>#N/A</v>
      </c>
      <c r="AD419" s="3"/>
      <c r="AE419" s="18" t="e">
        <f t="shared" si="87"/>
        <v>#N/A</v>
      </c>
      <c r="AF419" s="18" t="e">
        <f t="shared" si="88"/>
        <v>#N/A</v>
      </c>
      <c r="AG419" s="18" t="e">
        <f t="shared" si="93"/>
        <v>#DIV/0!</v>
      </c>
      <c r="AH419" s="18" t="e">
        <f t="shared" si="94"/>
        <v>#N/A</v>
      </c>
      <c r="AI419" s="3"/>
      <c r="AJ419" s="18"/>
      <c r="AK419" s="18"/>
      <c r="AL419" s="18"/>
      <c r="AM419" s="3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L419" s="18" t="e">
        <f t="shared" si="98"/>
        <v>#N/A</v>
      </c>
      <c r="BM419" s="18" t="e">
        <f t="shared" si="95"/>
        <v>#N/A</v>
      </c>
      <c r="BN419" s="18" t="e">
        <f t="shared" si="96"/>
        <v>#N/A</v>
      </c>
      <c r="BO419" s="18" t="e">
        <f t="shared" si="97"/>
        <v>#N/A</v>
      </c>
      <c r="BT419" s="18"/>
      <c r="BU419" s="18"/>
      <c r="BV419" s="18"/>
      <c r="BW419" s="18"/>
      <c r="BX419" s="18"/>
    </row>
    <row r="420" spans="14:76" x14ac:dyDescent="0.25">
      <c r="N420" s="14" t="e">
        <f>IF(ISNUMBER('Dosimetry Worksheet'!H430), 'Dosimetry Worksheet'!H430, NA())</f>
        <v>#N/A</v>
      </c>
      <c r="O420" s="14" t="e">
        <f>IF(ISNUMBER(N420), 'Dosimetry Worksheet'!I430, NA())</f>
        <v>#N/A</v>
      </c>
      <c r="P420" s="14"/>
      <c r="Q420" s="14" t="e">
        <f t="shared" si="89"/>
        <v>#N/A</v>
      </c>
      <c r="R420" s="14" t="e">
        <f t="shared" si="90"/>
        <v>#N/A</v>
      </c>
      <c r="T420" s="14" t="e">
        <f t="shared" si="85"/>
        <v>#N/A</v>
      </c>
      <c r="U420" s="14" t="e">
        <f t="shared" si="91"/>
        <v>#N/A</v>
      </c>
      <c r="V420" s="14" t="e">
        <f t="shared" si="86"/>
        <v>#N/A</v>
      </c>
      <c r="W420" s="14"/>
      <c r="X420" s="14"/>
      <c r="Y420" s="18" t="e">
        <f t="shared" si="92"/>
        <v>#N/A</v>
      </c>
      <c r="AD420" s="3"/>
      <c r="AE420" s="18" t="e">
        <f t="shared" si="87"/>
        <v>#N/A</v>
      </c>
      <c r="AF420" s="18" t="e">
        <f t="shared" si="88"/>
        <v>#N/A</v>
      </c>
      <c r="AG420" s="18" t="e">
        <f t="shared" si="93"/>
        <v>#DIV/0!</v>
      </c>
      <c r="AH420" s="18" t="e">
        <f t="shared" si="94"/>
        <v>#N/A</v>
      </c>
      <c r="AI420" s="3"/>
      <c r="AJ420" s="18"/>
      <c r="AK420" s="18"/>
      <c r="AL420" s="18"/>
      <c r="AM420" s="3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L420" s="18" t="e">
        <f t="shared" si="98"/>
        <v>#N/A</v>
      </c>
      <c r="BM420" s="18" t="e">
        <f t="shared" si="95"/>
        <v>#N/A</v>
      </c>
      <c r="BN420" s="18" t="e">
        <f t="shared" si="96"/>
        <v>#N/A</v>
      </c>
      <c r="BO420" s="18" t="e">
        <f t="shared" si="97"/>
        <v>#N/A</v>
      </c>
      <c r="BT420" s="18"/>
      <c r="BU420" s="18"/>
      <c r="BV420" s="18"/>
      <c r="BW420" s="18"/>
      <c r="BX420" s="18"/>
    </row>
    <row r="421" spans="14:76" x14ac:dyDescent="0.25">
      <c r="N421" s="14" t="e">
        <f>IF(ISNUMBER('Dosimetry Worksheet'!H431), 'Dosimetry Worksheet'!H431, NA())</f>
        <v>#N/A</v>
      </c>
      <c r="O421" s="14" t="e">
        <f>IF(ISNUMBER(N421), 'Dosimetry Worksheet'!I431, NA())</f>
        <v>#N/A</v>
      </c>
      <c r="P421" s="14"/>
      <c r="Q421" s="14" t="e">
        <f t="shared" si="89"/>
        <v>#N/A</v>
      </c>
      <c r="R421" s="14" t="e">
        <f t="shared" si="90"/>
        <v>#N/A</v>
      </c>
      <c r="T421" s="14" t="e">
        <f t="shared" si="85"/>
        <v>#N/A</v>
      </c>
      <c r="U421" s="14" t="e">
        <f t="shared" si="91"/>
        <v>#N/A</v>
      </c>
      <c r="V421" s="14" t="e">
        <f t="shared" si="86"/>
        <v>#N/A</v>
      </c>
      <c r="W421" s="14"/>
      <c r="X421" s="14"/>
      <c r="Y421" s="18" t="e">
        <f t="shared" si="92"/>
        <v>#N/A</v>
      </c>
      <c r="AD421" s="3"/>
      <c r="AE421" s="18" t="e">
        <f t="shared" si="87"/>
        <v>#N/A</v>
      </c>
      <c r="AF421" s="18" t="e">
        <f t="shared" si="88"/>
        <v>#N/A</v>
      </c>
      <c r="AG421" s="18" t="e">
        <f t="shared" si="93"/>
        <v>#DIV/0!</v>
      </c>
      <c r="AH421" s="18" t="e">
        <f t="shared" si="94"/>
        <v>#N/A</v>
      </c>
      <c r="AI421" s="3"/>
      <c r="AJ421" s="18"/>
      <c r="AK421" s="18"/>
      <c r="AL421" s="18"/>
      <c r="AM421" s="3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L421" s="18" t="e">
        <f t="shared" si="98"/>
        <v>#N/A</v>
      </c>
      <c r="BM421" s="18" t="e">
        <f t="shared" si="95"/>
        <v>#N/A</v>
      </c>
      <c r="BN421" s="18" t="e">
        <f t="shared" si="96"/>
        <v>#N/A</v>
      </c>
      <c r="BO421" s="18" t="e">
        <f t="shared" si="97"/>
        <v>#N/A</v>
      </c>
      <c r="BT421" s="18"/>
      <c r="BU421" s="18"/>
      <c r="BV421" s="18"/>
      <c r="BW421" s="18"/>
      <c r="BX421" s="18"/>
    </row>
    <row r="422" spans="14:76" x14ac:dyDescent="0.25">
      <c r="N422" s="14" t="e">
        <f>IF(ISNUMBER('Dosimetry Worksheet'!H432), 'Dosimetry Worksheet'!H432, NA())</f>
        <v>#N/A</v>
      </c>
      <c r="O422" s="14" t="e">
        <f>IF(ISNUMBER(N422), 'Dosimetry Worksheet'!I432, NA())</f>
        <v>#N/A</v>
      </c>
      <c r="P422" s="14"/>
      <c r="Q422" s="14" t="e">
        <f t="shared" si="89"/>
        <v>#N/A</v>
      </c>
      <c r="R422" s="14" t="e">
        <f t="shared" si="90"/>
        <v>#N/A</v>
      </c>
      <c r="T422" s="14" t="e">
        <f t="shared" si="85"/>
        <v>#N/A</v>
      </c>
      <c r="U422" s="14" t="e">
        <f t="shared" si="91"/>
        <v>#N/A</v>
      </c>
      <c r="V422" s="14" t="e">
        <f t="shared" si="86"/>
        <v>#N/A</v>
      </c>
      <c r="W422" s="14"/>
      <c r="X422" s="14"/>
      <c r="Y422" s="18" t="e">
        <f t="shared" si="92"/>
        <v>#N/A</v>
      </c>
      <c r="AD422" s="3"/>
      <c r="AE422" s="18" t="e">
        <f t="shared" si="87"/>
        <v>#N/A</v>
      </c>
      <c r="AF422" s="18" t="e">
        <f t="shared" si="88"/>
        <v>#N/A</v>
      </c>
      <c r="AG422" s="18" t="e">
        <f t="shared" si="93"/>
        <v>#DIV/0!</v>
      </c>
      <c r="AH422" s="18" t="e">
        <f t="shared" si="94"/>
        <v>#N/A</v>
      </c>
      <c r="AI422" s="3"/>
      <c r="AJ422" s="18"/>
      <c r="AK422" s="18"/>
      <c r="AL422" s="18"/>
      <c r="AM422" s="3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L422" s="18" t="e">
        <f t="shared" si="98"/>
        <v>#N/A</v>
      </c>
      <c r="BM422" s="18" t="e">
        <f t="shared" si="95"/>
        <v>#N/A</v>
      </c>
      <c r="BN422" s="18" t="e">
        <f t="shared" si="96"/>
        <v>#N/A</v>
      </c>
      <c r="BO422" s="18" t="e">
        <f t="shared" si="97"/>
        <v>#N/A</v>
      </c>
      <c r="BT422" s="18"/>
      <c r="BU422" s="18"/>
      <c r="BV422" s="18"/>
      <c r="BW422" s="18"/>
      <c r="BX422" s="18"/>
    </row>
    <row r="423" spans="14:76" x14ac:dyDescent="0.25">
      <c r="N423" s="14" t="e">
        <f>IF(ISNUMBER('Dosimetry Worksheet'!H433), 'Dosimetry Worksheet'!H433, NA())</f>
        <v>#N/A</v>
      </c>
      <c r="O423" s="14" t="e">
        <f>IF(ISNUMBER(N423), 'Dosimetry Worksheet'!I433, NA())</f>
        <v>#N/A</v>
      </c>
      <c r="P423" s="14"/>
      <c r="Q423" s="14" t="e">
        <f t="shared" si="89"/>
        <v>#N/A</v>
      </c>
      <c r="R423" s="14" t="e">
        <f t="shared" si="90"/>
        <v>#N/A</v>
      </c>
      <c r="T423" s="14" t="e">
        <f t="shared" si="85"/>
        <v>#N/A</v>
      </c>
      <c r="U423" s="14" t="e">
        <f t="shared" si="91"/>
        <v>#N/A</v>
      </c>
      <c r="V423" s="14" t="e">
        <f t="shared" si="86"/>
        <v>#N/A</v>
      </c>
      <c r="W423" s="14"/>
      <c r="X423" s="14"/>
      <c r="Y423" s="18" t="e">
        <f t="shared" si="92"/>
        <v>#N/A</v>
      </c>
      <c r="AD423" s="3"/>
      <c r="AE423" s="18" t="e">
        <f t="shared" si="87"/>
        <v>#N/A</v>
      </c>
      <c r="AF423" s="18" t="e">
        <f t="shared" si="88"/>
        <v>#N/A</v>
      </c>
      <c r="AG423" s="18" t="e">
        <f t="shared" si="93"/>
        <v>#DIV/0!</v>
      </c>
      <c r="AH423" s="18" t="e">
        <f t="shared" si="94"/>
        <v>#N/A</v>
      </c>
      <c r="AI423" s="3"/>
      <c r="AJ423" s="18"/>
      <c r="AK423" s="18"/>
      <c r="AL423" s="18"/>
      <c r="AM423" s="3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L423" s="18" t="e">
        <f t="shared" si="98"/>
        <v>#N/A</v>
      </c>
      <c r="BM423" s="18" t="e">
        <f t="shared" si="95"/>
        <v>#N/A</v>
      </c>
      <c r="BN423" s="18" t="e">
        <f t="shared" si="96"/>
        <v>#N/A</v>
      </c>
      <c r="BO423" s="18" t="e">
        <f t="shared" si="97"/>
        <v>#N/A</v>
      </c>
      <c r="BT423" s="18"/>
      <c r="BU423" s="18"/>
      <c r="BV423" s="18"/>
      <c r="BW423" s="18"/>
      <c r="BX423" s="18"/>
    </row>
    <row r="424" spans="14:76" x14ac:dyDescent="0.25">
      <c r="N424" s="14" t="e">
        <f>IF(ISNUMBER('Dosimetry Worksheet'!H434), 'Dosimetry Worksheet'!H434, NA())</f>
        <v>#N/A</v>
      </c>
      <c r="O424" s="14" t="e">
        <f>IF(ISNUMBER(N424), 'Dosimetry Worksheet'!I434, NA())</f>
        <v>#N/A</v>
      </c>
      <c r="P424" s="14"/>
      <c r="Q424" s="14" t="e">
        <f t="shared" si="89"/>
        <v>#N/A</v>
      </c>
      <c r="R424" s="14" t="e">
        <f t="shared" si="90"/>
        <v>#N/A</v>
      </c>
      <c r="T424" s="14" t="e">
        <f t="shared" si="85"/>
        <v>#N/A</v>
      </c>
      <c r="U424" s="14" t="e">
        <f t="shared" si="91"/>
        <v>#N/A</v>
      </c>
      <c r="V424" s="14" t="e">
        <f t="shared" si="86"/>
        <v>#N/A</v>
      </c>
      <c r="W424" s="14"/>
      <c r="X424" s="14"/>
      <c r="Y424" s="18" t="e">
        <f t="shared" si="92"/>
        <v>#N/A</v>
      </c>
      <c r="AD424" s="3"/>
      <c r="AE424" s="18" t="e">
        <f t="shared" si="87"/>
        <v>#N/A</v>
      </c>
      <c r="AF424" s="18" t="e">
        <f t="shared" si="88"/>
        <v>#N/A</v>
      </c>
      <c r="AG424" s="18" t="e">
        <f t="shared" si="93"/>
        <v>#DIV/0!</v>
      </c>
      <c r="AH424" s="18" t="e">
        <f t="shared" si="94"/>
        <v>#N/A</v>
      </c>
      <c r="AI424" s="3"/>
      <c r="AJ424" s="18"/>
      <c r="AK424" s="18"/>
      <c r="AL424" s="18"/>
      <c r="AM424" s="3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L424" s="18" t="e">
        <f t="shared" si="98"/>
        <v>#N/A</v>
      </c>
      <c r="BM424" s="18" t="e">
        <f t="shared" si="95"/>
        <v>#N/A</v>
      </c>
      <c r="BN424" s="18" t="e">
        <f t="shared" si="96"/>
        <v>#N/A</v>
      </c>
      <c r="BO424" s="18" t="e">
        <f t="shared" si="97"/>
        <v>#N/A</v>
      </c>
      <c r="BT424" s="18"/>
      <c r="BU424" s="18"/>
      <c r="BV424" s="18"/>
      <c r="BW424" s="18"/>
      <c r="BX424" s="18"/>
    </row>
    <row r="425" spans="14:76" x14ac:dyDescent="0.25">
      <c r="N425" s="14" t="e">
        <f>IF(ISNUMBER('Dosimetry Worksheet'!H435), 'Dosimetry Worksheet'!H435, NA())</f>
        <v>#N/A</v>
      </c>
      <c r="O425" s="14" t="e">
        <f>IF(ISNUMBER(N425), 'Dosimetry Worksheet'!I435, NA())</f>
        <v>#N/A</v>
      </c>
      <c r="P425" s="14"/>
      <c r="Q425" s="14" t="e">
        <f t="shared" si="89"/>
        <v>#N/A</v>
      </c>
      <c r="R425" s="14" t="e">
        <f t="shared" si="90"/>
        <v>#N/A</v>
      </c>
      <c r="T425" s="14" t="e">
        <f t="shared" si="85"/>
        <v>#N/A</v>
      </c>
      <c r="U425" s="14" t="e">
        <f t="shared" si="91"/>
        <v>#N/A</v>
      </c>
      <c r="V425" s="14" t="e">
        <f t="shared" si="86"/>
        <v>#N/A</v>
      </c>
      <c r="W425" s="14"/>
      <c r="X425" s="14"/>
      <c r="Y425" s="18" t="e">
        <f t="shared" si="92"/>
        <v>#N/A</v>
      </c>
      <c r="AD425" s="3"/>
      <c r="AE425" s="18" t="e">
        <f t="shared" si="87"/>
        <v>#N/A</v>
      </c>
      <c r="AF425" s="18" t="e">
        <f t="shared" si="88"/>
        <v>#N/A</v>
      </c>
      <c r="AG425" s="18" t="e">
        <f t="shared" si="93"/>
        <v>#DIV/0!</v>
      </c>
      <c r="AH425" s="18" t="e">
        <f t="shared" si="94"/>
        <v>#N/A</v>
      </c>
      <c r="AI425" s="3"/>
      <c r="AJ425" s="18"/>
      <c r="AK425" s="18"/>
      <c r="AL425" s="18"/>
      <c r="AM425" s="3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L425" s="18" t="e">
        <f t="shared" si="98"/>
        <v>#N/A</v>
      </c>
      <c r="BM425" s="18" t="e">
        <f t="shared" si="95"/>
        <v>#N/A</v>
      </c>
      <c r="BN425" s="18" t="e">
        <f t="shared" si="96"/>
        <v>#N/A</v>
      </c>
      <c r="BO425" s="18" t="e">
        <f t="shared" si="97"/>
        <v>#N/A</v>
      </c>
      <c r="BT425" s="18"/>
      <c r="BU425" s="18"/>
      <c r="BV425" s="18"/>
      <c r="BW425" s="18"/>
      <c r="BX425" s="18"/>
    </row>
    <row r="426" spans="14:76" x14ac:dyDescent="0.25">
      <c r="N426" s="14" t="e">
        <f>IF(ISNUMBER('Dosimetry Worksheet'!H436), 'Dosimetry Worksheet'!H436, NA())</f>
        <v>#N/A</v>
      </c>
      <c r="O426" s="14" t="e">
        <f>IF(ISNUMBER(N426), 'Dosimetry Worksheet'!I436, NA())</f>
        <v>#N/A</v>
      </c>
      <c r="P426" s="14"/>
      <c r="Q426" s="14" t="e">
        <f t="shared" si="89"/>
        <v>#N/A</v>
      </c>
      <c r="R426" s="14" t="e">
        <f t="shared" si="90"/>
        <v>#N/A</v>
      </c>
      <c r="T426" s="14" t="e">
        <f t="shared" si="85"/>
        <v>#N/A</v>
      </c>
      <c r="U426" s="14" t="e">
        <f t="shared" si="91"/>
        <v>#N/A</v>
      </c>
      <c r="V426" s="14" t="e">
        <f t="shared" si="86"/>
        <v>#N/A</v>
      </c>
      <c r="W426" s="14"/>
      <c r="X426" s="14"/>
      <c r="Y426" s="18" t="e">
        <f t="shared" si="92"/>
        <v>#N/A</v>
      </c>
      <c r="AD426" s="3"/>
      <c r="AE426" s="18" t="e">
        <f t="shared" si="87"/>
        <v>#N/A</v>
      </c>
      <c r="AF426" s="18" t="e">
        <f t="shared" si="88"/>
        <v>#N/A</v>
      </c>
      <c r="AG426" s="18" t="e">
        <f t="shared" si="93"/>
        <v>#DIV/0!</v>
      </c>
      <c r="AH426" s="18" t="e">
        <f t="shared" si="94"/>
        <v>#N/A</v>
      </c>
      <c r="AI426" s="3"/>
      <c r="AJ426" s="18"/>
      <c r="AK426" s="18"/>
      <c r="AL426" s="18"/>
      <c r="AM426" s="3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L426" s="18" t="e">
        <f t="shared" si="98"/>
        <v>#N/A</v>
      </c>
      <c r="BM426" s="18" t="e">
        <f t="shared" si="95"/>
        <v>#N/A</v>
      </c>
      <c r="BN426" s="18" t="e">
        <f t="shared" si="96"/>
        <v>#N/A</v>
      </c>
      <c r="BO426" s="18" t="e">
        <f t="shared" si="97"/>
        <v>#N/A</v>
      </c>
      <c r="BT426" s="18"/>
      <c r="BU426" s="18"/>
      <c r="BV426" s="18"/>
      <c r="BW426" s="18"/>
      <c r="BX426" s="18"/>
    </row>
    <row r="427" spans="14:76" x14ac:dyDescent="0.25">
      <c r="N427" s="14" t="e">
        <f>IF(ISNUMBER('Dosimetry Worksheet'!H437), 'Dosimetry Worksheet'!H437, NA())</f>
        <v>#N/A</v>
      </c>
      <c r="O427" s="14" t="e">
        <f>IF(ISNUMBER(N427), 'Dosimetry Worksheet'!I437, NA())</f>
        <v>#N/A</v>
      </c>
      <c r="P427" s="14"/>
      <c r="Q427" s="14" t="e">
        <f t="shared" si="89"/>
        <v>#N/A</v>
      </c>
      <c r="R427" s="14" t="e">
        <f t="shared" si="90"/>
        <v>#N/A</v>
      </c>
      <c r="T427" s="14" t="e">
        <f t="shared" si="85"/>
        <v>#N/A</v>
      </c>
      <c r="U427" s="14" t="e">
        <f t="shared" si="91"/>
        <v>#N/A</v>
      </c>
      <c r="V427" s="14" t="e">
        <f t="shared" si="86"/>
        <v>#N/A</v>
      </c>
      <c r="W427" s="14"/>
      <c r="X427" s="14"/>
      <c r="Y427" s="18" t="e">
        <f t="shared" si="92"/>
        <v>#N/A</v>
      </c>
      <c r="AD427" s="3"/>
      <c r="AE427" s="18" t="e">
        <f t="shared" si="87"/>
        <v>#N/A</v>
      </c>
      <c r="AF427" s="18" t="e">
        <f t="shared" si="88"/>
        <v>#N/A</v>
      </c>
      <c r="AG427" s="18" t="e">
        <f t="shared" si="93"/>
        <v>#DIV/0!</v>
      </c>
      <c r="AH427" s="18" t="e">
        <f t="shared" si="94"/>
        <v>#N/A</v>
      </c>
      <c r="AI427" s="3"/>
      <c r="AJ427" s="18"/>
      <c r="AK427" s="18"/>
      <c r="AL427" s="18"/>
      <c r="AM427" s="3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L427" s="18" t="e">
        <f t="shared" si="98"/>
        <v>#N/A</v>
      </c>
      <c r="BM427" s="18" t="e">
        <f t="shared" si="95"/>
        <v>#N/A</v>
      </c>
      <c r="BN427" s="18" t="e">
        <f t="shared" si="96"/>
        <v>#N/A</v>
      </c>
      <c r="BO427" s="18" t="e">
        <f t="shared" si="97"/>
        <v>#N/A</v>
      </c>
      <c r="BT427" s="18"/>
      <c r="BU427" s="18"/>
      <c r="BV427" s="18"/>
      <c r="BW427" s="18"/>
      <c r="BX427" s="18"/>
    </row>
    <row r="428" spans="14:76" x14ac:dyDescent="0.25">
      <c r="N428" s="14" t="e">
        <f>IF(ISNUMBER('Dosimetry Worksheet'!H438), 'Dosimetry Worksheet'!H438, NA())</f>
        <v>#N/A</v>
      </c>
      <c r="O428" s="14" t="e">
        <f>IF(ISNUMBER(N428), 'Dosimetry Worksheet'!I438, NA())</f>
        <v>#N/A</v>
      </c>
      <c r="P428" s="14"/>
      <c r="Q428" s="14" t="e">
        <f t="shared" si="89"/>
        <v>#N/A</v>
      </c>
      <c r="R428" s="14" t="e">
        <f t="shared" si="90"/>
        <v>#N/A</v>
      </c>
      <c r="T428" s="14" t="e">
        <f t="shared" si="85"/>
        <v>#N/A</v>
      </c>
      <c r="U428" s="14" t="e">
        <f t="shared" si="91"/>
        <v>#N/A</v>
      </c>
      <c r="V428" s="14" t="e">
        <f t="shared" si="86"/>
        <v>#N/A</v>
      </c>
      <c r="W428" s="14"/>
      <c r="X428" s="14"/>
      <c r="Y428" s="18" t="e">
        <f t="shared" si="92"/>
        <v>#N/A</v>
      </c>
      <c r="AD428" s="3"/>
      <c r="AE428" s="18" t="e">
        <f t="shared" si="87"/>
        <v>#N/A</v>
      </c>
      <c r="AF428" s="18" t="e">
        <f t="shared" si="88"/>
        <v>#N/A</v>
      </c>
      <c r="AG428" s="18" t="e">
        <f t="shared" si="93"/>
        <v>#DIV/0!</v>
      </c>
      <c r="AH428" s="18" t="e">
        <f t="shared" si="94"/>
        <v>#N/A</v>
      </c>
      <c r="AI428" s="3"/>
      <c r="AJ428" s="18"/>
      <c r="AK428" s="18"/>
      <c r="AL428" s="18"/>
      <c r="AM428" s="3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L428" s="18" t="e">
        <f t="shared" si="98"/>
        <v>#N/A</v>
      </c>
      <c r="BM428" s="18" t="e">
        <f t="shared" si="95"/>
        <v>#N/A</v>
      </c>
      <c r="BN428" s="18" t="e">
        <f t="shared" si="96"/>
        <v>#N/A</v>
      </c>
      <c r="BO428" s="18" t="e">
        <f t="shared" si="97"/>
        <v>#N/A</v>
      </c>
      <c r="BT428" s="18"/>
      <c r="BU428" s="18"/>
      <c r="BV428" s="18"/>
      <c r="BW428" s="18"/>
      <c r="BX428" s="18"/>
    </row>
    <row r="429" spans="14:76" x14ac:dyDescent="0.25">
      <c r="N429" s="14" t="e">
        <f>IF(ISNUMBER('Dosimetry Worksheet'!H439), 'Dosimetry Worksheet'!H439, NA())</f>
        <v>#N/A</v>
      </c>
      <c r="O429" s="14" t="e">
        <f>IF(ISNUMBER(N429), 'Dosimetry Worksheet'!I439, NA())</f>
        <v>#N/A</v>
      </c>
      <c r="P429" s="14"/>
      <c r="Q429" s="14" t="e">
        <f t="shared" si="89"/>
        <v>#N/A</v>
      </c>
      <c r="R429" s="14" t="e">
        <f t="shared" si="90"/>
        <v>#N/A</v>
      </c>
      <c r="T429" s="14" t="e">
        <f t="shared" si="85"/>
        <v>#N/A</v>
      </c>
      <c r="U429" s="14" t="e">
        <f t="shared" si="91"/>
        <v>#N/A</v>
      </c>
      <c r="V429" s="14" t="e">
        <f t="shared" si="86"/>
        <v>#N/A</v>
      </c>
      <c r="W429" s="14"/>
      <c r="X429" s="14"/>
      <c r="Y429" s="18" t="e">
        <f t="shared" si="92"/>
        <v>#N/A</v>
      </c>
      <c r="AD429" s="3"/>
      <c r="AE429" s="18" t="e">
        <f t="shared" si="87"/>
        <v>#N/A</v>
      </c>
      <c r="AF429" s="18" t="e">
        <f t="shared" si="88"/>
        <v>#N/A</v>
      </c>
      <c r="AG429" s="18" t="e">
        <f t="shared" si="93"/>
        <v>#DIV/0!</v>
      </c>
      <c r="AH429" s="18" t="e">
        <f t="shared" si="94"/>
        <v>#N/A</v>
      </c>
      <c r="AI429" s="3"/>
      <c r="AJ429" s="18"/>
      <c r="AK429" s="18"/>
      <c r="AL429" s="18"/>
      <c r="AM429" s="3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L429" s="18" t="e">
        <f t="shared" si="98"/>
        <v>#N/A</v>
      </c>
      <c r="BM429" s="18" t="e">
        <f t="shared" si="95"/>
        <v>#N/A</v>
      </c>
      <c r="BN429" s="18" t="e">
        <f t="shared" si="96"/>
        <v>#N/A</v>
      </c>
      <c r="BO429" s="18" t="e">
        <f t="shared" si="97"/>
        <v>#N/A</v>
      </c>
      <c r="BT429" s="18"/>
      <c r="BU429" s="18"/>
      <c r="BV429" s="18"/>
      <c r="BW429" s="18"/>
      <c r="BX429" s="18"/>
    </row>
    <row r="430" spans="14:76" x14ac:dyDescent="0.25">
      <c r="N430" s="14" t="e">
        <f>IF(ISNUMBER('Dosimetry Worksheet'!H440), 'Dosimetry Worksheet'!H440, NA())</f>
        <v>#N/A</v>
      </c>
      <c r="O430" s="14" t="e">
        <f>IF(ISNUMBER(N430), 'Dosimetry Worksheet'!I440, NA())</f>
        <v>#N/A</v>
      </c>
      <c r="P430" s="14"/>
      <c r="Q430" s="14" t="e">
        <f t="shared" si="89"/>
        <v>#N/A</v>
      </c>
      <c r="R430" s="14" t="e">
        <f t="shared" si="90"/>
        <v>#N/A</v>
      </c>
      <c r="T430" s="14" t="e">
        <f t="shared" si="85"/>
        <v>#N/A</v>
      </c>
      <c r="U430" s="14" t="e">
        <f t="shared" si="91"/>
        <v>#N/A</v>
      </c>
      <c r="V430" s="14" t="e">
        <f t="shared" si="86"/>
        <v>#N/A</v>
      </c>
      <c r="W430" s="14"/>
      <c r="X430" s="14"/>
      <c r="Y430" s="18" t="e">
        <f t="shared" si="92"/>
        <v>#N/A</v>
      </c>
      <c r="AD430" s="3"/>
      <c r="AE430" s="18" t="e">
        <f t="shared" si="87"/>
        <v>#N/A</v>
      </c>
      <c r="AF430" s="18" t="e">
        <f t="shared" si="88"/>
        <v>#N/A</v>
      </c>
      <c r="AG430" s="18" t="e">
        <f t="shared" si="93"/>
        <v>#DIV/0!</v>
      </c>
      <c r="AH430" s="18" t="e">
        <f t="shared" si="94"/>
        <v>#N/A</v>
      </c>
      <c r="AI430" s="3"/>
      <c r="AJ430" s="18"/>
      <c r="AK430" s="18"/>
      <c r="AL430" s="18"/>
      <c r="AM430" s="3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L430" s="18" t="e">
        <f t="shared" si="98"/>
        <v>#N/A</v>
      </c>
      <c r="BM430" s="18" t="e">
        <f t="shared" si="95"/>
        <v>#N/A</v>
      </c>
      <c r="BN430" s="18" t="e">
        <f t="shared" si="96"/>
        <v>#N/A</v>
      </c>
      <c r="BO430" s="18" t="e">
        <f t="shared" si="97"/>
        <v>#N/A</v>
      </c>
      <c r="BT430" s="18"/>
      <c r="BU430" s="18"/>
      <c r="BV430" s="18"/>
      <c r="BW430" s="18"/>
      <c r="BX430" s="18"/>
    </row>
    <row r="431" spans="14:76" x14ac:dyDescent="0.25">
      <c r="N431" s="14" t="e">
        <f>IF(ISNUMBER('Dosimetry Worksheet'!H441), 'Dosimetry Worksheet'!H441, NA())</f>
        <v>#N/A</v>
      </c>
      <c r="O431" s="14" t="e">
        <f>IF(ISNUMBER(N431), 'Dosimetry Worksheet'!I441, NA())</f>
        <v>#N/A</v>
      </c>
      <c r="P431" s="14"/>
      <c r="Q431" s="14" t="e">
        <f t="shared" si="89"/>
        <v>#N/A</v>
      </c>
      <c r="R431" s="14" t="e">
        <f t="shared" si="90"/>
        <v>#N/A</v>
      </c>
      <c r="T431" s="14" t="e">
        <f t="shared" si="85"/>
        <v>#N/A</v>
      </c>
      <c r="U431" s="14" t="e">
        <f t="shared" si="91"/>
        <v>#N/A</v>
      </c>
      <c r="V431" s="14" t="e">
        <f t="shared" si="86"/>
        <v>#N/A</v>
      </c>
      <c r="W431" s="14"/>
      <c r="X431" s="14"/>
      <c r="Y431" s="18" t="e">
        <f t="shared" si="92"/>
        <v>#N/A</v>
      </c>
      <c r="AD431" s="3"/>
      <c r="AE431" s="18" t="e">
        <f t="shared" si="87"/>
        <v>#N/A</v>
      </c>
      <c r="AF431" s="18" t="e">
        <f t="shared" si="88"/>
        <v>#N/A</v>
      </c>
      <c r="AG431" s="18" t="e">
        <f t="shared" si="93"/>
        <v>#DIV/0!</v>
      </c>
      <c r="AH431" s="18" t="e">
        <f t="shared" si="94"/>
        <v>#N/A</v>
      </c>
      <c r="AI431" s="3"/>
      <c r="AJ431" s="18"/>
      <c r="AK431" s="18"/>
      <c r="AL431" s="18"/>
      <c r="AM431" s="3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L431" s="18" t="e">
        <f t="shared" si="98"/>
        <v>#N/A</v>
      </c>
      <c r="BM431" s="18" t="e">
        <f t="shared" si="95"/>
        <v>#N/A</v>
      </c>
      <c r="BN431" s="18" t="e">
        <f t="shared" si="96"/>
        <v>#N/A</v>
      </c>
      <c r="BO431" s="18" t="e">
        <f t="shared" si="97"/>
        <v>#N/A</v>
      </c>
      <c r="BT431" s="18"/>
      <c r="BU431" s="18"/>
      <c r="BV431" s="18"/>
      <c r="BW431" s="18"/>
      <c r="BX431" s="18"/>
    </row>
    <row r="432" spans="14:76" x14ac:dyDescent="0.25">
      <c r="N432" s="14" t="e">
        <f>IF(ISNUMBER('Dosimetry Worksheet'!H442), 'Dosimetry Worksheet'!H442, NA())</f>
        <v>#N/A</v>
      </c>
      <c r="O432" s="14" t="e">
        <f>IF(ISNUMBER(N432), 'Dosimetry Worksheet'!I442, NA())</f>
        <v>#N/A</v>
      </c>
      <c r="P432" s="14"/>
      <c r="Q432" s="14" t="e">
        <f t="shared" si="89"/>
        <v>#N/A</v>
      </c>
      <c r="R432" s="14" t="e">
        <f t="shared" si="90"/>
        <v>#N/A</v>
      </c>
      <c r="T432" s="14" t="e">
        <f t="shared" si="85"/>
        <v>#N/A</v>
      </c>
      <c r="U432" s="14" t="e">
        <f t="shared" si="91"/>
        <v>#N/A</v>
      </c>
      <c r="V432" s="14" t="e">
        <f t="shared" si="86"/>
        <v>#N/A</v>
      </c>
      <c r="W432" s="14"/>
      <c r="X432" s="14"/>
      <c r="Y432" s="18" t="e">
        <f t="shared" si="92"/>
        <v>#N/A</v>
      </c>
      <c r="AD432" s="3"/>
      <c r="AE432" s="18" t="e">
        <f t="shared" si="87"/>
        <v>#N/A</v>
      </c>
      <c r="AF432" s="18" t="e">
        <f t="shared" si="88"/>
        <v>#N/A</v>
      </c>
      <c r="AG432" s="18" t="e">
        <f t="shared" si="93"/>
        <v>#DIV/0!</v>
      </c>
      <c r="AH432" s="18" t="e">
        <f t="shared" si="94"/>
        <v>#N/A</v>
      </c>
      <c r="AI432" s="3"/>
      <c r="AJ432" s="18"/>
      <c r="AK432" s="18"/>
      <c r="AL432" s="18"/>
      <c r="AM432" s="3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L432" s="18" t="e">
        <f t="shared" si="98"/>
        <v>#N/A</v>
      </c>
      <c r="BM432" s="18" t="e">
        <f t="shared" si="95"/>
        <v>#N/A</v>
      </c>
      <c r="BN432" s="18" t="e">
        <f t="shared" si="96"/>
        <v>#N/A</v>
      </c>
      <c r="BO432" s="18" t="e">
        <f t="shared" si="97"/>
        <v>#N/A</v>
      </c>
      <c r="BT432" s="18"/>
      <c r="BU432" s="18"/>
      <c r="BV432" s="18"/>
      <c r="BW432" s="18"/>
      <c r="BX432" s="18"/>
    </row>
    <row r="433" spans="14:76" x14ac:dyDescent="0.25">
      <c r="N433" s="14" t="e">
        <f>IF(ISNUMBER('Dosimetry Worksheet'!H443), 'Dosimetry Worksheet'!H443, NA())</f>
        <v>#N/A</v>
      </c>
      <c r="O433" s="14" t="e">
        <f>IF(ISNUMBER(N433), 'Dosimetry Worksheet'!I443, NA())</f>
        <v>#N/A</v>
      </c>
      <c r="P433" s="14"/>
      <c r="Q433" s="14" t="e">
        <f t="shared" si="89"/>
        <v>#N/A</v>
      </c>
      <c r="R433" s="14" t="e">
        <f t="shared" si="90"/>
        <v>#N/A</v>
      </c>
      <c r="T433" s="14" t="e">
        <f t="shared" si="85"/>
        <v>#N/A</v>
      </c>
      <c r="U433" s="14" t="e">
        <f t="shared" si="91"/>
        <v>#N/A</v>
      </c>
      <c r="V433" s="14" t="e">
        <f t="shared" si="86"/>
        <v>#N/A</v>
      </c>
      <c r="W433" s="14"/>
      <c r="X433" s="14"/>
      <c r="Y433" s="18" t="e">
        <f t="shared" si="92"/>
        <v>#N/A</v>
      </c>
      <c r="AD433" s="3"/>
      <c r="AE433" s="18" t="e">
        <f t="shared" si="87"/>
        <v>#N/A</v>
      </c>
      <c r="AF433" s="18" t="e">
        <f t="shared" si="88"/>
        <v>#N/A</v>
      </c>
      <c r="AG433" s="18" t="e">
        <f t="shared" si="93"/>
        <v>#DIV/0!</v>
      </c>
      <c r="AH433" s="18" t="e">
        <f t="shared" si="94"/>
        <v>#N/A</v>
      </c>
      <c r="AI433" s="3"/>
      <c r="AJ433" s="18"/>
      <c r="AK433" s="18"/>
      <c r="AL433" s="18"/>
      <c r="AM433" s="3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L433" s="18" t="e">
        <f t="shared" si="98"/>
        <v>#N/A</v>
      </c>
      <c r="BM433" s="18" t="e">
        <f t="shared" si="95"/>
        <v>#N/A</v>
      </c>
      <c r="BN433" s="18" t="e">
        <f t="shared" si="96"/>
        <v>#N/A</v>
      </c>
      <c r="BO433" s="18" t="e">
        <f t="shared" si="97"/>
        <v>#N/A</v>
      </c>
      <c r="BT433" s="18"/>
      <c r="BU433" s="18"/>
      <c r="BV433" s="18"/>
      <c r="BW433" s="18"/>
      <c r="BX433" s="18"/>
    </row>
    <row r="434" spans="14:76" x14ac:dyDescent="0.25">
      <c r="N434" s="14" t="e">
        <f>IF(ISNUMBER('Dosimetry Worksheet'!H444), 'Dosimetry Worksheet'!H444, NA())</f>
        <v>#N/A</v>
      </c>
      <c r="O434" s="14" t="e">
        <f>IF(ISNUMBER(N434), 'Dosimetry Worksheet'!I444, NA())</f>
        <v>#N/A</v>
      </c>
      <c r="P434" s="14"/>
      <c r="Q434" s="14" t="e">
        <f t="shared" si="89"/>
        <v>#N/A</v>
      </c>
      <c r="R434" s="14" t="e">
        <f t="shared" si="90"/>
        <v>#N/A</v>
      </c>
      <c r="T434" s="14" t="e">
        <f t="shared" si="85"/>
        <v>#N/A</v>
      </c>
      <c r="U434" s="14" t="e">
        <f t="shared" si="91"/>
        <v>#N/A</v>
      </c>
      <c r="V434" s="14" t="e">
        <f t="shared" si="86"/>
        <v>#N/A</v>
      </c>
      <c r="W434" s="14"/>
      <c r="X434" s="14"/>
      <c r="Y434" s="18" t="e">
        <f t="shared" si="92"/>
        <v>#N/A</v>
      </c>
      <c r="AD434" s="3"/>
      <c r="AE434" s="18" t="e">
        <f t="shared" si="87"/>
        <v>#N/A</v>
      </c>
      <c r="AF434" s="18" t="e">
        <f t="shared" si="88"/>
        <v>#N/A</v>
      </c>
      <c r="AG434" s="18" t="e">
        <f t="shared" si="93"/>
        <v>#DIV/0!</v>
      </c>
      <c r="AH434" s="18" t="e">
        <f t="shared" si="94"/>
        <v>#N/A</v>
      </c>
      <c r="AI434" s="3"/>
      <c r="AJ434" s="18"/>
      <c r="AK434" s="18"/>
      <c r="AL434" s="18"/>
      <c r="AM434" s="3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L434" s="18" t="e">
        <f t="shared" si="98"/>
        <v>#N/A</v>
      </c>
      <c r="BM434" s="18" t="e">
        <f t="shared" si="95"/>
        <v>#N/A</v>
      </c>
      <c r="BN434" s="18" t="e">
        <f t="shared" si="96"/>
        <v>#N/A</v>
      </c>
      <c r="BO434" s="18" t="e">
        <f t="shared" si="97"/>
        <v>#N/A</v>
      </c>
      <c r="BT434" s="18"/>
      <c r="BU434" s="18"/>
      <c r="BV434" s="18"/>
      <c r="BW434" s="18"/>
      <c r="BX434" s="18"/>
    </row>
    <row r="435" spans="14:76" x14ac:dyDescent="0.25">
      <c r="N435" s="14" t="e">
        <f>IF(ISNUMBER('Dosimetry Worksheet'!H445), 'Dosimetry Worksheet'!H445, NA())</f>
        <v>#N/A</v>
      </c>
      <c r="O435" s="14" t="e">
        <f>IF(ISNUMBER(N435), 'Dosimetry Worksheet'!I445, NA())</f>
        <v>#N/A</v>
      </c>
      <c r="P435" s="14"/>
      <c r="Q435" s="14" t="e">
        <f t="shared" si="89"/>
        <v>#N/A</v>
      </c>
      <c r="R435" s="14" t="e">
        <f t="shared" si="90"/>
        <v>#N/A</v>
      </c>
      <c r="T435" s="14" t="e">
        <f t="shared" si="85"/>
        <v>#N/A</v>
      </c>
      <c r="U435" s="14" t="e">
        <f t="shared" si="91"/>
        <v>#N/A</v>
      </c>
      <c r="V435" s="14" t="e">
        <f t="shared" si="86"/>
        <v>#N/A</v>
      </c>
      <c r="W435" s="14"/>
      <c r="X435" s="14"/>
      <c r="Y435" s="18" t="e">
        <f t="shared" si="92"/>
        <v>#N/A</v>
      </c>
      <c r="AD435" s="3"/>
      <c r="AE435" s="18" t="e">
        <f t="shared" si="87"/>
        <v>#N/A</v>
      </c>
      <c r="AF435" s="18" t="e">
        <f t="shared" si="88"/>
        <v>#N/A</v>
      </c>
      <c r="AG435" s="18" t="e">
        <f t="shared" si="93"/>
        <v>#DIV/0!</v>
      </c>
      <c r="AH435" s="18" t="e">
        <f t="shared" si="94"/>
        <v>#N/A</v>
      </c>
      <c r="AI435" s="3"/>
      <c r="AJ435" s="18"/>
      <c r="AK435" s="18"/>
      <c r="AL435" s="18"/>
      <c r="AM435" s="3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L435" s="18" t="e">
        <f t="shared" si="98"/>
        <v>#N/A</v>
      </c>
      <c r="BM435" s="18" t="e">
        <f t="shared" si="95"/>
        <v>#N/A</v>
      </c>
      <c r="BN435" s="18" t="e">
        <f t="shared" si="96"/>
        <v>#N/A</v>
      </c>
      <c r="BO435" s="18" t="e">
        <f t="shared" si="97"/>
        <v>#N/A</v>
      </c>
      <c r="BT435" s="18"/>
      <c r="BU435" s="18"/>
      <c r="BV435" s="18"/>
      <c r="BW435" s="18"/>
      <c r="BX435" s="18"/>
    </row>
    <row r="436" spans="14:76" x14ac:dyDescent="0.25">
      <c r="N436" s="14" t="e">
        <f>IF(ISNUMBER('Dosimetry Worksheet'!H446), 'Dosimetry Worksheet'!H446, NA())</f>
        <v>#N/A</v>
      </c>
      <c r="O436" s="14" t="e">
        <f>IF(ISNUMBER(N436), 'Dosimetry Worksheet'!I446, NA())</f>
        <v>#N/A</v>
      </c>
      <c r="P436" s="14"/>
      <c r="Q436" s="14" t="e">
        <f t="shared" si="89"/>
        <v>#N/A</v>
      </c>
      <c r="R436" s="14" t="e">
        <f t="shared" si="90"/>
        <v>#N/A</v>
      </c>
      <c r="T436" s="14" t="e">
        <f t="shared" si="85"/>
        <v>#N/A</v>
      </c>
      <c r="U436" s="14" t="e">
        <f t="shared" si="91"/>
        <v>#N/A</v>
      </c>
      <c r="V436" s="14" t="e">
        <f t="shared" si="86"/>
        <v>#N/A</v>
      </c>
      <c r="W436" s="14"/>
      <c r="X436" s="14"/>
      <c r="Y436" s="18" t="e">
        <f t="shared" si="92"/>
        <v>#N/A</v>
      </c>
      <c r="AD436" s="3"/>
      <c r="AE436" s="18" t="e">
        <f t="shared" si="87"/>
        <v>#N/A</v>
      </c>
      <c r="AF436" s="18" t="e">
        <f t="shared" si="88"/>
        <v>#N/A</v>
      </c>
      <c r="AG436" s="18" t="e">
        <f t="shared" si="93"/>
        <v>#DIV/0!</v>
      </c>
      <c r="AH436" s="18" t="e">
        <f t="shared" si="94"/>
        <v>#N/A</v>
      </c>
      <c r="AI436" s="3"/>
      <c r="AJ436" s="18"/>
      <c r="AK436" s="18"/>
      <c r="AL436" s="18"/>
      <c r="AM436" s="3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L436" s="18" t="e">
        <f t="shared" si="98"/>
        <v>#N/A</v>
      </c>
      <c r="BM436" s="18" t="e">
        <f t="shared" si="95"/>
        <v>#N/A</v>
      </c>
      <c r="BN436" s="18" t="e">
        <f t="shared" si="96"/>
        <v>#N/A</v>
      </c>
      <c r="BO436" s="18" t="e">
        <f t="shared" si="97"/>
        <v>#N/A</v>
      </c>
      <c r="BT436" s="18"/>
      <c r="BU436" s="18"/>
      <c r="BV436" s="18"/>
      <c r="BW436" s="18"/>
      <c r="BX436" s="18"/>
    </row>
    <row r="437" spans="14:76" x14ac:dyDescent="0.25">
      <c r="N437" s="14" t="e">
        <f>IF(ISNUMBER('Dosimetry Worksheet'!H447), 'Dosimetry Worksheet'!H447, NA())</f>
        <v>#N/A</v>
      </c>
      <c r="O437" s="14" t="e">
        <f>IF(ISNUMBER(N437), 'Dosimetry Worksheet'!I447, NA())</f>
        <v>#N/A</v>
      </c>
      <c r="P437" s="14"/>
      <c r="Q437" s="14" t="e">
        <f t="shared" si="89"/>
        <v>#N/A</v>
      </c>
      <c r="R437" s="14" t="e">
        <f t="shared" si="90"/>
        <v>#N/A</v>
      </c>
      <c r="T437" s="14" t="e">
        <f t="shared" si="85"/>
        <v>#N/A</v>
      </c>
      <c r="U437" s="14" t="e">
        <f t="shared" si="91"/>
        <v>#N/A</v>
      </c>
      <c r="V437" s="14" t="e">
        <f t="shared" si="86"/>
        <v>#N/A</v>
      </c>
      <c r="W437" s="14"/>
      <c r="X437" s="14"/>
      <c r="Y437" s="18" t="e">
        <f t="shared" si="92"/>
        <v>#N/A</v>
      </c>
      <c r="AD437" s="3"/>
      <c r="AE437" s="18" t="e">
        <f t="shared" si="87"/>
        <v>#N/A</v>
      </c>
      <c r="AF437" s="18" t="e">
        <f t="shared" si="88"/>
        <v>#N/A</v>
      </c>
      <c r="AG437" s="18" t="e">
        <f t="shared" si="93"/>
        <v>#DIV/0!</v>
      </c>
      <c r="AH437" s="18" t="e">
        <f t="shared" si="94"/>
        <v>#N/A</v>
      </c>
      <c r="AI437" s="3"/>
      <c r="AJ437" s="18"/>
      <c r="AK437" s="18"/>
      <c r="AL437" s="18"/>
      <c r="AM437" s="3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L437" s="18" t="e">
        <f t="shared" si="98"/>
        <v>#N/A</v>
      </c>
      <c r="BM437" s="18" t="e">
        <f t="shared" si="95"/>
        <v>#N/A</v>
      </c>
      <c r="BN437" s="18" t="e">
        <f t="shared" si="96"/>
        <v>#N/A</v>
      </c>
      <c r="BO437" s="18" t="e">
        <f t="shared" si="97"/>
        <v>#N/A</v>
      </c>
      <c r="BT437" s="18"/>
      <c r="BU437" s="18"/>
      <c r="BV437" s="18"/>
      <c r="BW437" s="18"/>
      <c r="BX437" s="18"/>
    </row>
    <row r="438" spans="14:76" x14ac:dyDescent="0.25">
      <c r="N438" s="14" t="e">
        <f>IF(ISNUMBER('Dosimetry Worksheet'!H448), 'Dosimetry Worksheet'!H448, NA())</f>
        <v>#N/A</v>
      </c>
      <c r="O438" s="14" t="e">
        <f>IF(ISNUMBER(N438), 'Dosimetry Worksheet'!I448, NA())</f>
        <v>#N/A</v>
      </c>
      <c r="P438" s="14"/>
      <c r="Q438" s="14" t="e">
        <f t="shared" si="89"/>
        <v>#N/A</v>
      </c>
      <c r="R438" s="14" t="e">
        <f t="shared" si="90"/>
        <v>#N/A</v>
      </c>
      <c r="T438" s="14" t="e">
        <f t="shared" si="85"/>
        <v>#N/A</v>
      </c>
      <c r="U438" s="14" t="e">
        <f t="shared" si="91"/>
        <v>#N/A</v>
      </c>
      <c r="V438" s="14" t="e">
        <f t="shared" si="86"/>
        <v>#N/A</v>
      </c>
      <c r="W438" s="14"/>
      <c r="X438" s="14"/>
      <c r="Y438" s="18" t="e">
        <f t="shared" si="92"/>
        <v>#N/A</v>
      </c>
      <c r="AD438" s="3"/>
      <c r="AE438" s="18" t="e">
        <f t="shared" si="87"/>
        <v>#N/A</v>
      </c>
      <c r="AF438" s="18" t="e">
        <f t="shared" si="88"/>
        <v>#N/A</v>
      </c>
      <c r="AG438" s="18" t="e">
        <f t="shared" si="93"/>
        <v>#DIV/0!</v>
      </c>
      <c r="AH438" s="18" t="e">
        <f t="shared" si="94"/>
        <v>#N/A</v>
      </c>
      <c r="AI438" s="3"/>
      <c r="AJ438" s="18"/>
      <c r="AK438" s="18"/>
      <c r="AL438" s="18"/>
      <c r="AM438" s="3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L438" s="18" t="e">
        <f t="shared" si="98"/>
        <v>#N/A</v>
      </c>
      <c r="BM438" s="18" t="e">
        <f t="shared" si="95"/>
        <v>#N/A</v>
      </c>
      <c r="BN438" s="18" t="e">
        <f t="shared" si="96"/>
        <v>#N/A</v>
      </c>
      <c r="BO438" s="18" t="e">
        <f t="shared" si="97"/>
        <v>#N/A</v>
      </c>
      <c r="BT438" s="18"/>
      <c r="BU438" s="18"/>
      <c r="BV438" s="18"/>
      <c r="BW438" s="18"/>
      <c r="BX438" s="18"/>
    </row>
    <row r="439" spans="14:76" x14ac:dyDescent="0.25">
      <c r="N439" s="14" t="e">
        <f>IF(ISNUMBER('Dosimetry Worksheet'!H449), 'Dosimetry Worksheet'!H449, NA())</f>
        <v>#N/A</v>
      </c>
      <c r="O439" s="14" t="e">
        <f>IF(ISNUMBER(N439), 'Dosimetry Worksheet'!I449, NA())</f>
        <v>#N/A</v>
      </c>
      <c r="P439" s="14"/>
      <c r="Q439" s="14" t="e">
        <f t="shared" si="89"/>
        <v>#N/A</v>
      </c>
      <c r="R439" s="14" t="e">
        <f t="shared" si="90"/>
        <v>#N/A</v>
      </c>
      <c r="T439" s="14" t="e">
        <f t="shared" si="85"/>
        <v>#N/A</v>
      </c>
      <c r="U439" s="14" t="e">
        <f t="shared" si="91"/>
        <v>#N/A</v>
      </c>
      <c r="V439" s="14" t="e">
        <f t="shared" si="86"/>
        <v>#N/A</v>
      </c>
      <c r="W439" s="14"/>
      <c r="X439" s="14"/>
      <c r="Y439" s="18" t="e">
        <f t="shared" si="92"/>
        <v>#N/A</v>
      </c>
      <c r="AD439" s="3"/>
      <c r="AE439" s="18" t="e">
        <f t="shared" si="87"/>
        <v>#N/A</v>
      </c>
      <c r="AF439" s="18" t="e">
        <f t="shared" si="88"/>
        <v>#N/A</v>
      </c>
      <c r="AG439" s="18" t="e">
        <f t="shared" si="93"/>
        <v>#DIV/0!</v>
      </c>
      <c r="AH439" s="18" t="e">
        <f t="shared" si="94"/>
        <v>#N/A</v>
      </c>
      <c r="AI439" s="3"/>
      <c r="AJ439" s="18"/>
      <c r="AK439" s="18"/>
      <c r="AL439" s="18"/>
      <c r="AM439" s="3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L439" s="18" t="e">
        <f t="shared" si="98"/>
        <v>#N/A</v>
      </c>
      <c r="BM439" s="18" t="e">
        <f t="shared" si="95"/>
        <v>#N/A</v>
      </c>
      <c r="BN439" s="18" t="e">
        <f t="shared" si="96"/>
        <v>#N/A</v>
      </c>
      <c r="BO439" s="18" t="e">
        <f t="shared" si="97"/>
        <v>#N/A</v>
      </c>
      <c r="BT439" s="18"/>
      <c r="BU439" s="18"/>
      <c r="BV439" s="18"/>
      <c r="BW439" s="18"/>
      <c r="BX439" s="18"/>
    </row>
    <row r="440" spans="14:76" x14ac:dyDescent="0.25">
      <c r="N440" s="14" t="e">
        <f>IF(ISNUMBER('Dosimetry Worksheet'!H450), 'Dosimetry Worksheet'!H450, NA())</f>
        <v>#N/A</v>
      </c>
      <c r="O440" s="14" t="e">
        <f>IF(ISNUMBER(N440), 'Dosimetry Worksheet'!I450, NA())</f>
        <v>#N/A</v>
      </c>
      <c r="P440" s="14"/>
      <c r="Q440" s="14" t="e">
        <f t="shared" si="89"/>
        <v>#N/A</v>
      </c>
      <c r="R440" s="14" t="e">
        <f t="shared" si="90"/>
        <v>#N/A</v>
      </c>
      <c r="T440" s="14" t="e">
        <f t="shared" si="85"/>
        <v>#N/A</v>
      </c>
      <c r="U440" s="14" t="e">
        <f t="shared" si="91"/>
        <v>#N/A</v>
      </c>
      <c r="V440" s="14" t="e">
        <f t="shared" si="86"/>
        <v>#N/A</v>
      </c>
      <c r="W440" s="14"/>
      <c r="X440" s="14"/>
      <c r="Y440" s="18" t="e">
        <f t="shared" si="92"/>
        <v>#N/A</v>
      </c>
      <c r="AD440" s="3"/>
      <c r="AE440" s="18" t="e">
        <f t="shared" si="87"/>
        <v>#N/A</v>
      </c>
      <c r="AF440" s="18" t="e">
        <f t="shared" si="88"/>
        <v>#N/A</v>
      </c>
      <c r="AG440" s="18" t="e">
        <f t="shared" si="93"/>
        <v>#DIV/0!</v>
      </c>
      <c r="AH440" s="18" t="e">
        <f t="shared" si="94"/>
        <v>#N/A</v>
      </c>
      <c r="AI440" s="3"/>
      <c r="AJ440" s="18"/>
      <c r="AK440" s="18"/>
      <c r="AL440" s="18"/>
      <c r="AM440" s="3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L440" s="18" t="e">
        <f t="shared" si="98"/>
        <v>#N/A</v>
      </c>
      <c r="BM440" s="18" t="e">
        <f t="shared" si="95"/>
        <v>#N/A</v>
      </c>
      <c r="BN440" s="18" t="e">
        <f t="shared" si="96"/>
        <v>#N/A</v>
      </c>
      <c r="BO440" s="18" t="e">
        <f t="shared" si="97"/>
        <v>#N/A</v>
      </c>
      <c r="BT440" s="18"/>
      <c r="BU440" s="18"/>
      <c r="BV440" s="18"/>
      <c r="BW440" s="18"/>
      <c r="BX440" s="18"/>
    </row>
    <row r="441" spans="14:76" x14ac:dyDescent="0.25">
      <c r="N441" s="14" t="e">
        <f>IF(ISNUMBER('Dosimetry Worksheet'!H451), 'Dosimetry Worksheet'!H451, NA())</f>
        <v>#N/A</v>
      </c>
      <c r="O441" s="14" t="e">
        <f>IF(ISNUMBER(N441), 'Dosimetry Worksheet'!I451, NA())</f>
        <v>#N/A</v>
      </c>
      <c r="P441" s="14"/>
      <c r="Q441" s="14" t="e">
        <f t="shared" si="89"/>
        <v>#N/A</v>
      </c>
      <c r="R441" s="14" t="e">
        <f t="shared" si="90"/>
        <v>#N/A</v>
      </c>
      <c r="T441" s="14" t="e">
        <f t="shared" si="85"/>
        <v>#N/A</v>
      </c>
      <c r="U441" s="14" t="e">
        <f t="shared" si="91"/>
        <v>#N/A</v>
      </c>
      <c r="V441" s="14" t="e">
        <f t="shared" si="86"/>
        <v>#N/A</v>
      </c>
      <c r="W441" s="14"/>
      <c r="X441" s="14"/>
      <c r="Y441" s="18" t="e">
        <f t="shared" si="92"/>
        <v>#N/A</v>
      </c>
      <c r="AD441" s="3"/>
      <c r="AE441" s="18" t="e">
        <f t="shared" si="87"/>
        <v>#N/A</v>
      </c>
      <c r="AF441" s="18" t="e">
        <f t="shared" si="88"/>
        <v>#N/A</v>
      </c>
      <c r="AG441" s="18" t="e">
        <f t="shared" si="93"/>
        <v>#DIV/0!</v>
      </c>
      <c r="AH441" s="18" t="e">
        <f t="shared" si="94"/>
        <v>#N/A</v>
      </c>
      <c r="AI441" s="3"/>
      <c r="AJ441" s="18"/>
      <c r="AK441" s="18"/>
      <c r="AL441" s="18"/>
      <c r="AM441" s="3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L441" s="18" t="e">
        <f t="shared" si="98"/>
        <v>#N/A</v>
      </c>
      <c r="BM441" s="18" t="e">
        <f t="shared" si="95"/>
        <v>#N/A</v>
      </c>
      <c r="BN441" s="18" t="e">
        <f t="shared" si="96"/>
        <v>#N/A</v>
      </c>
      <c r="BO441" s="18" t="e">
        <f t="shared" si="97"/>
        <v>#N/A</v>
      </c>
      <c r="BT441" s="18"/>
      <c r="BU441" s="18"/>
      <c r="BV441" s="18"/>
      <c r="BW441" s="18"/>
      <c r="BX441" s="18"/>
    </row>
    <row r="442" spans="14:76" x14ac:dyDescent="0.25">
      <c r="N442" s="14" t="e">
        <f>IF(ISNUMBER('Dosimetry Worksheet'!H452), 'Dosimetry Worksheet'!H452, NA())</f>
        <v>#N/A</v>
      </c>
      <c r="O442" s="14" t="e">
        <f>IF(ISNUMBER(N442), 'Dosimetry Worksheet'!I452, NA())</f>
        <v>#N/A</v>
      </c>
      <c r="P442" s="14"/>
      <c r="Q442" s="14" t="e">
        <f t="shared" si="89"/>
        <v>#N/A</v>
      </c>
      <c r="R442" s="14" t="e">
        <f t="shared" si="90"/>
        <v>#N/A</v>
      </c>
      <c r="T442" s="14" t="e">
        <f t="shared" si="85"/>
        <v>#N/A</v>
      </c>
      <c r="U442" s="14" t="e">
        <f t="shared" si="91"/>
        <v>#N/A</v>
      </c>
      <c r="V442" s="14" t="e">
        <f t="shared" si="86"/>
        <v>#N/A</v>
      </c>
      <c r="W442" s="14"/>
      <c r="X442" s="14"/>
      <c r="Y442" s="18" t="e">
        <f t="shared" si="92"/>
        <v>#N/A</v>
      </c>
      <c r="AD442" s="3"/>
      <c r="AE442" s="18" t="e">
        <f t="shared" si="87"/>
        <v>#N/A</v>
      </c>
      <c r="AF442" s="18" t="e">
        <f t="shared" si="88"/>
        <v>#N/A</v>
      </c>
      <c r="AG442" s="18" t="e">
        <f t="shared" si="93"/>
        <v>#DIV/0!</v>
      </c>
      <c r="AH442" s="18" t="e">
        <f t="shared" si="94"/>
        <v>#N/A</v>
      </c>
      <c r="AI442" s="3"/>
      <c r="AJ442" s="18"/>
      <c r="AK442" s="18"/>
      <c r="AL442" s="18"/>
      <c r="AM442" s="3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L442" s="18" t="e">
        <f t="shared" si="98"/>
        <v>#N/A</v>
      </c>
      <c r="BM442" s="18" t="e">
        <f t="shared" si="95"/>
        <v>#N/A</v>
      </c>
      <c r="BN442" s="18" t="e">
        <f t="shared" si="96"/>
        <v>#N/A</v>
      </c>
      <c r="BO442" s="18" t="e">
        <f t="shared" si="97"/>
        <v>#N/A</v>
      </c>
      <c r="BT442" s="18"/>
      <c r="BU442" s="18"/>
      <c r="BV442" s="18"/>
      <c r="BW442" s="18"/>
      <c r="BX442" s="18"/>
    </row>
    <row r="443" spans="14:76" x14ac:dyDescent="0.25">
      <c r="N443" s="14" t="e">
        <f>IF(ISNUMBER('Dosimetry Worksheet'!H453), 'Dosimetry Worksheet'!H453, NA())</f>
        <v>#N/A</v>
      </c>
      <c r="O443" s="14" t="e">
        <f>IF(ISNUMBER(N443), 'Dosimetry Worksheet'!I453, NA())</f>
        <v>#N/A</v>
      </c>
      <c r="P443" s="14"/>
      <c r="Q443" s="14" t="e">
        <f t="shared" si="89"/>
        <v>#N/A</v>
      </c>
      <c r="R443" s="14" t="e">
        <f t="shared" si="90"/>
        <v>#N/A</v>
      </c>
      <c r="T443" s="14" t="e">
        <f t="shared" si="85"/>
        <v>#N/A</v>
      </c>
      <c r="U443" s="14" t="e">
        <f t="shared" si="91"/>
        <v>#N/A</v>
      </c>
      <c r="V443" s="14" t="e">
        <f t="shared" si="86"/>
        <v>#N/A</v>
      </c>
      <c r="W443" s="14"/>
      <c r="X443" s="14"/>
      <c r="Y443" s="18" t="e">
        <f t="shared" si="92"/>
        <v>#N/A</v>
      </c>
      <c r="AD443" s="3"/>
      <c r="AE443" s="18" t="e">
        <f t="shared" si="87"/>
        <v>#N/A</v>
      </c>
      <c r="AF443" s="18" t="e">
        <f t="shared" si="88"/>
        <v>#N/A</v>
      </c>
      <c r="AG443" s="18" t="e">
        <f t="shared" si="93"/>
        <v>#DIV/0!</v>
      </c>
      <c r="AH443" s="18" t="e">
        <f t="shared" si="94"/>
        <v>#N/A</v>
      </c>
      <c r="AI443" s="3"/>
      <c r="AJ443" s="18"/>
      <c r="AK443" s="18"/>
      <c r="AL443" s="18"/>
      <c r="AM443" s="3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L443" s="18" t="e">
        <f t="shared" si="98"/>
        <v>#N/A</v>
      </c>
      <c r="BM443" s="18" t="e">
        <f t="shared" si="95"/>
        <v>#N/A</v>
      </c>
      <c r="BN443" s="18" t="e">
        <f t="shared" si="96"/>
        <v>#N/A</v>
      </c>
      <c r="BO443" s="18" t="e">
        <f t="shared" si="97"/>
        <v>#N/A</v>
      </c>
      <c r="BT443" s="18"/>
      <c r="BU443" s="18"/>
      <c r="BV443" s="18"/>
      <c r="BW443" s="18"/>
      <c r="BX443" s="18"/>
    </row>
    <row r="444" spans="14:76" x14ac:dyDescent="0.25">
      <c r="N444" s="14" t="e">
        <f>IF(ISNUMBER('Dosimetry Worksheet'!H454), 'Dosimetry Worksheet'!H454, NA())</f>
        <v>#N/A</v>
      </c>
      <c r="O444" s="14" t="e">
        <f>IF(ISNUMBER(N444), 'Dosimetry Worksheet'!I454, NA())</f>
        <v>#N/A</v>
      </c>
      <c r="P444" s="14"/>
      <c r="Q444" s="14" t="e">
        <f t="shared" si="89"/>
        <v>#N/A</v>
      </c>
      <c r="R444" s="14" t="e">
        <f t="shared" si="90"/>
        <v>#N/A</v>
      </c>
      <c r="T444" s="14" t="e">
        <f t="shared" si="85"/>
        <v>#N/A</v>
      </c>
      <c r="U444" s="14" t="e">
        <f t="shared" si="91"/>
        <v>#N/A</v>
      </c>
      <c r="V444" s="14" t="e">
        <f t="shared" si="86"/>
        <v>#N/A</v>
      </c>
      <c r="W444" s="14"/>
      <c r="X444" s="14"/>
      <c r="Y444" s="18" t="e">
        <f t="shared" si="92"/>
        <v>#N/A</v>
      </c>
      <c r="AD444" s="3"/>
      <c r="AE444" s="18" t="e">
        <f t="shared" si="87"/>
        <v>#N/A</v>
      </c>
      <c r="AF444" s="18" t="e">
        <f t="shared" si="88"/>
        <v>#N/A</v>
      </c>
      <c r="AG444" s="18" t="e">
        <f t="shared" si="93"/>
        <v>#DIV/0!</v>
      </c>
      <c r="AH444" s="18" t="e">
        <f t="shared" si="94"/>
        <v>#N/A</v>
      </c>
      <c r="AI444" s="3"/>
      <c r="AJ444" s="18"/>
      <c r="AK444" s="18"/>
      <c r="AL444" s="18"/>
      <c r="AM444" s="3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L444" s="18" t="e">
        <f t="shared" si="98"/>
        <v>#N/A</v>
      </c>
      <c r="BM444" s="18" t="e">
        <f t="shared" si="95"/>
        <v>#N/A</v>
      </c>
      <c r="BN444" s="18" t="e">
        <f t="shared" si="96"/>
        <v>#N/A</v>
      </c>
      <c r="BO444" s="18" t="e">
        <f t="shared" si="97"/>
        <v>#N/A</v>
      </c>
      <c r="BT444" s="18"/>
      <c r="BU444" s="18"/>
      <c r="BV444" s="18"/>
      <c r="BW444" s="18"/>
      <c r="BX444" s="18"/>
    </row>
    <row r="445" spans="14:76" x14ac:dyDescent="0.25">
      <c r="N445" s="14" t="e">
        <f>IF(ISNUMBER('Dosimetry Worksheet'!H455), 'Dosimetry Worksheet'!H455, NA())</f>
        <v>#N/A</v>
      </c>
      <c r="O445" s="14" t="e">
        <f>IF(ISNUMBER(N445), 'Dosimetry Worksheet'!I455, NA())</f>
        <v>#N/A</v>
      </c>
      <c r="P445" s="14"/>
      <c r="Q445" s="14" t="e">
        <f t="shared" si="89"/>
        <v>#N/A</v>
      </c>
      <c r="R445" s="14" t="e">
        <f t="shared" si="90"/>
        <v>#N/A</v>
      </c>
      <c r="T445" s="14" t="e">
        <f t="shared" si="85"/>
        <v>#N/A</v>
      </c>
      <c r="U445" s="14" t="e">
        <f t="shared" si="91"/>
        <v>#N/A</v>
      </c>
      <c r="V445" s="14" t="e">
        <f t="shared" si="86"/>
        <v>#N/A</v>
      </c>
      <c r="W445" s="14"/>
      <c r="X445" s="14"/>
      <c r="Y445" s="18" t="e">
        <f t="shared" si="92"/>
        <v>#N/A</v>
      </c>
      <c r="AD445" s="3"/>
      <c r="AE445" s="18" t="e">
        <f t="shared" si="87"/>
        <v>#N/A</v>
      </c>
      <c r="AF445" s="18" t="e">
        <f t="shared" si="88"/>
        <v>#N/A</v>
      </c>
      <c r="AG445" s="18" t="e">
        <f t="shared" si="93"/>
        <v>#DIV/0!</v>
      </c>
      <c r="AH445" s="18" t="e">
        <f t="shared" si="94"/>
        <v>#N/A</v>
      </c>
      <c r="AI445" s="3"/>
      <c r="AJ445" s="18"/>
      <c r="AK445" s="18"/>
      <c r="AL445" s="18"/>
      <c r="AM445" s="3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L445" s="18" t="e">
        <f t="shared" si="98"/>
        <v>#N/A</v>
      </c>
      <c r="BM445" s="18" t="e">
        <f t="shared" si="95"/>
        <v>#N/A</v>
      </c>
      <c r="BN445" s="18" t="e">
        <f t="shared" si="96"/>
        <v>#N/A</v>
      </c>
      <c r="BO445" s="18" t="e">
        <f t="shared" si="97"/>
        <v>#N/A</v>
      </c>
      <c r="BT445" s="18"/>
      <c r="BU445" s="18"/>
      <c r="BV445" s="18"/>
      <c r="BW445" s="18"/>
      <c r="BX445" s="18"/>
    </row>
    <row r="446" spans="14:76" x14ac:dyDescent="0.25">
      <c r="N446" s="14" t="e">
        <f>IF(ISNUMBER('Dosimetry Worksheet'!H456), 'Dosimetry Worksheet'!H456, NA())</f>
        <v>#N/A</v>
      </c>
      <c r="O446" s="14" t="e">
        <f>IF(ISNUMBER(N446), 'Dosimetry Worksheet'!I456, NA())</f>
        <v>#N/A</v>
      </c>
      <c r="P446" s="14"/>
      <c r="Q446" s="14" t="e">
        <f t="shared" si="89"/>
        <v>#N/A</v>
      </c>
      <c r="R446" s="14" t="e">
        <f t="shared" si="90"/>
        <v>#N/A</v>
      </c>
      <c r="T446" s="14" t="e">
        <f t="shared" si="85"/>
        <v>#N/A</v>
      </c>
      <c r="U446" s="14" t="e">
        <f t="shared" si="91"/>
        <v>#N/A</v>
      </c>
      <c r="V446" s="14" t="e">
        <f t="shared" si="86"/>
        <v>#N/A</v>
      </c>
      <c r="W446" s="14"/>
      <c r="X446" s="14"/>
      <c r="Y446" s="18" t="e">
        <f t="shared" si="92"/>
        <v>#N/A</v>
      </c>
      <c r="AD446" s="3"/>
      <c r="AE446" s="18" t="e">
        <f t="shared" si="87"/>
        <v>#N/A</v>
      </c>
      <c r="AF446" s="18" t="e">
        <f t="shared" si="88"/>
        <v>#N/A</v>
      </c>
      <c r="AG446" s="18" t="e">
        <f t="shared" si="93"/>
        <v>#DIV/0!</v>
      </c>
      <c r="AH446" s="18" t="e">
        <f t="shared" si="94"/>
        <v>#N/A</v>
      </c>
      <c r="AI446" s="3"/>
      <c r="AJ446" s="18"/>
      <c r="AK446" s="18"/>
      <c r="AL446" s="18"/>
      <c r="AM446" s="3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L446" s="18" t="e">
        <f t="shared" si="98"/>
        <v>#N/A</v>
      </c>
      <c r="BM446" s="18" t="e">
        <f t="shared" si="95"/>
        <v>#N/A</v>
      </c>
      <c r="BN446" s="18" t="e">
        <f t="shared" si="96"/>
        <v>#N/A</v>
      </c>
      <c r="BO446" s="18" t="e">
        <f t="shared" si="97"/>
        <v>#N/A</v>
      </c>
      <c r="BT446" s="18"/>
      <c r="BU446" s="18"/>
      <c r="BV446" s="18"/>
      <c r="BW446" s="18"/>
      <c r="BX446" s="18"/>
    </row>
    <row r="447" spans="14:76" x14ac:dyDescent="0.25">
      <c r="N447" s="14" t="e">
        <f>IF(ISNUMBER('Dosimetry Worksheet'!H457), 'Dosimetry Worksheet'!H457, NA())</f>
        <v>#N/A</v>
      </c>
      <c r="O447" s="14" t="e">
        <f>IF(ISNUMBER(N447), 'Dosimetry Worksheet'!I457, NA())</f>
        <v>#N/A</v>
      </c>
      <c r="P447" s="14"/>
      <c r="Q447" s="14" t="e">
        <f t="shared" si="89"/>
        <v>#N/A</v>
      </c>
      <c r="R447" s="14" t="e">
        <f t="shared" si="90"/>
        <v>#N/A</v>
      </c>
      <c r="T447" s="14" t="e">
        <f t="shared" si="85"/>
        <v>#N/A</v>
      </c>
      <c r="U447" s="14" t="e">
        <f t="shared" si="91"/>
        <v>#N/A</v>
      </c>
      <c r="V447" s="14" t="e">
        <f t="shared" si="86"/>
        <v>#N/A</v>
      </c>
      <c r="W447" s="14"/>
      <c r="X447" s="14"/>
      <c r="Y447" s="18" t="e">
        <f t="shared" si="92"/>
        <v>#N/A</v>
      </c>
      <c r="AD447" s="3"/>
      <c r="AE447" s="18" t="e">
        <f t="shared" si="87"/>
        <v>#N/A</v>
      </c>
      <c r="AF447" s="18" t="e">
        <f t="shared" si="88"/>
        <v>#N/A</v>
      </c>
      <c r="AG447" s="18" t="e">
        <f t="shared" si="93"/>
        <v>#DIV/0!</v>
      </c>
      <c r="AH447" s="18" t="e">
        <f t="shared" si="94"/>
        <v>#N/A</v>
      </c>
      <c r="AI447" s="3"/>
      <c r="AJ447" s="18"/>
      <c r="AK447" s="18"/>
      <c r="AL447" s="18"/>
      <c r="AM447" s="3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L447" s="18" t="e">
        <f t="shared" si="98"/>
        <v>#N/A</v>
      </c>
      <c r="BM447" s="18" t="e">
        <f t="shared" si="95"/>
        <v>#N/A</v>
      </c>
      <c r="BN447" s="18" t="e">
        <f t="shared" si="96"/>
        <v>#N/A</v>
      </c>
      <c r="BO447" s="18" t="e">
        <f t="shared" si="97"/>
        <v>#N/A</v>
      </c>
      <c r="BT447" s="18"/>
      <c r="BU447" s="18"/>
      <c r="BV447" s="18"/>
      <c r="BW447" s="18"/>
      <c r="BX447" s="18"/>
    </row>
    <row r="448" spans="14:76" x14ac:dyDescent="0.25">
      <c r="N448" s="14" t="e">
        <f>IF(ISNUMBER('Dosimetry Worksheet'!H458), 'Dosimetry Worksheet'!H458, NA())</f>
        <v>#N/A</v>
      </c>
      <c r="O448" s="14" t="e">
        <f>IF(ISNUMBER(N448), 'Dosimetry Worksheet'!I458, NA())</f>
        <v>#N/A</v>
      </c>
      <c r="P448" s="14"/>
      <c r="Q448" s="14" t="e">
        <f t="shared" si="89"/>
        <v>#N/A</v>
      </c>
      <c r="R448" s="14" t="e">
        <f t="shared" si="90"/>
        <v>#N/A</v>
      </c>
      <c r="T448" s="14" t="e">
        <f t="shared" si="85"/>
        <v>#N/A</v>
      </c>
      <c r="U448" s="14" t="e">
        <f t="shared" si="91"/>
        <v>#N/A</v>
      </c>
      <c r="V448" s="14" t="e">
        <f t="shared" si="86"/>
        <v>#N/A</v>
      </c>
      <c r="W448" s="14"/>
      <c r="X448" s="14"/>
      <c r="Y448" s="18" t="e">
        <f t="shared" si="92"/>
        <v>#N/A</v>
      </c>
      <c r="AD448" s="3"/>
      <c r="AE448" s="18" t="e">
        <f t="shared" si="87"/>
        <v>#N/A</v>
      </c>
      <c r="AF448" s="18" t="e">
        <f t="shared" si="88"/>
        <v>#N/A</v>
      </c>
      <c r="AG448" s="18" t="e">
        <f t="shared" si="93"/>
        <v>#DIV/0!</v>
      </c>
      <c r="AH448" s="18" t="e">
        <f t="shared" si="94"/>
        <v>#N/A</v>
      </c>
      <c r="AI448" s="3"/>
      <c r="AJ448" s="18"/>
      <c r="AK448" s="18"/>
      <c r="AL448" s="18"/>
      <c r="AM448" s="3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L448" s="18" t="e">
        <f t="shared" si="98"/>
        <v>#N/A</v>
      </c>
      <c r="BM448" s="18" t="e">
        <f t="shared" si="95"/>
        <v>#N/A</v>
      </c>
      <c r="BN448" s="18" t="e">
        <f t="shared" si="96"/>
        <v>#N/A</v>
      </c>
      <c r="BO448" s="18" t="e">
        <f t="shared" si="97"/>
        <v>#N/A</v>
      </c>
      <c r="BT448" s="18"/>
      <c r="BU448" s="18"/>
      <c r="BV448" s="18"/>
      <c r="BW448" s="18"/>
      <c r="BX448" s="18"/>
    </row>
    <row r="449" spans="14:76" x14ac:dyDescent="0.25">
      <c r="N449" s="14" t="e">
        <f>IF(ISNUMBER('Dosimetry Worksheet'!H459), 'Dosimetry Worksheet'!H459, NA())</f>
        <v>#N/A</v>
      </c>
      <c r="O449" s="14" t="e">
        <f>IF(ISNUMBER(N449), 'Dosimetry Worksheet'!I459, NA())</f>
        <v>#N/A</v>
      </c>
      <c r="P449" s="14"/>
      <c r="Q449" s="14" t="e">
        <f t="shared" si="89"/>
        <v>#N/A</v>
      </c>
      <c r="R449" s="14" t="e">
        <f t="shared" si="90"/>
        <v>#N/A</v>
      </c>
      <c r="T449" s="14" t="e">
        <f t="shared" si="85"/>
        <v>#N/A</v>
      </c>
      <c r="U449" s="14" t="e">
        <f t="shared" si="91"/>
        <v>#N/A</v>
      </c>
      <c r="V449" s="14" t="e">
        <f t="shared" si="86"/>
        <v>#N/A</v>
      </c>
      <c r="W449" s="14"/>
      <c r="X449" s="14"/>
      <c r="Y449" s="18" t="e">
        <f t="shared" si="92"/>
        <v>#N/A</v>
      </c>
      <c r="AD449" s="3"/>
      <c r="AE449" s="18" t="e">
        <f t="shared" si="87"/>
        <v>#N/A</v>
      </c>
      <c r="AF449" s="18" t="e">
        <f t="shared" si="88"/>
        <v>#N/A</v>
      </c>
      <c r="AG449" s="18" t="e">
        <f t="shared" si="93"/>
        <v>#DIV/0!</v>
      </c>
      <c r="AH449" s="18" t="e">
        <f t="shared" si="94"/>
        <v>#N/A</v>
      </c>
      <c r="AI449" s="3"/>
      <c r="AJ449" s="18"/>
      <c r="AK449" s="18"/>
      <c r="AL449" s="18"/>
      <c r="AM449" s="3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L449" s="18" t="e">
        <f t="shared" si="98"/>
        <v>#N/A</v>
      </c>
      <c r="BM449" s="18" t="e">
        <f t="shared" si="95"/>
        <v>#N/A</v>
      </c>
      <c r="BN449" s="18" t="e">
        <f t="shared" si="96"/>
        <v>#N/A</v>
      </c>
      <c r="BO449" s="18" t="e">
        <f t="shared" si="97"/>
        <v>#N/A</v>
      </c>
      <c r="BT449" s="18"/>
      <c r="BU449" s="18"/>
      <c r="BV449" s="18"/>
      <c r="BW449" s="18"/>
      <c r="BX449" s="18"/>
    </row>
    <row r="450" spans="14:76" x14ac:dyDescent="0.25">
      <c r="N450" s="14" t="e">
        <f>IF(ISNUMBER('Dosimetry Worksheet'!H460), 'Dosimetry Worksheet'!H460, NA())</f>
        <v>#N/A</v>
      </c>
      <c r="O450" s="14" t="e">
        <f>IF(ISNUMBER(N450), 'Dosimetry Worksheet'!I460, NA())</f>
        <v>#N/A</v>
      </c>
      <c r="P450" s="14"/>
      <c r="Q450" s="14" t="e">
        <f t="shared" si="89"/>
        <v>#N/A</v>
      </c>
      <c r="R450" s="14" t="e">
        <f t="shared" si="90"/>
        <v>#N/A</v>
      </c>
      <c r="T450" s="14" t="e">
        <f t="shared" si="85"/>
        <v>#N/A</v>
      </c>
      <c r="U450" s="14" t="e">
        <f t="shared" si="91"/>
        <v>#N/A</v>
      </c>
      <c r="V450" s="14" t="e">
        <f t="shared" si="86"/>
        <v>#N/A</v>
      </c>
      <c r="W450" s="14"/>
      <c r="X450" s="14"/>
      <c r="Y450" s="18" t="e">
        <f t="shared" si="92"/>
        <v>#N/A</v>
      </c>
      <c r="AD450" s="3"/>
      <c r="AE450" s="18" t="e">
        <f t="shared" si="87"/>
        <v>#N/A</v>
      </c>
      <c r="AF450" s="18" t="e">
        <f t="shared" si="88"/>
        <v>#N/A</v>
      </c>
      <c r="AG450" s="18" t="e">
        <f t="shared" si="93"/>
        <v>#DIV/0!</v>
      </c>
      <c r="AH450" s="18" t="e">
        <f t="shared" si="94"/>
        <v>#N/A</v>
      </c>
      <c r="AI450" s="3"/>
      <c r="AJ450" s="18"/>
      <c r="AK450" s="18"/>
      <c r="AL450" s="18"/>
      <c r="AM450" s="3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L450" s="18" t="e">
        <f t="shared" si="98"/>
        <v>#N/A</v>
      </c>
      <c r="BM450" s="18" t="e">
        <f t="shared" si="95"/>
        <v>#N/A</v>
      </c>
      <c r="BN450" s="18" t="e">
        <f t="shared" si="96"/>
        <v>#N/A</v>
      </c>
      <c r="BO450" s="18" t="e">
        <f t="shared" si="97"/>
        <v>#N/A</v>
      </c>
      <c r="BT450" s="18"/>
      <c r="BU450" s="18"/>
      <c r="BV450" s="18"/>
      <c r="BW450" s="18"/>
      <c r="BX450" s="18"/>
    </row>
    <row r="451" spans="14:76" x14ac:dyDescent="0.25">
      <c r="N451" s="14" t="e">
        <f>IF(ISNUMBER('Dosimetry Worksheet'!H461), 'Dosimetry Worksheet'!H461, NA())</f>
        <v>#N/A</v>
      </c>
      <c r="O451" s="14" t="e">
        <f>IF(ISNUMBER(N451), 'Dosimetry Worksheet'!I461, NA())</f>
        <v>#N/A</v>
      </c>
      <c r="P451" s="14"/>
      <c r="Q451" s="14" t="e">
        <f t="shared" si="89"/>
        <v>#N/A</v>
      </c>
      <c r="R451" s="14" t="e">
        <f t="shared" si="90"/>
        <v>#N/A</v>
      </c>
      <c r="T451" s="14" t="e">
        <f t="shared" si="85"/>
        <v>#N/A</v>
      </c>
      <c r="U451" s="14" t="e">
        <f t="shared" si="91"/>
        <v>#N/A</v>
      </c>
      <c r="V451" s="14" t="e">
        <f t="shared" si="86"/>
        <v>#N/A</v>
      </c>
      <c r="W451" s="14"/>
      <c r="X451" s="14"/>
      <c r="Y451" s="18" t="e">
        <f t="shared" si="92"/>
        <v>#N/A</v>
      </c>
      <c r="AD451" s="3"/>
      <c r="AE451" s="18" t="e">
        <f t="shared" si="87"/>
        <v>#N/A</v>
      </c>
      <c r="AF451" s="18" t="e">
        <f t="shared" si="88"/>
        <v>#N/A</v>
      </c>
      <c r="AG451" s="18" t="e">
        <f t="shared" si="93"/>
        <v>#DIV/0!</v>
      </c>
      <c r="AH451" s="18" t="e">
        <f t="shared" si="94"/>
        <v>#N/A</v>
      </c>
      <c r="AI451" s="3"/>
      <c r="AJ451" s="18"/>
      <c r="AK451" s="18"/>
      <c r="AL451" s="18"/>
      <c r="AM451" s="3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L451" s="18" t="e">
        <f t="shared" si="98"/>
        <v>#N/A</v>
      </c>
      <c r="BM451" s="18" t="e">
        <f t="shared" si="95"/>
        <v>#N/A</v>
      </c>
      <c r="BN451" s="18" t="e">
        <f t="shared" si="96"/>
        <v>#N/A</v>
      </c>
      <c r="BO451" s="18" t="e">
        <f t="shared" si="97"/>
        <v>#N/A</v>
      </c>
      <c r="BT451" s="18"/>
      <c r="BU451" s="18"/>
      <c r="BV451" s="18"/>
      <c r="BW451" s="18"/>
      <c r="BX451" s="18"/>
    </row>
    <row r="452" spans="14:76" x14ac:dyDescent="0.25">
      <c r="N452" s="14" t="e">
        <f>IF(ISNUMBER('Dosimetry Worksheet'!H462), 'Dosimetry Worksheet'!H462, NA())</f>
        <v>#N/A</v>
      </c>
      <c r="O452" s="14" t="e">
        <f>IF(ISNUMBER(N452), 'Dosimetry Worksheet'!I462, NA())</f>
        <v>#N/A</v>
      </c>
      <c r="P452" s="14"/>
      <c r="Q452" s="14" t="e">
        <f t="shared" si="89"/>
        <v>#N/A</v>
      </c>
      <c r="R452" s="14" t="e">
        <f t="shared" si="90"/>
        <v>#N/A</v>
      </c>
      <c r="T452" s="14" t="e">
        <f t="shared" si="85"/>
        <v>#N/A</v>
      </c>
      <c r="U452" s="14" t="e">
        <f t="shared" si="91"/>
        <v>#N/A</v>
      </c>
      <c r="V452" s="14" t="e">
        <f t="shared" si="86"/>
        <v>#N/A</v>
      </c>
      <c r="W452" s="14"/>
      <c r="X452" s="14"/>
      <c r="Y452" s="18" t="e">
        <f t="shared" si="92"/>
        <v>#N/A</v>
      </c>
      <c r="AD452" s="3"/>
      <c r="AE452" s="18" t="e">
        <f t="shared" si="87"/>
        <v>#N/A</v>
      </c>
      <c r="AF452" s="18" t="e">
        <f t="shared" si="88"/>
        <v>#N/A</v>
      </c>
      <c r="AG452" s="18" t="e">
        <f t="shared" si="93"/>
        <v>#DIV/0!</v>
      </c>
      <c r="AH452" s="18" t="e">
        <f t="shared" si="94"/>
        <v>#N/A</v>
      </c>
      <c r="AI452" s="3"/>
      <c r="AJ452" s="18"/>
      <c r="AK452" s="18"/>
      <c r="AL452" s="18"/>
      <c r="AM452" s="3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L452" s="18" t="e">
        <f t="shared" si="98"/>
        <v>#N/A</v>
      </c>
      <c r="BM452" s="18" t="e">
        <f t="shared" si="95"/>
        <v>#N/A</v>
      </c>
      <c r="BN452" s="18" t="e">
        <f t="shared" si="96"/>
        <v>#N/A</v>
      </c>
      <c r="BO452" s="18" t="e">
        <f t="shared" si="97"/>
        <v>#N/A</v>
      </c>
      <c r="BT452" s="18"/>
      <c r="BU452" s="18"/>
      <c r="BV452" s="18"/>
      <c r="BW452" s="18"/>
      <c r="BX452" s="18"/>
    </row>
    <row r="453" spans="14:76" x14ac:dyDescent="0.25">
      <c r="N453" s="14" t="e">
        <f>IF(ISNUMBER('Dosimetry Worksheet'!H463), 'Dosimetry Worksheet'!H463, NA())</f>
        <v>#N/A</v>
      </c>
      <c r="O453" s="14" t="e">
        <f>IF(ISNUMBER(N453), 'Dosimetry Worksheet'!I463, NA())</f>
        <v>#N/A</v>
      </c>
      <c r="P453" s="14"/>
      <c r="Q453" s="14" t="e">
        <f t="shared" si="89"/>
        <v>#N/A</v>
      </c>
      <c r="R453" s="14" t="e">
        <f t="shared" si="90"/>
        <v>#N/A</v>
      </c>
      <c r="T453" s="14" t="e">
        <f t="shared" ref="T453:T516" si="99">N453</f>
        <v>#N/A</v>
      </c>
      <c r="U453" s="14" t="e">
        <f t="shared" si="91"/>
        <v>#N/A</v>
      </c>
      <c r="V453" s="14" t="e">
        <f t="shared" ref="V453:V516" si="100">IF(ISNUMBER(T453),LOG(R453,2),NA())</f>
        <v>#N/A</v>
      </c>
      <c r="W453" s="14"/>
      <c r="X453" s="14"/>
      <c r="Y453" s="18" t="e">
        <f t="shared" si="92"/>
        <v>#N/A</v>
      </c>
      <c r="AD453" s="3"/>
      <c r="AE453" s="18" t="e">
        <f t="shared" ref="AE453:AE516" si="101">T453</f>
        <v>#N/A</v>
      </c>
      <c r="AF453" s="18" t="e">
        <f t="shared" ref="AF453:AF516" si="102">R453</f>
        <v>#N/A</v>
      </c>
      <c r="AG453" s="18" t="e">
        <f t="shared" si="93"/>
        <v>#DIV/0!</v>
      </c>
      <c r="AH453" s="18" t="e">
        <f t="shared" si="94"/>
        <v>#N/A</v>
      </c>
      <c r="AI453" s="3"/>
      <c r="AJ453" s="18"/>
      <c r="AK453" s="18"/>
      <c r="AL453" s="18"/>
      <c r="AM453" s="3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L453" s="18" t="e">
        <f t="shared" si="98"/>
        <v>#N/A</v>
      </c>
      <c r="BM453" s="18" t="e">
        <f t="shared" si="95"/>
        <v>#N/A</v>
      </c>
      <c r="BN453" s="18" t="e">
        <f t="shared" si="96"/>
        <v>#N/A</v>
      </c>
      <c r="BO453" s="18" t="e">
        <f t="shared" si="97"/>
        <v>#N/A</v>
      </c>
      <c r="BT453" s="18"/>
      <c r="BU453" s="18"/>
      <c r="BV453" s="18"/>
      <c r="BW453" s="18"/>
      <c r="BX453" s="18"/>
    </row>
    <row r="454" spans="14:76" x14ac:dyDescent="0.25">
      <c r="N454" s="14" t="e">
        <f>IF(ISNUMBER('Dosimetry Worksheet'!H464), 'Dosimetry Worksheet'!H464, NA())</f>
        <v>#N/A</v>
      </c>
      <c r="O454" s="14" t="e">
        <f>IF(ISNUMBER(N454), 'Dosimetry Worksheet'!I464, NA())</f>
        <v>#N/A</v>
      </c>
      <c r="P454" s="14"/>
      <c r="Q454" s="14" t="e">
        <f t="shared" ref="Q454:Q517" si="103">N454</f>
        <v>#N/A</v>
      </c>
      <c r="R454" s="14" t="e">
        <f t="shared" ref="R454:R517" si="104">IF(ISNUMBER(N454),IF(L$5=2,O454*2^(N454/$K$5),O454),NA())</f>
        <v>#N/A</v>
      </c>
      <c r="T454" s="14" t="e">
        <f t="shared" si="99"/>
        <v>#N/A</v>
      </c>
      <c r="U454" s="14" t="e">
        <f t="shared" ref="U454:U517" si="105">R454</f>
        <v>#N/A</v>
      </c>
      <c r="V454" s="14" t="e">
        <f t="shared" si="100"/>
        <v>#N/A</v>
      </c>
      <c r="W454" s="14"/>
      <c r="X454" s="14"/>
      <c r="Y454" s="18" t="e">
        <f t="shared" ref="Y454:Y517" si="106">IF(AND(T454&gt;=W$5,T454&lt;=X$5),V454,NA())</f>
        <v>#N/A</v>
      </c>
      <c r="AD454" s="3"/>
      <c r="AE454" s="18" t="e">
        <f t="shared" si="101"/>
        <v>#N/A</v>
      </c>
      <c r="AF454" s="18" t="e">
        <f t="shared" si="102"/>
        <v>#N/A</v>
      </c>
      <c r="AG454" s="18" t="e">
        <f t="shared" ref="AG454:AG517" si="107">AB$5*2^(-AE454/AC$5)</f>
        <v>#DIV/0!</v>
      </c>
      <c r="AH454" s="18" t="e">
        <f t="shared" ref="AH454:AH517" si="108">IF(AND(AE454&gt;=W$5,AE454&lt;=X$5),AG454,NA())</f>
        <v>#N/A</v>
      </c>
      <c r="AI454" s="3"/>
      <c r="AJ454" s="18"/>
      <c r="AK454" s="18"/>
      <c r="AL454" s="18"/>
      <c r="AM454" s="3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L454" s="18" t="e">
        <f t="shared" si="98"/>
        <v>#N/A</v>
      </c>
      <c r="BM454" s="18" t="e">
        <f t="shared" ref="BM454:BM517" si="109">$BI$5*2^(-$BL454/$BJ$5)</f>
        <v>#N/A</v>
      </c>
      <c r="BN454" s="18" t="e">
        <f t="shared" ref="BN454:BN517" si="110">$BI$6*2^(-$BL454/$BJ$6)</f>
        <v>#N/A</v>
      </c>
      <c r="BO454" s="18" t="e">
        <f t="shared" ref="BO454:BO517" si="111">$BI$7*2^(-$BL454/$BJ$7)</f>
        <v>#N/A</v>
      </c>
      <c r="BT454" s="18"/>
      <c r="BU454" s="18"/>
      <c r="BV454" s="18"/>
      <c r="BW454" s="18"/>
      <c r="BX454" s="18"/>
    </row>
    <row r="455" spans="14:76" x14ac:dyDescent="0.25">
      <c r="N455" s="14" t="e">
        <f>IF(ISNUMBER('Dosimetry Worksheet'!H465), 'Dosimetry Worksheet'!H465, NA())</f>
        <v>#N/A</v>
      </c>
      <c r="O455" s="14" t="e">
        <f>IF(ISNUMBER(N455), 'Dosimetry Worksheet'!I465, NA())</f>
        <v>#N/A</v>
      </c>
      <c r="P455" s="14"/>
      <c r="Q455" s="14" t="e">
        <f t="shared" si="103"/>
        <v>#N/A</v>
      </c>
      <c r="R455" s="14" t="e">
        <f t="shared" si="104"/>
        <v>#N/A</v>
      </c>
      <c r="T455" s="14" t="e">
        <f t="shared" si="99"/>
        <v>#N/A</v>
      </c>
      <c r="U455" s="14" t="e">
        <f t="shared" si="105"/>
        <v>#N/A</v>
      </c>
      <c r="V455" s="14" t="e">
        <f t="shared" si="100"/>
        <v>#N/A</v>
      </c>
      <c r="W455" s="14"/>
      <c r="X455" s="14"/>
      <c r="Y455" s="18" t="e">
        <f t="shared" si="106"/>
        <v>#N/A</v>
      </c>
      <c r="AD455" s="3"/>
      <c r="AE455" s="18" t="e">
        <f t="shared" si="101"/>
        <v>#N/A</v>
      </c>
      <c r="AF455" s="18" t="e">
        <f t="shared" si="102"/>
        <v>#N/A</v>
      </c>
      <c r="AG455" s="18" t="e">
        <f t="shared" si="107"/>
        <v>#DIV/0!</v>
      </c>
      <c r="AH455" s="18" t="e">
        <f t="shared" si="108"/>
        <v>#N/A</v>
      </c>
      <c r="AI455" s="3"/>
      <c r="AJ455" s="18"/>
      <c r="AK455" s="18"/>
      <c r="AL455" s="18"/>
      <c r="AM455" s="3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L455" s="18" t="e">
        <f t="shared" ref="BL455:BL518" si="112">IF(BL454&lt;$G$5*1.25,BL454+1,NA())</f>
        <v>#N/A</v>
      </c>
      <c r="BM455" s="18" t="e">
        <f t="shared" si="109"/>
        <v>#N/A</v>
      </c>
      <c r="BN455" s="18" t="e">
        <f t="shared" si="110"/>
        <v>#N/A</v>
      </c>
      <c r="BO455" s="18" t="e">
        <f t="shared" si="111"/>
        <v>#N/A</v>
      </c>
      <c r="BT455" s="18"/>
      <c r="BU455" s="18"/>
      <c r="BV455" s="18"/>
      <c r="BW455" s="18"/>
      <c r="BX455" s="18"/>
    </row>
    <row r="456" spans="14:76" x14ac:dyDescent="0.25">
      <c r="N456" s="14" t="e">
        <f>IF(ISNUMBER('Dosimetry Worksheet'!H466), 'Dosimetry Worksheet'!H466, NA())</f>
        <v>#N/A</v>
      </c>
      <c r="O456" s="14" t="e">
        <f>IF(ISNUMBER(N456), 'Dosimetry Worksheet'!I466, NA())</f>
        <v>#N/A</v>
      </c>
      <c r="P456" s="14"/>
      <c r="Q456" s="14" t="e">
        <f t="shared" si="103"/>
        <v>#N/A</v>
      </c>
      <c r="R456" s="14" t="e">
        <f t="shared" si="104"/>
        <v>#N/A</v>
      </c>
      <c r="T456" s="14" t="e">
        <f t="shared" si="99"/>
        <v>#N/A</v>
      </c>
      <c r="U456" s="14" t="e">
        <f t="shared" si="105"/>
        <v>#N/A</v>
      </c>
      <c r="V456" s="14" t="e">
        <f t="shared" si="100"/>
        <v>#N/A</v>
      </c>
      <c r="W456" s="14"/>
      <c r="X456" s="14"/>
      <c r="Y456" s="18" t="e">
        <f t="shared" si="106"/>
        <v>#N/A</v>
      </c>
      <c r="AD456" s="3"/>
      <c r="AE456" s="18" t="e">
        <f t="shared" si="101"/>
        <v>#N/A</v>
      </c>
      <c r="AF456" s="18" t="e">
        <f t="shared" si="102"/>
        <v>#N/A</v>
      </c>
      <c r="AG456" s="18" t="e">
        <f t="shared" si="107"/>
        <v>#DIV/0!</v>
      </c>
      <c r="AH456" s="18" t="e">
        <f t="shared" si="108"/>
        <v>#N/A</v>
      </c>
      <c r="AI456" s="3"/>
      <c r="AJ456" s="18"/>
      <c r="AK456" s="18"/>
      <c r="AL456" s="18"/>
      <c r="AM456" s="3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L456" s="18" t="e">
        <f t="shared" si="112"/>
        <v>#N/A</v>
      </c>
      <c r="BM456" s="18" t="e">
        <f t="shared" si="109"/>
        <v>#N/A</v>
      </c>
      <c r="BN456" s="18" t="e">
        <f t="shared" si="110"/>
        <v>#N/A</v>
      </c>
      <c r="BO456" s="18" t="e">
        <f t="shared" si="111"/>
        <v>#N/A</v>
      </c>
      <c r="BT456" s="18"/>
      <c r="BU456" s="18"/>
      <c r="BV456" s="18"/>
      <c r="BW456" s="18"/>
      <c r="BX456" s="18"/>
    </row>
    <row r="457" spans="14:76" x14ac:dyDescent="0.25">
      <c r="N457" s="14" t="e">
        <f>IF(ISNUMBER('Dosimetry Worksheet'!H467), 'Dosimetry Worksheet'!H467, NA())</f>
        <v>#N/A</v>
      </c>
      <c r="O457" s="14" t="e">
        <f>IF(ISNUMBER(N457), 'Dosimetry Worksheet'!I467, NA())</f>
        <v>#N/A</v>
      </c>
      <c r="P457" s="14"/>
      <c r="Q457" s="14" t="e">
        <f t="shared" si="103"/>
        <v>#N/A</v>
      </c>
      <c r="R457" s="14" t="e">
        <f t="shared" si="104"/>
        <v>#N/A</v>
      </c>
      <c r="T457" s="14" t="e">
        <f t="shared" si="99"/>
        <v>#N/A</v>
      </c>
      <c r="U457" s="14" t="e">
        <f t="shared" si="105"/>
        <v>#N/A</v>
      </c>
      <c r="V457" s="14" t="e">
        <f t="shared" si="100"/>
        <v>#N/A</v>
      </c>
      <c r="W457" s="14"/>
      <c r="X457" s="14"/>
      <c r="Y457" s="18" t="e">
        <f t="shared" si="106"/>
        <v>#N/A</v>
      </c>
      <c r="AD457" s="3"/>
      <c r="AE457" s="18" t="e">
        <f t="shared" si="101"/>
        <v>#N/A</v>
      </c>
      <c r="AF457" s="18" t="e">
        <f t="shared" si="102"/>
        <v>#N/A</v>
      </c>
      <c r="AG457" s="18" t="e">
        <f t="shared" si="107"/>
        <v>#DIV/0!</v>
      </c>
      <c r="AH457" s="18" t="e">
        <f t="shared" si="108"/>
        <v>#N/A</v>
      </c>
      <c r="AI457" s="3"/>
      <c r="AJ457" s="18"/>
      <c r="AK457" s="18"/>
      <c r="AL457" s="18"/>
      <c r="AM457" s="3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L457" s="18" t="e">
        <f t="shared" si="112"/>
        <v>#N/A</v>
      </c>
      <c r="BM457" s="18" t="e">
        <f t="shared" si="109"/>
        <v>#N/A</v>
      </c>
      <c r="BN457" s="18" t="e">
        <f t="shared" si="110"/>
        <v>#N/A</v>
      </c>
      <c r="BO457" s="18" t="e">
        <f t="shared" si="111"/>
        <v>#N/A</v>
      </c>
      <c r="BT457" s="18"/>
      <c r="BU457" s="18"/>
      <c r="BV457" s="18"/>
      <c r="BW457" s="18"/>
      <c r="BX457" s="18"/>
    </row>
    <row r="458" spans="14:76" x14ac:dyDescent="0.25">
      <c r="N458" s="14" t="e">
        <f>IF(ISNUMBER('Dosimetry Worksheet'!H468), 'Dosimetry Worksheet'!H468, NA())</f>
        <v>#N/A</v>
      </c>
      <c r="O458" s="14" t="e">
        <f>IF(ISNUMBER(N458), 'Dosimetry Worksheet'!I468, NA())</f>
        <v>#N/A</v>
      </c>
      <c r="P458" s="14"/>
      <c r="Q458" s="14" t="e">
        <f t="shared" si="103"/>
        <v>#N/A</v>
      </c>
      <c r="R458" s="14" t="e">
        <f t="shared" si="104"/>
        <v>#N/A</v>
      </c>
      <c r="T458" s="14" t="e">
        <f t="shared" si="99"/>
        <v>#N/A</v>
      </c>
      <c r="U458" s="14" t="e">
        <f t="shared" si="105"/>
        <v>#N/A</v>
      </c>
      <c r="V458" s="14" t="e">
        <f t="shared" si="100"/>
        <v>#N/A</v>
      </c>
      <c r="W458" s="14"/>
      <c r="X458" s="14"/>
      <c r="Y458" s="18" t="e">
        <f t="shared" si="106"/>
        <v>#N/A</v>
      </c>
      <c r="AD458" s="3"/>
      <c r="AE458" s="18" t="e">
        <f t="shared" si="101"/>
        <v>#N/A</v>
      </c>
      <c r="AF458" s="18" t="e">
        <f t="shared" si="102"/>
        <v>#N/A</v>
      </c>
      <c r="AG458" s="18" t="e">
        <f t="shared" si="107"/>
        <v>#DIV/0!</v>
      </c>
      <c r="AH458" s="18" t="e">
        <f t="shared" si="108"/>
        <v>#N/A</v>
      </c>
      <c r="AI458" s="3"/>
      <c r="AJ458" s="18"/>
      <c r="AK458" s="18"/>
      <c r="AL458" s="18"/>
      <c r="AM458" s="3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L458" s="18" t="e">
        <f t="shared" si="112"/>
        <v>#N/A</v>
      </c>
      <c r="BM458" s="18" t="e">
        <f t="shared" si="109"/>
        <v>#N/A</v>
      </c>
      <c r="BN458" s="18" t="e">
        <f t="shared" si="110"/>
        <v>#N/A</v>
      </c>
      <c r="BO458" s="18" t="e">
        <f t="shared" si="111"/>
        <v>#N/A</v>
      </c>
      <c r="BT458" s="18"/>
      <c r="BU458" s="18"/>
      <c r="BV458" s="18"/>
      <c r="BW458" s="18"/>
      <c r="BX458" s="18"/>
    </row>
    <row r="459" spans="14:76" x14ac:dyDescent="0.25">
      <c r="N459" s="14" t="e">
        <f>IF(ISNUMBER('Dosimetry Worksheet'!H469), 'Dosimetry Worksheet'!H469, NA())</f>
        <v>#N/A</v>
      </c>
      <c r="O459" s="14" t="e">
        <f>IF(ISNUMBER(N459), 'Dosimetry Worksheet'!I469, NA())</f>
        <v>#N/A</v>
      </c>
      <c r="P459" s="14"/>
      <c r="Q459" s="14" t="e">
        <f t="shared" si="103"/>
        <v>#N/A</v>
      </c>
      <c r="R459" s="14" t="e">
        <f t="shared" si="104"/>
        <v>#N/A</v>
      </c>
      <c r="T459" s="14" t="e">
        <f t="shared" si="99"/>
        <v>#N/A</v>
      </c>
      <c r="U459" s="14" t="e">
        <f t="shared" si="105"/>
        <v>#N/A</v>
      </c>
      <c r="V459" s="14" t="e">
        <f t="shared" si="100"/>
        <v>#N/A</v>
      </c>
      <c r="W459" s="14"/>
      <c r="X459" s="14"/>
      <c r="Y459" s="18" t="e">
        <f t="shared" si="106"/>
        <v>#N/A</v>
      </c>
      <c r="AD459" s="3"/>
      <c r="AE459" s="18" t="e">
        <f t="shared" si="101"/>
        <v>#N/A</v>
      </c>
      <c r="AF459" s="18" t="e">
        <f t="shared" si="102"/>
        <v>#N/A</v>
      </c>
      <c r="AG459" s="18" t="e">
        <f t="shared" si="107"/>
        <v>#DIV/0!</v>
      </c>
      <c r="AH459" s="18" t="e">
        <f t="shared" si="108"/>
        <v>#N/A</v>
      </c>
      <c r="AI459" s="3"/>
      <c r="AJ459" s="18"/>
      <c r="AK459" s="18"/>
      <c r="AL459" s="18"/>
      <c r="AM459" s="3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L459" s="18" t="e">
        <f t="shared" si="112"/>
        <v>#N/A</v>
      </c>
      <c r="BM459" s="18" t="e">
        <f t="shared" si="109"/>
        <v>#N/A</v>
      </c>
      <c r="BN459" s="18" t="e">
        <f t="shared" si="110"/>
        <v>#N/A</v>
      </c>
      <c r="BO459" s="18" t="e">
        <f t="shared" si="111"/>
        <v>#N/A</v>
      </c>
      <c r="BT459" s="18"/>
      <c r="BU459" s="18"/>
      <c r="BV459" s="18"/>
      <c r="BW459" s="18"/>
      <c r="BX459" s="18"/>
    </row>
    <row r="460" spans="14:76" x14ac:dyDescent="0.25">
      <c r="N460" s="14" t="e">
        <f>IF(ISNUMBER('Dosimetry Worksheet'!H470), 'Dosimetry Worksheet'!H470, NA())</f>
        <v>#N/A</v>
      </c>
      <c r="O460" s="14" t="e">
        <f>IF(ISNUMBER(N460), 'Dosimetry Worksheet'!I470, NA())</f>
        <v>#N/A</v>
      </c>
      <c r="P460" s="14"/>
      <c r="Q460" s="14" t="e">
        <f t="shared" si="103"/>
        <v>#N/A</v>
      </c>
      <c r="R460" s="14" t="e">
        <f t="shared" si="104"/>
        <v>#N/A</v>
      </c>
      <c r="T460" s="14" t="e">
        <f t="shared" si="99"/>
        <v>#N/A</v>
      </c>
      <c r="U460" s="14" t="e">
        <f t="shared" si="105"/>
        <v>#N/A</v>
      </c>
      <c r="V460" s="14" t="e">
        <f t="shared" si="100"/>
        <v>#N/A</v>
      </c>
      <c r="W460" s="14"/>
      <c r="X460" s="14"/>
      <c r="Y460" s="18" t="e">
        <f t="shared" si="106"/>
        <v>#N/A</v>
      </c>
      <c r="AD460" s="3"/>
      <c r="AE460" s="18" t="e">
        <f t="shared" si="101"/>
        <v>#N/A</v>
      </c>
      <c r="AF460" s="18" t="e">
        <f t="shared" si="102"/>
        <v>#N/A</v>
      </c>
      <c r="AG460" s="18" t="e">
        <f t="shared" si="107"/>
        <v>#DIV/0!</v>
      </c>
      <c r="AH460" s="18" t="e">
        <f t="shared" si="108"/>
        <v>#N/A</v>
      </c>
      <c r="AI460" s="3"/>
      <c r="AJ460" s="18"/>
      <c r="AK460" s="18"/>
      <c r="AL460" s="18"/>
      <c r="AM460" s="3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L460" s="18" t="e">
        <f t="shared" si="112"/>
        <v>#N/A</v>
      </c>
      <c r="BM460" s="18" t="e">
        <f t="shared" si="109"/>
        <v>#N/A</v>
      </c>
      <c r="BN460" s="18" t="e">
        <f t="shared" si="110"/>
        <v>#N/A</v>
      </c>
      <c r="BO460" s="18" t="e">
        <f t="shared" si="111"/>
        <v>#N/A</v>
      </c>
      <c r="BT460" s="18"/>
      <c r="BU460" s="18"/>
      <c r="BV460" s="18"/>
      <c r="BW460" s="18"/>
      <c r="BX460" s="18"/>
    </row>
    <row r="461" spans="14:76" x14ac:dyDescent="0.25">
      <c r="N461" s="14" t="e">
        <f>IF(ISNUMBER('Dosimetry Worksheet'!H471), 'Dosimetry Worksheet'!H471, NA())</f>
        <v>#N/A</v>
      </c>
      <c r="O461" s="14" t="e">
        <f>IF(ISNUMBER(N461), 'Dosimetry Worksheet'!I471, NA())</f>
        <v>#N/A</v>
      </c>
      <c r="P461" s="14"/>
      <c r="Q461" s="14" t="e">
        <f t="shared" si="103"/>
        <v>#N/A</v>
      </c>
      <c r="R461" s="14" t="e">
        <f t="shared" si="104"/>
        <v>#N/A</v>
      </c>
      <c r="T461" s="14" t="e">
        <f t="shared" si="99"/>
        <v>#N/A</v>
      </c>
      <c r="U461" s="14" t="e">
        <f t="shared" si="105"/>
        <v>#N/A</v>
      </c>
      <c r="V461" s="14" t="e">
        <f t="shared" si="100"/>
        <v>#N/A</v>
      </c>
      <c r="W461" s="14"/>
      <c r="X461" s="14"/>
      <c r="Y461" s="18" t="e">
        <f t="shared" si="106"/>
        <v>#N/A</v>
      </c>
      <c r="AD461" s="3"/>
      <c r="AE461" s="18" t="e">
        <f t="shared" si="101"/>
        <v>#N/A</v>
      </c>
      <c r="AF461" s="18" t="e">
        <f t="shared" si="102"/>
        <v>#N/A</v>
      </c>
      <c r="AG461" s="18" t="e">
        <f t="shared" si="107"/>
        <v>#DIV/0!</v>
      </c>
      <c r="AH461" s="18" t="e">
        <f t="shared" si="108"/>
        <v>#N/A</v>
      </c>
      <c r="AI461" s="3"/>
      <c r="AJ461" s="18"/>
      <c r="AK461" s="18"/>
      <c r="AL461" s="18"/>
      <c r="AM461" s="3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L461" s="18" t="e">
        <f t="shared" si="112"/>
        <v>#N/A</v>
      </c>
      <c r="BM461" s="18" t="e">
        <f t="shared" si="109"/>
        <v>#N/A</v>
      </c>
      <c r="BN461" s="18" t="e">
        <f t="shared" si="110"/>
        <v>#N/A</v>
      </c>
      <c r="BO461" s="18" t="e">
        <f t="shared" si="111"/>
        <v>#N/A</v>
      </c>
      <c r="BT461" s="18"/>
      <c r="BU461" s="18"/>
      <c r="BV461" s="18"/>
      <c r="BW461" s="18"/>
      <c r="BX461" s="18"/>
    </row>
    <row r="462" spans="14:76" x14ac:dyDescent="0.25">
      <c r="N462" s="14" t="e">
        <f>IF(ISNUMBER('Dosimetry Worksheet'!H472), 'Dosimetry Worksheet'!H472, NA())</f>
        <v>#N/A</v>
      </c>
      <c r="O462" s="14" t="e">
        <f>IF(ISNUMBER(N462), 'Dosimetry Worksheet'!I472, NA())</f>
        <v>#N/A</v>
      </c>
      <c r="P462" s="14"/>
      <c r="Q462" s="14" t="e">
        <f t="shared" si="103"/>
        <v>#N/A</v>
      </c>
      <c r="R462" s="14" t="e">
        <f t="shared" si="104"/>
        <v>#N/A</v>
      </c>
      <c r="T462" s="14" t="e">
        <f t="shared" si="99"/>
        <v>#N/A</v>
      </c>
      <c r="U462" s="14" t="e">
        <f t="shared" si="105"/>
        <v>#N/A</v>
      </c>
      <c r="V462" s="14" t="e">
        <f t="shared" si="100"/>
        <v>#N/A</v>
      </c>
      <c r="W462" s="14"/>
      <c r="X462" s="14"/>
      <c r="Y462" s="18" t="e">
        <f t="shared" si="106"/>
        <v>#N/A</v>
      </c>
      <c r="AD462" s="3"/>
      <c r="AE462" s="18" t="e">
        <f t="shared" si="101"/>
        <v>#N/A</v>
      </c>
      <c r="AF462" s="18" t="e">
        <f t="shared" si="102"/>
        <v>#N/A</v>
      </c>
      <c r="AG462" s="18" t="e">
        <f t="shared" si="107"/>
        <v>#DIV/0!</v>
      </c>
      <c r="AH462" s="18" t="e">
        <f t="shared" si="108"/>
        <v>#N/A</v>
      </c>
      <c r="AI462" s="3"/>
      <c r="AJ462" s="18"/>
      <c r="AK462" s="18"/>
      <c r="AL462" s="18"/>
      <c r="AM462" s="3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L462" s="18" t="e">
        <f t="shared" si="112"/>
        <v>#N/A</v>
      </c>
      <c r="BM462" s="18" t="e">
        <f t="shared" si="109"/>
        <v>#N/A</v>
      </c>
      <c r="BN462" s="18" t="e">
        <f t="shared" si="110"/>
        <v>#N/A</v>
      </c>
      <c r="BO462" s="18" t="e">
        <f t="shared" si="111"/>
        <v>#N/A</v>
      </c>
      <c r="BT462" s="18"/>
      <c r="BU462" s="18"/>
      <c r="BV462" s="18"/>
      <c r="BW462" s="18"/>
      <c r="BX462" s="18"/>
    </row>
    <row r="463" spans="14:76" x14ac:dyDescent="0.25">
      <c r="N463" s="14" t="e">
        <f>IF(ISNUMBER('Dosimetry Worksheet'!H473), 'Dosimetry Worksheet'!H473, NA())</f>
        <v>#N/A</v>
      </c>
      <c r="O463" s="14" t="e">
        <f>IF(ISNUMBER(N463), 'Dosimetry Worksheet'!I473, NA())</f>
        <v>#N/A</v>
      </c>
      <c r="P463" s="14"/>
      <c r="Q463" s="14" t="e">
        <f t="shared" si="103"/>
        <v>#N/A</v>
      </c>
      <c r="R463" s="14" t="e">
        <f t="shared" si="104"/>
        <v>#N/A</v>
      </c>
      <c r="T463" s="14" t="e">
        <f t="shared" si="99"/>
        <v>#N/A</v>
      </c>
      <c r="U463" s="14" t="e">
        <f t="shared" si="105"/>
        <v>#N/A</v>
      </c>
      <c r="V463" s="14" t="e">
        <f t="shared" si="100"/>
        <v>#N/A</v>
      </c>
      <c r="W463" s="14"/>
      <c r="X463" s="14"/>
      <c r="Y463" s="18" t="e">
        <f t="shared" si="106"/>
        <v>#N/A</v>
      </c>
      <c r="AD463" s="3"/>
      <c r="AE463" s="18" t="e">
        <f t="shared" si="101"/>
        <v>#N/A</v>
      </c>
      <c r="AF463" s="18" t="e">
        <f t="shared" si="102"/>
        <v>#N/A</v>
      </c>
      <c r="AG463" s="18" t="e">
        <f t="shared" si="107"/>
        <v>#DIV/0!</v>
      </c>
      <c r="AH463" s="18" t="e">
        <f t="shared" si="108"/>
        <v>#N/A</v>
      </c>
      <c r="AI463" s="3"/>
      <c r="AJ463" s="18"/>
      <c r="AK463" s="18"/>
      <c r="AL463" s="18"/>
      <c r="AM463" s="3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L463" s="18" t="e">
        <f t="shared" si="112"/>
        <v>#N/A</v>
      </c>
      <c r="BM463" s="18" t="e">
        <f t="shared" si="109"/>
        <v>#N/A</v>
      </c>
      <c r="BN463" s="18" t="e">
        <f t="shared" si="110"/>
        <v>#N/A</v>
      </c>
      <c r="BO463" s="18" t="e">
        <f t="shared" si="111"/>
        <v>#N/A</v>
      </c>
      <c r="BT463" s="18"/>
      <c r="BU463" s="18"/>
      <c r="BV463" s="18"/>
      <c r="BW463" s="18"/>
      <c r="BX463" s="18"/>
    </row>
    <row r="464" spans="14:76" x14ac:dyDescent="0.25">
      <c r="N464" s="14" t="e">
        <f>IF(ISNUMBER('Dosimetry Worksheet'!H474), 'Dosimetry Worksheet'!H474, NA())</f>
        <v>#N/A</v>
      </c>
      <c r="O464" s="14" t="e">
        <f>IF(ISNUMBER(N464), 'Dosimetry Worksheet'!I474, NA())</f>
        <v>#N/A</v>
      </c>
      <c r="P464" s="14"/>
      <c r="Q464" s="14" t="e">
        <f t="shared" si="103"/>
        <v>#N/A</v>
      </c>
      <c r="R464" s="14" t="e">
        <f t="shared" si="104"/>
        <v>#N/A</v>
      </c>
      <c r="T464" s="14" t="e">
        <f t="shared" si="99"/>
        <v>#N/A</v>
      </c>
      <c r="U464" s="14" t="e">
        <f t="shared" si="105"/>
        <v>#N/A</v>
      </c>
      <c r="V464" s="14" t="e">
        <f t="shared" si="100"/>
        <v>#N/A</v>
      </c>
      <c r="W464" s="14"/>
      <c r="X464" s="14"/>
      <c r="Y464" s="18" t="e">
        <f t="shared" si="106"/>
        <v>#N/A</v>
      </c>
      <c r="AD464" s="3"/>
      <c r="AE464" s="18" t="e">
        <f t="shared" si="101"/>
        <v>#N/A</v>
      </c>
      <c r="AF464" s="18" t="e">
        <f t="shared" si="102"/>
        <v>#N/A</v>
      </c>
      <c r="AG464" s="18" t="e">
        <f t="shared" si="107"/>
        <v>#DIV/0!</v>
      </c>
      <c r="AH464" s="18" t="e">
        <f t="shared" si="108"/>
        <v>#N/A</v>
      </c>
      <c r="AI464" s="3"/>
      <c r="AJ464" s="18"/>
      <c r="AK464" s="18"/>
      <c r="AL464" s="18"/>
      <c r="AM464" s="3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L464" s="18" t="e">
        <f t="shared" si="112"/>
        <v>#N/A</v>
      </c>
      <c r="BM464" s="18" t="e">
        <f t="shared" si="109"/>
        <v>#N/A</v>
      </c>
      <c r="BN464" s="18" t="e">
        <f t="shared" si="110"/>
        <v>#N/A</v>
      </c>
      <c r="BO464" s="18" t="e">
        <f t="shared" si="111"/>
        <v>#N/A</v>
      </c>
      <c r="BT464" s="18"/>
      <c r="BU464" s="18"/>
      <c r="BV464" s="18"/>
      <c r="BW464" s="18"/>
      <c r="BX464" s="18"/>
    </row>
    <row r="465" spans="14:76" x14ac:dyDescent="0.25">
      <c r="N465" s="14" t="e">
        <f>IF(ISNUMBER('Dosimetry Worksheet'!H475), 'Dosimetry Worksheet'!H475, NA())</f>
        <v>#N/A</v>
      </c>
      <c r="O465" s="14" t="e">
        <f>IF(ISNUMBER(N465), 'Dosimetry Worksheet'!I475, NA())</f>
        <v>#N/A</v>
      </c>
      <c r="P465" s="14"/>
      <c r="Q465" s="14" t="e">
        <f t="shared" si="103"/>
        <v>#N/A</v>
      </c>
      <c r="R465" s="14" t="e">
        <f t="shared" si="104"/>
        <v>#N/A</v>
      </c>
      <c r="T465" s="14" t="e">
        <f t="shared" si="99"/>
        <v>#N/A</v>
      </c>
      <c r="U465" s="14" t="e">
        <f t="shared" si="105"/>
        <v>#N/A</v>
      </c>
      <c r="V465" s="14" t="e">
        <f t="shared" si="100"/>
        <v>#N/A</v>
      </c>
      <c r="W465" s="14"/>
      <c r="X465" s="14"/>
      <c r="Y465" s="18" t="e">
        <f t="shared" si="106"/>
        <v>#N/A</v>
      </c>
      <c r="AD465" s="3"/>
      <c r="AE465" s="18" t="e">
        <f t="shared" si="101"/>
        <v>#N/A</v>
      </c>
      <c r="AF465" s="18" t="e">
        <f t="shared" si="102"/>
        <v>#N/A</v>
      </c>
      <c r="AG465" s="18" t="e">
        <f t="shared" si="107"/>
        <v>#DIV/0!</v>
      </c>
      <c r="AH465" s="18" t="e">
        <f t="shared" si="108"/>
        <v>#N/A</v>
      </c>
      <c r="AI465" s="3"/>
      <c r="AJ465" s="18"/>
      <c r="AK465" s="18"/>
      <c r="AL465" s="18"/>
      <c r="AM465" s="3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L465" s="18" t="e">
        <f t="shared" si="112"/>
        <v>#N/A</v>
      </c>
      <c r="BM465" s="18" t="e">
        <f t="shared" si="109"/>
        <v>#N/A</v>
      </c>
      <c r="BN465" s="18" t="e">
        <f t="shared" si="110"/>
        <v>#N/A</v>
      </c>
      <c r="BO465" s="18" t="e">
        <f t="shared" si="111"/>
        <v>#N/A</v>
      </c>
      <c r="BT465" s="18"/>
      <c r="BU465" s="18"/>
      <c r="BV465" s="18"/>
      <c r="BW465" s="18"/>
      <c r="BX465" s="18"/>
    </row>
    <row r="466" spans="14:76" x14ac:dyDescent="0.25">
      <c r="N466" s="14" t="e">
        <f>IF(ISNUMBER('Dosimetry Worksheet'!H476), 'Dosimetry Worksheet'!H476, NA())</f>
        <v>#N/A</v>
      </c>
      <c r="O466" s="14" t="e">
        <f>IF(ISNUMBER(N466), 'Dosimetry Worksheet'!I476, NA())</f>
        <v>#N/A</v>
      </c>
      <c r="P466" s="14"/>
      <c r="Q466" s="14" t="e">
        <f t="shared" si="103"/>
        <v>#N/A</v>
      </c>
      <c r="R466" s="14" t="e">
        <f t="shared" si="104"/>
        <v>#N/A</v>
      </c>
      <c r="T466" s="14" t="e">
        <f t="shared" si="99"/>
        <v>#N/A</v>
      </c>
      <c r="U466" s="14" t="e">
        <f t="shared" si="105"/>
        <v>#N/A</v>
      </c>
      <c r="V466" s="14" t="e">
        <f t="shared" si="100"/>
        <v>#N/A</v>
      </c>
      <c r="W466" s="14"/>
      <c r="X466" s="14"/>
      <c r="Y466" s="18" t="e">
        <f t="shared" si="106"/>
        <v>#N/A</v>
      </c>
      <c r="AD466" s="3"/>
      <c r="AE466" s="18" t="e">
        <f t="shared" si="101"/>
        <v>#N/A</v>
      </c>
      <c r="AF466" s="18" t="e">
        <f t="shared" si="102"/>
        <v>#N/A</v>
      </c>
      <c r="AG466" s="18" t="e">
        <f t="shared" si="107"/>
        <v>#DIV/0!</v>
      </c>
      <c r="AH466" s="18" t="e">
        <f t="shared" si="108"/>
        <v>#N/A</v>
      </c>
      <c r="AI466" s="3"/>
      <c r="AJ466" s="18"/>
      <c r="AK466" s="18"/>
      <c r="AL466" s="18"/>
      <c r="AM466" s="3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L466" s="18" t="e">
        <f t="shared" si="112"/>
        <v>#N/A</v>
      </c>
      <c r="BM466" s="18" t="e">
        <f t="shared" si="109"/>
        <v>#N/A</v>
      </c>
      <c r="BN466" s="18" t="e">
        <f t="shared" si="110"/>
        <v>#N/A</v>
      </c>
      <c r="BO466" s="18" t="e">
        <f t="shared" si="111"/>
        <v>#N/A</v>
      </c>
      <c r="BT466" s="18"/>
      <c r="BU466" s="18"/>
      <c r="BV466" s="18"/>
      <c r="BW466" s="18"/>
      <c r="BX466" s="18"/>
    </row>
    <row r="467" spans="14:76" x14ac:dyDescent="0.25">
      <c r="N467" s="14" t="e">
        <f>IF(ISNUMBER('Dosimetry Worksheet'!H477), 'Dosimetry Worksheet'!H477, NA())</f>
        <v>#N/A</v>
      </c>
      <c r="O467" s="14" t="e">
        <f>IF(ISNUMBER(N467), 'Dosimetry Worksheet'!I477, NA())</f>
        <v>#N/A</v>
      </c>
      <c r="P467" s="14"/>
      <c r="Q467" s="14" t="e">
        <f t="shared" si="103"/>
        <v>#N/A</v>
      </c>
      <c r="R467" s="14" t="e">
        <f t="shared" si="104"/>
        <v>#N/A</v>
      </c>
      <c r="T467" s="14" t="e">
        <f t="shared" si="99"/>
        <v>#N/A</v>
      </c>
      <c r="U467" s="14" t="e">
        <f t="shared" si="105"/>
        <v>#N/A</v>
      </c>
      <c r="V467" s="14" t="e">
        <f t="shared" si="100"/>
        <v>#N/A</v>
      </c>
      <c r="W467" s="14"/>
      <c r="X467" s="14"/>
      <c r="Y467" s="18" t="e">
        <f t="shared" si="106"/>
        <v>#N/A</v>
      </c>
      <c r="AD467" s="3"/>
      <c r="AE467" s="18" t="e">
        <f t="shared" si="101"/>
        <v>#N/A</v>
      </c>
      <c r="AF467" s="18" t="e">
        <f t="shared" si="102"/>
        <v>#N/A</v>
      </c>
      <c r="AG467" s="18" t="e">
        <f t="shared" si="107"/>
        <v>#DIV/0!</v>
      </c>
      <c r="AH467" s="18" t="e">
        <f t="shared" si="108"/>
        <v>#N/A</v>
      </c>
      <c r="AI467" s="3"/>
      <c r="AJ467" s="18"/>
      <c r="AK467" s="18"/>
      <c r="AL467" s="18"/>
      <c r="AM467" s="3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L467" s="18" t="e">
        <f t="shared" si="112"/>
        <v>#N/A</v>
      </c>
      <c r="BM467" s="18" t="e">
        <f t="shared" si="109"/>
        <v>#N/A</v>
      </c>
      <c r="BN467" s="18" t="e">
        <f t="shared" si="110"/>
        <v>#N/A</v>
      </c>
      <c r="BO467" s="18" t="e">
        <f t="shared" si="111"/>
        <v>#N/A</v>
      </c>
      <c r="BT467" s="18"/>
      <c r="BU467" s="18"/>
      <c r="BV467" s="18"/>
      <c r="BW467" s="18"/>
      <c r="BX467" s="18"/>
    </row>
    <row r="468" spans="14:76" x14ac:dyDescent="0.25">
      <c r="N468" s="14" t="e">
        <f>IF(ISNUMBER('Dosimetry Worksheet'!H478), 'Dosimetry Worksheet'!H478, NA())</f>
        <v>#N/A</v>
      </c>
      <c r="O468" s="14" t="e">
        <f>IF(ISNUMBER(N468), 'Dosimetry Worksheet'!I478, NA())</f>
        <v>#N/A</v>
      </c>
      <c r="P468" s="14"/>
      <c r="Q468" s="14" t="e">
        <f t="shared" si="103"/>
        <v>#N/A</v>
      </c>
      <c r="R468" s="14" t="e">
        <f t="shared" si="104"/>
        <v>#N/A</v>
      </c>
      <c r="T468" s="14" t="e">
        <f t="shared" si="99"/>
        <v>#N/A</v>
      </c>
      <c r="U468" s="14" t="e">
        <f t="shared" si="105"/>
        <v>#N/A</v>
      </c>
      <c r="V468" s="14" t="e">
        <f t="shared" si="100"/>
        <v>#N/A</v>
      </c>
      <c r="W468" s="14"/>
      <c r="X468" s="14"/>
      <c r="Y468" s="18" t="e">
        <f t="shared" si="106"/>
        <v>#N/A</v>
      </c>
      <c r="AD468" s="3"/>
      <c r="AE468" s="18" t="e">
        <f t="shared" si="101"/>
        <v>#N/A</v>
      </c>
      <c r="AF468" s="18" t="e">
        <f t="shared" si="102"/>
        <v>#N/A</v>
      </c>
      <c r="AG468" s="18" t="e">
        <f t="shared" si="107"/>
        <v>#DIV/0!</v>
      </c>
      <c r="AH468" s="18" t="e">
        <f t="shared" si="108"/>
        <v>#N/A</v>
      </c>
      <c r="AI468" s="3"/>
      <c r="AJ468" s="18"/>
      <c r="AK468" s="18"/>
      <c r="AL468" s="18"/>
      <c r="AM468" s="3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L468" s="18" t="e">
        <f t="shared" si="112"/>
        <v>#N/A</v>
      </c>
      <c r="BM468" s="18" t="e">
        <f t="shared" si="109"/>
        <v>#N/A</v>
      </c>
      <c r="BN468" s="18" t="e">
        <f t="shared" si="110"/>
        <v>#N/A</v>
      </c>
      <c r="BO468" s="18" t="e">
        <f t="shared" si="111"/>
        <v>#N/A</v>
      </c>
      <c r="BT468" s="18"/>
      <c r="BU468" s="18"/>
      <c r="BV468" s="18"/>
      <c r="BW468" s="18"/>
      <c r="BX468" s="18"/>
    </row>
    <row r="469" spans="14:76" x14ac:dyDescent="0.25">
      <c r="N469" s="14" t="e">
        <f>IF(ISNUMBER('Dosimetry Worksheet'!H479), 'Dosimetry Worksheet'!H479, NA())</f>
        <v>#N/A</v>
      </c>
      <c r="O469" s="14" t="e">
        <f>IF(ISNUMBER(N469), 'Dosimetry Worksheet'!I479, NA())</f>
        <v>#N/A</v>
      </c>
      <c r="P469" s="14"/>
      <c r="Q469" s="14" t="e">
        <f t="shared" si="103"/>
        <v>#N/A</v>
      </c>
      <c r="R469" s="14" t="e">
        <f t="shared" si="104"/>
        <v>#N/A</v>
      </c>
      <c r="T469" s="14" t="e">
        <f t="shared" si="99"/>
        <v>#N/A</v>
      </c>
      <c r="U469" s="14" t="e">
        <f t="shared" si="105"/>
        <v>#N/A</v>
      </c>
      <c r="V469" s="14" t="e">
        <f t="shared" si="100"/>
        <v>#N/A</v>
      </c>
      <c r="W469" s="14"/>
      <c r="X469" s="14"/>
      <c r="Y469" s="18" t="e">
        <f t="shared" si="106"/>
        <v>#N/A</v>
      </c>
      <c r="AD469" s="3"/>
      <c r="AE469" s="18" t="e">
        <f t="shared" si="101"/>
        <v>#N/A</v>
      </c>
      <c r="AF469" s="18" t="e">
        <f t="shared" si="102"/>
        <v>#N/A</v>
      </c>
      <c r="AG469" s="18" t="e">
        <f t="shared" si="107"/>
        <v>#DIV/0!</v>
      </c>
      <c r="AH469" s="18" t="e">
        <f t="shared" si="108"/>
        <v>#N/A</v>
      </c>
      <c r="AI469" s="3"/>
      <c r="AJ469" s="18"/>
      <c r="AK469" s="18"/>
      <c r="AL469" s="18"/>
      <c r="AM469" s="3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L469" s="18" t="e">
        <f t="shared" si="112"/>
        <v>#N/A</v>
      </c>
      <c r="BM469" s="18" t="e">
        <f t="shared" si="109"/>
        <v>#N/A</v>
      </c>
      <c r="BN469" s="18" t="e">
        <f t="shared" si="110"/>
        <v>#N/A</v>
      </c>
      <c r="BO469" s="18" t="e">
        <f t="shared" si="111"/>
        <v>#N/A</v>
      </c>
      <c r="BT469" s="18"/>
      <c r="BU469" s="18"/>
      <c r="BV469" s="18"/>
      <c r="BW469" s="18"/>
      <c r="BX469" s="18"/>
    </row>
    <row r="470" spans="14:76" x14ac:dyDescent="0.25">
      <c r="N470" s="14" t="e">
        <f>IF(ISNUMBER('Dosimetry Worksheet'!H480), 'Dosimetry Worksheet'!H480, NA())</f>
        <v>#N/A</v>
      </c>
      <c r="O470" s="14" t="e">
        <f>IF(ISNUMBER(N470), 'Dosimetry Worksheet'!I480, NA())</f>
        <v>#N/A</v>
      </c>
      <c r="P470" s="14"/>
      <c r="Q470" s="14" t="e">
        <f t="shared" si="103"/>
        <v>#N/A</v>
      </c>
      <c r="R470" s="14" t="e">
        <f t="shared" si="104"/>
        <v>#N/A</v>
      </c>
      <c r="T470" s="14" t="e">
        <f t="shared" si="99"/>
        <v>#N/A</v>
      </c>
      <c r="U470" s="14" t="e">
        <f t="shared" si="105"/>
        <v>#N/A</v>
      </c>
      <c r="V470" s="14" t="e">
        <f t="shared" si="100"/>
        <v>#N/A</v>
      </c>
      <c r="W470" s="14"/>
      <c r="X470" s="14"/>
      <c r="Y470" s="18" t="e">
        <f t="shared" si="106"/>
        <v>#N/A</v>
      </c>
      <c r="AD470" s="3"/>
      <c r="AE470" s="18" t="e">
        <f t="shared" si="101"/>
        <v>#N/A</v>
      </c>
      <c r="AF470" s="18" t="e">
        <f t="shared" si="102"/>
        <v>#N/A</v>
      </c>
      <c r="AG470" s="18" t="e">
        <f t="shared" si="107"/>
        <v>#DIV/0!</v>
      </c>
      <c r="AH470" s="18" t="e">
        <f t="shared" si="108"/>
        <v>#N/A</v>
      </c>
      <c r="AI470" s="3"/>
      <c r="AJ470" s="18"/>
      <c r="AK470" s="18"/>
      <c r="AL470" s="18"/>
      <c r="AM470" s="3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L470" s="18" t="e">
        <f t="shared" si="112"/>
        <v>#N/A</v>
      </c>
      <c r="BM470" s="18" t="e">
        <f t="shared" si="109"/>
        <v>#N/A</v>
      </c>
      <c r="BN470" s="18" t="e">
        <f t="shared" si="110"/>
        <v>#N/A</v>
      </c>
      <c r="BO470" s="18" t="e">
        <f t="shared" si="111"/>
        <v>#N/A</v>
      </c>
      <c r="BT470" s="18"/>
      <c r="BU470" s="18"/>
      <c r="BV470" s="18"/>
      <c r="BW470" s="18"/>
      <c r="BX470" s="18"/>
    </row>
    <row r="471" spans="14:76" x14ac:dyDescent="0.25">
      <c r="N471" s="14" t="e">
        <f>IF(ISNUMBER('Dosimetry Worksheet'!H481), 'Dosimetry Worksheet'!H481, NA())</f>
        <v>#N/A</v>
      </c>
      <c r="O471" s="14" t="e">
        <f>IF(ISNUMBER(N471), 'Dosimetry Worksheet'!I481, NA())</f>
        <v>#N/A</v>
      </c>
      <c r="P471" s="14"/>
      <c r="Q471" s="14" t="e">
        <f t="shared" si="103"/>
        <v>#N/A</v>
      </c>
      <c r="R471" s="14" t="e">
        <f t="shared" si="104"/>
        <v>#N/A</v>
      </c>
      <c r="T471" s="14" t="e">
        <f t="shared" si="99"/>
        <v>#N/A</v>
      </c>
      <c r="U471" s="14" t="e">
        <f t="shared" si="105"/>
        <v>#N/A</v>
      </c>
      <c r="V471" s="14" t="e">
        <f t="shared" si="100"/>
        <v>#N/A</v>
      </c>
      <c r="W471" s="14"/>
      <c r="X471" s="14"/>
      <c r="Y471" s="18" t="e">
        <f t="shared" si="106"/>
        <v>#N/A</v>
      </c>
      <c r="AD471" s="3"/>
      <c r="AE471" s="18" t="e">
        <f t="shared" si="101"/>
        <v>#N/A</v>
      </c>
      <c r="AF471" s="18" t="e">
        <f t="shared" si="102"/>
        <v>#N/A</v>
      </c>
      <c r="AG471" s="18" t="e">
        <f t="shared" si="107"/>
        <v>#DIV/0!</v>
      </c>
      <c r="AH471" s="18" t="e">
        <f t="shared" si="108"/>
        <v>#N/A</v>
      </c>
      <c r="AI471" s="3"/>
      <c r="AJ471" s="18"/>
      <c r="AK471" s="18"/>
      <c r="AL471" s="18"/>
      <c r="AM471" s="3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L471" s="18" t="e">
        <f t="shared" si="112"/>
        <v>#N/A</v>
      </c>
      <c r="BM471" s="18" t="e">
        <f t="shared" si="109"/>
        <v>#N/A</v>
      </c>
      <c r="BN471" s="18" t="e">
        <f t="shared" si="110"/>
        <v>#N/A</v>
      </c>
      <c r="BO471" s="18" t="e">
        <f t="shared" si="111"/>
        <v>#N/A</v>
      </c>
      <c r="BT471" s="18"/>
      <c r="BU471" s="18"/>
      <c r="BV471" s="18"/>
      <c r="BW471" s="18"/>
      <c r="BX471" s="18"/>
    </row>
    <row r="472" spans="14:76" x14ac:dyDescent="0.25">
      <c r="N472" s="14" t="e">
        <f>IF(ISNUMBER('Dosimetry Worksheet'!H482), 'Dosimetry Worksheet'!H482, NA())</f>
        <v>#N/A</v>
      </c>
      <c r="O472" s="14" t="e">
        <f>IF(ISNUMBER(N472), 'Dosimetry Worksheet'!I482, NA())</f>
        <v>#N/A</v>
      </c>
      <c r="P472" s="14"/>
      <c r="Q472" s="14" t="e">
        <f t="shared" si="103"/>
        <v>#N/A</v>
      </c>
      <c r="R472" s="14" t="e">
        <f t="shared" si="104"/>
        <v>#N/A</v>
      </c>
      <c r="T472" s="14" t="e">
        <f t="shared" si="99"/>
        <v>#N/A</v>
      </c>
      <c r="U472" s="14" t="e">
        <f t="shared" si="105"/>
        <v>#N/A</v>
      </c>
      <c r="V472" s="14" t="e">
        <f t="shared" si="100"/>
        <v>#N/A</v>
      </c>
      <c r="W472" s="14"/>
      <c r="X472" s="14"/>
      <c r="Y472" s="18" t="e">
        <f t="shared" si="106"/>
        <v>#N/A</v>
      </c>
      <c r="AD472" s="3"/>
      <c r="AE472" s="18" t="e">
        <f t="shared" si="101"/>
        <v>#N/A</v>
      </c>
      <c r="AF472" s="18" t="e">
        <f t="shared" si="102"/>
        <v>#N/A</v>
      </c>
      <c r="AG472" s="18" t="e">
        <f t="shared" si="107"/>
        <v>#DIV/0!</v>
      </c>
      <c r="AH472" s="18" t="e">
        <f t="shared" si="108"/>
        <v>#N/A</v>
      </c>
      <c r="AI472" s="3"/>
      <c r="AJ472" s="18"/>
      <c r="AK472" s="18"/>
      <c r="AL472" s="18"/>
      <c r="AM472" s="3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L472" s="18" t="e">
        <f t="shared" si="112"/>
        <v>#N/A</v>
      </c>
      <c r="BM472" s="18" t="e">
        <f t="shared" si="109"/>
        <v>#N/A</v>
      </c>
      <c r="BN472" s="18" t="e">
        <f t="shared" si="110"/>
        <v>#N/A</v>
      </c>
      <c r="BO472" s="18" t="e">
        <f t="shared" si="111"/>
        <v>#N/A</v>
      </c>
      <c r="BT472" s="18"/>
      <c r="BU472" s="18"/>
      <c r="BV472" s="18"/>
      <c r="BW472" s="18"/>
      <c r="BX472" s="18"/>
    </row>
    <row r="473" spans="14:76" x14ac:dyDescent="0.25">
      <c r="N473" s="14" t="e">
        <f>IF(ISNUMBER('Dosimetry Worksheet'!H483), 'Dosimetry Worksheet'!H483, NA())</f>
        <v>#N/A</v>
      </c>
      <c r="O473" s="14" t="e">
        <f>IF(ISNUMBER(N473), 'Dosimetry Worksheet'!I483, NA())</f>
        <v>#N/A</v>
      </c>
      <c r="P473" s="14"/>
      <c r="Q473" s="14" t="e">
        <f t="shared" si="103"/>
        <v>#N/A</v>
      </c>
      <c r="R473" s="14" t="e">
        <f t="shared" si="104"/>
        <v>#N/A</v>
      </c>
      <c r="T473" s="14" t="e">
        <f t="shared" si="99"/>
        <v>#N/A</v>
      </c>
      <c r="U473" s="14" t="e">
        <f t="shared" si="105"/>
        <v>#N/A</v>
      </c>
      <c r="V473" s="14" t="e">
        <f t="shared" si="100"/>
        <v>#N/A</v>
      </c>
      <c r="W473" s="14"/>
      <c r="X473" s="14"/>
      <c r="Y473" s="18" t="e">
        <f t="shared" si="106"/>
        <v>#N/A</v>
      </c>
      <c r="AD473" s="3"/>
      <c r="AE473" s="18" t="e">
        <f t="shared" si="101"/>
        <v>#N/A</v>
      </c>
      <c r="AF473" s="18" t="e">
        <f t="shared" si="102"/>
        <v>#N/A</v>
      </c>
      <c r="AG473" s="18" t="e">
        <f t="shared" si="107"/>
        <v>#DIV/0!</v>
      </c>
      <c r="AH473" s="18" t="e">
        <f t="shared" si="108"/>
        <v>#N/A</v>
      </c>
      <c r="AI473" s="3"/>
      <c r="AJ473" s="18"/>
      <c r="AK473" s="18"/>
      <c r="AL473" s="18"/>
      <c r="AM473" s="3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L473" s="18" t="e">
        <f t="shared" si="112"/>
        <v>#N/A</v>
      </c>
      <c r="BM473" s="18" t="e">
        <f t="shared" si="109"/>
        <v>#N/A</v>
      </c>
      <c r="BN473" s="18" t="e">
        <f t="shared" si="110"/>
        <v>#N/A</v>
      </c>
      <c r="BO473" s="18" t="e">
        <f t="shared" si="111"/>
        <v>#N/A</v>
      </c>
      <c r="BT473" s="18"/>
      <c r="BU473" s="18"/>
      <c r="BV473" s="18"/>
      <c r="BW473" s="18"/>
      <c r="BX473" s="18"/>
    </row>
    <row r="474" spans="14:76" x14ac:dyDescent="0.25">
      <c r="N474" s="14" t="e">
        <f>IF(ISNUMBER('Dosimetry Worksheet'!H484), 'Dosimetry Worksheet'!H484, NA())</f>
        <v>#N/A</v>
      </c>
      <c r="O474" s="14" t="e">
        <f>IF(ISNUMBER(N474), 'Dosimetry Worksheet'!I484, NA())</f>
        <v>#N/A</v>
      </c>
      <c r="P474" s="14"/>
      <c r="Q474" s="14" t="e">
        <f t="shared" si="103"/>
        <v>#N/A</v>
      </c>
      <c r="R474" s="14" t="e">
        <f t="shared" si="104"/>
        <v>#N/A</v>
      </c>
      <c r="T474" s="14" t="e">
        <f t="shared" si="99"/>
        <v>#N/A</v>
      </c>
      <c r="U474" s="14" t="e">
        <f t="shared" si="105"/>
        <v>#N/A</v>
      </c>
      <c r="V474" s="14" t="e">
        <f t="shared" si="100"/>
        <v>#N/A</v>
      </c>
      <c r="W474" s="14"/>
      <c r="X474" s="14"/>
      <c r="Y474" s="18" t="e">
        <f t="shared" si="106"/>
        <v>#N/A</v>
      </c>
      <c r="AD474" s="3"/>
      <c r="AE474" s="18" t="e">
        <f t="shared" si="101"/>
        <v>#N/A</v>
      </c>
      <c r="AF474" s="18" t="e">
        <f t="shared" si="102"/>
        <v>#N/A</v>
      </c>
      <c r="AG474" s="18" t="e">
        <f t="shared" si="107"/>
        <v>#DIV/0!</v>
      </c>
      <c r="AH474" s="18" t="e">
        <f t="shared" si="108"/>
        <v>#N/A</v>
      </c>
      <c r="AI474" s="3"/>
      <c r="AJ474" s="18"/>
      <c r="AK474" s="18"/>
      <c r="AL474" s="18"/>
      <c r="AM474" s="3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L474" s="18" t="e">
        <f t="shared" si="112"/>
        <v>#N/A</v>
      </c>
      <c r="BM474" s="18" t="e">
        <f t="shared" si="109"/>
        <v>#N/A</v>
      </c>
      <c r="BN474" s="18" t="e">
        <f t="shared" si="110"/>
        <v>#N/A</v>
      </c>
      <c r="BO474" s="18" t="e">
        <f t="shared" si="111"/>
        <v>#N/A</v>
      </c>
      <c r="BT474" s="18"/>
      <c r="BU474" s="18"/>
      <c r="BV474" s="18"/>
      <c r="BW474" s="18"/>
      <c r="BX474" s="18"/>
    </row>
    <row r="475" spans="14:76" x14ac:dyDescent="0.25">
      <c r="N475" s="14" t="e">
        <f>IF(ISNUMBER('Dosimetry Worksheet'!H485), 'Dosimetry Worksheet'!H485, NA())</f>
        <v>#N/A</v>
      </c>
      <c r="O475" s="14" t="e">
        <f>IF(ISNUMBER(N475), 'Dosimetry Worksheet'!I485, NA())</f>
        <v>#N/A</v>
      </c>
      <c r="P475" s="14"/>
      <c r="Q475" s="14" t="e">
        <f t="shared" si="103"/>
        <v>#N/A</v>
      </c>
      <c r="R475" s="14" t="e">
        <f t="shared" si="104"/>
        <v>#N/A</v>
      </c>
      <c r="T475" s="14" t="e">
        <f t="shared" si="99"/>
        <v>#N/A</v>
      </c>
      <c r="U475" s="14" t="e">
        <f t="shared" si="105"/>
        <v>#N/A</v>
      </c>
      <c r="V475" s="14" t="e">
        <f t="shared" si="100"/>
        <v>#N/A</v>
      </c>
      <c r="W475" s="14"/>
      <c r="X475" s="14"/>
      <c r="Y475" s="18" t="e">
        <f t="shared" si="106"/>
        <v>#N/A</v>
      </c>
      <c r="AD475" s="3"/>
      <c r="AE475" s="18" t="e">
        <f t="shared" si="101"/>
        <v>#N/A</v>
      </c>
      <c r="AF475" s="18" t="e">
        <f t="shared" si="102"/>
        <v>#N/A</v>
      </c>
      <c r="AG475" s="18" t="e">
        <f t="shared" si="107"/>
        <v>#DIV/0!</v>
      </c>
      <c r="AH475" s="18" t="e">
        <f t="shared" si="108"/>
        <v>#N/A</v>
      </c>
      <c r="AI475" s="3"/>
      <c r="AJ475" s="18"/>
      <c r="AK475" s="18"/>
      <c r="AL475" s="18"/>
      <c r="AM475" s="3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L475" s="18" t="e">
        <f t="shared" si="112"/>
        <v>#N/A</v>
      </c>
      <c r="BM475" s="18" t="e">
        <f t="shared" si="109"/>
        <v>#N/A</v>
      </c>
      <c r="BN475" s="18" t="e">
        <f t="shared" si="110"/>
        <v>#N/A</v>
      </c>
      <c r="BO475" s="18" t="e">
        <f t="shared" si="111"/>
        <v>#N/A</v>
      </c>
      <c r="BT475" s="18"/>
      <c r="BU475" s="18"/>
      <c r="BV475" s="18"/>
      <c r="BW475" s="18"/>
      <c r="BX475" s="18"/>
    </row>
    <row r="476" spans="14:76" x14ac:dyDescent="0.25">
      <c r="N476" s="14" t="e">
        <f>IF(ISNUMBER('Dosimetry Worksheet'!H486), 'Dosimetry Worksheet'!H486, NA())</f>
        <v>#N/A</v>
      </c>
      <c r="O476" s="14" t="e">
        <f>IF(ISNUMBER(N476), 'Dosimetry Worksheet'!I486, NA())</f>
        <v>#N/A</v>
      </c>
      <c r="P476" s="14"/>
      <c r="Q476" s="14" t="e">
        <f t="shared" si="103"/>
        <v>#N/A</v>
      </c>
      <c r="R476" s="14" t="e">
        <f t="shared" si="104"/>
        <v>#N/A</v>
      </c>
      <c r="T476" s="14" t="e">
        <f t="shared" si="99"/>
        <v>#N/A</v>
      </c>
      <c r="U476" s="14" t="e">
        <f t="shared" si="105"/>
        <v>#N/A</v>
      </c>
      <c r="V476" s="14" t="e">
        <f t="shared" si="100"/>
        <v>#N/A</v>
      </c>
      <c r="W476" s="14"/>
      <c r="X476" s="14"/>
      <c r="Y476" s="18" t="e">
        <f t="shared" si="106"/>
        <v>#N/A</v>
      </c>
      <c r="AD476" s="3"/>
      <c r="AE476" s="18" t="e">
        <f t="shared" si="101"/>
        <v>#N/A</v>
      </c>
      <c r="AF476" s="18" t="e">
        <f t="shared" si="102"/>
        <v>#N/A</v>
      </c>
      <c r="AG476" s="18" t="e">
        <f t="shared" si="107"/>
        <v>#DIV/0!</v>
      </c>
      <c r="AH476" s="18" t="e">
        <f t="shared" si="108"/>
        <v>#N/A</v>
      </c>
      <c r="AI476" s="3"/>
      <c r="AJ476" s="18"/>
      <c r="AK476" s="18"/>
      <c r="AL476" s="18"/>
      <c r="AM476" s="3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L476" s="18" t="e">
        <f t="shared" si="112"/>
        <v>#N/A</v>
      </c>
      <c r="BM476" s="18" t="e">
        <f t="shared" si="109"/>
        <v>#N/A</v>
      </c>
      <c r="BN476" s="18" t="e">
        <f t="shared" si="110"/>
        <v>#N/A</v>
      </c>
      <c r="BO476" s="18" t="e">
        <f t="shared" si="111"/>
        <v>#N/A</v>
      </c>
      <c r="BT476" s="18"/>
      <c r="BU476" s="18"/>
      <c r="BV476" s="18"/>
      <c r="BW476" s="18"/>
      <c r="BX476" s="18"/>
    </row>
    <row r="477" spans="14:76" x14ac:dyDescent="0.25">
      <c r="N477" s="14" t="e">
        <f>IF(ISNUMBER('Dosimetry Worksheet'!H487), 'Dosimetry Worksheet'!H487, NA())</f>
        <v>#N/A</v>
      </c>
      <c r="O477" s="14" t="e">
        <f>IF(ISNUMBER(N477), 'Dosimetry Worksheet'!I487, NA())</f>
        <v>#N/A</v>
      </c>
      <c r="P477" s="14"/>
      <c r="Q477" s="14" t="e">
        <f t="shared" si="103"/>
        <v>#N/A</v>
      </c>
      <c r="R477" s="14" t="e">
        <f t="shared" si="104"/>
        <v>#N/A</v>
      </c>
      <c r="T477" s="14" t="e">
        <f t="shared" si="99"/>
        <v>#N/A</v>
      </c>
      <c r="U477" s="14" t="e">
        <f t="shared" si="105"/>
        <v>#N/A</v>
      </c>
      <c r="V477" s="14" t="e">
        <f t="shared" si="100"/>
        <v>#N/A</v>
      </c>
      <c r="W477" s="14"/>
      <c r="X477" s="14"/>
      <c r="Y477" s="18" t="e">
        <f t="shared" si="106"/>
        <v>#N/A</v>
      </c>
      <c r="AD477" s="3"/>
      <c r="AE477" s="18" t="e">
        <f t="shared" si="101"/>
        <v>#N/A</v>
      </c>
      <c r="AF477" s="18" t="e">
        <f t="shared" si="102"/>
        <v>#N/A</v>
      </c>
      <c r="AG477" s="18" t="e">
        <f t="shared" si="107"/>
        <v>#DIV/0!</v>
      </c>
      <c r="AH477" s="18" t="e">
        <f t="shared" si="108"/>
        <v>#N/A</v>
      </c>
      <c r="AI477" s="3"/>
      <c r="AJ477" s="18"/>
      <c r="AK477" s="18"/>
      <c r="AL477" s="18"/>
      <c r="AM477" s="3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L477" s="18" t="e">
        <f t="shared" si="112"/>
        <v>#N/A</v>
      </c>
      <c r="BM477" s="18" t="e">
        <f t="shared" si="109"/>
        <v>#N/A</v>
      </c>
      <c r="BN477" s="18" t="e">
        <f t="shared" si="110"/>
        <v>#N/A</v>
      </c>
      <c r="BO477" s="18" t="e">
        <f t="shared" si="111"/>
        <v>#N/A</v>
      </c>
      <c r="BT477" s="18"/>
      <c r="BU477" s="18"/>
      <c r="BV477" s="18"/>
      <c r="BW477" s="18"/>
      <c r="BX477" s="18"/>
    </row>
    <row r="478" spans="14:76" x14ac:dyDescent="0.25">
      <c r="N478" s="14" t="e">
        <f>IF(ISNUMBER('Dosimetry Worksheet'!H488), 'Dosimetry Worksheet'!H488, NA())</f>
        <v>#N/A</v>
      </c>
      <c r="O478" s="14" t="e">
        <f>IF(ISNUMBER(N478), 'Dosimetry Worksheet'!I488, NA())</f>
        <v>#N/A</v>
      </c>
      <c r="P478" s="14"/>
      <c r="Q478" s="14" t="e">
        <f t="shared" si="103"/>
        <v>#N/A</v>
      </c>
      <c r="R478" s="14" t="e">
        <f t="shared" si="104"/>
        <v>#N/A</v>
      </c>
      <c r="T478" s="14" t="e">
        <f t="shared" si="99"/>
        <v>#N/A</v>
      </c>
      <c r="U478" s="14" t="e">
        <f t="shared" si="105"/>
        <v>#N/A</v>
      </c>
      <c r="V478" s="14" t="e">
        <f t="shared" si="100"/>
        <v>#N/A</v>
      </c>
      <c r="W478" s="14"/>
      <c r="X478" s="14"/>
      <c r="Y478" s="18" t="e">
        <f t="shared" si="106"/>
        <v>#N/A</v>
      </c>
      <c r="AD478" s="3"/>
      <c r="AE478" s="18" t="e">
        <f t="shared" si="101"/>
        <v>#N/A</v>
      </c>
      <c r="AF478" s="18" t="e">
        <f t="shared" si="102"/>
        <v>#N/A</v>
      </c>
      <c r="AG478" s="18" t="e">
        <f t="shared" si="107"/>
        <v>#DIV/0!</v>
      </c>
      <c r="AH478" s="18" t="e">
        <f t="shared" si="108"/>
        <v>#N/A</v>
      </c>
      <c r="AI478" s="3"/>
      <c r="AJ478" s="18"/>
      <c r="AK478" s="18"/>
      <c r="AL478" s="18"/>
      <c r="AM478" s="3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L478" s="18" t="e">
        <f t="shared" si="112"/>
        <v>#N/A</v>
      </c>
      <c r="BM478" s="18" t="e">
        <f t="shared" si="109"/>
        <v>#N/A</v>
      </c>
      <c r="BN478" s="18" t="e">
        <f t="shared" si="110"/>
        <v>#N/A</v>
      </c>
      <c r="BO478" s="18" t="e">
        <f t="shared" si="111"/>
        <v>#N/A</v>
      </c>
      <c r="BT478" s="18"/>
      <c r="BU478" s="18"/>
      <c r="BV478" s="18"/>
      <c r="BW478" s="18"/>
      <c r="BX478" s="18"/>
    </row>
    <row r="479" spans="14:76" x14ac:dyDescent="0.25">
      <c r="N479" s="14" t="e">
        <f>IF(ISNUMBER('Dosimetry Worksheet'!H489), 'Dosimetry Worksheet'!H489, NA())</f>
        <v>#N/A</v>
      </c>
      <c r="O479" s="14" t="e">
        <f>IF(ISNUMBER(N479), 'Dosimetry Worksheet'!I489, NA())</f>
        <v>#N/A</v>
      </c>
      <c r="P479" s="14"/>
      <c r="Q479" s="14" t="e">
        <f t="shared" si="103"/>
        <v>#N/A</v>
      </c>
      <c r="R479" s="14" t="e">
        <f t="shared" si="104"/>
        <v>#N/A</v>
      </c>
      <c r="T479" s="14" t="e">
        <f t="shared" si="99"/>
        <v>#N/A</v>
      </c>
      <c r="U479" s="14" t="e">
        <f t="shared" si="105"/>
        <v>#N/A</v>
      </c>
      <c r="V479" s="14" t="e">
        <f t="shared" si="100"/>
        <v>#N/A</v>
      </c>
      <c r="W479" s="14"/>
      <c r="X479" s="14"/>
      <c r="Y479" s="18" t="e">
        <f t="shared" si="106"/>
        <v>#N/A</v>
      </c>
      <c r="AD479" s="3"/>
      <c r="AE479" s="18" t="e">
        <f t="shared" si="101"/>
        <v>#N/A</v>
      </c>
      <c r="AF479" s="18" t="e">
        <f t="shared" si="102"/>
        <v>#N/A</v>
      </c>
      <c r="AG479" s="18" t="e">
        <f t="shared" si="107"/>
        <v>#DIV/0!</v>
      </c>
      <c r="AH479" s="18" t="e">
        <f t="shared" si="108"/>
        <v>#N/A</v>
      </c>
      <c r="AI479" s="3"/>
      <c r="AJ479" s="18"/>
      <c r="AK479" s="18"/>
      <c r="AL479" s="18"/>
      <c r="AM479" s="3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L479" s="18" t="e">
        <f t="shared" si="112"/>
        <v>#N/A</v>
      </c>
      <c r="BM479" s="18" t="e">
        <f t="shared" si="109"/>
        <v>#N/A</v>
      </c>
      <c r="BN479" s="18" t="e">
        <f t="shared" si="110"/>
        <v>#N/A</v>
      </c>
      <c r="BO479" s="18" t="e">
        <f t="shared" si="111"/>
        <v>#N/A</v>
      </c>
      <c r="BT479" s="18"/>
      <c r="BU479" s="18"/>
      <c r="BV479" s="18"/>
      <c r="BW479" s="18"/>
      <c r="BX479" s="18"/>
    </row>
    <row r="480" spans="14:76" x14ac:dyDescent="0.25">
      <c r="N480" s="14" t="e">
        <f>IF(ISNUMBER('Dosimetry Worksheet'!H490), 'Dosimetry Worksheet'!H490, NA())</f>
        <v>#N/A</v>
      </c>
      <c r="O480" s="14" t="e">
        <f>IF(ISNUMBER(N480), 'Dosimetry Worksheet'!I490, NA())</f>
        <v>#N/A</v>
      </c>
      <c r="P480" s="14"/>
      <c r="Q480" s="14" t="e">
        <f t="shared" si="103"/>
        <v>#N/A</v>
      </c>
      <c r="R480" s="14" t="e">
        <f t="shared" si="104"/>
        <v>#N/A</v>
      </c>
      <c r="T480" s="14" t="e">
        <f t="shared" si="99"/>
        <v>#N/A</v>
      </c>
      <c r="U480" s="14" t="e">
        <f t="shared" si="105"/>
        <v>#N/A</v>
      </c>
      <c r="V480" s="14" t="e">
        <f t="shared" si="100"/>
        <v>#N/A</v>
      </c>
      <c r="W480" s="14"/>
      <c r="X480" s="14"/>
      <c r="Y480" s="18" t="e">
        <f t="shared" si="106"/>
        <v>#N/A</v>
      </c>
      <c r="AD480" s="3"/>
      <c r="AE480" s="18" t="e">
        <f t="shared" si="101"/>
        <v>#N/A</v>
      </c>
      <c r="AF480" s="18" t="e">
        <f t="shared" si="102"/>
        <v>#N/A</v>
      </c>
      <c r="AG480" s="18" t="e">
        <f t="shared" si="107"/>
        <v>#DIV/0!</v>
      </c>
      <c r="AH480" s="18" t="e">
        <f t="shared" si="108"/>
        <v>#N/A</v>
      </c>
      <c r="AI480" s="3"/>
      <c r="AJ480" s="18"/>
      <c r="AK480" s="18"/>
      <c r="AL480" s="18"/>
      <c r="AM480" s="3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L480" s="18" t="e">
        <f t="shared" si="112"/>
        <v>#N/A</v>
      </c>
      <c r="BM480" s="18" t="e">
        <f t="shared" si="109"/>
        <v>#N/A</v>
      </c>
      <c r="BN480" s="18" t="e">
        <f t="shared" si="110"/>
        <v>#N/A</v>
      </c>
      <c r="BO480" s="18" t="e">
        <f t="shared" si="111"/>
        <v>#N/A</v>
      </c>
      <c r="BT480" s="18"/>
      <c r="BU480" s="18"/>
      <c r="BV480" s="18"/>
      <c r="BW480" s="18"/>
      <c r="BX480" s="18"/>
    </row>
    <row r="481" spans="14:76" x14ac:dyDescent="0.25">
      <c r="N481" s="14" t="e">
        <f>IF(ISNUMBER('Dosimetry Worksheet'!H491), 'Dosimetry Worksheet'!H491, NA())</f>
        <v>#N/A</v>
      </c>
      <c r="O481" s="14" t="e">
        <f>IF(ISNUMBER(N481), 'Dosimetry Worksheet'!I491, NA())</f>
        <v>#N/A</v>
      </c>
      <c r="P481" s="14"/>
      <c r="Q481" s="14" t="e">
        <f t="shared" si="103"/>
        <v>#N/A</v>
      </c>
      <c r="R481" s="14" t="e">
        <f t="shared" si="104"/>
        <v>#N/A</v>
      </c>
      <c r="T481" s="14" t="e">
        <f t="shared" si="99"/>
        <v>#N/A</v>
      </c>
      <c r="U481" s="14" t="e">
        <f t="shared" si="105"/>
        <v>#N/A</v>
      </c>
      <c r="V481" s="14" t="e">
        <f t="shared" si="100"/>
        <v>#N/A</v>
      </c>
      <c r="W481" s="14"/>
      <c r="X481" s="14"/>
      <c r="Y481" s="18" t="e">
        <f t="shared" si="106"/>
        <v>#N/A</v>
      </c>
      <c r="AD481" s="3"/>
      <c r="AE481" s="18" t="e">
        <f t="shared" si="101"/>
        <v>#N/A</v>
      </c>
      <c r="AF481" s="18" t="e">
        <f t="shared" si="102"/>
        <v>#N/A</v>
      </c>
      <c r="AG481" s="18" t="e">
        <f t="shared" si="107"/>
        <v>#DIV/0!</v>
      </c>
      <c r="AH481" s="18" t="e">
        <f t="shared" si="108"/>
        <v>#N/A</v>
      </c>
      <c r="AI481" s="3"/>
      <c r="AJ481" s="18"/>
      <c r="AK481" s="18"/>
      <c r="AL481" s="18"/>
      <c r="AM481" s="3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L481" s="18" t="e">
        <f t="shared" si="112"/>
        <v>#N/A</v>
      </c>
      <c r="BM481" s="18" t="e">
        <f t="shared" si="109"/>
        <v>#N/A</v>
      </c>
      <c r="BN481" s="18" t="e">
        <f t="shared" si="110"/>
        <v>#N/A</v>
      </c>
      <c r="BO481" s="18" t="e">
        <f t="shared" si="111"/>
        <v>#N/A</v>
      </c>
      <c r="BT481" s="18"/>
      <c r="BU481" s="18"/>
      <c r="BV481" s="18"/>
      <c r="BW481" s="18"/>
      <c r="BX481" s="18"/>
    </row>
    <row r="482" spans="14:76" x14ac:dyDescent="0.25">
      <c r="N482" s="14" t="e">
        <f>IF(ISNUMBER('Dosimetry Worksheet'!H492), 'Dosimetry Worksheet'!H492, NA())</f>
        <v>#N/A</v>
      </c>
      <c r="O482" s="14" t="e">
        <f>IF(ISNUMBER(N482), 'Dosimetry Worksheet'!I492, NA())</f>
        <v>#N/A</v>
      </c>
      <c r="P482" s="14"/>
      <c r="Q482" s="14" t="e">
        <f t="shared" si="103"/>
        <v>#N/A</v>
      </c>
      <c r="R482" s="14" t="e">
        <f t="shared" si="104"/>
        <v>#N/A</v>
      </c>
      <c r="T482" s="14" t="e">
        <f t="shared" si="99"/>
        <v>#N/A</v>
      </c>
      <c r="U482" s="14" t="e">
        <f t="shared" si="105"/>
        <v>#N/A</v>
      </c>
      <c r="V482" s="14" t="e">
        <f t="shared" si="100"/>
        <v>#N/A</v>
      </c>
      <c r="W482" s="14"/>
      <c r="X482" s="14"/>
      <c r="Y482" s="18" t="e">
        <f t="shared" si="106"/>
        <v>#N/A</v>
      </c>
      <c r="AD482" s="3"/>
      <c r="AE482" s="18" t="e">
        <f t="shared" si="101"/>
        <v>#N/A</v>
      </c>
      <c r="AF482" s="18" t="e">
        <f t="shared" si="102"/>
        <v>#N/A</v>
      </c>
      <c r="AG482" s="18" t="e">
        <f t="shared" si="107"/>
        <v>#DIV/0!</v>
      </c>
      <c r="AH482" s="18" t="e">
        <f t="shared" si="108"/>
        <v>#N/A</v>
      </c>
      <c r="AI482" s="3"/>
      <c r="AJ482" s="18"/>
      <c r="AK482" s="18"/>
      <c r="AL482" s="18"/>
      <c r="AM482" s="3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L482" s="18" t="e">
        <f t="shared" si="112"/>
        <v>#N/A</v>
      </c>
      <c r="BM482" s="18" t="e">
        <f t="shared" si="109"/>
        <v>#N/A</v>
      </c>
      <c r="BN482" s="18" t="e">
        <f t="shared" si="110"/>
        <v>#N/A</v>
      </c>
      <c r="BO482" s="18" t="e">
        <f t="shared" si="111"/>
        <v>#N/A</v>
      </c>
      <c r="BT482" s="18"/>
      <c r="BU482" s="18"/>
      <c r="BV482" s="18"/>
      <c r="BW482" s="18"/>
      <c r="BX482" s="18"/>
    </row>
    <row r="483" spans="14:76" x14ac:dyDescent="0.25">
      <c r="N483" s="14" t="e">
        <f>IF(ISNUMBER('Dosimetry Worksheet'!H493), 'Dosimetry Worksheet'!H493, NA())</f>
        <v>#N/A</v>
      </c>
      <c r="O483" s="14" t="e">
        <f>IF(ISNUMBER(N483), 'Dosimetry Worksheet'!I493, NA())</f>
        <v>#N/A</v>
      </c>
      <c r="P483" s="14"/>
      <c r="Q483" s="14" t="e">
        <f t="shared" si="103"/>
        <v>#N/A</v>
      </c>
      <c r="R483" s="14" t="e">
        <f t="shared" si="104"/>
        <v>#N/A</v>
      </c>
      <c r="T483" s="14" t="e">
        <f t="shared" si="99"/>
        <v>#N/A</v>
      </c>
      <c r="U483" s="14" t="e">
        <f t="shared" si="105"/>
        <v>#N/A</v>
      </c>
      <c r="V483" s="14" t="e">
        <f t="shared" si="100"/>
        <v>#N/A</v>
      </c>
      <c r="W483" s="14"/>
      <c r="X483" s="14"/>
      <c r="Y483" s="18" t="e">
        <f t="shared" si="106"/>
        <v>#N/A</v>
      </c>
      <c r="AD483" s="3"/>
      <c r="AE483" s="18" t="e">
        <f t="shared" si="101"/>
        <v>#N/A</v>
      </c>
      <c r="AF483" s="18" t="e">
        <f t="shared" si="102"/>
        <v>#N/A</v>
      </c>
      <c r="AG483" s="18" t="e">
        <f t="shared" si="107"/>
        <v>#DIV/0!</v>
      </c>
      <c r="AH483" s="18" t="e">
        <f t="shared" si="108"/>
        <v>#N/A</v>
      </c>
      <c r="AI483" s="3"/>
      <c r="AJ483" s="18"/>
      <c r="AK483" s="18"/>
      <c r="AL483" s="18"/>
      <c r="AM483" s="3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L483" s="18" t="e">
        <f t="shared" si="112"/>
        <v>#N/A</v>
      </c>
      <c r="BM483" s="18" t="e">
        <f t="shared" si="109"/>
        <v>#N/A</v>
      </c>
      <c r="BN483" s="18" t="e">
        <f t="shared" si="110"/>
        <v>#N/A</v>
      </c>
      <c r="BO483" s="18" t="e">
        <f t="shared" si="111"/>
        <v>#N/A</v>
      </c>
      <c r="BT483" s="18"/>
      <c r="BU483" s="18"/>
      <c r="BV483" s="18"/>
      <c r="BW483" s="18"/>
      <c r="BX483" s="18"/>
    </row>
    <row r="484" spans="14:76" x14ac:dyDescent="0.25">
      <c r="N484" s="14" t="e">
        <f>IF(ISNUMBER('Dosimetry Worksheet'!H494), 'Dosimetry Worksheet'!H494, NA())</f>
        <v>#N/A</v>
      </c>
      <c r="O484" s="14" t="e">
        <f>IF(ISNUMBER(N484), 'Dosimetry Worksheet'!I494, NA())</f>
        <v>#N/A</v>
      </c>
      <c r="P484" s="14"/>
      <c r="Q484" s="14" t="e">
        <f t="shared" si="103"/>
        <v>#N/A</v>
      </c>
      <c r="R484" s="14" t="e">
        <f t="shared" si="104"/>
        <v>#N/A</v>
      </c>
      <c r="T484" s="14" t="e">
        <f t="shared" si="99"/>
        <v>#N/A</v>
      </c>
      <c r="U484" s="14" t="e">
        <f t="shared" si="105"/>
        <v>#N/A</v>
      </c>
      <c r="V484" s="14" t="e">
        <f t="shared" si="100"/>
        <v>#N/A</v>
      </c>
      <c r="W484" s="14"/>
      <c r="X484" s="14"/>
      <c r="Y484" s="18" t="e">
        <f t="shared" si="106"/>
        <v>#N/A</v>
      </c>
      <c r="AD484" s="3"/>
      <c r="AE484" s="18" t="e">
        <f t="shared" si="101"/>
        <v>#N/A</v>
      </c>
      <c r="AF484" s="18" t="e">
        <f t="shared" si="102"/>
        <v>#N/A</v>
      </c>
      <c r="AG484" s="18" t="e">
        <f t="shared" si="107"/>
        <v>#DIV/0!</v>
      </c>
      <c r="AH484" s="18" t="e">
        <f t="shared" si="108"/>
        <v>#N/A</v>
      </c>
      <c r="AI484" s="3"/>
      <c r="AJ484" s="18"/>
      <c r="AK484" s="18"/>
      <c r="AL484" s="18"/>
      <c r="AM484" s="3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L484" s="18" t="e">
        <f t="shared" si="112"/>
        <v>#N/A</v>
      </c>
      <c r="BM484" s="18" t="e">
        <f t="shared" si="109"/>
        <v>#N/A</v>
      </c>
      <c r="BN484" s="18" t="e">
        <f t="shared" si="110"/>
        <v>#N/A</v>
      </c>
      <c r="BO484" s="18" t="e">
        <f t="shared" si="111"/>
        <v>#N/A</v>
      </c>
      <c r="BT484" s="18"/>
      <c r="BU484" s="18"/>
      <c r="BV484" s="18"/>
      <c r="BW484" s="18"/>
      <c r="BX484" s="18"/>
    </row>
    <row r="485" spans="14:76" x14ac:dyDescent="0.25">
      <c r="N485" s="14" t="e">
        <f>IF(ISNUMBER('Dosimetry Worksheet'!H495), 'Dosimetry Worksheet'!H495, NA())</f>
        <v>#N/A</v>
      </c>
      <c r="O485" s="14" t="e">
        <f>IF(ISNUMBER(N485), 'Dosimetry Worksheet'!I495, NA())</f>
        <v>#N/A</v>
      </c>
      <c r="P485" s="14"/>
      <c r="Q485" s="14" t="e">
        <f t="shared" si="103"/>
        <v>#N/A</v>
      </c>
      <c r="R485" s="14" t="e">
        <f t="shared" si="104"/>
        <v>#N/A</v>
      </c>
      <c r="T485" s="14" t="e">
        <f t="shared" si="99"/>
        <v>#N/A</v>
      </c>
      <c r="U485" s="14" t="e">
        <f t="shared" si="105"/>
        <v>#N/A</v>
      </c>
      <c r="V485" s="14" t="e">
        <f t="shared" si="100"/>
        <v>#N/A</v>
      </c>
      <c r="W485" s="14"/>
      <c r="X485" s="14"/>
      <c r="Y485" s="18" t="e">
        <f t="shared" si="106"/>
        <v>#N/A</v>
      </c>
      <c r="AD485" s="3"/>
      <c r="AE485" s="18" t="e">
        <f t="shared" si="101"/>
        <v>#N/A</v>
      </c>
      <c r="AF485" s="18" t="e">
        <f t="shared" si="102"/>
        <v>#N/A</v>
      </c>
      <c r="AG485" s="18" t="e">
        <f t="shared" si="107"/>
        <v>#DIV/0!</v>
      </c>
      <c r="AH485" s="18" t="e">
        <f t="shared" si="108"/>
        <v>#N/A</v>
      </c>
      <c r="AI485" s="3"/>
      <c r="AJ485" s="18"/>
      <c r="AK485" s="18"/>
      <c r="AL485" s="18"/>
      <c r="AM485" s="3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L485" s="18" t="e">
        <f t="shared" si="112"/>
        <v>#N/A</v>
      </c>
      <c r="BM485" s="18" t="e">
        <f t="shared" si="109"/>
        <v>#N/A</v>
      </c>
      <c r="BN485" s="18" t="e">
        <f t="shared" si="110"/>
        <v>#N/A</v>
      </c>
      <c r="BO485" s="18" t="e">
        <f t="shared" si="111"/>
        <v>#N/A</v>
      </c>
      <c r="BT485" s="18"/>
      <c r="BU485" s="18"/>
      <c r="BV485" s="18"/>
      <c r="BW485" s="18"/>
      <c r="BX485" s="18"/>
    </row>
    <row r="486" spans="14:76" x14ac:dyDescent="0.25">
      <c r="N486" s="14" t="e">
        <f>IF(ISNUMBER('Dosimetry Worksheet'!H496), 'Dosimetry Worksheet'!H496, NA())</f>
        <v>#N/A</v>
      </c>
      <c r="O486" s="14" t="e">
        <f>IF(ISNUMBER(N486), 'Dosimetry Worksheet'!I496, NA())</f>
        <v>#N/A</v>
      </c>
      <c r="P486" s="14"/>
      <c r="Q486" s="14" t="e">
        <f t="shared" si="103"/>
        <v>#N/A</v>
      </c>
      <c r="R486" s="14" t="e">
        <f t="shared" si="104"/>
        <v>#N/A</v>
      </c>
      <c r="T486" s="14" t="e">
        <f t="shared" si="99"/>
        <v>#N/A</v>
      </c>
      <c r="U486" s="14" t="e">
        <f t="shared" si="105"/>
        <v>#N/A</v>
      </c>
      <c r="V486" s="14" t="e">
        <f t="shared" si="100"/>
        <v>#N/A</v>
      </c>
      <c r="W486" s="14"/>
      <c r="X486" s="14"/>
      <c r="Y486" s="18" t="e">
        <f t="shared" si="106"/>
        <v>#N/A</v>
      </c>
      <c r="AD486" s="3"/>
      <c r="AE486" s="18" t="e">
        <f t="shared" si="101"/>
        <v>#N/A</v>
      </c>
      <c r="AF486" s="18" t="e">
        <f t="shared" si="102"/>
        <v>#N/A</v>
      </c>
      <c r="AG486" s="18" t="e">
        <f t="shared" si="107"/>
        <v>#DIV/0!</v>
      </c>
      <c r="AH486" s="18" t="e">
        <f t="shared" si="108"/>
        <v>#N/A</v>
      </c>
      <c r="AI486" s="3"/>
      <c r="AJ486" s="18"/>
      <c r="AK486" s="18"/>
      <c r="AL486" s="18"/>
      <c r="AM486" s="3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L486" s="18" t="e">
        <f t="shared" si="112"/>
        <v>#N/A</v>
      </c>
      <c r="BM486" s="18" t="e">
        <f t="shared" si="109"/>
        <v>#N/A</v>
      </c>
      <c r="BN486" s="18" t="e">
        <f t="shared" si="110"/>
        <v>#N/A</v>
      </c>
      <c r="BO486" s="18" t="e">
        <f t="shared" si="111"/>
        <v>#N/A</v>
      </c>
      <c r="BT486" s="18"/>
      <c r="BU486" s="18"/>
      <c r="BV486" s="18"/>
      <c r="BW486" s="18"/>
      <c r="BX486" s="18"/>
    </row>
    <row r="487" spans="14:76" x14ac:dyDescent="0.25">
      <c r="N487" s="14" t="e">
        <f>IF(ISNUMBER('Dosimetry Worksheet'!H497), 'Dosimetry Worksheet'!H497, NA())</f>
        <v>#N/A</v>
      </c>
      <c r="O487" s="14" t="e">
        <f>IF(ISNUMBER(N487), 'Dosimetry Worksheet'!I497, NA())</f>
        <v>#N/A</v>
      </c>
      <c r="P487" s="14"/>
      <c r="Q487" s="14" t="e">
        <f t="shared" si="103"/>
        <v>#N/A</v>
      </c>
      <c r="R487" s="14" t="e">
        <f t="shared" si="104"/>
        <v>#N/A</v>
      </c>
      <c r="T487" s="14" t="e">
        <f t="shared" si="99"/>
        <v>#N/A</v>
      </c>
      <c r="U487" s="14" t="e">
        <f t="shared" si="105"/>
        <v>#N/A</v>
      </c>
      <c r="V487" s="14" t="e">
        <f t="shared" si="100"/>
        <v>#N/A</v>
      </c>
      <c r="W487" s="14"/>
      <c r="X487" s="14"/>
      <c r="Y487" s="18" t="e">
        <f t="shared" si="106"/>
        <v>#N/A</v>
      </c>
      <c r="AD487" s="3"/>
      <c r="AE487" s="18" t="e">
        <f t="shared" si="101"/>
        <v>#N/A</v>
      </c>
      <c r="AF487" s="18" t="e">
        <f t="shared" si="102"/>
        <v>#N/A</v>
      </c>
      <c r="AG487" s="18" t="e">
        <f t="shared" si="107"/>
        <v>#DIV/0!</v>
      </c>
      <c r="AH487" s="18" t="e">
        <f t="shared" si="108"/>
        <v>#N/A</v>
      </c>
      <c r="AI487" s="3"/>
      <c r="AJ487" s="18"/>
      <c r="AK487" s="18"/>
      <c r="AL487" s="18"/>
      <c r="AM487" s="3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L487" s="18" t="e">
        <f t="shared" si="112"/>
        <v>#N/A</v>
      </c>
      <c r="BM487" s="18" t="e">
        <f t="shared" si="109"/>
        <v>#N/A</v>
      </c>
      <c r="BN487" s="18" t="e">
        <f t="shared" si="110"/>
        <v>#N/A</v>
      </c>
      <c r="BO487" s="18" t="e">
        <f t="shared" si="111"/>
        <v>#N/A</v>
      </c>
      <c r="BT487" s="18"/>
      <c r="BU487" s="18"/>
      <c r="BV487" s="18"/>
      <c r="BW487" s="18"/>
      <c r="BX487" s="18"/>
    </row>
    <row r="488" spans="14:76" x14ac:dyDescent="0.25">
      <c r="N488" s="14" t="e">
        <f>IF(ISNUMBER('Dosimetry Worksheet'!H498), 'Dosimetry Worksheet'!H498, NA())</f>
        <v>#N/A</v>
      </c>
      <c r="O488" s="14" t="e">
        <f>IF(ISNUMBER(N488), 'Dosimetry Worksheet'!I498, NA())</f>
        <v>#N/A</v>
      </c>
      <c r="P488" s="14"/>
      <c r="Q488" s="14" t="e">
        <f t="shared" si="103"/>
        <v>#N/A</v>
      </c>
      <c r="R488" s="14" t="e">
        <f t="shared" si="104"/>
        <v>#N/A</v>
      </c>
      <c r="T488" s="14" t="e">
        <f t="shared" si="99"/>
        <v>#N/A</v>
      </c>
      <c r="U488" s="14" t="e">
        <f t="shared" si="105"/>
        <v>#N/A</v>
      </c>
      <c r="V488" s="14" t="e">
        <f t="shared" si="100"/>
        <v>#N/A</v>
      </c>
      <c r="W488" s="14"/>
      <c r="X488" s="14"/>
      <c r="Y488" s="18" t="e">
        <f t="shared" si="106"/>
        <v>#N/A</v>
      </c>
      <c r="AD488" s="3"/>
      <c r="AE488" s="18" t="e">
        <f t="shared" si="101"/>
        <v>#N/A</v>
      </c>
      <c r="AF488" s="18" t="e">
        <f t="shared" si="102"/>
        <v>#N/A</v>
      </c>
      <c r="AG488" s="18" t="e">
        <f t="shared" si="107"/>
        <v>#DIV/0!</v>
      </c>
      <c r="AH488" s="18" t="e">
        <f t="shared" si="108"/>
        <v>#N/A</v>
      </c>
      <c r="AI488" s="3"/>
      <c r="AJ488" s="18"/>
      <c r="AK488" s="18"/>
      <c r="AL488" s="18"/>
      <c r="AM488" s="3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L488" s="18" t="e">
        <f t="shared" si="112"/>
        <v>#N/A</v>
      </c>
      <c r="BM488" s="18" t="e">
        <f t="shared" si="109"/>
        <v>#N/A</v>
      </c>
      <c r="BN488" s="18" t="e">
        <f t="shared" si="110"/>
        <v>#N/A</v>
      </c>
      <c r="BO488" s="18" t="e">
        <f t="shared" si="111"/>
        <v>#N/A</v>
      </c>
      <c r="BT488" s="18"/>
      <c r="BU488" s="18"/>
      <c r="BV488" s="18"/>
      <c r="BW488" s="18"/>
      <c r="BX488" s="18"/>
    </row>
    <row r="489" spans="14:76" x14ac:dyDescent="0.25">
      <c r="N489" s="14" t="e">
        <f>IF(ISNUMBER('Dosimetry Worksheet'!H499), 'Dosimetry Worksheet'!H499, NA())</f>
        <v>#N/A</v>
      </c>
      <c r="O489" s="14" t="e">
        <f>IF(ISNUMBER(N489), 'Dosimetry Worksheet'!I499, NA())</f>
        <v>#N/A</v>
      </c>
      <c r="P489" s="14"/>
      <c r="Q489" s="14" t="e">
        <f t="shared" si="103"/>
        <v>#N/A</v>
      </c>
      <c r="R489" s="14" t="e">
        <f t="shared" si="104"/>
        <v>#N/A</v>
      </c>
      <c r="T489" s="14" t="e">
        <f t="shared" si="99"/>
        <v>#N/A</v>
      </c>
      <c r="U489" s="14" t="e">
        <f t="shared" si="105"/>
        <v>#N/A</v>
      </c>
      <c r="V489" s="14" t="e">
        <f t="shared" si="100"/>
        <v>#N/A</v>
      </c>
      <c r="W489" s="14"/>
      <c r="X489" s="14"/>
      <c r="Y489" s="18" t="e">
        <f t="shared" si="106"/>
        <v>#N/A</v>
      </c>
      <c r="AD489" s="3"/>
      <c r="AE489" s="18" t="e">
        <f t="shared" si="101"/>
        <v>#N/A</v>
      </c>
      <c r="AF489" s="18" t="e">
        <f t="shared" si="102"/>
        <v>#N/A</v>
      </c>
      <c r="AG489" s="18" t="e">
        <f t="shared" si="107"/>
        <v>#DIV/0!</v>
      </c>
      <c r="AH489" s="18" t="e">
        <f t="shared" si="108"/>
        <v>#N/A</v>
      </c>
      <c r="AI489" s="3"/>
      <c r="AJ489" s="18"/>
      <c r="AK489" s="18"/>
      <c r="AL489" s="18"/>
      <c r="AM489" s="3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L489" s="18" t="e">
        <f t="shared" si="112"/>
        <v>#N/A</v>
      </c>
      <c r="BM489" s="18" t="e">
        <f t="shared" si="109"/>
        <v>#N/A</v>
      </c>
      <c r="BN489" s="18" t="e">
        <f t="shared" si="110"/>
        <v>#N/A</v>
      </c>
      <c r="BO489" s="18" t="e">
        <f t="shared" si="111"/>
        <v>#N/A</v>
      </c>
      <c r="BT489" s="18"/>
      <c r="BU489" s="18"/>
      <c r="BV489" s="18"/>
      <c r="BW489" s="18"/>
      <c r="BX489" s="18"/>
    </row>
    <row r="490" spans="14:76" x14ac:dyDescent="0.25">
      <c r="N490" s="14" t="e">
        <f>IF(ISNUMBER('Dosimetry Worksheet'!H500), 'Dosimetry Worksheet'!H500, NA())</f>
        <v>#N/A</v>
      </c>
      <c r="O490" s="14" t="e">
        <f>IF(ISNUMBER(N490), 'Dosimetry Worksheet'!I500, NA())</f>
        <v>#N/A</v>
      </c>
      <c r="P490" s="14"/>
      <c r="Q490" s="14" t="e">
        <f t="shared" si="103"/>
        <v>#N/A</v>
      </c>
      <c r="R490" s="14" t="e">
        <f t="shared" si="104"/>
        <v>#N/A</v>
      </c>
      <c r="T490" s="14" t="e">
        <f t="shared" si="99"/>
        <v>#N/A</v>
      </c>
      <c r="U490" s="14" t="e">
        <f t="shared" si="105"/>
        <v>#N/A</v>
      </c>
      <c r="V490" s="14" t="e">
        <f t="shared" si="100"/>
        <v>#N/A</v>
      </c>
      <c r="W490" s="14"/>
      <c r="X490" s="14"/>
      <c r="Y490" s="18" t="e">
        <f t="shared" si="106"/>
        <v>#N/A</v>
      </c>
      <c r="AD490" s="3"/>
      <c r="AE490" s="18" t="e">
        <f t="shared" si="101"/>
        <v>#N/A</v>
      </c>
      <c r="AF490" s="18" t="e">
        <f t="shared" si="102"/>
        <v>#N/A</v>
      </c>
      <c r="AG490" s="18" t="e">
        <f t="shared" si="107"/>
        <v>#DIV/0!</v>
      </c>
      <c r="AH490" s="18" t="e">
        <f t="shared" si="108"/>
        <v>#N/A</v>
      </c>
      <c r="AI490" s="3"/>
      <c r="AJ490" s="18"/>
      <c r="AK490" s="18"/>
      <c r="AL490" s="18"/>
      <c r="AM490" s="3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L490" s="18" t="e">
        <f t="shared" si="112"/>
        <v>#N/A</v>
      </c>
      <c r="BM490" s="18" t="e">
        <f t="shared" si="109"/>
        <v>#N/A</v>
      </c>
      <c r="BN490" s="18" t="e">
        <f t="shared" si="110"/>
        <v>#N/A</v>
      </c>
      <c r="BO490" s="18" t="e">
        <f t="shared" si="111"/>
        <v>#N/A</v>
      </c>
      <c r="BT490" s="18"/>
      <c r="BU490" s="18"/>
      <c r="BV490" s="18"/>
      <c r="BW490" s="18"/>
      <c r="BX490" s="18"/>
    </row>
    <row r="491" spans="14:76" x14ac:dyDescent="0.25">
      <c r="N491" s="14" t="e">
        <f>IF(ISNUMBER('Dosimetry Worksheet'!H501), 'Dosimetry Worksheet'!H501, NA())</f>
        <v>#N/A</v>
      </c>
      <c r="O491" s="14" t="e">
        <f>IF(ISNUMBER(N491), 'Dosimetry Worksheet'!I501, NA())</f>
        <v>#N/A</v>
      </c>
      <c r="P491" s="14"/>
      <c r="Q491" s="14" t="e">
        <f t="shared" si="103"/>
        <v>#N/A</v>
      </c>
      <c r="R491" s="14" t="e">
        <f t="shared" si="104"/>
        <v>#N/A</v>
      </c>
      <c r="T491" s="14" t="e">
        <f t="shared" si="99"/>
        <v>#N/A</v>
      </c>
      <c r="U491" s="14" t="e">
        <f t="shared" si="105"/>
        <v>#N/A</v>
      </c>
      <c r="V491" s="14" t="e">
        <f t="shared" si="100"/>
        <v>#N/A</v>
      </c>
      <c r="W491" s="14"/>
      <c r="X491" s="14"/>
      <c r="Y491" s="18" t="e">
        <f t="shared" si="106"/>
        <v>#N/A</v>
      </c>
      <c r="AD491" s="3"/>
      <c r="AE491" s="18" t="e">
        <f t="shared" si="101"/>
        <v>#N/A</v>
      </c>
      <c r="AF491" s="18" t="e">
        <f t="shared" si="102"/>
        <v>#N/A</v>
      </c>
      <c r="AG491" s="18" t="e">
        <f t="shared" si="107"/>
        <v>#DIV/0!</v>
      </c>
      <c r="AH491" s="18" t="e">
        <f t="shared" si="108"/>
        <v>#N/A</v>
      </c>
      <c r="AI491" s="3"/>
      <c r="AJ491" s="18"/>
      <c r="AK491" s="18"/>
      <c r="AL491" s="18"/>
      <c r="AM491" s="3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L491" s="18" t="e">
        <f t="shared" si="112"/>
        <v>#N/A</v>
      </c>
      <c r="BM491" s="18" t="e">
        <f t="shared" si="109"/>
        <v>#N/A</v>
      </c>
      <c r="BN491" s="18" t="e">
        <f t="shared" si="110"/>
        <v>#N/A</v>
      </c>
      <c r="BO491" s="18" t="e">
        <f t="shared" si="111"/>
        <v>#N/A</v>
      </c>
      <c r="BT491" s="18"/>
      <c r="BU491" s="18"/>
      <c r="BV491" s="18"/>
      <c r="BW491" s="18"/>
      <c r="BX491" s="18"/>
    </row>
    <row r="492" spans="14:76" x14ac:dyDescent="0.25">
      <c r="N492" s="14" t="e">
        <f>IF(ISNUMBER('Dosimetry Worksheet'!H502), 'Dosimetry Worksheet'!H502, NA())</f>
        <v>#N/A</v>
      </c>
      <c r="O492" s="14" t="e">
        <f>IF(ISNUMBER(N492), 'Dosimetry Worksheet'!I502, NA())</f>
        <v>#N/A</v>
      </c>
      <c r="P492" s="14"/>
      <c r="Q492" s="14" t="e">
        <f t="shared" si="103"/>
        <v>#N/A</v>
      </c>
      <c r="R492" s="14" t="e">
        <f t="shared" si="104"/>
        <v>#N/A</v>
      </c>
      <c r="T492" s="14" t="e">
        <f t="shared" si="99"/>
        <v>#N/A</v>
      </c>
      <c r="U492" s="14" t="e">
        <f t="shared" si="105"/>
        <v>#N/A</v>
      </c>
      <c r="V492" s="14" t="e">
        <f t="shared" si="100"/>
        <v>#N/A</v>
      </c>
      <c r="W492" s="14"/>
      <c r="X492" s="14"/>
      <c r="Y492" s="18" t="e">
        <f t="shared" si="106"/>
        <v>#N/A</v>
      </c>
      <c r="AD492" s="3"/>
      <c r="AE492" s="18" t="e">
        <f t="shared" si="101"/>
        <v>#N/A</v>
      </c>
      <c r="AF492" s="18" t="e">
        <f t="shared" si="102"/>
        <v>#N/A</v>
      </c>
      <c r="AG492" s="18" t="e">
        <f t="shared" si="107"/>
        <v>#DIV/0!</v>
      </c>
      <c r="AH492" s="18" t="e">
        <f t="shared" si="108"/>
        <v>#N/A</v>
      </c>
      <c r="AI492" s="3"/>
      <c r="AJ492" s="18"/>
      <c r="AK492" s="18"/>
      <c r="AL492" s="18"/>
      <c r="AM492" s="3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L492" s="18" t="e">
        <f t="shared" si="112"/>
        <v>#N/A</v>
      </c>
      <c r="BM492" s="18" t="e">
        <f t="shared" si="109"/>
        <v>#N/A</v>
      </c>
      <c r="BN492" s="18" t="e">
        <f t="shared" si="110"/>
        <v>#N/A</v>
      </c>
      <c r="BO492" s="18" t="e">
        <f t="shared" si="111"/>
        <v>#N/A</v>
      </c>
      <c r="BT492" s="18"/>
      <c r="BU492" s="18"/>
      <c r="BV492" s="18"/>
      <c r="BW492" s="18"/>
      <c r="BX492" s="18"/>
    </row>
    <row r="493" spans="14:76" x14ac:dyDescent="0.25">
      <c r="N493" s="14" t="e">
        <f>IF(ISNUMBER('Dosimetry Worksheet'!H503), 'Dosimetry Worksheet'!H503, NA())</f>
        <v>#N/A</v>
      </c>
      <c r="O493" s="14" t="e">
        <f>IF(ISNUMBER(N493), 'Dosimetry Worksheet'!I503, NA())</f>
        <v>#N/A</v>
      </c>
      <c r="P493" s="14"/>
      <c r="Q493" s="14" t="e">
        <f t="shared" si="103"/>
        <v>#N/A</v>
      </c>
      <c r="R493" s="14" t="e">
        <f t="shared" si="104"/>
        <v>#N/A</v>
      </c>
      <c r="T493" s="14" t="e">
        <f t="shared" si="99"/>
        <v>#N/A</v>
      </c>
      <c r="U493" s="14" t="e">
        <f t="shared" si="105"/>
        <v>#N/A</v>
      </c>
      <c r="V493" s="14" t="e">
        <f t="shared" si="100"/>
        <v>#N/A</v>
      </c>
      <c r="W493" s="14"/>
      <c r="X493" s="14"/>
      <c r="Y493" s="18" t="e">
        <f t="shared" si="106"/>
        <v>#N/A</v>
      </c>
      <c r="AD493" s="3"/>
      <c r="AE493" s="18" t="e">
        <f t="shared" si="101"/>
        <v>#N/A</v>
      </c>
      <c r="AF493" s="18" t="e">
        <f t="shared" si="102"/>
        <v>#N/A</v>
      </c>
      <c r="AG493" s="18" t="e">
        <f t="shared" si="107"/>
        <v>#DIV/0!</v>
      </c>
      <c r="AH493" s="18" t="e">
        <f t="shared" si="108"/>
        <v>#N/A</v>
      </c>
      <c r="AI493" s="3"/>
      <c r="AJ493" s="18"/>
      <c r="AK493" s="18"/>
      <c r="AL493" s="18"/>
      <c r="AM493" s="3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L493" s="18" t="e">
        <f t="shared" si="112"/>
        <v>#N/A</v>
      </c>
      <c r="BM493" s="18" t="e">
        <f t="shared" si="109"/>
        <v>#N/A</v>
      </c>
      <c r="BN493" s="18" t="e">
        <f t="shared" si="110"/>
        <v>#N/A</v>
      </c>
      <c r="BO493" s="18" t="e">
        <f t="shared" si="111"/>
        <v>#N/A</v>
      </c>
      <c r="BT493" s="18"/>
      <c r="BU493" s="18"/>
      <c r="BV493" s="18"/>
      <c r="BW493" s="18"/>
      <c r="BX493" s="18"/>
    </row>
    <row r="494" spans="14:76" x14ac:dyDescent="0.25">
      <c r="N494" s="14" t="e">
        <f>IF(ISNUMBER('Dosimetry Worksheet'!H504), 'Dosimetry Worksheet'!H504, NA())</f>
        <v>#N/A</v>
      </c>
      <c r="O494" s="14" t="e">
        <f>IF(ISNUMBER(N494), 'Dosimetry Worksheet'!I504, NA())</f>
        <v>#N/A</v>
      </c>
      <c r="P494" s="14"/>
      <c r="Q494" s="14" t="e">
        <f t="shared" si="103"/>
        <v>#N/A</v>
      </c>
      <c r="R494" s="14" t="e">
        <f t="shared" si="104"/>
        <v>#N/A</v>
      </c>
      <c r="T494" s="14" t="e">
        <f t="shared" si="99"/>
        <v>#N/A</v>
      </c>
      <c r="U494" s="14" t="e">
        <f t="shared" si="105"/>
        <v>#N/A</v>
      </c>
      <c r="V494" s="14" t="e">
        <f t="shared" si="100"/>
        <v>#N/A</v>
      </c>
      <c r="W494" s="14"/>
      <c r="X494" s="14"/>
      <c r="Y494" s="18" t="e">
        <f t="shared" si="106"/>
        <v>#N/A</v>
      </c>
      <c r="AD494" s="3"/>
      <c r="AE494" s="18" t="e">
        <f t="shared" si="101"/>
        <v>#N/A</v>
      </c>
      <c r="AF494" s="18" t="e">
        <f t="shared" si="102"/>
        <v>#N/A</v>
      </c>
      <c r="AG494" s="18" t="e">
        <f t="shared" si="107"/>
        <v>#DIV/0!</v>
      </c>
      <c r="AH494" s="18" t="e">
        <f t="shared" si="108"/>
        <v>#N/A</v>
      </c>
      <c r="AI494" s="3"/>
      <c r="AJ494" s="18"/>
      <c r="AK494" s="18"/>
      <c r="AL494" s="18"/>
      <c r="AM494" s="3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L494" s="18" t="e">
        <f t="shared" si="112"/>
        <v>#N/A</v>
      </c>
      <c r="BM494" s="18" t="e">
        <f t="shared" si="109"/>
        <v>#N/A</v>
      </c>
      <c r="BN494" s="18" t="e">
        <f t="shared" si="110"/>
        <v>#N/A</v>
      </c>
      <c r="BO494" s="18" t="e">
        <f t="shared" si="111"/>
        <v>#N/A</v>
      </c>
      <c r="BT494" s="18"/>
      <c r="BU494" s="18"/>
      <c r="BV494" s="18"/>
      <c r="BW494" s="18"/>
      <c r="BX494" s="18"/>
    </row>
    <row r="495" spans="14:76" x14ac:dyDescent="0.25">
      <c r="N495" s="14" t="e">
        <f>IF(ISNUMBER('Dosimetry Worksheet'!H505), 'Dosimetry Worksheet'!H505, NA())</f>
        <v>#N/A</v>
      </c>
      <c r="O495" s="14" t="e">
        <f>IF(ISNUMBER(N495), 'Dosimetry Worksheet'!I505, NA())</f>
        <v>#N/A</v>
      </c>
      <c r="P495" s="14"/>
      <c r="Q495" s="14" t="e">
        <f t="shared" si="103"/>
        <v>#N/A</v>
      </c>
      <c r="R495" s="14" t="e">
        <f t="shared" si="104"/>
        <v>#N/A</v>
      </c>
      <c r="T495" s="14" t="e">
        <f t="shared" si="99"/>
        <v>#N/A</v>
      </c>
      <c r="U495" s="14" t="e">
        <f t="shared" si="105"/>
        <v>#N/A</v>
      </c>
      <c r="V495" s="14" t="e">
        <f t="shared" si="100"/>
        <v>#N/A</v>
      </c>
      <c r="W495" s="14"/>
      <c r="X495" s="14"/>
      <c r="Y495" s="18" t="e">
        <f t="shared" si="106"/>
        <v>#N/A</v>
      </c>
      <c r="AD495" s="3"/>
      <c r="AE495" s="18" t="e">
        <f t="shared" si="101"/>
        <v>#N/A</v>
      </c>
      <c r="AF495" s="18" t="e">
        <f t="shared" si="102"/>
        <v>#N/A</v>
      </c>
      <c r="AG495" s="18" t="e">
        <f t="shared" si="107"/>
        <v>#DIV/0!</v>
      </c>
      <c r="AH495" s="18" t="e">
        <f t="shared" si="108"/>
        <v>#N/A</v>
      </c>
      <c r="AI495" s="3"/>
      <c r="AJ495" s="18"/>
      <c r="AK495" s="18"/>
      <c r="AL495" s="18"/>
      <c r="AM495" s="3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L495" s="18" t="e">
        <f t="shared" si="112"/>
        <v>#N/A</v>
      </c>
      <c r="BM495" s="18" t="e">
        <f t="shared" si="109"/>
        <v>#N/A</v>
      </c>
      <c r="BN495" s="18" t="e">
        <f t="shared" si="110"/>
        <v>#N/A</v>
      </c>
      <c r="BO495" s="18" t="e">
        <f t="shared" si="111"/>
        <v>#N/A</v>
      </c>
      <c r="BT495" s="18"/>
      <c r="BU495" s="18"/>
      <c r="BV495" s="18"/>
      <c r="BW495" s="18"/>
      <c r="BX495" s="18"/>
    </row>
    <row r="496" spans="14:76" x14ac:dyDescent="0.25">
      <c r="N496" s="14" t="e">
        <f>IF(ISNUMBER('Dosimetry Worksheet'!H506), 'Dosimetry Worksheet'!H506, NA())</f>
        <v>#N/A</v>
      </c>
      <c r="O496" s="14" t="e">
        <f>IF(ISNUMBER(N496), 'Dosimetry Worksheet'!I506, NA())</f>
        <v>#N/A</v>
      </c>
      <c r="P496" s="14"/>
      <c r="Q496" s="14" t="e">
        <f t="shared" si="103"/>
        <v>#N/A</v>
      </c>
      <c r="R496" s="14" t="e">
        <f t="shared" si="104"/>
        <v>#N/A</v>
      </c>
      <c r="T496" s="14" t="e">
        <f t="shared" si="99"/>
        <v>#N/A</v>
      </c>
      <c r="U496" s="14" t="e">
        <f t="shared" si="105"/>
        <v>#N/A</v>
      </c>
      <c r="V496" s="14" t="e">
        <f t="shared" si="100"/>
        <v>#N/A</v>
      </c>
      <c r="W496" s="14"/>
      <c r="X496" s="14"/>
      <c r="Y496" s="18" t="e">
        <f t="shared" si="106"/>
        <v>#N/A</v>
      </c>
      <c r="AD496" s="3"/>
      <c r="AE496" s="18" t="e">
        <f t="shared" si="101"/>
        <v>#N/A</v>
      </c>
      <c r="AF496" s="18" t="e">
        <f t="shared" si="102"/>
        <v>#N/A</v>
      </c>
      <c r="AG496" s="18" t="e">
        <f t="shared" si="107"/>
        <v>#DIV/0!</v>
      </c>
      <c r="AH496" s="18" t="e">
        <f t="shared" si="108"/>
        <v>#N/A</v>
      </c>
      <c r="AI496" s="3"/>
      <c r="AJ496" s="18"/>
      <c r="AK496" s="18"/>
      <c r="AL496" s="18"/>
      <c r="AM496" s="3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L496" s="18" t="e">
        <f t="shared" si="112"/>
        <v>#N/A</v>
      </c>
      <c r="BM496" s="18" t="e">
        <f t="shared" si="109"/>
        <v>#N/A</v>
      </c>
      <c r="BN496" s="18" t="e">
        <f t="shared" si="110"/>
        <v>#N/A</v>
      </c>
      <c r="BO496" s="18" t="e">
        <f t="shared" si="111"/>
        <v>#N/A</v>
      </c>
      <c r="BT496" s="18"/>
      <c r="BU496" s="18"/>
      <c r="BV496" s="18"/>
      <c r="BW496" s="18"/>
      <c r="BX496" s="18"/>
    </row>
    <row r="497" spans="14:76" x14ac:dyDescent="0.25">
      <c r="N497" s="14" t="e">
        <f>IF(ISNUMBER('Dosimetry Worksheet'!H507), 'Dosimetry Worksheet'!H507, NA())</f>
        <v>#N/A</v>
      </c>
      <c r="O497" s="14" t="e">
        <f>IF(ISNUMBER(N497), 'Dosimetry Worksheet'!I507, NA())</f>
        <v>#N/A</v>
      </c>
      <c r="P497" s="14"/>
      <c r="Q497" s="14" t="e">
        <f t="shared" si="103"/>
        <v>#N/A</v>
      </c>
      <c r="R497" s="14" t="e">
        <f t="shared" si="104"/>
        <v>#N/A</v>
      </c>
      <c r="T497" s="14" t="e">
        <f t="shared" si="99"/>
        <v>#N/A</v>
      </c>
      <c r="U497" s="14" t="e">
        <f t="shared" si="105"/>
        <v>#N/A</v>
      </c>
      <c r="V497" s="14" t="e">
        <f t="shared" si="100"/>
        <v>#N/A</v>
      </c>
      <c r="W497" s="14"/>
      <c r="X497" s="14"/>
      <c r="Y497" s="18" t="e">
        <f t="shared" si="106"/>
        <v>#N/A</v>
      </c>
      <c r="AD497" s="3"/>
      <c r="AE497" s="18" t="e">
        <f t="shared" si="101"/>
        <v>#N/A</v>
      </c>
      <c r="AF497" s="18" t="e">
        <f t="shared" si="102"/>
        <v>#N/A</v>
      </c>
      <c r="AG497" s="18" t="e">
        <f t="shared" si="107"/>
        <v>#DIV/0!</v>
      </c>
      <c r="AH497" s="18" t="e">
        <f t="shared" si="108"/>
        <v>#N/A</v>
      </c>
      <c r="AI497" s="3"/>
      <c r="AJ497" s="18"/>
      <c r="AK497" s="18"/>
      <c r="AL497" s="18"/>
      <c r="AM497" s="3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L497" s="18" t="e">
        <f t="shared" si="112"/>
        <v>#N/A</v>
      </c>
      <c r="BM497" s="18" t="e">
        <f t="shared" si="109"/>
        <v>#N/A</v>
      </c>
      <c r="BN497" s="18" t="e">
        <f t="shared" si="110"/>
        <v>#N/A</v>
      </c>
      <c r="BO497" s="18" t="e">
        <f t="shared" si="111"/>
        <v>#N/A</v>
      </c>
      <c r="BT497" s="18"/>
      <c r="BU497" s="18"/>
      <c r="BV497" s="18"/>
      <c r="BW497" s="18"/>
      <c r="BX497" s="18"/>
    </row>
    <row r="498" spans="14:76" x14ac:dyDescent="0.25">
      <c r="N498" s="14" t="e">
        <f>IF(ISNUMBER('Dosimetry Worksheet'!H508), 'Dosimetry Worksheet'!H508, NA())</f>
        <v>#N/A</v>
      </c>
      <c r="O498" s="14" t="e">
        <f>IF(ISNUMBER(N498), 'Dosimetry Worksheet'!I508, NA())</f>
        <v>#N/A</v>
      </c>
      <c r="P498" s="14"/>
      <c r="Q498" s="14" t="e">
        <f t="shared" si="103"/>
        <v>#N/A</v>
      </c>
      <c r="R498" s="14" t="e">
        <f t="shared" si="104"/>
        <v>#N/A</v>
      </c>
      <c r="T498" s="14" t="e">
        <f t="shared" si="99"/>
        <v>#N/A</v>
      </c>
      <c r="U498" s="14" t="e">
        <f t="shared" si="105"/>
        <v>#N/A</v>
      </c>
      <c r="V498" s="14" t="e">
        <f t="shared" si="100"/>
        <v>#N/A</v>
      </c>
      <c r="W498" s="14"/>
      <c r="X498" s="14"/>
      <c r="Y498" s="18" t="e">
        <f t="shared" si="106"/>
        <v>#N/A</v>
      </c>
      <c r="AD498" s="3"/>
      <c r="AE498" s="18" t="e">
        <f t="shared" si="101"/>
        <v>#N/A</v>
      </c>
      <c r="AF498" s="18" t="e">
        <f t="shared" si="102"/>
        <v>#N/A</v>
      </c>
      <c r="AG498" s="18" t="e">
        <f t="shared" si="107"/>
        <v>#DIV/0!</v>
      </c>
      <c r="AH498" s="18" t="e">
        <f t="shared" si="108"/>
        <v>#N/A</v>
      </c>
      <c r="AI498" s="3"/>
      <c r="AJ498" s="18"/>
      <c r="AK498" s="18"/>
      <c r="AL498" s="18"/>
      <c r="AM498" s="3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L498" s="18" t="e">
        <f t="shared" si="112"/>
        <v>#N/A</v>
      </c>
      <c r="BM498" s="18" t="e">
        <f t="shared" si="109"/>
        <v>#N/A</v>
      </c>
      <c r="BN498" s="18" t="e">
        <f t="shared" si="110"/>
        <v>#N/A</v>
      </c>
      <c r="BO498" s="18" t="e">
        <f t="shared" si="111"/>
        <v>#N/A</v>
      </c>
      <c r="BT498" s="18"/>
      <c r="BU498" s="18"/>
      <c r="BV498" s="18"/>
      <c r="BW498" s="18"/>
      <c r="BX498" s="18"/>
    </row>
    <row r="499" spans="14:76" x14ac:dyDescent="0.25">
      <c r="N499" s="14" t="e">
        <f>IF(ISNUMBER('Dosimetry Worksheet'!H509), 'Dosimetry Worksheet'!H509, NA())</f>
        <v>#N/A</v>
      </c>
      <c r="O499" s="14" t="e">
        <f>IF(ISNUMBER(N499), 'Dosimetry Worksheet'!I509, NA())</f>
        <v>#N/A</v>
      </c>
      <c r="P499" s="14"/>
      <c r="Q499" s="14" t="e">
        <f t="shared" si="103"/>
        <v>#N/A</v>
      </c>
      <c r="R499" s="14" t="e">
        <f t="shared" si="104"/>
        <v>#N/A</v>
      </c>
      <c r="T499" s="14" t="e">
        <f t="shared" si="99"/>
        <v>#N/A</v>
      </c>
      <c r="U499" s="14" t="e">
        <f t="shared" si="105"/>
        <v>#N/A</v>
      </c>
      <c r="V499" s="14" t="e">
        <f t="shared" si="100"/>
        <v>#N/A</v>
      </c>
      <c r="W499" s="14"/>
      <c r="X499" s="14"/>
      <c r="Y499" s="18" t="e">
        <f t="shared" si="106"/>
        <v>#N/A</v>
      </c>
      <c r="AD499" s="3"/>
      <c r="AE499" s="18" t="e">
        <f t="shared" si="101"/>
        <v>#N/A</v>
      </c>
      <c r="AF499" s="18" t="e">
        <f t="shared" si="102"/>
        <v>#N/A</v>
      </c>
      <c r="AG499" s="18" t="e">
        <f t="shared" si="107"/>
        <v>#DIV/0!</v>
      </c>
      <c r="AH499" s="18" t="e">
        <f t="shared" si="108"/>
        <v>#N/A</v>
      </c>
      <c r="AI499" s="3"/>
      <c r="AJ499" s="18"/>
      <c r="AK499" s="18"/>
      <c r="AL499" s="18"/>
      <c r="AM499" s="3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L499" s="18" t="e">
        <f t="shared" si="112"/>
        <v>#N/A</v>
      </c>
      <c r="BM499" s="18" t="e">
        <f t="shared" si="109"/>
        <v>#N/A</v>
      </c>
      <c r="BN499" s="18" t="e">
        <f t="shared" si="110"/>
        <v>#N/A</v>
      </c>
      <c r="BO499" s="18" t="e">
        <f t="shared" si="111"/>
        <v>#N/A</v>
      </c>
      <c r="BT499" s="18"/>
      <c r="BU499" s="18"/>
      <c r="BV499" s="18"/>
      <c r="BW499" s="18"/>
      <c r="BX499" s="18"/>
    </row>
    <row r="500" spans="14:76" x14ac:dyDescent="0.25">
      <c r="N500" s="14" t="e">
        <f>IF(ISNUMBER('Dosimetry Worksheet'!H510), 'Dosimetry Worksheet'!H510, NA())</f>
        <v>#N/A</v>
      </c>
      <c r="O500" s="14" t="e">
        <f>IF(ISNUMBER(N500), 'Dosimetry Worksheet'!I510, NA())</f>
        <v>#N/A</v>
      </c>
      <c r="P500" s="14"/>
      <c r="Q500" s="14" t="e">
        <f t="shared" si="103"/>
        <v>#N/A</v>
      </c>
      <c r="R500" s="14" t="e">
        <f t="shared" si="104"/>
        <v>#N/A</v>
      </c>
      <c r="T500" s="14" t="e">
        <f t="shared" si="99"/>
        <v>#N/A</v>
      </c>
      <c r="U500" s="14" t="e">
        <f t="shared" si="105"/>
        <v>#N/A</v>
      </c>
      <c r="V500" s="14" t="e">
        <f t="shared" si="100"/>
        <v>#N/A</v>
      </c>
      <c r="W500" s="14"/>
      <c r="X500" s="14"/>
      <c r="Y500" s="18" t="e">
        <f t="shared" si="106"/>
        <v>#N/A</v>
      </c>
      <c r="AD500" s="3"/>
      <c r="AE500" s="18" t="e">
        <f t="shared" si="101"/>
        <v>#N/A</v>
      </c>
      <c r="AF500" s="18" t="e">
        <f t="shared" si="102"/>
        <v>#N/A</v>
      </c>
      <c r="AG500" s="18" t="e">
        <f t="shared" si="107"/>
        <v>#DIV/0!</v>
      </c>
      <c r="AH500" s="18" t="e">
        <f t="shared" si="108"/>
        <v>#N/A</v>
      </c>
      <c r="AI500" s="3"/>
      <c r="AJ500" s="18"/>
      <c r="AK500" s="18"/>
      <c r="AL500" s="18"/>
      <c r="AM500" s="3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L500" s="18" t="e">
        <f t="shared" si="112"/>
        <v>#N/A</v>
      </c>
      <c r="BM500" s="18" t="e">
        <f t="shared" si="109"/>
        <v>#N/A</v>
      </c>
      <c r="BN500" s="18" t="e">
        <f t="shared" si="110"/>
        <v>#N/A</v>
      </c>
      <c r="BO500" s="18" t="e">
        <f t="shared" si="111"/>
        <v>#N/A</v>
      </c>
      <c r="BT500" s="18"/>
      <c r="BU500" s="18"/>
      <c r="BV500" s="18"/>
      <c r="BW500" s="18"/>
      <c r="BX500" s="18"/>
    </row>
    <row r="501" spans="14:76" x14ac:dyDescent="0.25">
      <c r="N501" s="14" t="e">
        <f>IF(ISNUMBER('Dosimetry Worksheet'!H511), 'Dosimetry Worksheet'!H511, NA())</f>
        <v>#N/A</v>
      </c>
      <c r="O501" s="14" t="e">
        <f>IF(ISNUMBER(N501), 'Dosimetry Worksheet'!I511, NA())</f>
        <v>#N/A</v>
      </c>
      <c r="P501" s="14"/>
      <c r="Q501" s="14" t="e">
        <f t="shared" si="103"/>
        <v>#N/A</v>
      </c>
      <c r="R501" s="14" t="e">
        <f t="shared" si="104"/>
        <v>#N/A</v>
      </c>
      <c r="T501" s="14" t="e">
        <f t="shared" si="99"/>
        <v>#N/A</v>
      </c>
      <c r="U501" s="14" t="e">
        <f t="shared" si="105"/>
        <v>#N/A</v>
      </c>
      <c r="V501" s="14" t="e">
        <f t="shared" si="100"/>
        <v>#N/A</v>
      </c>
      <c r="W501" s="14"/>
      <c r="X501" s="14"/>
      <c r="Y501" s="18" t="e">
        <f t="shared" si="106"/>
        <v>#N/A</v>
      </c>
      <c r="AD501" s="3"/>
      <c r="AE501" s="18" t="e">
        <f t="shared" si="101"/>
        <v>#N/A</v>
      </c>
      <c r="AF501" s="18" t="e">
        <f t="shared" si="102"/>
        <v>#N/A</v>
      </c>
      <c r="AG501" s="18" t="e">
        <f t="shared" si="107"/>
        <v>#DIV/0!</v>
      </c>
      <c r="AH501" s="18" t="e">
        <f t="shared" si="108"/>
        <v>#N/A</v>
      </c>
      <c r="AI501" s="3"/>
      <c r="AJ501" s="18"/>
      <c r="AK501" s="18"/>
      <c r="AL501" s="18"/>
      <c r="AM501" s="3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L501" s="18" t="e">
        <f t="shared" si="112"/>
        <v>#N/A</v>
      </c>
      <c r="BM501" s="18" t="e">
        <f t="shared" si="109"/>
        <v>#N/A</v>
      </c>
      <c r="BN501" s="18" t="e">
        <f t="shared" si="110"/>
        <v>#N/A</v>
      </c>
      <c r="BO501" s="18" t="e">
        <f t="shared" si="111"/>
        <v>#N/A</v>
      </c>
      <c r="BT501" s="18"/>
      <c r="BU501" s="18"/>
      <c r="BV501" s="18"/>
      <c r="BW501" s="18"/>
      <c r="BX501" s="18"/>
    </row>
    <row r="502" spans="14:76" x14ac:dyDescent="0.25">
      <c r="N502" s="14" t="e">
        <f>IF(ISNUMBER('Dosimetry Worksheet'!H512), 'Dosimetry Worksheet'!H512, NA())</f>
        <v>#N/A</v>
      </c>
      <c r="O502" s="14" t="e">
        <f>IF(ISNUMBER(N502), 'Dosimetry Worksheet'!I512, NA())</f>
        <v>#N/A</v>
      </c>
      <c r="P502" s="14"/>
      <c r="Q502" s="14" t="e">
        <f t="shared" si="103"/>
        <v>#N/A</v>
      </c>
      <c r="R502" s="14" t="e">
        <f t="shared" si="104"/>
        <v>#N/A</v>
      </c>
      <c r="T502" s="14" t="e">
        <f t="shared" si="99"/>
        <v>#N/A</v>
      </c>
      <c r="U502" s="14" t="e">
        <f t="shared" si="105"/>
        <v>#N/A</v>
      </c>
      <c r="V502" s="14" t="e">
        <f t="shared" si="100"/>
        <v>#N/A</v>
      </c>
      <c r="W502" s="14"/>
      <c r="X502" s="14"/>
      <c r="Y502" s="18" t="e">
        <f t="shared" si="106"/>
        <v>#N/A</v>
      </c>
      <c r="AD502" s="3"/>
      <c r="AE502" s="18" t="e">
        <f t="shared" si="101"/>
        <v>#N/A</v>
      </c>
      <c r="AF502" s="18" t="e">
        <f t="shared" si="102"/>
        <v>#N/A</v>
      </c>
      <c r="AG502" s="18" t="e">
        <f t="shared" si="107"/>
        <v>#DIV/0!</v>
      </c>
      <c r="AH502" s="18" t="e">
        <f t="shared" si="108"/>
        <v>#N/A</v>
      </c>
      <c r="AI502" s="3"/>
      <c r="AJ502" s="18"/>
      <c r="AK502" s="18"/>
      <c r="AL502" s="18"/>
      <c r="AM502" s="3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L502" s="18" t="e">
        <f t="shared" si="112"/>
        <v>#N/A</v>
      </c>
      <c r="BM502" s="18" t="e">
        <f t="shared" si="109"/>
        <v>#N/A</v>
      </c>
      <c r="BN502" s="18" t="e">
        <f t="shared" si="110"/>
        <v>#N/A</v>
      </c>
      <c r="BO502" s="18" t="e">
        <f t="shared" si="111"/>
        <v>#N/A</v>
      </c>
      <c r="BT502" s="18"/>
      <c r="BU502" s="18"/>
      <c r="BV502" s="18"/>
      <c r="BW502" s="18"/>
      <c r="BX502" s="18"/>
    </row>
    <row r="503" spans="14:76" x14ac:dyDescent="0.25">
      <c r="N503" s="14" t="e">
        <f>IF(ISNUMBER('Dosimetry Worksheet'!H513), 'Dosimetry Worksheet'!H513, NA())</f>
        <v>#N/A</v>
      </c>
      <c r="O503" s="14" t="e">
        <f>IF(ISNUMBER(N503), 'Dosimetry Worksheet'!I513, NA())</f>
        <v>#N/A</v>
      </c>
      <c r="P503" s="14"/>
      <c r="Q503" s="14" t="e">
        <f t="shared" si="103"/>
        <v>#N/A</v>
      </c>
      <c r="R503" s="14" t="e">
        <f t="shared" si="104"/>
        <v>#N/A</v>
      </c>
      <c r="T503" s="14" t="e">
        <f t="shared" si="99"/>
        <v>#N/A</v>
      </c>
      <c r="U503" s="14" t="e">
        <f t="shared" si="105"/>
        <v>#N/A</v>
      </c>
      <c r="V503" s="14" t="e">
        <f t="shared" si="100"/>
        <v>#N/A</v>
      </c>
      <c r="W503" s="14"/>
      <c r="X503" s="14"/>
      <c r="Y503" s="18" t="e">
        <f t="shared" si="106"/>
        <v>#N/A</v>
      </c>
      <c r="AD503" s="3"/>
      <c r="AE503" s="18" t="e">
        <f t="shared" si="101"/>
        <v>#N/A</v>
      </c>
      <c r="AF503" s="18" t="e">
        <f t="shared" si="102"/>
        <v>#N/A</v>
      </c>
      <c r="AG503" s="18" t="e">
        <f t="shared" si="107"/>
        <v>#DIV/0!</v>
      </c>
      <c r="AH503" s="18" t="e">
        <f t="shared" si="108"/>
        <v>#N/A</v>
      </c>
      <c r="AI503" s="3"/>
      <c r="AJ503" s="18"/>
      <c r="AK503" s="18"/>
      <c r="AL503" s="18"/>
      <c r="AM503" s="3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L503" s="18" t="e">
        <f t="shared" si="112"/>
        <v>#N/A</v>
      </c>
      <c r="BM503" s="18" t="e">
        <f t="shared" si="109"/>
        <v>#N/A</v>
      </c>
      <c r="BN503" s="18" t="e">
        <f t="shared" si="110"/>
        <v>#N/A</v>
      </c>
      <c r="BO503" s="18" t="e">
        <f t="shared" si="111"/>
        <v>#N/A</v>
      </c>
      <c r="BT503" s="18"/>
      <c r="BU503" s="18"/>
      <c r="BV503" s="18"/>
      <c r="BW503" s="18"/>
      <c r="BX503" s="18"/>
    </row>
    <row r="504" spans="14:76" x14ac:dyDescent="0.25">
      <c r="N504" s="14" t="e">
        <f>IF(ISNUMBER('Dosimetry Worksheet'!H514), 'Dosimetry Worksheet'!H514, NA())</f>
        <v>#N/A</v>
      </c>
      <c r="O504" s="14" t="e">
        <f>IF(ISNUMBER(N504), 'Dosimetry Worksheet'!I514, NA())</f>
        <v>#N/A</v>
      </c>
      <c r="P504" s="14"/>
      <c r="Q504" s="14" t="e">
        <f t="shared" si="103"/>
        <v>#N/A</v>
      </c>
      <c r="R504" s="14" t="e">
        <f t="shared" si="104"/>
        <v>#N/A</v>
      </c>
      <c r="T504" s="14" t="e">
        <f t="shared" si="99"/>
        <v>#N/A</v>
      </c>
      <c r="U504" s="14" t="e">
        <f t="shared" si="105"/>
        <v>#N/A</v>
      </c>
      <c r="V504" s="14" t="e">
        <f t="shared" si="100"/>
        <v>#N/A</v>
      </c>
      <c r="W504" s="14"/>
      <c r="X504" s="14"/>
      <c r="Y504" s="18" t="e">
        <f t="shared" si="106"/>
        <v>#N/A</v>
      </c>
      <c r="AD504" s="3"/>
      <c r="AE504" s="18" t="e">
        <f t="shared" si="101"/>
        <v>#N/A</v>
      </c>
      <c r="AF504" s="18" t="e">
        <f t="shared" si="102"/>
        <v>#N/A</v>
      </c>
      <c r="AG504" s="18" t="e">
        <f t="shared" si="107"/>
        <v>#DIV/0!</v>
      </c>
      <c r="AH504" s="18" t="e">
        <f t="shared" si="108"/>
        <v>#N/A</v>
      </c>
      <c r="AI504" s="3"/>
      <c r="AJ504" s="18"/>
      <c r="AK504" s="18"/>
      <c r="AL504" s="18"/>
      <c r="AM504" s="3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L504" s="18" t="e">
        <f t="shared" si="112"/>
        <v>#N/A</v>
      </c>
      <c r="BM504" s="18" t="e">
        <f t="shared" si="109"/>
        <v>#N/A</v>
      </c>
      <c r="BN504" s="18" t="e">
        <f t="shared" si="110"/>
        <v>#N/A</v>
      </c>
      <c r="BO504" s="18" t="e">
        <f t="shared" si="111"/>
        <v>#N/A</v>
      </c>
      <c r="BT504" s="18"/>
      <c r="BU504" s="18"/>
      <c r="BV504" s="18"/>
      <c r="BW504" s="18"/>
      <c r="BX504" s="18"/>
    </row>
    <row r="505" spans="14:76" x14ac:dyDescent="0.25">
      <c r="N505" s="14" t="e">
        <f>IF(ISNUMBER('Dosimetry Worksheet'!H515), 'Dosimetry Worksheet'!H515, NA())</f>
        <v>#N/A</v>
      </c>
      <c r="O505" s="14" t="e">
        <f>IF(ISNUMBER(N505), 'Dosimetry Worksheet'!I515, NA())</f>
        <v>#N/A</v>
      </c>
      <c r="P505" s="14"/>
      <c r="Q505" s="14" t="e">
        <f t="shared" si="103"/>
        <v>#N/A</v>
      </c>
      <c r="R505" s="14" t="e">
        <f t="shared" si="104"/>
        <v>#N/A</v>
      </c>
      <c r="T505" s="14" t="e">
        <f t="shared" si="99"/>
        <v>#N/A</v>
      </c>
      <c r="U505" s="14" t="e">
        <f t="shared" si="105"/>
        <v>#N/A</v>
      </c>
      <c r="V505" s="14" t="e">
        <f t="shared" si="100"/>
        <v>#N/A</v>
      </c>
      <c r="W505" s="14"/>
      <c r="X505" s="14"/>
      <c r="Y505" s="18" t="e">
        <f t="shared" si="106"/>
        <v>#N/A</v>
      </c>
      <c r="AD505" s="3"/>
      <c r="AE505" s="18" t="e">
        <f t="shared" si="101"/>
        <v>#N/A</v>
      </c>
      <c r="AF505" s="18" t="e">
        <f t="shared" si="102"/>
        <v>#N/A</v>
      </c>
      <c r="AG505" s="18" t="e">
        <f t="shared" si="107"/>
        <v>#DIV/0!</v>
      </c>
      <c r="AH505" s="18" t="e">
        <f t="shared" si="108"/>
        <v>#N/A</v>
      </c>
      <c r="AI505" s="3"/>
      <c r="AJ505" s="18"/>
      <c r="AK505" s="18"/>
      <c r="AL505" s="18"/>
      <c r="AM505" s="3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L505" s="18" t="e">
        <f t="shared" si="112"/>
        <v>#N/A</v>
      </c>
      <c r="BM505" s="18" t="e">
        <f t="shared" si="109"/>
        <v>#N/A</v>
      </c>
      <c r="BN505" s="18" t="e">
        <f t="shared" si="110"/>
        <v>#N/A</v>
      </c>
      <c r="BO505" s="18" t="e">
        <f t="shared" si="111"/>
        <v>#N/A</v>
      </c>
      <c r="BT505" s="18"/>
      <c r="BU505" s="18"/>
      <c r="BV505" s="18"/>
      <c r="BW505" s="18"/>
      <c r="BX505" s="18"/>
    </row>
    <row r="506" spans="14:76" x14ac:dyDescent="0.25">
      <c r="N506" s="14" t="e">
        <f>IF(ISNUMBER('Dosimetry Worksheet'!H516), 'Dosimetry Worksheet'!H516, NA())</f>
        <v>#N/A</v>
      </c>
      <c r="O506" s="14" t="e">
        <f>IF(ISNUMBER(N506), 'Dosimetry Worksheet'!I516, NA())</f>
        <v>#N/A</v>
      </c>
      <c r="P506" s="14"/>
      <c r="Q506" s="14" t="e">
        <f t="shared" si="103"/>
        <v>#N/A</v>
      </c>
      <c r="R506" s="14" t="e">
        <f t="shared" si="104"/>
        <v>#N/A</v>
      </c>
      <c r="T506" s="14" t="e">
        <f t="shared" si="99"/>
        <v>#N/A</v>
      </c>
      <c r="U506" s="14" t="e">
        <f t="shared" si="105"/>
        <v>#N/A</v>
      </c>
      <c r="V506" s="14" t="e">
        <f t="shared" si="100"/>
        <v>#N/A</v>
      </c>
      <c r="W506" s="14"/>
      <c r="X506" s="14"/>
      <c r="Y506" s="18" t="e">
        <f t="shared" si="106"/>
        <v>#N/A</v>
      </c>
      <c r="AD506" s="3"/>
      <c r="AE506" s="18" t="e">
        <f t="shared" si="101"/>
        <v>#N/A</v>
      </c>
      <c r="AF506" s="18" t="e">
        <f t="shared" si="102"/>
        <v>#N/A</v>
      </c>
      <c r="AG506" s="18" t="e">
        <f t="shared" si="107"/>
        <v>#DIV/0!</v>
      </c>
      <c r="AH506" s="18" t="e">
        <f t="shared" si="108"/>
        <v>#N/A</v>
      </c>
      <c r="AI506" s="3"/>
      <c r="AJ506" s="18"/>
      <c r="AK506" s="18"/>
      <c r="AL506" s="18"/>
      <c r="AM506" s="3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L506" s="18" t="e">
        <f t="shared" si="112"/>
        <v>#N/A</v>
      </c>
      <c r="BM506" s="18" t="e">
        <f t="shared" si="109"/>
        <v>#N/A</v>
      </c>
      <c r="BN506" s="18" t="e">
        <f t="shared" si="110"/>
        <v>#N/A</v>
      </c>
      <c r="BO506" s="18" t="e">
        <f t="shared" si="111"/>
        <v>#N/A</v>
      </c>
      <c r="BT506" s="18"/>
      <c r="BU506" s="18"/>
      <c r="BV506" s="18"/>
      <c r="BW506" s="18"/>
      <c r="BX506" s="18"/>
    </row>
    <row r="507" spans="14:76" x14ac:dyDescent="0.25">
      <c r="N507" s="14" t="e">
        <f>IF(ISNUMBER('Dosimetry Worksheet'!H517), 'Dosimetry Worksheet'!H517, NA())</f>
        <v>#N/A</v>
      </c>
      <c r="O507" s="14" t="e">
        <f>IF(ISNUMBER(N507), 'Dosimetry Worksheet'!I517, NA())</f>
        <v>#N/A</v>
      </c>
      <c r="P507" s="14"/>
      <c r="Q507" s="14" t="e">
        <f t="shared" si="103"/>
        <v>#N/A</v>
      </c>
      <c r="R507" s="14" t="e">
        <f t="shared" si="104"/>
        <v>#N/A</v>
      </c>
      <c r="T507" s="14" t="e">
        <f t="shared" si="99"/>
        <v>#N/A</v>
      </c>
      <c r="U507" s="14" t="e">
        <f t="shared" si="105"/>
        <v>#N/A</v>
      </c>
      <c r="V507" s="14" t="e">
        <f t="shared" si="100"/>
        <v>#N/A</v>
      </c>
      <c r="W507" s="14"/>
      <c r="X507" s="14"/>
      <c r="Y507" s="18" t="e">
        <f t="shared" si="106"/>
        <v>#N/A</v>
      </c>
      <c r="AD507" s="3"/>
      <c r="AE507" s="18" t="e">
        <f t="shared" si="101"/>
        <v>#N/A</v>
      </c>
      <c r="AF507" s="18" t="e">
        <f t="shared" si="102"/>
        <v>#N/A</v>
      </c>
      <c r="AG507" s="18" t="e">
        <f t="shared" si="107"/>
        <v>#DIV/0!</v>
      </c>
      <c r="AH507" s="18" t="e">
        <f t="shared" si="108"/>
        <v>#N/A</v>
      </c>
      <c r="AI507" s="3"/>
      <c r="AJ507" s="18"/>
      <c r="AK507" s="18"/>
      <c r="AL507" s="18"/>
      <c r="AM507" s="3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L507" s="18" t="e">
        <f t="shared" si="112"/>
        <v>#N/A</v>
      </c>
      <c r="BM507" s="18" t="e">
        <f t="shared" si="109"/>
        <v>#N/A</v>
      </c>
      <c r="BN507" s="18" t="e">
        <f t="shared" si="110"/>
        <v>#N/A</v>
      </c>
      <c r="BO507" s="18" t="e">
        <f t="shared" si="111"/>
        <v>#N/A</v>
      </c>
      <c r="BT507" s="18"/>
      <c r="BU507" s="18"/>
      <c r="BV507" s="18"/>
      <c r="BW507" s="18"/>
      <c r="BX507" s="18"/>
    </row>
    <row r="508" spans="14:76" x14ac:dyDescent="0.25">
      <c r="N508" s="14" t="e">
        <f>IF(ISNUMBER('Dosimetry Worksheet'!H518), 'Dosimetry Worksheet'!H518, NA())</f>
        <v>#N/A</v>
      </c>
      <c r="O508" s="14" t="e">
        <f>IF(ISNUMBER(N508), 'Dosimetry Worksheet'!I518, NA())</f>
        <v>#N/A</v>
      </c>
      <c r="P508" s="14"/>
      <c r="Q508" s="14" t="e">
        <f t="shared" si="103"/>
        <v>#N/A</v>
      </c>
      <c r="R508" s="14" t="e">
        <f t="shared" si="104"/>
        <v>#N/A</v>
      </c>
      <c r="T508" s="14" t="e">
        <f t="shared" si="99"/>
        <v>#N/A</v>
      </c>
      <c r="U508" s="14" t="e">
        <f t="shared" si="105"/>
        <v>#N/A</v>
      </c>
      <c r="V508" s="14" t="e">
        <f t="shared" si="100"/>
        <v>#N/A</v>
      </c>
      <c r="W508" s="14"/>
      <c r="X508" s="14"/>
      <c r="Y508" s="18" t="e">
        <f t="shared" si="106"/>
        <v>#N/A</v>
      </c>
      <c r="AD508" s="3"/>
      <c r="AE508" s="18" t="e">
        <f t="shared" si="101"/>
        <v>#N/A</v>
      </c>
      <c r="AF508" s="18" t="e">
        <f t="shared" si="102"/>
        <v>#N/A</v>
      </c>
      <c r="AG508" s="18" t="e">
        <f t="shared" si="107"/>
        <v>#DIV/0!</v>
      </c>
      <c r="AH508" s="18" t="e">
        <f t="shared" si="108"/>
        <v>#N/A</v>
      </c>
      <c r="AI508" s="3"/>
      <c r="AJ508" s="18"/>
      <c r="AK508" s="18"/>
      <c r="AL508" s="18"/>
      <c r="AM508" s="3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L508" s="18" t="e">
        <f t="shared" si="112"/>
        <v>#N/A</v>
      </c>
      <c r="BM508" s="18" t="e">
        <f t="shared" si="109"/>
        <v>#N/A</v>
      </c>
      <c r="BN508" s="18" t="e">
        <f t="shared" si="110"/>
        <v>#N/A</v>
      </c>
      <c r="BO508" s="18" t="e">
        <f t="shared" si="111"/>
        <v>#N/A</v>
      </c>
      <c r="BT508" s="18"/>
      <c r="BU508" s="18"/>
      <c r="BV508" s="18"/>
      <c r="BW508" s="18"/>
      <c r="BX508" s="18"/>
    </row>
    <row r="509" spans="14:76" x14ac:dyDescent="0.25">
      <c r="N509" s="14" t="e">
        <f>IF(ISNUMBER('Dosimetry Worksheet'!H519), 'Dosimetry Worksheet'!H519, NA())</f>
        <v>#N/A</v>
      </c>
      <c r="O509" s="14" t="e">
        <f>IF(ISNUMBER(N509), 'Dosimetry Worksheet'!I519, NA())</f>
        <v>#N/A</v>
      </c>
      <c r="P509" s="14"/>
      <c r="Q509" s="14" t="e">
        <f t="shared" si="103"/>
        <v>#N/A</v>
      </c>
      <c r="R509" s="14" t="e">
        <f t="shared" si="104"/>
        <v>#N/A</v>
      </c>
      <c r="T509" s="14" t="e">
        <f t="shared" si="99"/>
        <v>#N/A</v>
      </c>
      <c r="U509" s="14" t="e">
        <f t="shared" si="105"/>
        <v>#N/A</v>
      </c>
      <c r="V509" s="14" t="e">
        <f t="shared" si="100"/>
        <v>#N/A</v>
      </c>
      <c r="W509" s="14"/>
      <c r="X509" s="14"/>
      <c r="Y509" s="18" t="e">
        <f t="shared" si="106"/>
        <v>#N/A</v>
      </c>
      <c r="AD509" s="3"/>
      <c r="AE509" s="18" t="e">
        <f t="shared" si="101"/>
        <v>#N/A</v>
      </c>
      <c r="AF509" s="18" t="e">
        <f t="shared" si="102"/>
        <v>#N/A</v>
      </c>
      <c r="AG509" s="18" t="e">
        <f t="shared" si="107"/>
        <v>#DIV/0!</v>
      </c>
      <c r="AH509" s="18" t="e">
        <f t="shared" si="108"/>
        <v>#N/A</v>
      </c>
      <c r="AI509" s="3"/>
      <c r="AJ509" s="18"/>
      <c r="AK509" s="18"/>
      <c r="AL509" s="18"/>
      <c r="AM509" s="3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L509" s="18" t="e">
        <f t="shared" si="112"/>
        <v>#N/A</v>
      </c>
      <c r="BM509" s="18" t="e">
        <f t="shared" si="109"/>
        <v>#N/A</v>
      </c>
      <c r="BN509" s="18" t="e">
        <f t="shared" si="110"/>
        <v>#N/A</v>
      </c>
      <c r="BO509" s="18" t="e">
        <f t="shared" si="111"/>
        <v>#N/A</v>
      </c>
      <c r="BT509" s="18"/>
      <c r="BU509" s="18"/>
      <c r="BV509" s="18"/>
      <c r="BW509" s="18"/>
      <c r="BX509" s="18"/>
    </row>
    <row r="510" spans="14:76" x14ac:dyDescent="0.25">
      <c r="N510" s="14" t="e">
        <f>IF(ISNUMBER('Dosimetry Worksheet'!H520), 'Dosimetry Worksheet'!H520, NA())</f>
        <v>#N/A</v>
      </c>
      <c r="O510" s="14" t="e">
        <f>IF(ISNUMBER(N510), 'Dosimetry Worksheet'!I520, NA())</f>
        <v>#N/A</v>
      </c>
      <c r="P510" s="14"/>
      <c r="Q510" s="14" t="e">
        <f t="shared" si="103"/>
        <v>#N/A</v>
      </c>
      <c r="R510" s="14" t="e">
        <f t="shared" si="104"/>
        <v>#N/A</v>
      </c>
      <c r="T510" s="14" t="e">
        <f t="shared" si="99"/>
        <v>#N/A</v>
      </c>
      <c r="U510" s="14" t="e">
        <f t="shared" si="105"/>
        <v>#N/A</v>
      </c>
      <c r="V510" s="14" t="e">
        <f t="shared" si="100"/>
        <v>#N/A</v>
      </c>
      <c r="W510" s="14"/>
      <c r="X510" s="14"/>
      <c r="Y510" s="18" t="e">
        <f t="shared" si="106"/>
        <v>#N/A</v>
      </c>
      <c r="AD510" s="3"/>
      <c r="AE510" s="18" t="e">
        <f t="shared" si="101"/>
        <v>#N/A</v>
      </c>
      <c r="AF510" s="18" t="e">
        <f t="shared" si="102"/>
        <v>#N/A</v>
      </c>
      <c r="AG510" s="18" t="e">
        <f t="shared" si="107"/>
        <v>#DIV/0!</v>
      </c>
      <c r="AH510" s="18" t="e">
        <f t="shared" si="108"/>
        <v>#N/A</v>
      </c>
      <c r="AI510" s="3"/>
      <c r="AJ510" s="18"/>
      <c r="AK510" s="18"/>
      <c r="AL510" s="18"/>
      <c r="AM510" s="3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L510" s="18" t="e">
        <f t="shared" si="112"/>
        <v>#N/A</v>
      </c>
      <c r="BM510" s="18" t="e">
        <f t="shared" si="109"/>
        <v>#N/A</v>
      </c>
      <c r="BN510" s="18" t="e">
        <f t="shared" si="110"/>
        <v>#N/A</v>
      </c>
      <c r="BO510" s="18" t="e">
        <f t="shared" si="111"/>
        <v>#N/A</v>
      </c>
      <c r="BT510" s="18"/>
      <c r="BU510" s="18"/>
      <c r="BV510" s="18"/>
      <c r="BW510" s="18"/>
      <c r="BX510" s="18"/>
    </row>
    <row r="511" spans="14:76" x14ac:dyDescent="0.25">
      <c r="N511" s="14" t="e">
        <f>IF(ISNUMBER('Dosimetry Worksheet'!H521), 'Dosimetry Worksheet'!H521, NA())</f>
        <v>#N/A</v>
      </c>
      <c r="O511" s="14" t="e">
        <f>IF(ISNUMBER(N511), 'Dosimetry Worksheet'!I521, NA())</f>
        <v>#N/A</v>
      </c>
      <c r="P511" s="14"/>
      <c r="Q511" s="14" t="e">
        <f t="shared" si="103"/>
        <v>#N/A</v>
      </c>
      <c r="R511" s="14" t="e">
        <f t="shared" si="104"/>
        <v>#N/A</v>
      </c>
      <c r="T511" s="14" t="e">
        <f t="shared" si="99"/>
        <v>#N/A</v>
      </c>
      <c r="U511" s="14" t="e">
        <f t="shared" si="105"/>
        <v>#N/A</v>
      </c>
      <c r="V511" s="14" t="e">
        <f t="shared" si="100"/>
        <v>#N/A</v>
      </c>
      <c r="W511" s="14"/>
      <c r="X511" s="14"/>
      <c r="Y511" s="18" t="e">
        <f t="shared" si="106"/>
        <v>#N/A</v>
      </c>
      <c r="AD511" s="3"/>
      <c r="AE511" s="18" t="e">
        <f t="shared" si="101"/>
        <v>#N/A</v>
      </c>
      <c r="AF511" s="18" t="e">
        <f t="shared" si="102"/>
        <v>#N/A</v>
      </c>
      <c r="AG511" s="18" t="e">
        <f t="shared" si="107"/>
        <v>#DIV/0!</v>
      </c>
      <c r="AH511" s="18" t="e">
        <f t="shared" si="108"/>
        <v>#N/A</v>
      </c>
      <c r="AI511" s="3"/>
      <c r="AJ511" s="18"/>
      <c r="AK511" s="18"/>
      <c r="AL511" s="18"/>
      <c r="AM511" s="3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L511" s="18" t="e">
        <f t="shared" si="112"/>
        <v>#N/A</v>
      </c>
      <c r="BM511" s="18" t="e">
        <f t="shared" si="109"/>
        <v>#N/A</v>
      </c>
      <c r="BN511" s="18" t="e">
        <f t="shared" si="110"/>
        <v>#N/A</v>
      </c>
      <c r="BO511" s="18" t="e">
        <f t="shared" si="111"/>
        <v>#N/A</v>
      </c>
      <c r="BT511" s="18"/>
      <c r="BU511" s="18"/>
      <c r="BV511" s="18"/>
      <c r="BW511" s="18"/>
      <c r="BX511" s="18"/>
    </row>
    <row r="512" spans="14:76" x14ac:dyDescent="0.25">
      <c r="N512" s="14" t="e">
        <f>IF(ISNUMBER('Dosimetry Worksheet'!H522), 'Dosimetry Worksheet'!H522, NA())</f>
        <v>#N/A</v>
      </c>
      <c r="O512" s="14" t="e">
        <f>IF(ISNUMBER(N512), 'Dosimetry Worksheet'!I522, NA())</f>
        <v>#N/A</v>
      </c>
      <c r="P512" s="14"/>
      <c r="Q512" s="14" t="e">
        <f t="shared" si="103"/>
        <v>#N/A</v>
      </c>
      <c r="R512" s="14" t="e">
        <f t="shared" si="104"/>
        <v>#N/A</v>
      </c>
      <c r="T512" s="14" t="e">
        <f t="shared" si="99"/>
        <v>#N/A</v>
      </c>
      <c r="U512" s="14" t="e">
        <f t="shared" si="105"/>
        <v>#N/A</v>
      </c>
      <c r="V512" s="14" t="e">
        <f t="shared" si="100"/>
        <v>#N/A</v>
      </c>
      <c r="W512" s="14"/>
      <c r="X512" s="14"/>
      <c r="Y512" s="18" t="e">
        <f t="shared" si="106"/>
        <v>#N/A</v>
      </c>
      <c r="AD512" s="3"/>
      <c r="AE512" s="18" t="e">
        <f t="shared" si="101"/>
        <v>#N/A</v>
      </c>
      <c r="AF512" s="18" t="e">
        <f t="shared" si="102"/>
        <v>#N/A</v>
      </c>
      <c r="AG512" s="18" t="e">
        <f t="shared" si="107"/>
        <v>#DIV/0!</v>
      </c>
      <c r="AH512" s="18" t="e">
        <f t="shared" si="108"/>
        <v>#N/A</v>
      </c>
      <c r="AI512" s="3"/>
      <c r="AJ512" s="18"/>
      <c r="AK512" s="18"/>
      <c r="AL512" s="18"/>
      <c r="AM512" s="3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L512" s="18" t="e">
        <f t="shared" si="112"/>
        <v>#N/A</v>
      </c>
      <c r="BM512" s="18" t="e">
        <f t="shared" si="109"/>
        <v>#N/A</v>
      </c>
      <c r="BN512" s="18" t="e">
        <f t="shared" si="110"/>
        <v>#N/A</v>
      </c>
      <c r="BO512" s="18" t="e">
        <f t="shared" si="111"/>
        <v>#N/A</v>
      </c>
      <c r="BT512" s="18"/>
      <c r="BU512" s="18"/>
      <c r="BV512" s="18"/>
      <c r="BW512" s="18"/>
      <c r="BX512" s="18"/>
    </row>
    <row r="513" spans="14:76" x14ac:dyDescent="0.25">
      <c r="N513" s="14" t="e">
        <f>IF(ISNUMBER('Dosimetry Worksheet'!H523), 'Dosimetry Worksheet'!H523, NA())</f>
        <v>#N/A</v>
      </c>
      <c r="O513" s="14" t="e">
        <f>IF(ISNUMBER(N513), 'Dosimetry Worksheet'!I523, NA())</f>
        <v>#N/A</v>
      </c>
      <c r="P513" s="14"/>
      <c r="Q513" s="14" t="e">
        <f t="shared" si="103"/>
        <v>#N/A</v>
      </c>
      <c r="R513" s="14" t="e">
        <f t="shared" si="104"/>
        <v>#N/A</v>
      </c>
      <c r="T513" s="14" t="e">
        <f t="shared" si="99"/>
        <v>#N/A</v>
      </c>
      <c r="U513" s="14" t="e">
        <f t="shared" si="105"/>
        <v>#N/A</v>
      </c>
      <c r="V513" s="14" t="e">
        <f t="shared" si="100"/>
        <v>#N/A</v>
      </c>
      <c r="W513" s="14"/>
      <c r="X513" s="14"/>
      <c r="Y513" s="18" t="e">
        <f t="shared" si="106"/>
        <v>#N/A</v>
      </c>
      <c r="AD513" s="3"/>
      <c r="AE513" s="18" t="e">
        <f t="shared" si="101"/>
        <v>#N/A</v>
      </c>
      <c r="AF513" s="18" t="e">
        <f t="shared" si="102"/>
        <v>#N/A</v>
      </c>
      <c r="AG513" s="18" t="e">
        <f t="shared" si="107"/>
        <v>#DIV/0!</v>
      </c>
      <c r="AH513" s="18" t="e">
        <f t="shared" si="108"/>
        <v>#N/A</v>
      </c>
      <c r="AI513" s="3"/>
      <c r="AJ513" s="18"/>
      <c r="AK513" s="18"/>
      <c r="AL513" s="18"/>
      <c r="AM513" s="3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L513" s="18" t="e">
        <f t="shared" si="112"/>
        <v>#N/A</v>
      </c>
      <c r="BM513" s="18" t="e">
        <f t="shared" si="109"/>
        <v>#N/A</v>
      </c>
      <c r="BN513" s="18" t="e">
        <f t="shared" si="110"/>
        <v>#N/A</v>
      </c>
      <c r="BO513" s="18" t="e">
        <f t="shared" si="111"/>
        <v>#N/A</v>
      </c>
      <c r="BT513" s="18"/>
      <c r="BU513" s="18"/>
      <c r="BV513" s="18"/>
      <c r="BW513" s="18"/>
      <c r="BX513" s="18"/>
    </row>
    <row r="514" spans="14:76" x14ac:dyDescent="0.25">
      <c r="N514" s="14" t="e">
        <f>IF(ISNUMBER('Dosimetry Worksheet'!H524), 'Dosimetry Worksheet'!H524, NA())</f>
        <v>#N/A</v>
      </c>
      <c r="O514" s="14" t="e">
        <f>IF(ISNUMBER(N514), 'Dosimetry Worksheet'!I524, NA())</f>
        <v>#N/A</v>
      </c>
      <c r="P514" s="14"/>
      <c r="Q514" s="14" t="e">
        <f t="shared" si="103"/>
        <v>#N/A</v>
      </c>
      <c r="R514" s="14" t="e">
        <f t="shared" si="104"/>
        <v>#N/A</v>
      </c>
      <c r="T514" s="14" t="e">
        <f t="shared" si="99"/>
        <v>#N/A</v>
      </c>
      <c r="U514" s="14" t="e">
        <f t="shared" si="105"/>
        <v>#N/A</v>
      </c>
      <c r="V514" s="14" t="e">
        <f t="shared" si="100"/>
        <v>#N/A</v>
      </c>
      <c r="W514" s="14"/>
      <c r="X514" s="14"/>
      <c r="Y514" s="18" t="e">
        <f t="shared" si="106"/>
        <v>#N/A</v>
      </c>
      <c r="AD514" s="3"/>
      <c r="AE514" s="18" t="e">
        <f t="shared" si="101"/>
        <v>#N/A</v>
      </c>
      <c r="AF514" s="18" t="e">
        <f t="shared" si="102"/>
        <v>#N/A</v>
      </c>
      <c r="AG514" s="18" t="e">
        <f t="shared" si="107"/>
        <v>#DIV/0!</v>
      </c>
      <c r="AH514" s="18" t="e">
        <f t="shared" si="108"/>
        <v>#N/A</v>
      </c>
      <c r="AI514" s="3"/>
      <c r="AJ514" s="18"/>
      <c r="AK514" s="18"/>
      <c r="AL514" s="18"/>
      <c r="AM514" s="3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L514" s="18" t="e">
        <f t="shared" si="112"/>
        <v>#N/A</v>
      </c>
      <c r="BM514" s="18" t="e">
        <f t="shared" si="109"/>
        <v>#N/A</v>
      </c>
      <c r="BN514" s="18" t="e">
        <f t="shared" si="110"/>
        <v>#N/A</v>
      </c>
      <c r="BO514" s="18" t="e">
        <f t="shared" si="111"/>
        <v>#N/A</v>
      </c>
      <c r="BT514" s="18"/>
      <c r="BU514" s="18"/>
      <c r="BV514" s="18"/>
      <c r="BW514" s="18"/>
      <c r="BX514" s="18"/>
    </row>
    <row r="515" spans="14:76" x14ac:dyDescent="0.25">
      <c r="N515" s="14" t="e">
        <f>IF(ISNUMBER('Dosimetry Worksheet'!H525), 'Dosimetry Worksheet'!H525, NA())</f>
        <v>#N/A</v>
      </c>
      <c r="O515" s="14" t="e">
        <f>IF(ISNUMBER(N515), 'Dosimetry Worksheet'!I525, NA())</f>
        <v>#N/A</v>
      </c>
      <c r="P515" s="14"/>
      <c r="Q515" s="14" t="e">
        <f t="shared" si="103"/>
        <v>#N/A</v>
      </c>
      <c r="R515" s="14" t="e">
        <f t="shared" si="104"/>
        <v>#N/A</v>
      </c>
      <c r="T515" s="14" t="e">
        <f t="shared" si="99"/>
        <v>#N/A</v>
      </c>
      <c r="U515" s="14" t="e">
        <f t="shared" si="105"/>
        <v>#N/A</v>
      </c>
      <c r="V515" s="14" t="e">
        <f t="shared" si="100"/>
        <v>#N/A</v>
      </c>
      <c r="W515" s="14"/>
      <c r="X515" s="14"/>
      <c r="Y515" s="18" t="e">
        <f t="shared" si="106"/>
        <v>#N/A</v>
      </c>
      <c r="AD515" s="3"/>
      <c r="AE515" s="18" t="e">
        <f t="shared" si="101"/>
        <v>#N/A</v>
      </c>
      <c r="AF515" s="18" t="e">
        <f t="shared" si="102"/>
        <v>#N/A</v>
      </c>
      <c r="AG515" s="18" t="e">
        <f t="shared" si="107"/>
        <v>#DIV/0!</v>
      </c>
      <c r="AH515" s="18" t="e">
        <f t="shared" si="108"/>
        <v>#N/A</v>
      </c>
      <c r="AI515" s="3"/>
      <c r="AJ515" s="18"/>
      <c r="AK515" s="18"/>
      <c r="AL515" s="18"/>
      <c r="AM515" s="3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L515" s="18" t="e">
        <f t="shared" si="112"/>
        <v>#N/A</v>
      </c>
      <c r="BM515" s="18" t="e">
        <f t="shared" si="109"/>
        <v>#N/A</v>
      </c>
      <c r="BN515" s="18" t="e">
        <f t="shared" si="110"/>
        <v>#N/A</v>
      </c>
      <c r="BO515" s="18" t="e">
        <f t="shared" si="111"/>
        <v>#N/A</v>
      </c>
      <c r="BT515" s="18"/>
      <c r="BU515" s="18"/>
      <c r="BV515" s="18"/>
      <c r="BW515" s="18"/>
      <c r="BX515" s="18"/>
    </row>
    <row r="516" spans="14:76" x14ac:dyDescent="0.25">
      <c r="N516" s="14" t="e">
        <f>IF(ISNUMBER('Dosimetry Worksheet'!H526), 'Dosimetry Worksheet'!H526, NA())</f>
        <v>#N/A</v>
      </c>
      <c r="O516" s="14" t="e">
        <f>IF(ISNUMBER(N516), 'Dosimetry Worksheet'!I526, NA())</f>
        <v>#N/A</v>
      </c>
      <c r="P516" s="14"/>
      <c r="Q516" s="14" t="e">
        <f t="shared" si="103"/>
        <v>#N/A</v>
      </c>
      <c r="R516" s="14" t="e">
        <f t="shared" si="104"/>
        <v>#N/A</v>
      </c>
      <c r="T516" s="14" t="e">
        <f t="shared" si="99"/>
        <v>#N/A</v>
      </c>
      <c r="U516" s="14" t="e">
        <f t="shared" si="105"/>
        <v>#N/A</v>
      </c>
      <c r="V516" s="14" t="e">
        <f t="shared" si="100"/>
        <v>#N/A</v>
      </c>
      <c r="W516" s="14"/>
      <c r="X516" s="14"/>
      <c r="Y516" s="18" t="e">
        <f t="shared" si="106"/>
        <v>#N/A</v>
      </c>
      <c r="AD516" s="3"/>
      <c r="AE516" s="18" t="e">
        <f t="shared" si="101"/>
        <v>#N/A</v>
      </c>
      <c r="AF516" s="18" t="e">
        <f t="shared" si="102"/>
        <v>#N/A</v>
      </c>
      <c r="AG516" s="18" t="e">
        <f t="shared" si="107"/>
        <v>#DIV/0!</v>
      </c>
      <c r="AH516" s="18" t="e">
        <f t="shared" si="108"/>
        <v>#N/A</v>
      </c>
      <c r="AI516" s="3"/>
      <c r="AJ516" s="18"/>
      <c r="AK516" s="18"/>
      <c r="AL516" s="18"/>
      <c r="AM516" s="3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L516" s="18" t="e">
        <f t="shared" si="112"/>
        <v>#N/A</v>
      </c>
      <c r="BM516" s="18" t="e">
        <f t="shared" si="109"/>
        <v>#N/A</v>
      </c>
      <c r="BN516" s="18" t="e">
        <f t="shared" si="110"/>
        <v>#N/A</v>
      </c>
      <c r="BO516" s="18" t="e">
        <f t="shared" si="111"/>
        <v>#N/A</v>
      </c>
      <c r="BT516" s="18"/>
      <c r="BU516" s="18"/>
      <c r="BV516" s="18"/>
      <c r="BW516" s="18"/>
      <c r="BX516" s="18"/>
    </row>
    <row r="517" spans="14:76" x14ac:dyDescent="0.25">
      <c r="N517" s="14" t="e">
        <f>IF(ISNUMBER('Dosimetry Worksheet'!H527), 'Dosimetry Worksheet'!H527, NA())</f>
        <v>#N/A</v>
      </c>
      <c r="O517" s="14" t="e">
        <f>IF(ISNUMBER(N517), 'Dosimetry Worksheet'!I527, NA())</f>
        <v>#N/A</v>
      </c>
      <c r="P517" s="14"/>
      <c r="Q517" s="14" t="e">
        <f t="shared" si="103"/>
        <v>#N/A</v>
      </c>
      <c r="R517" s="14" t="e">
        <f t="shared" si="104"/>
        <v>#N/A</v>
      </c>
      <c r="T517" s="14" t="e">
        <f t="shared" ref="T517:T580" si="113">N517</f>
        <v>#N/A</v>
      </c>
      <c r="U517" s="14" t="e">
        <f t="shared" si="105"/>
        <v>#N/A</v>
      </c>
      <c r="V517" s="14" t="e">
        <f t="shared" ref="V517:V580" si="114">IF(ISNUMBER(T517),LOG(R517,2),NA())</f>
        <v>#N/A</v>
      </c>
      <c r="W517" s="14"/>
      <c r="X517" s="14"/>
      <c r="Y517" s="18" t="e">
        <f t="shared" si="106"/>
        <v>#N/A</v>
      </c>
      <c r="AD517" s="3"/>
      <c r="AE517" s="18" t="e">
        <f t="shared" ref="AE517:AE580" si="115">T517</f>
        <v>#N/A</v>
      </c>
      <c r="AF517" s="18" t="e">
        <f t="shared" ref="AF517:AF580" si="116">R517</f>
        <v>#N/A</v>
      </c>
      <c r="AG517" s="18" t="e">
        <f t="shared" si="107"/>
        <v>#DIV/0!</v>
      </c>
      <c r="AH517" s="18" t="e">
        <f t="shared" si="108"/>
        <v>#N/A</v>
      </c>
      <c r="AI517" s="3"/>
      <c r="AJ517" s="18"/>
      <c r="AK517" s="18"/>
      <c r="AL517" s="18"/>
      <c r="AM517" s="3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L517" s="18" t="e">
        <f t="shared" si="112"/>
        <v>#N/A</v>
      </c>
      <c r="BM517" s="18" t="e">
        <f t="shared" si="109"/>
        <v>#N/A</v>
      </c>
      <c r="BN517" s="18" t="e">
        <f t="shared" si="110"/>
        <v>#N/A</v>
      </c>
      <c r="BO517" s="18" t="e">
        <f t="shared" si="111"/>
        <v>#N/A</v>
      </c>
      <c r="BT517" s="18"/>
      <c r="BU517" s="18"/>
      <c r="BV517" s="18"/>
      <c r="BW517" s="18"/>
      <c r="BX517" s="18"/>
    </row>
    <row r="518" spans="14:76" x14ac:dyDescent="0.25">
      <c r="N518" s="14" t="e">
        <f>IF(ISNUMBER('Dosimetry Worksheet'!H528), 'Dosimetry Worksheet'!H528, NA())</f>
        <v>#N/A</v>
      </c>
      <c r="O518" s="14" t="e">
        <f>IF(ISNUMBER(N518), 'Dosimetry Worksheet'!I528, NA())</f>
        <v>#N/A</v>
      </c>
      <c r="P518" s="14"/>
      <c r="Q518" s="14" t="e">
        <f t="shared" ref="Q518:Q581" si="117">N518</f>
        <v>#N/A</v>
      </c>
      <c r="R518" s="14" t="e">
        <f t="shared" ref="R518:R581" si="118">IF(ISNUMBER(N518),IF(L$5=2,O518*2^(N518/$K$5),O518),NA())</f>
        <v>#N/A</v>
      </c>
      <c r="T518" s="14" t="e">
        <f t="shared" si="113"/>
        <v>#N/A</v>
      </c>
      <c r="U518" s="14" t="e">
        <f t="shared" ref="U518:U581" si="119">R518</f>
        <v>#N/A</v>
      </c>
      <c r="V518" s="14" t="e">
        <f t="shared" si="114"/>
        <v>#N/A</v>
      </c>
      <c r="W518" s="14"/>
      <c r="X518" s="14"/>
      <c r="Y518" s="18" t="e">
        <f t="shared" ref="Y518:Y581" si="120">IF(AND(T518&gt;=W$5,T518&lt;=X$5),V518,NA())</f>
        <v>#N/A</v>
      </c>
      <c r="AD518" s="3"/>
      <c r="AE518" s="18" t="e">
        <f t="shared" si="115"/>
        <v>#N/A</v>
      </c>
      <c r="AF518" s="18" t="e">
        <f t="shared" si="116"/>
        <v>#N/A</v>
      </c>
      <c r="AG518" s="18" t="e">
        <f t="shared" ref="AG518:AG581" si="121">AB$5*2^(-AE518/AC$5)</f>
        <v>#DIV/0!</v>
      </c>
      <c r="AH518" s="18" t="e">
        <f t="shared" ref="AH518:AH581" si="122">IF(AND(AE518&gt;=W$5,AE518&lt;=X$5),AG518,NA())</f>
        <v>#N/A</v>
      </c>
      <c r="AI518" s="3"/>
      <c r="AJ518" s="18"/>
      <c r="AK518" s="18"/>
      <c r="AL518" s="18"/>
      <c r="AM518" s="3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L518" s="18" t="e">
        <f t="shared" si="112"/>
        <v>#N/A</v>
      </c>
      <c r="BM518" s="18" t="e">
        <f t="shared" ref="BM518:BM581" si="123">$BI$5*2^(-$BL518/$BJ$5)</f>
        <v>#N/A</v>
      </c>
      <c r="BN518" s="18" t="e">
        <f t="shared" ref="BN518:BN581" si="124">$BI$6*2^(-$BL518/$BJ$6)</f>
        <v>#N/A</v>
      </c>
      <c r="BO518" s="18" t="e">
        <f t="shared" ref="BO518:BO581" si="125">$BI$7*2^(-$BL518/$BJ$7)</f>
        <v>#N/A</v>
      </c>
      <c r="BT518" s="18"/>
      <c r="BU518" s="18"/>
      <c r="BV518" s="18"/>
      <c r="BW518" s="18"/>
      <c r="BX518" s="18"/>
    </row>
    <row r="519" spans="14:76" x14ac:dyDescent="0.25">
      <c r="N519" s="14" t="e">
        <f>IF(ISNUMBER('Dosimetry Worksheet'!H529), 'Dosimetry Worksheet'!H529, NA())</f>
        <v>#N/A</v>
      </c>
      <c r="O519" s="14" t="e">
        <f>IF(ISNUMBER(N519), 'Dosimetry Worksheet'!I529, NA())</f>
        <v>#N/A</v>
      </c>
      <c r="P519" s="14"/>
      <c r="Q519" s="14" t="e">
        <f t="shared" si="117"/>
        <v>#N/A</v>
      </c>
      <c r="R519" s="14" t="e">
        <f t="shared" si="118"/>
        <v>#N/A</v>
      </c>
      <c r="T519" s="14" t="e">
        <f t="shared" si="113"/>
        <v>#N/A</v>
      </c>
      <c r="U519" s="14" t="e">
        <f t="shared" si="119"/>
        <v>#N/A</v>
      </c>
      <c r="V519" s="14" t="e">
        <f t="shared" si="114"/>
        <v>#N/A</v>
      </c>
      <c r="W519" s="14"/>
      <c r="X519" s="14"/>
      <c r="Y519" s="18" t="e">
        <f t="shared" si="120"/>
        <v>#N/A</v>
      </c>
      <c r="AD519" s="3"/>
      <c r="AE519" s="18" t="e">
        <f t="shared" si="115"/>
        <v>#N/A</v>
      </c>
      <c r="AF519" s="18" t="e">
        <f t="shared" si="116"/>
        <v>#N/A</v>
      </c>
      <c r="AG519" s="18" t="e">
        <f t="shared" si="121"/>
        <v>#DIV/0!</v>
      </c>
      <c r="AH519" s="18" t="e">
        <f t="shared" si="122"/>
        <v>#N/A</v>
      </c>
      <c r="AI519" s="3"/>
      <c r="AJ519" s="18"/>
      <c r="AK519" s="18"/>
      <c r="AL519" s="18"/>
      <c r="AM519" s="3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L519" s="18" t="e">
        <f t="shared" ref="BL519:BL582" si="126">IF(BL518&lt;$G$5*1.25,BL518+1,NA())</f>
        <v>#N/A</v>
      </c>
      <c r="BM519" s="18" t="e">
        <f t="shared" si="123"/>
        <v>#N/A</v>
      </c>
      <c r="BN519" s="18" t="e">
        <f t="shared" si="124"/>
        <v>#N/A</v>
      </c>
      <c r="BO519" s="18" t="e">
        <f t="shared" si="125"/>
        <v>#N/A</v>
      </c>
      <c r="BT519" s="18"/>
      <c r="BU519" s="18"/>
      <c r="BV519" s="18"/>
      <c r="BW519" s="18"/>
      <c r="BX519" s="18"/>
    </row>
    <row r="520" spans="14:76" x14ac:dyDescent="0.25">
      <c r="N520" s="14" t="e">
        <f>IF(ISNUMBER('Dosimetry Worksheet'!H530), 'Dosimetry Worksheet'!H530, NA())</f>
        <v>#N/A</v>
      </c>
      <c r="O520" s="14" t="e">
        <f>IF(ISNUMBER(N520), 'Dosimetry Worksheet'!I530, NA())</f>
        <v>#N/A</v>
      </c>
      <c r="P520" s="14"/>
      <c r="Q520" s="14" t="e">
        <f t="shared" si="117"/>
        <v>#N/A</v>
      </c>
      <c r="R520" s="14" t="e">
        <f t="shared" si="118"/>
        <v>#N/A</v>
      </c>
      <c r="T520" s="14" t="e">
        <f t="shared" si="113"/>
        <v>#N/A</v>
      </c>
      <c r="U520" s="14" t="e">
        <f t="shared" si="119"/>
        <v>#N/A</v>
      </c>
      <c r="V520" s="14" t="e">
        <f t="shared" si="114"/>
        <v>#N/A</v>
      </c>
      <c r="W520" s="14"/>
      <c r="X520" s="14"/>
      <c r="Y520" s="18" t="e">
        <f t="shared" si="120"/>
        <v>#N/A</v>
      </c>
      <c r="AD520" s="3"/>
      <c r="AE520" s="18" t="e">
        <f t="shared" si="115"/>
        <v>#N/A</v>
      </c>
      <c r="AF520" s="18" t="e">
        <f t="shared" si="116"/>
        <v>#N/A</v>
      </c>
      <c r="AG520" s="18" t="e">
        <f t="shared" si="121"/>
        <v>#DIV/0!</v>
      </c>
      <c r="AH520" s="18" t="e">
        <f t="shared" si="122"/>
        <v>#N/A</v>
      </c>
      <c r="AI520" s="3"/>
      <c r="AJ520" s="18"/>
      <c r="AK520" s="18"/>
      <c r="AL520" s="18"/>
      <c r="AM520" s="3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L520" s="18" t="e">
        <f t="shared" si="126"/>
        <v>#N/A</v>
      </c>
      <c r="BM520" s="18" t="e">
        <f t="shared" si="123"/>
        <v>#N/A</v>
      </c>
      <c r="BN520" s="18" t="e">
        <f t="shared" si="124"/>
        <v>#N/A</v>
      </c>
      <c r="BO520" s="18" t="e">
        <f t="shared" si="125"/>
        <v>#N/A</v>
      </c>
      <c r="BT520" s="18"/>
      <c r="BU520" s="18"/>
      <c r="BV520" s="18"/>
      <c r="BW520" s="18"/>
      <c r="BX520" s="18"/>
    </row>
    <row r="521" spans="14:76" x14ac:dyDescent="0.25">
      <c r="N521" s="14" t="e">
        <f>IF(ISNUMBER('Dosimetry Worksheet'!H531), 'Dosimetry Worksheet'!H531, NA())</f>
        <v>#N/A</v>
      </c>
      <c r="O521" s="14" t="e">
        <f>IF(ISNUMBER(N521), 'Dosimetry Worksheet'!I531, NA())</f>
        <v>#N/A</v>
      </c>
      <c r="P521" s="14"/>
      <c r="Q521" s="14" t="e">
        <f t="shared" si="117"/>
        <v>#N/A</v>
      </c>
      <c r="R521" s="14" t="e">
        <f t="shared" si="118"/>
        <v>#N/A</v>
      </c>
      <c r="T521" s="14" t="e">
        <f t="shared" si="113"/>
        <v>#N/A</v>
      </c>
      <c r="U521" s="14" t="e">
        <f t="shared" si="119"/>
        <v>#N/A</v>
      </c>
      <c r="V521" s="14" t="e">
        <f t="shared" si="114"/>
        <v>#N/A</v>
      </c>
      <c r="W521" s="14"/>
      <c r="X521" s="14"/>
      <c r="Y521" s="18" t="e">
        <f t="shared" si="120"/>
        <v>#N/A</v>
      </c>
      <c r="AD521" s="3"/>
      <c r="AE521" s="18" t="e">
        <f t="shared" si="115"/>
        <v>#N/A</v>
      </c>
      <c r="AF521" s="18" t="e">
        <f t="shared" si="116"/>
        <v>#N/A</v>
      </c>
      <c r="AG521" s="18" t="e">
        <f t="shared" si="121"/>
        <v>#DIV/0!</v>
      </c>
      <c r="AH521" s="18" t="e">
        <f t="shared" si="122"/>
        <v>#N/A</v>
      </c>
      <c r="AI521" s="3"/>
      <c r="AJ521" s="18"/>
      <c r="AK521" s="18"/>
      <c r="AL521" s="18"/>
      <c r="AM521" s="3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L521" s="18" t="e">
        <f t="shared" si="126"/>
        <v>#N/A</v>
      </c>
      <c r="BM521" s="18" t="e">
        <f t="shared" si="123"/>
        <v>#N/A</v>
      </c>
      <c r="BN521" s="18" t="e">
        <f t="shared" si="124"/>
        <v>#N/A</v>
      </c>
      <c r="BO521" s="18" t="e">
        <f t="shared" si="125"/>
        <v>#N/A</v>
      </c>
      <c r="BT521" s="18"/>
      <c r="BU521" s="18"/>
      <c r="BV521" s="18"/>
      <c r="BW521" s="18"/>
      <c r="BX521" s="18"/>
    </row>
    <row r="522" spans="14:76" x14ac:dyDescent="0.25">
      <c r="N522" s="14" t="e">
        <f>IF(ISNUMBER('Dosimetry Worksheet'!H532), 'Dosimetry Worksheet'!H532, NA())</f>
        <v>#N/A</v>
      </c>
      <c r="O522" s="14" t="e">
        <f>IF(ISNUMBER(N522), 'Dosimetry Worksheet'!I532, NA())</f>
        <v>#N/A</v>
      </c>
      <c r="P522" s="14"/>
      <c r="Q522" s="14" t="e">
        <f t="shared" si="117"/>
        <v>#N/A</v>
      </c>
      <c r="R522" s="14" t="e">
        <f t="shared" si="118"/>
        <v>#N/A</v>
      </c>
      <c r="T522" s="14" t="e">
        <f t="shared" si="113"/>
        <v>#N/A</v>
      </c>
      <c r="U522" s="14" t="e">
        <f t="shared" si="119"/>
        <v>#N/A</v>
      </c>
      <c r="V522" s="14" t="e">
        <f t="shared" si="114"/>
        <v>#N/A</v>
      </c>
      <c r="W522" s="14"/>
      <c r="X522" s="14"/>
      <c r="Y522" s="18" t="e">
        <f t="shared" si="120"/>
        <v>#N/A</v>
      </c>
      <c r="AD522" s="3"/>
      <c r="AE522" s="18" t="e">
        <f t="shared" si="115"/>
        <v>#N/A</v>
      </c>
      <c r="AF522" s="18" t="e">
        <f t="shared" si="116"/>
        <v>#N/A</v>
      </c>
      <c r="AG522" s="18" t="e">
        <f t="shared" si="121"/>
        <v>#DIV/0!</v>
      </c>
      <c r="AH522" s="18" t="e">
        <f t="shared" si="122"/>
        <v>#N/A</v>
      </c>
      <c r="AI522" s="3"/>
      <c r="AJ522" s="18"/>
      <c r="AK522" s="18"/>
      <c r="AL522" s="18"/>
      <c r="AM522" s="3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L522" s="18" t="e">
        <f t="shared" si="126"/>
        <v>#N/A</v>
      </c>
      <c r="BM522" s="18" t="e">
        <f t="shared" si="123"/>
        <v>#N/A</v>
      </c>
      <c r="BN522" s="18" t="e">
        <f t="shared" si="124"/>
        <v>#N/A</v>
      </c>
      <c r="BO522" s="18" t="e">
        <f t="shared" si="125"/>
        <v>#N/A</v>
      </c>
      <c r="BT522" s="18"/>
      <c r="BU522" s="18"/>
      <c r="BV522" s="18"/>
      <c r="BW522" s="18"/>
      <c r="BX522" s="18"/>
    </row>
    <row r="523" spans="14:76" x14ac:dyDescent="0.25">
      <c r="N523" s="14" t="e">
        <f>IF(ISNUMBER('Dosimetry Worksheet'!H533), 'Dosimetry Worksheet'!H533, NA())</f>
        <v>#N/A</v>
      </c>
      <c r="O523" s="14" t="e">
        <f>IF(ISNUMBER(N523), 'Dosimetry Worksheet'!I533, NA())</f>
        <v>#N/A</v>
      </c>
      <c r="P523" s="14"/>
      <c r="Q523" s="14" t="e">
        <f t="shared" si="117"/>
        <v>#N/A</v>
      </c>
      <c r="R523" s="14" t="e">
        <f t="shared" si="118"/>
        <v>#N/A</v>
      </c>
      <c r="T523" s="14" t="e">
        <f t="shared" si="113"/>
        <v>#N/A</v>
      </c>
      <c r="U523" s="14" t="e">
        <f t="shared" si="119"/>
        <v>#N/A</v>
      </c>
      <c r="V523" s="14" t="e">
        <f t="shared" si="114"/>
        <v>#N/A</v>
      </c>
      <c r="W523" s="14"/>
      <c r="X523" s="14"/>
      <c r="Y523" s="18" t="e">
        <f t="shared" si="120"/>
        <v>#N/A</v>
      </c>
      <c r="AD523" s="3"/>
      <c r="AE523" s="18" t="e">
        <f t="shared" si="115"/>
        <v>#N/A</v>
      </c>
      <c r="AF523" s="18" t="e">
        <f t="shared" si="116"/>
        <v>#N/A</v>
      </c>
      <c r="AG523" s="18" t="e">
        <f t="shared" si="121"/>
        <v>#DIV/0!</v>
      </c>
      <c r="AH523" s="18" t="e">
        <f t="shared" si="122"/>
        <v>#N/A</v>
      </c>
      <c r="AI523" s="3"/>
      <c r="AJ523" s="18"/>
      <c r="AK523" s="18"/>
      <c r="AL523" s="18"/>
      <c r="AM523" s="3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L523" s="18" t="e">
        <f t="shared" si="126"/>
        <v>#N/A</v>
      </c>
      <c r="BM523" s="18" t="e">
        <f t="shared" si="123"/>
        <v>#N/A</v>
      </c>
      <c r="BN523" s="18" t="e">
        <f t="shared" si="124"/>
        <v>#N/A</v>
      </c>
      <c r="BO523" s="18" t="e">
        <f t="shared" si="125"/>
        <v>#N/A</v>
      </c>
      <c r="BT523" s="18"/>
      <c r="BU523" s="18"/>
      <c r="BV523" s="18"/>
      <c r="BW523" s="18"/>
      <c r="BX523" s="18"/>
    </row>
    <row r="524" spans="14:76" x14ac:dyDescent="0.25">
      <c r="N524" s="14" t="e">
        <f>IF(ISNUMBER('Dosimetry Worksheet'!H534), 'Dosimetry Worksheet'!H534, NA())</f>
        <v>#N/A</v>
      </c>
      <c r="O524" s="14" t="e">
        <f>IF(ISNUMBER(N524), 'Dosimetry Worksheet'!I534, NA())</f>
        <v>#N/A</v>
      </c>
      <c r="P524" s="14"/>
      <c r="Q524" s="14" t="e">
        <f t="shared" si="117"/>
        <v>#N/A</v>
      </c>
      <c r="R524" s="14" t="e">
        <f t="shared" si="118"/>
        <v>#N/A</v>
      </c>
      <c r="T524" s="14" t="e">
        <f t="shared" si="113"/>
        <v>#N/A</v>
      </c>
      <c r="U524" s="14" t="e">
        <f t="shared" si="119"/>
        <v>#N/A</v>
      </c>
      <c r="V524" s="14" t="e">
        <f t="shared" si="114"/>
        <v>#N/A</v>
      </c>
      <c r="W524" s="14"/>
      <c r="X524" s="14"/>
      <c r="Y524" s="18" t="e">
        <f t="shared" si="120"/>
        <v>#N/A</v>
      </c>
      <c r="AD524" s="3"/>
      <c r="AE524" s="18" t="e">
        <f t="shared" si="115"/>
        <v>#N/A</v>
      </c>
      <c r="AF524" s="18" t="e">
        <f t="shared" si="116"/>
        <v>#N/A</v>
      </c>
      <c r="AG524" s="18" t="e">
        <f t="shared" si="121"/>
        <v>#DIV/0!</v>
      </c>
      <c r="AH524" s="18" t="e">
        <f t="shared" si="122"/>
        <v>#N/A</v>
      </c>
      <c r="AI524" s="3"/>
      <c r="AJ524" s="18"/>
      <c r="AK524" s="18"/>
      <c r="AL524" s="18"/>
      <c r="AM524" s="3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L524" s="18" t="e">
        <f t="shared" si="126"/>
        <v>#N/A</v>
      </c>
      <c r="BM524" s="18" t="e">
        <f t="shared" si="123"/>
        <v>#N/A</v>
      </c>
      <c r="BN524" s="18" t="e">
        <f t="shared" si="124"/>
        <v>#N/A</v>
      </c>
      <c r="BO524" s="18" t="e">
        <f t="shared" si="125"/>
        <v>#N/A</v>
      </c>
      <c r="BT524" s="18"/>
      <c r="BU524" s="18"/>
      <c r="BV524" s="18"/>
      <c r="BW524" s="18"/>
      <c r="BX524" s="18"/>
    </row>
    <row r="525" spans="14:76" x14ac:dyDescent="0.25">
      <c r="N525" s="14" t="e">
        <f>IF(ISNUMBER('Dosimetry Worksheet'!H535), 'Dosimetry Worksheet'!H535, NA())</f>
        <v>#N/A</v>
      </c>
      <c r="O525" s="14" t="e">
        <f>IF(ISNUMBER(N525), 'Dosimetry Worksheet'!I535, NA())</f>
        <v>#N/A</v>
      </c>
      <c r="P525" s="14"/>
      <c r="Q525" s="14" t="e">
        <f t="shared" si="117"/>
        <v>#N/A</v>
      </c>
      <c r="R525" s="14" t="e">
        <f t="shared" si="118"/>
        <v>#N/A</v>
      </c>
      <c r="T525" s="14" t="e">
        <f t="shared" si="113"/>
        <v>#N/A</v>
      </c>
      <c r="U525" s="14" t="e">
        <f t="shared" si="119"/>
        <v>#N/A</v>
      </c>
      <c r="V525" s="14" t="e">
        <f t="shared" si="114"/>
        <v>#N/A</v>
      </c>
      <c r="W525" s="14"/>
      <c r="X525" s="14"/>
      <c r="Y525" s="18" t="e">
        <f t="shared" si="120"/>
        <v>#N/A</v>
      </c>
      <c r="AD525" s="3"/>
      <c r="AE525" s="18" t="e">
        <f t="shared" si="115"/>
        <v>#N/A</v>
      </c>
      <c r="AF525" s="18" t="e">
        <f t="shared" si="116"/>
        <v>#N/A</v>
      </c>
      <c r="AG525" s="18" t="e">
        <f t="shared" si="121"/>
        <v>#DIV/0!</v>
      </c>
      <c r="AH525" s="18" t="e">
        <f t="shared" si="122"/>
        <v>#N/A</v>
      </c>
      <c r="AI525" s="3"/>
      <c r="AJ525" s="18"/>
      <c r="AK525" s="18"/>
      <c r="AL525" s="18"/>
      <c r="AM525" s="3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L525" s="18" t="e">
        <f t="shared" si="126"/>
        <v>#N/A</v>
      </c>
      <c r="BM525" s="18" t="e">
        <f t="shared" si="123"/>
        <v>#N/A</v>
      </c>
      <c r="BN525" s="18" t="e">
        <f t="shared" si="124"/>
        <v>#N/A</v>
      </c>
      <c r="BO525" s="18" t="e">
        <f t="shared" si="125"/>
        <v>#N/A</v>
      </c>
      <c r="BT525" s="18"/>
      <c r="BU525" s="18"/>
      <c r="BV525" s="18"/>
      <c r="BW525" s="18"/>
      <c r="BX525" s="18"/>
    </row>
    <row r="526" spans="14:76" x14ac:dyDescent="0.25">
      <c r="N526" s="14" t="e">
        <f>IF(ISNUMBER('Dosimetry Worksheet'!H536), 'Dosimetry Worksheet'!H536, NA())</f>
        <v>#N/A</v>
      </c>
      <c r="O526" s="14" t="e">
        <f>IF(ISNUMBER(N526), 'Dosimetry Worksheet'!I536, NA())</f>
        <v>#N/A</v>
      </c>
      <c r="P526" s="14"/>
      <c r="Q526" s="14" t="e">
        <f t="shared" si="117"/>
        <v>#N/A</v>
      </c>
      <c r="R526" s="14" t="e">
        <f t="shared" si="118"/>
        <v>#N/A</v>
      </c>
      <c r="T526" s="14" t="e">
        <f t="shared" si="113"/>
        <v>#N/A</v>
      </c>
      <c r="U526" s="14" t="e">
        <f t="shared" si="119"/>
        <v>#N/A</v>
      </c>
      <c r="V526" s="14" t="e">
        <f t="shared" si="114"/>
        <v>#N/A</v>
      </c>
      <c r="W526" s="14"/>
      <c r="X526" s="14"/>
      <c r="Y526" s="18" t="e">
        <f t="shared" si="120"/>
        <v>#N/A</v>
      </c>
      <c r="AD526" s="3"/>
      <c r="AE526" s="18" t="e">
        <f t="shared" si="115"/>
        <v>#N/A</v>
      </c>
      <c r="AF526" s="18" t="e">
        <f t="shared" si="116"/>
        <v>#N/A</v>
      </c>
      <c r="AG526" s="18" t="e">
        <f t="shared" si="121"/>
        <v>#DIV/0!</v>
      </c>
      <c r="AH526" s="18" t="e">
        <f t="shared" si="122"/>
        <v>#N/A</v>
      </c>
      <c r="AI526" s="3"/>
      <c r="AJ526" s="18"/>
      <c r="AK526" s="18"/>
      <c r="AL526" s="18"/>
      <c r="AM526" s="3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L526" s="18" t="e">
        <f t="shared" si="126"/>
        <v>#N/A</v>
      </c>
      <c r="BM526" s="18" t="e">
        <f t="shared" si="123"/>
        <v>#N/A</v>
      </c>
      <c r="BN526" s="18" t="e">
        <f t="shared" si="124"/>
        <v>#N/A</v>
      </c>
      <c r="BO526" s="18" t="e">
        <f t="shared" si="125"/>
        <v>#N/A</v>
      </c>
      <c r="BT526" s="18"/>
      <c r="BU526" s="18"/>
      <c r="BV526" s="18"/>
      <c r="BW526" s="18"/>
      <c r="BX526" s="18"/>
    </row>
    <row r="527" spans="14:76" x14ac:dyDescent="0.25">
      <c r="N527" s="14" t="e">
        <f>IF(ISNUMBER('Dosimetry Worksheet'!H537), 'Dosimetry Worksheet'!H537, NA())</f>
        <v>#N/A</v>
      </c>
      <c r="O527" s="14" t="e">
        <f>IF(ISNUMBER(N527), 'Dosimetry Worksheet'!I537, NA())</f>
        <v>#N/A</v>
      </c>
      <c r="P527" s="14"/>
      <c r="Q527" s="14" t="e">
        <f t="shared" si="117"/>
        <v>#N/A</v>
      </c>
      <c r="R527" s="14" t="e">
        <f t="shared" si="118"/>
        <v>#N/A</v>
      </c>
      <c r="T527" s="14" t="e">
        <f t="shared" si="113"/>
        <v>#N/A</v>
      </c>
      <c r="U527" s="14" t="e">
        <f t="shared" si="119"/>
        <v>#N/A</v>
      </c>
      <c r="V527" s="14" t="e">
        <f t="shared" si="114"/>
        <v>#N/A</v>
      </c>
      <c r="W527" s="14"/>
      <c r="X527" s="14"/>
      <c r="Y527" s="18" t="e">
        <f t="shared" si="120"/>
        <v>#N/A</v>
      </c>
      <c r="AD527" s="3"/>
      <c r="AE527" s="18" t="e">
        <f t="shared" si="115"/>
        <v>#N/A</v>
      </c>
      <c r="AF527" s="18" t="e">
        <f t="shared" si="116"/>
        <v>#N/A</v>
      </c>
      <c r="AG527" s="18" t="e">
        <f t="shared" si="121"/>
        <v>#DIV/0!</v>
      </c>
      <c r="AH527" s="18" t="e">
        <f t="shared" si="122"/>
        <v>#N/A</v>
      </c>
      <c r="AI527" s="3"/>
      <c r="AJ527" s="18"/>
      <c r="AK527" s="18"/>
      <c r="AL527" s="18"/>
      <c r="AM527" s="3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L527" s="18" t="e">
        <f t="shared" si="126"/>
        <v>#N/A</v>
      </c>
      <c r="BM527" s="18" t="e">
        <f t="shared" si="123"/>
        <v>#N/A</v>
      </c>
      <c r="BN527" s="18" t="e">
        <f t="shared" si="124"/>
        <v>#N/A</v>
      </c>
      <c r="BO527" s="18" t="e">
        <f t="shared" si="125"/>
        <v>#N/A</v>
      </c>
      <c r="BT527" s="18"/>
      <c r="BU527" s="18"/>
      <c r="BV527" s="18"/>
      <c r="BW527" s="18"/>
      <c r="BX527" s="18"/>
    </row>
    <row r="528" spans="14:76" x14ac:dyDescent="0.25">
      <c r="N528" s="14" t="e">
        <f>IF(ISNUMBER('Dosimetry Worksheet'!H538), 'Dosimetry Worksheet'!H538, NA())</f>
        <v>#N/A</v>
      </c>
      <c r="O528" s="14" t="e">
        <f>IF(ISNUMBER(N528), 'Dosimetry Worksheet'!I538, NA())</f>
        <v>#N/A</v>
      </c>
      <c r="P528" s="14"/>
      <c r="Q528" s="14" t="e">
        <f t="shared" si="117"/>
        <v>#N/A</v>
      </c>
      <c r="R528" s="14" t="e">
        <f t="shared" si="118"/>
        <v>#N/A</v>
      </c>
      <c r="T528" s="14" t="e">
        <f t="shared" si="113"/>
        <v>#N/A</v>
      </c>
      <c r="U528" s="14" t="e">
        <f t="shared" si="119"/>
        <v>#N/A</v>
      </c>
      <c r="V528" s="14" t="e">
        <f t="shared" si="114"/>
        <v>#N/A</v>
      </c>
      <c r="W528" s="14"/>
      <c r="X528" s="14"/>
      <c r="Y528" s="18" t="e">
        <f t="shared" si="120"/>
        <v>#N/A</v>
      </c>
      <c r="AD528" s="3"/>
      <c r="AE528" s="18" t="e">
        <f t="shared" si="115"/>
        <v>#N/A</v>
      </c>
      <c r="AF528" s="18" t="e">
        <f t="shared" si="116"/>
        <v>#N/A</v>
      </c>
      <c r="AG528" s="18" t="e">
        <f t="shared" si="121"/>
        <v>#DIV/0!</v>
      </c>
      <c r="AH528" s="18" t="e">
        <f t="shared" si="122"/>
        <v>#N/A</v>
      </c>
      <c r="AI528" s="3"/>
      <c r="AJ528" s="18"/>
      <c r="AK528" s="18"/>
      <c r="AL528" s="18"/>
      <c r="AM528" s="3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L528" s="18" t="e">
        <f t="shared" si="126"/>
        <v>#N/A</v>
      </c>
      <c r="BM528" s="18" t="e">
        <f t="shared" si="123"/>
        <v>#N/A</v>
      </c>
      <c r="BN528" s="18" t="e">
        <f t="shared" si="124"/>
        <v>#N/A</v>
      </c>
      <c r="BO528" s="18" t="e">
        <f t="shared" si="125"/>
        <v>#N/A</v>
      </c>
      <c r="BT528" s="18"/>
      <c r="BU528" s="18"/>
      <c r="BV528" s="18"/>
      <c r="BW528" s="18"/>
      <c r="BX528" s="18"/>
    </row>
    <row r="529" spans="14:76" x14ac:dyDescent="0.25">
      <c r="N529" s="14" t="e">
        <f>IF(ISNUMBER('Dosimetry Worksheet'!H539), 'Dosimetry Worksheet'!H539, NA())</f>
        <v>#N/A</v>
      </c>
      <c r="O529" s="14" t="e">
        <f>IF(ISNUMBER(N529), 'Dosimetry Worksheet'!I539, NA())</f>
        <v>#N/A</v>
      </c>
      <c r="P529" s="14"/>
      <c r="Q529" s="14" t="e">
        <f t="shared" si="117"/>
        <v>#N/A</v>
      </c>
      <c r="R529" s="14" t="e">
        <f t="shared" si="118"/>
        <v>#N/A</v>
      </c>
      <c r="T529" s="14" t="e">
        <f t="shared" si="113"/>
        <v>#N/A</v>
      </c>
      <c r="U529" s="14" t="e">
        <f t="shared" si="119"/>
        <v>#N/A</v>
      </c>
      <c r="V529" s="14" t="e">
        <f t="shared" si="114"/>
        <v>#N/A</v>
      </c>
      <c r="W529" s="14"/>
      <c r="X529" s="14"/>
      <c r="Y529" s="18" t="e">
        <f t="shared" si="120"/>
        <v>#N/A</v>
      </c>
      <c r="AD529" s="3"/>
      <c r="AE529" s="18" t="e">
        <f t="shared" si="115"/>
        <v>#N/A</v>
      </c>
      <c r="AF529" s="18" t="e">
        <f t="shared" si="116"/>
        <v>#N/A</v>
      </c>
      <c r="AG529" s="18" t="e">
        <f t="shared" si="121"/>
        <v>#DIV/0!</v>
      </c>
      <c r="AH529" s="18" t="e">
        <f t="shared" si="122"/>
        <v>#N/A</v>
      </c>
      <c r="AI529" s="3"/>
      <c r="AJ529" s="18"/>
      <c r="AK529" s="18"/>
      <c r="AL529" s="18"/>
      <c r="AM529" s="3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L529" s="18" t="e">
        <f t="shared" si="126"/>
        <v>#N/A</v>
      </c>
      <c r="BM529" s="18" t="e">
        <f t="shared" si="123"/>
        <v>#N/A</v>
      </c>
      <c r="BN529" s="18" t="e">
        <f t="shared" si="124"/>
        <v>#N/A</v>
      </c>
      <c r="BO529" s="18" t="e">
        <f t="shared" si="125"/>
        <v>#N/A</v>
      </c>
      <c r="BT529" s="18"/>
      <c r="BU529" s="18"/>
      <c r="BV529" s="18"/>
      <c r="BW529" s="18"/>
      <c r="BX529" s="18"/>
    </row>
    <row r="530" spans="14:76" x14ac:dyDescent="0.25">
      <c r="N530" s="14" t="e">
        <f>IF(ISNUMBER('Dosimetry Worksheet'!H540), 'Dosimetry Worksheet'!H540, NA())</f>
        <v>#N/A</v>
      </c>
      <c r="O530" s="14" t="e">
        <f>IF(ISNUMBER(N530), 'Dosimetry Worksheet'!I540, NA())</f>
        <v>#N/A</v>
      </c>
      <c r="P530" s="14"/>
      <c r="Q530" s="14" t="e">
        <f t="shared" si="117"/>
        <v>#N/A</v>
      </c>
      <c r="R530" s="14" t="e">
        <f t="shared" si="118"/>
        <v>#N/A</v>
      </c>
      <c r="T530" s="14" t="e">
        <f t="shared" si="113"/>
        <v>#N/A</v>
      </c>
      <c r="U530" s="14" t="e">
        <f t="shared" si="119"/>
        <v>#N/A</v>
      </c>
      <c r="V530" s="14" t="e">
        <f t="shared" si="114"/>
        <v>#N/A</v>
      </c>
      <c r="W530" s="14"/>
      <c r="X530" s="14"/>
      <c r="Y530" s="18" t="e">
        <f t="shared" si="120"/>
        <v>#N/A</v>
      </c>
      <c r="AD530" s="3"/>
      <c r="AE530" s="18" t="e">
        <f t="shared" si="115"/>
        <v>#N/A</v>
      </c>
      <c r="AF530" s="18" t="e">
        <f t="shared" si="116"/>
        <v>#N/A</v>
      </c>
      <c r="AG530" s="18" t="e">
        <f t="shared" si="121"/>
        <v>#DIV/0!</v>
      </c>
      <c r="AH530" s="18" t="e">
        <f t="shared" si="122"/>
        <v>#N/A</v>
      </c>
      <c r="AI530" s="3"/>
      <c r="AJ530" s="18"/>
      <c r="AK530" s="18"/>
      <c r="AL530" s="18"/>
      <c r="AM530" s="3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L530" s="18" t="e">
        <f t="shared" si="126"/>
        <v>#N/A</v>
      </c>
      <c r="BM530" s="18" t="e">
        <f t="shared" si="123"/>
        <v>#N/A</v>
      </c>
      <c r="BN530" s="18" t="e">
        <f t="shared" si="124"/>
        <v>#N/A</v>
      </c>
      <c r="BO530" s="18" t="e">
        <f t="shared" si="125"/>
        <v>#N/A</v>
      </c>
      <c r="BT530" s="18"/>
      <c r="BU530" s="18"/>
      <c r="BV530" s="18"/>
      <c r="BW530" s="18"/>
      <c r="BX530" s="18"/>
    </row>
    <row r="531" spans="14:76" x14ac:dyDescent="0.25">
      <c r="N531" s="14" t="e">
        <f>IF(ISNUMBER('Dosimetry Worksheet'!H541), 'Dosimetry Worksheet'!H541, NA())</f>
        <v>#N/A</v>
      </c>
      <c r="O531" s="14" t="e">
        <f>IF(ISNUMBER(N531), 'Dosimetry Worksheet'!I541, NA())</f>
        <v>#N/A</v>
      </c>
      <c r="P531" s="14"/>
      <c r="Q531" s="14" t="e">
        <f t="shared" si="117"/>
        <v>#N/A</v>
      </c>
      <c r="R531" s="14" t="e">
        <f t="shared" si="118"/>
        <v>#N/A</v>
      </c>
      <c r="T531" s="14" t="e">
        <f t="shared" si="113"/>
        <v>#N/A</v>
      </c>
      <c r="U531" s="14" t="e">
        <f t="shared" si="119"/>
        <v>#N/A</v>
      </c>
      <c r="V531" s="14" t="e">
        <f t="shared" si="114"/>
        <v>#N/A</v>
      </c>
      <c r="W531" s="14"/>
      <c r="X531" s="14"/>
      <c r="Y531" s="18" t="e">
        <f t="shared" si="120"/>
        <v>#N/A</v>
      </c>
      <c r="AD531" s="3"/>
      <c r="AE531" s="18" t="e">
        <f t="shared" si="115"/>
        <v>#N/A</v>
      </c>
      <c r="AF531" s="18" t="e">
        <f t="shared" si="116"/>
        <v>#N/A</v>
      </c>
      <c r="AG531" s="18" t="e">
        <f t="shared" si="121"/>
        <v>#DIV/0!</v>
      </c>
      <c r="AH531" s="18" t="e">
        <f t="shared" si="122"/>
        <v>#N/A</v>
      </c>
      <c r="AI531" s="3"/>
      <c r="AJ531" s="18"/>
      <c r="AK531" s="18"/>
      <c r="AL531" s="18"/>
      <c r="AM531" s="3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L531" s="18" t="e">
        <f t="shared" si="126"/>
        <v>#N/A</v>
      </c>
      <c r="BM531" s="18" t="e">
        <f t="shared" si="123"/>
        <v>#N/A</v>
      </c>
      <c r="BN531" s="18" t="e">
        <f t="shared" si="124"/>
        <v>#N/A</v>
      </c>
      <c r="BO531" s="18" t="e">
        <f t="shared" si="125"/>
        <v>#N/A</v>
      </c>
      <c r="BT531" s="18"/>
      <c r="BU531" s="18"/>
      <c r="BV531" s="18"/>
      <c r="BW531" s="18"/>
      <c r="BX531" s="18"/>
    </row>
    <row r="532" spans="14:76" x14ac:dyDescent="0.25">
      <c r="N532" s="14" t="e">
        <f>IF(ISNUMBER('Dosimetry Worksheet'!H542), 'Dosimetry Worksheet'!H542, NA())</f>
        <v>#N/A</v>
      </c>
      <c r="O532" s="14" t="e">
        <f>IF(ISNUMBER(N532), 'Dosimetry Worksheet'!I542, NA())</f>
        <v>#N/A</v>
      </c>
      <c r="P532" s="14"/>
      <c r="Q532" s="14" t="e">
        <f t="shared" si="117"/>
        <v>#N/A</v>
      </c>
      <c r="R532" s="14" t="e">
        <f t="shared" si="118"/>
        <v>#N/A</v>
      </c>
      <c r="T532" s="14" t="e">
        <f t="shared" si="113"/>
        <v>#N/A</v>
      </c>
      <c r="U532" s="14" t="e">
        <f t="shared" si="119"/>
        <v>#N/A</v>
      </c>
      <c r="V532" s="14" t="e">
        <f t="shared" si="114"/>
        <v>#N/A</v>
      </c>
      <c r="W532" s="14"/>
      <c r="X532" s="14"/>
      <c r="Y532" s="18" t="e">
        <f t="shared" si="120"/>
        <v>#N/A</v>
      </c>
      <c r="AD532" s="3"/>
      <c r="AE532" s="18" t="e">
        <f t="shared" si="115"/>
        <v>#N/A</v>
      </c>
      <c r="AF532" s="18" t="e">
        <f t="shared" si="116"/>
        <v>#N/A</v>
      </c>
      <c r="AG532" s="18" t="e">
        <f t="shared" si="121"/>
        <v>#DIV/0!</v>
      </c>
      <c r="AH532" s="18" t="e">
        <f t="shared" si="122"/>
        <v>#N/A</v>
      </c>
      <c r="AI532" s="3"/>
      <c r="AJ532" s="18"/>
      <c r="AK532" s="18"/>
      <c r="AL532" s="18"/>
      <c r="AM532" s="3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L532" s="18" t="e">
        <f t="shared" si="126"/>
        <v>#N/A</v>
      </c>
      <c r="BM532" s="18" t="e">
        <f t="shared" si="123"/>
        <v>#N/A</v>
      </c>
      <c r="BN532" s="18" t="e">
        <f t="shared" si="124"/>
        <v>#N/A</v>
      </c>
      <c r="BO532" s="18" t="e">
        <f t="shared" si="125"/>
        <v>#N/A</v>
      </c>
      <c r="BT532" s="18"/>
      <c r="BU532" s="18"/>
      <c r="BV532" s="18"/>
      <c r="BW532" s="18"/>
      <c r="BX532" s="18"/>
    </row>
    <row r="533" spans="14:76" x14ac:dyDescent="0.25">
      <c r="N533" s="14" t="e">
        <f>IF(ISNUMBER('Dosimetry Worksheet'!H543), 'Dosimetry Worksheet'!H543, NA())</f>
        <v>#N/A</v>
      </c>
      <c r="O533" s="14" t="e">
        <f>IF(ISNUMBER(N533), 'Dosimetry Worksheet'!I543, NA())</f>
        <v>#N/A</v>
      </c>
      <c r="P533" s="14"/>
      <c r="Q533" s="14" t="e">
        <f t="shared" si="117"/>
        <v>#N/A</v>
      </c>
      <c r="R533" s="14" t="e">
        <f t="shared" si="118"/>
        <v>#N/A</v>
      </c>
      <c r="T533" s="14" t="e">
        <f t="shared" si="113"/>
        <v>#N/A</v>
      </c>
      <c r="U533" s="14" t="e">
        <f t="shared" si="119"/>
        <v>#N/A</v>
      </c>
      <c r="V533" s="14" t="e">
        <f t="shared" si="114"/>
        <v>#N/A</v>
      </c>
      <c r="W533" s="14"/>
      <c r="X533" s="14"/>
      <c r="Y533" s="18" t="e">
        <f t="shared" si="120"/>
        <v>#N/A</v>
      </c>
      <c r="AD533" s="3"/>
      <c r="AE533" s="18" t="e">
        <f t="shared" si="115"/>
        <v>#N/A</v>
      </c>
      <c r="AF533" s="18" t="e">
        <f t="shared" si="116"/>
        <v>#N/A</v>
      </c>
      <c r="AG533" s="18" t="e">
        <f t="shared" si="121"/>
        <v>#DIV/0!</v>
      </c>
      <c r="AH533" s="18" t="e">
        <f t="shared" si="122"/>
        <v>#N/A</v>
      </c>
      <c r="AI533" s="3"/>
      <c r="AJ533" s="18"/>
      <c r="AK533" s="18"/>
      <c r="AL533" s="18"/>
      <c r="AM533" s="3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L533" s="18" t="e">
        <f t="shared" si="126"/>
        <v>#N/A</v>
      </c>
      <c r="BM533" s="18" t="e">
        <f t="shared" si="123"/>
        <v>#N/A</v>
      </c>
      <c r="BN533" s="18" t="e">
        <f t="shared" si="124"/>
        <v>#N/A</v>
      </c>
      <c r="BO533" s="18" t="e">
        <f t="shared" si="125"/>
        <v>#N/A</v>
      </c>
      <c r="BT533" s="18"/>
      <c r="BU533" s="18"/>
      <c r="BV533" s="18"/>
      <c r="BW533" s="18"/>
      <c r="BX533" s="18"/>
    </row>
    <row r="534" spans="14:76" x14ac:dyDescent="0.25">
      <c r="N534" s="14" t="e">
        <f>IF(ISNUMBER('Dosimetry Worksheet'!H544), 'Dosimetry Worksheet'!H544, NA())</f>
        <v>#N/A</v>
      </c>
      <c r="O534" s="14" t="e">
        <f>IF(ISNUMBER(N534), 'Dosimetry Worksheet'!I544, NA())</f>
        <v>#N/A</v>
      </c>
      <c r="P534" s="14"/>
      <c r="Q534" s="14" t="e">
        <f t="shared" si="117"/>
        <v>#N/A</v>
      </c>
      <c r="R534" s="14" t="e">
        <f t="shared" si="118"/>
        <v>#N/A</v>
      </c>
      <c r="T534" s="14" t="e">
        <f t="shared" si="113"/>
        <v>#N/A</v>
      </c>
      <c r="U534" s="14" t="e">
        <f t="shared" si="119"/>
        <v>#N/A</v>
      </c>
      <c r="V534" s="14" t="e">
        <f t="shared" si="114"/>
        <v>#N/A</v>
      </c>
      <c r="W534" s="14"/>
      <c r="X534" s="14"/>
      <c r="Y534" s="18" t="e">
        <f t="shared" si="120"/>
        <v>#N/A</v>
      </c>
      <c r="AD534" s="3"/>
      <c r="AE534" s="18" t="e">
        <f t="shared" si="115"/>
        <v>#N/A</v>
      </c>
      <c r="AF534" s="18" t="e">
        <f t="shared" si="116"/>
        <v>#N/A</v>
      </c>
      <c r="AG534" s="18" t="e">
        <f t="shared" si="121"/>
        <v>#DIV/0!</v>
      </c>
      <c r="AH534" s="18" t="e">
        <f t="shared" si="122"/>
        <v>#N/A</v>
      </c>
      <c r="AI534" s="3"/>
      <c r="AJ534" s="18"/>
      <c r="AK534" s="18"/>
      <c r="AL534" s="18"/>
      <c r="AM534" s="3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L534" s="18" t="e">
        <f t="shared" si="126"/>
        <v>#N/A</v>
      </c>
      <c r="BM534" s="18" t="e">
        <f t="shared" si="123"/>
        <v>#N/A</v>
      </c>
      <c r="BN534" s="18" t="e">
        <f t="shared" si="124"/>
        <v>#N/A</v>
      </c>
      <c r="BO534" s="18" t="e">
        <f t="shared" si="125"/>
        <v>#N/A</v>
      </c>
      <c r="BT534" s="18"/>
      <c r="BU534" s="18"/>
      <c r="BV534" s="18"/>
      <c r="BW534" s="18"/>
      <c r="BX534" s="18"/>
    </row>
    <row r="535" spans="14:76" x14ac:dyDescent="0.25">
      <c r="N535" s="14" t="e">
        <f>IF(ISNUMBER('Dosimetry Worksheet'!H545), 'Dosimetry Worksheet'!H545, NA())</f>
        <v>#N/A</v>
      </c>
      <c r="O535" s="14" t="e">
        <f>IF(ISNUMBER(N535), 'Dosimetry Worksheet'!I545, NA())</f>
        <v>#N/A</v>
      </c>
      <c r="P535" s="14"/>
      <c r="Q535" s="14" t="e">
        <f t="shared" si="117"/>
        <v>#N/A</v>
      </c>
      <c r="R535" s="14" t="e">
        <f t="shared" si="118"/>
        <v>#N/A</v>
      </c>
      <c r="T535" s="14" t="e">
        <f t="shared" si="113"/>
        <v>#N/A</v>
      </c>
      <c r="U535" s="14" t="e">
        <f t="shared" si="119"/>
        <v>#N/A</v>
      </c>
      <c r="V535" s="14" t="e">
        <f t="shared" si="114"/>
        <v>#N/A</v>
      </c>
      <c r="W535" s="14"/>
      <c r="X535" s="14"/>
      <c r="Y535" s="18" t="e">
        <f t="shared" si="120"/>
        <v>#N/A</v>
      </c>
      <c r="AD535" s="3"/>
      <c r="AE535" s="18" t="e">
        <f t="shared" si="115"/>
        <v>#N/A</v>
      </c>
      <c r="AF535" s="18" t="e">
        <f t="shared" si="116"/>
        <v>#N/A</v>
      </c>
      <c r="AG535" s="18" t="e">
        <f t="shared" si="121"/>
        <v>#DIV/0!</v>
      </c>
      <c r="AH535" s="18" t="e">
        <f t="shared" si="122"/>
        <v>#N/A</v>
      </c>
      <c r="AI535" s="3"/>
      <c r="AJ535" s="18"/>
      <c r="AK535" s="18"/>
      <c r="AL535" s="18"/>
      <c r="AM535" s="3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L535" s="18" t="e">
        <f t="shared" si="126"/>
        <v>#N/A</v>
      </c>
      <c r="BM535" s="18" t="e">
        <f t="shared" si="123"/>
        <v>#N/A</v>
      </c>
      <c r="BN535" s="18" t="e">
        <f t="shared" si="124"/>
        <v>#N/A</v>
      </c>
      <c r="BO535" s="18" t="e">
        <f t="shared" si="125"/>
        <v>#N/A</v>
      </c>
      <c r="BT535" s="18"/>
      <c r="BU535" s="18"/>
      <c r="BV535" s="18"/>
      <c r="BW535" s="18"/>
      <c r="BX535" s="18"/>
    </row>
    <row r="536" spans="14:76" x14ac:dyDescent="0.25">
      <c r="N536" s="14" t="e">
        <f>IF(ISNUMBER('Dosimetry Worksheet'!H546), 'Dosimetry Worksheet'!H546, NA())</f>
        <v>#N/A</v>
      </c>
      <c r="O536" s="14" t="e">
        <f>IF(ISNUMBER(N536), 'Dosimetry Worksheet'!I546, NA())</f>
        <v>#N/A</v>
      </c>
      <c r="P536" s="14"/>
      <c r="Q536" s="14" t="e">
        <f t="shared" si="117"/>
        <v>#N/A</v>
      </c>
      <c r="R536" s="14" t="e">
        <f t="shared" si="118"/>
        <v>#N/A</v>
      </c>
      <c r="T536" s="14" t="e">
        <f t="shared" si="113"/>
        <v>#N/A</v>
      </c>
      <c r="U536" s="14" t="e">
        <f t="shared" si="119"/>
        <v>#N/A</v>
      </c>
      <c r="V536" s="14" t="e">
        <f t="shared" si="114"/>
        <v>#N/A</v>
      </c>
      <c r="W536" s="14"/>
      <c r="X536" s="14"/>
      <c r="Y536" s="18" t="e">
        <f t="shared" si="120"/>
        <v>#N/A</v>
      </c>
      <c r="AD536" s="3"/>
      <c r="AE536" s="18" t="e">
        <f t="shared" si="115"/>
        <v>#N/A</v>
      </c>
      <c r="AF536" s="18" t="e">
        <f t="shared" si="116"/>
        <v>#N/A</v>
      </c>
      <c r="AG536" s="18" t="e">
        <f t="shared" si="121"/>
        <v>#DIV/0!</v>
      </c>
      <c r="AH536" s="18" t="e">
        <f t="shared" si="122"/>
        <v>#N/A</v>
      </c>
      <c r="AI536" s="3"/>
      <c r="AJ536" s="18"/>
      <c r="AK536" s="18"/>
      <c r="AL536" s="18"/>
      <c r="AM536" s="3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L536" s="18" t="e">
        <f t="shared" si="126"/>
        <v>#N/A</v>
      </c>
      <c r="BM536" s="18" t="e">
        <f t="shared" si="123"/>
        <v>#N/A</v>
      </c>
      <c r="BN536" s="18" t="e">
        <f t="shared" si="124"/>
        <v>#N/A</v>
      </c>
      <c r="BO536" s="18" t="e">
        <f t="shared" si="125"/>
        <v>#N/A</v>
      </c>
      <c r="BT536" s="18"/>
      <c r="BU536" s="18"/>
      <c r="BV536" s="18"/>
      <c r="BW536" s="18"/>
      <c r="BX536" s="18"/>
    </row>
    <row r="537" spans="14:76" x14ac:dyDescent="0.25">
      <c r="N537" s="14" t="e">
        <f>IF(ISNUMBER('Dosimetry Worksheet'!H547), 'Dosimetry Worksheet'!H547, NA())</f>
        <v>#N/A</v>
      </c>
      <c r="O537" s="14" t="e">
        <f>IF(ISNUMBER(N537), 'Dosimetry Worksheet'!I547, NA())</f>
        <v>#N/A</v>
      </c>
      <c r="P537" s="14"/>
      <c r="Q537" s="14" t="e">
        <f t="shared" si="117"/>
        <v>#N/A</v>
      </c>
      <c r="R537" s="14" t="e">
        <f t="shared" si="118"/>
        <v>#N/A</v>
      </c>
      <c r="T537" s="14" t="e">
        <f t="shared" si="113"/>
        <v>#N/A</v>
      </c>
      <c r="U537" s="14" t="e">
        <f t="shared" si="119"/>
        <v>#N/A</v>
      </c>
      <c r="V537" s="14" t="e">
        <f t="shared" si="114"/>
        <v>#N/A</v>
      </c>
      <c r="W537" s="14"/>
      <c r="X537" s="14"/>
      <c r="Y537" s="18" t="e">
        <f t="shared" si="120"/>
        <v>#N/A</v>
      </c>
      <c r="AD537" s="3"/>
      <c r="AE537" s="18" t="e">
        <f t="shared" si="115"/>
        <v>#N/A</v>
      </c>
      <c r="AF537" s="18" t="e">
        <f t="shared" si="116"/>
        <v>#N/A</v>
      </c>
      <c r="AG537" s="18" t="e">
        <f t="shared" si="121"/>
        <v>#DIV/0!</v>
      </c>
      <c r="AH537" s="18" t="e">
        <f t="shared" si="122"/>
        <v>#N/A</v>
      </c>
      <c r="AI537" s="3"/>
      <c r="AJ537" s="18"/>
      <c r="AK537" s="18"/>
      <c r="AL537" s="18"/>
      <c r="AM537" s="3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L537" s="18" t="e">
        <f t="shared" si="126"/>
        <v>#N/A</v>
      </c>
      <c r="BM537" s="18" t="e">
        <f t="shared" si="123"/>
        <v>#N/A</v>
      </c>
      <c r="BN537" s="18" t="e">
        <f t="shared" si="124"/>
        <v>#N/A</v>
      </c>
      <c r="BO537" s="18" t="e">
        <f t="shared" si="125"/>
        <v>#N/A</v>
      </c>
      <c r="BT537" s="18"/>
      <c r="BU537" s="18"/>
      <c r="BV537" s="18"/>
      <c r="BW537" s="18"/>
      <c r="BX537" s="18"/>
    </row>
    <row r="538" spans="14:76" x14ac:dyDescent="0.25">
      <c r="N538" s="14" t="e">
        <f>IF(ISNUMBER('Dosimetry Worksheet'!H548), 'Dosimetry Worksheet'!H548, NA())</f>
        <v>#N/A</v>
      </c>
      <c r="O538" s="14" t="e">
        <f>IF(ISNUMBER(N538), 'Dosimetry Worksheet'!I548, NA())</f>
        <v>#N/A</v>
      </c>
      <c r="P538" s="14"/>
      <c r="Q538" s="14" t="e">
        <f t="shared" si="117"/>
        <v>#N/A</v>
      </c>
      <c r="R538" s="14" t="e">
        <f t="shared" si="118"/>
        <v>#N/A</v>
      </c>
      <c r="T538" s="14" t="e">
        <f t="shared" si="113"/>
        <v>#N/A</v>
      </c>
      <c r="U538" s="14" t="e">
        <f t="shared" si="119"/>
        <v>#N/A</v>
      </c>
      <c r="V538" s="14" t="e">
        <f t="shared" si="114"/>
        <v>#N/A</v>
      </c>
      <c r="W538" s="14"/>
      <c r="X538" s="14"/>
      <c r="Y538" s="18" t="e">
        <f t="shared" si="120"/>
        <v>#N/A</v>
      </c>
      <c r="AD538" s="3"/>
      <c r="AE538" s="18" t="e">
        <f t="shared" si="115"/>
        <v>#N/A</v>
      </c>
      <c r="AF538" s="18" t="e">
        <f t="shared" si="116"/>
        <v>#N/A</v>
      </c>
      <c r="AG538" s="18" t="e">
        <f t="shared" si="121"/>
        <v>#DIV/0!</v>
      </c>
      <c r="AH538" s="18" t="e">
        <f t="shared" si="122"/>
        <v>#N/A</v>
      </c>
      <c r="AI538" s="3"/>
      <c r="AJ538" s="18"/>
      <c r="AK538" s="18"/>
      <c r="AL538" s="18"/>
      <c r="AM538" s="3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L538" s="18" t="e">
        <f t="shared" si="126"/>
        <v>#N/A</v>
      </c>
      <c r="BM538" s="18" t="e">
        <f t="shared" si="123"/>
        <v>#N/A</v>
      </c>
      <c r="BN538" s="18" t="e">
        <f t="shared" si="124"/>
        <v>#N/A</v>
      </c>
      <c r="BO538" s="18" t="e">
        <f t="shared" si="125"/>
        <v>#N/A</v>
      </c>
      <c r="BT538" s="18"/>
      <c r="BU538" s="18"/>
      <c r="BV538" s="18"/>
      <c r="BW538" s="18"/>
      <c r="BX538" s="18"/>
    </row>
    <row r="539" spans="14:76" x14ac:dyDescent="0.25">
      <c r="N539" s="14" t="e">
        <f>IF(ISNUMBER('Dosimetry Worksheet'!H549), 'Dosimetry Worksheet'!H549, NA())</f>
        <v>#N/A</v>
      </c>
      <c r="O539" s="14" t="e">
        <f>IF(ISNUMBER(N539), 'Dosimetry Worksheet'!I549, NA())</f>
        <v>#N/A</v>
      </c>
      <c r="P539" s="14"/>
      <c r="Q539" s="14" t="e">
        <f t="shared" si="117"/>
        <v>#N/A</v>
      </c>
      <c r="R539" s="14" t="e">
        <f t="shared" si="118"/>
        <v>#N/A</v>
      </c>
      <c r="T539" s="14" t="e">
        <f t="shared" si="113"/>
        <v>#N/A</v>
      </c>
      <c r="U539" s="14" t="e">
        <f t="shared" si="119"/>
        <v>#N/A</v>
      </c>
      <c r="V539" s="14" t="e">
        <f t="shared" si="114"/>
        <v>#N/A</v>
      </c>
      <c r="W539" s="14"/>
      <c r="X539" s="14"/>
      <c r="Y539" s="18" t="e">
        <f t="shared" si="120"/>
        <v>#N/A</v>
      </c>
      <c r="AD539" s="3"/>
      <c r="AE539" s="18" t="e">
        <f t="shared" si="115"/>
        <v>#N/A</v>
      </c>
      <c r="AF539" s="18" t="e">
        <f t="shared" si="116"/>
        <v>#N/A</v>
      </c>
      <c r="AG539" s="18" t="e">
        <f t="shared" si="121"/>
        <v>#DIV/0!</v>
      </c>
      <c r="AH539" s="18" t="e">
        <f t="shared" si="122"/>
        <v>#N/A</v>
      </c>
      <c r="AI539" s="3"/>
      <c r="AJ539" s="18"/>
      <c r="AK539" s="18"/>
      <c r="AL539" s="18"/>
      <c r="AM539" s="3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L539" s="18" t="e">
        <f t="shared" si="126"/>
        <v>#N/A</v>
      </c>
      <c r="BM539" s="18" t="e">
        <f t="shared" si="123"/>
        <v>#N/A</v>
      </c>
      <c r="BN539" s="18" t="e">
        <f t="shared" si="124"/>
        <v>#N/A</v>
      </c>
      <c r="BO539" s="18" t="e">
        <f t="shared" si="125"/>
        <v>#N/A</v>
      </c>
      <c r="BT539" s="18"/>
      <c r="BU539" s="18"/>
      <c r="BV539" s="18"/>
      <c r="BW539" s="18"/>
      <c r="BX539" s="18"/>
    </row>
    <row r="540" spans="14:76" x14ac:dyDescent="0.25">
      <c r="N540" s="14" t="e">
        <f>IF(ISNUMBER('Dosimetry Worksheet'!H550), 'Dosimetry Worksheet'!H550, NA())</f>
        <v>#N/A</v>
      </c>
      <c r="O540" s="14" t="e">
        <f>IF(ISNUMBER(N540), 'Dosimetry Worksheet'!I550, NA())</f>
        <v>#N/A</v>
      </c>
      <c r="P540" s="14"/>
      <c r="Q540" s="14" t="e">
        <f t="shared" si="117"/>
        <v>#N/A</v>
      </c>
      <c r="R540" s="14" t="e">
        <f t="shared" si="118"/>
        <v>#N/A</v>
      </c>
      <c r="T540" s="14" t="e">
        <f t="shared" si="113"/>
        <v>#N/A</v>
      </c>
      <c r="U540" s="14" t="e">
        <f t="shared" si="119"/>
        <v>#N/A</v>
      </c>
      <c r="V540" s="14" t="e">
        <f t="shared" si="114"/>
        <v>#N/A</v>
      </c>
      <c r="W540" s="14"/>
      <c r="X540" s="14"/>
      <c r="Y540" s="18" t="e">
        <f t="shared" si="120"/>
        <v>#N/A</v>
      </c>
      <c r="AD540" s="3"/>
      <c r="AE540" s="18" t="e">
        <f t="shared" si="115"/>
        <v>#N/A</v>
      </c>
      <c r="AF540" s="18" t="e">
        <f t="shared" si="116"/>
        <v>#N/A</v>
      </c>
      <c r="AG540" s="18" t="e">
        <f t="shared" si="121"/>
        <v>#DIV/0!</v>
      </c>
      <c r="AH540" s="18" t="e">
        <f t="shared" si="122"/>
        <v>#N/A</v>
      </c>
      <c r="AI540" s="3"/>
      <c r="AJ540" s="18"/>
      <c r="AK540" s="18"/>
      <c r="AL540" s="18"/>
      <c r="AM540" s="3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L540" s="18" t="e">
        <f t="shared" si="126"/>
        <v>#N/A</v>
      </c>
      <c r="BM540" s="18" t="e">
        <f t="shared" si="123"/>
        <v>#N/A</v>
      </c>
      <c r="BN540" s="18" t="e">
        <f t="shared" si="124"/>
        <v>#N/A</v>
      </c>
      <c r="BO540" s="18" t="e">
        <f t="shared" si="125"/>
        <v>#N/A</v>
      </c>
      <c r="BT540" s="18"/>
      <c r="BU540" s="18"/>
      <c r="BV540" s="18"/>
      <c r="BW540" s="18"/>
      <c r="BX540" s="18"/>
    </row>
    <row r="541" spans="14:76" x14ac:dyDescent="0.25">
      <c r="N541" s="14" t="e">
        <f>IF(ISNUMBER('Dosimetry Worksheet'!H551), 'Dosimetry Worksheet'!H551, NA())</f>
        <v>#N/A</v>
      </c>
      <c r="O541" s="14" t="e">
        <f>IF(ISNUMBER(N541), 'Dosimetry Worksheet'!I551, NA())</f>
        <v>#N/A</v>
      </c>
      <c r="P541" s="14"/>
      <c r="Q541" s="14" t="e">
        <f t="shared" si="117"/>
        <v>#N/A</v>
      </c>
      <c r="R541" s="14" t="e">
        <f t="shared" si="118"/>
        <v>#N/A</v>
      </c>
      <c r="T541" s="14" t="e">
        <f t="shared" si="113"/>
        <v>#N/A</v>
      </c>
      <c r="U541" s="14" t="e">
        <f t="shared" si="119"/>
        <v>#N/A</v>
      </c>
      <c r="V541" s="14" t="e">
        <f t="shared" si="114"/>
        <v>#N/A</v>
      </c>
      <c r="W541" s="14"/>
      <c r="X541" s="14"/>
      <c r="Y541" s="18" t="e">
        <f t="shared" si="120"/>
        <v>#N/A</v>
      </c>
      <c r="AD541" s="3"/>
      <c r="AE541" s="18" t="e">
        <f t="shared" si="115"/>
        <v>#N/A</v>
      </c>
      <c r="AF541" s="18" t="e">
        <f t="shared" si="116"/>
        <v>#N/A</v>
      </c>
      <c r="AG541" s="18" t="e">
        <f t="shared" si="121"/>
        <v>#DIV/0!</v>
      </c>
      <c r="AH541" s="18" t="e">
        <f t="shared" si="122"/>
        <v>#N/A</v>
      </c>
      <c r="AI541" s="3"/>
      <c r="AJ541" s="18"/>
      <c r="AK541" s="18"/>
      <c r="AL541" s="18"/>
      <c r="AM541" s="3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L541" s="18" t="e">
        <f t="shared" si="126"/>
        <v>#N/A</v>
      </c>
      <c r="BM541" s="18" t="e">
        <f t="shared" si="123"/>
        <v>#N/A</v>
      </c>
      <c r="BN541" s="18" t="e">
        <f t="shared" si="124"/>
        <v>#N/A</v>
      </c>
      <c r="BO541" s="18" t="e">
        <f t="shared" si="125"/>
        <v>#N/A</v>
      </c>
      <c r="BT541" s="18"/>
      <c r="BU541" s="18"/>
      <c r="BV541" s="18"/>
      <c r="BW541" s="18"/>
      <c r="BX541" s="18"/>
    </row>
    <row r="542" spans="14:76" x14ac:dyDescent="0.25">
      <c r="N542" s="14" t="e">
        <f>IF(ISNUMBER('Dosimetry Worksheet'!H552), 'Dosimetry Worksheet'!H552, NA())</f>
        <v>#N/A</v>
      </c>
      <c r="O542" s="14" t="e">
        <f>IF(ISNUMBER(N542), 'Dosimetry Worksheet'!I552, NA())</f>
        <v>#N/A</v>
      </c>
      <c r="P542" s="14"/>
      <c r="Q542" s="14" t="e">
        <f t="shared" si="117"/>
        <v>#N/A</v>
      </c>
      <c r="R542" s="14" t="e">
        <f t="shared" si="118"/>
        <v>#N/A</v>
      </c>
      <c r="T542" s="14" t="e">
        <f t="shared" si="113"/>
        <v>#N/A</v>
      </c>
      <c r="U542" s="14" t="e">
        <f t="shared" si="119"/>
        <v>#N/A</v>
      </c>
      <c r="V542" s="14" t="e">
        <f t="shared" si="114"/>
        <v>#N/A</v>
      </c>
      <c r="W542" s="14"/>
      <c r="X542" s="14"/>
      <c r="Y542" s="18" t="e">
        <f t="shared" si="120"/>
        <v>#N/A</v>
      </c>
      <c r="AD542" s="3"/>
      <c r="AE542" s="18" t="e">
        <f t="shared" si="115"/>
        <v>#N/A</v>
      </c>
      <c r="AF542" s="18" t="e">
        <f t="shared" si="116"/>
        <v>#N/A</v>
      </c>
      <c r="AG542" s="18" t="e">
        <f t="shared" si="121"/>
        <v>#DIV/0!</v>
      </c>
      <c r="AH542" s="18" t="e">
        <f t="shared" si="122"/>
        <v>#N/A</v>
      </c>
      <c r="AI542" s="3"/>
      <c r="AJ542" s="18"/>
      <c r="AK542" s="18"/>
      <c r="AL542" s="18"/>
      <c r="AM542" s="3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L542" s="18" t="e">
        <f t="shared" si="126"/>
        <v>#N/A</v>
      </c>
      <c r="BM542" s="18" t="e">
        <f t="shared" si="123"/>
        <v>#N/A</v>
      </c>
      <c r="BN542" s="18" t="e">
        <f t="shared" si="124"/>
        <v>#N/A</v>
      </c>
      <c r="BO542" s="18" t="e">
        <f t="shared" si="125"/>
        <v>#N/A</v>
      </c>
      <c r="BT542" s="18"/>
      <c r="BU542" s="18"/>
      <c r="BV542" s="18"/>
      <c r="BW542" s="18"/>
      <c r="BX542" s="18"/>
    </row>
    <row r="543" spans="14:76" x14ac:dyDescent="0.25">
      <c r="N543" s="14" t="e">
        <f>IF(ISNUMBER('Dosimetry Worksheet'!H553), 'Dosimetry Worksheet'!H553, NA())</f>
        <v>#N/A</v>
      </c>
      <c r="O543" s="14" t="e">
        <f>IF(ISNUMBER(N543), 'Dosimetry Worksheet'!I553, NA())</f>
        <v>#N/A</v>
      </c>
      <c r="P543" s="14"/>
      <c r="Q543" s="14" t="e">
        <f t="shared" si="117"/>
        <v>#N/A</v>
      </c>
      <c r="R543" s="14" t="e">
        <f t="shared" si="118"/>
        <v>#N/A</v>
      </c>
      <c r="T543" s="14" t="e">
        <f t="shared" si="113"/>
        <v>#N/A</v>
      </c>
      <c r="U543" s="14" t="e">
        <f t="shared" si="119"/>
        <v>#N/A</v>
      </c>
      <c r="V543" s="14" t="e">
        <f t="shared" si="114"/>
        <v>#N/A</v>
      </c>
      <c r="W543" s="14"/>
      <c r="X543" s="14"/>
      <c r="Y543" s="18" t="e">
        <f t="shared" si="120"/>
        <v>#N/A</v>
      </c>
      <c r="AD543" s="3"/>
      <c r="AE543" s="18" t="e">
        <f t="shared" si="115"/>
        <v>#N/A</v>
      </c>
      <c r="AF543" s="18" t="e">
        <f t="shared" si="116"/>
        <v>#N/A</v>
      </c>
      <c r="AG543" s="18" t="e">
        <f t="shared" si="121"/>
        <v>#DIV/0!</v>
      </c>
      <c r="AH543" s="18" t="e">
        <f t="shared" si="122"/>
        <v>#N/A</v>
      </c>
      <c r="AI543" s="3"/>
      <c r="AJ543" s="18"/>
      <c r="AK543" s="18"/>
      <c r="AL543" s="18"/>
      <c r="AM543" s="3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L543" s="18" t="e">
        <f t="shared" si="126"/>
        <v>#N/A</v>
      </c>
      <c r="BM543" s="18" t="e">
        <f t="shared" si="123"/>
        <v>#N/A</v>
      </c>
      <c r="BN543" s="18" t="e">
        <f t="shared" si="124"/>
        <v>#N/A</v>
      </c>
      <c r="BO543" s="18" t="e">
        <f t="shared" si="125"/>
        <v>#N/A</v>
      </c>
      <c r="BT543" s="18"/>
      <c r="BU543" s="18"/>
      <c r="BV543" s="18"/>
      <c r="BW543" s="18"/>
      <c r="BX543" s="18"/>
    </row>
    <row r="544" spans="14:76" x14ac:dyDescent="0.25">
      <c r="N544" s="14" t="e">
        <f>IF(ISNUMBER('Dosimetry Worksheet'!H554), 'Dosimetry Worksheet'!H554, NA())</f>
        <v>#N/A</v>
      </c>
      <c r="O544" s="14" t="e">
        <f>IF(ISNUMBER(N544), 'Dosimetry Worksheet'!I554, NA())</f>
        <v>#N/A</v>
      </c>
      <c r="P544" s="14"/>
      <c r="Q544" s="14" t="e">
        <f t="shared" si="117"/>
        <v>#N/A</v>
      </c>
      <c r="R544" s="14" t="e">
        <f t="shared" si="118"/>
        <v>#N/A</v>
      </c>
      <c r="T544" s="14" t="e">
        <f t="shared" si="113"/>
        <v>#N/A</v>
      </c>
      <c r="U544" s="14" t="e">
        <f t="shared" si="119"/>
        <v>#N/A</v>
      </c>
      <c r="V544" s="14" t="e">
        <f t="shared" si="114"/>
        <v>#N/A</v>
      </c>
      <c r="W544" s="14"/>
      <c r="X544" s="14"/>
      <c r="Y544" s="18" t="e">
        <f t="shared" si="120"/>
        <v>#N/A</v>
      </c>
      <c r="AD544" s="3"/>
      <c r="AE544" s="18" t="e">
        <f t="shared" si="115"/>
        <v>#N/A</v>
      </c>
      <c r="AF544" s="18" t="e">
        <f t="shared" si="116"/>
        <v>#N/A</v>
      </c>
      <c r="AG544" s="18" t="e">
        <f t="shared" si="121"/>
        <v>#DIV/0!</v>
      </c>
      <c r="AH544" s="18" t="e">
        <f t="shared" si="122"/>
        <v>#N/A</v>
      </c>
      <c r="AI544" s="3"/>
      <c r="AJ544" s="18"/>
      <c r="AK544" s="18"/>
      <c r="AL544" s="18"/>
      <c r="AM544" s="3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L544" s="18" t="e">
        <f t="shared" si="126"/>
        <v>#N/A</v>
      </c>
      <c r="BM544" s="18" t="e">
        <f t="shared" si="123"/>
        <v>#N/A</v>
      </c>
      <c r="BN544" s="18" t="e">
        <f t="shared" si="124"/>
        <v>#N/A</v>
      </c>
      <c r="BO544" s="18" t="e">
        <f t="shared" si="125"/>
        <v>#N/A</v>
      </c>
      <c r="BT544" s="18"/>
      <c r="BU544" s="18"/>
      <c r="BV544" s="18"/>
      <c r="BW544" s="18"/>
      <c r="BX544" s="18"/>
    </row>
    <row r="545" spans="14:76" x14ac:dyDescent="0.25">
      <c r="N545" s="14" t="e">
        <f>IF(ISNUMBER('Dosimetry Worksheet'!H555), 'Dosimetry Worksheet'!H555, NA())</f>
        <v>#N/A</v>
      </c>
      <c r="O545" s="14" t="e">
        <f>IF(ISNUMBER(N545), 'Dosimetry Worksheet'!I555, NA())</f>
        <v>#N/A</v>
      </c>
      <c r="P545" s="14"/>
      <c r="Q545" s="14" t="e">
        <f t="shared" si="117"/>
        <v>#N/A</v>
      </c>
      <c r="R545" s="14" t="e">
        <f t="shared" si="118"/>
        <v>#N/A</v>
      </c>
      <c r="T545" s="14" t="e">
        <f t="shared" si="113"/>
        <v>#N/A</v>
      </c>
      <c r="U545" s="14" t="e">
        <f t="shared" si="119"/>
        <v>#N/A</v>
      </c>
      <c r="V545" s="14" t="e">
        <f t="shared" si="114"/>
        <v>#N/A</v>
      </c>
      <c r="W545" s="14"/>
      <c r="X545" s="14"/>
      <c r="Y545" s="18" t="e">
        <f t="shared" si="120"/>
        <v>#N/A</v>
      </c>
      <c r="AD545" s="3"/>
      <c r="AE545" s="18" t="e">
        <f t="shared" si="115"/>
        <v>#N/A</v>
      </c>
      <c r="AF545" s="18" t="e">
        <f t="shared" si="116"/>
        <v>#N/A</v>
      </c>
      <c r="AG545" s="18" t="e">
        <f t="shared" si="121"/>
        <v>#DIV/0!</v>
      </c>
      <c r="AH545" s="18" t="e">
        <f t="shared" si="122"/>
        <v>#N/A</v>
      </c>
      <c r="AI545" s="3"/>
      <c r="AJ545" s="18"/>
      <c r="AK545" s="18"/>
      <c r="AL545" s="18"/>
      <c r="AM545" s="3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L545" s="18" t="e">
        <f t="shared" si="126"/>
        <v>#N/A</v>
      </c>
      <c r="BM545" s="18" t="e">
        <f t="shared" si="123"/>
        <v>#N/A</v>
      </c>
      <c r="BN545" s="18" t="e">
        <f t="shared" si="124"/>
        <v>#N/A</v>
      </c>
      <c r="BO545" s="18" t="e">
        <f t="shared" si="125"/>
        <v>#N/A</v>
      </c>
      <c r="BT545" s="18"/>
      <c r="BU545" s="18"/>
      <c r="BV545" s="18"/>
      <c r="BW545" s="18"/>
      <c r="BX545" s="18"/>
    </row>
    <row r="546" spans="14:76" x14ac:dyDescent="0.25">
      <c r="N546" s="14" t="e">
        <f>IF(ISNUMBER('Dosimetry Worksheet'!H556), 'Dosimetry Worksheet'!H556, NA())</f>
        <v>#N/A</v>
      </c>
      <c r="O546" s="14" t="e">
        <f>IF(ISNUMBER(N546), 'Dosimetry Worksheet'!I556, NA())</f>
        <v>#N/A</v>
      </c>
      <c r="P546" s="14"/>
      <c r="Q546" s="14" t="e">
        <f t="shared" si="117"/>
        <v>#N/A</v>
      </c>
      <c r="R546" s="14" t="e">
        <f t="shared" si="118"/>
        <v>#N/A</v>
      </c>
      <c r="T546" s="14" t="e">
        <f t="shared" si="113"/>
        <v>#N/A</v>
      </c>
      <c r="U546" s="14" t="e">
        <f t="shared" si="119"/>
        <v>#N/A</v>
      </c>
      <c r="V546" s="14" t="e">
        <f t="shared" si="114"/>
        <v>#N/A</v>
      </c>
      <c r="W546" s="14"/>
      <c r="X546" s="14"/>
      <c r="Y546" s="18" t="e">
        <f t="shared" si="120"/>
        <v>#N/A</v>
      </c>
      <c r="AD546" s="3"/>
      <c r="AE546" s="18" t="e">
        <f t="shared" si="115"/>
        <v>#N/A</v>
      </c>
      <c r="AF546" s="18" t="e">
        <f t="shared" si="116"/>
        <v>#N/A</v>
      </c>
      <c r="AG546" s="18" t="e">
        <f t="shared" si="121"/>
        <v>#DIV/0!</v>
      </c>
      <c r="AH546" s="18" t="e">
        <f t="shared" si="122"/>
        <v>#N/A</v>
      </c>
      <c r="AI546" s="3"/>
      <c r="AJ546" s="18"/>
      <c r="AK546" s="18"/>
      <c r="AL546" s="18"/>
      <c r="AM546" s="3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L546" s="18" t="e">
        <f t="shared" si="126"/>
        <v>#N/A</v>
      </c>
      <c r="BM546" s="18" t="e">
        <f t="shared" si="123"/>
        <v>#N/A</v>
      </c>
      <c r="BN546" s="18" t="e">
        <f t="shared" si="124"/>
        <v>#N/A</v>
      </c>
      <c r="BO546" s="18" t="e">
        <f t="shared" si="125"/>
        <v>#N/A</v>
      </c>
      <c r="BT546" s="18"/>
      <c r="BU546" s="18"/>
      <c r="BV546" s="18"/>
      <c r="BW546" s="18"/>
      <c r="BX546" s="18"/>
    </row>
    <row r="547" spans="14:76" x14ac:dyDescent="0.25">
      <c r="N547" s="14" t="e">
        <f>IF(ISNUMBER('Dosimetry Worksheet'!H557), 'Dosimetry Worksheet'!H557, NA())</f>
        <v>#N/A</v>
      </c>
      <c r="O547" s="14" t="e">
        <f>IF(ISNUMBER(N547), 'Dosimetry Worksheet'!I557, NA())</f>
        <v>#N/A</v>
      </c>
      <c r="P547" s="14"/>
      <c r="Q547" s="14" t="e">
        <f t="shared" si="117"/>
        <v>#N/A</v>
      </c>
      <c r="R547" s="14" t="e">
        <f t="shared" si="118"/>
        <v>#N/A</v>
      </c>
      <c r="T547" s="14" t="e">
        <f t="shared" si="113"/>
        <v>#N/A</v>
      </c>
      <c r="U547" s="14" t="e">
        <f t="shared" si="119"/>
        <v>#N/A</v>
      </c>
      <c r="V547" s="14" t="e">
        <f t="shared" si="114"/>
        <v>#N/A</v>
      </c>
      <c r="W547" s="14"/>
      <c r="X547" s="14"/>
      <c r="Y547" s="18" t="e">
        <f t="shared" si="120"/>
        <v>#N/A</v>
      </c>
      <c r="AD547" s="3"/>
      <c r="AE547" s="18" t="e">
        <f t="shared" si="115"/>
        <v>#N/A</v>
      </c>
      <c r="AF547" s="18" t="e">
        <f t="shared" si="116"/>
        <v>#N/A</v>
      </c>
      <c r="AG547" s="18" t="e">
        <f t="shared" si="121"/>
        <v>#DIV/0!</v>
      </c>
      <c r="AH547" s="18" t="e">
        <f t="shared" si="122"/>
        <v>#N/A</v>
      </c>
      <c r="AI547" s="3"/>
      <c r="AJ547" s="18"/>
      <c r="AK547" s="18"/>
      <c r="AL547" s="18"/>
      <c r="AM547" s="3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L547" s="18" t="e">
        <f t="shared" si="126"/>
        <v>#N/A</v>
      </c>
      <c r="BM547" s="18" t="e">
        <f t="shared" si="123"/>
        <v>#N/A</v>
      </c>
      <c r="BN547" s="18" t="e">
        <f t="shared" si="124"/>
        <v>#N/A</v>
      </c>
      <c r="BO547" s="18" t="e">
        <f t="shared" si="125"/>
        <v>#N/A</v>
      </c>
      <c r="BT547" s="18"/>
      <c r="BU547" s="18"/>
      <c r="BV547" s="18"/>
      <c r="BW547" s="18"/>
      <c r="BX547" s="18"/>
    </row>
    <row r="548" spans="14:76" x14ac:dyDescent="0.25">
      <c r="N548" s="14" t="e">
        <f>IF(ISNUMBER('Dosimetry Worksheet'!H558), 'Dosimetry Worksheet'!H558, NA())</f>
        <v>#N/A</v>
      </c>
      <c r="O548" s="14" t="e">
        <f>IF(ISNUMBER(N548), 'Dosimetry Worksheet'!I558, NA())</f>
        <v>#N/A</v>
      </c>
      <c r="P548" s="14"/>
      <c r="Q548" s="14" t="e">
        <f t="shared" si="117"/>
        <v>#N/A</v>
      </c>
      <c r="R548" s="14" t="e">
        <f t="shared" si="118"/>
        <v>#N/A</v>
      </c>
      <c r="T548" s="14" t="e">
        <f t="shared" si="113"/>
        <v>#N/A</v>
      </c>
      <c r="U548" s="14" t="e">
        <f t="shared" si="119"/>
        <v>#N/A</v>
      </c>
      <c r="V548" s="14" t="e">
        <f t="shared" si="114"/>
        <v>#N/A</v>
      </c>
      <c r="W548" s="14"/>
      <c r="X548" s="14"/>
      <c r="Y548" s="18" t="e">
        <f t="shared" si="120"/>
        <v>#N/A</v>
      </c>
      <c r="AD548" s="3"/>
      <c r="AE548" s="18" t="e">
        <f t="shared" si="115"/>
        <v>#N/A</v>
      </c>
      <c r="AF548" s="18" t="e">
        <f t="shared" si="116"/>
        <v>#N/A</v>
      </c>
      <c r="AG548" s="18" t="e">
        <f t="shared" si="121"/>
        <v>#DIV/0!</v>
      </c>
      <c r="AH548" s="18" t="e">
        <f t="shared" si="122"/>
        <v>#N/A</v>
      </c>
      <c r="AI548" s="3"/>
      <c r="AJ548" s="18"/>
      <c r="AK548" s="18"/>
      <c r="AL548" s="18"/>
      <c r="AM548" s="3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L548" s="18" t="e">
        <f t="shared" si="126"/>
        <v>#N/A</v>
      </c>
      <c r="BM548" s="18" t="e">
        <f t="shared" si="123"/>
        <v>#N/A</v>
      </c>
      <c r="BN548" s="18" t="e">
        <f t="shared" si="124"/>
        <v>#N/A</v>
      </c>
      <c r="BO548" s="18" t="e">
        <f t="shared" si="125"/>
        <v>#N/A</v>
      </c>
      <c r="BT548" s="18"/>
      <c r="BU548" s="18"/>
      <c r="BV548" s="18"/>
      <c r="BW548" s="18"/>
      <c r="BX548" s="18"/>
    </row>
    <row r="549" spans="14:76" x14ac:dyDescent="0.25">
      <c r="N549" s="14" t="e">
        <f>IF(ISNUMBER('Dosimetry Worksheet'!H559), 'Dosimetry Worksheet'!H559, NA())</f>
        <v>#N/A</v>
      </c>
      <c r="O549" s="14" t="e">
        <f>IF(ISNUMBER(N549), 'Dosimetry Worksheet'!I559, NA())</f>
        <v>#N/A</v>
      </c>
      <c r="P549" s="14"/>
      <c r="Q549" s="14" t="e">
        <f t="shared" si="117"/>
        <v>#N/A</v>
      </c>
      <c r="R549" s="14" t="e">
        <f t="shared" si="118"/>
        <v>#N/A</v>
      </c>
      <c r="T549" s="14" t="e">
        <f t="shared" si="113"/>
        <v>#N/A</v>
      </c>
      <c r="U549" s="14" t="e">
        <f t="shared" si="119"/>
        <v>#N/A</v>
      </c>
      <c r="V549" s="14" t="e">
        <f t="shared" si="114"/>
        <v>#N/A</v>
      </c>
      <c r="W549" s="14"/>
      <c r="X549" s="14"/>
      <c r="Y549" s="18" t="e">
        <f t="shared" si="120"/>
        <v>#N/A</v>
      </c>
      <c r="AD549" s="3"/>
      <c r="AE549" s="18" t="e">
        <f t="shared" si="115"/>
        <v>#N/A</v>
      </c>
      <c r="AF549" s="18" t="e">
        <f t="shared" si="116"/>
        <v>#N/A</v>
      </c>
      <c r="AG549" s="18" t="e">
        <f t="shared" si="121"/>
        <v>#DIV/0!</v>
      </c>
      <c r="AH549" s="18" t="e">
        <f t="shared" si="122"/>
        <v>#N/A</v>
      </c>
      <c r="AI549" s="3"/>
      <c r="AJ549" s="18"/>
      <c r="AK549" s="18"/>
      <c r="AL549" s="18"/>
      <c r="AM549" s="3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L549" s="18" t="e">
        <f t="shared" si="126"/>
        <v>#N/A</v>
      </c>
      <c r="BM549" s="18" t="e">
        <f t="shared" si="123"/>
        <v>#N/A</v>
      </c>
      <c r="BN549" s="18" t="e">
        <f t="shared" si="124"/>
        <v>#N/A</v>
      </c>
      <c r="BO549" s="18" t="e">
        <f t="shared" si="125"/>
        <v>#N/A</v>
      </c>
      <c r="BT549" s="18"/>
      <c r="BU549" s="18"/>
      <c r="BV549" s="18"/>
      <c r="BW549" s="18"/>
      <c r="BX549" s="18"/>
    </row>
    <row r="550" spans="14:76" x14ac:dyDescent="0.25">
      <c r="N550" s="14" t="e">
        <f>IF(ISNUMBER('Dosimetry Worksheet'!H560), 'Dosimetry Worksheet'!H560, NA())</f>
        <v>#N/A</v>
      </c>
      <c r="O550" s="14" t="e">
        <f>IF(ISNUMBER(N550), 'Dosimetry Worksheet'!I560, NA())</f>
        <v>#N/A</v>
      </c>
      <c r="P550" s="14"/>
      <c r="Q550" s="14" t="e">
        <f t="shared" si="117"/>
        <v>#N/A</v>
      </c>
      <c r="R550" s="14" t="e">
        <f t="shared" si="118"/>
        <v>#N/A</v>
      </c>
      <c r="T550" s="14" t="e">
        <f t="shared" si="113"/>
        <v>#N/A</v>
      </c>
      <c r="U550" s="14" t="e">
        <f t="shared" si="119"/>
        <v>#N/A</v>
      </c>
      <c r="V550" s="14" t="e">
        <f t="shared" si="114"/>
        <v>#N/A</v>
      </c>
      <c r="W550" s="14"/>
      <c r="X550" s="14"/>
      <c r="Y550" s="18" t="e">
        <f t="shared" si="120"/>
        <v>#N/A</v>
      </c>
      <c r="AD550" s="3"/>
      <c r="AE550" s="18" t="e">
        <f t="shared" si="115"/>
        <v>#N/A</v>
      </c>
      <c r="AF550" s="18" t="e">
        <f t="shared" si="116"/>
        <v>#N/A</v>
      </c>
      <c r="AG550" s="18" t="e">
        <f t="shared" si="121"/>
        <v>#DIV/0!</v>
      </c>
      <c r="AH550" s="18" t="e">
        <f t="shared" si="122"/>
        <v>#N/A</v>
      </c>
      <c r="AI550" s="3"/>
      <c r="AJ550" s="18"/>
      <c r="AK550" s="18"/>
      <c r="AL550" s="18"/>
      <c r="AM550" s="3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L550" s="18" t="e">
        <f t="shared" si="126"/>
        <v>#N/A</v>
      </c>
      <c r="BM550" s="18" t="e">
        <f t="shared" si="123"/>
        <v>#N/A</v>
      </c>
      <c r="BN550" s="18" t="e">
        <f t="shared" si="124"/>
        <v>#N/A</v>
      </c>
      <c r="BO550" s="18" t="e">
        <f t="shared" si="125"/>
        <v>#N/A</v>
      </c>
      <c r="BT550" s="18"/>
      <c r="BU550" s="18"/>
      <c r="BV550" s="18"/>
      <c r="BW550" s="18"/>
      <c r="BX550" s="18"/>
    </row>
    <row r="551" spans="14:76" x14ac:dyDescent="0.25">
      <c r="N551" s="14" t="e">
        <f>IF(ISNUMBER('Dosimetry Worksheet'!H561), 'Dosimetry Worksheet'!H561, NA())</f>
        <v>#N/A</v>
      </c>
      <c r="O551" s="14" t="e">
        <f>IF(ISNUMBER(N551), 'Dosimetry Worksheet'!I561, NA())</f>
        <v>#N/A</v>
      </c>
      <c r="P551" s="14"/>
      <c r="Q551" s="14" t="e">
        <f t="shared" si="117"/>
        <v>#N/A</v>
      </c>
      <c r="R551" s="14" t="e">
        <f t="shared" si="118"/>
        <v>#N/A</v>
      </c>
      <c r="T551" s="14" t="e">
        <f t="shared" si="113"/>
        <v>#N/A</v>
      </c>
      <c r="U551" s="14" t="e">
        <f t="shared" si="119"/>
        <v>#N/A</v>
      </c>
      <c r="V551" s="14" t="e">
        <f t="shared" si="114"/>
        <v>#N/A</v>
      </c>
      <c r="W551" s="14"/>
      <c r="X551" s="14"/>
      <c r="Y551" s="18" t="e">
        <f t="shared" si="120"/>
        <v>#N/A</v>
      </c>
      <c r="AD551" s="3"/>
      <c r="AE551" s="18" t="e">
        <f t="shared" si="115"/>
        <v>#N/A</v>
      </c>
      <c r="AF551" s="18" t="e">
        <f t="shared" si="116"/>
        <v>#N/A</v>
      </c>
      <c r="AG551" s="18" t="e">
        <f t="shared" si="121"/>
        <v>#DIV/0!</v>
      </c>
      <c r="AH551" s="18" t="e">
        <f t="shared" si="122"/>
        <v>#N/A</v>
      </c>
      <c r="AI551" s="3"/>
      <c r="AJ551" s="18"/>
      <c r="AK551" s="18"/>
      <c r="AL551" s="18"/>
      <c r="AM551" s="3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L551" s="18" t="e">
        <f t="shared" si="126"/>
        <v>#N/A</v>
      </c>
      <c r="BM551" s="18" t="e">
        <f t="shared" si="123"/>
        <v>#N/A</v>
      </c>
      <c r="BN551" s="18" t="e">
        <f t="shared" si="124"/>
        <v>#N/A</v>
      </c>
      <c r="BO551" s="18" t="e">
        <f t="shared" si="125"/>
        <v>#N/A</v>
      </c>
      <c r="BT551" s="18"/>
      <c r="BU551" s="18"/>
      <c r="BV551" s="18"/>
      <c r="BW551" s="18"/>
      <c r="BX551" s="18"/>
    </row>
    <row r="552" spans="14:76" x14ac:dyDescent="0.25">
      <c r="N552" s="14" t="e">
        <f>IF(ISNUMBER('Dosimetry Worksheet'!H562), 'Dosimetry Worksheet'!H562, NA())</f>
        <v>#N/A</v>
      </c>
      <c r="O552" s="14" t="e">
        <f>IF(ISNUMBER(N552), 'Dosimetry Worksheet'!I562, NA())</f>
        <v>#N/A</v>
      </c>
      <c r="P552" s="14"/>
      <c r="Q552" s="14" t="e">
        <f t="shared" si="117"/>
        <v>#N/A</v>
      </c>
      <c r="R552" s="14" t="e">
        <f t="shared" si="118"/>
        <v>#N/A</v>
      </c>
      <c r="T552" s="14" t="e">
        <f t="shared" si="113"/>
        <v>#N/A</v>
      </c>
      <c r="U552" s="14" t="e">
        <f t="shared" si="119"/>
        <v>#N/A</v>
      </c>
      <c r="V552" s="14" t="e">
        <f t="shared" si="114"/>
        <v>#N/A</v>
      </c>
      <c r="W552" s="14"/>
      <c r="X552" s="14"/>
      <c r="Y552" s="18" t="e">
        <f t="shared" si="120"/>
        <v>#N/A</v>
      </c>
      <c r="AD552" s="3"/>
      <c r="AE552" s="18" t="e">
        <f t="shared" si="115"/>
        <v>#N/A</v>
      </c>
      <c r="AF552" s="18" t="e">
        <f t="shared" si="116"/>
        <v>#N/A</v>
      </c>
      <c r="AG552" s="18" t="e">
        <f t="shared" si="121"/>
        <v>#DIV/0!</v>
      </c>
      <c r="AH552" s="18" t="e">
        <f t="shared" si="122"/>
        <v>#N/A</v>
      </c>
      <c r="AI552" s="3"/>
      <c r="AJ552" s="18"/>
      <c r="AK552" s="18"/>
      <c r="AL552" s="18"/>
      <c r="AM552" s="3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L552" s="18" t="e">
        <f t="shared" si="126"/>
        <v>#N/A</v>
      </c>
      <c r="BM552" s="18" t="e">
        <f t="shared" si="123"/>
        <v>#N/A</v>
      </c>
      <c r="BN552" s="18" t="e">
        <f t="shared" si="124"/>
        <v>#N/A</v>
      </c>
      <c r="BO552" s="18" t="e">
        <f t="shared" si="125"/>
        <v>#N/A</v>
      </c>
      <c r="BT552" s="18"/>
      <c r="BU552" s="18"/>
      <c r="BV552" s="18"/>
      <c r="BW552" s="18"/>
      <c r="BX552" s="18"/>
    </row>
    <row r="553" spans="14:76" x14ac:dyDescent="0.25">
      <c r="N553" s="14" t="e">
        <f>IF(ISNUMBER('Dosimetry Worksheet'!H563), 'Dosimetry Worksheet'!H563, NA())</f>
        <v>#N/A</v>
      </c>
      <c r="O553" s="14" t="e">
        <f>IF(ISNUMBER(N553), 'Dosimetry Worksheet'!I563, NA())</f>
        <v>#N/A</v>
      </c>
      <c r="P553" s="14"/>
      <c r="Q553" s="14" t="e">
        <f t="shared" si="117"/>
        <v>#N/A</v>
      </c>
      <c r="R553" s="14" t="e">
        <f t="shared" si="118"/>
        <v>#N/A</v>
      </c>
      <c r="T553" s="14" t="e">
        <f t="shared" si="113"/>
        <v>#N/A</v>
      </c>
      <c r="U553" s="14" t="e">
        <f t="shared" si="119"/>
        <v>#N/A</v>
      </c>
      <c r="V553" s="14" t="e">
        <f t="shared" si="114"/>
        <v>#N/A</v>
      </c>
      <c r="W553" s="14"/>
      <c r="X553" s="14"/>
      <c r="Y553" s="18" t="e">
        <f t="shared" si="120"/>
        <v>#N/A</v>
      </c>
      <c r="AD553" s="3"/>
      <c r="AE553" s="18" t="e">
        <f t="shared" si="115"/>
        <v>#N/A</v>
      </c>
      <c r="AF553" s="18" t="e">
        <f t="shared" si="116"/>
        <v>#N/A</v>
      </c>
      <c r="AG553" s="18" t="e">
        <f t="shared" si="121"/>
        <v>#DIV/0!</v>
      </c>
      <c r="AH553" s="18" t="e">
        <f t="shared" si="122"/>
        <v>#N/A</v>
      </c>
      <c r="AI553" s="3"/>
      <c r="AJ553" s="18"/>
      <c r="AK553" s="18"/>
      <c r="AL553" s="18"/>
      <c r="AM553" s="3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L553" s="18" t="e">
        <f t="shared" si="126"/>
        <v>#N/A</v>
      </c>
      <c r="BM553" s="18" t="e">
        <f t="shared" si="123"/>
        <v>#N/A</v>
      </c>
      <c r="BN553" s="18" t="e">
        <f t="shared" si="124"/>
        <v>#N/A</v>
      </c>
      <c r="BO553" s="18" t="e">
        <f t="shared" si="125"/>
        <v>#N/A</v>
      </c>
      <c r="BT553" s="18"/>
      <c r="BU553" s="18"/>
      <c r="BV553" s="18"/>
      <c r="BW553" s="18"/>
      <c r="BX553" s="18"/>
    </row>
    <row r="554" spans="14:76" x14ac:dyDescent="0.25">
      <c r="N554" s="14" t="e">
        <f>IF(ISNUMBER('Dosimetry Worksheet'!H564), 'Dosimetry Worksheet'!H564, NA())</f>
        <v>#N/A</v>
      </c>
      <c r="O554" s="14" t="e">
        <f>IF(ISNUMBER(N554), 'Dosimetry Worksheet'!I564, NA())</f>
        <v>#N/A</v>
      </c>
      <c r="P554" s="14"/>
      <c r="Q554" s="14" t="e">
        <f t="shared" si="117"/>
        <v>#N/A</v>
      </c>
      <c r="R554" s="14" t="e">
        <f t="shared" si="118"/>
        <v>#N/A</v>
      </c>
      <c r="T554" s="14" t="e">
        <f t="shared" si="113"/>
        <v>#N/A</v>
      </c>
      <c r="U554" s="14" t="e">
        <f t="shared" si="119"/>
        <v>#N/A</v>
      </c>
      <c r="V554" s="14" t="e">
        <f t="shared" si="114"/>
        <v>#N/A</v>
      </c>
      <c r="W554" s="14"/>
      <c r="X554" s="14"/>
      <c r="Y554" s="18" t="e">
        <f t="shared" si="120"/>
        <v>#N/A</v>
      </c>
      <c r="AD554" s="3"/>
      <c r="AE554" s="18" t="e">
        <f t="shared" si="115"/>
        <v>#N/A</v>
      </c>
      <c r="AF554" s="18" t="e">
        <f t="shared" si="116"/>
        <v>#N/A</v>
      </c>
      <c r="AG554" s="18" t="e">
        <f t="shared" si="121"/>
        <v>#DIV/0!</v>
      </c>
      <c r="AH554" s="18" t="e">
        <f t="shared" si="122"/>
        <v>#N/A</v>
      </c>
      <c r="AI554" s="3"/>
      <c r="AJ554" s="18"/>
      <c r="AK554" s="18"/>
      <c r="AL554" s="18"/>
      <c r="AM554" s="3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L554" s="18" t="e">
        <f t="shared" si="126"/>
        <v>#N/A</v>
      </c>
      <c r="BM554" s="18" t="e">
        <f t="shared" si="123"/>
        <v>#N/A</v>
      </c>
      <c r="BN554" s="18" t="e">
        <f t="shared" si="124"/>
        <v>#N/A</v>
      </c>
      <c r="BO554" s="18" t="e">
        <f t="shared" si="125"/>
        <v>#N/A</v>
      </c>
      <c r="BT554" s="18"/>
      <c r="BU554" s="18"/>
      <c r="BV554" s="18"/>
      <c r="BW554" s="18"/>
      <c r="BX554" s="18"/>
    </row>
    <row r="555" spans="14:76" x14ac:dyDescent="0.25">
      <c r="N555" s="14" t="e">
        <f>IF(ISNUMBER('Dosimetry Worksheet'!H565), 'Dosimetry Worksheet'!H565, NA())</f>
        <v>#N/A</v>
      </c>
      <c r="O555" s="14" t="e">
        <f>IF(ISNUMBER(N555), 'Dosimetry Worksheet'!I565, NA())</f>
        <v>#N/A</v>
      </c>
      <c r="P555" s="14"/>
      <c r="Q555" s="14" t="e">
        <f t="shared" si="117"/>
        <v>#N/A</v>
      </c>
      <c r="R555" s="14" t="e">
        <f t="shared" si="118"/>
        <v>#N/A</v>
      </c>
      <c r="T555" s="14" t="e">
        <f t="shared" si="113"/>
        <v>#N/A</v>
      </c>
      <c r="U555" s="14" t="e">
        <f t="shared" si="119"/>
        <v>#N/A</v>
      </c>
      <c r="V555" s="14" t="e">
        <f t="shared" si="114"/>
        <v>#N/A</v>
      </c>
      <c r="W555" s="14"/>
      <c r="X555" s="14"/>
      <c r="Y555" s="18" t="e">
        <f t="shared" si="120"/>
        <v>#N/A</v>
      </c>
      <c r="AD555" s="3"/>
      <c r="AE555" s="18" t="e">
        <f t="shared" si="115"/>
        <v>#N/A</v>
      </c>
      <c r="AF555" s="18" t="e">
        <f t="shared" si="116"/>
        <v>#N/A</v>
      </c>
      <c r="AG555" s="18" t="e">
        <f t="shared" si="121"/>
        <v>#DIV/0!</v>
      </c>
      <c r="AH555" s="18" t="e">
        <f t="shared" si="122"/>
        <v>#N/A</v>
      </c>
      <c r="AI555" s="3"/>
      <c r="AJ555" s="18"/>
      <c r="AK555" s="18"/>
      <c r="AL555" s="18"/>
      <c r="AM555" s="3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L555" s="18" t="e">
        <f t="shared" si="126"/>
        <v>#N/A</v>
      </c>
      <c r="BM555" s="18" t="e">
        <f t="shared" si="123"/>
        <v>#N/A</v>
      </c>
      <c r="BN555" s="18" t="e">
        <f t="shared" si="124"/>
        <v>#N/A</v>
      </c>
      <c r="BO555" s="18" t="e">
        <f t="shared" si="125"/>
        <v>#N/A</v>
      </c>
      <c r="BT555" s="18"/>
      <c r="BU555" s="18"/>
      <c r="BV555" s="18"/>
      <c r="BW555" s="18"/>
      <c r="BX555" s="18"/>
    </row>
    <row r="556" spans="14:76" x14ac:dyDescent="0.25">
      <c r="N556" s="14" t="e">
        <f>IF(ISNUMBER('Dosimetry Worksheet'!H566), 'Dosimetry Worksheet'!H566, NA())</f>
        <v>#N/A</v>
      </c>
      <c r="O556" s="14" t="e">
        <f>IF(ISNUMBER(N556), 'Dosimetry Worksheet'!I566, NA())</f>
        <v>#N/A</v>
      </c>
      <c r="P556" s="14"/>
      <c r="Q556" s="14" t="e">
        <f t="shared" si="117"/>
        <v>#N/A</v>
      </c>
      <c r="R556" s="14" t="e">
        <f t="shared" si="118"/>
        <v>#N/A</v>
      </c>
      <c r="T556" s="14" t="e">
        <f t="shared" si="113"/>
        <v>#N/A</v>
      </c>
      <c r="U556" s="14" t="e">
        <f t="shared" si="119"/>
        <v>#N/A</v>
      </c>
      <c r="V556" s="14" t="e">
        <f t="shared" si="114"/>
        <v>#N/A</v>
      </c>
      <c r="W556" s="14"/>
      <c r="X556" s="14"/>
      <c r="Y556" s="18" t="e">
        <f t="shared" si="120"/>
        <v>#N/A</v>
      </c>
      <c r="AD556" s="3"/>
      <c r="AE556" s="18" t="e">
        <f t="shared" si="115"/>
        <v>#N/A</v>
      </c>
      <c r="AF556" s="18" t="e">
        <f t="shared" si="116"/>
        <v>#N/A</v>
      </c>
      <c r="AG556" s="18" t="e">
        <f t="shared" si="121"/>
        <v>#DIV/0!</v>
      </c>
      <c r="AH556" s="18" t="e">
        <f t="shared" si="122"/>
        <v>#N/A</v>
      </c>
      <c r="AI556" s="3"/>
      <c r="AJ556" s="18"/>
      <c r="AK556" s="18"/>
      <c r="AL556" s="18"/>
      <c r="AM556" s="3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L556" s="18" t="e">
        <f t="shared" si="126"/>
        <v>#N/A</v>
      </c>
      <c r="BM556" s="18" t="e">
        <f t="shared" si="123"/>
        <v>#N/A</v>
      </c>
      <c r="BN556" s="18" t="e">
        <f t="shared" si="124"/>
        <v>#N/A</v>
      </c>
      <c r="BO556" s="18" t="e">
        <f t="shared" si="125"/>
        <v>#N/A</v>
      </c>
      <c r="BT556" s="18"/>
      <c r="BU556" s="18"/>
      <c r="BV556" s="18"/>
      <c r="BW556" s="18"/>
      <c r="BX556" s="18"/>
    </row>
    <row r="557" spans="14:76" x14ac:dyDescent="0.25">
      <c r="N557" s="14" t="e">
        <f>IF(ISNUMBER('Dosimetry Worksheet'!H567), 'Dosimetry Worksheet'!H567, NA())</f>
        <v>#N/A</v>
      </c>
      <c r="O557" s="14" t="e">
        <f>IF(ISNUMBER(N557), 'Dosimetry Worksheet'!I567, NA())</f>
        <v>#N/A</v>
      </c>
      <c r="P557" s="14"/>
      <c r="Q557" s="14" t="e">
        <f t="shared" si="117"/>
        <v>#N/A</v>
      </c>
      <c r="R557" s="14" t="e">
        <f t="shared" si="118"/>
        <v>#N/A</v>
      </c>
      <c r="T557" s="14" t="e">
        <f t="shared" si="113"/>
        <v>#N/A</v>
      </c>
      <c r="U557" s="14" t="e">
        <f t="shared" si="119"/>
        <v>#N/A</v>
      </c>
      <c r="V557" s="14" t="e">
        <f t="shared" si="114"/>
        <v>#N/A</v>
      </c>
      <c r="W557" s="14"/>
      <c r="X557" s="14"/>
      <c r="Y557" s="18" t="e">
        <f t="shared" si="120"/>
        <v>#N/A</v>
      </c>
      <c r="AD557" s="3"/>
      <c r="AE557" s="18" t="e">
        <f t="shared" si="115"/>
        <v>#N/A</v>
      </c>
      <c r="AF557" s="18" t="e">
        <f t="shared" si="116"/>
        <v>#N/A</v>
      </c>
      <c r="AG557" s="18" t="e">
        <f t="shared" si="121"/>
        <v>#DIV/0!</v>
      </c>
      <c r="AH557" s="18" t="e">
        <f t="shared" si="122"/>
        <v>#N/A</v>
      </c>
      <c r="AI557" s="3"/>
      <c r="AJ557" s="18"/>
      <c r="AK557" s="18"/>
      <c r="AL557" s="18"/>
      <c r="AM557" s="3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L557" s="18" t="e">
        <f t="shared" si="126"/>
        <v>#N/A</v>
      </c>
      <c r="BM557" s="18" t="e">
        <f t="shared" si="123"/>
        <v>#N/A</v>
      </c>
      <c r="BN557" s="18" t="e">
        <f t="shared" si="124"/>
        <v>#N/A</v>
      </c>
      <c r="BO557" s="18" t="e">
        <f t="shared" si="125"/>
        <v>#N/A</v>
      </c>
      <c r="BT557" s="18"/>
      <c r="BU557" s="18"/>
      <c r="BV557" s="18"/>
      <c r="BW557" s="18"/>
      <c r="BX557" s="18"/>
    </row>
    <row r="558" spans="14:76" x14ac:dyDescent="0.25">
      <c r="N558" s="14" t="e">
        <f>IF(ISNUMBER('Dosimetry Worksheet'!H568), 'Dosimetry Worksheet'!H568, NA())</f>
        <v>#N/A</v>
      </c>
      <c r="O558" s="14" t="e">
        <f>IF(ISNUMBER(N558), 'Dosimetry Worksheet'!I568, NA())</f>
        <v>#N/A</v>
      </c>
      <c r="P558" s="14"/>
      <c r="Q558" s="14" t="e">
        <f t="shared" si="117"/>
        <v>#N/A</v>
      </c>
      <c r="R558" s="14" t="e">
        <f t="shared" si="118"/>
        <v>#N/A</v>
      </c>
      <c r="T558" s="14" t="e">
        <f t="shared" si="113"/>
        <v>#N/A</v>
      </c>
      <c r="U558" s="14" t="e">
        <f t="shared" si="119"/>
        <v>#N/A</v>
      </c>
      <c r="V558" s="14" t="e">
        <f t="shared" si="114"/>
        <v>#N/A</v>
      </c>
      <c r="W558" s="14"/>
      <c r="X558" s="14"/>
      <c r="Y558" s="18" t="e">
        <f t="shared" si="120"/>
        <v>#N/A</v>
      </c>
      <c r="AD558" s="3"/>
      <c r="AE558" s="18" t="e">
        <f t="shared" si="115"/>
        <v>#N/A</v>
      </c>
      <c r="AF558" s="18" t="e">
        <f t="shared" si="116"/>
        <v>#N/A</v>
      </c>
      <c r="AG558" s="18" t="e">
        <f t="shared" si="121"/>
        <v>#DIV/0!</v>
      </c>
      <c r="AH558" s="18" t="e">
        <f t="shared" si="122"/>
        <v>#N/A</v>
      </c>
      <c r="AI558" s="3"/>
      <c r="AJ558" s="18"/>
      <c r="AK558" s="18"/>
      <c r="AL558" s="18"/>
      <c r="AM558" s="3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L558" s="18" t="e">
        <f t="shared" si="126"/>
        <v>#N/A</v>
      </c>
      <c r="BM558" s="18" t="e">
        <f t="shared" si="123"/>
        <v>#N/A</v>
      </c>
      <c r="BN558" s="18" t="e">
        <f t="shared" si="124"/>
        <v>#N/A</v>
      </c>
      <c r="BO558" s="18" t="e">
        <f t="shared" si="125"/>
        <v>#N/A</v>
      </c>
      <c r="BT558" s="18"/>
      <c r="BU558" s="18"/>
      <c r="BV558" s="18"/>
      <c r="BW558" s="18"/>
      <c r="BX558" s="18"/>
    </row>
    <row r="559" spans="14:76" x14ac:dyDescent="0.25">
      <c r="N559" s="14" t="e">
        <f>IF(ISNUMBER('Dosimetry Worksheet'!H569), 'Dosimetry Worksheet'!H569, NA())</f>
        <v>#N/A</v>
      </c>
      <c r="O559" s="14" t="e">
        <f>IF(ISNUMBER(N559), 'Dosimetry Worksheet'!I569, NA())</f>
        <v>#N/A</v>
      </c>
      <c r="P559" s="14"/>
      <c r="Q559" s="14" t="e">
        <f t="shared" si="117"/>
        <v>#N/A</v>
      </c>
      <c r="R559" s="14" t="e">
        <f t="shared" si="118"/>
        <v>#N/A</v>
      </c>
      <c r="T559" s="14" t="e">
        <f t="shared" si="113"/>
        <v>#N/A</v>
      </c>
      <c r="U559" s="14" t="e">
        <f t="shared" si="119"/>
        <v>#N/A</v>
      </c>
      <c r="V559" s="14" t="e">
        <f t="shared" si="114"/>
        <v>#N/A</v>
      </c>
      <c r="W559" s="14"/>
      <c r="X559" s="14"/>
      <c r="Y559" s="18" t="e">
        <f t="shared" si="120"/>
        <v>#N/A</v>
      </c>
      <c r="AD559" s="3"/>
      <c r="AE559" s="18" t="e">
        <f t="shared" si="115"/>
        <v>#N/A</v>
      </c>
      <c r="AF559" s="18" t="e">
        <f t="shared" si="116"/>
        <v>#N/A</v>
      </c>
      <c r="AG559" s="18" t="e">
        <f t="shared" si="121"/>
        <v>#DIV/0!</v>
      </c>
      <c r="AH559" s="18" t="e">
        <f t="shared" si="122"/>
        <v>#N/A</v>
      </c>
      <c r="AI559" s="3"/>
      <c r="AJ559" s="18"/>
      <c r="AK559" s="18"/>
      <c r="AL559" s="18"/>
      <c r="AM559" s="3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L559" s="18" t="e">
        <f t="shared" si="126"/>
        <v>#N/A</v>
      </c>
      <c r="BM559" s="18" t="e">
        <f t="shared" si="123"/>
        <v>#N/A</v>
      </c>
      <c r="BN559" s="18" t="e">
        <f t="shared" si="124"/>
        <v>#N/A</v>
      </c>
      <c r="BO559" s="18" t="e">
        <f t="shared" si="125"/>
        <v>#N/A</v>
      </c>
      <c r="BT559" s="18"/>
      <c r="BU559" s="18"/>
      <c r="BV559" s="18"/>
      <c r="BW559" s="18"/>
      <c r="BX559" s="18"/>
    </row>
    <row r="560" spans="14:76" x14ac:dyDescent="0.25">
      <c r="N560" s="14" t="e">
        <f>IF(ISNUMBER('Dosimetry Worksheet'!H570), 'Dosimetry Worksheet'!H570, NA())</f>
        <v>#N/A</v>
      </c>
      <c r="O560" s="14" t="e">
        <f>IF(ISNUMBER(N560), 'Dosimetry Worksheet'!I570, NA())</f>
        <v>#N/A</v>
      </c>
      <c r="P560" s="14"/>
      <c r="Q560" s="14" t="e">
        <f t="shared" si="117"/>
        <v>#N/A</v>
      </c>
      <c r="R560" s="14" t="e">
        <f t="shared" si="118"/>
        <v>#N/A</v>
      </c>
      <c r="T560" s="14" t="e">
        <f t="shared" si="113"/>
        <v>#N/A</v>
      </c>
      <c r="U560" s="14" t="e">
        <f t="shared" si="119"/>
        <v>#N/A</v>
      </c>
      <c r="V560" s="14" t="e">
        <f t="shared" si="114"/>
        <v>#N/A</v>
      </c>
      <c r="W560" s="14"/>
      <c r="X560" s="14"/>
      <c r="Y560" s="18" t="e">
        <f t="shared" si="120"/>
        <v>#N/A</v>
      </c>
      <c r="AD560" s="3"/>
      <c r="AE560" s="18" t="e">
        <f t="shared" si="115"/>
        <v>#N/A</v>
      </c>
      <c r="AF560" s="18" t="e">
        <f t="shared" si="116"/>
        <v>#N/A</v>
      </c>
      <c r="AG560" s="18" t="e">
        <f t="shared" si="121"/>
        <v>#DIV/0!</v>
      </c>
      <c r="AH560" s="18" t="e">
        <f t="shared" si="122"/>
        <v>#N/A</v>
      </c>
      <c r="AI560" s="3"/>
      <c r="AJ560" s="18"/>
      <c r="AK560" s="18"/>
      <c r="AL560" s="18"/>
      <c r="AM560" s="3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L560" s="18" t="e">
        <f t="shared" si="126"/>
        <v>#N/A</v>
      </c>
      <c r="BM560" s="18" t="e">
        <f t="shared" si="123"/>
        <v>#N/A</v>
      </c>
      <c r="BN560" s="18" t="e">
        <f t="shared" si="124"/>
        <v>#N/A</v>
      </c>
      <c r="BO560" s="18" t="e">
        <f t="shared" si="125"/>
        <v>#N/A</v>
      </c>
      <c r="BT560" s="18"/>
      <c r="BU560" s="18"/>
      <c r="BV560" s="18"/>
      <c r="BW560" s="18"/>
      <c r="BX560" s="18"/>
    </row>
    <row r="561" spans="14:76" x14ac:dyDescent="0.25">
      <c r="N561" s="14" t="e">
        <f>IF(ISNUMBER('Dosimetry Worksheet'!H571), 'Dosimetry Worksheet'!H571, NA())</f>
        <v>#N/A</v>
      </c>
      <c r="O561" s="14" t="e">
        <f>IF(ISNUMBER(N561), 'Dosimetry Worksheet'!I571, NA())</f>
        <v>#N/A</v>
      </c>
      <c r="P561" s="14"/>
      <c r="Q561" s="14" t="e">
        <f t="shared" si="117"/>
        <v>#N/A</v>
      </c>
      <c r="R561" s="14" t="e">
        <f t="shared" si="118"/>
        <v>#N/A</v>
      </c>
      <c r="T561" s="14" t="e">
        <f t="shared" si="113"/>
        <v>#N/A</v>
      </c>
      <c r="U561" s="14" t="e">
        <f t="shared" si="119"/>
        <v>#N/A</v>
      </c>
      <c r="V561" s="14" t="e">
        <f t="shared" si="114"/>
        <v>#N/A</v>
      </c>
      <c r="W561" s="14"/>
      <c r="X561" s="14"/>
      <c r="Y561" s="18" t="e">
        <f t="shared" si="120"/>
        <v>#N/A</v>
      </c>
      <c r="AD561" s="3"/>
      <c r="AE561" s="18" t="e">
        <f t="shared" si="115"/>
        <v>#N/A</v>
      </c>
      <c r="AF561" s="18" t="e">
        <f t="shared" si="116"/>
        <v>#N/A</v>
      </c>
      <c r="AG561" s="18" t="e">
        <f t="shared" si="121"/>
        <v>#DIV/0!</v>
      </c>
      <c r="AH561" s="18" t="e">
        <f t="shared" si="122"/>
        <v>#N/A</v>
      </c>
      <c r="AI561" s="3"/>
      <c r="AJ561" s="18"/>
      <c r="AK561" s="18"/>
      <c r="AL561" s="18"/>
      <c r="AM561" s="3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L561" s="18" t="e">
        <f t="shared" si="126"/>
        <v>#N/A</v>
      </c>
      <c r="BM561" s="18" t="e">
        <f t="shared" si="123"/>
        <v>#N/A</v>
      </c>
      <c r="BN561" s="18" t="e">
        <f t="shared" si="124"/>
        <v>#N/A</v>
      </c>
      <c r="BO561" s="18" t="e">
        <f t="shared" si="125"/>
        <v>#N/A</v>
      </c>
      <c r="BT561" s="18"/>
      <c r="BU561" s="18"/>
      <c r="BV561" s="18"/>
      <c r="BW561" s="18"/>
      <c r="BX561" s="18"/>
    </row>
    <row r="562" spans="14:76" x14ac:dyDescent="0.25">
      <c r="N562" s="14" t="e">
        <f>IF(ISNUMBER('Dosimetry Worksheet'!H572), 'Dosimetry Worksheet'!H572, NA())</f>
        <v>#N/A</v>
      </c>
      <c r="O562" s="14" t="e">
        <f>IF(ISNUMBER(N562), 'Dosimetry Worksheet'!I572, NA())</f>
        <v>#N/A</v>
      </c>
      <c r="P562" s="14"/>
      <c r="Q562" s="14" t="e">
        <f t="shared" si="117"/>
        <v>#N/A</v>
      </c>
      <c r="R562" s="14" t="e">
        <f t="shared" si="118"/>
        <v>#N/A</v>
      </c>
      <c r="T562" s="14" t="e">
        <f t="shared" si="113"/>
        <v>#N/A</v>
      </c>
      <c r="U562" s="14" t="e">
        <f t="shared" si="119"/>
        <v>#N/A</v>
      </c>
      <c r="V562" s="14" t="e">
        <f t="shared" si="114"/>
        <v>#N/A</v>
      </c>
      <c r="W562" s="14"/>
      <c r="X562" s="14"/>
      <c r="Y562" s="18" t="e">
        <f t="shared" si="120"/>
        <v>#N/A</v>
      </c>
      <c r="AD562" s="3"/>
      <c r="AE562" s="18" t="e">
        <f t="shared" si="115"/>
        <v>#N/A</v>
      </c>
      <c r="AF562" s="18" t="e">
        <f t="shared" si="116"/>
        <v>#N/A</v>
      </c>
      <c r="AG562" s="18" t="e">
        <f t="shared" si="121"/>
        <v>#DIV/0!</v>
      </c>
      <c r="AH562" s="18" t="e">
        <f t="shared" si="122"/>
        <v>#N/A</v>
      </c>
      <c r="AI562" s="3"/>
      <c r="AJ562" s="18"/>
      <c r="AK562" s="18"/>
      <c r="AL562" s="18"/>
      <c r="AM562" s="3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L562" s="18" t="e">
        <f t="shared" si="126"/>
        <v>#N/A</v>
      </c>
      <c r="BM562" s="18" t="e">
        <f t="shared" si="123"/>
        <v>#N/A</v>
      </c>
      <c r="BN562" s="18" t="e">
        <f t="shared" si="124"/>
        <v>#N/A</v>
      </c>
      <c r="BO562" s="18" t="e">
        <f t="shared" si="125"/>
        <v>#N/A</v>
      </c>
      <c r="BT562" s="18"/>
      <c r="BU562" s="18"/>
      <c r="BV562" s="18"/>
      <c r="BW562" s="18"/>
      <c r="BX562" s="18"/>
    </row>
    <row r="563" spans="14:76" x14ac:dyDescent="0.25">
      <c r="N563" s="14" t="e">
        <f>IF(ISNUMBER('Dosimetry Worksheet'!H573), 'Dosimetry Worksheet'!H573, NA())</f>
        <v>#N/A</v>
      </c>
      <c r="O563" s="14" t="e">
        <f>IF(ISNUMBER(N563), 'Dosimetry Worksheet'!I573, NA())</f>
        <v>#N/A</v>
      </c>
      <c r="P563" s="14"/>
      <c r="Q563" s="14" t="e">
        <f t="shared" si="117"/>
        <v>#N/A</v>
      </c>
      <c r="R563" s="14" t="e">
        <f t="shared" si="118"/>
        <v>#N/A</v>
      </c>
      <c r="T563" s="14" t="e">
        <f t="shared" si="113"/>
        <v>#N/A</v>
      </c>
      <c r="U563" s="14" t="e">
        <f t="shared" si="119"/>
        <v>#N/A</v>
      </c>
      <c r="V563" s="14" t="e">
        <f t="shared" si="114"/>
        <v>#N/A</v>
      </c>
      <c r="W563" s="14"/>
      <c r="X563" s="14"/>
      <c r="Y563" s="18" t="e">
        <f t="shared" si="120"/>
        <v>#N/A</v>
      </c>
      <c r="AD563" s="3"/>
      <c r="AE563" s="18" t="e">
        <f t="shared" si="115"/>
        <v>#N/A</v>
      </c>
      <c r="AF563" s="18" t="e">
        <f t="shared" si="116"/>
        <v>#N/A</v>
      </c>
      <c r="AG563" s="18" t="e">
        <f t="shared" si="121"/>
        <v>#DIV/0!</v>
      </c>
      <c r="AH563" s="18" t="e">
        <f t="shared" si="122"/>
        <v>#N/A</v>
      </c>
      <c r="AI563" s="3"/>
      <c r="AJ563" s="18"/>
      <c r="AK563" s="18"/>
      <c r="AL563" s="18"/>
      <c r="AM563" s="3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L563" s="18" t="e">
        <f t="shared" si="126"/>
        <v>#N/A</v>
      </c>
      <c r="BM563" s="18" t="e">
        <f t="shared" si="123"/>
        <v>#N/A</v>
      </c>
      <c r="BN563" s="18" t="e">
        <f t="shared" si="124"/>
        <v>#N/A</v>
      </c>
      <c r="BO563" s="18" t="e">
        <f t="shared" si="125"/>
        <v>#N/A</v>
      </c>
      <c r="BT563" s="18"/>
      <c r="BU563" s="18"/>
      <c r="BV563" s="18"/>
      <c r="BW563" s="18"/>
      <c r="BX563" s="18"/>
    </row>
    <row r="564" spans="14:76" x14ac:dyDescent="0.25">
      <c r="N564" s="14" t="e">
        <f>IF(ISNUMBER('Dosimetry Worksheet'!H574), 'Dosimetry Worksheet'!H574, NA())</f>
        <v>#N/A</v>
      </c>
      <c r="O564" s="14" t="e">
        <f>IF(ISNUMBER(N564), 'Dosimetry Worksheet'!I574, NA())</f>
        <v>#N/A</v>
      </c>
      <c r="P564" s="14"/>
      <c r="Q564" s="14" t="e">
        <f t="shared" si="117"/>
        <v>#N/A</v>
      </c>
      <c r="R564" s="14" t="e">
        <f t="shared" si="118"/>
        <v>#N/A</v>
      </c>
      <c r="T564" s="14" t="e">
        <f t="shared" si="113"/>
        <v>#N/A</v>
      </c>
      <c r="U564" s="14" t="e">
        <f t="shared" si="119"/>
        <v>#N/A</v>
      </c>
      <c r="V564" s="14" t="e">
        <f t="shared" si="114"/>
        <v>#N/A</v>
      </c>
      <c r="W564" s="14"/>
      <c r="X564" s="14"/>
      <c r="Y564" s="18" t="e">
        <f t="shared" si="120"/>
        <v>#N/A</v>
      </c>
      <c r="AD564" s="3"/>
      <c r="AE564" s="18" t="e">
        <f t="shared" si="115"/>
        <v>#N/A</v>
      </c>
      <c r="AF564" s="18" t="e">
        <f t="shared" si="116"/>
        <v>#N/A</v>
      </c>
      <c r="AG564" s="18" t="e">
        <f t="shared" si="121"/>
        <v>#DIV/0!</v>
      </c>
      <c r="AH564" s="18" t="e">
        <f t="shared" si="122"/>
        <v>#N/A</v>
      </c>
      <c r="AI564" s="3"/>
      <c r="AJ564" s="18"/>
      <c r="AK564" s="18"/>
      <c r="AL564" s="18"/>
      <c r="AM564" s="3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L564" s="18" t="e">
        <f t="shared" si="126"/>
        <v>#N/A</v>
      </c>
      <c r="BM564" s="18" t="e">
        <f t="shared" si="123"/>
        <v>#N/A</v>
      </c>
      <c r="BN564" s="18" t="e">
        <f t="shared" si="124"/>
        <v>#N/A</v>
      </c>
      <c r="BO564" s="18" t="e">
        <f t="shared" si="125"/>
        <v>#N/A</v>
      </c>
      <c r="BT564" s="18"/>
      <c r="BU564" s="18"/>
      <c r="BV564" s="18"/>
      <c r="BW564" s="18"/>
      <c r="BX564" s="18"/>
    </row>
    <row r="565" spans="14:76" x14ac:dyDescent="0.25">
      <c r="N565" s="14" t="e">
        <f>IF(ISNUMBER('Dosimetry Worksheet'!H575), 'Dosimetry Worksheet'!H575, NA())</f>
        <v>#N/A</v>
      </c>
      <c r="O565" s="14" t="e">
        <f>IF(ISNUMBER(N565), 'Dosimetry Worksheet'!I575, NA())</f>
        <v>#N/A</v>
      </c>
      <c r="P565" s="14"/>
      <c r="Q565" s="14" t="e">
        <f t="shared" si="117"/>
        <v>#N/A</v>
      </c>
      <c r="R565" s="14" t="e">
        <f t="shared" si="118"/>
        <v>#N/A</v>
      </c>
      <c r="T565" s="14" t="e">
        <f t="shared" si="113"/>
        <v>#N/A</v>
      </c>
      <c r="U565" s="14" t="e">
        <f t="shared" si="119"/>
        <v>#N/A</v>
      </c>
      <c r="V565" s="14" t="e">
        <f t="shared" si="114"/>
        <v>#N/A</v>
      </c>
      <c r="W565" s="14"/>
      <c r="X565" s="14"/>
      <c r="Y565" s="18" t="e">
        <f t="shared" si="120"/>
        <v>#N/A</v>
      </c>
      <c r="AD565" s="3"/>
      <c r="AE565" s="18" t="e">
        <f t="shared" si="115"/>
        <v>#N/A</v>
      </c>
      <c r="AF565" s="18" t="e">
        <f t="shared" si="116"/>
        <v>#N/A</v>
      </c>
      <c r="AG565" s="18" t="e">
        <f t="shared" si="121"/>
        <v>#DIV/0!</v>
      </c>
      <c r="AH565" s="18" t="e">
        <f t="shared" si="122"/>
        <v>#N/A</v>
      </c>
      <c r="AI565" s="3"/>
      <c r="AJ565" s="18"/>
      <c r="AK565" s="18"/>
      <c r="AL565" s="18"/>
      <c r="AM565" s="3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L565" s="18" t="e">
        <f t="shared" si="126"/>
        <v>#N/A</v>
      </c>
      <c r="BM565" s="18" t="e">
        <f t="shared" si="123"/>
        <v>#N/A</v>
      </c>
      <c r="BN565" s="18" t="e">
        <f t="shared" si="124"/>
        <v>#N/A</v>
      </c>
      <c r="BO565" s="18" t="e">
        <f t="shared" si="125"/>
        <v>#N/A</v>
      </c>
      <c r="BT565" s="18"/>
      <c r="BU565" s="18"/>
      <c r="BV565" s="18"/>
      <c r="BW565" s="18"/>
      <c r="BX565" s="18"/>
    </row>
    <row r="566" spans="14:76" x14ac:dyDescent="0.25">
      <c r="N566" s="14" t="e">
        <f>IF(ISNUMBER('Dosimetry Worksheet'!H576), 'Dosimetry Worksheet'!H576, NA())</f>
        <v>#N/A</v>
      </c>
      <c r="O566" s="14" t="e">
        <f>IF(ISNUMBER(N566), 'Dosimetry Worksheet'!I576, NA())</f>
        <v>#N/A</v>
      </c>
      <c r="P566" s="14"/>
      <c r="Q566" s="14" t="e">
        <f t="shared" si="117"/>
        <v>#N/A</v>
      </c>
      <c r="R566" s="14" t="e">
        <f t="shared" si="118"/>
        <v>#N/A</v>
      </c>
      <c r="T566" s="14" t="e">
        <f t="shared" si="113"/>
        <v>#N/A</v>
      </c>
      <c r="U566" s="14" t="e">
        <f t="shared" si="119"/>
        <v>#N/A</v>
      </c>
      <c r="V566" s="14" t="e">
        <f t="shared" si="114"/>
        <v>#N/A</v>
      </c>
      <c r="W566" s="14"/>
      <c r="X566" s="14"/>
      <c r="Y566" s="18" t="e">
        <f t="shared" si="120"/>
        <v>#N/A</v>
      </c>
      <c r="AD566" s="3"/>
      <c r="AE566" s="18" t="e">
        <f t="shared" si="115"/>
        <v>#N/A</v>
      </c>
      <c r="AF566" s="18" t="e">
        <f t="shared" si="116"/>
        <v>#N/A</v>
      </c>
      <c r="AG566" s="18" t="e">
        <f t="shared" si="121"/>
        <v>#DIV/0!</v>
      </c>
      <c r="AH566" s="18" t="e">
        <f t="shared" si="122"/>
        <v>#N/A</v>
      </c>
      <c r="AI566" s="3"/>
      <c r="AJ566" s="18"/>
      <c r="AK566" s="18"/>
      <c r="AL566" s="18"/>
      <c r="AM566" s="3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L566" s="18" t="e">
        <f t="shared" si="126"/>
        <v>#N/A</v>
      </c>
      <c r="BM566" s="18" t="e">
        <f t="shared" si="123"/>
        <v>#N/A</v>
      </c>
      <c r="BN566" s="18" t="e">
        <f t="shared" si="124"/>
        <v>#N/A</v>
      </c>
      <c r="BO566" s="18" t="e">
        <f t="shared" si="125"/>
        <v>#N/A</v>
      </c>
      <c r="BT566" s="18"/>
      <c r="BU566" s="18"/>
      <c r="BV566" s="18"/>
      <c r="BW566" s="18"/>
      <c r="BX566" s="18"/>
    </row>
    <row r="567" spans="14:76" x14ac:dyDescent="0.25">
      <c r="N567" s="14" t="e">
        <f>IF(ISNUMBER('Dosimetry Worksheet'!H577), 'Dosimetry Worksheet'!H577, NA())</f>
        <v>#N/A</v>
      </c>
      <c r="O567" s="14" t="e">
        <f>IF(ISNUMBER(N567), 'Dosimetry Worksheet'!I577, NA())</f>
        <v>#N/A</v>
      </c>
      <c r="P567" s="14"/>
      <c r="Q567" s="14" t="e">
        <f t="shared" si="117"/>
        <v>#N/A</v>
      </c>
      <c r="R567" s="14" t="e">
        <f t="shared" si="118"/>
        <v>#N/A</v>
      </c>
      <c r="T567" s="14" t="e">
        <f t="shared" si="113"/>
        <v>#N/A</v>
      </c>
      <c r="U567" s="14" t="e">
        <f t="shared" si="119"/>
        <v>#N/A</v>
      </c>
      <c r="V567" s="14" t="e">
        <f t="shared" si="114"/>
        <v>#N/A</v>
      </c>
      <c r="W567" s="14"/>
      <c r="X567" s="14"/>
      <c r="Y567" s="18" t="e">
        <f t="shared" si="120"/>
        <v>#N/A</v>
      </c>
      <c r="AD567" s="3"/>
      <c r="AE567" s="18" t="e">
        <f t="shared" si="115"/>
        <v>#N/A</v>
      </c>
      <c r="AF567" s="18" t="e">
        <f t="shared" si="116"/>
        <v>#N/A</v>
      </c>
      <c r="AG567" s="18" t="e">
        <f t="shared" si="121"/>
        <v>#DIV/0!</v>
      </c>
      <c r="AH567" s="18" t="e">
        <f t="shared" si="122"/>
        <v>#N/A</v>
      </c>
      <c r="AI567" s="3"/>
      <c r="AJ567" s="18"/>
      <c r="AK567" s="18"/>
      <c r="AL567" s="18"/>
      <c r="AM567" s="3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L567" s="18" t="e">
        <f t="shared" si="126"/>
        <v>#N/A</v>
      </c>
      <c r="BM567" s="18" t="e">
        <f t="shared" si="123"/>
        <v>#N/A</v>
      </c>
      <c r="BN567" s="18" t="e">
        <f t="shared" si="124"/>
        <v>#N/A</v>
      </c>
      <c r="BO567" s="18" t="e">
        <f t="shared" si="125"/>
        <v>#N/A</v>
      </c>
      <c r="BT567" s="18"/>
      <c r="BU567" s="18"/>
      <c r="BV567" s="18"/>
      <c r="BW567" s="18"/>
      <c r="BX567" s="18"/>
    </row>
    <row r="568" spans="14:76" x14ac:dyDescent="0.25">
      <c r="N568" s="14" t="e">
        <f>IF(ISNUMBER('Dosimetry Worksheet'!H578), 'Dosimetry Worksheet'!H578, NA())</f>
        <v>#N/A</v>
      </c>
      <c r="O568" s="14" t="e">
        <f>IF(ISNUMBER(N568), 'Dosimetry Worksheet'!I578, NA())</f>
        <v>#N/A</v>
      </c>
      <c r="P568" s="14"/>
      <c r="Q568" s="14" t="e">
        <f t="shared" si="117"/>
        <v>#N/A</v>
      </c>
      <c r="R568" s="14" t="e">
        <f t="shared" si="118"/>
        <v>#N/A</v>
      </c>
      <c r="T568" s="14" t="e">
        <f t="shared" si="113"/>
        <v>#N/A</v>
      </c>
      <c r="U568" s="14" t="e">
        <f t="shared" si="119"/>
        <v>#N/A</v>
      </c>
      <c r="V568" s="14" t="e">
        <f t="shared" si="114"/>
        <v>#N/A</v>
      </c>
      <c r="W568" s="14"/>
      <c r="X568" s="14"/>
      <c r="Y568" s="18" t="e">
        <f t="shared" si="120"/>
        <v>#N/A</v>
      </c>
      <c r="AD568" s="3"/>
      <c r="AE568" s="18" t="e">
        <f t="shared" si="115"/>
        <v>#N/A</v>
      </c>
      <c r="AF568" s="18" t="e">
        <f t="shared" si="116"/>
        <v>#N/A</v>
      </c>
      <c r="AG568" s="18" t="e">
        <f t="shared" si="121"/>
        <v>#DIV/0!</v>
      </c>
      <c r="AH568" s="18" t="e">
        <f t="shared" si="122"/>
        <v>#N/A</v>
      </c>
      <c r="AI568" s="3"/>
      <c r="AJ568" s="18"/>
      <c r="AK568" s="18"/>
      <c r="AL568" s="18"/>
      <c r="AM568" s="3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L568" s="18" t="e">
        <f t="shared" si="126"/>
        <v>#N/A</v>
      </c>
      <c r="BM568" s="18" t="e">
        <f t="shared" si="123"/>
        <v>#N/A</v>
      </c>
      <c r="BN568" s="18" t="e">
        <f t="shared" si="124"/>
        <v>#N/A</v>
      </c>
      <c r="BO568" s="18" t="e">
        <f t="shared" si="125"/>
        <v>#N/A</v>
      </c>
      <c r="BT568" s="18"/>
      <c r="BU568" s="18"/>
      <c r="BV568" s="18"/>
      <c r="BW568" s="18"/>
      <c r="BX568" s="18"/>
    </row>
    <row r="569" spans="14:76" x14ac:dyDescent="0.25">
      <c r="N569" s="14" t="e">
        <f>IF(ISNUMBER('Dosimetry Worksheet'!H579), 'Dosimetry Worksheet'!H579, NA())</f>
        <v>#N/A</v>
      </c>
      <c r="O569" s="14" t="e">
        <f>IF(ISNUMBER(N569), 'Dosimetry Worksheet'!I579, NA())</f>
        <v>#N/A</v>
      </c>
      <c r="P569" s="14"/>
      <c r="Q569" s="14" t="e">
        <f t="shared" si="117"/>
        <v>#N/A</v>
      </c>
      <c r="R569" s="14" t="e">
        <f t="shared" si="118"/>
        <v>#N/A</v>
      </c>
      <c r="T569" s="14" t="e">
        <f t="shared" si="113"/>
        <v>#N/A</v>
      </c>
      <c r="U569" s="14" t="e">
        <f t="shared" si="119"/>
        <v>#N/A</v>
      </c>
      <c r="V569" s="14" t="e">
        <f t="shared" si="114"/>
        <v>#N/A</v>
      </c>
      <c r="W569" s="14"/>
      <c r="X569" s="14"/>
      <c r="Y569" s="18" t="e">
        <f t="shared" si="120"/>
        <v>#N/A</v>
      </c>
      <c r="AD569" s="3"/>
      <c r="AE569" s="18" t="e">
        <f t="shared" si="115"/>
        <v>#N/A</v>
      </c>
      <c r="AF569" s="18" t="e">
        <f t="shared" si="116"/>
        <v>#N/A</v>
      </c>
      <c r="AG569" s="18" t="e">
        <f t="shared" si="121"/>
        <v>#DIV/0!</v>
      </c>
      <c r="AH569" s="18" t="e">
        <f t="shared" si="122"/>
        <v>#N/A</v>
      </c>
      <c r="AI569" s="3"/>
      <c r="AJ569" s="18"/>
      <c r="AK569" s="18"/>
      <c r="AL569" s="18"/>
      <c r="AM569" s="3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L569" s="18" t="e">
        <f t="shared" si="126"/>
        <v>#N/A</v>
      </c>
      <c r="BM569" s="18" t="e">
        <f t="shared" si="123"/>
        <v>#N/A</v>
      </c>
      <c r="BN569" s="18" t="e">
        <f t="shared" si="124"/>
        <v>#N/A</v>
      </c>
      <c r="BO569" s="18" t="e">
        <f t="shared" si="125"/>
        <v>#N/A</v>
      </c>
      <c r="BT569" s="18"/>
      <c r="BU569" s="18"/>
      <c r="BV569" s="18"/>
      <c r="BW569" s="18"/>
      <c r="BX569" s="18"/>
    </row>
    <row r="570" spans="14:76" x14ac:dyDescent="0.25">
      <c r="N570" s="14" t="e">
        <f>IF(ISNUMBER('Dosimetry Worksheet'!H580), 'Dosimetry Worksheet'!H580, NA())</f>
        <v>#N/A</v>
      </c>
      <c r="O570" s="14" t="e">
        <f>IF(ISNUMBER(N570), 'Dosimetry Worksheet'!I580, NA())</f>
        <v>#N/A</v>
      </c>
      <c r="P570" s="14"/>
      <c r="Q570" s="14" t="e">
        <f t="shared" si="117"/>
        <v>#N/A</v>
      </c>
      <c r="R570" s="14" t="e">
        <f t="shared" si="118"/>
        <v>#N/A</v>
      </c>
      <c r="T570" s="14" t="e">
        <f t="shared" si="113"/>
        <v>#N/A</v>
      </c>
      <c r="U570" s="14" t="e">
        <f t="shared" si="119"/>
        <v>#N/A</v>
      </c>
      <c r="V570" s="14" t="e">
        <f t="shared" si="114"/>
        <v>#N/A</v>
      </c>
      <c r="W570" s="14"/>
      <c r="X570" s="14"/>
      <c r="Y570" s="18" t="e">
        <f t="shared" si="120"/>
        <v>#N/A</v>
      </c>
      <c r="AD570" s="3"/>
      <c r="AE570" s="18" t="e">
        <f t="shared" si="115"/>
        <v>#N/A</v>
      </c>
      <c r="AF570" s="18" t="e">
        <f t="shared" si="116"/>
        <v>#N/A</v>
      </c>
      <c r="AG570" s="18" t="e">
        <f t="shared" si="121"/>
        <v>#DIV/0!</v>
      </c>
      <c r="AH570" s="18" t="e">
        <f t="shared" si="122"/>
        <v>#N/A</v>
      </c>
      <c r="AI570" s="3"/>
      <c r="AJ570" s="18"/>
      <c r="AK570" s="18"/>
      <c r="AL570" s="18"/>
      <c r="AM570" s="3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L570" s="18" t="e">
        <f t="shared" si="126"/>
        <v>#N/A</v>
      </c>
      <c r="BM570" s="18" t="e">
        <f t="shared" si="123"/>
        <v>#N/A</v>
      </c>
      <c r="BN570" s="18" t="e">
        <f t="shared" si="124"/>
        <v>#N/A</v>
      </c>
      <c r="BO570" s="18" t="e">
        <f t="shared" si="125"/>
        <v>#N/A</v>
      </c>
      <c r="BT570" s="18"/>
      <c r="BU570" s="18"/>
      <c r="BV570" s="18"/>
      <c r="BW570" s="18"/>
      <c r="BX570" s="18"/>
    </row>
    <row r="571" spans="14:76" x14ac:dyDescent="0.25">
      <c r="N571" s="14" t="e">
        <f>IF(ISNUMBER('Dosimetry Worksheet'!H581), 'Dosimetry Worksheet'!H581, NA())</f>
        <v>#N/A</v>
      </c>
      <c r="O571" s="14" t="e">
        <f>IF(ISNUMBER(N571), 'Dosimetry Worksheet'!I581, NA())</f>
        <v>#N/A</v>
      </c>
      <c r="P571" s="14"/>
      <c r="Q571" s="14" t="e">
        <f t="shared" si="117"/>
        <v>#N/A</v>
      </c>
      <c r="R571" s="14" t="e">
        <f t="shared" si="118"/>
        <v>#N/A</v>
      </c>
      <c r="T571" s="14" t="e">
        <f t="shared" si="113"/>
        <v>#N/A</v>
      </c>
      <c r="U571" s="14" t="e">
        <f t="shared" si="119"/>
        <v>#N/A</v>
      </c>
      <c r="V571" s="14" t="e">
        <f t="shared" si="114"/>
        <v>#N/A</v>
      </c>
      <c r="W571" s="14"/>
      <c r="X571" s="14"/>
      <c r="Y571" s="18" t="e">
        <f t="shared" si="120"/>
        <v>#N/A</v>
      </c>
      <c r="AD571" s="3"/>
      <c r="AE571" s="18" t="e">
        <f t="shared" si="115"/>
        <v>#N/A</v>
      </c>
      <c r="AF571" s="18" t="e">
        <f t="shared" si="116"/>
        <v>#N/A</v>
      </c>
      <c r="AG571" s="18" t="e">
        <f t="shared" si="121"/>
        <v>#DIV/0!</v>
      </c>
      <c r="AH571" s="18" t="e">
        <f t="shared" si="122"/>
        <v>#N/A</v>
      </c>
      <c r="AI571" s="3"/>
      <c r="AJ571" s="18"/>
      <c r="AK571" s="18"/>
      <c r="AL571" s="18"/>
      <c r="AM571" s="3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L571" s="18" t="e">
        <f t="shared" si="126"/>
        <v>#N/A</v>
      </c>
      <c r="BM571" s="18" t="e">
        <f t="shared" si="123"/>
        <v>#N/A</v>
      </c>
      <c r="BN571" s="18" t="e">
        <f t="shared" si="124"/>
        <v>#N/A</v>
      </c>
      <c r="BO571" s="18" t="e">
        <f t="shared" si="125"/>
        <v>#N/A</v>
      </c>
      <c r="BT571" s="18"/>
      <c r="BU571" s="18"/>
      <c r="BV571" s="18"/>
      <c r="BW571" s="18"/>
      <c r="BX571" s="18"/>
    </row>
    <row r="572" spans="14:76" x14ac:dyDescent="0.25">
      <c r="N572" s="14" t="e">
        <f>IF(ISNUMBER('Dosimetry Worksheet'!H582), 'Dosimetry Worksheet'!H582, NA())</f>
        <v>#N/A</v>
      </c>
      <c r="O572" s="14" t="e">
        <f>IF(ISNUMBER(N572), 'Dosimetry Worksheet'!I582, NA())</f>
        <v>#N/A</v>
      </c>
      <c r="P572" s="14"/>
      <c r="Q572" s="14" t="e">
        <f t="shared" si="117"/>
        <v>#N/A</v>
      </c>
      <c r="R572" s="14" t="e">
        <f t="shared" si="118"/>
        <v>#N/A</v>
      </c>
      <c r="T572" s="14" t="e">
        <f t="shared" si="113"/>
        <v>#N/A</v>
      </c>
      <c r="U572" s="14" t="e">
        <f t="shared" si="119"/>
        <v>#N/A</v>
      </c>
      <c r="V572" s="14" t="e">
        <f t="shared" si="114"/>
        <v>#N/A</v>
      </c>
      <c r="W572" s="14"/>
      <c r="X572" s="14"/>
      <c r="Y572" s="18" t="e">
        <f t="shared" si="120"/>
        <v>#N/A</v>
      </c>
      <c r="AD572" s="3"/>
      <c r="AE572" s="18" t="e">
        <f t="shared" si="115"/>
        <v>#N/A</v>
      </c>
      <c r="AF572" s="18" t="e">
        <f t="shared" si="116"/>
        <v>#N/A</v>
      </c>
      <c r="AG572" s="18" t="e">
        <f t="shared" si="121"/>
        <v>#DIV/0!</v>
      </c>
      <c r="AH572" s="18" t="e">
        <f t="shared" si="122"/>
        <v>#N/A</v>
      </c>
      <c r="AI572" s="3"/>
      <c r="AJ572" s="18"/>
      <c r="AK572" s="18"/>
      <c r="AL572" s="18"/>
      <c r="AM572" s="3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L572" s="18" t="e">
        <f t="shared" si="126"/>
        <v>#N/A</v>
      </c>
      <c r="BM572" s="18" t="e">
        <f t="shared" si="123"/>
        <v>#N/A</v>
      </c>
      <c r="BN572" s="18" t="e">
        <f t="shared" si="124"/>
        <v>#N/A</v>
      </c>
      <c r="BO572" s="18" t="e">
        <f t="shared" si="125"/>
        <v>#N/A</v>
      </c>
      <c r="BT572" s="18"/>
      <c r="BU572" s="18"/>
      <c r="BV572" s="18"/>
      <c r="BW572" s="18"/>
      <c r="BX572" s="18"/>
    </row>
    <row r="573" spans="14:76" x14ac:dyDescent="0.25">
      <c r="N573" s="14" t="e">
        <f>IF(ISNUMBER('Dosimetry Worksheet'!H583), 'Dosimetry Worksheet'!H583, NA())</f>
        <v>#N/A</v>
      </c>
      <c r="O573" s="14" t="e">
        <f>IF(ISNUMBER(N573), 'Dosimetry Worksheet'!I583, NA())</f>
        <v>#N/A</v>
      </c>
      <c r="P573" s="14"/>
      <c r="Q573" s="14" t="e">
        <f t="shared" si="117"/>
        <v>#N/A</v>
      </c>
      <c r="R573" s="14" t="e">
        <f t="shared" si="118"/>
        <v>#N/A</v>
      </c>
      <c r="T573" s="14" t="e">
        <f t="shared" si="113"/>
        <v>#N/A</v>
      </c>
      <c r="U573" s="14" t="e">
        <f t="shared" si="119"/>
        <v>#N/A</v>
      </c>
      <c r="V573" s="14" t="e">
        <f t="shared" si="114"/>
        <v>#N/A</v>
      </c>
      <c r="W573" s="14"/>
      <c r="X573" s="14"/>
      <c r="Y573" s="18" t="e">
        <f t="shared" si="120"/>
        <v>#N/A</v>
      </c>
      <c r="AD573" s="3"/>
      <c r="AE573" s="18" t="e">
        <f t="shared" si="115"/>
        <v>#N/A</v>
      </c>
      <c r="AF573" s="18" t="e">
        <f t="shared" si="116"/>
        <v>#N/A</v>
      </c>
      <c r="AG573" s="18" t="e">
        <f t="shared" si="121"/>
        <v>#DIV/0!</v>
      </c>
      <c r="AH573" s="18" t="e">
        <f t="shared" si="122"/>
        <v>#N/A</v>
      </c>
      <c r="AI573" s="3"/>
      <c r="AJ573" s="18"/>
      <c r="AK573" s="18"/>
      <c r="AL573" s="18"/>
      <c r="AM573" s="3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L573" s="18" t="e">
        <f t="shared" si="126"/>
        <v>#N/A</v>
      </c>
      <c r="BM573" s="18" t="e">
        <f t="shared" si="123"/>
        <v>#N/A</v>
      </c>
      <c r="BN573" s="18" t="e">
        <f t="shared" si="124"/>
        <v>#N/A</v>
      </c>
      <c r="BO573" s="18" t="e">
        <f t="shared" si="125"/>
        <v>#N/A</v>
      </c>
      <c r="BT573" s="18"/>
      <c r="BU573" s="18"/>
      <c r="BV573" s="18"/>
      <c r="BW573" s="18"/>
      <c r="BX573" s="18"/>
    </row>
    <row r="574" spans="14:76" x14ac:dyDescent="0.25">
      <c r="N574" s="14" t="e">
        <f>IF(ISNUMBER('Dosimetry Worksheet'!H584), 'Dosimetry Worksheet'!H584, NA())</f>
        <v>#N/A</v>
      </c>
      <c r="O574" s="14" t="e">
        <f>IF(ISNUMBER(N574), 'Dosimetry Worksheet'!I584, NA())</f>
        <v>#N/A</v>
      </c>
      <c r="P574" s="14"/>
      <c r="Q574" s="14" t="e">
        <f t="shared" si="117"/>
        <v>#N/A</v>
      </c>
      <c r="R574" s="14" t="e">
        <f t="shared" si="118"/>
        <v>#N/A</v>
      </c>
      <c r="T574" s="14" t="e">
        <f t="shared" si="113"/>
        <v>#N/A</v>
      </c>
      <c r="U574" s="14" t="e">
        <f t="shared" si="119"/>
        <v>#N/A</v>
      </c>
      <c r="V574" s="14" t="e">
        <f t="shared" si="114"/>
        <v>#N/A</v>
      </c>
      <c r="W574" s="14"/>
      <c r="X574" s="14"/>
      <c r="Y574" s="18" t="e">
        <f t="shared" si="120"/>
        <v>#N/A</v>
      </c>
      <c r="AD574" s="3"/>
      <c r="AE574" s="18" t="e">
        <f t="shared" si="115"/>
        <v>#N/A</v>
      </c>
      <c r="AF574" s="18" t="e">
        <f t="shared" si="116"/>
        <v>#N/A</v>
      </c>
      <c r="AG574" s="18" t="e">
        <f t="shared" si="121"/>
        <v>#DIV/0!</v>
      </c>
      <c r="AH574" s="18" t="e">
        <f t="shared" si="122"/>
        <v>#N/A</v>
      </c>
      <c r="AI574" s="3"/>
      <c r="AJ574" s="18"/>
      <c r="AK574" s="18"/>
      <c r="AL574" s="18"/>
      <c r="AM574" s="3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L574" s="18" t="e">
        <f t="shared" si="126"/>
        <v>#N/A</v>
      </c>
      <c r="BM574" s="18" t="e">
        <f t="shared" si="123"/>
        <v>#N/A</v>
      </c>
      <c r="BN574" s="18" t="e">
        <f t="shared" si="124"/>
        <v>#N/A</v>
      </c>
      <c r="BO574" s="18" t="e">
        <f t="shared" si="125"/>
        <v>#N/A</v>
      </c>
      <c r="BT574" s="18"/>
      <c r="BU574" s="18"/>
      <c r="BV574" s="18"/>
      <c r="BW574" s="18"/>
      <c r="BX574" s="18"/>
    </row>
    <row r="575" spans="14:76" x14ac:dyDescent="0.25">
      <c r="N575" s="14" t="e">
        <f>IF(ISNUMBER('Dosimetry Worksheet'!H585), 'Dosimetry Worksheet'!H585, NA())</f>
        <v>#N/A</v>
      </c>
      <c r="O575" s="14" t="e">
        <f>IF(ISNUMBER(N575), 'Dosimetry Worksheet'!I585, NA())</f>
        <v>#N/A</v>
      </c>
      <c r="P575" s="14"/>
      <c r="Q575" s="14" t="e">
        <f t="shared" si="117"/>
        <v>#N/A</v>
      </c>
      <c r="R575" s="14" t="e">
        <f t="shared" si="118"/>
        <v>#N/A</v>
      </c>
      <c r="T575" s="14" t="e">
        <f t="shared" si="113"/>
        <v>#N/A</v>
      </c>
      <c r="U575" s="14" t="e">
        <f t="shared" si="119"/>
        <v>#N/A</v>
      </c>
      <c r="V575" s="14" t="e">
        <f t="shared" si="114"/>
        <v>#N/A</v>
      </c>
      <c r="W575" s="14"/>
      <c r="X575" s="14"/>
      <c r="Y575" s="18" t="e">
        <f t="shared" si="120"/>
        <v>#N/A</v>
      </c>
      <c r="AD575" s="3"/>
      <c r="AE575" s="18" t="e">
        <f t="shared" si="115"/>
        <v>#N/A</v>
      </c>
      <c r="AF575" s="18" t="e">
        <f t="shared" si="116"/>
        <v>#N/A</v>
      </c>
      <c r="AG575" s="18" t="e">
        <f t="shared" si="121"/>
        <v>#DIV/0!</v>
      </c>
      <c r="AH575" s="18" t="e">
        <f t="shared" si="122"/>
        <v>#N/A</v>
      </c>
      <c r="AI575" s="3"/>
      <c r="AJ575" s="18"/>
      <c r="AK575" s="18"/>
      <c r="AL575" s="18"/>
      <c r="AM575" s="3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L575" s="18" t="e">
        <f t="shared" si="126"/>
        <v>#N/A</v>
      </c>
      <c r="BM575" s="18" t="e">
        <f t="shared" si="123"/>
        <v>#N/A</v>
      </c>
      <c r="BN575" s="18" t="e">
        <f t="shared" si="124"/>
        <v>#N/A</v>
      </c>
      <c r="BO575" s="18" t="e">
        <f t="shared" si="125"/>
        <v>#N/A</v>
      </c>
      <c r="BT575" s="18"/>
      <c r="BU575" s="18"/>
      <c r="BV575" s="18"/>
      <c r="BW575" s="18"/>
      <c r="BX575" s="18"/>
    </row>
    <row r="576" spans="14:76" x14ac:dyDescent="0.25">
      <c r="N576" s="14" t="e">
        <f>IF(ISNUMBER('Dosimetry Worksheet'!H586), 'Dosimetry Worksheet'!H586, NA())</f>
        <v>#N/A</v>
      </c>
      <c r="O576" s="14" t="e">
        <f>IF(ISNUMBER(N576), 'Dosimetry Worksheet'!I586, NA())</f>
        <v>#N/A</v>
      </c>
      <c r="P576" s="14"/>
      <c r="Q576" s="14" t="e">
        <f t="shared" si="117"/>
        <v>#N/A</v>
      </c>
      <c r="R576" s="14" t="e">
        <f t="shared" si="118"/>
        <v>#N/A</v>
      </c>
      <c r="T576" s="14" t="e">
        <f t="shared" si="113"/>
        <v>#N/A</v>
      </c>
      <c r="U576" s="14" t="e">
        <f t="shared" si="119"/>
        <v>#N/A</v>
      </c>
      <c r="V576" s="14" t="e">
        <f t="shared" si="114"/>
        <v>#N/A</v>
      </c>
      <c r="W576" s="14"/>
      <c r="X576" s="14"/>
      <c r="Y576" s="18" t="e">
        <f t="shared" si="120"/>
        <v>#N/A</v>
      </c>
      <c r="AD576" s="3"/>
      <c r="AE576" s="18" t="e">
        <f t="shared" si="115"/>
        <v>#N/A</v>
      </c>
      <c r="AF576" s="18" t="e">
        <f t="shared" si="116"/>
        <v>#N/A</v>
      </c>
      <c r="AG576" s="18" t="e">
        <f t="shared" si="121"/>
        <v>#DIV/0!</v>
      </c>
      <c r="AH576" s="18" t="e">
        <f t="shared" si="122"/>
        <v>#N/A</v>
      </c>
      <c r="AI576" s="3"/>
      <c r="AJ576" s="18"/>
      <c r="AK576" s="18"/>
      <c r="AL576" s="18"/>
      <c r="AM576" s="3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L576" s="18" t="e">
        <f t="shared" si="126"/>
        <v>#N/A</v>
      </c>
      <c r="BM576" s="18" t="e">
        <f t="shared" si="123"/>
        <v>#N/A</v>
      </c>
      <c r="BN576" s="18" t="e">
        <f t="shared" si="124"/>
        <v>#N/A</v>
      </c>
      <c r="BO576" s="18" t="e">
        <f t="shared" si="125"/>
        <v>#N/A</v>
      </c>
      <c r="BT576" s="18"/>
      <c r="BU576" s="18"/>
      <c r="BV576" s="18"/>
      <c r="BW576" s="18"/>
      <c r="BX576" s="18"/>
    </row>
    <row r="577" spans="14:76" x14ac:dyDescent="0.25">
      <c r="N577" s="14" t="e">
        <f>IF(ISNUMBER('Dosimetry Worksheet'!H587), 'Dosimetry Worksheet'!H587, NA())</f>
        <v>#N/A</v>
      </c>
      <c r="O577" s="14" t="e">
        <f>IF(ISNUMBER(N577), 'Dosimetry Worksheet'!I587, NA())</f>
        <v>#N/A</v>
      </c>
      <c r="P577" s="14"/>
      <c r="Q577" s="14" t="e">
        <f t="shared" si="117"/>
        <v>#N/A</v>
      </c>
      <c r="R577" s="14" t="e">
        <f t="shared" si="118"/>
        <v>#N/A</v>
      </c>
      <c r="T577" s="14" t="e">
        <f t="shared" si="113"/>
        <v>#N/A</v>
      </c>
      <c r="U577" s="14" t="e">
        <f t="shared" si="119"/>
        <v>#N/A</v>
      </c>
      <c r="V577" s="14" t="e">
        <f t="shared" si="114"/>
        <v>#N/A</v>
      </c>
      <c r="W577" s="14"/>
      <c r="X577" s="14"/>
      <c r="Y577" s="18" t="e">
        <f t="shared" si="120"/>
        <v>#N/A</v>
      </c>
      <c r="AD577" s="3"/>
      <c r="AE577" s="18" t="e">
        <f t="shared" si="115"/>
        <v>#N/A</v>
      </c>
      <c r="AF577" s="18" t="e">
        <f t="shared" si="116"/>
        <v>#N/A</v>
      </c>
      <c r="AG577" s="18" t="e">
        <f t="shared" si="121"/>
        <v>#DIV/0!</v>
      </c>
      <c r="AH577" s="18" t="e">
        <f t="shared" si="122"/>
        <v>#N/A</v>
      </c>
      <c r="AI577" s="3"/>
      <c r="AJ577" s="18"/>
      <c r="AK577" s="18"/>
      <c r="AL577" s="18"/>
      <c r="AM577" s="3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L577" s="18" t="e">
        <f t="shared" si="126"/>
        <v>#N/A</v>
      </c>
      <c r="BM577" s="18" t="e">
        <f t="shared" si="123"/>
        <v>#N/A</v>
      </c>
      <c r="BN577" s="18" t="e">
        <f t="shared" si="124"/>
        <v>#N/A</v>
      </c>
      <c r="BO577" s="18" t="e">
        <f t="shared" si="125"/>
        <v>#N/A</v>
      </c>
      <c r="BT577" s="18"/>
      <c r="BU577" s="18"/>
      <c r="BV577" s="18"/>
      <c r="BW577" s="18"/>
      <c r="BX577" s="18"/>
    </row>
    <row r="578" spans="14:76" x14ac:dyDescent="0.25">
      <c r="N578" s="14" t="e">
        <f>IF(ISNUMBER('Dosimetry Worksheet'!H588), 'Dosimetry Worksheet'!H588, NA())</f>
        <v>#N/A</v>
      </c>
      <c r="O578" s="14" t="e">
        <f>IF(ISNUMBER(N578), 'Dosimetry Worksheet'!I588, NA())</f>
        <v>#N/A</v>
      </c>
      <c r="P578" s="14"/>
      <c r="Q578" s="14" t="e">
        <f t="shared" si="117"/>
        <v>#N/A</v>
      </c>
      <c r="R578" s="14" t="e">
        <f t="shared" si="118"/>
        <v>#N/A</v>
      </c>
      <c r="T578" s="14" t="e">
        <f t="shared" si="113"/>
        <v>#N/A</v>
      </c>
      <c r="U578" s="14" t="e">
        <f t="shared" si="119"/>
        <v>#N/A</v>
      </c>
      <c r="V578" s="14" t="e">
        <f t="shared" si="114"/>
        <v>#N/A</v>
      </c>
      <c r="W578" s="14"/>
      <c r="X578" s="14"/>
      <c r="Y578" s="18" t="e">
        <f t="shared" si="120"/>
        <v>#N/A</v>
      </c>
      <c r="AD578" s="3"/>
      <c r="AE578" s="18" t="e">
        <f t="shared" si="115"/>
        <v>#N/A</v>
      </c>
      <c r="AF578" s="18" t="e">
        <f t="shared" si="116"/>
        <v>#N/A</v>
      </c>
      <c r="AG578" s="18" t="e">
        <f t="shared" si="121"/>
        <v>#DIV/0!</v>
      </c>
      <c r="AH578" s="18" t="e">
        <f t="shared" si="122"/>
        <v>#N/A</v>
      </c>
      <c r="AI578" s="3"/>
      <c r="AJ578" s="18"/>
      <c r="AK578" s="18"/>
      <c r="AL578" s="18"/>
      <c r="AM578" s="3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L578" s="18" t="e">
        <f t="shared" si="126"/>
        <v>#N/A</v>
      </c>
      <c r="BM578" s="18" t="e">
        <f t="shared" si="123"/>
        <v>#N/A</v>
      </c>
      <c r="BN578" s="18" t="e">
        <f t="shared" si="124"/>
        <v>#N/A</v>
      </c>
      <c r="BO578" s="18" t="e">
        <f t="shared" si="125"/>
        <v>#N/A</v>
      </c>
      <c r="BT578" s="18"/>
      <c r="BU578" s="18"/>
      <c r="BV578" s="18"/>
      <c r="BW578" s="18"/>
      <c r="BX578" s="18"/>
    </row>
    <row r="579" spans="14:76" x14ac:dyDescent="0.25">
      <c r="N579" s="14" t="e">
        <f>IF(ISNUMBER('Dosimetry Worksheet'!H589), 'Dosimetry Worksheet'!H589, NA())</f>
        <v>#N/A</v>
      </c>
      <c r="O579" s="14" t="e">
        <f>IF(ISNUMBER(N579), 'Dosimetry Worksheet'!I589, NA())</f>
        <v>#N/A</v>
      </c>
      <c r="P579" s="14"/>
      <c r="Q579" s="14" t="e">
        <f t="shared" si="117"/>
        <v>#N/A</v>
      </c>
      <c r="R579" s="14" t="e">
        <f t="shared" si="118"/>
        <v>#N/A</v>
      </c>
      <c r="T579" s="14" t="e">
        <f t="shared" si="113"/>
        <v>#N/A</v>
      </c>
      <c r="U579" s="14" t="e">
        <f t="shared" si="119"/>
        <v>#N/A</v>
      </c>
      <c r="V579" s="14" t="e">
        <f t="shared" si="114"/>
        <v>#N/A</v>
      </c>
      <c r="W579" s="14"/>
      <c r="X579" s="14"/>
      <c r="Y579" s="18" t="e">
        <f t="shared" si="120"/>
        <v>#N/A</v>
      </c>
      <c r="AD579" s="3"/>
      <c r="AE579" s="18" t="e">
        <f t="shared" si="115"/>
        <v>#N/A</v>
      </c>
      <c r="AF579" s="18" t="e">
        <f t="shared" si="116"/>
        <v>#N/A</v>
      </c>
      <c r="AG579" s="18" t="e">
        <f t="shared" si="121"/>
        <v>#DIV/0!</v>
      </c>
      <c r="AH579" s="18" t="e">
        <f t="shared" si="122"/>
        <v>#N/A</v>
      </c>
      <c r="AI579" s="3"/>
      <c r="AJ579" s="18"/>
      <c r="AK579" s="18"/>
      <c r="AL579" s="18"/>
      <c r="AM579" s="3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L579" s="18" t="e">
        <f t="shared" si="126"/>
        <v>#N/A</v>
      </c>
      <c r="BM579" s="18" t="e">
        <f t="shared" si="123"/>
        <v>#N/A</v>
      </c>
      <c r="BN579" s="18" t="e">
        <f t="shared" si="124"/>
        <v>#N/A</v>
      </c>
      <c r="BO579" s="18" t="e">
        <f t="shared" si="125"/>
        <v>#N/A</v>
      </c>
      <c r="BT579" s="18"/>
      <c r="BU579" s="18"/>
      <c r="BV579" s="18"/>
      <c r="BW579" s="18"/>
      <c r="BX579" s="18"/>
    </row>
    <row r="580" spans="14:76" x14ac:dyDescent="0.25">
      <c r="N580" s="14" t="e">
        <f>IF(ISNUMBER('Dosimetry Worksheet'!H590), 'Dosimetry Worksheet'!H590, NA())</f>
        <v>#N/A</v>
      </c>
      <c r="O580" s="14" t="e">
        <f>IF(ISNUMBER(N580), 'Dosimetry Worksheet'!I590, NA())</f>
        <v>#N/A</v>
      </c>
      <c r="P580" s="14"/>
      <c r="Q580" s="14" t="e">
        <f t="shared" si="117"/>
        <v>#N/A</v>
      </c>
      <c r="R580" s="14" t="e">
        <f t="shared" si="118"/>
        <v>#N/A</v>
      </c>
      <c r="T580" s="14" t="e">
        <f t="shared" si="113"/>
        <v>#N/A</v>
      </c>
      <c r="U580" s="14" t="e">
        <f t="shared" si="119"/>
        <v>#N/A</v>
      </c>
      <c r="V580" s="14" t="e">
        <f t="shared" si="114"/>
        <v>#N/A</v>
      </c>
      <c r="W580" s="14"/>
      <c r="X580" s="14"/>
      <c r="Y580" s="18" t="e">
        <f t="shared" si="120"/>
        <v>#N/A</v>
      </c>
      <c r="AD580" s="3"/>
      <c r="AE580" s="18" t="e">
        <f t="shared" si="115"/>
        <v>#N/A</v>
      </c>
      <c r="AF580" s="18" t="e">
        <f t="shared" si="116"/>
        <v>#N/A</v>
      </c>
      <c r="AG580" s="18" t="e">
        <f t="shared" si="121"/>
        <v>#DIV/0!</v>
      </c>
      <c r="AH580" s="18" t="e">
        <f t="shared" si="122"/>
        <v>#N/A</v>
      </c>
      <c r="AI580" s="3"/>
      <c r="AJ580" s="18"/>
      <c r="AK580" s="18"/>
      <c r="AL580" s="18"/>
      <c r="AM580" s="3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L580" s="18" t="e">
        <f t="shared" si="126"/>
        <v>#N/A</v>
      </c>
      <c r="BM580" s="18" t="e">
        <f t="shared" si="123"/>
        <v>#N/A</v>
      </c>
      <c r="BN580" s="18" t="e">
        <f t="shared" si="124"/>
        <v>#N/A</v>
      </c>
      <c r="BO580" s="18" t="e">
        <f t="shared" si="125"/>
        <v>#N/A</v>
      </c>
      <c r="BT580" s="18"/>
      <c r="BU580" s="18"/>
      <c r="BV580" s="18"/>
      <c r="BW580" s="18"/>
      <c r="BX580" s="18"/>
    </row>
    <row r="581" spans="14:76" x14ac:dyDescent="0.25">
      <c r="N581" s="14" t="e">
        <f>IF(ISNUMBER('Dosimetry Worksheet'!H591), 'Dosimetry Worksheet'!H591, NA())</f>
        <v>#N/A</v>
      </c>
      <c r="O581" s="14" t="e">
        <f>IF(ISNUMBER(N581), 'Dosimetry Worksheet'!I591, NA())</f>
        <v>#N/A</v>
      </c>
      <c r="P581" s="14"/>
      <c r="Q581" s="14" t="e">
        <f t="shared" si="117"/>
        <v>#N/A</v>
      </c>
      <c r="R581" s="14" t="e">
        <f t="shared" si="118"/>
        <v>#N/A</v>
      </c>
      <c r="T581" s="14" t="e">
        <f t="shared" ref="T581:T644" si="127">N581</f>
        <v>#N/A</v>
      </c>
      <c r="U581" s="14" t="e">
        <f t="shared" si="119"/>
        <v>#N/A</v>
      </c>
      <c r="V581" s="14" t="e">
        <f t="shared" ref="V581:V644" si="128">IF(ISNUMBER(T581),LOG(R581,2),NA())</f>
        <v>#N/A</v>
      </c>
      <c r="W581" s="14"/>
      <c r="X581" s="14"/>
      <c r="Y581" s="18" t="e">
        <f t="shared" si="120"/>
        <v>#N/A</v>
      </c>
      <c r="AD581" s="3"/>
      <c r="AE581" s="18" t="e">
        <f t="shared" ref="AE581:AE644" si="129">T581</f>
        <v>#N/A</v>
      </c>
      <c r="AF581" s="18" t="e">
        <f t="shared" ref="AF581:AF644" si="130">R581</f>
        <v>#N/A</v>
      </c>
      <c r="AG581" s="18" t="e">
        <f t="shared" si="121"/>
        <v>#DIV/0!</v>
      </c>
      <c r="AH581" s="18" t="e">
        <f t="shared" si="122"/>
        <v>#N/A</v>
      </c>
      <c r="AI581" s="3"/>
      <c r="AJ581" s="18"/>
      <c r="AK581" s="18"/>
      <c r="AL581" s="18"/>
      <c r="AM581" s="3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L581" s="18" t="e">
        <f t="shared" si="126"/>
        <v>#N/A</v>
      </c>
      <c r="BM581" s="18" t="e">
        <f t="shared" si="123"/>
        <v>#N/A</v>
      </c>
      <c r="BN581" s="18" t="e">
        <f t="shared" si="124"/>
        <v>#N/A</v>
      </c>
      <c r="BO581" s="18" t="e">
        <f t="shared" si="125"/>
        <v>#N/A</v>
      </c>
      <c r="BT581" s="18"/>
      <c r="BU581" s="18"/>
      <c r="BV581" s="18"/>
      <c r="BW581" s="18"/>
      <c r="BX581" s="18"/>
    </row>
    <row r="582" spans="14:76" x14ac:dyDescent="0.25">
      <c r="N582" s="14" t="e">
        <f>IF(ISNUMBER('Dosimetry Worksheet'!H592), 'Dosimetry Worksheet'!H592, NA())</f>
        <v>#N/A</v>
      </c>
      <c r="O582" s="14" t="e">
        <f>IF(ISNUMBER(N582), 'Dosimetry Worksheet'!I592, NA())</f>
        <v>#N/A</v>
      </c>
      <c r="P582" s="14"/>
      <c r="Q582" s="14" t="e">
        <f t="shared" ref="Q582:Q645" si="131">N582</f>
        <v>#N/A</v>
      </c>
      <c r="R582" s="14" t="e">
        <f t="shared" ref="R582:R645" si="132">IF(ISNUMBER(N582),IF(L$5=2,O582*2^(N582/$K$5),O582),NA())</f>
        <v>#N/A</v>
      </c>
      <c r="T582" s="14" t="e">
        <f t="shared" si="127"/>
        <v>#N/A</v>
      </c>
      <c r="U582" s="14" t="e">
        <f t="shared" ref="U582:U645" si="133">R582</f>
        <v>#N/A</v>
      </c>
      <c r="V582" s="14" t="e">
        <f t="shared" si="128"/>
        <v>#N/A</v>
      </c>
      <c r="W582" s="14"/>
      <c r="X582" s="14"/>
      <c r="Y582" s="18" t="e">
        <f t="shared" ref="Y582:Y645" si="134">IF(AND(T582&gt;=W$5,T582&lt;=X$5),V582,NA())</f>
        <v>#N/A</v>
      </c>
      <c r="AD582" s="3"/>
      <c r="AE582" s="18" t="e">
        <f t="shared" si="129"/>
        <v>#N/A</v>
      </c>
      <c r="AF582" s="18" t="e">
        <f t="shared" si="130"/>
        <v>#N/A</v>
      </c>
      <c r="AG582" s="18" t="e">
        <f t="shared" ref="AG582:AG645" si="135">AB$5*2^(-AE582/AC$5)</f>
        <v>#DIV/0!</v>
      </c>
      <c r="AH582" s="18" t="e">
        <f t="shared" ref="AH582:AH645" si="136">IF(AND(AE582&gt;=W$5,AE582&lt;=X$5),AG582,NA())</f>
        <v>#N/A</v>
      </c>
      <c r="AI582" s="3"/>
      <c r="AJ582" s="18"/>
      <c r="AK582" s="18"/>
      <c r="AL582" s="18"/>
      <c r="AM582" s="3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L582" s="18" t="e">
        <f t="shared" si="126"/>
        <v>#N/A</v>
      </c>
      <c r="BM582" s="18" t="e">
        <f t="shared" ref="BM582:BM645" si="137">$BI$5*2^(-$BL582/$BJ$5)</f>
        <v>#N/A</v>
      </c>
      <c r="BN582" s="18" t="e">
        <f t="shared" ref="BN582:BN645" si="138">$BI$6*2^(-$BL582/$BJ$6)</f>
        <v>#N/A</v>
      </c>
      <c r="BO582" s="18" t="e">
        <f t="shared" ref="BO582:BO645" si="139">$BI$7*2^(-$BL582/$BJ$7)</f>
        <v>#N/A</v>
      </c>
      <c r="BT582" s="18"/>
      <c r="BU582" s="18"/>
      <c r="BV582" s="18"/>
      <c r="BW582" s="18"/>
      <c r="BX582" s="18"/>
    </row>
    <row r="583" spans="14:76" x14ac:dyDescent="0.25">
      <c r="N583" s="14" t="e">
        <f>IF(ISNUMBER('Dosimetry Worksheet'!H593), 'Dosimetry Worksheet'!H593, NA())</f>
        <v>#N/A</v>
      </c>
      <c r="O583" s="14" t="e">
        <f>IF(ISNUMBER(N583), 'Dosimetry Worksheet'!I593, NA())</f>
        <v>#N/A</v>
      </c>
      <c r="P583" s="14"/>
      <c r="Q583" s="14" t="e">
        <f t="shared" si="131"/>
        <v>#N/A</v>
      </c>
      <c r="R583" s="14" t="e">
        <f t="shared" si="132"/>
        <v>#N/A</v>
      </c>
      <c r="T583" s="14" t="e">
        <f t="shared" si="127"/>
        <v>#N/A</v>
      </c>
      <c r="U583" s="14" t="e">
        <f t="shared" si="133"/>
        <v>#N/A</v>
      </c>
      <c r="V583" s="14" t="e">
        <f t="shared" si="128"/>
        <v>#N/A</v>
      </c>
      <c r="W583" s="14"/>
      <c r="X583" s="14"/>
      <c r="Y583" s="18" t="e">
        <f t="shared" si="134"/>
        <v>#N/A</v>
      </c>
      <c r="AD583" s="3"/>
      <c r="AE583" s="18" t="e">
        <f t="shared" si="129"/>
        <v>#N/A</v>
      </c>
      <c r="AF583" s="18" t="e">
        <f t="shared" si="130"/>
        <v>#N/A</v>
      </c>
      <c r="AG583" s="18" t="e">
        <f t="shared" si="135"/>
        <v>#DIV/0!</v>
      </c>
      <c r="AH583" s="18" t="e">
        <f t="shared" si="136"/>
        <v>#N/A</v>
      </c>
      <c r="AI583" s="3"/>
      <c r="AJ583" s="18"/>
      <c r="AK583" s="18"/>
      <c r="AL583" s="18"/>
      <c r="AM583" s="3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L583" s="18" t="e">
        <f t="shared" ref="BL583:BL646" si="140">IF(BL582&lt;$G$5*1.25,BL582+1,NA())</f>
        <v>#N/A</v>
      </c>
      <c r="BM583" s="18" t="e">
        <f t="shared" si="137"/>
        <v>#N/A</v>
      </c>
      <c r="BN583" s="18" t="e">
        <f t="shared" si="138"/>
        <v>#N/A</v>
      </c>
      <c r="BO583" s="18" t="e">
        <f t="shared" si="139"/>
        <v>#N/A</v>
      </c>
      <c r="BT583" s="18"/>
      <c r="BU583" s="18"/>
      <c r="BV583" s="18"/>
      <c r="BW583" s="18"/>
      <c r="BX583" s="18"/>
    </row>
    <row r="584" spans="14:76" x14ac:dyDescent="0.25">
      <c r="N584" s="14" t="e">
        <f>IF(ISNUMBER('Dosimetry Worksheet'!H594), 'Dosimetry Worksheet'!H594, NA())</f>
        <v>#N/A</v>
      </c>
      <c r="O584" s="14" t="e">
        <f>IF(ISNUMBER(N584), 'Dosimetry Worksheet'!I594, NA())</f>
        <v>#N/A</v>
      </c>
      <c r="P584" s="14"/>
      <c r="Q584" s="14" t="e">
        <f t="shared" si="131"/>
        <v>#N/A</v>
      </c>
      <c r="R584" s="14" t="e">
        <f t="shared" si="132"/>
        <v>#N/A</v>
      </c>
      <c r="T584" s="14" t="e">
        <f t="shared" si="127"/>
        <v>#N/A</v>
      </c>
      <c r="U584" s="14" t="e">
        <f t="shared" si="133"/>
        <v>#N/A</v>
      </c>
      <c r="V584" s="14" t="e">
        <f t="shared" si="128"/>
        <v>#N/A</v>
      </c>
      <c r="W584" s="14"/>
      <c r="X584" s="14"/>
      <c r="Y584" s="18" t="e">
        <f t="shared" si="134"/>
        <v>#N/A</v>
      </c>
      <c r="AD584" s="3"/>
      <c r="AE584" s="18" t="e">
        <f t="shared" si="129"/>
        <v>#N/A</v>
      </c>
      <c r="AF584" s="18" t="e">
        <f t="shared" si="130"/>
        <v>#N/A</v>
      </c>
      <c r="AG584" s="18" t="e">
        <f t="shared" si="135"/>
        <v>#DIV/0!</v>
      </c>
      <c r="AH584" s="18" t="e">
        <f t="shared" si="136"/>
        <v>#N/A</v>
      </c>
      <c r="AI584" s="3"/>
      <c r="AJ584" s="18"/>
      <c r="AK584" s="18"/>
      <c r="AL584" s="18"/>
      <c r="AM584" s="3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L584" s="18" t="e">
        <f t="shared" si="140"/>
        <v>#N/A</v>
      </c>
      <c r="BM584" s="18" t="e">
        <f t="shared" si="137"/>
        <v>#N/A</v>
      </c>
      <c r="BN584" s="18" t="e">
        <f t="shared" si="138"/>
        <v>#N/A</v>
      </c>
      <c r="BO584" s="18" t="e">
        <f t="shared" si="139"/>
        <v>#N/A</v>
      </c>
      <c r="BT584" s="18"/>
      <c r="BU584" s="18"/>
      <c r="BV584" s="18"/>
      <c r="BW584" s="18"/>
      <c r="BX584" s="18"/>
    </row>
    <row r="585" spans="14:76" x14ac:dyDescent="0.25">
      <c r="N585" s="14" t="e">
        <f>IF(ISNUMBER('Dosimetry Worksheet'!H595), 'Dosimetry Worksheet'!H595, NA())</f>
        <v>#N/A</v>
      </c>
      <c r="O585" s="14" t="e">
        <f>IF(ISNUMBER(N585), 'Dosimetry Worksheet'!I595, NA())</f>
        <v>#N/A</v>
      </c>
      <c r="P585" s="14"/>
      <c r="Q585" s="14" t="e">
        <f t="shared" si="131"/>
        <v>#N/A</v>
      </c>
      <c r="R585" s="14" t="e">
        <f t="shared" si="132"/>
        <v>#N/A</v>
      </c>
      <c r="T585" s="14" t="e">
        <f t="shared" si="127"/>
        <v>#N/A</v>
      </c>
      <c r="U585" s="14" t="e">
        <f t="shared" si="133"/>
        <v>#N/A</v>
      </c>
      <c r="V585" s="14" t="e">
        <f t="shared" si="128"/>
        <v>#N/A</v>
      </c>
      <c r="W585" s="14"/>
      <c r="X585" s="14"/>
      <c r="Y585" s="18" t="e">
        <f t="shared" si="134"/>
        <v>#N/A</v>
      </c>
      <c r="AD585" s="3"/>
      <c r="AE585" s="18" t="e">
        <f t="shared" si="129"/>
        <v>#N/A</v>
      </c>
      <c r="AF585" s="18" t="e">
        <f t="shared" si="130"/>
        <v>#N/A</v>
      </c>
      <c r="AG585" s="18" t="e">
        <f t="shared" si="135"/>
        <v>#DIV/0!</v>
      </c>
      <c r="AH585" s="18" t="e">
        <f t="shared" si="136"/>
        <v>#N/A</v>
      </c>
      <c r="AI585" s="3"/>
      <c r="AJ585" s="18"/>
      <c r="AK585" s="18"/>
      <c r="AL585" s="18"/>
      <c r="AM585" s="3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L585" s="18" t="e">
        <f t="shared" si="140"/>
        <v>#N/A</v>
      </c>
      <c r="BM585" s="18" t="e">
        <f t="shared" si="137"/>
        <v>#N/A</v>
      </c>
      <c r="BN585" s="18" t="e">
        <f t="shared" si="138"/>
        <v>#N/A</v>
      </c>
      <c r="BO585" s="18" t="e">
        <f t="shared" si="139"/>
        <v>#N/A</v>
      </c>
      <c r="BT585" s="18"/>
      <c r="BU585" s="18"/>
      <c r="BV585" s="18"/>
      <c r="BW585" s="18"/>
      <c r="BX585" s="18"/>
    </row>
    <row r="586" spans="14:76" x14ac:dyDescent="0.25">
      <c r="N586" s="14" t="e">
        <f>IF(ISNUMBER('Dosimetry Worksheet'!H596), 'Dosimetry Worksheet'!H596, NA())</f>
        <v>#N/A</v>
      </c>
      <c r="O586" s="14" t="e">
        <f>IF(ISNUMBER(N586), 'Dosimetry Worksheet'!I596, NA())</f>
        <v>#N/A</v>
      </c>
      <c r="P586" s="14"/>
      <c r="Q586" s="14" t="e">
        <f t="shared" si="131"/>
        <v>#N/A</v>
      </c>
      <c r="R586" s="14" t="e">
        <f t="shared" si="132"/>
        <v>#N/A</v>
      </c>
      <c r="T586" s="14" t="e">
        <f t="shared" si="127"/>
        <v>#N/A</v>
      </c>
      <c r="U586" s="14" t="e">
        <f t="shared" si="133"/>
        <v>#N/A</v>
      </c>
      <c r="V586" s="14" t="e">
        <f t="shared" si="128"/>
        <v>#N/A</v>
      </c>
      <c r="W586" s="14"/>
      <c r="X586" s="14"/>
      <c r="Y586" s="18" t="e">
        <f t="shared" si="134"/>
        <v>#N/A</v>
      </c>
      <c r="AD586" s="3"/>
      <c r="AE586" s="18" t="e">
        <f t="shared" si="129"/>
        <v>#N/A</v>
      </c>
      <c r="AF586" s="18" t="e">
        <f t="shared" si="130"/>
        <v>#N/A</v>
      </c>
      <c r="AG586" s="18" t="e">
        <f t="shared" si="135"/>
        <v>#DIV/0!</v>
      </c>
      <c r="AH586" s="18" t="e">
        <f t="shared" si="136"/>
        <v>#N/A</v>
      </c>
      <c r="AI586" s="3"/>
      <c r="AJ586" s="18"/>
      <c r="AK586" s="18"/>
      <c r="AL586" s="18"/>
      <c r="AM586" s="3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L586" s="18" t="e">
        <f t="shared" si="140"/>
        <v>#N/A</v>
      </c>
      <c r="BM586" s="18" t="e">
        <f t="shared" si="137"/>
        <v>#N/A</v>
      </c>
      <c r="BN586" s="18" t="e">
        <f t="shared" si="138"/>
        <v>#N/A</v>
      </c>
      <c r="BO586" s="18" t="e">
        <f t="shared" si="139"/>
        <v>#N/A</v>
      </c>
      <c r="BT586" s="18"/>
      <c r="BU586" s="18"/>
      <c r="BV586" s="18"/>
      <c r="BW586" s="18"/>
      <c r="BX586" s="18"/>
    </row>
    <row r="587" spans="14:76" x14ac:dyDescent="0.25">
      <c r="N587" s="14" t="e">
        <f>IF(ISNUMBER('Dosimetry Worksheet'!H597), 'Dosimetry Worksheet'!H597, NA())</f>
        <v>#N/A</v>
      </c>
      <c r="O587" s="14" t="e">
        <f>IF(ISNUMBER(N587), 'Dosimetry Worksheet'!I597, NA())</f>
        <v>#N/A</v>
      </c>
      <c r="P587" s="14"/>
      <c r="Q587" s="14" t="e">
        <f t="shared" si="131"/>
        <v>#N/A</v>
      </c>
      <c r="R587" s="14" t="e">
        <f t="shared" si="132"/>
        <v>#N/A</v>
      </c>
      <c r="T587" s="14" t="e">
        <f t="shared" si="127"/>
        <v>#N/A</v>
      </c>
      <c r="U587" s="14" t="e">
        <f t="shared" si="133"/>
        <v>#N/A</v>
      </c>
      <c r="V587" s="14" t="e">
        <f t="shared" si="128"/>
        <v>#N/A</v>
      </c>
      <c r="W587" s="14"/>
      <c r="X587" s="14"/>
      <c r="Y587" s="18" t="e">
        <f t="shared" si="134"/>
        <v>#N/A</v>
      </c>
      <c r="AD587" s="3"/>
      <c r="AE587" s="18" t="e">
        <f t="shared" si="129"/>
        <v>#N/A</v>
      </c>
      <c r="AF587" s="18" t="e">
        <f t="shared" si="130"/>
        <v>#N/A</v>
      </c>
      <c r="AG587" s="18" t="e">
        <f t="shared" si="135"/>
        <v>#DIV/0!</v>
      </c>
      <c r="AH587" s="18" t="e">
        <f t="shared" si="136"/>
        <v>#N/A</v>
      </c>
      <c r="AI587" s="3"/>
      <c r="AJ587" s="18"/>
      <c r="AK587" s="18"/>
      <c r="AL587" s="18"/>
      <c r="AM587" s="3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L587" s="18" t="e">
        <f t="shared" si="140"/>
        <v>#N/A</v>
      </c>
      <c r="BM587" s="18" t="e">
        <f t="shared" si="137"/>
        <v>#N/A</v>
      </c>
      <c r="BN587" s="18" t="e">
        <f t="shared" si="138"/>
        <v>#N/A</v>
      </c>
      <c r="BO587" s="18" t="e">
        <f t="shared" si="139"/>
        <v>#N/A</v>
      </c>
      <c r="BT587" s="18"/>
      <c r="BU587" s="18"/>
      <c r="BV587" s="18"/>
      <c r="BW587" s="18"/>
      <c r="BX587" s="18"/>
    </row>
    <row r="588" spans="14:76" x14ac:dyDescent="0.25">
      <c r="N588" s="14" t="e">
        <f>IF(ISNUMBER('Dosimetry Worksheet'!H598), 'Dosimetry Worksheet'!H598, NA())</f>
        <v>#N/A</v>
      </c>
      <c r="O588" s="14" t="e">
        <f>IF(ISNUMBER(N588), 'Dosimetry Worksheet'!I598, NA())</f>
        <v>#N/A</v>
      </c>
      <c r="P588" s="14"/>
      <c r="Q588" s="14" t="e">
        <f t="shared" si="131"/>
        <v>#N/A</v>
      </c>
      <c r="R588" s="14" t="e">
        <f t="shared" si="132"/>
        <v>#N/A</v>
      </c>
      <c r="T588" s="14" t="e">
        <f t="shared" si="127"/>
        <v>#N/A</v>
      </c>
      <c r="U588" s="14" t="e">
        <f t="shared" si="133"/>
        <v>#N/A</v>
      </c>
      <c r="V588" s="14" t="e">
        <f t="shared" si="128"/>
        <v>#N/A</v>
      </c>
      <c r="W588" s="14"/>
      <c r="X588" s="14"/>
      <c r="Y588" s="18" t="e">
        <f t="shared" si="134"/>
        <v>#N/A</v>
      </c>
      <c r="AD588" s="3"/>
      <c r="AE588" s="18" t="e">
        <f t="shared" si="129"/>
        <v>#N/A</v>
      </c>
      <c r="AF588" s="18" t="e">
        <f t="shared" si="130"/>
        <v>#N/A</v>
      </c>
      <c r="AG588" s="18" t="e">
        <f t="shared" si="135"/>
        <v>#DIV/0!</v>
      </c>
      <c r="AH588" s="18" t="e">
        <f t="shared" si="136"/>
        <v>#N/A</v>
      </c>
      <c r="AI588" s="3"/>
      <c r="AJ588" s="18"/>
      <c r="AK588" s="18"/>
      <c r="AL588" s="18"/>
      <c r="AM588" s="3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L588" s="18" t="e">
        <f t="shared" si="140"/>
        <v>#N/A</v>
      </c>
      <c r="BM588" s="18" t="e">
        <f t="shared" si="137"/>
        <v>#N/A</v>
      </c>
      <c r="BN588" s="18" t="e">
        <f t="shared" si="138"/>
        <v>#N/A</v>
      </c>
      <c r="BO588" s="18" t="e">
        <f t="shared" si="139"/>
        <v>#N/A</v>
      </c>
      <c r="BT588" s="18"/>
      <c r="BU588" s="18"/>
      <c r="BV588" s="18"/>
      <c r="BW588" s="18"/>
      <c r="BX588" s="18"/>
    </row>
    <row r="589" spans="14:76" x14ac:dyDescent="0.25">
      <c r="N589" s="14" t="e">
        <f>IF(ISNUMBER('Dosimetry Worksheet'!H599), 'Dosimetry Worksheet'!H599, NA())</f>
        <v>#N/A</v>
      </c>
      <c r="O589" s="14" t="e">
        <f>IF(ISNUMBER(N589), 'Dosimetry Worksheet'!I599, NA())</f>
        <v>#N/A</v>
      </c>
      <c r="P589" s="14"/>
      <c r="Q589" s="14" t="e">
        <f t="shared" si="131"/>
        <v>#N/A</v>
      </c>
      <c r="R589" s="14" t="e">
        <f t="shared" si="132"/>
        <v>#N/A</v>
      </c>
      <c r="T589" s="14" t="e">
        <f t="shared" si="127"/>
        <v>#N/A</v>
      </c>
      <c r="U589" s="14" t="e">
        <f t="shared" si="133"/>
        <v>#N/A</v>
      </c>
      <c r="V589" s="14" t="e">
        <f t="shared" si="128"/>
        <v>#N/A</v>
      </c>
      <c r="W589" s="14"/>
      <c r="X589" s="14"/>
      <c r="Y589" s="18" t="e">
        <f t="shared" si="134"/>
        <v>#N/A</v>
      </c>
      <c r="AD589" s="3"/>
      <c r="AE589" s="18" t="e">
        <f t="shared" si="129"/>
        <v>#N/A</v>
      </c>
      <c r="AF589" s="18" t="e">
        <f t="shared" si="130"/>
        <v>#N/A</v>
      </c>
      <c r="AG589" s="18" t="e">
        <f t="shared" si="135"/>
        <v>#DIV/0!</v>
      </c>
      <c r="AH589" s="18" t="e">
        <f t="shared" si="136"/>
        <v>#N/A</v>
      </c>
      <c r="AI589" s="3"/>
      <c r="AJ589" s="18"/>
      <c r="AK589" s="18"/>
      <c r="AL589" s="18"/>
      <c r="AM589" s="3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L589" s="18" t="e">
        <f t="shared" si="140"/>
        <v>#N/A</v>
      </c>
      <c r="BM589" s="18" t="e">
        <f t="shared" si="137"/>
        <v>#N/A</v>
      </c>
      <c r="BN589" s="18" t="e">
        <f t="shared" si="138"/>
        <v>#N/A</v>
      </c>
      <c r="BO589" s="18" t="e">
        <f t="shared" si="139"/>
        <v>#N/A</v>
      </c>
      <c r="BT589" s="18"/>
      <c r="BU589" s="18"/>
      <c r="BV589" s="18"/>
      <c r="BW589" s="18"/>
      <c r="BX589" s="18"/>
    </row>
    <row r="590" spans="14:76" x14ac:dyDescent="0.25">
      <c r="N590" s="14" t="e">
        <f>IF(ISNUMBER('Dosimetry Worksheet'!H600), 'Dosimetry Worksheet'!H600, NA())</f>
        <v>#N/A</v>
      </c>
      <c r="O590" s="14" t="e">
        <f>IF(ISNUMBER(N590), 'Dosimetry Worksheet'!I600, NA())</f>
        <v>#N/A</v>
      </c>
      <c r="P590" s="14"/>
      <c r="Q590" s="14" t="e">
        <f t="shared" si="131"/>
        <v>#N/A</v>
      </c>
      <c r="R590" s="14" t="e">
        <f t="shared" si="132"/>
        <v>#N/A</v>
      </c>
      <c r="T590" s="14" t="e">
        <f t="shared" si="127"/>
        <v>#N/A</v>
      </c>
      <c r="U590" s="14" t="e">
        <f t="shared" si="133"/>
        <v>#N/A</v>
      </c>
      <c r="V590" s="14" t="e">
        <f t="shared" si="128"/>
        <v>#N/A</v>
      </c>
      <c r="W590" s="14"/>
      <c r="X590" s="14"/>
      <c r="Y590" s="18" t="e">
        <f t="shared" si="134"/>
        <v>#N/A</v>
      </c>
      <c r="AD590" s="3"/>
      <c r="AE590" s="18" t="e">
        <f t="shared" si="129"/>
        <v>#N/A</v>
      </c>
      <c r="AF590" s="18" t="e">
        <f t="shared" si="130"/>
        <v>#N/A</v>
      </c>
      <c r="AG590" s="18" t="e">
        <f t="shared" si="135"/>
        <v>#DIV/0!</v>
      </c>
      <c r="AH590" s="18" t="e">
        <f t="shared" si="136"/>
        <v>#N/A</v>
      </c>
      <c r="AI590" s="3"/>
      <c r="AJ590" s="18"/>
      <c r="AK590" s="18"/>
      <c r="AL590" s="18"/>
      <c r="AM590" s="3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L590" s="18" t="e">
        <f t="shared" si="140"/>
        <v>#N/A</v>
      </c>
      <c r="BM590" s="18" t="e">
        <f t="shared" si="137"/>
        <v>#N/A</v>
      </c>
      <c r="BN590" s="18" t="e">
        <f t="shared" si="138"/>
        <v>#N/A</v>
      </c>
      <c r="BO590" s="18" t="e">
        <f t="shared" si="139"/>
        <v>#N/A</v>
      </c>
      <c r="BT590" s="18"/>
      <c r="BU590" s="18"/>
      <c r="BV590" s="18"/>
      <c r="BW590" s="18"/>
      <c r="BX590" s="18"/>
    </row>
    <row r="591" spans="14:76" x14ac:dyDescent="0.25">
      <c r="N591" s="14" t="e">
        <f>IF(ISNUMBER('Dosimetry Worksheet'!H601), 'Dosimetry Worksheet'!H601, NA())</f>
        <v>#N/A</v>
      </c>
      <c r="O591" s="14" t="e">
        <f>IF(ISNUMBER(N591), 'Dosimetry Worksheet'!I601, NA())</f>
        <v>#N/A</v>
      </c>
      <c r="P591" s="14"/>
      <c r="Q591" s="14" t="e">
        <f t="shared" si="131"/>
        <v>#N/A</v>
      </c>
      <c r="R591" s="14" t="e">
        <f t="shared" si="132"/>
        <v>#N/A</v>
      </c>
      <c r="T591" s="14" t="e">
        <f t="shared" si="127"/>
        <v>#N/A</v>
      </c>
      <c r="U591" s="14" t="e">
        <f t="shared" si="133"/>
        <v>#N/A</v>
      </c>
      <c r="V591" s="14" t="e">
        <f t="shared" si="128"/>
        <v>#N/A</v>
      </c>
      <c r="W591" s="14"/>
      <c r="X591" s="14"/>
      <c r="Y591" s="18" t="e">
        <f t="shared" si="134"/>
        <v>#N/A</v>
      </c>
      <c r="AD591" s="3"/>
      <c r="AE591" s="18" t="e">
        <f t="shared" si="129"/>
        <v>#N/A</v>
      </c>
      <c r="AF591" s="18" t="e">
        <f t="shared" si="130"/>
        <v>#N/A</v>
      </c>
      <c r="AG591" s="18" t="e">
        <f t="shared" si="135"/>
        <v>#DIV/0!</v>
      </c>
      <c r="AH591" s="18" t="e">
        <f t="shared" si="136"/>
        <v>#N/A</v>
      </c>
      <c r="AI591" s="3"/>
      <c r="AJ591" s="18"/>
      <c r="AK591" s="18"/>
      <c r="AL591" s="18"/>
      <c r="AM591" s="3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L591" s="18" t="e">
        <f t="shared" si="140"/>
        <v>#N/A</v>
      </c>
      <c r="BM591" s="18" t="e">
        <f t="shared" si="137"/>
        <v>#N/A</v>
      </c>
      <c r="BN591" s="18" t="e">
        <f t="shared" si="138"/>
        <v>#N/A</v>
      </c>
      <c r="BO591" s="18" t="e">
        <f t="shared" si="139"/>
        <v>#N/A</v>
      </c>
      <c r="BT591" s="18"/>
      <c r="BU591" s="18"/>
      <c r="BV591" s="18"/>
      <c r="BW591" s="18"/>
      <c r="BX591" s="18"/>
    </row>
    <row r="592" spans="14:76" x14ac:dyDescent="0.25">
      <c r="N592" s="14" t="e">
        <f>IF(ISNUMBER('Dosimetry Worksheet'!H602), 'Dosimetry Worksheet'!H602, NA())</f>
        <v>#N/A</v>
      </c>
      <c r="O592" s="14" t="e">
        <f>IF(ISNUMBER(N592), 'Dosimetry Worksheet'!I602, NA())</f>
        <v>#N/A</v>
      </c>
      <c r="P592" s="14"/>
      <c r="Q592" s="14" t="e">
        <f t="shared" si="131"/>
        <v>#N/A</v>
      </c>
      <c r="R592" s="14" t="e">
        <f t="shared" si="132"/>
        <v>#N/A</v>
      </c>
      <c r="T592" s="14" t="e">
        <f t="shared" si="127"/>
        <v>#N/A</v>
      </c>
      <c r="U592" s="14" t="e">
        <f t="shared" si="133"/>
        <v>#N/A</v>
      </c>
      <c r="V592" s="14" t="e">
        <f t="shared" si="128"/>
        <v>#N/A</v>
      </c>
      <c r="W592" s="14"/>
      <c r="X592" s="14"/>
      <c r="Y592" s="18" t="e">
        <f t="shared" si="134"/>
        <v>#N/A</v>
      </c>
      <c r="AD592" s="3"/>
      <c r="AE592" s="18" t="e">
        <f t="shared" si="129"/>
        <v>#N/A</v>
      </c>
      <c r="AF592" s="18" t="e">
        <f t="shared" si="130"/>
        <v>#N/A</v>
      </c>
      <c r="AG592" s="18" t="e">
        <f t="shared" si="135"/>
        <v>#DIV/0!</v>
      </c>
      <c r="AH592" s="18" t="e">
        <f t="shared" si="136"/>
        <v>#N/A</v>
      </c>
      <c r="AI592" s="3"/>
      <c r="AJ592" s="18"/>
      <c r="AK592" s="18"/>
      <c r="AL592" s="18"/>
      <c r="AM592" s="3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L592" s="18" t="e">
        <f t="shared" si="140"/>
        <v>#N/A</v>
      </c>
      <c r="BM592" s="18" t="e">
        <f t="shared" si="137"/>
        <v>#N/A</v>
      </c>
      <c r="BN592" s="18" t="e">
        <f t="shared" si="138"/>
        <v>#N/A</v>
      </c>
      <c r="BO592" s="18" t="e">
        <f t="shared" si="139"/>
        <v>#N/A</v>
      </c>
      <c r="BT592" s="18"/>
      <c r="BU592" s="18"/>
      <c r="BV592" s="18"/>
      <c r="BW592" s="18"/>
      <c r="BX592" s="18"/>
    </row>
    <row r="593" spans="14:76" x14ac:dyDescent="0.25">
      <c r="N593" s="14" t="e">
        <f>IF(ISNUMBER('Dosimetry Worksheet'!H603), 'Dosimetry Worksheet'!H603, NA())</f>
        <v>#N/A</v>
      </c>
      <c r="O593" s="14" t="e">
        <f>IF(ISNUMBER(N593), 'Dosimetry Worksheet'!I603, NA())</f>
        <v>#N/A</v>
      </c>
      <c r="P593" s="14"/>
      <c r="Q593" s="14" t="e">
        <f t="shared" si="131"/>
        <v>#N/A</v>
      </c>
      <c r="R593" s="14" t="e">
        <f t="shared" si="132"/>
        <v>#N/A</v>
      </c>
      <c r="T593" s="14" t="e">
        <f t="shared" si="127"/>
        <v>#N/A</v>
      </c>
      <c r="U593" s="14" t="e">
        <f t="shared" si="133"/>
        <v>#N/A</v>
      </c>
      <c r="V593" s="14" t="e">
        <f t="shared" si="128"/>
        <v>#N/A</v>
      </c>
      <c r="W593" s="14"/>
      <c r="X593" s="14"/>
      <c r="Y593" s="18" t="e">
        <f t="shared" si="134"/>
        <v>#N/A</v>
      </c>
      <c r="AD593" s="3"/>
      <c r="AE593" s="18" t="e">
        <f t="shared" si="129"/>
        <v>#N/A</v>
      </c>
      <c r="AF593" s="18" t="e">
        <f t="shared" si="130"/>
        <v>#N/A</v>
      </c>
      <c r="AG593" s="18" t="e">
        <f t="shared" si="135"/>
        <v>#DIV/0!</v>
      </c>
      <c r="AH593" s="18" t="e">
        <f t="shared" si="136"/>
        <v>#N/A</v>
      </c>
      <c r="AI593" s="3"/>
      <c r="AJ593" s="18"/>
      <c r="AK593" s="18"/>
      <c r="AL593" s="18"/>
      <c r="AM593" s="3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L593" s="18" t="e">
        <f t="shared" si="140"/>
        <v>#N/A</v>
      </c>
      <c r="BM593" s="18" t="e">
        <f t="shared" si="137"/>
        <v>#N/A</v>
      </c>
      <c r="BN593" s="18" t="e">
        <f t="shared" si="138"/>
        <v>#N/A</v>
      </c>
      <c r="BO593" s="18" t="e">
        <f t="shared" si="139"/>
        <v>#N/A</v>
      </c>
      <c r="BT593" s="18"/>
      <c r="BU593" s="18"/>
      <c r="BV593" s="18"/>
      <c r="BW593" s="18"/>
      <c r="BX593" s="18"/>
    </row>
    <row r="594" spans="14:76" x14ac:dyDescent="0.25">
      <c r="N594" s="14" t="e">
        <f>IF(ISNUMBER('Dosimetry Worksheet'!H604), 'Dosimetry Worksheet'!H604, NA())</f>
        <v>#N/A</v>
      </c>
      <c r="O594" s="14" t="e">
        <f>IF(ISNUMBER(N594), 'Dosimetry Worksheet'!I604, NA())</f>
        <v>#N/A</v>
      </c>
      <c r="P594" s="14"/>
      <c r="Q594" s="14" t="e">
        <f t="shared" si="131"/>
        <v>#N/A</v>
      </c>
      <c r="R594" s="14" t="e">
        <f t="shared" si="132"/>
        <v>#N/A</v>
      </c>
      <c r="T594" s="14" t="e">
        <f t="shared" si="127"/>
        <v>#N/A</v>
      </c>
      <c r="U594" s="14" t="e">
        <f t="shared" si="133"/>
        <v>#N/A</v>
      </c>
      <c r="V594" s="14" t="e">
        <f t="shared" si="128"/>
        <v>#N/A</v>
      </c>
      <c r="W594" s="14"/>
      <c r="X594" s="14"/>
      <c r="Y594" s="18" t="e">
        <f t="shared" si="134"/>
        <v>#N/A</v>
      </c>
      <c r="AD594" s="3"/>
      <c r="AE594" s="18" t="e">
        <f t="shared" si="129"/>
        <v>#N/A</v>
      </c>
      <c r="AF594" s="18" t="e">
        <f t="shared" si="130"/>
        <v>#N/A</v>
      </c>
      <c r="AG594" s="18" t="e">
        <f t="shared" si="135"/>
        <v>#DIV/0!</v>
      </c>
      <c r="AH594" s="18" t="e">
        <f t="shared" si="136"/>
        <v>#N/A</v>
      </c>
      <c r="AI594" s="3"/>
      <c r="AJ594" s="18"/>
      <c r="AK594" s="18"/>
      <c r="AL594" s="18"/>
      <c r="AM594" s="3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L594" s="18" t="e">
        <f t="shared" si="140"/>
        <v>#N/A</v>
      </c>
      <c r="BM594" s="18" t="e">
        <f t="shared" si="137"/>
        <v>#N/A</v>
      </c>
      <c r="BN594" s="18" t="e">
        <f t="shared" si="138"/>
        <v>#N/A</v>
      </c>
      <c r="BO594" s="18" t="e">
        <f t="shared" si="139"/>
        <v>#N/A</v>
      </c>
      <c r="BT594" s="18"/>
      <c r="BU594" s="18"/>
      <c r="BV594" s="18"/>
      <c r="BW594" s="18"/>
      <c r="BX594" s="18"/>
    </row>
    <row r="595" spans="14:76" x14ac:dyDescent="0.25">
      <c r="N595" s="14" t="e">
        <f>IF(ISNUMBER('Dosimetry Worksheet'!H605), 'Dosimetry Worksheet'!H605, NA())</f>
        <v>#N/A</v>
      </c>
      <c r="O595" s="14" t="e">
        <f>IF(ISNUMBER(N595), 'Dosimetry Worksheet'!I605, NA())</f>
        <v>#N/A</v>
      </c>
      <c r="P595" s="14"/>
      <c r="Q595" s="14" t="e">
        <f t="shared" si="131"/>
        <v>#N/A</v>
      </c>
      <c r="R595" s="14" t="e">
        <f t="shared" si="132"/>
        <v>#N/A</v>
      </c>
      <c r="T595" s="14" t="e">
        <f t="shared" si="127"/>
        <v>#N/A</v>
      </c>
      <c r="U595" s="14" t="e">
        <f t="shared" si="133"/>
        <v>#N/A</v>
      </c>
      <c r="V595" s="14" t="e">
        <f t="shared" si="128"/>
        <v>#N/A</v>
      </c>
      <c r="W595" s="14"/>
      <c r="X595" s="14"/>
      <c r="Y595" s="18" t="e">
        <f t="shared" si="134"/>
        <v>#N/A</v>
      </c>
      <c r="AD595" s="3"/>
      <c r="AE595" s="18" t="e">
        <f t="shared" si="129"/>
        <v>#N/A</v>
      </c>
      <c r="AF595" s="18" t="e">
        <f t="shared" si="130"/>
        <v>#N/A</v>
      </c>
      <c r="AG595" s="18" t="e">
        <f t="shared" si="135"/>
        <v>#DIV/0!</v>
      </c>
      <c r="AH595" s="18" t="e">
        <f t="shared" si="136"/>
        <v>#N/A</v>
      </c>
      <c r="AI595" s="3"/>
      <c r="AJ595" s="18"/>
      <c r="AK595" s="18"/>
      <c r="AL595" s="18"/>
      <c r="AM595" s="3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L595" s="18" t="e">
        <f t="shared" si="140"/>
        <v>#N/A</v>
      </c>
      <c r="BM595" s="18" t="e">
        <f t="shared" si="137"/>
        <v>#N/A</v>
      </c>
      <c r="BN595" s="18" t="e">
        <f t="shared" si="138"/>
        <v>#N/A</v>
      </c>
      <c r="BO595" s="18" t="e">
        <f t="shared" si="139"/>
        <v>#N/A</v>
      </c>
      <c r="BT595" s="18"/>
      <c r="BU595" s="18"/>
      <c r="BV595" s="18"/>
      <c r="BW595" s="18"/>
      <c r="BX595" s="18"/>
    </row>
    <row r="596" spans="14:76" x14ac:dyDescent="0.25">
      <c r="N596" s="14" t="e">
        <f>IF(ISNUMBER('Dosimetry Worksheet'!H606), 'Dosimetry Worksheet'!H606, NA())</f>
        <v>#N/A</v>
      </c>
      <c r="O596" s="14" t="e">
        <f>IF(ISNUMBER(N596), 'Dosimetry Worksheet'!I606, NA())</f>
        <v>#N/A</v>
      </c>
      <c r="P596" s="14"/>
      <c r="Q596" s="14" t="e">
        <f t="shared" si="131"/>
        <v>#N/A</v>
      </c>
      <c r="R596" s="14" t="e">
        <f t="shared" si="132"/>
        <v>#N/A</v>
      </c>
      <c r="T596" s="14" t="e">
        <f t="shared" si="127"/>
        <v>#N/A</v>
      </c>
      <c r="U596" s="14" t="e">
        <f t="shared" si="133"/>
        <v>#N/A</v>
      </c>
      <c r="V596" s="14" t="e">
        <f t="shared" si="128"/>
        <v>#N/A</v>
      </c>
      <c r="W596" s="14"/>
      <c r="X596" s="14"/>
      <c r="Y596" s="18" t="e">
        <f t="shared" si="134"/>
        <v>#N/A</v>
      </c>
      <c r="AD596" s="3"/>
      <c r="AE596" s="18" t="e">
        <f t="shared" si="129"/>
        <v>#N/A</v>
      </c>
      <c r="AF596" s="18" t="e">
        <f t="shared" si="130"/>
        <v>#N/A</v>
      </c>
      <c r="AG596" s="18" t="e">
        <f t="shared" si="135"/>
        <v>#DIV/0!</v>
      </c>
      <c r="AH596" s="18" t="e">
        <f t="shared" si="136"/>
        <v>#N/A</v>
      </c>
      <c r="AI596" s="3"/>
      <c r="AJ596" s="18"/>
      <c r="AK596" s="18"/>
      <c r="AL596" s="18"/>
      <c r="AM596" s="3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L596" s="18" t="e">
        <f t="shared" si="140"/>
        <v>#N/A</v>
      </c>
      <c r="BM596" s="18" t="e">
        <f t="shared" si="137"/>
        <v>#N/A</v>
      </c>
      <c r="BN596" s="18" t="e">
        <f t="shared" si="138"/>
        <v>#N/A</v>
      </c>
      <c r="BO596" s="18" t="e">
        <f t="shared" si="139"/>
        <v>#N/A</v>
      </c>
      <c r="BT596" s="18"/>
      <c r="BU596" s="18"/>
      <c r="BV596" s="18"/>
      <c r="BW596" s="18"/>
      <c r="BX596" s="18"/>
    </row>
    <row r="597" spans="14:76" x14ac:dyDescent="0.25">
      <c r="N597" s="14" t="e">
        <f>IF(ISNUMBER('Dosimetry Worksheet'!H607), 'Dosimetry Worksheet'!H607, NA())</f>
        <v>#N/A</v>
      </c>
      <c r="O597" s="14" t="e">
        <f>IF(ISNUMBER(N597), 'Dosimetry Worksheet'!I607, NA())</f>
        <v>#N/A</v>
      </c>
      <c r="P597" s="14"/>
      <c r="Q597" s="14" t="e">
        <f t="shared" si="131"/>
        <v>#N/A</v>
      </c>
      <c r="R597" s="14" t="e">
        <f t="shared" si="132"/>
        <v>#N/A</v>
      </c>
      <c r="T597" s="14" t="e">
        <f t="shared" si="127"/>
        <v>#N/A</v>
      </c>
      <c r="U597" s="14" t="e">
        <f t="shared" si="133"/>
        <v>#N/A</v>
      </c>
      <c r="V597" s="14" t="e">
        <f t="shared" si="128"/>
        <v>#N/A</v>
      </c>
      <c r="W597" s="14"/>
      <c r="X597" s="14"/>
      <c r="Y597" s="18" t="e">
        <f t="shared" si="134"/>
        <v>#N/A</v>
      </c>
      <c r="AD597" s="3"/>
      <c r="AE597" s="18" t="e">
        <f t="shared" si="129"/>
        <v>#N/A</v>
      </c>
      <c r="AF597" s="18" t="e">
        <f t="shared" si="130"/>
        <v>#N/A</v>
      </c>
      <c r="AG597" s="18" t="e">
        <f t="shared" si="135"/>
        <v>#DIV/0!</v>
      </c>
      <c r="AH597" s="18" t="e">
        <f t="shared" si="136"/>
        <v>#N/A</v>
      </c>
      <c r="AI597" s="3"/>
      <c r="AJ597" s="18"/>
      <c r="AK597" s="18"/>
      <c r="AL597" s="18"/>
      <c r="AM597" s="3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L597" s="18" t="e">
        <f t="shared" si="140"/>
        <v>#N/A</v>
      </c>
      <c r="BM597" s="18" t="e">
        <f t="shared" si="137"/>
        <v>#N/A</v>
      </c>
      <c r="BN597" s="18" t="e">
        <f t="shared" si="138"/>
        <v>#N/A</v>
      </c>
      <c r="BO597" s="18" t="e">
        <f t="shared" si="139"/>
        <v>#N/A</v>
      </c>
      <c r="BT597" s="18"/>
      <c r="BU597" s="18"/>
      <c r="BV597" s="18"/>
      <c r="BW597" s="18"/>
      <c r="BX597" s="18"/>
    </row>
    <row r="598" spans="14:76" x14ac:dyDescent="0.25">
      <c r="N598" s="14" t="e">
        <f>IF(ISNUMBER('Dosimetry Worksheet'!H608), 'Dosimetry Worksheet'!H608, NA())</f>
        <v>#N/A</v>
      </c>
      <c r="O598" s="14" t="e">
        <f>IF(ISNUMBER(N598), 'Dosimetry Worksheet'!I608, NA())</f>
        <v>#N/A</v>
      </c>
      <c r="P598" s="14"/>
      <c r="Q598" s="14" t="e">
        <f t="shared" si="131"/>
        <v>#N/A</v>
      </c>
      <c r="R598" s="14" t="e">
        <f t="shared" si="132"/>
        <v>#N/A</v>
      </c>
      <c r="T598" s="14" t="e">
        <f t="shared" si="127"/>
        <v>#N/A</v>
      </c>
      <c r="U598" s="14" t="e">
        <f t="shared" si="133"/>
        <v>#N/A</v>
      </c>
      <c r="V598" s="14" t="e">
        <f t="shared" si="128"/>
        <v>#N/A</v>
      </c>
      <c r="W598" s="14"/>
      <c r="X598" s="14"/>
      <c r="Y598" s="18" t="e">
        <f t="shared" si="134"/>
        <v>#N/A</v>
      </c>
      <c r="AD598" s="3"/>
      <c r="AE598" s="18" t="e">
        <f t="shared" si="129"/>
        <v>#N/A</v>
      </c>
      <c r="AF598" s="18" t="e">
        <f t="shared" si="130"/>
        <v>#N/A</v>
      </c>
      <c r="AG598" s="18" t="e">
        <f t="shared" si="135"/>
        <v>#DIV/0!</v>
      </c>
      <c r="AH598" s="18" t="e">
        <f t="shared" si="136"/>
        <v>#N/A</v>
      </c>
      <c r="AI598" s="3"/>
      <c r="AJ598" s="18"/>
      <c r="AK598" s="18"/>
      <c r="AL598" s="18"/>
      <c r="AM598" s="3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L598" s="18" t="e">
        <f t="shared" si="140"/>
        <v>#N/A</v>
      </c>
      <c r="BM598" s="18" t="e">
        <f t="shared" si="137"/>
        <v>#N/A</v>
      </c>
      <c r="BN598" s="18" t="e">
        <f t="shared" si="138"/>
        <v>#N/A</v>
      </c>
      <c r="BO598" s="18" t="e">
        <f t="shared" si="139"/>
        <v>#N/A</v>
      </c>
      <c r="BT598" s="18"/>
      <c r="BU598" s="18"/>
      <c r="BV598" s="18"/>
      <c r="BW598" s="18"/>
      <c r="BX598" s="18"/>
    </row>
    <row r="599" spans="14:76" x14ac:dyDescent="0.25">
      <c r="N599" s="14" t="e">
        <f>IF(ISNUMBER('Dosimetry Worksheet'!H609), 'Dosimetry Worksheet'!H609, NA())</f>
        <v>#N/A</v>
      </c>
      <c r="O599" s="14" t="e">
        <f>IF(ISNUMBER(N599), 'Dosimetry Worksheet'!I609, NA())</f>
        <v>#N/A</v>
      </c>
      <c r="P599" s="14"/>
      <c r="Q599" s="14" t="e">
        <f t="shared" si="131"/>
        <v>#N/A</v>
      </c>
      <c r="R599" s="14" t="e">
        <f t="shared" si="132"/>
        <v>#N/A</v>
      </c>
      <c r="T599" s="14" t="e">
        <f t="shared" si="127"/>
        <v>#N/A</v>
      </c>
      <c r="U599" s="14" t="e">
        <f t="shared" si="133"/>
        <v>#N/A</v>
      </c>
      <c r="V599" s="14" t="e">
        <f t="shared" si="128"/>
        <v>#N/A</v>
      </c>
      <c r="W599" s="14"/>
      <c r="X599" s="14"/>
      <c r="Y599" s="18" t="e">
        <f t="shared" si="134"/>
        <v>#N/A</v>
      </c>
      <c r="AD599" s="3"/>
      <c r="AE599" s="18" t="e">
        <f t="shared" si="129"/>
        <v>#N/A</v>
      </c>
      <c r="AF599" s="18" t="e">
        <f t="shared" si="130"/>
        <v>#N/A</v>
      </c>
      <c r="AG599" s="18" t="e">
        <f t="shared" si="135"/>
        <v>#DIV/0!</v>
      </c>
      <c r="AH599" s="18" t="e">
        <f t="shared" si="136"/>
        <v>#N/A</v>
      </c>
      <c r="AI599" s="3"/>
      <c r="AJ599" s="18"/>
      <c r="AK599" s="18"/>
      <c r="AL599" s="18"/>
      <c r="AM599" s="3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L599" s="18" t="e">
        <f t="shared" si="140"/>
        <v>#N/A</v>
      </c>
      <c r="BM599" s="18" t="e">
        <f t="shared" si="137"/>
        <v>#N/A</v>
      </c>
      <c r="BN599" s="18" t="e">
        <f t="shared" si="138"/>
        <v>#N/A</v>
      </c>
      <c r="BO599" s="18" t="e">
        <f t="shared" si="139"/>
        <v>#N/A</v>
      </c>
      <c r="BT599" s="18"/>
      <c r="BU599" s="18"/>
      <c r="BV599" s="18"/>
      <c r="BW599" s="18"/>
      <c r="BX599" s="18"/>
    </row>
    <row r="600" spans="14:76" x14ac:dyDescent="0.25">
      <c r="N600" s="14" t="e">
        <f>IF(ISNUMBER('Dosimetry Worksheet'!H610), 'Dosimetry Worksheet'!H610, NA())</f>
        <v>#N/A</v>
      </c>
      <c r="O600" s="14" t="e">
        <f>IF(ISNUMBER(N600), 'Dosimetry Worksheet'!I610, NA())</f>
        <v>#N/A</v>
      </c>
      <c r="P600" s="14"/>
      <c r="Q600" s="14" t="e">
        <f t="shared" si="131"/>
        <v>#N/A</v>
      </c>
      <c r="R600" s="14" t="e">
        <f t="shared" si="132"/>
        <v>#N/A</v>
      </c>
      <c r="T600" s="14" t="e">
        <f t="shared" si="127"/>
        <v>#N/A</v>
      </c>
      <c r="U600" s="14" t="e">
        <f t="shared" si="133"/>
        <v>#N/A</v>
      </c>
      <c r="V600" s="14" t="e">
        <f t="shared" si="128"/>
        <v>#N/A</v>
      </c>
      <c r="W600" s="14"/>
      <c r="X600" s="14"/>
      <c r="Y600" s="18" t="e">
        <f t="shared" si="134"/>
        <v>#N/A</v>
      </c>
      <c r="AD600" s="3"/>
      <c r="AE600" s="18" t="e">
        <f t="shared" si="129"/>
        <v>#N/A</v>
      </c>
      <c r="AF600" s="18" t="e">
        <f t="shared" si="130"/>
        <v>#N/A</v>
      </c>
      <c r="AG600" s="18" t="e">
        <f t="shared" si="135"/>
        <v>#DIV/0!</v>
      </c>
      <c r="AH600" s="18" t="e">
        <f t="shared" si="136"/>
        <v>#N/A</v>
      </c>
      <c r="AI600" s="3"/>
      <c r="AJ600" s="18"/>
      <c r="AK600" s="18"/>
      <c r="AL600" s="18"/>
      <c r="AM600" s="3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L600" s="18" t="e">
        <f t="shared" si="140"/>
        <v>#N/A</v>
      </c>
      <c r="BM600" s="18" t="e">
        <f t="shared" si="137"/>
        <v>#N/A</v>
      </c>
      <c r="BN600" s="18" t="e">
        <f t="shared" si="138"/>
        <v>#N/A</v>
      </c>
      <c r="BO600" s="18" t="e">
        <f t="shared" si="139"/>
        <v>#N/A</v>
      </c>
      <c r="BT600" s="18"/>
      <c r="BU600" s="18"/>
      <c r="BV600" s="18"/>
      <c r="BW600" s="18"/>
      <c r="BX600" s="18"/>
    </row>
    <row r="601" spans="14:76" x14ac:dyDescent="0.25">
      <c r="N601" s="14" t="e">
        <f>IF(ISNUMBER('Dosimetry Worksheet'!H611), 'Dosimetry Worksheet'!H611, NA())</f>
        <v>#N/A</v>
      </c>
      <c r="O601" s="14" t="e">
        <f>IF(ISNUMBER(N601), 'Dosimetry Worksheet'!I611, NA())</f>
        <v>#N/A</v>
      </c>
      <c r="P601" s="14"/>
      <c r="Q601" s="14" t="e">
        <f t="shared" si="131"/>
        <v>#N/A</v>
      </c>
      <c r="R601" s="14" t="e">
        <f t="shared" si="132"/>
        <v>#N/A</v>
      </c>
      <c r="T601" s="14" t="e">
        <f t="shared" si="127"/>
        <v>#N/A</v>
      </c>
      <c r="U601" s="14" t="e">
        <f t="shared" si="133"/>
        <v>#N/A</v>
      </c>
      <c r="V601" s="14" t="e">
        <f t="shared" si="128"/>
        <v>#N/A</v>
      </c>
      <c r="W601" s="14"/>
      <c r="X601" s="14"/>
      <c r="Y601" s="18" t="e">
        <f t="shared" si="134"/>
        <v>#N/A</v>
      </c>
      <c r="AD601" s="3"/>
      <c r="AE601" s="18" t="e">
        <f t="shared" si="129"/>
        <v>#N/A</v>
      </c>
      <c r="AF601" s="18" t="e">
        <f t="shared" si="130"/>
        <v>#N/A</v>
      </c>
      <c r="AG601" s="18" t="e">
        <f t="shared" si="135"/>
        <v>#DIV/0!</v>
      </c>
      <c r="AH601" s="18" t="e">
        <f t="shared" si="136"/>
        <v>#N/A</v>
      </c>
      <c r="AI601" s="3"/>
      <c r="AJ601" s="18"/>
      <c r="AK601" s="18"/>
      <c r="AL601" s="18"/>
      <c r="AM601" s="3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L601" s="18" t="e">
        <f t="shared" si="140"/>
        <v>#N/A</v>
      </c>
      <c r="BM601" s="18" t="e">
        <f t="shared" si="137"/>
        <v>#N/A</v>
      </c>
      <c r="BN601" s="18" t="e">
        <f t="shared" si="138"/>
        <v>#N/A</v>
      </c>
      <c r="BO601" s="18" t="e">
        <f t="shared" si="139"/>
        <v>#N/A</v>
      </c>
      <c r="BT601" s="18"/>
      <c r="BU601" s="18"/>
      <c r="BV601" s="18"/>
      <c r="BW601" s="18"/>
      <c r="BX601" s="18"/>
    </row>
    <row r="602" spans="14:76" x14ac:dyDescent="0.25">
      <c r="N602" s="14" t="e">
        <f>IF(ISNUMBER('Dosimetry Worksheet'!H612), 'Dosimetry Worksheet'!H612, NA())</f>
        <v>#N/A</v>
      </c>
      <c r="O602" s="14" t="e">
        <f>IF(ISNUMBER(N602), 'Dosimetry Worksheet'!I612, NA())</f>
        <v>#N/A</v>
      </c>
      <c r="P602" s="14"/>
      <c r="Q602" s="14" t="e">
        <f t="shared" si="131"/>
        <v>#N/A</v>
      </c>
      <c r="R602" s="14" t="e">
        <f t="shared" si="132"/>
        <v>#N/A</v>
      </c>
      <c r="T602" s="14" t="e">
        <f t="shared" si="127"/>
        <v>#N/A</v>
      </c>
      <c r="U602" s="14" t="e">
        <f t="shared" si="133"/>
        <v>#N/A</v>
      </c>
      <c r="V602" s="14" t="e">
        <f t="shared" si="128"/>
        <v>#N/A</v>
      </c>
      <c r="W602" s="14"/>
      <c r="X602" s="14"/>
      <c r="Y602" s="18" t="e">
        <f t="shared" si="134"/>
        <v>#N/A</v>
      </c>
      <c r="AD602" s="3"/>
      <c r="AE602" s="18" t="e">
        <f t="shared" si="129"/>
        <v>#N/A</v>
      </c>
      <c r="AF602" s="18" t="e">
        <f t="shared" si="130"/>
        <v>#N/A</v>
      </c>
      <c r="AG602" s="18" t="e">
        <f t="shared" si="135"/>
        <v>#DIV/0!</v>
      </c>
      <c r="AH602" s="18" t="e">
        <f t="shared" si="136"/>
        <v>#N/A</v>
      </c>
      <c r="AI602" s="3"/>
      <c r="AJ602" s="18"/>
      <c r="AK602" s="18"/>
      <c r="AL602" s="18"/>
      <c r="AM602" s="3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L602" s="18" t="e">
        <f t="shared" si="140"/>
        <v>#N/A</v>
      </c>
      <c r="BM602" s="18" t="e">
        <f t="shared" si="137"/>
        <v>#N/A</v>
      </c>
      <c r="BN602" s="18" t="e">
        <f t="shared" si="138"/>
        <v>#N/A</v>
      </c>
      <c r="BO602" s="18" t="e">
        <f t="shared" si="139"/>
        <v>#N/A</v>
      </c>
      <c r="BT602" s="18"/>
      <c r="BU602" s="18"/>
      <c r="BV602" s="18"/>
      <c r="BW602" s="18"/>
      <c r="BX602" s="18"/>
    </row>
    <row r="603" spans="14:76" x14ac:dyDescent="0.25">
      <c r="N603" s="14" t="e">
        <f>IF(ISNUMBER('Dosimetry Worksheet'!H613), 'Dosimetry Worksheet'!H613, NA())</f>
        <v>#N/A</v>
      </c>
      <c r="O603" s="14" t="e">
        <f>IF(ISNUMBER(N603), 'Dosimetry Worksheet'!I613, NA())</f>
        <v>#N/A</v>
      </c>
      <c r="P603" s="14"/>
      <c r="Q603" s="14" t="e">
        <f t="shared" si="131"/>
        <v>#N/A</v>
      </c>
      <c r="R603" s="14" t="e">
        <f t="shared" si="132"/>
        <v>#N/A</v>
      </c>
      <c r="T603" s="14" t="e">
        <f t="shared" si="127"/>
        <v>#N/A</v>
      </c>
      <c r="U603" s="14" t="e">
        <f t="shared" si="133"/>
        <v>#N/A</v>
      </c>
      <c r="V603" s="14" t="e">
        <f t="shared" si="128"/>
        <v>#N/A</v>
      </c>
      <c r="W603" s="14"/>
      <c r="X603" s="14"/>
      <c r="Y603" s="18" t="e">
        <f t="shared" si="134"/>
        <v>#N/A</v>
      </c>
      <c r="AD603" s="3"/>
      <c r="AE603" s="18" t="e">
        <f t="shared" si="129"/>
        <v>#N/A</v>
      </c>
      <c r="AF603" s="18" t="e">
        <f t="shared" si="130"/>
        <v>#N/A</v>
      </c>
      <c r="AG603" s="18" t="e">
        <f t="shared" si="135"/>
        <v>#DIV/0!</v>
      </c>
      <c r="AH603" s="18" t="e">
        <f t="shared" si="136"/>
        <v>#N/A</v>
      </c>
      <c r="AI603" s="3"/>
      <c r="AJ603" s="18"/>
      <c r="AK603" s="18"/>
      <c r="AL603" s="18"/>
      <c r="AM603" s="3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L603" s="18" t="e">
        <f t="shared" si="140"/>
        <v>#N/A</v>
      </c>
      <c r="BM603" s="18" t="e">
        <f t="shared" si="137"/>
        <v>#N/A</v>
      </c>
      <c r="BN603" s="18" t="e">
        <f t="shared" si="138"/>
        <v>#N/A</v>
      </c>
      <c r="BO603" s="18" t="e">
        <f t="shared" si="139"/>
        <v>#N/A</v>
      </c>
      <c r="BT603" s="18"/>
      <c r="BU603" s="18"/>
      <c r="BV603" s="18"/>
      <c r="BW603" s="18"/>
      <c r="BX603" s="18"/>
    </row>
    <row r="604" spans="14:76" x14ac:dyDescent="0.25">
      <c r="N604" s="14" t="e">
        <f>IF(ISNUMBER('Dosimetry Worksheet'!H614), 'Dosimetry Worksheet'!H614, NA())</f>
        <v>#N/A</v>
      </c>
      <c r="O604" s="14" t="e">
        <f>IF(ISNUMBER(N604), 'Dosimetry Worksheet'!I614, NA())</f>
        <v>#N/A</v>
      </c>
      <c r="P604" s="14"/>
      <c r="Q604" s="14" t="e">
        <f t="shared" si="131"/>
        <v>#N/A</v>
      </c>
      <c r="R604" s="14" t="e">
        <f t="shared" si="132"/>
        <v>#N/A</v>
      </c>
      <c r="T604" s="14" t="e">
        <f t="shared" si="127"/>
        <v>#N/A</v>
      </c>
      <c r="U604" s="14" t="e">
        <f t="shared" si="133"/>
        <v>#N/A</v>
      </c>
      <c r="V604" s="14" t="e">
        <f t="shared" si="128"/>
        <v>#N/A</v>
      </c>
      <c r="W604" s="14"/>
      <c r="X604" s="14"/>
      <c r="Y604" s="18" t="e">
        <f t="shared" si="134"/>
        <v>#N/A</v>
      </c>
      <c r="AD604" s="3"/>
      <c r="AE604" s="18" t="e">
        <f t="shared" si="129"/>
        <v>#N/A</v>
      </c>
      <c r="AF604" s="18" t="e">
        <f t="shared" si="130"/>
        <v>#N/A</v>
      </c>
      <c r="AG604" s="18" t="e">
        <f t="shared" si="135"/>
        <v>#DIV/0!</v>
      </c>
      <c r="AH604" s="18" t="e">
        <f t="shared" si="136"/>
        <v>#N/A</v>
      </c>
      <c r="AI604" s="3"/>
      <c r="AJ604" s="18"/>
      <c r="AK604" s="18"/>
      <c r="AL604" s="18"/>
      <c r="AM604" s="3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L604" s="18" t="e">
        <f t="shared" si="140"/>
        <v>#N/A</v>
      </c>
      <c r="BM604" s="18" t="e">
        <f t="shared" si="137"/>
        <v>#N/A</v>
      </c>
      <c r="BN604" s="18" t="e">
        <f t="shared" si="138"/>
        <v>#N/A</v>
      </c>
      <c r="BO604" s="18" t="e">
        <f t="shared" si="139"/>
        <v>#N/A</v>
      </c>
      <c r="BT604" s="18"/>
      <c r="BU604" s="18"/>
      <c r="BV604" s="18"/>
      <c r="BW604" s="18"/>
      <c r="BX604" s="18"/>
    </row>
    <row r="605" spans="14:76" x14ac:dyDescent="0.25">
      <c r="N605" s="14" t="e">
        <f>IF(ISNUMBER('Dosimetry Worksheet'!H615), 'Dosimetry Worksheet'!H615, NA())</f>
        <v>#N/A</v>
      </c>
      <c r="O605" s="14" t="e">
        <f>IF(ISNUMBER(N605), 'Dosimetry Worksheet'!I615, NA())</f>
        <v>#N/A</v>
      </c>
      <c r="P605" s="14"/>
      <c r="Q605" s="14" t="e">
        <f t="shared" si="131"/>
        <v>#N/A</v>
      </c>
      <c r="R605" s="14" t="e">
        <f t="shared" si="132"/>
        <v>#N/A</v>
      </c>
      <c r="T605" s="14" t="e">
        <f t="shared" si="127"/>
        <v>#N/A</v>
      </c>
      <c r="U605" s="14" t="e">
        <f t="shared" si="133"/>
        <v>#N/A</v>
      </c>
      <c r="V605" s="14" t="e">
        <f t="shared" si="128"/>
        <v>#N/A</v>
      </c>
      <c r="W605" s="14"/>
      <c r="X605" s="14"/>
      <c r="Y605" s="18" t="e">
        <f t="shared" si="134"/>
        <v>#N/A</v>
      </c>
      <c r="AD605" s="3"/>
      <c r="AE605" s="18" t="e">
        <f t="shared" si="129"/>
        <v>#N/A</v>
      </c>
      <c r="AF605" s="18" t="e">
        <f t="shared" si="130"/>
        <v>#N/A</v>
      </c>
      <c r="AG605" s="18" t="e">
        <f t="shared" si="135"/>
        <v>#DIV/0!</v>
      </c>
      <c r="AH605" s="18" t="e">
        <f t="shared" si="136"/>
        <v>#N/A</v>
      </c>
      <c r="AI605" s="3"/>
      <c r="AJ605" s="18"/>
      <c r="AK605" s="18"/>
      <c r="AL605" s="18"/>
      <c r="AM605" s="3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L605" s="18" t="e">
        <f t="shared" si="140"/>
        <v>#N/A</v>
      </c>
      <c r="BM605" s="18" t="e">
        <f t="shared" si="137"/>
        <v>#N/A</v>
      </c>
      <c r="BN605" s="18" t="e">
        <f t="shared" si="138"/>
        <v>#N/A</v>
      </c>
      <c r="BO605" s="18" t="e">
        <f t="shared" si="139"/>
        <v>#N/A</v>
      </c>
      <c r="BT605" s="18"/>
      <c r="BU605" s="18"/>
      <c r="BV605" s="18"/>
      <c r="BW605" s="18"/>
      <c r="BX605" s="18"/>
    </row>
    <row r="606" spans="14:76" x14ac:dyDescent="0.25">
      <c r="N606" s="14" t="e">
        <f>IF(ISNUMBER('Dosimetry Worksheet'!H616), 'Dosimetry Worksheet'!H616, NA())</f>
        <v>#N/A</v>
      </c>
      <c r="O606" s="14" t="e">
        <f>IF(ISNUMBER(N606), 'Dosimetry Worksheet'!I616, NA())</f>
        <v>#N/A</v>
      </c>
      <c r="P606" s="14"/>
      <c r="Q606" s="14" t="e">
        <f t="shared" si="131"/>
        <v>#N/A</v>
      </c>
      <c r="R606" s="14" t="e">
        <f t="shared" si="132"/>
        <v>#N/A</v>
      </c>
      <c r="T606" s="14" t="e">
        <f t="shared" si="127"/>
        <v>#N/A</v>
      </c>
      <c r="U606" s="14" t="e">
        <f t="shared" si="133"/>
        <v>#N/A</v>
      </c>
      <c r="V606" s="14" t="e">
        <f t="shared" si="128"/>
        <v>#N/A</v>
      </c>
      <c r="W606" s="14"/>
      <c r="X606" s="14"/>
      <c r="Y606" s="18" t="e">
        <f t="shared" si="134"/>
        <v>#N/A</v>
      </c>
      <c r="AD606" s="3"/>
      <c r="AE606" s="18" t="e">
        <f t="shared" si="129"/>
        <v>#N/A</v>
      </c>
      <c r="AF606" s="18" t="e">
        <f t="shared" si="130"/>
        <v>#N/A</v>
      </c>
      <c r="AG606" s="18" t="e">
        <f t="shared" si="135"/>
        <v>#DIV/0!</v>
      </c>
      <c r="AH606" s="18" t="e">
        <f t="shared" si="136"/>
        <v>#N/A</v>
      </c>
      <c r="AI606" s="3"/>
      <c r="AJ606" s="18"/>
      <c r="AK606" s="18"/>
      <c r="AL606" s="18"/>
      <c r="AM606" s="3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L606" s="18" t="e">
        <f t="shared" si="140"/>
        <v>#N/A</v>
      </c>
      <c r="BM606" s="18" t="e">
        <f t="shared" si="137"/>
        <v>#N/A</v>
      </c>
      <c r="BN606" s="18" t="e">
        <f t="shared" si="138"/>
        <v>#N/A</v>
      </c>
      <c r="BO606" s="18" t="e">
        <f t="shared" si="139"/>
        <v>#N/A</v>
      </c>
      <c r="BT606" s="18"/>
      <c r="BU606" s="18"/>
      <c r="BV606" s="18"/>
      <c r="BW606" s="18"/>
      <c r="BX606" s="18"/>
    </row>
    <row r="607" spans="14:76" x14ac:dyDescent="0.25">
      <c r="N607" s="14" t="e">
        <f>IF(ISNUMBER('Dosimetry Worksheet'!H617), 'Dosimetry Worksheet'!H617, NA())</f>
        <v>#N/A</v>
      </c>
      <c r="O607" s="14" t="e">
        <f>IF(ISNUMBER(N607), 'Dosimetry Worksheet'!I617, NA())</f>
        <v>#N/A</v>
      </c>
      <c r="P607" s="14"/>
      <c r="Q607" s="14" t="e">
        <f t="shared" si="131"/>
        <v>#N/A</v>
      </c>
      <c r="R607" s="14" t="e">
        <f t="shared" si="132"/>
        <v>#N/A</v>
      </c>
      <c r="T607" s="14" t="e">
        <f t="shared" si="127"/>
        <v>#N/A</v>
      </c>
      <c r="U607" s="14" t="e">
        <f t="shared" si="133"/>
        <v>#N/A</v>
      </c>
      <c r="V607" s="14" t="e">
        <f t="shared" si="128"/>
        <v>#N/A</v>
      </c>
      <c r="W607" s="14"/>
      <c r="X607" s="14"/>
      <c r="Y607" s="18" t="e">
        <f t="shared" si="134"/>
        <v>#N/A</v>
      </c>
      <c r="AD607" s="3"/>
      <c r="AE607" s="18" t="e">
        <f t="shared" si="129"/>
        <v>#N/A</v>
      </c>
      <c r="AF607" s="18" t="e">
        <f t="shared" si="130"/>
        <v>#N/A</v>
      </c>
      <c r="AG607" s="18" t="e">
        <f t="shared" si="135"/>
        <v>#DIV/0!</v>
      </c>
      <c r="AH607" s="18" t="e">
        <f t="shared" si="136"/>
        <v>#N/A</v>
      </c>
      <c r="AI607" s="3"/>
      <c r="AJ607" s="18"/>
      <c r="AK607" s="18"/>
      <c r="AL607" s="18"/>
      <c r="AM607" s="3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L607" s="18" t="e">
        <f t="shared" si="140"/>
        <v>#N/A</v>
      </c>
      <c r="BM607" s="18" t="e">
        <f t="shared" si="137"/>
        <v>#N/A</v>
      </c>
      <c r="BN607" s="18" t="e">
        <f t="shared" si="138"/>
        <v>#N/A</v>
      </c>
      <c r="BO607" s="18" t="e">
        <f t="shared" si="139"/>
        <v>#N/A</v>
      </c>
      <c r="BT607" s="18"/>
      <c r="BU607" s="18"/>
      <c r="BV607" s="18"/>
      <c r="BW607" s="18"/>
      <c r="BX607" s="18"/>
    </row>
    <row r="608" spans="14:76" x14ac:dyDescent="0.25">
      <c r="N608" s="14" t="e">
        <f>IF(ISNUMBER('Dosimetry Worksheet'!H618), 'Dosimetry Worksheet'!H618, NA())</f>
        <v>#N/A</v>
      </c>
      <c r="O608" s="14" t="e">
        <f>IF(ISNUMBER(N608), 'Dosimetry Worksheet'!I618, NA())</f>
        <v>#N/A</v>
      </c>
      <c r="P608" s="14"/>
      <c r="Q608" s="14" t="e">
        <f t="shared" si="131"/>
        <v>#N/A</v>
      </c>
      <c r="R608" s="14" t="e">
        <f t="shared" si="132"/>
        <v>#N/A</v>
      </c>
      <c r="T608" s="14" t="e">
        <f t="shared" si="127"/>
        <v>#N/A</v>
      </c>
      <c r="U608" s="14" t="e">
        <f t="shared" si="133"/>
        <v>#N/A</v>
      </c>
      <c r="V608" s="14" t="e">
        <f t="shared" si="128"/>
        <v>#N/A</v>
      </c>
      <c r="W608" s="14"/>
      <c r="X608" s="14"/>
      <c r="Y608" s="18" t="e">
        <f t="shared" si="134"/>
        <v>#N/A</v>
      </c>
      <c r="AD608" s="3"/>
      <c r="AE608" s="18" t="e">
        <f t="shared" si="129"/>
        <v>#N/A</v>
      </c>
      <c r="AF608" s="18" t="e">
        <f t="shared" si="130"/>
        <v>#N/A</v>
      </c>
      <c r="AG608" s="18" t="e">
        <f t="shared" si="135"/>
        <v>#DIV/0!</v>
      </c>
      <c r="AH608" s="18" t="e">
        <f t="shared" si="136"/>
        <v>#N/A</v>
      </c>
      <c r="AI608" s="3"/>
      <c r="AJ608" s="18"/>
      <c r="AK608" s="18"/>
      <c r="AL608" s="18"/>
      <c r="AM608" s="3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L608" s="18" t="e">
        <f t="shared" si="140"/>
        <v>#N/A</v>
      </c>
      <c r="BM608" s="18" t="e">
        <f t="shared" si="137"/>
        <v>#N/A</v>
      </c>
      <c r="BN608" s="18" t="e">
        <f t="shared" si="138"/>
        <v>#N/A</v>
      </c>
      <c r="BO608" s="18" t="e">
        <f t="shared" si="139"/>
        <v>#N/A</v>
      </c>
      <c r="BT608" s="18"/>
      <c r="BU608" s="18"/>
      <c r="BV608" s="18"/>
      <c r="BW608" s="18"/>
      <c r="BX608" s="18"/>
    </row>
    <row r="609" spans="14:76" x14ac:dyDescent="0.25">
      <c r="N609" s="14" t="e">
        <f>IF(ISNUMBER('Dosimetry Worksheet'!H619), 'Dosimetry Worksheet'!H619, NA())</f>
        <v>#N/A</v>
      </c>
      <c r="O609" s="14" t="e">
        <f>IF(ISNUMBER(N609), 'Dosimetry Worksheet'!I619, NA())</f>
        <v>#N/A</v>
      </c>
      <c r="P609" s="14"/>
      <c r="Q609" s="14" t="e">
        <f t="shared" si="131"/>
        <v>#N/A</v>
      </c>
      <c r="R609" s="14" t="e">
        <f t="shared" si="132"/>
        <v>#N/A</v>
      </c>
      <c r="T609" s="14" t="e">
        <f t="shared" si="127"/>
        <v>#N/A</v>
      </c>
      <c r="U609" s="14" t="e">
        <f t="shared" si="133"/>
        <v>#N/A</v>
      </c>
      <c r="V609" s="14" t="e">
        <f t="shared" si="128"/>
        <v>#N/A</v>
      </c>
      <c r="W609" s="14"/>
      <c r="X609" s="14"/>
      <c r="Y609" s="18" t="e">
        <f t="shared" si="134"/>
        <v>#N/A</v>
      </c>
      <c r="AD609" s="3"/>
      <c r="AE609" s="18" t="e">
        <f t="shared" si="129"/>
        <v>#N/A</v>
      </c>
      <c r="AF609" s="18" t="e">
        <f t="shared" si="130"/>
        <v>#N/A</v>
      </c>
      <c r="AG609" s="18" t="e">
        <f t="shared" si="135"/>
        <v>#DIV/0!</v>
      </c>
      <c r="AH609" s="18" t="e">
        <f t="shared" si="136"/>
        <v>#N/A</v>
      </c>
      <c r="AI609" s="3"/>
      <c r="AJ609" s="18"/>
      <c r="AK609" s="18"/>
      <c r="AL609" s="18"/>
      <c r="AM609" s="3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L609" s="18" t="e">
        <f t="shared" si="140"/>
        <v>#N/A</v>
      </c>
      <c r="BM609" s="18" t="e">
        <f t="shared" si="137"/>
        <v>#N/A</v>
      </c>
      <c r="BN609" s="18" t="e">
        <f t="shared" si="138"/>
        <v>#N/A</v>
      </c>
      <c r="BO609" s="18" t="e">
        <f t="shared" si="139"/>
        <v>#N/A</v>
      </c>
      <c r="BT609" s="18"/>
      <c r="BU609" s="18"/>
      <c r="BV609" s="18"/>
      <c r="BW609" s="18"/>
      <c r="BX609" s="18"/>
    </row>
    <row r="610" spans="14:76" x14ac:dyDescent="0.25">
      <c r="N610" s="14" t="e">
        <f>IF(ISNUMBER('Dosimetry Worksheet'!H620), 'Dosimetry Worksheet'!H620, NA())</f>
        <v>#N/A</v>
      </c>
      <c r="O610" s="14" t="e">
        <f>IF(ISNUMBER(N610), 'Dosimetry Worksheet'!I620, NA())</f>
        <v>#N/A</v>
      </c>
      <c r="P610" s="14"/>
      <c r="Q610" s="14" t="e">
        <f t="shared" si="131"/>
        <v>#N/A</v>
      </c>
      <c r="R610" s="14" t="e">
        <f t="shared" si="132"/>
        <v>#N/A</v>
      </c>
      <c r="T610" s="14" t="e">
        <f t="shared" si="127"/>
        <v>#N/A</v>
      </c>
      <c r="U610" s="14" t="e">
        <f t="shared" si="133"/>
        <v>#N/A</v>
      </c>
      <c r="V610" s="14" t="e">
        <f t="shared" si="128"/>
        <v>#N/A</v>
      </c>
      <c r="W610" s="14"/>
      <c r="X610" s="14"/>
      <c r="Y610" s="18" t="e">
        <f t="shared" si="134"/>
        <v>#N/A</v>
      </c>
      <c r="AD610" s="3"/>
      <c r="AE610" s="18" t="e">
        <f t="shared" si="129"/>
        <v>#N/A</v>
      </c>
      <c r="AF610" s="18" t="e">
        <f t="shared" si="130"/>
        <v>#N/A</v>
      </c>
      <c r="AG610" s="18" t="e">
        <f t="shared" si="135"/>
        <v>#DIV/0!</v>
      </c>
      <c r="AH610" s="18" t="e">
        <f t="shared" si="136"/>
        <v>#N/A</v>
      </c>
      <c r="AI610" s="3"/>
      <c r="AJ610" s="18"/>
      <c r="AK610" s="18"/>
      <c r="AL610" s="18"/>
      <c r="AM610" s="3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L610" s="18" t="e">
        <f t="shared" si="140"/>
        <v>#N/A</v>
      </c>
      <c r="BM610" s="18" t="e">
        <f t="shared" si="137"/>
        <v>#N/A</v>
      </c>
      <c r="BN610" s="18" t="e">
        <f t="shared" si="138"/>
        <v>#N/A</v>
      </c>
      <c r="BO610" s="18" t="e">
        <f t="shared" si="139"/>
        <v>#N/A</v>
      </c>
      <c r="BT610" s="18"/>
      <c r="BU610" s="18"/>
      <c r="BV610" s="18"/>
      <c r="BW610" s="18"/>
      <c r="BX610" s="18"/>
    </row>
    <row r="611" spans="14:76" x14ac:dyDescent="0.25">
      <c r="N611" s="14" t="e">
        <f>IF(ISNUMBER('Dosimetry Worksheet'!H621), 'Dosimetry Worksheet'!H621, NA())</f>
        <v>#N/A</v>
      </c>
      <c r="O611" s="14" t="e">
        <f>IF(ISNUMBER(N611), 'Dosimetry Worksheet'!I621, NA())</f>
        <v>#N/A</v>
      </c>
      <c r="P611" s="14"/>
      <c r="Q611" s="14" t="e">
        <f t="shared" si="131"/>
        <v>#N/A</v>
      </c>
      <c r="R611" s="14" t="e">
        <f t="shared" si="132"/>
        <v>#N/A</v>
      </c>
      <c r="T611" s="14" t="e">
        <f t="shared" si="127"/>
        <v>#N/A</v>
      </c>
      <c r="U611" s="14" t="e">
        <f t="shared" si="133"/>
        <v>#N/A</v>
      </c>
      <c r="V611" s="14" t="e">
        <f t="shared" si="128"/>
        <v>#N/A</v>
      </c>
      <c r="W611" s="14"/>
      <c r="X611" s="14"/>
      <c r="Y611" s="18" t="e">
        <f t="shared" si="134"/>
        <v>#N/A</v>
      </c>
      <c r="AD611" s="3"/>
      <c r="AE611" s="18" t="e">
        <f t="shared" si="129"/>
        <v>#N/A</v>
      </c>
      <c r="AF611" s="18" t="e">
        <f t="shared" si="130"/>
        <v>#N/A</v>
      </c>
      <c r="AG611" s="18" t="e">
        <f t="shared" si="135"/>
        <v>#DIV/0!</v>
      </c>
      <c r="AH611" s="18" t="e">
        <f t="shared" si="136"/>
        <v>#N/A</v>
      </c>
      <c r="AI611" s="3"/>
      <c r="AJ611" s="18"/>
      <c r="AK611" s="18"/>
      <c r="AL611" s="18"/>
      <c r="AM611" s="3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L611" s="18" t="e">
        <f t="shared" si="140"/>
        <v>#N/A</v>
      </c>
      <c r="BM611" s="18" t="e">
        <f t="shared" si="137"/>
        <v>#N/A</v>
      </c>
      <c r="BN611" s="18" t="e">
        <f t="shared" si="138"/>
        <v>#N/A</v>
      </c>
      <c r="BO611" s="18" t="e">
        <f t="shared" si="139"/>
        <v>#N/A</v>
      </c>
      <c r="BT611" s="18"/>
      <c r="BU611" s="18"/>
      <c r="BV611" s="18"/>
      <c r="BW611" s="18"/>
      <c r="BX611" s="18"/>
    </row>
    <row r="612" spans="14:76" x14ac:dyDescent="0.25">
      <c r="N612" s="14" t="e">
        <f>IF(ISNUMBER('Dosimetry Worksheet'!H622), 'Dosimetry Worksheet'!H622, NA())</f>
        <v>#N/A</v>
      </c>
      <c r="O612" s="14" t="e">
        <f>IF(ISNUMBER(N612), 'Dosimetry Worksheet'!I622, NA())</f>
        <v>#N/A</v>
      </c>
      <c r="P612" s="14"/>
      <c r="Q612" s="14" t="e">
        <f t="shared" si="131"/>
        <v>#N/A</v>
      </c>
      <c r="R612" s="14" t="e">
        <f t="shared" si="132"/>
        <v>#N/A</v>
      </c>
      <c r="T612" s="14" t="e">
        <f t="shared" si="127"/>
        <v>#N/A</v>
      </c>
      <c r="U612" s="14" t="e">
        <f t="shared" si="133"/>
        <v>#N/A</v>
      </c>
      <c r="V612" s="14" t="e">
        <f t="shared" si="128"/>
        <v>#N/A</v>
      </c>
      <c r="W612" s="14"/>
      <c r="X612" s="14"/>
      <c r="Y612" s="18" t="e">
        <f t="shared" si="134"/>
        <v>#N/A</v>
      </c>
      <c r="AD612" s="3"/>
      <c r="AE612" s="18" t="e">
        <f t="shared" si="129"/>
        <v>#N/A</v>
      </c>
      <c r="AF612" s="18" t="e">
        <f t="shared" si="130"/>
        <v>#N/A</v>
      </c>
      <c r="AG612" s="18" t="e">
        <f t="shared" si="135"/>
        <v>#DIV/0!</v>
      </c>
      <c r="AH612" s="18" t="e">
        <f t="shared" si="136"/>
        <v>#N/A</v>
      </c>
      <c r="AI612" s="3"/>
      <c r="AJ612" s="18"/>
      <c r="AK612" s="18"/>
      <c r="AL612" s="18"/>
      <c r="AM612" s="3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L612" s="18" t="e">
        <f t="shared" si="140"/>
        <v>#N/A</v>
      </c>
      <c r="BM612" s="18" t="e">
        <f t="shared" si="137"/>
        <v>#N/A</v>
      </c>
      <c r="BN612" s="18" t="e">
        <f t="shared" si="138"/>
        <v>#N/A</v>
      </c>
      <c r="BO612" s="18" t="e">
        <f t="shared" si="139"/>
        <v>#N/A</v>
      </c>
      <c r="BT612" s="18"/>
      <c r="BU612" s="18"/>
      <c r="BV612" s="18"/>
      <c r="BW612" s="18"/>
      <c r="BX612" s="18"/>
    </row>
    <row r="613" spans="14:76" x14ac:dyDescent="0.25">
      <c r="N613" s="14" t="e">
        <f>IF(ISNUMBER('Dosimetry Worksheet'!H623), 'Dosimetry Worksheet'!H623, NA())</f>
        <v>#N/A</v>
      </c>
      <c r="O613" s="14" t="e">
        <f>IF(ISNUMBER(N613), 'Dosimetry Worksheet'!I623, NA())</f>
        <v>#N/A</v>
      </c>
      <c r="P613" s="14"/>
      <c r="Q613" s="14" t="e">
        <f t="shared" si="131"/>
        <v>#N/A</v>
      </c>
      <c r="R613" s="14" t="e">
        <f t="shared" si="132"/>
        <v>#N/A</v>
      </c>
      <c r="T613" s="14" t="e">
        <f t="shared" si="127"/>
        <v>#N/A</v>
      </c>
      <c r="U613" s="14" t="e">
        <f t="shared" si="133"/>
        <v>#N/A</v>
      </c>
      <c r="V613" s="14" t="e">
        <f t="shared" si="128"/>
        <v>#N/A</v>
      </c>
      <c r="W613" s="14"/>
      <c r="X613" s="14"/>
      <c r="Y613" s="18" t="e">
        <f t="shared" si="134"/>
        <v>#N/A</v>
      </c>
      <c r="AD613" s="3"/>
      <c r="AE613" s="18" t="e">
        <f t="shared" si="129"/>
        <v>#N/A</v>
      </c>
      <c r="AF613" s="18" t="e">
        <f t="shared" si="130"/>
        <v>#N/A</v>
      </c>
      <c r="AG613" s="18" t="e">
        <f t="shared" si="135"/>
        <v>#DIV/0!</v>
      </c>
      <c r="AH613" s="18" t="e">
        <f t="shared" si="136"/>
        <v>#N/A</v>
      </c>
      <c r="AI613" s="3"/>
      <c r="AJ613" s="18"/>
      <c r="AK613" s="18"/>
      <c r="AL613" s="18"/>
      <c r="AM613" s="3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L613" s="18" t="e">
        <f t="shared" si="140"/>
        <v>#N/A</v>
      </c>
      <c r="BM613" s="18" t="e">
        <f t="shared" si="137"/>
        <v>#N/A</v>
      </c>
      <c r="BN613" s="18" t="e">
        <f t="shared" si="138"/>
        <v>#N/A</v>
      </c>
      <c r="BO613" s="18" t="e">
        <f t="shared" si="139"/>
        <v>#N/A</v>
      </c>
      <c r="BT613" s="18"/>
      <c r="BU613" s="18"/>
      <c r="BV613" s="18"/>
      <c r="BW613" s="18"/>
      <c r="BX613" s="18"/>
    </row>
    <row r="614" spans="14:76" x14ac:dyDescent="0.25">
      <c r="N614" s="14" t="e">
        <f>IF(ISNUMBER('Dosimetry Worksheet'!H624), 'Dosimetry Worksheet'!H624, NA())</f>
        <v>#N/A</v>
      </c>
      <c r="O614" s="14" t="e">
        <f>IF(ISNUMBER(N614), 'Dosimetry Worksheet'!I624, NA())</f>
        <v>#N/A</v>
      </c>
      <c r="P614" s="14"/>
      <c r="Q614" s="14" t="e">
        <f t="shared" si="131"/>
        <v>#N/A</v>
      </c>
      <c r="R614" s="14" t="e">
        <f t="shared" si="132"/>
        <v>#N/A</v>
      </c>
      <c r="T614" s="14" t="e">
        <f t="shared" si="127"/>
        <v>#N/A</v>
      </c>
      <c r="U614" s="14" t="e">
        <f t="shared" si="133"/>
        <v>#N/A</v>
      </c>
      <c r="V614" s="14" t="e">
        <f t="shared" si="128"/>
        <v>#N/A</v>
      </c>
      <c r="W614" s="14"/>
      <c r="X614" s="14"/>
      <c r="Y614" s="18" t="e">
        <f t="shared" si="134"/>
        <v>#N/A</v>
      </c>
      <c r="AD614" s="3"/>
      <c r="AE614" s="18" t="e">
        <f t="shared" si="129"/>
        <v>#N/A</v>
      </c>
      <c r="AF614" s="18" t="e">
        <f t="shared" si="130"/>
        <v>#N/A</v>
      </c>
      <c r="AG614" s="18" t="e">
        <f t="shared" si="135"/>
        <v>#DIV/0!</v>
      </c>
      <c r="AH614" s="18" t="e">
        <f t="shared" si="136"/>
        <v>#N/A</v>
      </c>
      <c r="AI614" s="3"/>
      <c r="AJ614" s="18"/>
      <c r="AK614" s="18"/>
      <c r="AL614" s="18"/>
      <c r="AM614" s="3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L614" s="18" t="e">
        <f t="shared" si="140"/>
        <v>#N/A</v>
      </c>
      <c r="BM614" s="18" t="e">
        <f t="shared" si="137"/>
        <v>#N/A</v>
      </c>
      <c r="BN614" s="18" t="e">
        <f t="shared" si="138"/>
        <v>#N/A</v>
      </c>
      <c r="BO614" s="18" t="e">
        <f t="shared" si="139"/>
        <v>#N/A</v>
      </c>
      <c r="BT614" s="18"/>
      <c r="BU614" s="18"/>
      <c r="BV614" s="18"/>
      <c r="BW614" s="18"/>
      <c r="BX614" s="18"/>
    </row>
    <row r="615" spans="14:76" x14ac:dyDescent="0.25">
      <c r="N615" s="14" t="e">
        <f>IF(ISNUMBER('Dosimetry Worksheet'!H625), 'Dosimetry Worksheet'!H625, NA())</f>
        <v>#N/A</v>
      </c>
      <c r="O615" s="14" t="e">
        <f>IF(ISNUMBER(N615), 'Dosimetry Worksheet'!I625, NA())</f>
        <v>#N/A</v>
      </c>
      <c r="P615" s="14"/>
      <c r="Q615" s="14" t="e">
        <f t="shared" si="131"/>
        <v>#N/A</v>
      </c>
      <c r="R615" s="14" t="e">
        <f t="shared" si="132"/>
        <v>#N/A</v>
      </c>
      <c r="T615" s="14" t="e">
        <f t="shared" si="127"/>
        <v>#N/A</v>
      </c>
      <c r="U615" s="14" t="e">
        <f t="shared" si="133"/>
        <v>#N/A</v>
      </c>
      <c r="V615" s="14" t="e">
        <f t="shared" si="128"/>
        <v>#N/A</v>
      </c>
      <c r="W615" s="14"/>
      <c r="X615" s="14"/>
      <c r="Y615" s="18" t="e">
        <f t="shared" si="134"/>
        <v>#N/A</v>
      </c>
      <c r="AD615" s="3"/>
      <c r="AE615" s="18" t="e">
        <f t="shared" si="129"/>
        <v>#N/A</v>
      </c>
      <c r="AF615" s="18" t="e">
        <f t="shared" si="130"/>
        <v>#N/A</v>
      </c>
      <c r="AG615" s="18" t="e">
        <f t="shared" si="135"/>
        <v>#DIV/0!</v>
      </c>
      <c r="AH615" s="18" t="e">
        <f t="shared" si="136"/>
        <v>#N/A</v>
      </c>
      <c r="AI615" s="3"/>
      <c r="AJ615" s="18"/>
      <c r="AK615" s="18"/>
      <c r="AL615" s="18"/>
      <c r="AM615" s="3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L615" s="18" t="e">
        <f t="shared" si="140"/>
        <v>#N/A</v>
      </c>
      <c r="BM615" s="18" t="e">
        <f t="shared" si="137"/>
        <v>#N/A</v>
      </c>
      <c r="BN615" s="18" t="e">
        <f t="shared" si="138"/>
        <v>#N/A</v>
      </c>
      <c r="BO615" s="18" t="e">
        <f t="shared" si="139"/>
        <v>#N/A</v>
      </c>
      <c r="BT615" s="18"/>
      <c r="BU615" s="18"/>
      <c r="BV615" s="18"/>
      <c r="BW615" s="18"/>
      <c r="BX615" s="18"/>
    </row>
    <row r="616" spans="14:76" x14ac:dyDescent="0.25">
      <c r="N616" s="14" t="e">
        <f>IF(ISNUMBER('Dosimetry Worksheet'!H626), 'Dosimetry Worksheet'!H626, NA())</f>
        <v>#N/A</v>
      </c>
      <c r="O616" s="14" t="e">
        <f>IF(ISNUMBER(N616), 'Dosimetry Worksheet'!I626, NA())</f>
        <v>#N/A</v>
      </c>
      <c r="P616" s="14"/>
      <c r="Q616" s="14" t="e">
        <f t="shared" si="131"/>
        <v>#N/A</v>
      </c>
      <c r="R616" s="14" t="e">
        <f t="shared" si="132"/>
        <v>#N/A</v>
      </c>
      <c r="T616" s="14" t="e">
        <f t="shared" si="127"/>
        <v>#N/A</v>
      </c>
      <c r="U616" s="14" t="e">
        <f t="shared" si="133"/>
        <v>#N/A</v>
      </c>
      <c r="V616" s="14" t="e">
        <f t="shared" si="128"/>
        <v>#N/A</v>
      </c>
      <c r="W616" s="14"/>
      <c r="X616" s="14"/>
      <c r="Y616" s="18" t="e">
        <f t="shared" si="134"/>
        <v>#N/A</v>
      </c>
      <c r="AD616" s="3"/>
      <c r="AE616" s="18" t="e">
        <f t="shared" si="129"/>
        <v>#N/A</v>
      </c>
      <c r="AF616" s="18" t="e">
        <f t="shared" si="130"/>
        <v>#N/A</v>
      </c>
      <c r="AG616" s="18" t="e">
        <f t="shared" si="135"/>
        <v>#DIV/0!</v>
      </c>
      <c r="AH616" s="18" t="e">
        <f t="shared" si="136"/>
        <v>#N/A</v>
      </c>
      <c r="AI616" s="3"/>
      <c r="AJ616" s="18"/>
      <c r="AK616" s="18"/>
      <c r="AL616" s="18"/>
      <c r="AM616" s="3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L616" s="18" t="e">
        <f t="shared" si="140"/>
        <v>#N/A</v>
      </c>
      <c r="BM616" s="18" t="e">
        <f t="shared" si="137"/>
        <v>#N/A</v>
      </c>
      <c r="BN616" s="18" t="e">
        <f t="shared" si="138"/>
        <v>#N/A</v>
      </c>
      <c r="BO616" s="18" t="e">
        <f t="shared" si="139"/>
        <v>#N/A</v>
      </c>
      <c r="BT616" s="18"/>
      <c r="BU616" s="18"/>
      <c r="BV616" s="18"/>
      <c r="BW616" s="18"/>
      <c r="BX616" s="18"/>
    </row>
    <row r="617" spans="14:76" x14ac:dyDescent="0.25">
      <c r="N617" s="14" t="e">
        <f>IF(ISNUMBER('Dosimetry Worksheet'!H627), 'Dosimetry Worksheet'!H627, NA())</f>
        <v>#N/A</v>
      </c>
      <c r="O617" s="14" t="e">
        <f>IF(ISNUMBER(N617), 'Dosimetry Worksheet'!I627, NA())</f>
        <v>#N/A</v>
      </c>
      <c r="P617" s="14"/>
      <c r="Q617" s="14" t="e">
        <f t="shared" si="131"/>
        <v>#N/A</v>
      </c>
      <c r="R617" s="14" t="e">
        <f t="shared" si="132"/>
        <v>#N/A</v>
      </c>
      <c r="T617" s="14" t="e">
        <f t="shared" si="127"/>
        <v>#N/A</v>
      </c>
      <c r="U617" s="14" t="e">
        <f t="shared" si="133"/>
        <v>#N/A</v>
      </c>
      <c r="V617" s="14" t="e">
        <f t="shared" si="128"/>
        <v>#N/A</v>
      </c>
      <c r="W617" s="14"/>
      <c r="X617" s="14"/>
      <c r="Y617" s="18" t="e">
        <f t="shared" si="134"/>
        <v>#N/A</v>
      </c>
      <c r="AD617" s="3"/>
      <c r="AE617" s="18" t="e">
        <f t="shared" si="129"/>
        <v>#N/A</v>
      </c>
      <c r="AF617" s="18" t="e">
        <f t="shared" si="130"/>
        <v>#N/A</v>
      </c>
      <c r="AG617" s="18" t="e">
        <f t="shared" si="135"/>
        <v>#DIV/0!</v>
      </c>
      <c r="AH617" s="18" t="e">
        <f t="shared" si="136"/>
        <v>#N/A</v>
      </c>
      <c r="AI617" s="3"/>
      <c r="AJ617" s="18"/>
      <c r="AK617" s="18"/>
      <c r="AL617" s="18"/>
      <c r="AM617" s="3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L617" s="18" t="e">
        <f t="shared" si="140"/>
        <v>#N/A</v>
      </c>
      <c r="BM617" s="18" t="e">
        <f t="shared" si="137"/>
        <v>#N/A</v>
      </c>
      <c r="BN617" s="18" t="e">
        <f t="shared" si="138"/>
        <v>#N/A</v>
      </c>
      <c r="BO617" s="18" t="e">
        <f t="shared" si="139"/>
        <v>#N/A</v>
      </c>
      <c r="BT617" s="18"/>
      <c r="BU617" s="18"/>
      <c r="BV617" s="18"/>
      <c r="BW617" s="18"/>
      <c r="BX617" s="18"/>
    </row>
    <row r="618" spans="14:76" x14ac:dyDescent="0.25">
      <c r="N618" s="14" t="e">
        <f>IF(ISNUMBER('Dosimetry Worksheet'!H628), 'Dosimetry Worksheet'!H628, NA())</f>
        <v>#N/A</v>
      </c>
      <c r="O618" s="14" t="e">
        <f>IF(ISNUMBER(N618), 'Dosimetry Worksheet'!I628, NA())</f>
        <v>#N/A</v>
      </c>
      <c r="P618" s="14"/>
      <c r="Q618" s="14" t="e">
        <f t="shared" si="131"/>
        <v>#N/A</v>
      </c>
      <c r="R618" s="14" t="e">
        <f t="shared" si="132"/>
        <v>#N/A</v>
      </c>
      <c r="T618" s="14" t="e">
        <f t="shared" si="127"/>
        <v>#N/A</v>
      </c>
      <c r="U618" s="14" t="e">
        <f t="shared" si="133"/>
        <v>#N/A</v>
      </c>
      <c r="V618" s="14" t="e">
        <f t="shared" si="128"/>
        <v>#N/A</v>
      </c>
      <c r="W618" s="14"/>
      <c r="X618" s="14"/>
      <c r="Y618" s="18" t="e">
        <f t="shared" si="134"/>
        <v>#N/A</v>
      </c>
      <c r="AD618" s="3"/>
      <c r="AE618" s="18" t="e">
        <f t="shared" si="129"/>
        <v>#N/A</v>
      </c>
      <c r="AF618" s="18" t="e">
        <f t="shared" si="130"/>
        <v>#N/A</v>
      </c>
      <c r="AG618" s="18" t="e">
        <f t="shared" si="135"/>
        <v>#DIV/0!</v>
      </c>
      <c r="AH618" s="18" t="e">
        <f t="shared" si="136"/>
        <v>#N/A</v>
      </c>
      <c r="AI618" s="3"/>
      <c r="AJ618" s="18"/>
      <c r="AK618" s="18"/>
      <c r="AL618" s="18"/>
      <c r="AM618" s="3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L618" s="18" t="e">
        <f t="shared" si="140"/>
        <v>#N/A</v>
      </c>
      <c r="BM618" s="18" t="e">
        <f t="shared" si="137"/>
        <v>#N/A</v>
      </c>
      <c r="BN618" s="18" t="e">
        <f t="shared" si="138"/>
        <v>#N/A</v>
      </c>
      <c r="BO618" s="18" t="e">
        <f t="shared" si="139"/>
        <v>#N/A</v>
      </c>
      <c r="BT618" s="18"/>
      <c r="BU618" s="18"/>
      <c r="BV618" s="18"/>
      <c r="BW618" s="18"/>
      <c r="BX618" s="18"/>
    </row>
    <row r="619" spans="14:76" x14ac:dyDescent="0.25">
      <c r="N619" s="14" t="e">
        <f>IF(ISNUMBER('Dosimetry Worksheet'!H629), 'Dosimetry Worksheet'!H629, NA())</f>
        <v>#N/A</v>
      </c>
      <c r="O619" s="14" t="e">
        <f>IF(ISNUMBER(N619), 'Dosimetry Worksheet'!I629, NA())</f>
        <v>#N/A</v>
      </c>
      <c r="P619" s="14"/>
      <c r="Q619" s="14" t="e">
        <f t="shared" si="131"/>
        <v>#N/A</v>
      </c>
      <c r="R619" s="14" t="e">
        <f t="shared" si="132"/>
        <v>#N/A</v>
      </c>
      <c r="T619" s="14" t="e">
        <f t="shared" si="127"/>
        <v>#N/A</v>
      </c>
      <c r="U619" s="14" t="e">
        <f t="shared" si="133"/>
        <v>#N/A</v>
      </c>
      <c r="V619" s="14" t="e">
        <f t="shared" si="128"/>
        <v>#N/A</v>
      </c>
      <c r="W619" s="14"/>
      <c r="X619" s="14"/>
      <c r="Y619" s="18" t="e">
        <f t="shared" si="134"/>
        <v>#N/A</v>
      </c>
      <c r="AD619" s="3"/>
      <c r="AE619" s="18" t="e">
        <f t="shared" si="129"/>
        <v>#N/A</v>
      </c>
      <c r="AF619" s="18" t="e">
        <f t="shared" si="130"/>
        <v>#N/A</v>
      </c>
      <c r="AG619" s="18" t="e">
        <f t="shared" si="135"/>
        <v>#DIV/0!</v>
      </c>
      <c r="AH619" s="18" t="e">
        <f t="shared" si="136"/>
        <v>#N/A</v>
      </c>
      <c r="AI619" s="3"/>
      <c r="AJ619" s="18"/>
      <c r="AK619" s="18"/>
      <c r="AL619" s="18"/>
      <c r="AM619" s="3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L619" s="18" t="e">
        <f t="shared" si="140"/>
        <v>#N/A</v>
      </c>
      <c r="BM619" s="18" t="e">
        <f t="shared" si="137"/>
        <v>#N/A</v>
      </c>
      <c r="BN619" s="18" t="e">
        <f t="shared" si="138"/>
        <v>#N/A</v>
      </c>
      <c r="BO619" s="18" t="e">
        <f t="shared" si="139"/>
        <v>#N/A</v>
      </c>
      <c r="BT619" s="18"/>
      <c r="BU619" s="18"/>
      <c r="BV619" s="18"/>
      <c r="BW619" s="18"/>
      <c r="BX619" s="18"/>
    </row>
    <row r="620" spans="14:76" x14ac:dyDescent="0.25">
      <c r="N620" s="14" t="e">
        <f>IF(ISNUMBER('Dosimetry Worksheet'!H630), 'Dosimetry Worksheet'!H630, NA())</f>
        <v>#N/A</v>
      </c>
      <c r="O620" s="14" t="e">
        <f>IF(ISNUMBER(N620), 'Dosimetry Worksheet'!I630, NA())</f>
        <v>#N/A</v>
      </c>
      <c r="P620" s="14"/>
      <c r="Q620" s="14" t="e">
        <f t="shared" si="131"/>
        <v>#N/A</v>
      </c>
      <c r="R620" s="14" t="e">
        <f t="shared" si="132"/>
        <v>#N/A</v>
      </c>
      <c r="T620" s="14" t="e">
        <f t="shared" si="127"/>
        <v>#N/A</v>
      </c>
      <c r="U620" s="14" t="e">
        <f t="shared" si="133"/>
        <v>#N/A</v>
      </c>
      <c r="V620" s="14" t="e">
        <f t="shared" si="128"/>
        <v>#N/A</v>
      </c>
      <c r="W620" s="14"/>
      <c r="X620" s="14"/>
      <c r="Y620" s="18" t="e">
        <f t="shared" si="134"/>
        <v>#N/A</v>
      </c>
      <c r="AD620" s="3"/>
      <c r="AE620" s="18" t="e">
        <f t="shared" si="129"/>
        <v>#N/A</v>
      </c>
      <c r="AF620" s="18" t="e">
        <f t="shared" si="130"/>
        <v>#N/A</v>
      </c>
      <c r="AG620" s="18" t="e">
        <f t="shared" si="135"/>
        <v>#DIV/0!</v>
      </c>
      <c r="AH620" s="18" t="e">
        <f t="shared" si="136"/>
        <v>#N/A</v>
      </c>
      <c r="AI620" s="3"/>
      <c r="AJ620" s="18"/>
      <c r="AK620" s="18"/>
      <c r="AL620" s="18"/>
      <c r="AM620" s="3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L620" s="18" t="e">
        <f t="shared" si="140"/>
        <v>#N/A</v>
      </c>
      <c r="BM620" s="18" t="e">
        <f t="shared" si="137"/>
        <v>#N/A</v>
      </c>
      <c r="BN620" s="18" t="e">
        <f t="shared" si="138"/>
        <v>#N/A</v>
      </c>
      <c r="BO620" s="18" t="e">
        <f t="shared" si="139"/>
        <v>#N/A</v>
      </c>
      <c r="BT620" s="18"/>
      <c r="BU620" s="18"/>
      <c r="BV620" s="18"/>
      <c r="BW620" s="18"/>
      <c r="BX620" s="18"/>
    </row>
    <row r="621" spans="14:76" x14ac:dyDescent="0.25">
      <c r="N621" s="14" t="e">
        <f>IF(ISNUMBER('Dosimetry Worksheet'!H631), 'Dosimetry Worksheet'!H631, NA())</f>
        <v>#N/A</v>
      </c>
      <c r="O621" s="14" t="e">
        <f>IF(ISNUMBER(N621), 'Dosimetry Worksheet'!I631, NA())</f>
        <v>#N/A</v>
      </c>
      <c r="P621" s="14"/>
      <c r="Q621" s="14" t="e">
        <f t="shared" si="131"/>
        <v>#N/A</v>
      </c>
      <c r="R621" s="14" t="e">
        <f t="shared" si="132"/>
        <v>#N/A</v>
      </c>
      <c r="T621" s="14" t="e">
        <f t="shared" si="127"/>
        <v>#N/A</v>
      </c>
      <c r="U621" s="14" t="e">
        <f t="shared" si="133"/>
        <v>#N/A</v>
      </c>
      <c r="V621" s="14" t="e">
        <f t="shared" si="128"/>
        <v>#N/A</v>
      </c>
      <c r="W621" s="14"/>
      <c r="X621" s="14"/>
      <c r="Y621" s="18" t="e">
        <f t="shared" si="134"/>
        <v>#N/A</v>
      </c>
      <c r="AD621" s="3"/>
      <c r="AE621" s="18" t="e">
        <f t="shared" si="129"/>
        <v>#N/A</v>
      </c>
      <c r="AF621" s="18" t="e">
        <f t="shared" si="130"/>
        <v>#N/A</v>
      </c>
      <c r="AG621" s="18" t="e">
        <f t="shared" si="135"/>
        <v>#DIV/0!</v>
      </c>
      <c r="AH621" s="18" t="e">
        <f t="shared" si="136"/>
        <v>#N/A</v>
      </c>
      <c r="AI621" s="3"/>
      <c r="AJ621" s="18"/>
      <c r="AK621" s="18"/>
      <c r="AL621" s="18"/>
      <c r="AM621" s="3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L621" s="18" t="e">
        <f t="shared" si="140"/>
        <v>#N/A</v>
      </c>
      <c r="BM621" s="18" t="e">
        <f t="shared" si="137"/>
        <v>#N/A</v>
      </c>
      <c r="BN621" s="18" t="e">
        <f t="shared" si="138"/>
        <v>#N/A</v>
      </c>
      <c r="BO621" s="18" t="e">
        <f t="shared" si="139"/>
        <v>#N/A</v>
      </c>
      <c r="BT621" s="18"/>
      <c r="BU621" s="18"/>
      <c r="BV621" s="18"/>
      <c r="BW621" s="18"/>
      <c r="BX621" s="18"/>
    </row>
    <row r="622" spans="14:76" x14ac:dyDescent="0.25">
      <c r="N622" s="14" t="e">
        <f>IF(ISNUMBER('Dosimetry Worksheet'!H632), 'Dosimetry Worksheet'!H632, NA())</f>
        <v>#N/A</v>
      </c>
      <c r="O622" s="14" t="e">
        <f>IF(ISNUMBER(N622), 'Dosimetry Worksheet'!I632, NA())</f>
        <v>#N/A</v>
      </c>
      <c r="P622" s="14"/>
      <c r="Q622" s="14" t="e">
        <f t="shared" si="131"/>
        <v>#N/A</v>
      </c>
      <c r="R622" s="14" t="e">
        <f t="shared" si="132"/>
        <v>#N/A</v>
      </c>
      <c r="T622" s="14" t="e">
        <f t="shared" si="127"/>
        <v>#N/A</v>
      </c>
      <c r="U622" s="14" t="e">
        <f t="shared" si="133"/>
        <v>#N/A</v>
      </c>
      <c r="V622" s="14" t="e">
        <f t="shared" si="128"/>
        <v>#N/A</v>
      </c>
      <c r="W622" s="14"/>
      <c r="X622" s="14"/>
      <c r="Y622" s="18" t="e">
        <f t="shared" si="134"/>
        <v>#N/A</v>
      </c>
      <c r="AD622" s="3"/>
      <c r="AE622" s="18" t="e">
        <f t="shared" si="129"/>
        <v>#N/A</v>
      </c>
      <c r="AF622" s="18" t="e">
        <f t="shared" si="130"/>
        <v>#N/A</v>
      </c>
      <c r="AG622" s="18" t="e">
        <f t="shared" si="135"/>
        <v>#DIV/0!</v>
      </c>
      <c r="AH622" s="18" t="e">
        <f t="shared" si="136"/>
        <v>#N/A</v>
      </c>
      <c r="AI622" s="3"/>
      <c r="AJ622" s="18"/>
      <c r="AK622" s="18"/>
      <c r="AL622" s="18"/>
      <c r="AM622" s="3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L622" s="18" t="e">
        <f t="shared" si="140"/>
        <v>#N/A</v>
      </c>
      <c r="BM622" s="18" t="e">
        <f t="shared" si="137"/>
        <v>#N/A</v>
      </c>
      <c r="BN622" s="18" t="e">
        <f t="shared" si="138"/>
        <v>#N/A</v>
      </c>
      <c r="BO622" s="18" t="e">
        <f t="shared" si="139"/>
        <v>#N/A</v>
      </c>
      <c r="BT622" s="18"/>
      <c r="BU622" s="18"/>
      <c r="BV622" s="18"/>
      <c r="BW622" s="18"/>
      <c r="BX622" s="18"/>
    </row>
    <row r="623" spans="14:76" x14ac:dyDescent="0.25">
      <c r="N623" s="14" t="e">
        <f>IF(ISNUMBER('Dosimetry Worksheet'!H633), 'Dosimetry Worksheet'!H633, NA())</f>
        <v>#N/A</v>
      </c>
      <c r="O623" s="14" t="e">
        <f>IF(ISNUMBER(N623), 'Dosimetry Worksheet'!I633, NA())</f>
        <v>#N/A</v>
      </c>
      <c r="P623" s="14"/>
      <c r="Q623" s="14" t="e">
        <f t="shared" si="131"/>
        <v>#N/A</v>
      </c>
      <c r="R623" s="14" t="e">
        <f t="shared" si="132"/>
        <v>#N/A</v>
      </c>
      <c r="T623" s="14" t="e">
        <f t="shared" si="127"/>
        <v>#N/A</v>
      </c>
      <c r="U623" s="14" t="e">
        <f t="shared" si="133"/>
        <v>#N/A</v>
      </c>
      <c r="V623" s="14" t="e">
        <f t="shared" si="128"/>
        <v>#N/A</v>
      </c>
      <c r="W623" s="14"/>
      <c r="X623" s="14"/>
      <c r="Y623" s="18" t="e">
        <f t="shared" si="134"/>
        <v>#N/A</v>
      </c>
      <c r="AD623" s="3"/>
      <c r="AE623" s="18" t="e">
        <f t="shared" si="129"/>
        <v>#N/A</v>
      </c>
      <c r="AF623" s="18" t="e">
        <f t="shared" si="130"/>
        <v>#N/A</v>
      </c>
      <c r="AG623" s="18" t="e">
        <f t="shared" si="135"/>
        <v>#DIV/0!</v>
      </c>
      <c r="AH623" s="18" t="e">
        <f t="shared" si="136"/>
        <v>#N/A</v>
      </c>
      <c r="AI623" s="3"/>
      <c r="AJ623" s="18"/>
      <c r="AK623" s="18"/>
      <c r="AL623" s="18"/>
      <c r="AM623" s="3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L623" s="18" t="e">
        <f t="shared" si="140"/>
        <v>#N/A</v>
      </c>
      <c r="BM623" s="18" t="e">
        <f t="shared" si="137"/>
        <v>#N/A</v>
      </c>
      <c r="BN623" s="18" t="e">
        <f t="shared" si="138"/>
        <v>#N/A</v>
      </c>
      <c r="BO623" s="18" t="e">
        <f t="shared" si="139"/>
        <v>#N/A</v>
      </c>
      <c r="BT623" s="18"/>
      <c r="BU623" s="18"/>
      <c r="BV623" s="18"/>
      <c r="BW623" s="18"/>
      <c r="BX623" s="18"/>
    </row>
    <row r="624" spans="14:76" x14ac:dyDescent="0.25">
      <c r="N624" s="14" t="e">
        <f>IF(ISNUMBER('Dosimetry Worksheet'!H634), 'Dosimetry Worksheet'!H634, NA())</f>
        <v>#N/A</v>
      </c>
      <c r="O624" s="14" t="e">
        <f>IF(ISNUMBER(N624), 'Dosimetry Worksheet'!I634, NA())</f>
        <v>#N/A</v>
      </c>
      <c r="P624" s="14"/>
      <c r="Q624" s="14" t="e">
        <f t="shared" si="131"/>
        <v>#N/A</v>
      </c>
      <c r="R624" s="14" t="e">
        <f t="shared" si="132"/>
        <v>#N/A</v>
      </c>
      <c r="T624" s="14" t="e">
        <f t="shared" si="127"/>
        <v>#N/A</v>
      </c>
      <c r="U624" s="14" t="e">
        <f t="shared" si="133"/>
        <v>#N/A</v>
      </c>
      <c r="V624" s="14" t="e">
        <f t="shared" si="128"/>
        <v>#N/A</v>
      </c>
      <c r="W624" s="14"/>
      <c r="X624" s="14"/>
      <c r="Y624" s="18" t="e">
        <f t="shared" si="134"/>
        <v>#N/A</v>
      </c>
      <c r="AD624" s="3"/>
      <c r="AE624" s="18" t="e">
        <f t="shared" si="129"/>
        <v>#N/A</v>
      </c>
      <c r="AF624" s="18" t="e">
        <f t="shared" si="130"/>
        <v>#N/A</v>
      </c>
      <c r="AG624" s="18" t="e">
        <f t="shared" si="135"/>
        <v>#DIV/0!</v>
      </c>
      <c r="AH624" s="18" t="e">
        <f t="shared" si="136"/>
        <v>#N/A</v>
      </c>
      <c r="AI624" s="3"/>
      <c r="AJ624" s="18"/>
      <c r="AK624" s="18"/>
      <c r="AL624" s="18"/>
      <c r="AM624" s="3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L624" s="18" t="e">
        <f t="shared" si="140"/>
        <v>#N/A</v>
      </c>
      <c r="BM624" s="18" t="e">
        <f t="shared" si="137"/>
        <v>#N/A</v>
      </c>
      <c r="BN624" s="18" t="e">
        <f t="shared" si="138"/>
        <v>#N/A</v>
      </c>
      <c r="BO624" s="18" t="e">
        <f t="shared" si="139"/>
        <v>#N/A</v>
      </c>
      <c r="BT624" s="18"/>
      <c r="BU624" s="18"/>
      <c r="BV624" s="18"/>
      <c r="BW624" s="18"/>
      <c r="BX624" s="18"/>
    </row>
    <row r="625" spans="14:76" x14ac:dyDescent="0.25">
      <c r="N625" s="14" t="e">
        <f>IF(ISNUMBER('Dosimetry Worksheet'!H635), 'Dosimetry Worksheet'!H635, NA())</f>
        <v>#N/A</v>
      </c>
      <c r="O625" s="14" t="e">
        <f>IF(ISNUMBER(N625), 'Dosimetry Worksheet'!I635, NA())</f>
        <v>#N/A</v>
      </c>
      <c r="P625" s="14"/>
      <c r="Q625" s="14" t="e">
        <f t="shared" si="131"/>
        <v>#N/A</v>
      </c>
      <c r="R625" s="14" t="e">
        <f t="shared" si="132"/>
        <v>#N/A</v>
      </c>
      <c r="T625" s="14" t="e">
        <f t="shared" si="127"/>
        <v>#N/A</v>
      </c>
      <c r="U625" s="14" t="e">
        <f t="shared" si="133"/>
        <v>#N/A</v>
      </c>
      <c r="V625" s="14" t="e">
        <f t="shared" si="128"/>
        <v>#N/A</v>
      </c>
      <c r="W625" s="14"/>
      <c r="X625" s="14"/>
      <c r="Y625" s="18" t="e">
        <f t="shared" si="134"/>
        <v>#N/A</v>
      </c>
      <c r="AD625" s="3"/>
      <c r="AE625" s="18" t="e">
        <f t="shared" si="129"/>
        <v>#N/A</v>
      </c>
      <c r="AF625" s="18" t="e">
        <f t="shared" si="130"/>
        <v>#N/A</v>
      </c>
      <c r="AG625" s="18" t="e">
        <f t="shared" si="135"/>
        <v>#DIV/0!</v>
      </c>
      <c r="AH625" s="18" t="e">
        <f t="shared" si="136"/>
        <v>#N/A</v>
      </c>
      <c r="AI625" s="3"/>
      <c r="AJ625" s="18"/>
      <c r="AK625" s="18"/>
      <c r="AL625" s="18"/>
      <c r="AM625" s="3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L625" s="18" t="e">
        <f t="shared" si="140"/>
        <v>#N/A</v>
      </c>
      <c r="BM625" s="18" t="e">
        <f t="shared" si="137"/>
        <v>#N/A</v>
      </c>
      <c r="BN625" s="18" t="e">
        <f t="shared" si="138"/>
        <v>#N/A</v>
      </c>
      <c r="BO625" s="18" t="e">
        <f t="shared" si="139"/>
        <v>#N/A</v>
      </c>
      <c r="BT625" s="18"/>
      <c r="BU625" s="18"/>
      <c r="BV625" s="18"/>
      <c r="BW625" s="18"/>
      <c r="BX625" s="18"/>
    </row>
    <row r="626" spans="14:76" x14ac:dyDescent="0.25">
      <c r="N626" s="14" t="e">
        <f>IF(ISNUMBER('Dosimetry Worksheet'!H636), 'Dosimetry Worksheet'!H636, NA())</f>
        <v>#N/A</v>
      </c>
      <c r="O626" s="14" t="e">
        <f>IF(ISNUMBER(N626), 'Dosimetry Worksheet'!I636, NA())</f>
        <v>#N/A</v>
      </c>
      <c r="P626" s="14"/>
      <c r="Q626" s="14" t="e">
        <f t="shared" si="131"/>
        <v>#N/A</v>
      </c>
      <c r="R626" s="14" t="e">
        <f t="shared" si="132"/>
        <v>#N/A</v>
      </c>
      <c r="T626" s="14" t="e">
        <f t="shared" si="127"/>
        <v>#N/A</v>
      </c>
      <c r="U626" s="14" t="e">
        <f t="shared" si="133"/>
        <v>#N/A</v>
      </c>
      <c r="V626" s="14" t="e">
        <f t="shared" si="128"/>
        <v>#N/A</v>
      </c>
      <c r="W626" s="14"/>
      <c r="X626" s="14"/>
      <c r="Y626" s="18" t="e">
        <f t="shared" si="134"/>
        <v>#N/A</v>
      </c>
      <c r="AD626" s="3"/>
      <c r="AE626" s="18" t="e">
        <f t="shared" si="129"/>
        <v>#N/A</v>
      </c>
      <c r="AF626" s="18" t="e">
        <f t="shared" si="130"/>
        <v>#N/A</v>
      </c>
      <c r="AG626" s="18" t="e">
        <f t="shared" si="135"/>
        <v>#DIV/0!</v>
      </c>
      <c r="AH626" s="18" t="e">
        <f t="shared" si="136"/>
        <v>#N/A</v>
      </c>
      <c r="AI626" s="3"/>
      <c r="AJ626" s="18"/>
      <c r="AK626" s="18"/>
      <c r="AL626" s="18"/>
      <c r="AM626" s="3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L626" s="18" t="e">
        <f t="shared" si="140"/>
        <v>#N/A</v>
      </c>
      <c r="BM626" s="18" t="e">
        <f t="shared" si="137"/>
        <v>#N/A</v>
      </c>
      <c r="BN626" s="18" t="e">
        <f t="shared" si="138"/>
        <v>#N/A</v>
      </c>
      <c r="BO626" s="18" t="e">
        <f t="shared" si="139"/>
        <v>#N/A</v>
      </c>
      <c r="BT626" s="18"/>
      <c r="BU626" s="18"/>
      <c r="BV626" s="18"/>
      <c r="BW626" s="18"/>
      <c r="BX626" s="18"/>
    </row>
    <row r="627" spans="14:76" x14ac:dyDescent="0.25">
      <c r="N627" s="14" t="e">
        <f>IF(ISNUMBER('Dosimetry Worksheet'!H637), 'Dosimetry Worksheet'!H637, NA())</f>
        <v>#N/A</v>
      </c>
      <c r="O627" s="14" t="e">
        <f>IF(ISNUMBER(N627), 'Dosimetry Worksheet'!I637, NA())</f>
        <v>#N/A</v>
      </c>
      <c r="P627" s="14"/>
      <c r="Q627" s="14" t="e">
        <f t="shared" si="131"/>
        <v>#N/A</v>
      </c>
      <c r="R627" s="14" t="e">
        <f t="shared" si="132"/>
        <v>#N/A</v>
      </c>
      <c r="T627" s="14" t="e">
        <f t="shared" si="127"/>
        <v>#N/A</v>
      </c>
      <c r="U627" s="14" t="e">
        <f t="shared" si="133"/>
        <v>#N/A</v>
      </c>
      <c r="V627" s="14" t="e">
        <f t="shared" si="128"/>
        <v>#N/A</v>
      </c>
      <c r="W627" s="14"/>
      <c r="X627" s="14"/>
      <c r="Y627" s="18" t="e">
        <f t="shared" si="134"/>
        <v>#N/A</v>
      </c>
      <c r="AD627" s="3"/>
      <c r="AE627" s="18" t="e">
        <f t="shared" si="129"/>
        <v>#N/A</v>
      </c>
      <c r="AF627" s="18" t="e">
        <f t="shared" si="130"/>
        <v>#N/A</v>
      </c>
      <c r="AG627" s="18" t="e">
        <f t="shared" si="135"/>
        <v>#DIV/0!</v>
      </c>
      <c r="AH627" s="18" t="e">
        <f t="shared" si="136"/>
        <v>#N/A</v>
      </c>
      <c r="AI627" s="3"/>
      <c r="AJ627" s="18"/>
      <c r="AK627" s="18"/>
      <c r="AL627" s="18"/>
      <c r="AM627" s="3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L627" s="18" t="e">
        <f t="shared" si="140"/>
        <v>#N/A</v>
      </c>
      <c r="BM627" s="18" t="e">
        <f t="shared" si="137"/>
        <v>#N/A</v>
      </c>
      <c r="BN627" s="18" t="e">
        <f t="shared" si="138"/>
        <v>#N/A</v>
      </c>
      <c r="BO627" s="18" t="e">
        <f t="shared" si="139"/>
        <v>#N/A</v>
      </c>
      <c r="BT627" s="18"/>
      <c r="BU627" s="18"/>
      <c r="BV627" s="18"/>
      <c r="BW627" s="18"/>
      <c r="BX627" s="18"/>
    </row>
    <row r="628" spans="14:76" x14ac:dyDescent="0.25">
      <c r="N628" s="14" t="e">
        <f>IF(ISNUMBER('Dosimetry Worksheet'!H638), 'Dosimetry Worksheet'!H638, NA())</f>
        <v>#N/A</v>
      </c>
      <c r="O628" s="14" t="e">
        <f>IF(ISNUMBER(N628), 'Dosimetry Worksheet'!I638, NA())</f>
        <v>#N/A</v>
      </c>
      <c r="P628" s="14"/>
      <c r="Q628" s="14" t="e">
        <f t="shared" si="131"/>
        <v>#N/A</v>
      </c>
      <c r="R628" s="14" t="e">
        <f t="shared" si="132"/>
        <v>#N/A</v>
      </c>
      <c r="T628" s="14" t="e">
        <f t="shared" si="127"/>
        <v>#N/A</v>
      </c>
      <c r="U628" s="14" t="e">
        <f t="shared" si="133"/>
        <v>#N/A</v>
      </c>
      <c r="V628" s="14" t="e">
        <f t="shared" si="128"/>
        <v>#N/A</v>
      </c>
      <c r="W628" s="14"/>
      <c r="X628" s="14"/>
      <c r="Y628" s="18" t="e">
        <f t="shared" si="134"/>
        <v>#N/A</v>
      </c>
      <c r="AD628" s="3"/>
      <c r="AE628" s="18" t="e">
        <f t="shared" si="129"/>
        <v>#N/A</v>
      </c>
      <c r="AF628" s="18" t="e">
        <f t="shared" si="130"/>
        <v>#N/A</v>
      </c>
      <c r="AG628" s="18" t="e">
        <f t="shared" si="135"/>
        <v>#DIV/0!</v>
      </c>
      <c r="AH628" s="18" t="e">
        <f t="shared" si="136"/>
        <v>#N/A</v>
      </c>
      <c r="AI628" s="3"/>
      <c r="AJ628" s="18"/>
      <c r="AK628" s="18"/>
      <c r="AL628" s="18"/>
      <c r="AM628" s="3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L628" s="18" t="e">
        <f t="shared" si="140"/>
        <v>#N/A</v>
      </c>
      <c r="BM628" s="18" t="e">
        <f t="shared" si="137"/>
        <v>#N/A</v>
      </c>
      <c r="BN628" s="18" t="e">
        <f t="shared" si="138"/>
        <v>#N/A</v>
      </c>
      <c r="BO628" s="18" t="e">
        <f t="shared" si="139"/>
        <v>#N/A</v>
      </c>
      <c r="BT628" s="18"/>
      <c r="BU628" s="18"/>
      <c r="BV628" s="18"/>
      <c r="BW628" s="18"/>
      <c r="BX628" s="18"/>
    </row>
    <row r="629" spans="14:76" x14ac:dyDescent="0.25">
      <c r="N629" s="14" t="e">
        <f>IF(ISNUMBER('Dosimetry Worksheet'!H639), 'Dosimetry Worksheet'!H639, NA())</f>
        <v>#N/A</v>
      </c>
      <c r="O629" s="14" t="e">
        <f>IF(ISNUMBER(N629), 'Dosimetry Worksheet'!I639, NA())</f>
        <v>#N/A</v>
      </c>
      <c r="P629" s="14"/>
      <c r="Q629" s="14" t="e">
        <f t="shared" si="131"/>
        <v>#N/A</v>
      </c>
      <c r="R629" s="14" t="e">
        <f t="shared" si="132"/>
        <v>#N/A</v>
      </c>
      <c r="T629" s="14" t="e">
        <f t="shared" si="127"/>
        <v>#N/A</v>
      </c>
      <c r="U629" s="14" t="e">
        <f t="shared" si="133"/>
        <v>#N/A</v>
      </c>
      <c r="V629" s="14" t="e">
        <f t="shared" si="128"/>
        <v>#N/A</v>
      </c>
      <c r="W629" s="14"/>
      <c r="X629" s="14"/>
      <c r="Y629" s="18" t="e">
        <f t="shared" si="134"/>
        <v>#N/A</v>
      </c>
      <c r="AD629" s="3"/>
      <c r="AE629" s="18" t="e">
        <f t="shared" si="129"/>
        <v>#N/A</v>
      </c>
      <c r="AF629" s="18" t="e">
        <f t="shared" si="130"/>
        <v>#N/A</v>
      </c>
      <c r="AG629" s="18" t="e">
        <f t="shared" si="135"/>
        <v>#DIV/0!</v>
      </c>
      <c r="AH629" s="18" t="e">
        <f t="shared" si="136"/>
        <v>#N/A</v>
      </c>
      <c r="AI629" s="3"/>
      <c r="AJ629" s="18"/>
      <c r="AK629" s="18"/>
      <c r="AL629" s="18"/>
      <c r="AM629" s="3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L629" s="18" t="e">
        <f t="shared" si="140"/>
        <v>#N/A</v>
      </c>
      <c r="BM629" s="18" t="e">
        <f t="shared" si="137"/>
        <v>#N/A</v>
      </c>
      <c r="BN629" s="18" t="e">
        <f t="shared" si="138"/>
        <v>#N/A</v>
      </c>
      <c r="BO629" s="18" t="e">
        <f t="shared" si="139"/>
        <v>#N/A</v>
      </c>
      <c r="BT629" s="18"/>
      <c r="BU629" s="18"/>
      <c r="BV629" s="18"/>
      <c r="BW629" s="18"/>
      <c r="BX629" s="18"/>
    </row>
    <row r="630" spans="14:76" x14ac:dyDescent="0.25">
      <c r="N630" s="14" t="e">
        <f>IF(ISNUMBER('Dosimetry Worksheet'!H640), 'Dosimetry Worksheet'!H640, NA())</f>
        <v>#N/A</v>
      </c>
      <c r="O630" s="14" t="e">
        <f>IF(ISNUMBER(N630), 'Dosimetry Worksheet'!I640, NA())</f>
        <v>#N/A</v>
      </c>
      <c r="P630" s="14"/>
      <c r="Q630" s="14" t="e">
        <f t="shared" si="131"/>
        <v>#N/A</v>
      </c>
      <c r="R630" s="14" t="e">
        <f t="shared" si="132"/>
        <v>#N/A</v>
      </c>
      <c r="T630" s="14" t="e">
        <f t="shared" si="127"/>
        <v>#N/A</v>
      </c>
      <c r="U630" s="14" t="e">
        <f t="shared" si="133"/>
        <v>#N/A</v>
      </c>
      <c r="V630" s="14" t="e">
        <f t="shared" si="128"/>
        <v>#N/A</v>
      </c>
      <c r="W630" s="14"/>
      <c r="X630" s="14"/>
      <c r="Y630" s="18" t="e">
        <f t="shared" si="134"/>
        <v>#N/A</v>
      </c>
      <c r="AD630" s="3"/>
      <c r="AE630" s="18" t="e">
        <f t="shared" si="129"/>
        <v>#N/A</v>
      </c>
      <c r="AF630" s="18" t="e">
        <f t="shared" si="130"/>
        <v>#N/A</v>
      </c>
      <c r="AG630" s="18" t="e">
        <f t="shared" si="135"/>
        <v>#DIV/0!</v>
      </c>
      <c r="AH630" s="18" t="e">
        <f t="shared" si="136"/>
        <v>#N/A</v>
      </c>
      <c r="AI630" s="3"/>
      <c r="AJ630" s="18"/>
      <c r="AK630" s="18"/>
      <c r="AL630" s="18"/>
      <c r="AM630" s="3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L630" s="18" t="e">
        <f t="shared" si="140"/>
        <v>#N/A</v>
      </c>
      <c r="BM630" s="18" t="e">
        <f t="shared" si="137"/>
        <v>#N/A</v>
      </c>
      <c r="BN630" s="18" t="e">
        <f t="shared" si="138"/>
        <v>#N/A</v>
      </c>
      <c r="BO630" s="18" t="e">
        <f t="shared" si="139"/>
        <v>#N/A</v>
      </c>
      <c r="BT630" s="18"/>
      <c r="BU630" s="18"/>
      <c r="BV630" s="18"/>
      <c r="BW630" s="18"/>
      <c r="BX630" s="18"/>
    </row>
    <row r="631" spans="14:76" x14ac:dyDescent="0.25">
      <c r="N631" s="14" t="e">
        <f>IF(ISNUMBER('Dosimetry Worksheet'!H641), 'Dosimetry Worksheet'!H641, NA())</f>
        <v>#N/A</v>
      </c>
      <c r="O631" s="14" t="e">
        <f>IF(ISNUMBER(N631), 'Dosimetry Worksheet'!I641, NA())</f>
        <v>#N/A</v>
      </c>
      <c r="P631" s="14"/>
      <c r="Q631" s="14" t="e">
        <f t="shared" si="131"/>
        <v>#N/A</v>
      </c>
      <c r="R631" s="14" t="e">
        <f t="shared" si="132"/>
        <v>#N/A</v>
      </c>
      <c r="T631" s="14" t="e">
        <f t="shared" si="127"/>
        <v>#N/A</v>
      </c>
      <c r="U631" s="14" t="e">
        <f t="shared" si="133"/>
        <v>#N/A</v>
      </c>
      <c r="V631" s="14" t="e">
        <f t="shared" si="128"/>
        <v>#N/A</v>
      </c>
      <c r="W631" s="14"/>
      <c r="X631" s="14"/>
      <c r="Y631" s="18" t="e">
        <f t="shared" si="134"/>
        <v>#N/A</v>
      </c>
      <c r="AD631" s="3"/>
      <c r="AE631" s="18" t="e">
        <f t="shared" si="129"/>
        <v>#N/A</v>
      </c>
      <c r="AF631" s="18" t="e">
        <f t="shared" si="130"/>
        <v>#N/A</v>
      </c>
      <c r="AG631" s="18" t="e">
        <f t="shared" si="135"/>
        <v>#DIV/0!</v>
      </c>
      <c r="AH631" s="18" t="e">
        <f t="shared" si="136"/>
        <v>#N/A</v>
      </c>
      <c r="AI631" s="3"/>
      <c r="AJ631" s="18"/>
      <c r="AK631" s="18"/>
      <c r="AL631" s="18"/>
      <c r="AM631" s="3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L631" s="18" t="e">
        <f t="shared" si="140"/>
        <v>#N/A</v>
      </c>
      <c r="BM631" s="18" t="e">
        <f t="shared" si="137"/>
        <v>#N/A</v>
      </c>
      <c r="BN631" s="18" t="e">
        <f t="shared" si="138"/>
        <v>#N/A</v>
      </c>
      <c r="BO631" s="18" t="e">
        <f t="shared" si="139"/>
        <v>#N/A</v>
      </c>
      <c r="BT631" s="18"/>
      <c r="BU631" s="18"/>
      <c r="BV631" s="18"/>
      <c r="BW631" s="18"/>
      <c r="BX631" s="18"/>
    </row>
    <row r="632" spans="14:76" x14ac:dyDescent="0.25">
      <c r="N632" s="14" t="e">
        <f>IF(ISNUMBER('Dosimetry Worksheet'!H642), 'Dosimetry Worksheet'!H642, NA())</f>
        <v>#N/A</v>
      </c>
      <c r="O632" s="14" t="e">
        <f>IF(ISNUMBER(N632), 'Dosimetry Worksheet'!I642, NA())</f>
        <v>#N/A</v>
      </c>
      <c r="P632" s="14"/>
      <c r="Q632" s="14" t="e">
        <f t="shared" si="131"/>
        <v>#N/A</v>
      </c>
      <c r="R632" s="14" t="e">
        <f t="shared" si="132"/>
        <v>#N/A</v>
      </c>
      <c r="T632" s="14" t="e">
        <f t="shared" si="127"/>
        <v>#N/A</v>
      </c>
      <c r="U632" s="14" t="e">
        <f t="shared" si="133"/>
        <v>#N/A</v>
      </c>
      <c r="V632" s="14" t="e">
        <f t="shared" si="128"/>
        <v>#N/A</v>
      </c>
      <c r="W632" s="14"/>
      <c r="X632" s="14"/>
      <c r="Y632" s="18" t="e">
        <f t="shared" si="134"/>
        <v>#N/A</v>
      </c>
      <c r="AD632" s="3"/>
      <c r="AE632" s="18" t="e">
        <f t="shared" si="129"/>
        <v>#N/A</v>
      </c>
      <c r="AF632" s="18" t="e">
        <f t="shared" si="130"/>
        <v>#N/A</v>
      </c>
      <c r="AG632" s="18" t="e">
        <f t="shared" si="135"/>
        <v>#DIV/0!</v>
      </c>
      <c r="AH632" s="18" t="e">
        <f t="shared" si="136"/>
        <v>#N/A</v>
      </c>
      <c r="AI632" s="3"/>
      <c r="AJ632" s="18"/>
      <c r="AK632" s="18"/>
      <c r="AL632" s="18"/>
      <c r="AM632" s="3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L632" s="18" t="e">
        <f t="shared" si="140"/>
        <v>#N/A</v>
      </c>
      <c r="BM632" s="18" t="e">
        <f t="shared" si="137"/>
        <v>#N/A</v>
      </c>
      <c r="BN632" s="18" t="e">
        <f t="shared" si="138"/>
        <v>#N/A</v>
      </c>
      <c r="BO632" s="18" t="e">
        <f t="shared" si="139"/>
        <v>#N/A</v>
      </c>
      <c r="BT632" s="18"/>
      <c r="BU632" s="18"/>
      <c r="BV632" s="18"/>
      <c r="BW632" s="18"/>
      <c r="BX632" s="18"/>
    </row>
    <row r="633" spans="14:76" x14ac:dyDescent="0.25">
      <c r="N633" s="14" t="e">
        <f>IF(ISNUMBER('Dosimetry Worksheet'!H643), 'Dosimetry Worksheet'!H643, NA())</f>
        <v>#N/A</v>
      </c>
      <c r="O633" s="14" t="e">
        <f>IF(ISNUMBER(N633), 'Dosimetry Worksheet'!I643, NA())</f>
        <v>#N/A</v>
      </c>
      <c r="P633" s="14"/>
      <c r="Q633" s="14" t="e">
        <f t="shared" si="131"/>
        <v>#N/A</v>
      </c>
      <c r="R633" s="14" t="e">
        <f t="shared" si="132"/>
        <v>#N/A</v>
      </c>
      <c r="T633" s="14" t="e">
        <f t="shared" si="127"/>
        <v>#N/A</v>
      </c>
      <c r="U633" s="14" t="e">
        <f t="shared" si="133"/>
        <v>#N/A</v>
      </c>
      <c r="V633" s="14" t="e">
        <f t="shared" si="128"/>
        <v>#N/A</v>
      </c>
      <c r="W633" s="14"/>
      <c r="X633" s="14"/>
      <c r="Y633" s="18" t="e">
        <f t="shared" si="134"/>
        <v>#N/A</v>
      </c>
      <c r="AD633" s="3"/>
      <c r="AE633" s="18" t="e">
        <f t="shared" si="129"/>
        <v>#N/A</v>
      </c>
      <c r="AF633" s="18" t="e">
        <f t="shared" si="130"/>
        <v>#N/A</v>
      </c>
      <c r="AG633" s="18" t="e">
        <f t="shared" si="135"/>
        <v>#DIV/0!</v>
      </c>
      <c r="AH633" s="18" t="e">
        <f t="shared" si="136"/>
        <v>#N/A</v>
      </c>
      <c r="AI633" s="3"/>
      <c r="AJ633" s="18"/>
      <c r="AK633" s="18"/>
      <c r="AL633" s="18"/>
      <c r="AM633" s="3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L633" s="18" t="e">
        <f t="shared" si="140"/>
        <v>#N/A</v>
      </c>
      <c r="BM633" s="18" t="e">
        <f t="shared" si="137"/>
        <v>#N/A</v>
      </c>
      <c r="BN633" s="18" t="e">
        <f t="shared" si="138"/>
        <v>#N/A</v>
      </c>
      <c r="BO633" s="18" t="e">
        <f t="shared" si="139"/>
        <v>#N/A</v>
      </c>
      <c r="BT633" s="18"/>
      <c r="BU633" s="18"/>
      <c r="BV633" s="18"/>
      <c r="BW633" s="18"/>
      <c r="BX633" s="18"/>
    </row>
    <row r="634" spans="14:76" x14ac:dyDescent="0.25">
      <c r="N634" s="14" t="e">
        <f>IF(ISNUMBER('Dosimetry Worksheet'!H644), 'Dosimetry Worksheet'!H644, NA())</f>
        <v>#N/A</v>
      </c>
      <c r="O634" s="14" t="e">
        <f>IF(ISNUMBER(N634), 'Dosimetry Worksheet'!I644, NA())</f>
        <v>#N/A</v>
      </c>
      <c r="P634" s="14"/>
      <c r="Q634" s="14" t="e">
        <f t="shared" si="131"/>
        <v>#N/A</v>
      </c>
      <c r="R634" s="14" t="e">
        <f t="shared" si="132"/>
        <v>#N/A</v>
      </c>
      <c r="T634" s="14" t="e">
        <f t="shared" si="127"/>
        <v>#N/A</v>
      </c>
      <c r="U634" s="14" t="e">
        <f t="shared" si="133"/>
        <v>#N/A</v>
      </c>
      <c r="V634" s="14" t="e">
        <f t="shared" si="128"/>
        <v>#N/A</v>
      </c>
      <c r="W634" s="14"/>
      <c r="X634" s="14"/>
      <c r="Y634" s="18" t="e">
        <f t="shared" si="134"/>
        <v>#N/A</v>
      </c>
      <c r="AD634" s="3"/>
      <c r="AE634" s="18" t="e">
        <f t="shared" si="129"/>
        <v>#N/A</v>
      </c>
      <c r="AF634" s="18" t="e">
        <f t="shared" si="130"/>
        <v>#N/A</v>
      </c>
      <c r="AG634" s="18" t="e">
        <f t="shared" si="135"/>
        <v>#DIV/0!</v>
      </c>
      <c r="AH634" s="18" t="e">
        <f t="shared" si="136"/>
        <v>#N/A</v>
      </c>
      <c r="AI634" s="3"/>
      <c r="AJ634" s="18"/>
      <c r="AK634" s="18"/>
      <c r="AL634" s="18"/>
      <c r="AM634" s="3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L634" s="18" t="e">
        <f t="shared" si="140"/>
        <v>#N/A</v>
      </c>
      <c r="BM634" s="18" t="e">
        <f t="shared" si="137"/>
        <v>#N/A</v>
      </c>
      <c r="BN634" s="18" t="e">
        <f t="shared" si="138"/>
        <v>#N/A</v>
      </c>
      <c r="BO634" s="18" t="e">
        <f t="shared" si="139"/>
        <v>#N/A</v>
      </c>
      <c r="BT634" s="18"/>
      <c r="BU634" s="18"/>
      <c r="BV634" s="18"/>
      <c r="BW634" s="18"/>
      <c r="BX634" s="18"/>
    </row>
    <row r="635" spans="14:76" x14ac:dyDescent="0.25">
      <c r="N635" s="14" t="e">
        <f>IF(ISNUMBER('Dosimetry Worksheet'!H645), 'Dosimetry Worksheet'!H645, NA())</f>
        <v>#N/A</v>
      </c>
      <c r="O635" s="14" t="e">
        <f>IF(ISNUMBER(N635), 'Dosimetry Worksheet'!I645, NA())</f>
        <v>#N/A</v>
      </c>
      <c r="P635" s="14"/>
      <c r="Q635" s="14" t="e">
        <f t="shared" si="131"/>
        <v>#N/A</v>
      </c>
      <c r="R635" s="14" t="e">
        <f t="shared" si="132"/>
        <v>#N/A</v>
      </c>
      <c r="T635" s="14" t="e">
        <f t="shared" si="127"/>
        <v>#N/A</v>
      </c>
      <c r="U635" s="14" t="e">
        <f t="shared" si="133"/>
        <v>#N/A</v>
      </c>
      <c r="V635" s="14" t="e">
        <f t="shared" si="128"/>
        <v>#N/A</v>
      </c>
      <c r="W635" s="14"/>
      <c r="X635" s="14"/>
      <c r="Y635" s="18" t="e">
        <f t="shared" si="134"/>
        <v>#N/A</v>
      </c>
      <c r="AD635" s="3"/>
      <c r="AE635" s="18" t="e">
        <f t="shared" si="129"/>
        <v>#N/A</v>
      </c>
      <c r="AF635" s="18" t="e">
        <f t="shared" si="130"/>
        <v>#N/A</v>
      </c>
      <c r="AG635" s="18" t="e">
        <f t="shared" si="135"/>
        <v>#DIV/0!</v>
      </c>
      <c r="AH635" s="18" t="e">
        <f t="shared" si="136"/>
        <v>#N/A</v>
      </c>
      <c r="AI635" s="3"/>
      <c r="AJ635" s="18"/>
      <c r="AK635" s="18"/>
      <c r="AL635" s="18"/>
      <c r="AM635" s="3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L635" s="18" t="e">
        <f t="shared" si="140"/>
        <v>#N/A</v>
      </c>
      <c r="BM635" s="18" t="e">
        <f t="shared" si="137"/>
        <v>#N/A</v>
      </c>
      <c r="BN635" s="18" t="e">
        <f t="shared" si="138"/>
        <v>#N/A</v>
      </c>
      <c r="BO635" s="18" t="e">
        <f t="shared" si="139"/>
        <v>#N/A</v>
      </c>
      <c r="BT635" s="18"/>
      <c r="BU635" s="18"/>
      <c r="BV635" s="18"/>
      <c r="BW635" s="18"/>
      <c r="BX635" s="18"/>
    </row>
    <row r="636" spans="14:76" x14ac:dyDescent="0.25">
      <c r="N636" s="14" t="e">
        <f>IF(ISNUMBER('Dosimetry Worksheet'!H646), 'Dosimetry Worksheet'!H646, NA())</f>
        <v>#N/A</v>
      </c>
      <c r="O636" s="14" t="e">
        <f>IF(ISNUMBER(N636), 'Dosimetry Worksheet'!I646, NA())</f>
        <v>#N/A</v>
      </c>
      <c r="P636" s="14"/>
      <c r="Q636" s="14" t="e">
        <f t="shared" si="131"/>
        <v>#N/A</v>
      </c>
      <c r="R636" s="14" t="e">
        <f t="shared" si="132"/>
        <v>#N/A</v>
      </c>
      <c r="T636" s="14" t="e">
        <f t="shared" si="127"/>
        <v>#N/A</v>
      </c>
      <c r="U636" s="14" t="e">
        <f t="shared" si="133"/>
        <v>#N/A</v>
      </c>
      <c r="V636" s="14" t="e">
        <f t="shared" si="128"/>
        <v>#N/A</v>
      </c>
      <c r="W636" s="14"/>
      <c r="X636" s="14"/>
      <c r="Y636" s="18" t="e">
        <f t="shared" si="134"/>
        <v>#N/A</v>
      </c>
      <c r="AD636" s="3"/>
      <c r="AE636" s="18" t="e">
        <f t="shared" si="129"/>
        <v>#N/A</v>
      </c>
      <c r="AF636" s="18" t="e">
        <f t="shared" si="130"/>
        <v>#N/A</v>
      </c>
      <c r="AG636" s="18" t="e">
        <f t="shared" si="135"/>
        <v>#DIV/0!</v>
      </c>
      <c r="AH636" s="18" t="e">
        <f t="shared" si="136"/>
        <v>#N/A</v>
      </c>
      <c r="AI636" s="3"/>
      <c r="AJ636" s="18"/>
      <c r="AK636" s="18"/>
      <c r="AL636" s="18"/>
      <c r="AM636" s="3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L636" s="18" t="e">
        <f t="shared" si="140"/>
        <v>#N/A</v>
      </c>
      <c r="BM636" s="18" t="e">
        <f t="shared" si="137"/>
        <v>#N/A</v>
      </c>
      <c r="BN636" s="18" t="e">
        <f t="shared" si="138"/>
        <v>#N/A</v>
      </c>
      <c r="BO636" s="18" t="e">
        <f t="shared" si="139"/>
        <v>#N/A</v>
      </c>
      <c r="BT636" s="18"/>
      <c r="BU636" s="18"/>
      <c r="BV636" s="18"/>
      <c r="BW636" s="18"/>
      <c r="BX636" s="18"/>
    </row>
    <row r="637" spans="14:76" x14ac:dyDescent="0.25">
      <c r="N637" s="14" t="e">
        <f>IF(ISNUMBER('Dosimetry Worksheet'!H647), 'Dosimetry Worksheet'!H647, NA())</f>
        <v>#N/A</v>
      </c>
      <c r="O637" s="14" t="e">
        <f>IF(ISNUMBER(N637), 'Dosimetry Worksheet'!I647, NA())</f>
        <v>#N/A</v>
      </c>
      <c r="P637" s="14"/>
      <c r="Q637" s="14" t="e">
        <f t="shared" si="131"/>
        <v>#N/A</v>
      </c>
      <c r="R637" s="14" t="e">
        <f t="shared" si="132"/>
        <v>#N/A</v>
      </c>
      <c r="T637" s="14" t="e">
        <f t="shared" si="127"/>
        <v>#N/A</v>
      </c>
      <c r="U637" s="14" t="e">
        <f t="shared" si="133"/>
        <v>#N/A</v>
      </c>
      <c r="V637" s="14" t="e">
        <f t="shared" si="128"/>
        <v>#N/A</v>
      </c>
      <c r="W637" s="14"/>
      <c r="X637" s="14"/>
      <c r="Y637" s="18" t="e">
        <f t="shared" si="134"/>
        <v>#N/A</v>
      </c>
      <c r="AD637" s="3"/>
      <c r="AE637" s="18" t="e">
        <f t="shared" si="129"/>
        <v>#N/A</v>
      </c>
      <c r="AF637" s="18" t="e">
        <f t="shared" si="130"/>
        <v>#N/A</v>
      </c>
      <c r="AG637" s="18" t="e">
        <f t="shared" si="135"/>
        <v>#DIV/0!</v>
      </c>
      <c r="AH637" s="18" t="e">
        <f t="shared" si="136"/>
        <v>#N/A</v>
      </c>
      <c r="AI637" s="3"/>
      <c r="AJ637" s="18"/>
      <c r="AK637" s="18"/>
      <c r="AL637" s="18"/>
      <c r="AM637" s="3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L637" s="18" t="e">
        <f t="shared" si="140"/>
        <v>#N/A</v>
      </c>
      <c r="BM637" s="18" t="e">
        <f t="shared" si="137"/>
        <v>#N/A</v>
      </c>
      <c r="BN637" s="18" t="e">
        <f t="shared" si="138"/>
        <v>#N/A</v>
      </c>
      <c r="BO637" s="18" t="e">
        <f t="shared" si="139"/>
        <v>#N/A</v>
      </c>
      <c r="BT637" s="18"/>
      <c r="BU637" s="18"/>
      <c r="BV637" s="18"/>
      <c r="BW637" s="18"/>
      <c r="BX637" s="18"/>
    </row>
    <row r="638" spans="14:76" x14ac:dyDescent="0.25">
      <c r="N638" s="14" t="e">
        <f>IF(ISNUMBER('Dosimetry Worksheet'!H648), 'Dosimetry Worksheet'!H648, NA())</f>
        <v>#N/A</v>
      </c>
      <c r="O638" s="14" t="e">
        <f>IF(ISNUMBER(N638), 'Dosimetry Worksheet'!I648, NA())</f>
        <v>#N/A</v>
      </c>
      <c r="P638" s="14"/>
      <c r="Q638" s="14" t="e">
        <f t="shared" si="131"/>
        <v>#N/A</v>
      </c>
      <c r="R638" s="14" t="e">
        <f t="shared" si="132"/>
        <v>#N/A</v>
      </c>
      <c r="T638" s="14" t="e">
        <f t="shared" si="127"/>
        <v>#N/A</v>
      </c>
      <c r="U638" s="14" t="e">
        <f t="shared" si="133"/>
        <v>#N/A</v>
      </c>
      <c r="V638" s="14" t="e">
        <f t="shared" si="128"/>
        <v>#N/A</v>
      </c>
      <c r="W638" s="14"/>
      <c r="X638" s="14"/>
      <c r="Y638" s="18" t="e">
        <f t="shared" si="134"/>
        <v>#N/A</v>
      </c>
      <c r="AD638" s="3"/>
      <c r="AE638" s="18" t="e">
        <f t="shared" si="129"/>
        <v>#N/A</v>
      </c>
      <c r="AF638" s="18" t="e">
        <f t="shared" si="130"/>
        <v>#N/A</v>
      </c>
      <c r="AG638" s="18" t="e">
        <f t="shared" si="135"/>
        <v>#DIV/0!</v>
      </c>
      <c r="AH638" s="18" t="e">
        <f t="shared" si="136"/>
        <v>#N/A</v>
      </c>
      <c r="AI638" s="3"/>
      <c r="AJ638" s="18"/>
      <c r="AK638" s="18"/>
      <c r="AL638" s="18"/>
      <c r="AM638" s="3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L638" s="18" t="e">
        <f t="shared" si="140"/>
        <v>#N/A</v>
      </c>
      <c r="BM638" s="18" t="e">
        <f t="shared" si="137"/>
        <v>#N/A</v>
      </c>
      <c r="BN638" s="18" t="e">
        <f t="shared" si="138"/>
        <v>#N/A</v>
      </c>
      <c r="BO638" s="18" t="e">
        <f t="shared" si="139"/>
        <v>#N/A</v>
      </c>
      <c r="BT638" s="18"/>
      <c r="BU638" s="18"/>
      <c r="BV638" s="18"/>
      <c r="BW638" s="18"/>
      <c r="BX638" s="18"/>
    </row>
    <row r="639" spans="14:76" x14ac:dyDescent="0.25">
      <c r="N639" s="14" t="e">
        <f>IF(ISNUMBER('Dosimetry Worksheet'!H649), 'Dosimetry Worksheet'!H649, NA())</f>
        <v>#N/A</v>
      </c>
      <c r="O639" s="14" t="e">
        <f>IF(ISNUMBER(N639), 'Dosimetry Worksheet'!I649, NA())</f>
        <v>#N/A</v>
      </c>
      <c r="P639" s="14"/>
      <c r="Q639" s="14" t="e">
        <f t="shared" si="131"/>
        <v>#N/A</v>
      </c>
      <c r="R639" s="14" t="e">
        <f t="shared" si="132"/>
        <v>#N/A</v>
      </c>
      <c r="T639" s="14" t="e">
        <f t="shared" si="127"/>
        <v>#N/A</v>
      </c>
      <c r="U639" s="14" t="e">
        <f t="shared" si="133"/>
        <v>#N/A</v>
      </c>
      <c r="V639" s="14" t="e">
        <f t="shared" si="128"/>
        <v>#N/A</v>
      </c>
      <c r="W639" s="14"/>
      <c r="X639" s="14"/>
      <c r="Y639" s="18" t="e">
        <f t="shared" si="134"/>
        <v>#N/A</v>
      </c>
      <c r="AD639" s="3"/>
      <c r="AE639" s="18" t="e">
        <f t="shared" si="129"/>
        <v>#N/A</v>
      </c>
      <c r="AF639" s="18" t="e">
        <f t="shared" si="130"/>
        <v>#N/A</v>
      </c>
      <c r="AG639" s="18" t="e">
        <f t="shared" si="135"/>
        <v>#DIV/0!</v>
      </c>
      <c r="AH639" s="18" t="e">
        <f t="shared" si="136"/>
        <v>#N/A</v>
      </c>
      <c r="AI639" s="3"/>
      <c r="AJ639" s="18"/>
      <c r="AK639" s="18"/>
      <c r="AL639" s="18"/>
      <c r="AM639" s="3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L639" s="18" t="e">
        <f t="shared" si="140"/>
        <v>#N/A</v>
      </c>
      <c r="BM639" s="18" t="e">
        <f t="shared" si="137"/>
        <v>#N/A</v>
      </c>
      <c r="BN639" s="18" t="e">
        <f t="shared" si="138"/>
        <v>#N/A</v>
      </c>
      <c r="BO639" s="18" t="e">
        <f t="shared" si="139"/>
        <v>#N/A</v>
      </c>
      <c r="BT639" s="18"/>
      <c r="BU639" s="18"/>
      <c r="BV639" s="18"/>
      <c r="BW639" s="18"/>
      <c r="BX639" s="18"/>
    </row>
    <row r="640" spans="14:76" x14ac:dyDescent="0.25">
      <c r="N640" s="14" t="e">
        <f>IF(ISNUMBER('Dosimetry Worksheet'!H650), 'Dosimetry Worksheet'!H650, NA())</f>
        <v>#N/A</v>
      </c>
      <c r="O640" s="14" t="e">
        <f>IF(ISNUMBER(N640), 'Dosimetry Worksheet'!I650, NA())</f>
        <v>#N/A</v>
      </c>
      <c r="P640" s="14"/>
      <c r="Q640" s="14" t="e">
        <f t="shared" si="131"/>
        <v>#N/A</v>
      </c>
      <c r="R640" s="14" t="e">
        <f t="shared" si="132"/>
        <v>#N/A</v>
      </c>
      <c r="T640" s="14" t="e">
        <f t="shared" si="127"/>
        <v>#N/A</v>
      </c>
      <c r="U640" s="14" t="e">
        <f t="shared" si="133"/>
        <v>#N/A</v>
      </c>
      <c r="V640" s="14" t="e">
        <f t="shared" si="128"/>
        <v>#N/A</v>
      </c>
      <c r="W640" s="14"/>
      <c r="X640" s="14"/>
      <c r="Y640" s="18" t="e">
        <f t="shared" si="134"/>
        <v>#N/A</v>
      </c>
      <c r="AD640" s="3"/>
      <c r="AE640" s="18" t="e">
        <f t="shared" si="129"/>
        <v>#N/A</v>
      </c>
      <c r="AF640" s="18" t="e">
        <f t="shared" si="130"/>
        <v>#N/A</v>
      </c>
      <c r="AG640" s="18" t="e">
        <f t="shared" si="135"/>
        <v>#DIV/0!</v>
      </c>
      <c r="AH640" s="18" t="e">
        <f t="shared" si="136"/>
        <v>#N/A</v>
      </c>
      <c r="AI640" s="3"/>
      <c r="AJ640" s="18"/>
      <c r="AK640" s="18"/>
      <c r="AL640" s="18"/>
      <c r="AM640" s="3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L640" s="18" t="e">
        <f t="shared" si="140"/>
        <v>#N/A</v>
      </c>
      <c r="BM640" s="18" t="e">
        <f t="shared" si="137"/>
        <v>#N/A</v>
      </c>
      <c r="BN640" s="18" t="e">
        <f t="shared" si="138"/>
        <v>#N/A</v>
      </c>
      <c r="BO640" s="18" t="e">
        <f t="shared" si="139"/>
        <v>#N/A</v>
      </c>
      <c r="BT640" s="18"/>
      <c r="BU640" s="18"/>
      <c r="BV640" s="18"/>
      <c r="BW640" s="18"/>
      <c r="BX640" s="18"/>
    </row>
    <row r="641" spans="14:76" x14ac:dyDescent="0.25">
      <c r="N641" s="14" t="e">
        <f>IF(ISNUMBER('Dosimetry Worksheet'!H651), 'Dosimetry Worksheet'!H651, NA())</f>
        <v>#N/A</v>
      </c>
      <c r="O641" s="14" t="e">
        <f>IF(ISNUMBER(N641), 'Dosimetry Worksheet'!I651, NA())</f>
        <v>#N/A</v>
      </c>
      <c r="P641" s="14"/>
      <c r="Q641" s="14" t="e">
        <f t="shared" si="131"/>
        <v>#N/A</v>
      </c>
      <c r="R641" s="14" t="e">
        <f t="shared" si="132"/>
        <v>#N/A</v>
      </c>
      <c r="T641" s="14" t="e">
        <f t="shared" si="127"/>
        <v>#N/A</v>
      </c>
      <c r="U641" s="14" t="e">
        <f t="shared" si="133"/>
        <v>#N/A</v>
      </c>
      <c r="V641" s="14" t="e">
        <f t="shared" si="128"/>
        <v>#N/A</v>
      </c>
      <c r="W641" s="14"/>
      <c r="X641" s="14"/>
      <c r="Y641" s="18" t="e">
        <f t="shared" si="134"/>
        <v>#N/A</v>
      </c>
      <c r="AD641" s="3"/>
      <c r="AE641" s="18" t="e">
        <f t="shared" si="129"/>
        <v>#N/A</v>
      </c>
      <c r="AF641" s="18" t="e">
        <f t="shared" si="130"/>
        <v>#N/A</v>
      </c>
      <c r="AG641" s="18" t="e">
        <f t="shared" si="135"/>
        <v>#DIV/0!</v>
      </c>
      <c r="AH641" s="18" t="e">
        <f t="shared" si="136"/>
        <v>#N/A</v>
      </c>
      <c r="AI641" s="3"/>
      <c r="AJ641" s="18"/>
      <c r="AK641" s="18"/>
      <c r="AL641" s="18"/>
      <c r="AM641" s="3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L641" s="18" t="e">
        <f t="shared" si="140"/>
        <v>#N/A</v>
      </c>
      <c r="BM641" s="18" t="e">
        <f t="shared" si="137"/>
        <v>#N/A</v>
      </c>
      <c r="BN641" s="18" t="e">
        <f t="shared" si="138"/>
        <v>#N/A</v>
      </c>
      <c r="BO641" s="18" t="e">
        <f t="shared" si="139"/>
        <v>#N/A</v>
      </c>
      <c r="BT641" s="18"/>
      <c r="BU641" s="18"/>
      <c r="BV641" s="18"/>
      <c r="BW641" s="18"/>
      <c r="BX641" s="18"/>
    </row>
    <row r="642" spans="14:76" x14ac:dyDescent="0.25">
      <c r="N642" s="14" t="e">
        <f>IF(ISNUMBER('Dosimetry Worksheet'!H652), 'Dosimetry Worksheet'!H652, NA())</f>
        <v>#N/A</v>
      </c>
      <c r="O642" s="14" t="e">
        <f>IF(ISNUMBER(N642), 'Dosimetry Worksheet'!I652, NA())</f>
        <v>#N/A</v>
      </c>
      <c r="P642" s="14"/>
      <c r="Q642" s="14" t="e">
        <f t="shared" si="131"/>
        <v>#N/A</v>
      </c>
      <c r="R642" s="14" t="e">
        <f t="shared" si="132"/>
        <v>#N/A</v>
      </c>
      <c r="T642" s="14" t="e">
        <f t="shared" si="127"/>
        <v>#N/A</v>
      </c>
      <c r="U642" s="14" t="e">
        <f t="shared" si="133"/>
        <v>#N/A</v>
      </c>
      <c r="V642" s="14" t="e">
        <f t="shared" si="128"/>
        <v>#N/A</v>
      </c>
      <c r="W642" s="14"/>
      <c r="X642" s="14"/>
      <c r="Y642" s="18" t="e">
        <f t="shared" si="134"/>
        <v>#N/A</v>
      </c>
      <c r="AD642" s="3"/>
      <c r="AE642" s="18" t="e">
        <f t="shared" si="129"/>
        <v>#N/A</v>
      </c>
      <c r="AF642" s="18" t="e">
        <f t="shared" si="130"/>
        <v>#N/A</v>
      </c>
      <c r="AG642" s="18" t="e">
        <f t="shared" si="135"/>
        <v>#DIV/0!</v>
      </c>
      <c r="AH642" s="18" t="e">
        <f t="shared" si="136"/>
        <v>#N/A</v>
      </c>
      <c r="AI642" s="3"/>
      <c r="AJ642" s="18"/>
      <c r="AK642" s="18"/>
      <c r="AL642" s="18"/>
      <c r="AM642" s="3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L642" s="18" t="e">
        <f t="shared" si="140"/>
        <v>#N/A</v>
      </c>
      <c r="BM642" s="18" t="e">
        <f t="shared" si="137"/>
        <v>#N/A</v>
      </c>
      <c r="BN642" s="18" t="e">
        <f t="shared" si="138"/>
        <v>#N/A</v>
      </c>
      <c r="BO642" s="18" t="e">
        <f t="shared" si="139"/>
        <v>#N/A</v>
      </c>
      <c r="BT642" s="18"/>
      <c r="BU642" s="18"/>
      <c r="BV642" s="18"/>
      <c r="BW642" s="18"/>
      <c r="BX642" s="18"/>
    </row>
    <row r="643" spans="14:76" x14ac:dyDescent="0.25">
      <c r="N643" s="14" t="e">
        <f>IF(ISNUMBER('Dosimetry Worksheet'!H653), 'Dosimetry Worksheet'!H653, NA())</f>
        <v>#N/A</v>
      </c>
      <c r="O643" s="14" t="e">
        <f>IF(ISNUMBER(N643), 'Dosimetry Worksheet'!I653, NA())</f>
        <v>#N/A</v>
      </c>
      <c r="P643" s="14"/>
      <c r="Q643" s="14" t="e">
        <f t="shared" si="131"/>
        <v>#N/A</v>
      </c>
      <c r="R643" s="14" t="e">
        <f t="shared" si="132"/>
        <v>#N/A</v>
      </c>
      <c r="T643" s="14" t="e">
        <f t="shared" si="127"/>
        <v>#N/A</v>
      </c>
      <c r="U643" s="14" t="e">
        <f t="shared" si="133"/>
        <v>#N/A</v>
      </c>
      <c r="V643" s="14" t="e">
        <f t="shared" si="128"/>
        <v>#N/A</v>
      </c>
      <c r="W643" s="14"/>
      <c r="X643" s="14"/>
      <c r="Y643" s="18" t="e">
        <f t="shared" si="134"/>
        <v>#N/A</v>
      </c>
      <c r="AD643" s="3"/>
      <c r="AE643" s="18" t="e">
        <f t="shared" si="129"/>
        <v>#N/A</v>
      </c>
      <c r="AF643" s="18" t="e">
        <f t="shared" si="130"/>
        <v>#N/A</v>
      </c>
      <c r="AG643" s="18" t="e">
        <f t="shared" si="135"/>
        <v>#DIV/0!</v>
      </c>
      <c r="AH643" s="18" t="e">
        <f t="shared" si="136"/>
        <v>#N/A</v>
      </c>
      <c r="AI643" s="3"/>
      <c r="AJ643" s="18"/>
      <c r="AK643" s="18"/>
      <c r="AL643" s="18"/>
      <c r="AM643" s="3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L643" s="18" t="e">
        <f t="shared" si="140"/>
        <v>#N/A</v>
      </c>
      <c r="BM643" s="18" t="e">
        <f t="shared" si="137"/>
        <v>#N/A</v>
      </c>
      <c r="BN643" s="18" t="e">
        <f t="shared" si="138"/>
        <v>#N/A</v>
      </c>
      <c r="BO643" s="18" t="e">
        <f t="shared" si="139"/>
        <v>#N/A</v>
      </c>
      <c r="BT643" s="18"/>
      <c r="BU643" s="18"/>
      <c r="BV643" s="18"/>
      <c r="BW643" s="18"/>
      <c r="BX643" s="18"/>
    </row>
    <row r="644" spans="14:76" x14ac:dyDescent="0.25">
      <c r="N644" s="14" t="e">
        <f>IF(ISNUMBER('Dosimetry Worksheet'!H654), 'Dosimetry Worksheet'!H654, NA())</f>
        <v>#N/A</v>
      </c>
      <c r="O644" s="14" t="e">
        <f>IF(ISNUMBER(N644), 'Dosimetry Worksheet'!I654, NA())</f>
        <v>#N/A</v>
      </c>
      <c r="P644" s="14"/>
      <c r="Q644" s="14" t="e">
        <f t="shared" si="131"/>
        <v>#N/A</v>
      </c>
      <c r="R644" s="14" t="e">
        <f t="shared" si="132"/>
        <v>#N/A</v>
      </c>
      <c r="T644" s="14" t="e">
        <f t="shared" si="127"/>
        <v>#N/A</v>
      </c>
      <c r="U644" s="14" t="e">
        <f t="shared" si="133"/>
        <v>#N/A</v>
      </c>
      <c r="V644" s="14" t="e">
        <f t="shared" si="128"/>
        <v>#N/A</v>
      </c>
      <c r="W644" s="14"/>
      <c r="X644" s="14"/>
      <c r="Y644" s="18" t="e">
        <f t="shared" si="134"/>
        <v>#N/A</v>
      </c>
      <c r="AD644" s="3"/>
      <c r="AE644" s="18" t="e">
        <f t="shared" si="129"/>
        <v>#N/A</v>
      </c>
      <c r="AF644" s="18" t="e">
        <f t="shared" si="130"/>
        <v>#N/A</v>
      </c>
      <c r="AG644" s="18" t="e">
        <f t="shared" si="135"/>
        <v>#DIV/0!</v>
      </c>
      <c r="AH644" s="18" t="e">
        <f t="shared" si="136"/>
        <v>#N/A</v>
      </c>
      <c r="AI644" s="3"/>
      <c r="AJ644" s="18"/>
      <c r="AK644" s="18"/>
      <c r="AL644" s="18"/>
      <c r="AM644" s="3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L644" s="18" t="e">
        <f t="shared" si="140"/>
        <v>#N/A</v>
      </c>
      <c r="BM644" s="18" t="e">
        <f t="shared" si="137"/>
        <v>#N/A</v>
      </c>
      <c r="BN644" s="18" t="e">
        <f t="shared" si="138"/>
        <v>#N/A</v>
      </c>
      <c r="BO644" s="18" t="e">
        <f t="shared" si="139"/>
        <v>#N/A</v>
      </c>
      <c r="BT644" s="18"/>
      <c r="BU644" s="18"/>
      <c r="BV644" s="18"/>
      <c r="BW644" s="18"/>
      <c r="BX644" s="18"/>
    </row>
    <row r="645" spans="14:76" x14ac:dyDescent="0.25">
      <c r="N645" s="14" t="e">
        <f>IF(ISNUMBER('Dosimetry Worksheet'!H655), 'Dosimetry Worksheet'!H655, NA())</f>
        <v>#N/A</v>
      </c>
      <c r="O645" s="14" t="e">
        <f>IF(ISNUMBER(N645), 'Dosimetry Worksheet'!I655, NA())</f>
        <v>#N/A</v>
      </c>
      <c r="P645" s="14"/>
      <c r="Q645" s="14" t="e">
        <f t="shared" si="131"/>
        <v>#N/A</v>
      </c>
      <c r="R645" s="14" t="e">
        <f t="shared" si="132"/>
        <v>#N/A</v>
      </c>
      <c r="T645" s="14" t="e">
        <f t="shared" ref="T645:T708" si="141">N645</f>
        <v>#N/A</v>
      </c>
      <c r="U645" s="14" t="e">
        <f t="shared" si="133"/>
        <v>#N/A</v>
      </c>
      <c r="V645" s="14" t="e">
        <f t="shared" ref="V645:V708" si="142">IF(ISNUMBER(T645),LOG(R645,2),NA())</f>
        <v>#N/A</v>
      </c>
      <c r="W645" s="14"/>
      <c r="X645" s="14"/>
      <c r="Y645" s="18" t="e">
        <f t="shared" si="134"/>
        <v>#N/A</v>
      </c>
      <c r="AD645" s="3"/>
      <c r="AE645" s="18" t="e">
        <f t="shared" ref="AE645:AE708" si="143">T645</f>
        <v>#N/A</v>
      </c>
      <c r="AF645" s="18" t="e">
        <f t="shared" ref="AF645:AF708" si="144">R645</f>
        <v>#N/A</v>
      </c>
      <c r="AG645" s="18" t="e">
        <f t="shared" si="135"/>
        <v>#DIV/0!</v>
      </c>
      <c r="AH645" s="18" t="e">
        <f t="shared" si="136"/>
        <v>#N/A</v>
      </c>
      <c r="AI645" s="3"/>
      <c r="AJ645" s="18"/>
      <c r="AK645" s="18"/>
      <c r="AL645" s="18"/>
      <c r="AM645" s="3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L645" s="18" t="e">
        <f t="shared" si="140"/>
        <v>#N/A</v>
      </c>
      <c r="BM645" s="18" t="e">
        <f t="shared" si="137"/>
        <v>#N/A</v>
      </c>
      <c r="BN645" s="18" t="e">
        <f t="shared" si="138"/>
        <v>#N/A</v>
      </c>
      <c r="BO645" s="18" t="e">
        <f t="shared" si="139"/>
        <v>#N/A</v>
      </c>
      <c r="BT645" s="18"/>
      <c r="BU645" s="18"/>
      <c r="BV645" s="18"/>
      <c r="BW645" s="18"/>
      <c r="BX645" s="18"/>
    </row>
    <row r="646" spans="14:76" x14ac:dyDescent="0.25">
      <c r="N646" s="14" t="e">
        <f>IF(ISNUMBER('Dosimetry Worksheet'!H656), 'Dosimetry Worksheet'!H656, NA())</f>
        <v>#N/A</v>
      </c>
      <c r="O646" s="14" t="e">
        <f>IF(ISNUMBER(N646), 'Dosimetry Worksheet'!I656, NA())</f>
        <v>#N/A</v>
      </c>
      <c r="P646" s="14"/>
      <c r="Q646" s="14" t="e">
        <f t="shared" ref="Q646:Q709" si="145">N646</f>
        <v>#N/A</v>
      </c>
      <c r="R646" s="14" t="e">
        <f t="shared" ref="R646:R709" si="146">IF(ISNUMBER(N646),IF(L$5=2,O646*2^(N646/$K$5),O646),NA())</f>
        <v>#N/A</v>
      </c>
      <c r="T646" s="14" t="e">
        <f t="shared" si="141"/>
        <v>#N/A</v>
      </c>
      <c r="U646" s="14" t="e">
        <f t="shared" ref="U646:U709" si="147">R646</f>
        <v>#N/A</v>
      </c>
      <c r="V646" s="14" t="e">
        <f t="shared" si="142"/>
        <v>#N/A</v>
      </c>
      <c r="W646" s="14"/>
      <c r="X646" s="14"/>
      <c r="Y646" s="18" t="e">
        <f t="shared" ref="Y646:Y709" si="148">IF(AND(T646&gt;=W$5,T646&lt;=X$5),V646,NA())</f>
        <v>#N/A</v>
      </c>
      <c r="AD646" s="3"/>
      <c r="AE646" s="18" t="e">
        <f t="shared" si="143"/>
        <v>#N/A</v>
      </c>
      <c r="AF646" s="18" t="e">
        <f t="shared" si="144"/>
        <v>#N/A</v>
      </c>
      <c r="AG646" s="18" t="e">
        <f t="shared" ref="AG646:AG709" si="149">AB$5*2^(-AE646/AC$5)</f>
        <v>#DIV/0!</v>
      </c>
      <c r="AH646" s="18" t="e">
        <f t="shared" ref="AH646:AH709" si="150">IF(AND(AE646&gt;=W$5,AE646&lt;=X$5),AG646,NA())</f>
        <v>#N/A</v>
      </c>
      <c r="AI646" s="3"/>
      <c r="AJ646" s="18"/>
      <c r="AK646" s="18"/>
      <c r="AL646" s="18"/>
      <c r="AM646" s="3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L646" s="18" t="e">
        <f t="shared" si="140"/>
        <v>#N/A</v>
      </c>
      <c r="BM646" s="18" t="e">
        <f t="shared" ref="BM646:BM709" si="151">$BI$5*2^(-$BL646/$BJ$5)</f>
        <v>#N/A</v>
      </c>
      <c r="BN646" s="18" t="e">
        <f t="shared" ref="BN646:BN709" si="152">$BI$6*2^(-$BL646/$BJ$6)</f>
        <v>#N/A</v>
      </c>
      <c r="BO646" s="18" t="e">
        <f t="shared" ref="BO646:BO709" si="153">$BI$7*2^(-$BL646/$BJ$7)</f>
        <v>#N/A</v>
      </c>
      <c r="BT646" s="18"/>
      <c r="BU646" s="18"/>
      <c r="BV646" s="18"/>
      <c r="BW646" s="18"/>
      <c r="BX646" s="18"/>
    </row>
    <row r="647" spans="14:76" x14ac:dyDescent="0.25">
      <c r="N647" s="14" t="e">
        <f>IF(ISNUMBER('Dosimetry Worksheet'!H657), 'Dosimetry Worksheet'!H657, NA())</f>
        <v>#N/A</v>
      </c>
      <c r="O647" s="14" t="e">
        <f>IF(ISNUMBER(N647), 'Dosimetry Worksheet'!I657, NA())</f>
        <v>#N/A</v>
      </c>
      <c r="P647" s="14"/>
      <c r="Q647" s="14" t="e">
        <f t="shared" si="145"/>
        <v>#N/A</v>
      </c>
      <c r="R647" s="14" t="e">
        <f t="shared" si="146"/>
        <v>#N/A</v>
      </c>
      <c r="T647" s="14" t="e">
        <f t="shared" si="141"/>
        <v>#N/A</v>
      </c>
      <c r="U647" s="14" t="e">
        <f t="shared" si="147"/>
        <v>#N/A</v>
      </c>
      <c r="V647" s="14" t="e">
        <f t="shared" si="142"/>
        <v>#N/A</v>
      </c>
      <c r="W647" s="14"/>
      <c r="X647" s="14"/>
      <c r="Y647" s="18" t="e">
        <f t="shared" si="148"/>
        <v>#N/A</v>
      </c>
      <c r="AD647" s="3"/>
      <c r="AE647" s="18" t="e">
        <f t="shared" si="143"/>
        <v>#N/A</v>
      </c>
      <c r="AF647" s="18" t="e">
        <f t="shared" si="144"/>
        <v>#N/A</v>
      </c>
      <c r="AG647" s="18" t="e">
        <f t="shared" si="149"/>
        <v>#DIV/0!</v>
      </c>
      <c r="AH647" s="18" t="e">
        <f t="shared" si="150"/>
        <v>#N/A</v>
      </c>
      <c r="AI647" s="3"/>
      <c r="AJ647" s="18"/>
      <c r="AK647" s="18"/>
      <c r="AL647" s="18"/>
      <c r="AM647" s="3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L647" s="18" t="e">
        <f t="shared" ref="BL647:BL710" si="154">IF(BL646&lt;$G$5*1.25,BL646+1,NA())</f>
        <v>#N/A</v>
      </c>
      <c r="BM647" s="18" t="e">
        <f t="shared" si="151"/>
        <v>#N/A</v>
      </c>
      <c r="BN647" s="18" t="e">
        <f t="shared" si="152"/>
        <v>#N/A</v>
      </c>
      <c r="BO647" s="18" t="e">
        <f t="shared" si="153"/>
        <v>#N/A</v>
      </c>
      <c r="BT647" s="18"/>
      <c r="BU647" s="18"/>
      <c r="BV647" s="18"/>
      <c r="BW647" s="18"/>
      <c r="BX647" s="18"/>
    </row>
    <row r="648" spans="14:76" x14ac:dyDescent="0.25">
      <c r="N648" s="14" t="e">
        <f>IF(ISNUMBER('Dosimetry Worksheet'!H658), 'Dosimetry Worksheet'!H658, NA())</f>
        <v>#N/A</v>
      </c>
      <c r="O648" s="14" t="e">
        <f>IF(ISNUMBER(N648), 'Dosimetry Worksheet'!I658, NA())</f>
        <v>#N/A</v>
      </c>
      <c r="P648" s="14"/>
      <c r="Q648" s="14" t="e">
        <f t="shared" si="145"/>
        <v>#N/A</v>
      </c>
      <c r="R648" s="14" t="e">
        <f t="shared" si="146"/>
        <v>#N/A</v>
      </c>
      <c r="T648" s="14" t="e">
        <f t="shared" si="141"/>
        <v>#N/A</v>
      </c>
      <c r="U648" s="14" t="e">
        <f t="shared" si="147"/>
        <v>#N/A</v>
      </c>
      <c r="V648" s="14" t="e">
        <f t="shared" si="142"/>
        <v>#N/A</v>
      </c>
      <c r="W648" s="14"/>
      <c r="X648" s="14"/>
      <c r="Y648" s="18" t="e">
        <f t="shared" si="148"/>
        <v>#N/A</v>
      </c>
      <c r="AD648" s="3"/>
      <c r="AE648" s="18" t="e">
        <f t="shared" si="143"/>
        <v>#N/A</v>
      </c>
      <c r="AF648" s="18" t="e">
        <f t="shared" si="144"/>
        <v>#N/A</v>
      </c>
      <c r="AG648" s="18" t="e">
        <f t="shared" si="149"/>
        <v>#DIV/0!</v>
      </c>
      <c r="AH648" s="18" t="e">
        <f t="shared" si="150"/>
        <v>#N/A</v>
      </c>
      <c r="AI648" s="3"/>
      <c r="AJ648" s="18"/>
      <c r="AK648" s="18"/>
      <c r="AL648" s="18"/>
      <c r="AM648" s="3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L648" s="18" t="e">
        <f t="shared" si="154"/>
        <v>#N/A</v>
      </c>
      <c r="BM648" s="18" t="e">
        <f t="shared" si="151"/>
        <v>#N/A</v>
      </c>
      <c r="BN648" s="18" t="e">
        <f t="shared" si="152"/>
        <v>#N/A</v>
      </c>
      <c r="BO648" s="18" t="e">
        <f t="shared" si="153"/>
        <v>#N/A</v>
      </c>
      <c r="BT648" s="18"/>
      <c r="BU648" s="18"/>
      <c r="BV648" s="18"/>
      <c r="BW648" s="18"/>
      <c r="BX648" s="18"/>
    </row>
    <row r="649" spans="14:76" x14ac:dyDescent="0.25">
      <c r="N649" s="14" t="e">
        <f>IF(ISNUMBER('Dosimetry Worksheet'!H659), 'Dosimetry Worksheet'!H659, NA())</f>
        <v>#N/A</v>
      </c>
      <c r="O649" s="14" t="e">
        <f>IF(ISNUMBER(N649), 'Dosimetry Worksheet'!I659, NA())</f>
        <v>#N/A</v>
      </c>
      <c r="P649" s="14"/>
      <c r="Q649" s="14" t="e">
        <f t="shared" si="145"/>
        <v>#N/A</v>
      </c>
      <c r="R649" s="14" t="e">
        <f t="shared" si="146"/>
        <v>#N/A</v>
      </c>
      <c r="T649" s="14" t="e">
        <f t="shared" si="141"/>
        <v>#N/A</v>
      </c>
      <c r="U649" s="14" t="e">
        <f t="shared" si="147"/>
        <v>#N/A</v>
      </c>
      <c r="V649" s="14" t="e">
        <f t="shared" si="142"/>
        <v>#N/A</v>
      </c>
      <c r="W649" s="14"/>
      <c r="X649" s="14"/>
      <c r="Y649" s="18" t="e">
        <f t="shared" si="148"/>
        <v>#N/A</v>
      </c>
      <c r="AD649" s="3"/>
      <c r="AE649" s="18" t="e">
        <f t="shared" si="143"/>
        <v>#N/A</v>
      </c>
      <c r="AF649" s="18" t="e">
        <f t="shared" si="144"/>
        <v>#N/A</v>
      </c>
      <c r="AG649" s="18" t="e">
        <f t="shared" si="149"/>
        <v>#DIV/0!</v>
      </c>
      <c r="AH649" s="18" t="e">
        <f t="shared" si="150"/>
        <v>#N/A</v>
      </c>
      <c r="AI649" s="3"/>
      <c r="AJ649" s="18"/>
      <c r="AK649" s="18"/>
      <c r="AL649" s="18"/>
      <c r="AM649" s="3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L649" s="18" t="e">
        <f t="shared" si="154"/>
        <v>#N/A</v>
      </c>
      <c r="BM649" s="18" t="e">
        <f t="shared" si="151"/>
        <v>#N/A</v>
      </c>
      <c r="BN649" s="18" t="e">
        <f t="shared" si="152"/>
        <v>#N/A</v>
      </c>
      <c r="BO649" s="18" t="e">
        <f t="shared" si="153"/>
        <v>#N/A</v>
      </c>
      <c r="BT649" s="18"/>
      <c r="BU649" s="18"/>
      <c r="BV649" s="18"/>
      <c r="BW649" s="18"/>
      <c r="BX649" s="18"/>
    </row>
    <row r="650" spans="14:76" x14ac:dyDescent="0.25">
      <c r="N650" s="14" t="e">
        <f>IF(ISNUMBER('Dosimetry Worksheet'!H660), 'Dosimetry Worksheet'!H660, NA())</f>
        <v>#N/A</v>
      </c>
      <c r="O650" s="14" t="e">
        <f>IF(ISNUMBER(N650), 'Dosimetry Worksheet'!I660, NA())</f>
        <v>#N/A</v>
      </c>
      <c r="P650" s="14"/>
      <c r="Q650" s="14" t="e">
        <f t="shared" si="145"/>
        <v>#N/A</v>
      </c>
      <c r="R650" s="14" t="e">
        <f t="shared" si="146"/>
        <v>#N/A</v>
      </c>
      <c r="T650" s="14" t="e">
        <f t="shared" si="141"/>
        <v>#N/A</v>
      </c>
      <c r="U650" s="14" t="e">
        <f t="shared" si="147"/>
        <v>#N/A</v>
      </c>
      <c r="V650" s="14" t="e">
        <f t="shared" si="142"/>
        <v>#N/A</v>
      </c>
      <c r="W650" s="14"/>
      <c r="X650" s="14"/>
      <c r="Y650" s="18" t="e">
        <f t="shared" si="148"/>
        <v>#N/A</v>
      </c>
      <c r="AD650" s="3"/>
      <c r="AE650" s="18" t="e">
        <f t="shared" si="143"/>
        <v>#N/A</v>
      </c>
      <c r="AF650" s="18" t="e">
        <f t="shared" si="144"/>
        <v>#N/A</v>
      </c>
      <c r="AG650" s="18" t="e">
        <f t="shared" si="149"/>
        <v>#DIV/0!</v>
      </c>
      <c r="AH650" s="18" t="e">
        <f t="shared" si="150"/>
        <v>#N/A</v>
      </c>
      <c r="AI650" s="3"/>
      <c r="AJ650" s="18"/>
      <c r="AK650" s="18"/>
      <c r="AL650" s="18"/>
      <c r="AM650" s="3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L650" s="18" t="e">
        <f t="shared" si="154"/>
        <v>#N/A</v>
      </c>
      <c r="BM650" s="18" t="e">
        <f t="shared" si="151"/>
        <v>#N/A</v>
      </c>
      <c r="BN650" s="18" t="e">
        <f t="shared" si="152"/>
        <v>#N/A</v>
      </c>
      <c r="BO650" s="18" t="e">
        <f t="shared" si="153"/>
        <v>#N/A</v>
      </c>
      <c r="BT650" s="18"/>
      <c r="BU650" s="18"/>
      <c r="BV650" s="18"/>
      <c r="BW650" s="18"/>
      <c r="BX650" s="18"/>
    </row>
    <row r="651" spans="14:76" x14ac:dyDescent="0.25">
      <c r="N651" s="14" t="e">
        <f>IF(ISNUMBER('Dosimetry Worksheet'!H661), 'Dosimetry Worksheet'!H661, NA())</f>
        <v>#N/A</v>
      </c>
      <c r="O651" s="14" t="e">
        <f>IF(ISNUMBER(N651), 'Dosimetry Worksheet'!I661, NA())</f>
        <v>#N/A</v>
      </c>
      <c r="P651" s="14"/>
      <c r="Q651" s="14" t="e">
        <f t="shared" si="145"/>
        <v>#N/A</v>
      </c>
      <c r="R651" s="14" t="e">
        <f t="shared" si="146"/>
        <v>#N/A</v>
      </c>
      <c r="T651" s="14" t="e">
        <f t="shared" si="141"/>
        <v>#N/A</v>
      </c>
      <c r="U651" s="14" t="e">
        <f t="shared" si="147"/>
        <v>#N/A</v>
      </c>
      <c r="V651" s="14" t="e">
        <f t="shared" si="142"/>
        <v>#N/A</v>
      </c>
      <c r="W651" s="14"/>
      <c r="X651" s="14"/>
      <c r="Y651" s="18" t="e">
        <f t="shared" si="148"/>
        <v>#N/A</v>
      </c>
      <c r="AD651" s="3"/>
      <c r="AE651" s="18" t="e">
        <f t="shared" si="143"/>
        <v>#N/A</v>
      </c>
      <c r="AF651" s="18" t="e">
        <f t="shared" si="144"/>
        <v>#N/A</v>
      </c>
      <c r="AG651" s="18" t="e">
        <f t="shared" si="149"/>
        <v>#DIV/0!</v>
      </c>
      <c r="AH651" s="18" t="e">
        <f t="shared" si="150"/>
        <v>#N/A</v>
      </c>
      <c r="AI651" s="3"/>
      <c r="AJ651" s="18"/>
      <c r="AK651" s="18"/>
      <c r="AL651" s="18"/>
      <c r="AM651" s="3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L651" s="18" t="e">
        <f t="shared" si="154"/>
        <v>#N/A</v>
      </c>
      <c r="BM651" s="18" t="e">
        <f t="shared" si="151"/>
        <v>#N/A</v>
      </c>
      <c r="BN651" s="18" t="e">
        <f t="shared" si="152"/>
        <v>#N/A</v>
      </c>
      <c r="BO651" s="18" t="e">
        <f t="shared" si="153"/>
        <v>#N/A</v>
      </c>
      <c r="BT651" s="18"/>
      <c r="BU651" s="18"/>
      <c r="BV651" s="18"/>
      <c r="BW651" s="18"/>
      <c r="BX651" s="18"/>
    </row>
    <row r="652" spans="14:76" x14ac:dyDescent="0.25">
      <c r="N652" s="14" t="e">
        <f>IF(ISNUMBER('Dosimetry Worksheet'!H662), 'Dosimetry Worksheet'!H662, NA())</f>
        <v>#N/A</v>
      </c>
      <c r="O652" s="14" t="e">
        <f>IF(ISNUMBER(N652), 'Dosimetry Worksheet'!I662, NA())</f>
        <v>#N/A</v>
      </c>
      <c r="P652" s="14"/>
      <c r="Q652" s="14" t="e">
        <f t="shared" si="145"/>
        <v>#N/A</v>
      </c>
      <c r="R652" s="14" t="e">
        <f t="shared" si="146"/>
        <v>#N/A</v>
      </c>
      <c r="T652" s="14" t="e">
        <f t="shared" si="141"/>
        <v>#N/A</v>
      </c>
      <c r="U652" s="14" t="e">
        <f t="shared" si="147"/>
        <v>#N/A</v>
      </c>
      <c r="V652" s="14" t="e">
        <f t="shared" si="142"/>
        <v>#N/A</v>
      </c>
      <c r="W652" s="14"/>
      <c r="X652" s="14"/>
      <c r="Y652" s="18" t="e">
        <f t="shared" si="148"/>
        <v>#N/A</v>
      </c>
      <c r="AD652" s="3"/>
      <c r="AE652" s="18" t="e">
        <f t="shared" si="143"/>
        <v>#N/A</v>
      </c>
      <c r="AF652" s="18" t="e">
        <f t="shared" si="144"/>
        <v>#N/A</v>
      </c>
      <c r="AG652" s="18" t="e">
        <f t="shared" si="149"/>
        <v>#DIV/0!</v>
      </c>
      <c r="AH652" s="18" t="e">
        <f t="shared" si="150"/>
        <v>#N/A</v>
      </c>
      <c r="AI652" s="3"/>
      <c r="AJ652" s="18"/>
      <c r="AK652" s="18"/>
      <c r="AL652" s="18"/>
      <c r="AM652" s="3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L652" s="18" t="e">
        <f t="shared" si="154"/>
        <v>#N/A</v>
      </c>
      <c r="BM652" s="18" t="e">
        <f t="shared" si="151"/>
        <v>#N/A</v>
      </c>
      <c r="BN652" s="18" t="e">
        <f t="shared" si="152"/>
        <v>#N/A</v>
      </c>
      <c r="BO652" s="18" t="e">
        <f t="shared" si="153"/>
        <v>#N/A</v>
      </c>
      <c r="BT652" s="18"/>
      <c r="BU652" s="18"/>
      <c r="BV652" s="18"/>
      <c r="BW652" s="18"/>
      <c r="BX652" s="18"/>
    </row>
    <row r="653" spans="14:76" x14ac:dyDescent="0.25">
      <c r="N653" s="14" t="e">
        <f>IF(ISNUMBER('Dosimetry Worksheet'!H663), 'Dosimetry Worksheet'!H663, NA())</f>
        <v>#N/A</v>
      </c>
      <c r="O653" s="14" t="e">
        <f>IF(ISNUMBER(N653), 'Dosimetry Worksheet'!I663, NA())</f>
        <v>#N/A</v>
      </c>
      <c r="P653" s="14"/>
      <c r="Q653" s="14" t="e">
        <f t="shared" si="145"/>
        <v>#N/A</v>
      </c>
      <c r="R653" s="14" t="e">
        <f t="shared" si="146"/>
        <v>#N/A</v>
      </c>
      <c r="T653" s="14" t="e">
        <f t="shared" si="141"/>
        <v>#N/A</v>
      </c>
      <c r="U653" s="14" t="e">
        <f t="shared" si="147"/>
        <v>#N/A</v>
      </c>
      <c r="V653" s="14" t="e">
        <f t="shared" si="142"/>
        <v>#N/A</v>
      </c>
      <c r="W653" s="14"/>
      <c r="X653" s="14"/>
      <c r="Y653" s="18" t="e">
        <f t="shared" si="148"/>
        <v>#N/A</v>
      </c>
      <c r="AD653" s="3"/>
      <c r="AE653" s="18" t="e">
        <f t="shared" si="143"/>
        <v>#N/A</v>
      </c>
      <c r="AF653" s="18" t="e">
        <f t="shared" si="144"/>
        <v>#N/A</v>
      </c>
      <c r="AG653" s="18" t="e">
        <f t="shared" si="149"/>
        <v>#DIV/0!</v>
      </c>
      <c r="AH653" s="18" t="e">
        <f t="shared" si="150"/>
        <v>#N/A</v>
      </c>
      <c r="AI653" s="3"/>
      <c r="AJ653" s="18"/>
      <c r="AK653" s="18"/>
      <c r="AL653" s="18"/>
      <c r="AM653" s="3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L653" s="18" t="e">
        <f t="shared" si="154"/>
        <v>#N/A</v>
      </c>
      <c r="BM653" s="18" t="e">
        <f t="shared" si="151"/>
        <v>#N/A</v>
      </c>
      <c r="BN653" s="18" t="e">
        <f t="shared" si="152"/>
        <v>#N/A</v>
      </c>
      <c r="BO653" s="18" t="e">
        <f t="shared" si="153"/>
        <v>#N/A</v>
      </c>
      <c r="BT653" s="18"/>
      <c r="BU653" s="18"/>
      <c r="BV653" s="18"/>
      <c r="BW653" s="18"/>
      <c r="BX653" s="18"/>
    </row>
    <row r="654" spans="14:76" x14ac:dyDescent="0.25">
      <c r="N654" s="14" t="e">
        <f>IF(ISNUMBER('Dosimetry Worksheet'!H664), 'Dosimetry Worksheet'!H664, NA())</f>
        <v>#N/A</v>
      </c>
      <c r="O654" s="14" t="e">
        <f>IF(ISNUMBER(N654), 'Dosimetry Worksheet'!I664, NA())</f>
        <v>#N/A</v>
      </c>
      <c r="P654" s="14"/>
      <c r="Q654" s="14" t="e">
        <f t="shared" si="145"/>
        <v>#N/A</v>
      </c>
      <c r="R654" s="14" t="e">
        <f t="shared" si="146"/>
        <v>#N/A</v>
      </c>
      <c r="T654" s="14" t="e">
        <f t="shared" si="141"/>
        <v>#N/A</v>
      </c>
      <c r="U654" s="14" t="e">
        <f t="shared" si="147"/>
        <v>#N/A</v>
      </c>
      <c r="V654" s="14" t="e">
        <f t="shared" si="142"/>
        <v>#N/A</v>
      </c>
      <c r="W654" s="14"/>
      <c r="X654" s="14"/>
      <c r="Y654" s="18" t="e">
        <f t="shared" si="148"/>
        <v>#N/A</v>
      </c>
      <c r="AD654" s="3"/>
      <c r="AE654" s="18" t="e">
        <f t="shared" si="143"/>
        <v>#N/A</v>
      </c>
      <c r="AF654" s="18" t="e">
        <f t="shared" si="144"/>
        <v>#N/A</v>
      </c>
      <c r="AG654" s="18" t="e">
        <f t="shared" si="149"/>
        <v>#DIV/0!</v>
      </c>
      <c r="AH654" s="18" t="e">
        <f t="shared" si="150"/>
        <v>#N/A</v>
      </c>
      <c r="AI654" s="3"/>
      <c r="AJ654" s="18"/>
      <c r="AK654" s="18"/>
      <c r="AL654" s="18"/>
      <c r="AM654" s="3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L654" s="18" t="e">
        <f t="shared" si="154"/>
        <v>#N/A</v>
      </c>
      <c r="BM654" s="18" t="e">
        <f t="shared" si="151"/>
        <v>#N/A</v>
      </c>
      <c r="BN654" s="18" t="e">
        <f t="shared" si="152"/>
        <v>#N/A</v>
      </c>
      <c r="BO654" s="18" t="e">
        <f t="shared" si="153"/>
        <v>#N/A</v>
      </c>
      <c r="BT654" s="18"/>
      <c r="BU654" s="18"/>
      <c r="BV654" s="18"/>
      <c r="BW654" s="18"/>
      <c r="BX654" s="18"/>
    </row>
    <row r="655" spans="14:76" x14ac:dyDescent="0.25">
      <c r="N655" s="14" t="e">
        <f>IF(ISNUMBER('Dosimetry Worksheet'!H665), 'Dosimetry Worksheet'!H665, NA())</f>
        <v>#N/A</v>
      </c>
      <c r="O655" s="14" t="e">
        <f>IF(ISNUMBER(N655), 'Dosimetry Worksheet'!I665, NA())</f>
        <v>#N/A</v>
      </c>
      <c r="P655" s="14"/>
      <c r="Q655" s="14" t="e">
        <f t="shared" si="145"/>
        <v>#N/A</v>
      </c>
      <c r="R655" s="14" t="e">
        <f t="shared" si="146"/>
        <v>#N/A</v>
      </c>
      <c r="T655" s="14" t="e">
        <f t="shared" si="141"/>
        <v>#N/A</v>
      </c>
      <c r="U655" s="14" t="e">
        <f t="shared" si="147"/>
        <v>#N/A</v>
      </c>
      <c r="V655" s="14" t="e">
        <f t="shared" si="142"/>
        <v>#N/A</v>
      </c>
      <c r="W655" s="14"/>
      <c r="X655" s="14"/>
      <c r="Y655" s="18" t="e">
        <f t="shared" si="148"/>
        <v>#N/A</v>
      </c>
      <c r="AD655" s="3"/>
      <c r="AE655" s="18" t="e">
        <f t="shared" si="143"/>
        <v>#N/A</v>
      </c>
      <c r="AF655" s="18" t="e">
        <f t="shared" si="144"/>
        <v>#N/A</v>
      </c>
      <c r="AG655" s="18" t="e">
        <f t="shared" si="149"/>
        <v>#DIV/0!</v>
      </c>
      <c r="AH655" s="18" t="e">
        <f t="shared" si="150"/>
        <v>#N/A</v>
      </c>
      <c r="AI655" s="3"/>
      <c r="AJ655" s="18"/>
      <c r="AK655" s="18"/>
      <c r="AL655" s="18"/>
      <c r="AM655" s="3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L655" s="18" t="e">
        <f t="shared" si="154"/>
        <v>#N/A</v>
      </c>
      <c r="BM655" s="18" t="e">
        <f t="shared" si="151"/>
        <v>#N/A</v>
      </c>
      <c r="BN655" s="18" t="e">
        <f t="shared" si="152"/>
        <v>#N/A</v>
      </c>
      <c r="BO655" s="18" t="e">
        <f t="shared" si="153"/>
        <v>#N/A</v>
      </c>
      <c r="BT655" s="18"/>
      <c r="BU655" s="18"/>
      <c r="BV655" s="18"/>
      <c r="BW655" s="18"/>
      <c r="BX655" s="18"/>
    </row>
    <row r="656" spans="14:76" x14ac:dyDescent="0.25">
      <c r="N656" s="14" t="e">
        <f>IF(ISNUMBER('Dosimetry Worksheet'!H666), 'Dosimetry Worksheet'!H666, NA())</f>
        <v>#N/A</v>
      </c>
      <c r="O656" s="14" t="e">
        <f>IF(ISNUMBER(N656), 'Dosimetry Worksheet'!I666, NA())</f>
        <v>#N/A</v>
      </c>
      <c r="P656" s="14"/>
      <c r="Q656" s="14" t="e">
        <f t="shared" si="145"/>
        <v>#N/A</v>
      </c>
      <c r="R656" s="14" t="e">
        <f t="shared" si="146"/>
        <v>#N/A</v>
      </c>
      <c r="T656" s="14" t="e">
        <f t="shared" si="141"/>
        <v>#N/A</v>
      </c>
      <c r="U656" s="14" t="e">
        <f t="shared" si="147"/>
        <v>#N/A</v>
      </c>
      <c r="V656" s="14" t="e">
        <f t="shared" si="142"/>
        <v>#N/A</v>
      </c>
      <c r="W656" s="14"/>
      <c r="X656" s="14"/>
      <c r="Y656" s="18" t="e">
        <f t="shared" si="148"/>
        <v>#N/A</v>
      </c>
      <c r="AD656" s="3"/>
      <c r="AE656" s="18" t="e">
        <f t="shared" si="143"/>
        <v>#N/A</v>
      </c>
      <c r="AF656" s="18" t="e">
        <f t="shared" si="144"/>
        <v>#N/A</v>
      </c>
      <c r="AG656" s="18" t="e">
        <f t="shared" si="149"/>
        <v>#DIV/0!</v>
      </c>
      <c r="AH656" s="18" t="e">
        <f t="shared" si="150"/>
        <v>#N/A</v>
      </c>
      <c r="AI656" s="3"/>
      <c r="AJ656" s="18"/>
      <c r="AK656" s="18"/>
      <c r="AL656" s="18"/>
      <c r="AM656" s="3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L656" s="18" t="e">
        <f t="shared" si="154"/>
        <v>#N/A</v>
      </c>
      <c r="BM656" s="18" t="e">
        <f t="shared" si="151"/>
        <v>#N/A</v>
      </c>
      <c r="BN656" s="18" t="e">
        <f t="shared" si="152"/>
        <v>#N/A</v>
      </c>
      <c r="BO656" s="18" t="e">
        <f t="shared" si="153"/>
        <v>#N/A</v>
      </c>
      <c r="BT656" s="18"/>
      <c r="BU656" s="18"/>
      <c r="BV656" s="18"/>
      <c r="BW656" s="18"/>
      <c r="BX656" s="18"/>
    </row>
    <row r="657" spans="14:76" x14ac:dyDescent="0.25">
      <c r="N657" s="14" t="e">
        <f>IF(ISNUMBER('Dosimetry Worksheet'!H667), 'Dosimetry Worksheet'!H667, NA())</f>
        <v>#N/A</v>
      </c>
      <c r="O657" s="14" t="e">
        <f>IF(ISNUMBER(N657), 'Dosimetry Worksheet'!I667, NA())</f>
        <v>#N/A</v>
      </c>
      <c r="P657" s="14"/>
      <c r="Q657" s="14" t="e">
        <f t="shared" si="145"/>
        <v>#N/A</v>
      </c>
      <c r="R657" s="14" t="e">
        <f t="shared" si="146"/>
        <v>#N/A</v>
      </c>
      <c r="T657" s="14" t="e">
        <f t="shared" si="141"/>
        <v>#N/A</v>
      </c>
      <c r="U657" s="14" t="e">
        <f t="shared" si="147"/>
        <v>#N/A</v>
      </c>
      <c r="V657" s="14" t="e">
        <f t="shared" si="142"/>
        <v>#N/A</v>
      </c>
      <c r="W657" s="14"/>
      <c r="X657" s="14"/>
      <c r="Y657" s="18" t="e">
        <f t="shared" si="148"/>
        <v>#N/A</v>
      </c>
      <c r="AD657" s="3"/>
      <c r="AE657" s="18" t="e">
        <f t="shared" si="143"/>
        <v>#N/A</v>
      </c>
      <c r="AF657" s="18" t="e">
        <f t="shared" si="144"/>
        <v>#N/A</v>
      </c>
      <c r="AG657" s="18" t="e">
        <f t="shared" si="149"/>
        <v>#DIV/0!</v>
      </c>
      <c r="AH657" s="18" t="e">
        <f t="shared" si="150"/>
        <v>#N/A</v>
      </c>
      <c r="AI657" s="3"/>
      <c r="AJ657" s="18"/>
      <c r="AK657" s="18"/>
      <c r="AL657" s="18"/>
      <c r="AM657" s="3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L657" s="18" t="e">
        <f t="shared" si="154"/>
        <v>#N/A</v>
      </c>
      <c r="BM657" s="18" t="e">
        <f t="shared" si="151"/>
        <v>#N/A</v>
      </c>
      <c r="BN657" s="18" t="e">
        <f t="shared" si="152"/>
        <v>#N/A</v>
      </c>
      <c r="BO657" s="18" t="e">
        <f t="shared" si="153"/>
        <v>#N/A</v>
      </c>
      <c r="BT657" s="18"/>
      <c r="BU657" s="18"/>
      <c r="BV657" s="18"/>
      <c r="BW657" s="18"/>
      <c r="BX657" s="18"/>
    </row>
    <row r="658" spans="14:76" x14ac:dyDescent="0.25">
      <c r="N658" s="14" t="e">
        <f>IF(ISNUMBER('Dosimetry Worksheet'!H668), 'Dosimetry Worksheet'!H668, NA())</f>
        <v>#N/A</v>
      </c>
      <c r="O658" s="14" t="e">
        <f>IF(ISNUMBER(N658), 'Dosimetry Worksheet'!I668, NA())</f>
        <v>#N/A</v>
      </c>
      <c r="P658" s="14"/>
      <c r="Q658" s="14" t="e">
        <f t="shared" si="145"/>
        <v>#N/A</v>
      </c>
      <c r="R658" s="14" t="e">
        <f t="shared" si="146"/>
        <v>#N/A</v>
      </c>
      <c r="T658" s="14" t="e">
        <f t="shared" si="141"/>
        <v>#N/A</v>
      </c>
      <c r="U658" s="14" t="e">
        <f t="shared" si="147"/>
        <v>#N/A</v>
      </c>
      <c r="V658" s="14" t="e">
        <f t="shared" si="142"/>
        <v>#N/A</v>
      </c>
      <c r="W658" s="14"/>
      <c r="X658" s="14"/>
      <c r="Y658" s="18" t="e">
        <f t="shared" si="148"/>
        <v>#N/A</v>
      </c>
      <c r="AD658" s="3"/>
      <c r="AE658" s="18" t="e">
        <f t="shared" si="143"/>
        <v>#N/A</v>
      </c>
      <c r="AF658" s="18" t="e">
        <f t="shared" si="144"/>
        <v>#N/A</v>
      </c>
      <c r="AG658" s="18" t="e">
        <f t="shared" si="149"/>
        <v>#DIV/0!</v>
      </c>
      <c r="AH658" s="18" t="e">
        <f t="shared" si="150"/>
        <v>#N/A</v>
      </c>
      <c r="AI658" s="3"/>
      <c r="AJ658" s="18"/>
      <c r="AK658" s="18"/>
      <c r="AL658" s="18"/>
      <c r="AM658" s="3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L658" s="18" t="e">
        <f t="shared" si="154"/>
        <v>#N/A</v>
      </c>
      <c r="BM658" s="18" t="e">
        <f t="shared" si="151"/>
        <v>#N/A</v>
      </c>
      <c r="BN658" s="18" t="e">
        <f t="shared" si="152"/>
        <v>#N/A</v>
      </c>
      <c r="BO658" s="18" t="e">
        <f t="shared" si="153"/>
        <v>#N/A</v>
      </c>
      <c r="BT658" s="18"/>
      <c r="BU658" s="18"/>
      <c r="BV658" s="18"/>
      <c r="BW658" s="18"/>
      <c r="BX658" s="18"/>
    </row>
    <row r="659" spans="14:76" x14ac:dyDescent="0.25">
      <c r="N659" s="14" t="e">
        <f>IF(ISNUMBER('Dosimetry Worksheet'!H669), 'Dosimetry Worksheet'!H669, NA())</f>
        <v>#N/A</v>
      </c>
      <c r="O659" s="14" t="e">
        <f>IF(ISNUMBER(N659), 'Dosimetry Worksheet'!I669, NA())</f>
        <v>#N/A</v>
      </c>
      <c r="P659" s="14"/>
      <c r="Q659" s="14" t="e">
        <f t="shared" si="145"/>
        <v>#N/A</v>
      </c>
      <c r="R659" s="14" t="e">
        <f t="shared" si="146"/>
        <v>#N/A</v>
      </c>
      <c r="T659" s="14" t="e">
        <f t="shared" si="141"/>
        <v>#N/A</v>
      </c>
      <c r="U659" s="14" t="e">
        <f t="shared" si="147"/>
        <v>#N/A</v>
      </c>
      <c r="V659" s="14" t="e">
        <f t="shared" si="142"/>
        <v>#N/A</v>
      </c>
      <c r="W659" s="14"/>
      <c r="X659" s="14"/>
      <c r="Y659" s="18" t="e">
        <f t="shared" si="148"/>
        <v>#N/A</v>
      </c>
      <c r="AD659" s="3"/>
      <c r="AE659" s="18" t="e">
        <f t="shared" si="143"/>
        <v>#N/A</v>
      </c>
      <c r="AF659" s="18" t="e">
        <f t="shared" si="144"/>
        <v>#N/A</v>
      </c>
      <c r="AG659" s="18" t="e">
        <f t="shared" si="149"/>
        <v>#DIV/0!</v>
      </c>
      <c r="AH659" s="18" t="e">
        <f t="shared" si="150"/>
        <v>#N/A</v>
      </c>
      <c r="AI659" s="3"/>
      <c r="AJ659" s="18"/>
      <c r="AK659" s="18"/>
      <c r="AL659" s="18"/>
      <c r="AM659" s="3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L659" s="18" t="e">
        <f t="shared" si="154"/>
        <v>#N/A</v>
      </c>
      <c r="BM659" s="18" t="e">
        <f t="shared" si="151"/>
        <v>#N/A</v>
      </c>
      <c r="BN659" s="18" t="e">
        <f t="shared" si="152"/>
        <v>#N/A</v>
      </c>
      <c r="BO659" s="18" t="e">
        <f t="shared" si="153"/>
        <v>#N/A</v>
      </c>
      <c r="BT659" s="18"/>
      <c r="BU659" s="18"/>
      <c r="BV659" s="18"/>
      <c r="BW659" s="18"/>
      <c r="BX659" s="18"/>
    </row>
    <row r="660" spans="14:76" x14ac:dyDescent="0.25">
      <c r="N660" s="14" t="e">
        <f>IF(ISNUMBER('Dosimetry Worksheet'!H670), 'Dosimetry Worksheet'!H670, NA())</f>
        <v>#N/A</v>
      </c>
      <c r="O660" s="14" t="e">
        <f>IF(ISNUMBER(N660), 'Dosimetry Worksheet'!I670, NA())</f>
        <v>#N/A</v>
      </c>
      <c r="P660" s="14"/>
      <c r="Q660" s="14" t="e">
        <f t="shared" si="145"/>
        <v>#N/A</v>
      </c>
      <c r="R660" s="14" t="e">
        <f t="shared" si="146"/>
        <v>#N/A</v>
      </c>
      <c r="T660" s="14" t="e">
        <f t="shared" si="141"/>
        <v>#N/A</v>
      </c>
      <c r="U660" s="14" t="e">
        <f t="shared" si="147"/>
        <v>#N/A</v>
      </c>
      <c r="V660" s="14" t="e">
        <f t="shared" si="142"/>
        <v>#N/A</v>
      </c>
      <c r="W660" s="14"/>
      <c r="X660" s="14"/>
      <c r="Y660" s="18" t="e">
        <f t="shared" si="148"/>
        <v>#N/A</v>
      </c>
      <c r="AD660" s="3"/>
      <c r="AE660" s="18" t="e">
        <f t="shared" si="143"/>
        <v>#N/A</v>
      </c>
      <c r="AF660" s="18" t="e">
        <f t="shared" si="144"/>
        <v>#N/A</v>
      </c>
      <c r="AG660" s="18" t="e">
        <f t="shared" si="149"/>
        <v>#DIV/0!</v>
      </c>
      <c r="AH660" s="18" t="e">
        <f t="shared" si="150"/>
        <v>#N/A</v>
      </c>
      <c r="AI660" s="3"/>
      <c r="AJ660" s="18"/>
      <c r="AK660" s="18"/>
      <c r="AL660" s="18"/>
      <c r="AM660" s="3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L660" s="18" t="e">
        <f t="shared" si="154"/>
        <v>#N/A</v>
      </c>
      <c r="BM660" s="18" t="e">
        <f t="shared" si="151"/>
        <v>#N/A</v>
      </c>
      <c r="BN660" s="18" t="e">
        <f t="shared" si="152"/>
        <v>#N/A</v>
      </c>
      <c r="BO660" s="18" t="e">
        <f t="shared" si="153"/>
        <v>#N/A</v>
      </c>
      <c r="BT660" s="18"/>
      <c r="BU660" s="18"/>
      <c r="BV660" s="18"/>
      <c r="BW660" s="18"/>
      <c r="BX660" s="18"/>
    </row>
    <row r="661" spans="14:76" x14ac:dyDescent="0.25">
      <c r="N661" s="14" t="e">
        <f>IF(ISNUMBER('Dosimetry Worksheet'!H671), 'Dosimetry Worksheet'!H671, NA())</f>
        <v>#N/A</v>
      </c>
      <c r="O661" s="14" t="e">
        <f>IF(ISNUMBER(N661), 'Dosimetry Worksheet'!I671, NA())</f>
        <v>#N/A</v>
      </c>
      <c r="P661" s="14"/>
      <c r="Q661" s="14" t="e">
        <f t="shared" si="145"/>
        <v>#N/A</v>
      </c>
      <c r="R661" s="14" t="e">
        <f t="shared" si="146"/>
        <v>#N/A</v>
      </c>
      <c r="T661" s="14" t="e">
        <f t="shared" si="141"/>
        <v>#N/A</v>
      </c>
      <c r="U661" s="14" t="e">
        <f t="shared" si="147"/>
        <v>#N/A</v>
      </c>
      <c r="V661" s="14" t="e">
        <f t="shared" si="142"/>
        <v>#N/A</v>
      </c>
      <c r="W661" s="14"/>
      <c r="X661" s="14"/>
      <c r="Y661" s="18" t="e">
        <f t="shared" si="148"/>
        <v>#N/A</v>
      </c>
      <c r="AD661" s="3"/>
      <c r="AE661" s="18" t="e">
        <f t="shared" si="143"/>
        <v>#N/A</v>
      </c>
      <c r="AF661" s="18" t="e">
        <f t="shared" si="144"/>
        <v>#N/A</v>
      </c>
      <c r="AG661" s="18" t="e">
        <f t="shared" si="149"/>
        <v>#DIV/0!</v>
      </c>
      <c r="AH661" s="18" t="e">
        <f t="shared" si="150"/>
        <v>#N/A</v>
      </c>
      <c r="AI661" s="3"/>
      <c r="AJ661" s="18"/>
      <c r="AK661" s="18"/>
      <c r="AL661" s="18"/>
      <c r="AM661" s="3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L661" s="18" t="e">
        <f t="shared" si="154"/>
        <v>#N/A</v>
      </c>
      <c r="BM661" s="18" t="e">
        <f t="shared" si="151"/>
        <v>#N/A</v>
      </c>
      <c r="BN661" s="18" t="e">
        <f t="shared" si="152"/>
        <v>#N/A</v>
      </c>
      <c r="BO661" s="18" t="e">
        <f t="shared" si="153"/>
        <v>#N/A</v>
      </c>
      <c r="BT661" s="18"/>
      <c r="BU661" s="18"/>
      <c r="BV661" s="18"/>
      <c r="BW661" s="18"/>
      <c r="BX661" s="18"/>
    </row>
    <row r="662" spans="14:76" x14ac:dyDescent="0.25">
      <c r="N662" s="14" t="e">
        <f>IF(ISNUMBER('Dosimetry Worksheet'!H672), 'Dosimetry Worksheet'!H672, NA())</f>
        <v>#N/A</v>
      </c>
      <c r="O662" s="14" t="e">
        <f>IF(ISNUMBER(N662), 'Dosimetry Worksheet'!I672, NA())</f>
        <v>#N/A</v>
      </c>
      <c r="P662" s="14"/>
      <c r="Q662" s="14" t="e">
        <f t="shared" si="145"/>
        <v>#N/A</v>
      </c>
      <c r="R662" s="14" t="e">
        <f t="shared" si="146"/>
        <v>#N/A</v>
      </c>
      <c r="T662" s="14" t="e">
        <f t="shared" si="141"/>
        <v>#N/A</v>
      </c>
      <c r="U662" s="14" t="e">
        <f t="shared" si="147"/>
        <v>#N/A</v>
      </c>
      <c r="V662" s="14" t="e">
        <f t="shared" si="142"/>
        <v>#N/A</v>
      </c>
      <c r="W662" s="14"/>
      <c r="X662" s="14"/>
      <c r="Y662" s="18" t="e">
        <f t="shared" si="148"/>
        <v>#N/A</v>
      </c>
      <c r="AD662" s="3"/>
      <c r="AE662" s="18" t="e">
        <f t="shared" si="143"/>
        <v>#N/A</v>
      </c>
      <c r="AF662" s="18" t="e">
        <f t="shared" si="144"/>
        <v>#N/A</v>
      </c>
      <c r="AG662" s="18" t="e">
        <f t="shared" si="149"/>
        <v>#DIV/0!</v>
      </c>
      <c r="AH662" s="18" t="e">
        <f t="shared" si="150"/>
        <v>#N/A</v>
      </c>
      <c r="AI662" s="3"/>
      <c r="AJ662" s="18"/>
      <c r="AK662" s="18"/>
      <c r="AL662" s="18"/>
      <c r="AM662" s="3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L662" s="18" t="e">
        <f t="shared" si="154"/>
        <v>#N/A</v>
      </c>
      <c r="BM662" s="18" t="e">
        <f t="shared" si="151"/>
        <v>#N/A</v>
      </c>
      <c r="BN662" s="18" t="e">
        <f t="shared" si="152"/>
        <v>#N/A</v>
      </c>
      <c r="BO662" s="18" t="e">
        <f t="shared" si="153"/>
        <v>#N/A</v>
      </c>
      <c r="BT662" s="18"/>
      <c r="BU662" s="18"/>
      <c r="BV662" s="18"/>
      <c r="BW662" s="18"/>
      <c r="BX662" s="18"/>
    </row>
    <row r="663" spans="14:76" x14ac:dyDescent="0.25">
      <c r="N663" s="14" t="e">
        <f>IF(ISNUMBER('Dosimetry Worksheet'!H673), 'Dosimetry Worksheet'!H673, NA())</f>
        <v>#N/A</v>
      </c>
      <c r="O663" s="14" t="e">
        <f>IF(ISNUMBER(N663), 'Dosimetry Worksheet'!I673, NA())</f>
        <v>#N/A</v>
      </c>
      <c r="P663" s="14"/>
      <c r="Q663" s="14" t="e">
        <f t="shared" si="145"/>
        <v>#N/A</v>
      </c>
      <c r="R663" s="14" t="e">
        <f t="shared" si="146"/>
        <v>#N/A</v>
      </c>
      <c r="T663" s="14" t="e">
        <f t="shared" si="141"/>
        <v>#N/A</v>
      </c>
      <c r="U663" s="14" t="e">
        <f t="shared" si="147"/>
        <v>#N/A</v>
      </c>
      <c r="V663" s="14" t="e">
        <f t="shared" si="142"/>
        <v>#N/A</v>
      </c>
      <c r="W663" s="14"/>
      <c r="X663" s="14"/>
      <c r="Y663" s="18" t="e">
        <f t="shared" si="148"/>
        <v>#N/A</v>
      </c>
      <c r="AD663" s="3"/>
      <c r="AE663" s="18" t="e">
        <f t="shared" si="143"/>
        <v>#N/A</v>
      </c>
      <c r="AF663" s="18" t="e">
        <f t="shared" si="144"/>
        <v>#N/A</v>
      </c>
      <c r="AG663" s="18" t="e">
        <f t="shared" si="149"/>
        <v>#DIV/0!</v>
      </c>
      <c r="AH663" s="18" t="e">
        <f t="shared" si="150"/>
        <v>#N/A</v>
      </c>
      <c r="AI663" s="3"/>
      <c r="AJ663" s="18"/>
      <c r="AK663" s="18"/>
      <c r="AL663" s="18"/>
      <c r="AM663" s="3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L663" s="18" t="e">
        <f t="shared" si="154"/>
        <v>#N/A</v>
      </c>
      <c r="BM663" s="18" t="e">
        <f t="shared" si="151"/>
        <v>#N/A</v>
      </c>
      <c r="BN663" s="18" t="e">
        <f t="shared" si="152"/>
        <v>#N/A</v>
      </c>
      <c r="BO663" s="18" t="e">
        <f t="shared" si="153"/>
        <v>#N/A</v>
      </c>
      <c r="BT663" s="18"/>
      <c r="BU663" s="18"/>
      <c r="BV663" s="18"/>
      <c r="BW663" s="18"/>
      <c r="BX663" s="18"/>
    </row>
    <row r="664" spans="14:76" x14ac:dyDescent="0.25">
      <c r="N664" s="14" t="e">
        <f>IF(ISNUMBER('Dosimetry Worksheet'!H674), 'Dosimetry Worksheet'!H674, NA())</f>
        <v>#N/A</v>
      </c>
      <c r="O664" s="14" t="e">
        <f>IF(ISNUMBER(N664), 'Dosimetry Worksheet'!I674, NA())</f>
        <v>#N/A</v>
      </c>
      <c r="P664" s="14"/>
      <c r="Q664" s="14" t="e">
        <f t="shared" si="145"/>
        <v>#N/A</v>
      </c>
      <c r="R664" s="14" t="e">
        <f t="shared" si="146"/>
        <v>#N/A</v>
      </c>
      <c r="T664" s="14" t="e">
        <f t="shared" si="141"/>
        <v>#N/A</v>
      </c>
      <c r="U664" s="14" t="e">
        <f t="shared" si="147"/>
        <v>#N/A</v>
      </c>
      <c r="V664" s="14" t="e">
        <f t="shared" si="142"/>
        <v>#N/A</v>
      </c>
      <c r="W664" s="14"/>
      <c r="X664" s="14"/>
      <c r="Y664" s="18" t="e">
        <f t="shared" si="148"/>
        <v>#N/A</v>
      </c>
      <c r="AD664" s="3"/>
      <c r="AE664" s="18" t="e">
        <f t="shared" si="143"/>
        <v>#N/A</v>
      </c>
      <c r="AF664" s="18" t="e">
        <f t="shared" si="144"/>
        <v>#N/A</v>
      </c>
      <c r="AG664" s="18" t="e">
        <f t="shared" si="149"/>
        <v>#DIV/0!</v>
      </c>
      <c r="AH664" s="18" t="e">
        <f t="shared" si="150"/>
        <v>#N/A</v>
      </c>
      <c r="AI664" s="3"/>
      <c r="AJ664" s="18"/>
      <c r="AK664" s="18"/>
      <c r="AL664" s="18"/>
      <c r="AM664" s="3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L664" s="18" t="e">
        <f t="shared" si="154"/>
        <v>#N/A</v>
      </c>
      <c r="BM664" s="18" t="e">
        <f t="shared" si="151"/>
        <v>#N/A</v>
      </c>
      <c r="BN664" s="18" t="e">
        <f t="shared" si="152"/>
        <v>#N/A</v>
      </c>
      <c r="BO664" s="18" t="e">
        <f t="shared" si="153"/>
        <v>#N/A</v>
      </c>
      <c r="BT664" s="18"/>
      <c r="BU664" s="18"/>
      <c r="BV664" s="18"/>
      <c r="BW664" s="18"/>
      <c r="BX664" s="18"/>
    </row>
    <row r="665" spans="14:76" x14ac:dyDescent="0.25">
      <c r="N665" s="14" t="e">
        <f>IF(ISNUMBER('Dosimetry Worksheet'!H675), 'Dosimetry Worksheet'!H675, NA())</f>
        <v>#N/A</v>
      </c>
      <c r="O665" s="14" t="e">
        <f>IF(ISNUMBER(N665), 'Dosimetry Worksheet'!I675, NA())</f>
        <v>#N/A</v>
      </c>
      <c r="P665" s="14"/>
      <c r="Q665" s="14" t="e">
        <f t="shared" si="145"/>
        <v>#N/A</v>
      </c>
      <c r="R665" s="14" t="e">
        <f t="shared" si="146"/>
        <v>#N/A</v>
      </c>
      <c r="T665" s="14" t="e">
        <f t="shared" si="141"/>
        <v>#N/A</v>
      </c>
      <c r="U665" s="14" t="e">
        <f t="shared" si="147"/>
        <v>#N/A</v>
      </c>
      <c r="V665" s="14" t="e">
        <f t="shared" si="142"/>
        <v>#N/A</v>
      </c>
      <c r="W665" s="14"/>
      <c r="X665" s="14"/>
      <c r="Y665" s="18" t="e">
        <f t="shared" si="148"/>
        <v>#N/A</v>
      </c>
      <c r="AD665" s="3"/>
      <c r="AE665" s="18" t="e">
        <f t="shared" si="143"/>
        <v>#N/A</v>
      </c>
      <c r="AF665" s="18" t="e">
        <f t="shared" si="144"/>
        <v>#N/A</v>
      </c>
      <c r="AG665" s="18" t="e">
        <f t="shared" si="149"/>
        <v>#DIV/0!</v>
      </c>
      <c r="AH665" s="18" t="e">
        <f t="shared" si="150"/>
        <v>#N/A</v>
      </c>
      <c r="AI665" s="3"/>
      <c r="AJ665" s="18"/>
      <c r="AK665" s="18"/>
      <c r="AL665" s="18"/>
      <c r="AM665" s="3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L665" s="18" t="e">
        <f t="shared" si="154"/>
        <v>#N/A</v>
      </c>
      <c r="BM665" s="18" t="e">
        <f t="shared" si="151"/>
        <v>#N/A</v>
      </c>
      <c r="BN665" s="18" t="e">
        <f t="shared" si="152"/>
        <v>#N/A</v>
      </c>
      <c r="BO665" s="18" t="e">
        <f t="shared" si="153"/>
        <v>#N/A</v>
      </c>
      <c r="BT665" s="18"/>
      <c r="BU665" s="18"/>
      <c r="BV665" s="18"/>
      <c r="BW665" s="18"/>
      <c r="BX665" s="18"/>
    </row>
    <row r="666" spans="14:76" x14ac:dyDescent="0.25">
      <c r="N666" s="14" t="e">
        <f>IF(ISNUMBER('Dosimetry Worksheet'!H676), 'Dosimetry Worksheet'!H676, NA())</f>
        <v>#N/A</v>
      </c>
      <c r="O666" s="14" t="e">
        <f>IF(ISNUMBER(N666), 'Dosimetry Worksheet'!I676, NA())</f>
        <v>#N/A</v>
      </c>
      <c r="P666" s="14"/>
      <c r="Q666" s="14" t="e">
        <f t="shared" si="145"/>
        <v>#N/A</v>
      </c>
      <c r="R666" s="14" t="e">
        <f t="shared" si="146"/>
        <v>#N/A</v>
      </c>
      <c r="T666" s="14" t="e">
        <f t="shared" si="141"/>
        <v>#N/A</v>
      </c>
      <c r="U666" s="14" t="e">
        <f t="shared" si="147"/>
        <v>#N/A</v>
      </c>
      <c r="V666" s="14" t="e">
        <f t="shared" si="142"/>
        <v>#N/A</v>
      </c>
      <c r="W666" s="14"/>
      <c r="X666" s="14"/>
      <c r="Y666" s="18" t="e">
        <f t="shared" si="148"/>
        <v>#N/A</v>
      </c>
      <c r="AD666" s="3"/>
      <c r="AE666" s="18" t="e">
        <f t="shared" si="143"/>
        <v>#N/A</v>
      </c>
      <c r="AF666" s="18" t="e">
        <f t="shared" si="144"/>
        <v>#N/A</v>
      </c>
      <c r="AG666" s="18" t="e">
        <f t="shared" si="149"/>
        <v>#DIV/0!</v>
      </c>
      <c r="AH666" s="18" t="e">
        <f t="shared" si="150"/>
        <v>#N/A</v>
      </c>
      <c r="AI666" s="3"/>
      <c r="AJ666" s="18"/>
      <c r="AK666" s="18"/>
      <c r="AL666" s="18"/>
      <c r="AM666" s="3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L666" s="18" t="e">
        <f t="shared" si="154"/>
        <v>#N/A</v>
      </c>
      <c r="BM666" s="18" t="e">
        <f t="shared" si="151"/>
        <v>#N/A</v>
      </c>
      <c r="BN666" s="18" t="e">
        <f t="shared" si="152"/>
        <v>#N/A</v>
      </c>
      <c r="BO666" s="18" t="e">
        <f t="shared" si="153"/>
        <v>#N/A</v>
      </c>
      <c r="BT666" s="18"/>
      <c r="BU666" s="18"/>
      <c r="BV666" s="18"/>
      <c r="BW666" s="18"/>
      <c r="BX666" s="18"/>
    </row>
    <row r="667" spans="14:76" x14ac:dyDescent="0.25">
      <c r="N667" s="14" t="e">
        <f>IF(ISNUMBER('Dosimetry Worksheet'!H677), 'Dosimetry Worksheet'!H677, NA())</f>
        <v>#N/A</v>
      </c>
      <c r="O667" s="14" t="e">
        <f>IF(ISNUMBER(N667), 'Dosimetry Worksheet'!I677, NA())</f>
        <v>#N/A</v>
      </c>
      <c r="P667" s="14"/>
      <c r="Q667" s="14" t="e">
        <f t="shared" si="145"/>
        <v>#N/A</v>
      </c>
      <c r="R667" s="14" t="e">
        <f t="shared" si="146"/>
        <v>#N/A</v>
      </c>
      <c r="T667" s="14" t="e">
        <f t="shared" si="141"/>
        <v>#N/A</v>
      </c>
      <c r="U667" s="14" t="e">
        <f t="shared" si="147"/>
        <v>#N/A</v>
      </c>
      <c r="V667" s="14" t="e">
        <f t="shared" si="142"/>
        <v>#N/A</v>
      </c>
      <c r="W667" s="14"/>
      <c r="X667" s="14"/>
      <c r="Y667" s="18" t="e">
        <f t="shared" si="148"/>
        <v>#N/A</v>
      </c>
      <c r="AD667" s="3"/>
      <c r="AE667" s="18" t="e">
        <f t="shared" si="143"/>
        <v>#N/A</v>
      </c>
      <c r="AF667" s="18" t="e">
        <f t="shared" si="144"/>
        <v>#N/A</v>
      </c>
      <c r="AG667" s="18" t="e">
        <f t="shared" si="149"/>
        <v>#DIV/0!</v>
      </c>
      <c r="AH667" s="18" t="e">
        <f t="shared" si="150"/>
        <v>#N/A</v>
      </c>
      <c r="AI667" s="3"/>
      <c r="AJ667" s="18"/>
      <c r="AK667" s="18"/>
      <c r="AL667" s="18"/>
      <c r="AM667" s="3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L667" s="18" t="e">
        <f t="shared" si="154"/>
        <v>#N/A</v>
      </c>
      <c r="BM667" s="18" t="e">
        <f t="shared" si="151"/>
        <v>#N/A</v>
      </c>
      <c r="BN667" s="18" t="e">
        <f t="shared" si="152"/>
        <v>#N/A</v>
      </c>
      <c r="BO667" s="18" t="e">
        <f t="shared" si="153"/>
        <v>#N/A</v>
      </c>
      <c r="BT667" s="18"/>
      <c r="BU667" s="18"/>
      <c r="BV667" s="18"/>
      <c r="BW667" s="18"/>
      <c r="BX667" s="18"/>
    </row>
    <row r="668" spans="14:76" x14ac:dyDescent="0.25">
      <c r="N668" s="14" t="e">
        <f>IF(ISNUMBER('Dosimetry Worksheet'!H678), 'Dosimetry Worksheet'!H678, NA())</f>
        <v>#N/A</v>
      </c>
      <c r="O668" s="14" t="e">
        <f>IF(ISNUMBER(N668), 'Dosimetry Worksheet'!I678, NA())</f>
        <v>#N/A</v>
      </c>
      <c r="P668" s="14"/>
      <c r="Q668" s="14" t="e">
        <f t="shared" si="145"/>
        <v>#N/A</v>
      </c>
      <c r="R668" s="14" t="e">
        <f t="shared" si="146"/>
        <v>#N/A</v>
      </c>
      <c r="T668" s="14" t="e">
        <f t="shared" si="141"/>
        <v>#N/A</v>
      </c>
      <c r="U668" s="14" t="e">
        <f t="shared" si="147"/>
        <v>#N/A</v>
      </c>
      <c r="V668" s="14" t="e">
        <f t="shared" si="142"/>
        <v>#N/A</v>
      </c>
      <c r="W668" s="14"/>
      <c r="X668" s="14"/>
      <c r="Y668" s="18" t="e">
        <f t="shared" si="148"/>
        <v>#N/A</v>
      </c>
      <c r="AD668" s="3"/>
      <c r="AE668" s="18" t="e">
        <f t="shared" si="143"/>
        <v>#N/A</v>
      </c>
      <c r="AF668" s="18" t="e">
        <f t="shared" si="144"/>
        <v>#N/A</v>
      </c>
      <c r="AG668" s="18" t="e">
        <f t="shared" si="149"/>
        <v>#DIV/0!</v>
      </c>
      <c r="AH668" s="18" t="e">
        <f t="shared" si="150"/>
        <v>#N/A</v>
      </c>
      <c r="AI668" s="3"/>
      <c r="AJ668" s="18"/>
      <c r="AK668" s="18"/>
      <c r="AL668" s="18"/>
      <c r="AM668" s="3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L668" s="18" t="e">
        <f t="shared" si="154"/>
        <v>#N/A</v>
      </c>
      <c r="BM668" s="18" t="e">
        <f t="shared" si="151"/>
        <v>#N/A</v>
      </c>
      <c r="BN668" s="18" t="e">
        <f t="shared" si="152"/>
        <v>#N/A</v>
      </c>
      <c r="BO668" s="18" t="e">
        <f t="shared" si="153"/>
        <v>#N/A</v>
      </c>
      <c r="BT668" s="18"/>
      <c r="BU668" s="18"/>
      <c r="BV668" s="18"/>
      <c r="BW668" s="18"/>
      <c r="BX668" s="18"/>
    </row>
    <row r="669" spans="14:76" x14ac:dyDescent="0.25">
      <c r="N669" s="14" t="e">
        <f>IF(ISNUMBER('Dosimetry Worksheet'!H679), 'Dosimetry Worksheet'!H679, NA())</f>
        <v>#N/A</v>
      </c>
      <c r="O669" s="14" t="e">
        <f>IF(ISNUMBER(N669), 'Dosimetry Worksheet'!I679, NA())</f>
        <v>#N/A</v>
      </c>
      <c r="P669" s="14"/>
      <c r="Q669" s="14" t="e">
        <f t="shared" si="145"/>
        <v>#N/A</v>
      </c>
      <c r="R669" s="14" t="e">
        <f t="shared" si="146"/>
        <v>#N/A</v>
      </c>
      <c r="T669" s="14" t="e">
        <f t="shared" si="141"/>
        <v>#N/A</v>
      </c>
      <c r="U669" s="14" t="e">
        <f t="shared" si="147"/>
        <v>#N/A</v>
      </c>
      <c r="V669" s="14" t="e">
        <f t="shared" si="142"/>
        <v>#N/A</v>
      </c>
      <c r="W669" s="14"/>
      <c r="X669" s="14"/>
      <c r="Y669" s="18" t="e">
        <f t="shared" si="148"/>
        <v>#N/A</v>
      </c>
      <c r="AD669" s="3"/>
      <c r="AE669" s="18" t="e">
        <f t="shared" si="143"/>
        <v>#N/A</v>
      </c>
      <c r="AF669" s="18" t="e">
        <f t="shared" si="144"/>
        <v>#N/A</v>
      </c>
      <c r="AG669" s="18" t="e">
        <f t="shared" si="149"/>
        <v>#DIV/0!</v>
      </c>
      <c r="AH669" s="18" t="e">
        <f t="shared" si="150"/>
        <v>#N/A</v>
      </c>
      <c r="AI669" s="3"/>
      <c r="AJ669" s="18"/>
      <c r="AK669" s="18"/>
      <c r="AL669" s="18"/>
      <c r="AM669" s="3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L669" s="18" t="e">
        <f t="shared" si="154"/>
        <v>#N/A</v>
      </c>
      <c r="BM669" s="18" t="e">
        <f t="shared" si="151"/>
        <v>#N/A</v>
      </c>
      <c r="BN669" s="18" t="e">
        <f t="shared" si="152"/>
        <v>#N/A</v>
      </c>
      <c r="BO669" s="18" t="e">
        <f t="shared" si="153"/>
        <v>#N/A</v>
      </c>
      <c r="BT669" s="18"/>
      <c r="BU669" s="18"/>
      <c r="BV669" s="18"/>
      <c r="BW669" s="18"/>
      <c r="BX669" s="18"/>
    </row>
    <row r="670" spans="14:76" x14ac:dyDescent="0.25">
      <c r="N670" s="14" t="e">
        <f>IF(ISNUMBER('Dosimetry Worksheet'!H680), 'Dosimetry Worksheet'!H680, NA())</f>
        <v>#N/A</v>
      </c>
      <c r="O670" s="14" t="e">
        <f>IF(ISNUMBER(N670), 'Dosimetry Worksheet'!I680, NA())</f>
        <v>#N/A</v>
      </c>
      <c r="P670" s="14"/>
      <c r="Q670" s="14" t="e">
        <f t="shared" si="145"/>
        <v>#N/A</v>
      </c>
      <c r="R670" s="14" t="e">
        <f t="shared" si="146"/>
        <v>#N/A</v>
      </c>
      <c r="T670" s="14" t="e">
        <f t="shared" si="141"/>
        <v>#N/A</v>
      </c>
      <c r="U670" s="14" t="e">
        <f t="shared" si="147"/>
        <v>#N/A</v>
      </c>
      <c r="V670" s="14" t="e">
        <f t="shared" si="142"/>
        <v>#N/A</v>
      </c>
      <c r="W670" s="14"/>
      <c r="X670" s="14"/>
      <c r="Y670" s="18" t="e">
        <f t="shared" si="148"/>
        <v>#N/A</v>
      </c>
      <c r="AD670" s="3"/>
      <c r="AE670" s="18" t="e">
        <f t="shared" si="143"/>
        <v>#N/A</v>
      </c>
      <c r="AF670" s="18" t="e">
        <f t="shared" si="144"/>
        <v>#N/A</v>
      </c>
      <c r="AG670" s="18" t="e">
        <f t="shared" si="149"/>
        <v>#DIV/0!</v>
      </c>
      <c r="AH670" s="18" t="e">
        <f t="shared" si="150"/>
        <v>#N/A</v>
      </c>
      <c r="AI670" s="3"/>
      <c r="AJ670" s="18"/>
      <c r="AK670" s="18"/>
      <c r="AL670" s="18"/>
      <c r="AM670" s="3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L670" s="18" t="e">
        <f t="shared" si="154"/>
        <v>#N/A</v>
      </c>
      <c r="BM670" s="18" t="e">
        <f t="shared" si="151"/>
        <v>#N/A</v>
      </c>
      <c r="BN670" s="18" t="e">
        <f t="shared" si="152"/>
        <v>#N/A</v>
      </c>
      <c r="BO670" s="18" t="e">
        <f t="shared" si="153"/>
        <v>#N/A</v>
      </c>
      <c r="BT670" s="18"/>
      <c r="BU670" s="18"/>
      <c r="BV670" s="18"/>
      <c r="BW670" s="18"/>
      <c r="BX670" s="18"/>
    </row>
    <row r="671" spans="14:76" x14ac:dyDescent="0.25">
      <c r="N671" s="14" t="e">
        <f>IF(ISNUMBER('Dosimetry Worksheet'!H681), 'Dosimetry Worksheet'!H681, NA())</f>
        <v>#N/A</v>
      </c>
      <c r="O671" s="14" t="e">
        <f>IF(ISNUMBER(N671), 'Dosimetry Worksheet'!I681, NA())</f>
        <v>#N/A</v>
      </c>
      <c r="P671" s="14"/>
      <c r="Q671" s="14" t="e">
        <f t="shared" si="145"/>
        <v>#N/A</v>
      </c>
      <c r="R671" s="14" t="e">
        <f t="shared" si="146"/>
        <v>#N/A</v>
      </c>
      <c r="T671" s="14" t="e">
        <f t="shared" si="141"/>
        <v>#N/A</v>
      </c>
      <c r="U671" s="14" t="e">
        <f t="shared" si="147"/>
        <v>#N/A</v>
      </c>
      <c r="V671" s="14" t="e">
        <f t="shared" si="142"/>
        <v>#N/A</v>
      </c>
      <c r="W671" s="14"/>
      <c r="X671" s="14"/>
      <c r="Y671" s="18" t="e">
        <f t="shared" si="148"/>
        <v>#N/A</v>
      </c>
      <c r="AD671" s="3"/>
      <c r="AE671" s="18" t="e">
        <f t="shared" si="143"/>
        <v>#N/A</v>
      </c>
      <c r="AF671" s="18" t="e">
        <f t="shared" si="144"/>
        <v>#N/A</v>
      </c>
      <c r="AG671" s="18" t="e">
        <f t="shared" si="149"/>
        <v>#DIV/0!</v>
      </c>
      <c r="AH671" s="18" t="e">
        <f t="shared" si="150"/>
        <v>#N/A</v>
      </c>
      <c r="AI671" s="3"/>
      <c r="AJ671" s="18"/>
      <c r="AK671" s="18"/>
      <c r="AL671" s="18"/>
      <c r="AM671" s="3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L671" s="18" t="e">
        <f t="shared" si="154"/>
        <v>#N/A</v>
      </c>
      <c r="BM671" s="18" t="e">
        <f t="shared" si="151"/>
        <v>#N/A</v>
      </c>
      <c r="BN671" s="18" t="e">
        <f t="shared" si="152"/>
        <v>#N/A</v>
      </c>
      <c r="BO671" s="18" t="e">
        <f t="shared" si="153"/>
        <v>#N/A</v>
      </c>
      <c r="BT671" s="18"/>
      <c r="BU671" s="18"/>
      <c r="BV671" s="18"/>
      <c r="BW671" s="18"/>
      <c r="BX671" s="18"/>
    </row>
    <row r="672" spans="14:76" x14ac:dyDescent="0.25">
      <c r="N672" s="14" t="e">
        <f>IF(ISNUMBER('Dosimetry Worksheet'!H682), 'Dosimetry Worksheet'!H682, NA())</f>
        <v>#N/A</v>
      </c>
      <c r="O672" s="14" t="e">
        <f>IF(ISNUMBER(N672), 'Dosimetry Worksheet'!I682, NA())</f>
        <v>#N/A</v>
      </c>
      <c r="P672" s="14"/>
      <c r="Q672" s="14" t="e">
        <f t="shared" si="145"/>
        <v>#N/A</v>
      </c>
      <c r="R672" s="14" t="e">
        <f t="shared" si="146"/>
        <v>#N/A</v>
      </c>
      <c r="T672" s="14" t="e">
        <f t="shared" si="141"/>
        <v>#N/A</v>
      </c>
      <c r="U672" s="14" t="e">
        <f t="shared" si="147"/>
        <v>#N/A</v>
      </c>
      <c r="V672" s="14" t="e">
        <f t="shared" si="142"/>
        <v>#N/A</v>
      </c>
      <c r="W672" s="14"/>
      <c r="X672" s="14"/>
      <c r="Y672" s="18" t="e">
        <f t="shared" si="148"/>
        <v>#N/A</v>
      </c>
      <c r="AD672" s="3"/>
      <c r="AE672" s="18" t="e">
        <f t="shared" si="143"/>
        <v>#N/A</v>
      </c>
      <c r="AF672" s="18" t="e">
        <f t="shared" si="144"/>
        <v>#N/A</v>
      </c>
      <c r="AG672" s="18" t="e">
        <f t="shared" si="149"/>
        <v>#DIV/0!</v>
      </c>
      <c r="AH672" s="18" t="e">
        <f t="shared" si="150"/>
        <v>#N/A</v>
      </c>
      <c r="AI672" s="3"/>
      <c r="AJ672" s="18"/>
      <c r="AK672" s="18"/>
      <c r="AL672" s="18"/>
      <c r="AM672" s="3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L672" s="18" t="e">
        <f t="shared" si="154"/>
        <v>#N/A</v>
      </c>
      <c r="BM672" s="18" t="e">
        <f t="shared" si="151"/>
        <v>#N/A</v>
      </c>
      <c r="BN672" s="18" t="e">
        <f t="shared" si="152"/>
        <v>#N/A</v>
      </c>
      <c r="BO672" s="18" t="e">
        <f t="shared" si="153"/>
        <v>#N/A</v>
      </c>
      <c r="BT672" s="18"/>
      <c r="BU672" s="18"/>
      <c r="BV672" s="18"/>
      <c r="BW672" s="18"/>
      <c r="BX672" s="18"/>
    </row>
    <row r="673" spans="14:76" x14ac:dyDescent="0.25">
      <c r="N673" s="14" t="e">
        <f>IF(ISNUMBER('Dosimetry Worksheet'!H683), 'Dosimetry Worksheet'!H683, NA())</f>
        <v>#N/A</v>
      </c>
      <c r="O673" s="14" t="e">
        <f>IF(ISNUMBER(N673), 'Dosimetry Worksheet'!I683, NA())</f>
        <v>#N/A</v>
      </c>
      <c r="P673" s="14"/>
      <c r="Q673" s="14" t="e">
        <f t="shared" si="145"/>
        <v>#N/A</v>
      </c>
      <c r="R673" s="14" t="e">
        <f t="shared" si="146"/>
        <v>#N/A</v>
      </c>
      <c r="T673" s="14" t="e">
        <f t="shared" si="141"/>
        <v>#N/A</v>
      </c>
      <c r="U673" s="14" t="e">
        <f t="shared" si="147"/>
        <v>#N/A</v>
      </c>
      <c r="V673" s="14" t="e">
        <f t="shared" si="142"/>
        <v>#N/A</v>
      </c>
      <c r="W673" s="14"/>
      <c r="X673" s="14"/>
      <c r="Y673" s="18" t="e">
        <f t="shared" si="148"/>
        <v>#N/A</v>
      </c>
      <c r="AD673" s="3"/>
      <c r="AE673" s="18" t="e">
        <f t="shared" si="143"/>
        <v>#N/A</v>
      </c>
      <c r="AF673" s="18" t="e">
        <f t="shared" si="144"/>
        <v>#N/A</v>
      </c>
      <c r="AG673" s="18" t="e">
        <f t="shared" si="149"/>
        <v>#DIV/0!</v>
      </c>
      <c r="AH673" s="18" t="e">
        <f t="shared" si="150"/>
        <v>#N/A</v>
      </c>
      <c r="AI673" s="3"/>
      <c r="AJ673" s="18"/>
      <c r="AK673" s="18"/>
      <c r="AL673" s="18"/>
      <c r="AM673" s="3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L673" s="18" t="e">
        <f t="shared" si="154"/>
        <v>#N/A</v>
      </c>
      <c r="BM673" s="18" t="e">
        <f t="shared" si="151"/>
        <v>#N/A</v>
      </c>
      <c r="BN673" s="18" t="e">
        <f t="shared" si="152"/>
        <v>#N/A</v>
      </c>
      <c r="BO673" s="18" t="e">
        <f t="shared" si="153"/>
        <v>#N/A</v>
      </c>
      <c r="BT673" s="18"/>
      <c r="BU673" s="18"/>
      <c r="BV673" s="18"/>
      <c r="BW673" s="18"/>
      <c r="BX673" s="18"/>
    </row>
    <row r="674" spans="14:76" x14ac:dyDescent="0.25">
      <c r="N674" s="14" t="e">
        <f>IF(ISNUMBER('Dosimetry Worksheet'!H684), 'Dosimetry Worksheet'!H684, NA())</f>
        <v>#N/A</v>
      </c>
      <c r="O674" s="14" t="e">
        <f>IF(ISNUMBER(N674), 'Dosimetry Worksheet'!I684, NA())</f>
        <v>#N/A</v>
      </c>
      <c r="P674" s="14"/>
      <c r="Q674" s="14" t="e">
        <f t="shared" si="145"/>
        <v>#N/A</v>
      </c>
      <c r="R674" s="14" t="e">
        <f t="shared" si="146"/>
        <v>#N/A</v>
      </c>
      <c r="T674" s="14" t="e">
        <f t="shared" si="141"/>
        <v>#N/A</v>
      </c>
      <c r="U674" s="14" t="e">
        <f t="shared" si="147"/>
        <v>#N/A</v>
      </c>
      <c r="V674" s="14" t="e">
        <f t="shared" si="142"/>
        <v>#N/A</v>
      </c>
      <c r="W674" s="14"/>
      <c r="X674" s="14"/>
      <c r="Y674" s="18" t="e">
        <f t="shared" si="148"/>
        <v>#N/A</v>
      </c>
      <c r="AD674" s="3"/>
      <c r="AE674" s="18" t="e">
        <f t="shared" si="143"/>
        <v>#N/A</v>
      </c>
      <c r="AF674" s="18" t="e">
        <f t="shared" si="144"/>
        <v>#N/A</v>
      </c>
      <c r="AG674" s="18" t="e">
        <f t="shared" si="149"/>
        <v>#DIV/0!</v>
      </c>
      <c r="AH674" s="18" t="e">
        <f t="shared" si="150"/>
        <v>#N/A</v>
      </c>
      <c r="AI674" s="3"/>
      <c r="AJ674" s="18"/>
      <c r="AK674" s="18"/>
      <c r="AL674" s="18"/>
      <c r="AM674" s="3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L674" s="18" t="e">
        <f t="shared" si="154"/>
        <v>#N/A</v>
      </c>
      <c r="BM674" s="18" t="e">
        <f t="shared" si="151"/>
        <v>#N/A</v>
      </c>
      <c r="BN674" s="18" t="e">
        <f t="shared" si="152"/>
        <v>#N/A</v>
      </c>
      <c r="BO674" s="18" t="e">
        <f t="shared" si="153"/>
        <v>#N/A</v>
      </c>
      <c r="BT674" s="18"/>
      <c r="BU674" s="18"/>
      <c r="BV674" s="18"/>
      <c r="BW674" s="18"/>
      <c r="BX674" s="18"/>
    </row>
    <row r="675" spans="14:76" x14ac:dyDescent="0.25">
      <c r="N675" s="14" t="e">
        <f>IF(ISNUMBER('Dosimetry Worksheet'!H685), 'Dosimetry Worksheet'!H685, NA())</f>
        <v>#N/A</v>
      </c>
      <c r="O675" s="14" t="e">
        <f>IF(ISNUMBER(N675), 'Dosimetry Worksheet'!I685, NA())</f>
        <v>#N/A</v>
      </c>
      <c r="P675" s="14"/>
      <c r="Q675" s="14" t="e">
        <f t="shared" si="145"/>
        <v>#N/A</v>
      </c>
      <c r="R675" s="14" t="e">
        <f t="shared" si="146"/>
        <v>#N/A</v>
      </c>
      <c r="T675" s="14" t="e">
        <f t="shared" si="141"/>
        <v>#N/A</v>
      </c>
      <c r="U675" s="14" t="e">
        <f t="shared" si="147"/>
        <v>#N/A</v>
      </c>
      <c r="V675" s="14" t="e">
        <f t="shared" si="142"/>
        <v>#N/A</v>
      </c>
      <c r="W675" s="14"/>
      <c r="X675" s="14"/>
      <c r="Y675" s="18" t="e">
        <f t="shared" si="148"/>
        <v>#N/A</v>
      </c>
      <c r="AD675" s="3"/>
      <c r="AE675" s="18" t="e">
        <f t="shared" si="143"/>
        <v>#N/A</v>
      </c>
      <c r="AF675" s="18" t="e">
        <f t="shared" si="144"/>
        <v>#N/A</v>
      </c>
      <c r="AG675" s="18" t="e">
        <f t="shared" si="149"/>
        <v>#DIV/0!</v>
      </c>
      <c r="AH675" s="18" t="e">
        <f t="shared" si="150"/>
        <v>#N/A</v>
      </c>
      <c r="AI675" s="3"/>
      <c r="AJ675" s="18"/>
      <c r="AK675" s="18"/>
      <c r="AL675" s="18"/>
      <c r="AM675" s="3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L675" s="18" t="e">
        <f t="shared" si="154"/>
        <v>#N/A</v>
      </c>
      <c r="BM675" s="18" t="e">
        <f t="shared" si="151"/>
        <v>#N/A</v>
      </c>
      <c r="BN675" s="18" t="e">
        <f t="shared" si="152"/>
        <v>#N/A</v>
      </c>
      <c r="BO675" s="18" t="e">
        <f t="shared" si="153"/>
        <v>#N/A</v>
      </c>
      <c r="BT675" s="18"/>
      <c r="BU675" s="18"/>
      <c r="BV675" s="18"/>
      <c r="BW675" s="18"/>
      <c r="BX675" s="18"/>
    </row>
    <row r="676" spans="14:76" x14ac:dyDescent="0.25">
      <c r="N676" s="14" t="e">
        <f>IF(ISNUMBER('Dosimetry Worksheet'!H686), 'Dosimetry Worksheet'!H686, NA())</f>
        <v>#N/A</v>
      </c>
      <c r="O676" s="14" t="e">
        <f>IF(ISNUMBER(N676), 'Dosimetry Worksheet'!I686, NA())</f>
        <v>#N/A</v>
      </c>
      <c r="P676" s="14"/>
      <c r="Q676" s="14" t="e">
        <f t="shared" si="145"/>
        <v>#N/A</v>
      </c>
      <c r="R676" s="14" t="e">
        <f t="shared" si="146"/>
        <v>#N/A</v>
      </c>
      <c r="T676" s="14" t="e">
        <f t="shared" si="141"/>
        <v>#N/A</v>
      </c>
      <c r="U676" s="14" t="e">
        <f t="shared" si="147"/>
        <v>#N/A</v>
      </c>
      <c r="V676" s="14" t="e">
        <f t="shared" si="142"/>
        <v>#N/A</v>
      </c>
      <c r="W676" s="14"/>
      <c r="X676" s="14"/>
      <c r="Y676" s="18" t="e">
        <f t="shared" si="148"/>
        <v>#N/A</v>
      </c>
      <c r="AD676" s="3"/>
      <c r="AE676" s="18" t="e">
        <f t="shared" si="143"/>
        <v>#N/A</v>
      </c>
      <c r="AF676" s="18" t="e">
        <f t="shared" si="144"/>
        <v>#N/A</v>
      </c>
      <c r="AG676" s="18" t="e">
        <f t="shared" si="149"/>
        <v>#DIV/0!</v>
      </c>
      <c r="AH676" s="18" t="e">
        <f t="shared" si="150"/>
        <v>#N/A</v>
      </c>
      <c r="AI676" s="3"/>
      <c r="AJ676" s="18"/>
      <c r="AK676" s="18"/>
      <c r="AL676" s="18"/>
      <c r="AM676" s="3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L676" s="18" t="e">
        <f t="shared" si="154"/>
        <v>#N/A</v>
      </c>
      <c r="BM676" s="18" t="e">
        <f t="shared" si="151"/>
        <v>#N/A</v>
      </c>
      <c r="BN676" s="18" t="e">
        <f t="shared" si="152"/>
        <v>#N/A</v>
      </c>
      <c r="BO676" s="18" t="e">
        <f t="shared" si="153"/>
        <v>#N/A</v>
      </c>
      <c r="BT676" s="18"/>
      <c r="BU676" s="18"/>
      <c r="BV676" s="18"/>
      <c r="BW676" s="18"/>
      <c r="BX676" s="18"/>
    </row>
    <row r="677" spans="14:76" x14ac:dyDescent="0.25">
      <c r="N677" s="14" t="e">
        <f>IF(ISNUMBER('Dosimetry Worksheet'!H687), 'Dosimetry Worksheet'!H687, NA())</f>
        <v>#N/A</v>
      </c>
      <c r="O677" s="14" t="e">
        <f>IF(ISNUMBER(N677), 'Dosimetry Worksheet'!I687, NA())</f>
        <v>#N/A</v>
      </c>
      <c r="P677" s="14"/>
      <c r="Q677" s="14" t="e">
        <f t="shared" si="145"/>
        <v>#N/A</v>
      </c>
      <c r="R677" s="14" t="e">
        <f t="shared" si="146"/>
        <v>#N/A</v>
      </c>
      <c r="T677" s="14" t="e">
        <f t="shared" si="141"/>
        <v>#N/A</v>
      </c>
      <c r="U677" s="14" t="e">
        <f t="shared" si="147"/>
        <v>#N/A</v>
      </c>
      <c r="V677" s="14" t="e">
        <f t="shared" si="142"/>
        <v>#N/A</v>
      </c>
      <c r="W677" s="14"/>
      <c r="X677" s="14"/>
      <c r="Y677" s="18" t="e">
        <f t="shared" si="148"/>
        <v>#N/A</v>
      </c>
      <c r="AD677" s="3"/>
      <c r="AE677" s="18" t="e">
        <f t="shared" si="143"/>
        <v>#N/A</v>
      </c>
      <c r="AF677" s="18" t="e">
        <f t="shared" si="144"/>
        <v>#N/A</v>
      </c>
      <c r="AG677" s="18" t="e">
        <f t="shared" si="149"/>
        <v>#DIV/0!</v>
      </c>
      <c r="AH677" s="18" t="e">
        <f t="shared" si="150"/>
        <v>#N/A</v>
      </c>
      <c r="AI677" s="3"/>
      <c r="AJ677" s="18"/>
      <c r="AK677" s="18"/>
      <c r="AL677" s="18"/>
      <c r="AM677" s="3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L677" s="18" t="e">
        <f t="shared" si="154"/>
        <v>#N/A</v>
      </c>
      <c r="BM677" s="18" t="e">
        <f t="shared" si="151"/>
        <v>#N/A</v>
      </c>
      <c r="BN677" s="18" t="e">
        <f t="shared" si="152"/>
        <v>#N/A</v>
      </c>
      <c r="BO677" s="18" t="e">
        <f t="shared" si="153"/>
        <v>#N/A</v>
      </c>
      <c r="BT677" s="18"/>
      <c r="BU677" s="18"/>
      <c r="BV677" s="18"/>
      <c r="BW677" s="18"/>
      <c r="BX677" s="18"/>
    </row>
    <row r="678" spans="14:76" x14ac:dyDescent="0.25">
      <c r="N678" s="14" t="e">
        <f>IF(ISNUMBER('Dosimetry Worksheet'!H688), 'Dosimetry Worksheet'!H688, NA())</f>
        <v>#N/A</v>
      </c>
      <c r="O678" s="14" t="e">
        <f>IF(ISNUMBER(N678), 'Dosimetry Worksheet'!I688, NA())</f>
        <v>#N/A</v>
      </c>
      <c r="P678" s="14"/>
      <c r="Q678" s="14" t="e">
        <f t="shared" si="145"/>
        <v>#N/A</v>
      </c>
      <c r="R678" s="14" t="e">
        <f t="shared" si="146"/>
        <v>#N/A</v>
      </c>
      <c r="T678" s="14" t="e">
        <f t="shared" si="141"/>
        <v>#N/A</v>
      </c>
      <c r="U678" s="14" t="e">
        <f t="shared" si="147"/>
        <v>#N/A</v>
      </c>
      <c r="V678" s="14" t="e">
        <f t="shared" si="142"/>
        <v>#N/A</v>
      </c>
      <c r="W678" s="14"/>
      <c r="X678" s="14"/>
      <c r="Y678" s="18" t="e">
        <f t="shared" si="148"/>
        <v>#N/A</v>
      </c>
      <c r="AD678" s="3"/>
      <c r="AE678" s="18" t="e">
        <f t="shared" si="143"/>
        <v>#N/A</v>
      </c>
      <c r="AF678" s="18" t="e">
        <f t="shared" si="144"/>
        <v>#N/A</v>
      </c>
      <c r="AG678" s="18" t="e">
        <f t="shared" si="149"/>
        <v>#DIV/0!</v>
      </c>
      <c r="AH678" s="18" t="e">
        <f t="shared" si="150"/>
        <v>#N/A</v>
      </c>
      <c r="AI678" s="3"/>
      <c r="AJ678" s="18"/>
      <c r="AK678" s="18"/>
      <c r="AL678" s="18"/>
      <c r="AM678" s="3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L678" s="18" t="e">
        <f t="shared" si="154"/>
        <v>#N/A</v>
      </c>
      <c r="BM678" s="18" t="e">
        <f t="shared" si="151"/>
        <v>#N/A</v>
      </c>
      <c r="BN678" s="18" t="e">
        <f t="shared" si="152"/>
        <v>#N/A</v>
      </c>
      <c r="BO678" s="18" t="e">
        <f t="shared" si="153"/>
        <v>#N/A</v>
      </c>
      <c r="BT678" s="18"/>
      <c r="BU678" s="18"/>
      <c r="BV678" s="18"/>
      <c r="BW678" s="18"/>
      <c r="BX678" s="18"/>
    </row>
    <row r="679" spans="14:76" x14ac:dyDescent="0.25">
      <c r="N679" s="14" t="e">
        <f>IF(ISNUMBER('Dosimetry Worksheet'!H689), 'Dosimetry Worksheet'!H689, NA())</f>
        <v>#N/A</v>
      </c>
      <c r="O679" s="14" t="e">
        <f>IF(ISNUMBER(N679), 'Dosimetry Worksheet'!I689, NA())</f>
        <v>#N/A</v>
      </c>
      <c r="P679" s="14"/>
      <c r="Q679" s="14" t="e">
        <f t="shared" si="145"/>
        <v>#N/A</v>
      </c>
      <c r="R679" s="14" t="e">
        <f t="shared" si="146"/>
        <v>#N/A</v>
      </c>
      <c r="T679" s="14" t="e">
        <f t="shared" si="141"/>
        <v>#N/A</v>
      </c>
      <c r="U679" s="14" t="e">
        <f t="shared" si="147"/>
        <v>#N/A</v>
      </c>
      <c r="V679" s="14" t="e">
        <f t="shared" si="142"/>
        <v>#N/A</v>
      </c>
      <c r="W679" s="14"/>
      <c r="X679" s="14"/>
      <c r="Y679" s="18" t="e">
        <f t="shared" si="148"/>
        <v>#N/A</v>
      </c>
      <c r="AD679" s="3"/>
      <c r="AE679" s="18" t="e">
        <f t="shared" si="143"/>
        <v>#N/A</v>
      </c>
      <c r="AF679" s="18" t="e">
        <f t="shared" si="144"/>
        <v>#N/A</v>
      </c>
      <c r="AG679" s="18" t="e">
        <f t="shared" si="149"/>
        <v>#DIV/0!</v>
      </c>
      <c r="AH679" s="18" t="e">
        <f t="shared" si="150"/>
        <v>#N/A</v>
      </c>
      <c r="AI679" s="3"/>
      <c r="AJ679" s="18"/>
      <c r="AK679" s="18"/>
      <c r="AL679" s="18"/>
      <c r="AM679" s="3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L679" s="18" t="e">
        <f t="shared" si="154"/>
        <v>#N/A</v>
      </c>
      <c r="BM679" s="18" t="e">
        <f t="shared" si="151"/>
        <v>#N/A</v>
      </c>
      <c r="BN679" s="18" t="e">
        <f t="shared" si="152"/>
        <v>#N/A</v>
      </c>
      <c r="BO679" s="18" t="e">
        <f t="shared" si="153"/>
        <v>#N/A</v>
      </c>
      <c r="BT679" s="18"/>
      <c r="BU679" s="18"/>
      <c r="BV679" s="18"/>
      <c r="BW679" s="18"/>
      <c r="BX679" s="18"/>
    </row>
    <row r="680" spans="14:76" x14ac:dyDescent="0.25">
      <c r="N680" s="14" t="e">
        <f>IF(ISNUMBER('Dosimetry Worksheet'!H690), 'Dosimetry Worksheet'!H690, NA())</f>
        <v>#N/A</v>
      </c>
      <c r="O680" s="14" t="e">
        <f>IF(ISNUMBER(N680), 'Dosimetry Worksheet'!I690, NA())</f>
        <v>#N/A</v>
      </c>
      <c r="P680" s="14"/>
      <c r="Q680" s="14" t="e">
        <f t="shared" si="145"/>
        <v>#N/A</v>
      </c>
      <c r="R680" s="14" t="e">
        <f t="shared" si="146"/>
        <v>#N/A</v>
      </c>
      <c r="T680" s="14" t="e">
        <f t="shared" si="141"/>
        <v>#N/A</v>
      </c>
      <c r="U680" s="14" t="e">
        <f t="shared" si="147"/>
        <v>#N/A</v>
      </c>
      <c r="V680" s="14" t="e">
        <f t="shared" si="142"/>
        <v>#N/A</v>
      </c>
      <c r="W680" s="14"/>
      <c r="X680" s="14"/>
      <c r="Y680" s="18" t="e">
        <f t="shared" si="148"/>
        <v>#N/A</v>
      </c>
      <c r="AD680" s="3"/>
      <c r="AE680" s="18" t="e">
        <f t="shared" si="143"/>
        <v>#N/A</v>
      </c>
      <c r="AF680" s="18" t="e">
        <f t="shared" si="144"/>
        <v>#N/A</v>
      </c>
      <c r="AG680" s="18" t="e">
        <f t="shared" si="149"/>
        <v>#DIV/0!</v>
      </c>
      <c r="AH680" s="18" t="e">
        <f t="shared" si="150"/>
        <v>#N/A</v>
      </c>
      <c r="AI680" s="3"/>
      <c r="AJ680" s="18"/>
      <c r="AK680" s="18"/>
      <c r="AL680" s="18"/>
      <c r="AM680" s="3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L680" s="18" t="e">
        <f t="shared" si="154"/>
        <v>#N/A</v>
      </c>
      <c r="BM680" s="18" t="e">
        <f t="shared" si="151"/>
        <v>#N/A</v>
      </c>
      <c r="BN680" s="18" t="e">
        <f t="shared" si="152"/>
        <v>#N/A</v>
      </c>
      <c r="BO680" s="18" t="e">
        <f t="shared" si="153"/>
        <v>#N/A</v>
      </c>
      <c r="BT680" s="18"/>
      <c r="BU680" s="18"/>
      <c r="BV680" s="18"/>
      <c r="BW680" s="18"/>
      <c r="BX680" s="18"/>
    </row>
    <row r="681" spans="14:76" x14ac:dyDescent="0.25">
      <c r="N681" s="14" t="e">
        <f>IF(ISNUMBER('Dosimetry Worksheet'!H691), 'Dosimetry Worksheet'!H691, NA())</f>
        <v>#N/A</v>
      </c>
      <c r="O681" s="14" t="e">
        <f>IF(ISNUMBER(N681), 'Dosimetry Worksheet'!I691, NA())</f>
        <v>#N/A</v>
      </c>
      <c r="P681" s="14"/>
      <c r="Q681" s="14" t="e">
        <f t="shared" si="145"/>
        <v>#N/A</v>
      </c>
      <c r="R681" s="14" t="e">
        <f t="shared" si="146"/>
        <v>#N/A</v>
      </c>
      <c r="T681" s="14" t="e">
        <f t="shared" si="141"/>
        <v>#N/A</v>
      </c>
      <c r="U681" s="14" t="e">
        <f t="shared" si="147"/>
        <v>#N/A</v>
      </c>
      <c r="V681" s="14" t="e">
        <f t="shared" si="142"/>
        <v>#N/A</v>
      </c>
      <c r="W681" s="14"/>
      <c r="X681" s="14"/>
      <c r="Y681" s="18" t="e">
        <f t="shared" si="148"/>
        <v>#N/A</v>
      </c>
      <c r="AD681" s="3"/>
      <c r="AE681" s="18" t="e">
        <f t="shared" si="143"/>
        <v>#N/A</v>
      </c>
      <c r="AF681" s="18" t="e">
        <f t="shared" si="144"/>
        <v>#N/A</v>
      </c>
      <c r="AG681" s="18" t="e">
        <f t="shared" si="149"/>
        <v>#DIV/0!</v>
      </c>
      <c r="AH681" s="18" t="e">
        <f t="shared" si="150"/>
        <v>#N/A</v>
      </c>
      <c r="AI681" s="3"/>
      <c r="AJ681" s="18"/>
      <c r="AK681" s="18"/>
      <c r="AL681" s="18"/>
      <c r="AM681" s="3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L681" s="18" t="e">
        <f t="shared" si="154"/>
        <v>#N/A</v>
      </c>
      <c r="BM681" s="18" t="e">
        <f t="shared" si="151"/>
        <v>#N/A</v>
      </c>
      <c r="BN681" s="18" t="e">
        <f t="shared" si="152"/>
        <v>#N/A</v>
      </c>
      <c r="BO681" s="18" t="e">
        <f t="shared" si="153"/>
        <v>#N/A</v>
      </c>
      <c r="BT681" s="18"/>
      <c r="BU681" s="18"/>
      <c r="BV681" s="18"/>
      <c r="BW681" s="18"/>
      <c r="BX681" s="18"/>
    </row>
    <row r="682" spans="14:76" x14ac:dyDescent="0.25">
      <c r="N682" s="14" t="e">
        <f>IF(ISNUMBER('Dosimetry Worksheet'!H692), 'Dosimetry Worksheet'!H692, NA())</f>
        <v>#N/A</v>
      </c>
      <c r="O682" s="14" t="e">
        <f>IF(ISNUMBER(N682), 'Dosimetry Worksheet'!I692, NA())</f>
        <v>#N/A</v>
      </c>
      <c r="P682" s="14"/>
      <c r="Q682" s="14" t="e">
        <f t="shared" si="145"/>
        <v>#N/A</v>
      </c>
      <c r="R682" s="14" t="e">
        <f t="shared" si="146"/>
        <v>#N/A</v>
      </c>
      <c r="T682" s="14" t="e">
        <f t="shared" si="141"/>
        <v>#N/A</v>
      </c>
      <c r="U682" s="14" t="e">
        <f t="shared" si="147"/>
        <v>#N/A</v>
      </c>
      <c r="V682" s="14" t="e">
        <f t="shared" si="142"/>
        <v>#N/A</v>
      </c>
      <c r="W682" s="14"/>
      <c r="X682" s="14"/>
      <c r="Y682" s="18" t="e">
        <f t="shared" si="148"/>
        <v>#N/A</v>
      </c>
      <c r="AD682" s="3"/>
      <c r="AE682" s="18" t="e">
        <f t="shared" si="143"/>
        <v>#N/A</v>
      </c>
      <c r="AF682" s="18" t="e">
        <f t="shared" si="144"/>
        <v>#N/A</v>
      </c>
      <c r="AG682" s="18" t="e">
        <f t="shared" si="149"/>
        <v>#DIV/0!</v>
      </c>
      <c r="AH682" s="18" t="e">
        <f t="shared" si="150"/>
        <v>#N/A</v>
      </c>
      <c r="AI682" s="3"/>
      <c r="AJ682" s="18"/>
      <c r="AK682" s="18"/>
      <c r="AL682" s="18"/>
      <c r="AM682" s="3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L682" s="18" t="e">
        <f t="shared" si="154"/>
        <v>#N/A</v>
      </c>
      <c r="BM682" s="18" t="e">
        <f t="shared" si="151"/>
        <v>#N/A</v>
      </c>
      <c r="BN682" s="18" t="e">
        <f t="shared" si="152"/>
        <v>#N/A</v>
      </c>
      <c r="BO682" s="18" t="e">
        <f t="shared" si="153"/>
        <v>#N/A</v>
      </c>
      <c r="BT682" s="18"/>
      <c r="BU682" s="18"/>
      <c r="BV682" s="18"/>
      <c r="BW682" s="18"/>
      <c r="BX682" s="18"/>
    </row>
    <row r="683" spans="14:76" x14ac:dyDescent="0.25">
      <c r="N683" s="14" t="e">
        <f>IF(ISNUMBER('Dosimetry Worksheet'!H693), 'Dosimetry Worksheet'!H693, NA())</f>
        <v>#N/A</v>
      </c>
      <c r="O683" s="14" t="e">
        <f>IF(ISNUMBER(N683), 'Dosimetry Worksheet'!I693, NA())</f>
        <v>#N/A</v>
      </c>
      <c r="P683" s="14"/>
      <c r="Q683" s="14" t="e">
        <f t="shared" si="145"/>
        <v>#N/A</v>
      </c>
      <c r="R683" s="14" t="e">
        <f t="shared" si="146"/>
        <v>#N/A</v>
      </c>
      <c r="T683" s="14" t="e">
        <f t="shared" si="141"/>
        <v>#N/A</v>
      </c>
      <c r="U683" s="14" t="e">
        <f t="shared" si="147"/>
        <v>#N/A</v>
      </c>
      <c r="V683" s="14" t="e">
        <f t="shared" si="142"/>
        <v>#N/A</v>
      </c>
      <c r="W683" s="14"/>
      <c r="X683" s="14"/>
      <c r="Y683" s="18" t="e">
        <f t="shared" si="148"/>
        <v>#N/A</v>
      </c>
      <c r="AD683" s="3"/>
      <c r="AE683" s="18" t="e">
        <f t="shared" si="143"/>
        <v>#N/A</v>
      </c>
      <c r="AF683" s="18" t="e">
        <f t="shared" si="144"/>
        <v>#N/A</v>
      </c>
      <c r="AG683" s="18" t="e">
        <f t="shared" si="149"/>
        <v>#DIV/0!</v>
      </c>
      <c r="AH683" s="18" t="e">
        <f t="shared" si="150"/>
        <v>#N/A</v>
      </c>
      <c r="AI683" s="3"/>
      <c r="AJ683" s="18"/>
      <c r="AK683" s="18"/>
      <c r="AL683" s="18"/>
      <c r="AM683" s="3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L683" s="18" t="e">
        <f t="shared" si="154"/>
        <v>#N/A</v>
      </c>
      <c r="BM683" s="18" t="e">
        <f t="shared" si="151"/>
        <v>#N/A</v>
      </c>
      <c r="BN683" s="18" t="e">
        <f t="shared" si="152"/>
        <v>#N/A</v>
      </c>
      <c r="BO683" s="18" t="e">
        <f t="shared" si="153"/>
        <v>#N/A</v>
      </c>
      <c r="BT683" s="18"/>
      <c r="BU683" s="18"/>
      <c r="BV683" s="18"/>
      <c r="BW683" s="18"/>
      <c r="BX683" s="18"/>
    </row>
    <row r="684" spans="14:76" x14ac:dyDescent="0.25">
      <c r="N684" s="14" t="e">
        <f>IF(ISNUMBER('Dosimetry Worksheet'!H694), 'Dosimetry Worksheet'!H694, NA())</f>
        <v>#N/A</v>
      </c>
      <c r="O684" s="14" t="e">
        <f>IF(ISNUMBER(N684), 'Dosimetry Worksheet'!I694, NA())</f>
        <v>#N/A</v>
      </c>
      <c r="P684" s="14"/>
      <c r="Q684" s="14" t="e">
        <f t="shared" si="145"/>
        <v>#N/A</v>
      </c>
      <c r="R684" s="14" t="e">
        <f t="shared" si="146"/>
        <v>#N/A</v>
      </c>
      <c r="T684" s="14" t="e">
        <f t="shared" si="141"/>
        <v>#N/A</v>
      </c>
      <c r="U684" s="14" t="e">
        <f t="shared" si="147"/>
        <v>#N/A</v>
      </c>
      <c r="V684" s="14" t="e">
        <f t="shared" si="142"/>
        <v>#N/A</v>
      </c>
      <c r="W684" s="14"/>
      <c r="X684" s="14"/>
      <c r="Y684" s="18" t="e">
        <f t="shared" si="148"/>
        <v>#N/A</v>
      </c>
      <c r="AD684" s="3"/>
      <c r="AE684" s="18" t="e">
        <f t="shared" si="143"/>
        <v>#N/A</v>
      </c>
      <c r="AF684" s="18" t="e">
        <f t="shared" si="144"/>
        <v>#N/A</v>
      </c>
      <c r="AG684" s="18" t="e">
        <f t="shared" si="149"/>
        <v>#DIV/0!</v>
      </c>
      <c r="AH684" s="18" t="e">
        <f t="shared" si="150"/>
        <v>#N/A</v>
      </c>
      <c r="AI684" s="3"/>
      <c r="AJ684" s="18"/>
      <c r="AK684" s="18"/>
      <c r="AL684" s="18"/>
      <c r="AM684" s="3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L684" s="18" t="e">
        <f t="shared" si="154"/>
        <v>#N/A</v>
      </c>
      <c r="BM684" s="18" t="e">
        <f t="shared" si="151"/>
        <v>#N/A</v>
      </c>
      <c r="BN684" s="18" t="e">
        <f t="shared" si="152"/>
        <v>#N/A</v>
      </c>
      <c r="BO684" s="18" t="e">
        <f t="shared" si="153"/>
        <v>#N/A</v>
      </c>
      <c r="BT684" s="18"/>
      <c r="BU684" s="18"/>
      <c r="BV684" s="18"/>
      <c r="BW684" s="18"/>
      <c r="BX684" s="18"/>
    </row>
    <row r="685" spans="14:76" x14ac:dyDescent="0.25">
      <c r="N685" s="14" t="e">
        <f>IF(ISNUMBER('Dosimetry Worksheet'!H695), 'Dosimetry Worksheet'!H695, NA())</f>
        <v>#N/A</v>
      </c>
      <c r="O685" s="14" t="e">
        <f>IF(ISNUMBER(N685), 'Dosimetry Worksheet'!I695, NA())</f>
        <v>#N/A</v>
      </c>
      <c r="P685" s="14"/>
      <c r="Q685" s="14" t="e">
        <f t="shared" si="145"/>
        <v>#N/A</v>
      </c>
      <c r="R685" s="14" t="e">
        <f t="shared" si="146"/>
        <v>#N/A</v>
      </c>
      <c r="T685" s="14" t="e">
        <f t="shared" si="141"/>
        <v>#N/A</v>
      </c>
      <c r="U685" s="14" t="e">
        <f t="shared" si="147"/>
        <v>#N/A</v>
      </c>
      <c r="V685" s="14" t="e">
        <f t="shared" si="142"/>
        <v>#N/A</v>
      </c>
      <c r="W685" s="14"/>
      <c r="X685" s="14"/>
      <c r="Y685" s="18" t="e">
        <f t="shared" si="148"/>
        <v>#N/A</v>
      </c>
      <c r="AD685" s="3"/>
      <c r="AE685" s="18" t="e">
        <f t="shared" si="143"/>
        <v>#N/A</v>
      </c>
      <c r="AF685" s="18" t="e">
        <f t="shared" si="144"/>
        <v>#N/A</v>
      </c>
      <c r="AG685" s="18" t="e">
        <f t="shared" si="149"/>
        <v>#DIV/0!</v>
      </c>
      <c r="AH685" s="18" t="e">
        <f t="shared" si="150"/>
        <v>#N/A</v>
      </c>
      <c r="AI685" s="3"/>
      <c r="AJ685" s="18"/>
      <c r="AK685" s="18"/>
      <c r="AL685" s="18"/>
      <c r="AM685" s="3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L685" s="18" t="e">
        <f t="shared" si="154"/>
        <v>#N/A</v>
      </c>
      <c r="BM685" s="18" t="e">
        <f t="shared" si="151"/>
        <v>#N/A</v>
      </c>
      <c r="BN685" s="18" t="e">
        <f t="shared" si="152"/>
        <v>#N/A</v>
      </c>
      <c r="BO685" s="18" t="e">
        <f t="shared" si="153"/>
        <v>#N/A</v>
      </c>
      <c r="BT685" s="18"/>
      <c r="BU685" s="18"/>
      <c r="BV685" s="18"/>
      <c r="BW685" s="18"/>
      <c r="BX685" s="18"/>
    </row>
    <row r="686" spans="14:76" x14ac:dyDescent="0.25">
      <c r="N686" s="14" t="e">
        <f>IF(ISNUMBER('Dosimetry Worksheet'!H696), 'Dosimetry Worksheet'!H696, NA())</f>
        <v>#N/A</v>
      </c>
      <c r="O686" s="14" t="e">
        <f>IF(ISNUMBER(N686), 'Dosimetry Worksheet'!I696, NA())</f>
        <v>#N/A</v>
      </c>
      <c r="P686" s="14"/>
      <c r="Q686" s="14" t="e">
        <f t="shared" si="145"/>
        <v>#N/A</v>
      </c>
      <c r="R686" s="14" t="e">
        <f t="shared" si="146"/>
        <v>#N/A</v>
      </c>
      <c r="T686" s="14" t="e">
        <f t="shared" si="141"/>
        <v>#N/A</v>
      </c>
      <c r="U686" s="14" t="e">
        <f t="shared" si="147"/>
        <v>#N/A</v>
      </c>
      <c r="V686" s="14" t="e">
        <f t="shared" si="142"/>
        <v>#N/A</v>
      </c>
      <c r="W686" s="14"/>
      <c r="X686" s="14"/>
      <c r="Y686" s="18" t="e">
        <f t="shared" si="148"/>
        <v>#N/A</v>
      </c>
      <c r="AD686" s="3"/>
      <c r="AE686" s="18" t="e">
        <f t="shared" si="143"/>
        <v>#N/A</v>
      </c>
      <c r="AF686" s="18" t="e">
        <f t="shared" si="144"/>
        <v>#N/A</v>
      </c>
      <c r="AG686" s="18" t="e">
        <f t="shared" si="149"/>
        <v>#DIV/0!</v>
      </c>
      <c r="AH686" s="18" t="e">
        <f t="shared" si="150"/>
        <v>#N/A</v>
      </c>
      <c r="AI686" s="3"/>
      <c r="AJ686" s="18"/>
      <c r="AK686" s="18"/>
      <c r="AL686" s="18"/>
      <c r="AM686" s="3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L686" s="18" t="e">
        <f t="shared" si="154"/>
        <v>#N/A</v>
      </c>
      <c r="BM686" s="18" t="e">
        <f t="shared" si="151"/>
        <v>#N/A</v>
      </c>
      <c r="BN686" s="18" t="e">
        <f t="shared" si="152"/>
        <v>#N/A</v>
      </c>
      <c r="BO686" s="18" t="e">
        <f t="shared" si="153"/>
        <v>#N/A</v>
      </c>
      <c r="BT686" s="18"/>
      <c r="BU686" s="18"/>
      <c r="BV686" s="18"/>
      <c r="BW686" s="18"/>
      <c r="BX686" s="18"/>
    </row>
    <row r="687" spans="14:76" x14ac:dyDescent="0.25">
      <c r="N687" s="14" t="e">
        <f>IF(ISNUMBER('Dosimetry Worksheet'!H697), 'Dosimetry Worksheet'!H697, NA())</f>
        <v>#N/A</v>
      </c>
      <c r="O687" s="14" t="e">
        <f>IF(ISNUMBER(N687), 'Dosimetry Worksheet'!I697, NA())</f>
        <v>#N/A</v>
      </c>
      <c r="P687" s="14"/>
      <c r="Q687" s="14" t="e">
        <f t="shared" si="145"/>
        <v>#N/A</v>
      </c>
      <c r="R687" s="14" t="e">
        <f t="shared" si="146"/>
        <v>#N/A</v>
      </c>
      <c r="T687" s="14" t="e">
        <f t="shared" si="141"/>
        <v>#N/A</v>
      </c>
      <c r="U687" s="14" t="e">
        <f t="shared" si="147"/>
        <v>#N/A</v>
      </c>
      <c r="V687" s="14" t="e">
        <f t="shared" si="142"/>
        <v>#N/A</v>
      </c>
      <c r="W687" s="14"/>
      <c r="X687" s="14"/>
      <c r="Y687" s="18" t="e">
        <f t="shared" si="148"/>
        <v>#N/A</v>
      </c>
      <c r="AD687" s="3"/>
      <c r="AE687" s="18" t="e">
        <f t="shared" si="143"/>
        <v>#N/A</v>
      </c>
      <c r="AF687" s="18" t="e">
        <f t="shared" si="144"/>
        <v>#N/A</v>
      </c>
      <c r="AG687" s="18" t="e">
        <f t="shared" si="149"/>
        <v>#DIV/0!</v>
      </c>
      <c r="AH687" s="18" t="e">
        <f t="shared" si="150"/>
        <v>#N/A</v>
      </c>
      <c r="AI687" s="3"/>
      <c r="AJ687" s="18"/>
      <c r="AK687" s="18"/>
      <c r="AL687" s="18"/>
      <c r="AM687" s="3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L687" s="18" t="e">
        <f t="shared" si="154"/>
        <v>#N/A</v>
      </c>
      <c r="BM687" s="18" t="e">
        <f t="shared" si="151"/>
        <v>#N/A</v>
      </c>
      <c r="BN687" s="18" t="e">
        <f t="shared" si="152"/>
        <v>#N/A</v>
      </c>
      <c r="BO687" s="18" t="e">
        <f t="shared" si="153"/>
        <v>#N/A</v>
      </c>
      <c r="BT687" s="18"/>
      <c r="BU687" s="18"/>
      <c r="BV687" s="18"/>
      <c r="BW687" s="18"/>
      <c r="BX687" s="18"/>
    </row>
    <row r="688" spans="14:76" x14ac:dyDescent="0.25">
      <c r="N688" s="14" t="e">
        <f>IF(ISNUMBER('Dosimetry Worksheet'!H698), 'Dosimetry Worksheet'!H698, NA())</f>
        <v>#N/A</v>
      </c>
      <c r="O688" s="14" t="e">
        <f>IF(ISNUMBER(N688), 'Dosimetry Worksheet'!I698, NA())</f>
        <v>#N/A</v>
      </c>
      <c r="P688" s="14"/>
      <c r="Q688" s="14" t="e">
        <f t="shared" si="145"/>
        <v>#N/A</v>
      </c>
      <c r="R688" s="14" t="e">
        <f t="shared" si="146"/>
        <v>#N/A</v>
      </c>
      <c r="T688" s="14" t="e">
        <f t="shared" si="141"/>
        <v>#N/A</v>
      </c>
      <c r="U688" s="14" t="e">
        <f t="shared" si="147"/>
        <v>#N/A</v>
      </c>
      <c r="V688" s="14" t="e">
        <f t="shared" si="142"/>
        <v>#N/A</v>
      </c>
      <c r="W688" s="14"/>
      <c r="X688" s="14"/>
      <c r="Y688" s="18" t="e">
        <f t="shared" si="148"/>
        <v>#N/A</v>
      </c>
      <c r="AD688" s="3"/>
      <c r="AE688" s="18" t="e">
        <f t="shared" si="143"/>
        <v>#N/A</v>
      </c>
      <c r="AF688" s="18" t="e">
        <f t="shared" si="144"/>
        <v>#N/A</v>
      </c>
      <c r="AG688" s="18" t="e">
        <f t="shared" si="149"/>
        <v>#DIV/0!</v>
      </c>
      <c r="AH688" s="18" t="e">
        <f t="shared" si="150"/>
        <v>#N/A</v>
      </c>
      <c r="AI688" s="3"/>
      <c r="AJ688" s="18"/>
      <c r="AK688" s="18"/>
      <c r="AL688" s="18"/>
      <c r="AM688" s="3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L688" s="18" t="e">
        <f t="shared" si="154"/>
        <v>#N/A</v>
      </c>
      <c r="BM688" s="18" t="e">
        <f t="shared" si="151"/>
        <v>#N/A</v>
      </c>
      <c r="BN688" s="18" t="e">
        <f t="shared" si="152"/>
        <v>#N/A</v>
      </c>
      <c r="BO688" s="18" t="e">
        <f t="shared" si="153"/>
        <v>#N/A</v>
      </c>
      <c r="BT688" s="18"/>
      <c r="BU688" s="18"/>
      <c r="BV688" s="18"/>
      <c r="BW688" s="18"/>
      <c r="BX688" s="18"/>
    </row>
    <row r="689" spans="14:76" x14ac:dyDescent="0.25">
      <c r="N689" s="14" t="e">
        <f>IF(ISNUMBER('Dosimetry Worksheet'!H699), 'Dosimetry Worksheet'!H699, NA())</f>
        <v>#N/A</v>
      </c>
      <c r="O689" s="14" t="e">
        <f>IF(ISNUMBER(N689), 'Dosimetry Worksheet'!I699, NA())</f>
        <v>#N/A</v>
      </c>
      <c r="P689" s="14"/>
      <c r="Q689" s="14" t="e">
        <f t="shared" si="145"/>
        <v>#N/A</v>
      </c>
      <c r="R689" s="14" t="e">
        <f t="shared" si="146"/>
        <v>#N/A</v>
      </c>
      <c r="T689" s="14" t="e">
        <f t="shared" si="141"/>
        <v>#N/A</v>
      </c>
      <c r="U689" s="14" t="e">
        <f t="shared" si="147"/>
        <v>#N/A</v>
      </c>
      <c r="V689" s="14" t="e">
        <f t="shared" si="142"/>
        <v>#N/A</v>
      </c>
      <c r="W689" s="14"/>
      <c r="X689" s="14"/>
      <c r="Y689" s="18" t="e">
        <f t="shared" si="148"/>
        <v>#N/A</v>
      </c>
      <c r="AD689" s="3"/>
      <c r="AE689" s="18" t="e">
        <f t="shared" si="143"/>
        <v>#N/A</v>
      </c>
      <c r="AF689" s="18" t="e">
        <f t="shared" si="144"/>
        <v>#N/A</v>
      </c>
      <c r="AG689" s="18" t="e">
        <f t="shared" si="149"/>
        <v>#DIV/0!</v>
      </c>
      <c r="AH689" s="18" t="e">
        <f t="shared" si="150"/>
        <v>#N/A</v>
      </c>
      <c r="AI689" s="3"/>
      <c r="AJ689" s="18"/>
      <c r="AK689" s="18"/>
      <c r="AL689" s="18"/>
      <c r="AM689" s="3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L689" s="18" t="e">
        <f t="shared" si="154"/>
        <v>#N/A</v>
      </c>
      <c r="BM689" s="18" t="e">
        <f t="shared" si="151"/>
        <v>#N/A</v>
      </c>
      <c r="BN689" s="18" t="e">
        <f t="shared" si="152"/>
        <v>#N/A</v>
      </c>
      <c r="BO689" s="18" t="e">
        <f t="shared" si="153"/>
        <v>#N/A</v>
      </c>
      <c r="BT689" s="18"/>
      <c r="BU689" s="18"/>
      <c r="BV689" s="18"/>
      <c r="BW689" s="18"/>
      <c r="BX689" s="18"/>
    </row>
    <row r="690" spans="14:76" x14ac:dyDescent="0.25">
      <c r="N690" s="14" t="e">
        <f>IF(ISNUMBER('Dosimetry Worksheet'!H700), 'Dosimetry Worksheet'!H700, NA())</f>
        <v>#N/A</v>
      </c>
      <c r="O690" s="14" t="e">
        <f>IF(ISNUMBER(N690), 'Dosimetry Worksheet'!I700, NA())</f>
        <v>#N/A</v>
      </c>
      <c r="P690" s="14"/>
      <c r="Q690" s="14" t="e">
        <f t="shared" si="145"/>
        <v>#N/A</v>
      </c>
      <c r="R690" s="14" t="e">
        <f t="shared" si="146"/>
        <v>#N/A</v>
      </c>
      <c r="T690" s="14" t="e">
        <f t="shared" si="141"/>
        <v>#N/A</v>
      </c>
      <c r="U690" s="14" t="e">
        <f t="shared" si="147"/>
        <v>#N/A</v>
      </c>
      <c r="V690" s="14" t="e">
        <f t="shared" si="142"/>
        <v>#N/A</v>
      </c>
      <c r="W690" s="14"/>
      <c r="X690" s="14"/>
      <c r="Y690" s="18" t="e">
        <f t="shared" si="148"/>
        <v>#N/A</v>
      </c>
      <c r="AD690" s="3"/>
      <c r="AE690" s="18" t="e">
        <f t="shared" si="143"/>
        <v>#N/A</v>
      </c>
      <c r="AF690" s="18" t="e">
        <f t="shared" si="144"/>
        <v>#N/A</v>
      </c>
      <c r="AG690" s="18" t="e">
        <f t="shared" si="149"/>
        <v>#DIV/0!</v>
      </c>
      <c r="AH690" s="18" t="e">
        <f t="shared" si="150"/>
        <v>#N/A</v>
      </c>
      <c r="AI690" s="3"/>
      <c r="AJ690" s="18"/>
      <c r="AK690" s="18"/>
      <c r="AL690" s="18"/>
      <c r="AM690" s="3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L690" s="18" t="e">
        <f t="shared" si="154"/>
        <v>#N/A</v>
      </c>
      <c r="BM690" s="18" t="e">
        <f t="shared" si="151"/>
        <v>#N/A</v>
      </c>
      <c r="BN690" s="18" t="e">
        <f t="shared" si="152"/>
        <v>#N/A</v>
      </c>
      <c r="BO690" s="18" t="e">
        <f t="shared" si="153"/>
        <v>#N/A</v>
      </c>
      <c r="BT690" s="18"/>
      <c r="BU690" s="18"/>
      <c r="BV690" s="18"/>
      <c r="BW690" s="18"/>
      <c r="BX690" s="18"/>
    </row>
    <row r="691" spans="14:76" x14ac:dyDescent="0.25">
      <c r="N691" s="14" t="e">
        <f>IF(ISNUMBER('Dosimetry Worksheet'!H701), 'Dosimetry Worksheet'!H701, NA())</f>
        <v>#N/A</v>
      </c>
      <c r="O691" s="14" t="e">
        <f>IF(ISNUMBER(N691), 'Dosimetry Worksheet'!I701, NA())</f>
        <v>#N/A</v>
      </c>
      <c r="P691" s="14"/>
      <c r="Q691" s="14" t="e">
        <f t="shared" si="145"/>
        <v>#N/A</v>
      </c>
      <c r="R691" s="14" t="e">
        <f t="shared" si="146"/>
        <v>#N/A</v>
      </c>
      <c r="T691" s="14" t="e">
        <f t="shared" si="141"/>
        <v>#N/A</v>
      </c>
      <c r="U691" s="14" t="e">
        <f t="shared" si="147"/>
        <v>#N/A</v>
      </c>
      <c r="V691" s="14" t="e">
        <f t="shared" si="142"/>
        <v>#N/A</v>
      </c>
      <c r="W691" s="14"/>
      <c r="X691" s="14"/>
      <c r="Y691" s="18" t="e">
        <f t="shared" si="148"/>
        <v>#N/A</v>
      </c>
      <c r="AD691" s="3"/>
      <c r="AE691" s="18" t="e">
        <f t="shared" si="143"/>
        <v>#N/A</v>
      </c>
      <c r="AF691" s="18" t="e">
        <f t="shared" si="144"/>
        <v>#N/A</v>
      </c>
      <c r="AG691" s="18" t="e">
        <f t="shared" si="149"/>
        <v>#DIV/0!</v>
      </c>
      <c r="AH691" s="18" t="e">
        <f t="shared" si="150"/>
        <v>#N/A</v>
      </c>
      <c r="AI691" s="3"/>
      <c r="AJ691" s="18"/>
      <c r="AK691" s="18"/>
      <c r="AL691" s="18"/>
      <c r="AM691" s="3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L691" s="18" t="e">
        <f t="shared" si="154"/>
        <v>#N/A</v>
      </c>
      <c r="BM691" s="18" t="e">
        <f t="shared" si="151"/>
        <v>#N/A</v>
      </c>
      <c r="BN691" s="18" t="e">
        <f t="shared" si="152"/>
        <v>#N/A</v>
      </c>
      <c r="BO691" s="18" t="e">
        <f t="shared" si="153"/>
        <v>#N/A</v>
      </c>
      <c r="BT691" s="18"/>
      <c r="BU691" s="18"/>
      <c r="BV691" s="18"/>
      <c r="BW691" s="18"/>
      <c r="BX691" s="18"/>
    </row>
    <row r="692" spans="14:76" x14ac:dyDescent="0.25">
      <c r="N692" s="14" t="e">
        <f>IF(ISNUMBER('Dosimetry Worksheet'!H702), 'Dosimetry Worksheet'!H702, NA())</f>
        <v>#N/A</v>
      </c>
      <c r="O692" s="14" t="e">
        <f>IF(ISNUMBER(N692), 'Dosimetry Worksheet'!I702, NA())</f>
        <v>#N/A</v>
      </c>
      <c r="P692" s="14"/>
      <c r="Q692" s="14" t="e">
        <f t="shared" si="145"/>
        <v>#N/A</v>
      </c>
      <c r="R692" s="14" t="e">
        <f t="shared" si="146"/>
        <v>#N/A</v>
      </c>
      <c r="T692" s="14" t="e">
        <f t="shared" si="141"/>
        <v>#N/A</v>
      </c>
      <c r="U692" s="14" t="e">
        <f t="shared" si="147"/>
        <v>#N/A</v>
      </c>
      <c r="V692" s="14" t="e">
        <f t="shared" si="142"/>
        <v>#N/A</v>
      </c>
      <c r="W692" s="14"/>
      <c r="X692" s="14"/>
      <c r="Y692" s="18" t="e">
        <f t="shared" si="148"/>
        <v>#N/A</v>
      </c>
      <c r="AD692" s="3"/>
      <c r="AE692" s="18" t="e">
        <f t="shared" si="143"/>
        <v>#N/A</v>
      </c>
      <c r="AF692" s="18" t="e">
        <f t="shared" si="144"/>
        <v>#N/A</v>
      </c>
      <c r="AG692" s="18" t="e">
        <f t="shared" si="149"/>
        <v>#DIV/0!</v>
      </c>
      <c r="AH692" s="18" t="e">
        <f t="shared" si="150"/>
        <v>#N/A</v>
      </c>
      <c r="AI692" s="3"/>
      <c r="AJ692" s="18"/>
      <c r="AK692" s="18"/>
      <c r="AL692" s="18"/>
      <c r="AM692" s="3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L692" s="18" t="e">
        <f t="shared" si="154"/>
        <v>#N/A</v>
      </c>
      <c r="BM692" s="18" t="e">
        <f t="shared" si="151"/>
        <v>#N/A</v>
      </c>
      <c r="BN692" s="18" t="e">
        <f t="shared" si="152"/>
        <v>#N/A</v>
      </c>
      <c r="BO692" s="18" t="e">
        <f t="shared" si="153"/>
        <v>#N/A</v>
      </c>
      <c r="BT692" s="18"/>
      <c r="BU692" s="18"/>
      <c r="BV692" s="18"/>
      <c r="BW692" s="18"/>
      <c r="BX692" s="18"/>
    </row>
    <row r="693" spans="14:76" x14ac:dyDescent="0.25">
      <c r="N693" s="14" t="e">
        <f>IF(ISNUMBER('Dosimetry Worksheet'!H703), 'Dosimetry Worksheet'!H703, NA())</f>
        <v>#N/A</v>
      </c>
      <c r="O693" s="14" t="e">
        <f>IF(ISNUMBER(N693), 'Dosimetry Worksheet'!I703, NA())</f>
        <v>#N/A</v>
      </c>
      <c r="P693" s="14"/>
      <c r="Q693" s="14" t="e">
        <f t="shared" si="145"/>
        <v>#N/A</v>
      </c>
      <c r="R693" s="14" t="e">
        <f t="shared" si="146"/>
        <v>#N/A</v>
      </c>
      <c r="T693" s="14" t="e">
        <f t="shared" si="141"/>
        <v>#N/A</v>
      </c>
      <c r="U693" s="14" t="e">
        <f t="shared" si="147"/>
        <v>#N/A</v>
      </c>
      <c r="V693" s="14" t="e">
        <f t="shared" si="142"/>
        <v>#N/A</v>
      </c>
      <c r="W693" s="14"/>
      <c r="X693" s="14"/>
      <c r="Y693" s="18" t="e">
        <f t="shared" si="148"/>
        <v>#N/A</v>
      </c>
      <c r="AD693" s="3"/>
      <c r="AE693" s="18" t="e">
        <f t="shared" si="143"/>
        <v>#N/A</v>
      </c>
      <c r="AF693" s="18" t="e">
        <f t="shared" si="144"/>
        <v>#N/A</v>
      </c>
      <c r="AG693" s="18" t="e">
        <f t="shared" si="149"/>
        <v>#DIV/0!</v>
      </c>
      <c r="AH693" s="18" t="e">
        <f t="shared" si="150"/>
        <v>#N/A</v>
      </c>
      <c r="AI693" s="3"/>
      <c r="AJ693" s="18"/>
      <c r="AK693" s="18"/>
      <c r="AL693" s="18"/>
      <c r="AM693" s="3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L693" s="18" t="e">
        <f t="shared" si="154"/>
        <v>#N/A</v>
      </c>
      <c r="BM693" s="18" t="e">
        <f t="shared" si="151"/>
        <v>#N/A</v>
      </c>
      <c r="BN693" s="18" t="e">
        <f t="shared" si="152"/>
        <v>#N/A</v>
      </c>
      <c r="BO693" s="18" t="e">
        <f t="shared" si="153"/>
        <v>#N/A</v>
      </c>
      <c r="BT693" s="18"/>
      <c r="BU693" s="18"/>
      <c r="BV693" s="18"/>
      <c r="BW693" s="18"/>
      <c r="BX693" s="18"/>
    </row>
    <row r="694" spans="14:76" x14ac:dyDescent="0.25">
      <c r="N694" s="14" t="e">
        <f>IF(ISNUMBER('Dosimetry Worksheet'!H704), 'Dosimetry Worksheet'!H704, NA())</f>
        <v>#N/A</v>
      </c>
      <c r="O694" s="14" t="e">
        <f>IF(ISNUMBER(N694), 'Dosimetry Worksheet'!I704, NA())</f>
        <v>#N/A</v>
      </c>
      <c r="P694" s="14"/>
      <c r="Q694" s="14" t="e">
        <f t="shared" si="145"/>
        <v>#N/A</v>
      </c>
      <c r="R694" s="14" t="e">
        <f t="shared" si="146"/>
        <v>#N/A</v>
      </c>
      <c r="T694" s="14" t="e">
        <f t="shared" si="141"/>
        <v>#N/A</v>
      </c>
      <c r="U694" s="14" t="e">
        <f t="shared" si="147"/>
        <v>#N/A</v>
      </c>
      <c r="V694" s="14" t="e">
        <f t="shared" si="142"/>
        <v>#N/A</v>
      </c>
      <c r="W694" s="14"/>
      <c r="X694" s="14"/>
      <c r="Y694" s="18" t="e">
        <f t="shared" si="148"/>
        <v>#N/A</v>
      </c>
      <c r="AD694" s="3"/>
      <c r="AE694" s="18" t="e">
        <f t="shared" si="143"/>
        <v>#N/A</v>
      </c>
      <c r="AF694" s="18" t="e">
        <f t="shared" si="144"/>
        <v>#N/A</v>
      </c>
      <c r="AG694" s="18" t="e">
        <f t="shared" si="149"/>
        <v>#DIV/0!</v>
      </c>
      <c r="AH694" s="18" t="e">
        <f t="shared" si="150"/>
        <v>#N/A</v>
      </c>
      <c r="AI694" s="3"/>
      <c r="AJ694" s="18"/>
      <c r="AK694" s="18"/>
      <c r="AL694" s="18"/>
      <c r="AM694" s="3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L694" s="18" t="e">
        <f t="shared" si="154"/>
        <v>#N/A</v>
      </c>
      <c r="BM694" s="18" t="e">
        <f t="shared" si="151"/>
        <v>#N/A</v>
      </c>
      <c r="BN694" s="18" t="e">
        <f t="shared" si="152"/>
        <v>#N/A</v>
      </c>
      <c r="BO694" s="18" t="e">
        <f t="shared" si="153"/>
        <v>#N/A</v>
      </c>
      <c r="BT694" s="18"/>
      <c r="BU694" s="18"/>
      <c r="BV694" s="18"/>
      <c r="BW694" s="18"/>
      <c r="BX694" s="18"/>
    </row>
    <row r="695" spans="14:76" x14ac:dyDescent="0.25">
      <c r="N695" s="14" t="e">
        <f>IF(ISNUMBER('Dosimetry Worksheet'!H705), 'Dosimetry Worksheet'!H705, NA())</f>
        <v>#N/A</v>
      </c>
      <c r="O695" s="14" t="e">
        <f>IF(ISNUMBER(N695), 'Dosimetry Worksheet'!I705, NA())</f>
        <v>#N/A</v>
      </c>
      <c r="P695" s="14"/>
      <c r="Q695" s="14" t="e">
        <f t="shared" si="145"/>
        <v>#N/A</v>
      </c>
      <c r="R695" s="14" t="e">
        <f t="shared" si="146"/>
        <v>#N/A</v>
      </c>
      <c r="T695" s="14" t="e">
        <f t="shared" si="141"/>
        <v>#N/A</v>
      </c>
      <c r="U695" s="14" t="e">
        <f t="shared" si="147"/>
        <v>#N/A</v>
      </c>
      <c r="V695" s="14" t="e">
        <f t="shared" si="142"/>
        <v>#N/A</v>
      </c>
      <c r="W695" s="14"/>
      <c r="X695" s="14"/>
      <c r="Y695" s="18" t="e">
        <f t="shared" si="148"/>
        <v>#N/A</v>
      </c>
      <c r="AD695" s="3"/>
      <c r="AE695" s="18" t="e">
        <f t="shared" si="143"/>
        <v>#N/A</v>
      </c>
      <c r="AF695" s="18" t="e">
        <f t="shared" si="144"/>
        <v>#N/A</v>
      </c>
      <c r="AG695" s="18" t="e">
        <f t="shared" si="149"/>
        <v>#DIV/0!</v>
      </c>
      <c r="AH695" s="18" t="e">
        <f t="shared" si="150"/>
        <v>#N/A</v>
      </c>
      <c r="AI695" s="3"/>
      <c r="AJ695" s="18"/>
      <c r="AK695" s="18"/>
      <c r="AL695" s="18"/>
      <c r="AM695" s="3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L695" s="18" t="e">
        <f t="shared" si="154"/>
        <v>#N/A</v>
      </c>
      <c r="BM695" s="18" t="e">
        <f t="shared" si="151"/>
        <v>#N/A</v>
      </c>
      <c r="BN695" s="18" t="e">
        <f t="shared" si="152"/>
        <v>#N/A</v>
      </c>
      <c r="BO695" s="18" t="e">
        <f t="shared" si="153"/>
        <v>#N/A</v>
      </c>
      <c r="BT695" s="18"/>
      <c r="BU695" s="18"/>
      <c r="BV695" s="18"/>
      <c r="BW695" s="18"/>
      <c r="BX695" s="18"/>
    </row>
    <row r="696" spans="14:76" x14ac:dyDescent="0.25">
      <c r="N696" s="14" t="e">
        <f>IF(ISNUMBER('Dosimetry Worksheet'!H706), 'Dosimetry Worksheet'!H706, NA())</f>
        <v>#N/A</v>
      </c>
      <c r="O696" s="14" t="e">
        <f>IF(ISNUMBER(N696), 'Dosimetry Worksheet'!I706, NA())</f>
        <v>#N/A</v>
      </c>
      <c r="P696" s="14"/>
      <c r="Q696" s="14" t="e">
        <f t="shared" si="145"/>
        <v>#N/A</v>
      </c>
      <c r="R696" s="14" t="e">
        <f t="shared" si="146"/>
        <v>#N/A</v>
      </c>
      <c r="T696" s="14" t="e">
        <f t="shared" si="141"/>
        <v>#N/A</v>
      </c>
      <c r="U696" s="14" t="e">
        <f t="shared" si="147"/>
        <v>#N/A</v>
      </c>
      <c r="V696" s="14" t="e">
        <f t="shared" si="142"/>
        <v>#N/A</v>
      </c>
      <c r="W696" s="14"/>
      <c r="X696" s="14"/>
      <c r="Y696" s="18" t="e">
        <f t="shared" si="148"/>
        <v>#N/A</v>
      </c>
      <c r="AD696" s="3"/>
      <c r="AE696" s="18" t="e">
        <f t="shared" si="143"/>
        <v>#N/A</v>
      </c>
      <c r="AF696" s="18" t="e">
        <f t="shared" si="144"/>
        <v>#N/A</v>
      </c>
      <c r="AG696" s="18" t="e">
        <f t="shared" si="149"/>
        <v>#DIV/0!</v>
      </c>
      <c r="AH696" s="18" t="e">
        <f t="shared" si="150"/>
        <v>#N/A</v>
      </c>
      <c r="AI696" s="3"/>
      <c r="AJ696" s="18"/>
      <c r="AK696" s="18"/>
      <c r="AL696" s="18"/>
      <c r="AM696" s="3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L696" s="18" t="e">
        <f t="shared" si="154"/>
        <v>#N/A</v>
      </c>
      <c r="BM696" s="18" t="e">
        <f t="shared" si="151"/>
        <v>#N/A</v>
      </c>
      <c r="BN696" s="18" t="e">
        <f t="shared" si="152"/>
        <v>#N/A</v>
      </c>
      <c r="BO696" s="18" t="e">
        <f t="shared" si="153"/>
        <v>#N/A</v>
      </c>
      <c r="BT696" s="18"/>
      <c r="BU696" s="18"/>
      <c r="BV696" s="18"/>
      <c r="BW696" s="18"/>
      <c r="BX696" s="18"/>
    </row>
    <row r="697" spans="14:76" x14ac:dyDescent="0.25">
      <c r="N697" s="14" t="e">
        <f>IF(ISNUMBER('Dosimetry Worksheet'!H707), 'Dosimetry Worksheet'!H707, NA())</f>
        <v>#N/A</v>
      </c>
      <c r="O697" s="14" t="e">
        <f>IF(ISNUMBER(N697), 'Dosimetry Worksheet'!I707, NA())</f>
        <v>#N/A</v>
      </c>
      <c r="P697" s="14"/>
      <c r="Q697" s="14" t="e">
        <f t="shared" si="145"/>
        <v>#N/A</v>
      </c>
      <c r="R697" s="14" t="e">
        <f t="shared" si="146"/>
        <v>#N/A</v>
      </c>
      <c r="T697" s="14" t="e">
        <f t="shared" si="141"/>
        <v>#N/A</v>
      </c>
      <c r="U697" s="14" t="e">
        <f t="shared" si="147"/>
        <v>#N/A</v>
      </c>
      <c r="V697" s="14" t="e">
        <f t="shared" si="142"/>
        <v>#N/A</v>
      </c>
      <c r="W697" s="14"/>
      <c r="X697" s="14"/>
      <c r="Y697" s="18" t="e">
        <f t="shared" si="148"/>
        <v>#N/A</v>
      </c>
      <c r="AD697" s="3"/>
      <c r="AE697" s="18" t="e">
        <f t="shared" si="143"/>
        <v>#N/A</v>
      </c>
      <c r="AF697" s="18" t="e">
        <f t="shared" si="144"/>
        <v>#N/A</v>
      </c>
      <c r="AG697" s="18" t="e">
        <f t="shared" si="149"/>
        <v>#DIV/0!</v>
      </c>
      <c r="AH697" s="18" t="e">
        <f t="shared" si="150"/>
        <v>#N/A</v>
      </c>
      <c r="AI697" s="3"/>
      <c r="AJ697" s="18"/>
      <c r="AK697" s="18"/>
      <c r="AL697" s="18"/>
      <c r="AM697" s="3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L697" s="18" t="e">
        <f t="shared" si="154"/>
        <v>#N/A</v>
      </c>
      <c r="BM697" s="18" t="e">
        <f t="shared" si="151"/>
        <v>#N/A</v>
      </c>
      <c r="BN697" s="18" t="e">
        <f t="shared" si="152"/>
        <v>#N/A</v>
      </c>
      <c r="BO697" s="18" t="e">
        <f t="shared" si="153"/>
        <v>#N/A</v>
      </c>
      <c r="BT697" s="18"/>
      <c r="BU697" s="18"/>
      <c r="BV697" s="18"/>
      <c r="BW697" s="18"/>
      <c r="BX697" s="18"/>
    </row>
    <row r="698" spans="14:76" x14ac:dyDescent="0.25">
      <c r="N698" s="14" t="e">
        <f>IF(ISNUMBER('Dosimetry Worksheet'!H708), 'Dosimetry Worksheet'!H708, NA())</f>
        <v>#N/A</v>
      </c>
      <c r="O698" s="14" t="e">
        <f>IF(ISNUMBER(N698), 'Dosimetry Worksheet'!I708, NA())</f>
        <v>#N/A</v>
      </c>
      <c r="P698" s="14"/>
      <c r="Q698" s="14" t="e">
        <f t="shared" si="145"/>
        <v>#N/A</v>
      </c>
      <c r="R698" s="14" t="e">
        <f t="shared" si="146"/>
        <v>#N/A</v>
      </c>
      <c r="T698" s="14" t="e">
        <f t="shared" si="141"/>
        <v>#N/A</v>
      </c>
      <c r="U698" s="14" t="e">
        <f t="shared" si="147"/>
        <v>#N/A</v>
      </c>
      <c r="V698" s="14" t="e">
        <f t="shared" si="142"/>
        <v>#N/A</v>
      </c>
      <c r="W698" s="14"/>
      <c r="X698" s="14"/>
      <c r="Y698" s="18" t="e">
        <f t="shared" si="148"/>
        <v>#N/A</v>
      </c>
      <c r="AD698" s="3"/>
      <c r="AE698" s="18" t="e">
        <f t="shared" si="143"/>
        <v>#N/A</v>
      </c>
      <c r="AF698" s="18" t="e">
        <f t="shared" si="144"/>
        <v>#N/A</v>
      </c>
      <c r="AG698" s="18" t="e">
        <f t="shared" si="149"/>
        <v>#DIV/0!</v>
      </c>
      <c r="AH698" s="18" t="e">
        <f t="shared" si="150"/>
        <v>#N/A</v>
      </c>
      <c r="AI698" s="3"/>
      <c r="AJ698" s="18"/>
      <c r="AK698" s="18"/>
      <c r="AL698" s="18"/>
      <c r="AM698" s="3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L698" s="18" t="e">
        <f t="shared" si="154"/>
        <v>#N/A</v>
      </c>
      <c r="BM698" s="18" t="e">
        <f t="shared" si="151"/>
        <v>#N/A</v>
      </c>
      <c r="BN698" s="18" t="e">
        <f t="shared" si="152"/>
        <v>#N/A</v>
      </c>
      <c r="BO698" s="18" t="e">
        <f t="shared" si="153"/>
        <v>#N/A</v>
      </c>
      <c r="BT698" s="18"/>
      <c r="BU698" s="18"/>
      <c r="BV698" s="18"/>
      <c r="BW698" s="18"/>
      <c r="BX698" s="18"/>
    </row>
    <row r="699" spans="14:76" x14ac:dyDescent="0.25">
      <c r="N699" s="14" t="e">
        <f>IF(ISNUMBER('Dosimetry Worksheet'!H709), 'Dosimetry Worksheet'!H709, NA())</f>
        <v>#N/A</v>
      </c>
      <c r="O699" s="14" t="e">
        <f>IF(ISNUMBER(N699), 'Dosimetry Worksheet'!I709, NA())</f>
        <v>#N/A</v>
      </c>
      <c r="P699" s="14"/>
      <c r="Q699" s="14" t="e">
        <f t="shared" si="145"/>
        <v>#N/A</v>
      </c>
      <c r="R699" s="14" t="e">
        <f t="shared" si="146"/>
        <v>#N/A</v>
      </c>
      <c r="T699" s="14" t="e">
        <f t="shared" si="141"/>
        <v>#N/A</v>
      </c>
      <c r="U699" s="14" t="e">
        <f t="shared" si="147"/>
        <v>#N/A</v>
      </c>
      <c r="V699" s="14" t="e">
        <f t="shared" si="142"/>
        <v>#N/A</v>
      </c>
      <c r="W699" s="14"/>
      <c r="X699" s="14"/>
      <c r="Y699" s="18" t="e">
        <f t="shared" si="148"/>
        <v>#N/A</v>
      </c>
      <c r="AD699" s="3"/>
      <c r="AE699" s="18" t="e">
        <f t="shared" si="143"/>
        <v>#N/A</v>
      </c>
      <c r="AF699" s="18" t="e">
        <f t="shared" si="144"/>
        <v>#N/A</v>
      </c>
      <c r="AG699" s="18" t="e">
        <f t="shared" si="149"/>
        <v>#DIV/0!</v>
      </c>
      <c r="AH699" s="18" t="e">
        <f t="shared" si="150"/>
        <v>#N/A</v>
      </c>
      <c r="AI699" s="3"/>
      <c r="AJ699" s="18"/>
      <c r="AK699" s="18"/>
      <c r="AL699" s="18"/>
      <c r="AM699" s="3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L699" s="18" t="e">
        <f t="shared" si="154"/>
        <v>#N/A</v>
      </c>
      <c r="BM699" s="18" t="e">
        <f t="shared" si="151"/>
        <v>#N/A</v>
      </c>
      <c r="BN699" s="18" t="e">
        <f t="shared" si="152"/>
        <v>#N/A</v>
      </c>
      <c r="BO699" s="18" t="e">
        <f t="shared" si="153"/>
        <v>#N/A</v>
      </c>
      <c r="BT699" s="18"/>
      <c r="BU699" s="18"/>
      <c r="BV699" s="18"/>
      <c r="BW699" s="18"/>
      <c r="BX699" s="18"/>
    </row>
    <row r="700" spans="14:76" x14ac:dyDescent="0.25">
      <c r="N700" s="14" t="e">
        <f>IF(ISNUMBER('Dosimetry Worksheet'!H710), 'Dosimetry Worksheet'!H710, NA())</f>
        <v>#N/A</v>
      </c>
      <c r="O700" s="14" t="e">
        <f>IF(ISNUMBER(N700), 'Dosimetry Worksheet'!I710, NA())</f>
        <v>#N/A</v>
      </c>
      <c r="P700" s="14"/>
      <c r="Q700" s="14" t="e">
        <f t="shared" si="145"/>
        <v>#N/A</v>
      </c>
      <c r="R700" s="14" t="e">
        <f t="shared" si="146"/>
        <v>#N/A</v>
      </c>
      <c r="T700" s="14" t="e">
        <f t="shared" si="141"/>
        <v>#N/A</v>
      </c>
      <c r="U700" s="14" t="e">
        <f t="shared" si="147"/>
        <v>#N/A</v>
      </c>
      <c r="V700" s="14" t="e">
        <f t="shared" si="142"/>
        <v>#N/A</v>
      </c>
      <c r="W700" s="14"/>
      <c r="X700" s="14"/>
      <c r="Y700" s="18" t="e">
        <f t="shared" si="148"/>
        <v>#N/A</v>
      </c>
      <c r="AD700" s="3"/>
      <c r="AE700" s="18" t="e">
        <f t="shared" si="143"/>
        <v>#N/A</v>
      </c>
      <c r="AF700" s="18" t="e">
        <f t="shared" si="144"/>
        <v>#N/A</v>
      </c>
      <c r="AG700" s="18" t="e">
        <f t="shared" si="149"/>
        <v>#DIV/0!</v>
      </c>
      <c r="AH700" s="18" t="e">
        <f t="shared" si="150"/>
        <v>#N/A</v>
      </c>
      <c r="AI700" s="3"/>
      <c r="AJ700" s="18"/>
      <c r="AK700" s="18"/>
      <c r="AL700" s="18"/>
      <c r="AM700" s="3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L700" s="18" t="e">
        <f t="shared" si="154"/>
        <v>#N/A</v>
      </c>
      <c r="BM700" s="18" t="e">
        <f t="shared" si="151"/>
        <v>#N/A</v>
      </c>
      <c r="BN700" s="18" t="e">
        <f t="shared" si="152"/>
        <v>#N/A</v>
      </c>
      <c r="BO700" s="18" t="e">
        <f t="shared" si="153"/>
        <v>#N/A</v>
      </c>
      <c r="BT700" s="18"/>
      <c r="BU700" s="18"/>
      <c r="BV700" s="18"/>
      <c r="BW700" s="18"/>
      <c r="BX700" s="18"/>
    </row>
    <row r="701" spans="14:76" x14ac:dyDescent="0.25">
      <c r="N701" s="14" t="e">
        <f>IF(ISNUMBER('Dosimetry Worksheet'!H711), 'Dosimetry Worksheet'!H711, NA())</f>
        <v>#N/A</v>
      </c>
      <c r="O701" s="14" t="e">
        <f>IF(ISNUMBER(N701), 'Dosimetry Worksheet'!I711, NA())</f>
        <v>#N/A</v>
      </c>
      <c r="P701" s="14"/>
      <c r="Q701" s="14" t="e">
        <f t="shared" si="145"/>
        <v>#N/A</v>
      </c>
      <c r="R701" s="14" t="e">
        <f t="shared" si="146"/>
        <v>#N/A</v>
      </c>
      <c r="T701" s="14" t="e">
        <f t="shared" si="141"/>
        <v>#N/A</v>
      </c>
      <c r="U701" s="14" t="e">
        <f t="shared" si="147"/>
        <v>#N/A</v>
      </c>
      <c r="V701" s="14" t="e">
        <f t="shared" si="142"/>
        <v>#N/A</v>
      </c>
      <c r="W701" s="14"/>
      <c r="X701" s="14"/>
      <c r="Y701" s="18" t="e">
        <f t="shared" si="148"/>
        <v>#N/A</v>
      </c>
      <c r="AD701" s="3"/>
      <c r="AE701" s="18" t="e">
        <f t="shared" si="143"/>
        <v>#N/A</v>
      </c>
      <c r="AF701" s="18" t="e">
        <f t="shared" si="144"/>
        <v>#N/A</v>
      </c>
      <c r="AG701" s="18" t="e">
        <f t="shared" si="149"/>
        <v>#DIV/0!</v>
      </c>
      <c r="AH701" s="18" t="e">
        <f t="shared" si="150"/>
        <v>#N/A</v>
      </c>
      <c r="AI701" s="3"/>
      <c r="AJ701" s="18"/>
      <c r="AK701" s="18"/>
      <c r="AL701" s="18"/>
      <c r="AM701" s="3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L701" s="18" t="e">
        <f t="shared" si="154"/>
        <v>#N/A</v>
      </c>
      <c r="BM701" s="18" t="e">
        <f t="shared" si="151"/>
        <v>#N/A</v>
      </c>
      <c r="BN701" s="18" t="e">
        <f t="shared" si="152"/>
        <v>#N/A</v>
      </c>
      <c r="BO701" s="18" t="e">
        <f t="shared" si="153"/>
        <v>#N/A</v>
      </c>
      <c r="BT701" s="18"/>
      <c r="BU701" s="18"/>
      <c r="BV701" s="18"/>
      <c r="BW701" s="18"/>
      <c r="BX701" s="18"/>
    </row>
    <row r="702" spans="14:76" x14ac:dyDescent="0.25">
      <c r="N702" s="14" t="e">
        <f>IF(ISNUMBER('Dosimetry Worksheet'!H712), 'Dosimetry Worksheet'!H712, NA())</f>
        <v>#N/A</v>
      </c>
      <c r="O702" s="14" t="e">
        <f>IF(ISNUMBER(N702), 'Dosimetry Worksheet'!I712, NA())</f>
        <v>#N/A</v>
      </c>
      <c r="P702" s="14"/>
      <c r="Q702" s="14" t="e">
        <f t="shared" si="145"/>
        <v>#N/A</v>
      </c>
      <c r="R702" s="14" t="e">
        <f t="shared" si="146"/>
        <v>#N/A</v>
      </c>
      <c r="T702" s="14" t="e">
        <f t="shared" si="141"/>
        <v>#N/A</v>
      </c>
      <c r="U702" s="14" t="e">
        <f t="shared" si="147"/>
        <v>#N/A</v>
      </c>
      <c r="V702" s="14" t="e">
        <f t="shared" si="142"/>
        <v>#N/A</v>
      </c>
      <c r="W702" s="14"/>
      <c r="X702" s="14"/>
      <c r="Y702" s="18" t="e">
        <f t="shared" si="148"/>
        <v>#N/A</v>
      </c>
      <c r="AD702" s="3"/>
      <c r="AE702" s="18" t="e">
        <f t="shared" si="143"/>
        <v>#N/A</v>
      </c>
      <c r="AF702" s="18" t="e">
        <f t="shared" si="144"/>
        <v>#N/A</v>
      </c>
      <c r="AG702" s="18" t="e">
        <f t="shared" si="149"/>
        <v>#DIV/0!</v>
      </c>
      <c r="AH702" s="18" t="e">
        <f t="shared" si="150"/>
        <v>#N/A</v>
      </c>
      <c r="AI702" s="3"/>
      <c r="AJ702" s="18"/>
      <c r="AK702" s="18"/>
      <c r="AL702" s="18"/>
      <c r="AM702" s="3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L702" s="18" t="e">
        <f t="shared" si="154"/>
        <v>#N/A</v>
      </c>
      <c r="BM702" s="18" t="e">
        <f t="shared" si="151"/>
        <v>#N/A</v>
      </c>
      <c r="BN702" s="18" t="e">
        <f t="shared" si="152"/>
        <v>#N/A</v>
      </c>
      <c r="BO702" s="18" t="e">
        <f t="shared" si="153"/>
        <v>#N/A</v>
      </c>
      <c r="BT702" s="18"/>
      <c r="BU702" s="18"/>
      <c r="BV702" s="18"/>
      <c r="BW702" s="18"/>
      <c r="BX702" s="18"/>
    </row>
    <row r="703" spans="14:76" x14ac:dyDescent="0.25">
      <c r="N703" s="14" t="e">
        <f>IF(ISNUMBER('Dosimetry Worksheet'!H713), 'Dosimetry Worksheet'!H713, NA())</f>
        <v>#N/A</v>
      </c>
      <c r="O703" s="14" t="e">
        <f>IF(ISNUMBER(N703), 'Dosimetry Worksheet'!I713, NA())</f>
        <v>#N/A</v>
      </c>
      <c r="P703" s="14"/>
      <c r="Q703" s="14" t="e">
        <f t="shared" si="145"/>
        <v>#N/A</v>
      </c>
      <c r="R703" s="14" t="e">
        <f t="shared" si="146"/>
        <v>#N/A</v>
      </c>
      <c r="T703" s="14" t="e">
        <f t="shared" si="141"/>
        <v>#N/A</v>
      </c>
      <c r="U703" s="14" t="e">
        <f t="shared" si="147"/>
        <v>#N/A</v>
      </c>
      <c r="V703" s="14" t="e">
        <f t="shared" si="142"/>
        <v>#N/A</v>
      </c>
      <c r="W703" s="14"/>
      <c r="X703" s="14"/>
      <c r="Y703" s="18" t="e">
        <f t="shared" si="148"/>
        <v>#N/A</v>
      </c>
      <c r="AD703" s="3"/>
      <c r="AE703" s="18" t="e">
        <f t="shared" si="143"/>
        <v>#N/A</v>
      </c>
      <c r="AF703" s="18" t="e">
        <f t="shared" si="144"/>
        <v>#N/A</v>
      </c>
      <c r="AG703" s="18" t="e">
        <f t="shared" si="149"/>
        <v>#DIV/0!</v>
      </c>
      <c r="AH703" s="18" t="e">
        <f t="shared" si="150"/>
        <v>#N/A</v>
      </c>
      <c r="AI703" s="3"/>
      <c r="AJ703" s="18"/>
      <c r="AK703" s="18"/>
      <c r="AL703" s="18"/>
      <c r="AM703" s="3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L703" s="18" t="e">
        <f t="shared" si="154"/>
        <v>#N/A</v>
      </c>
      <c r="BM703" s="18" t="e">
        <f t="shared" si="151"/>
        <v>#N/A</v>
      </c>
      <c r="BN703" s="18" t="e">
        <f t="shared" si="152"/>
        <v>#N/A</v>
      </c>
      <c r="BO703" s="18" t="e">
        <f t="shared" si="153"/>
        <v>#N/A</v>
      </c>
      <c r="BT703" s="18"/>
      <c r="BU703" s="18"/>
      <c r="BV703" s="18"/>
      <c r="BW703" s="18"/>
      <c r="BX703" s="18"/>
    </row>
    <row r="704" spans="14:76" x14ac:dyDescent="0.25">
      <c r="N704" s="14" t="e">
        <f>IF(ISNUMBER('Dosimetry Worksheet'!H714), 'Dosimetry Worksheet'!H714, NA())</f>
        <v>#N/A</v>
      </c>
      <c r="O704" s="14" t="e">
        <f>IF(ISNUMBER(N704), 'Dosimetry Worksheet'!I714, NA())</f>
        <v>#N/A</v>
      </c>
      <c r="P704" s="14"/>
      <c r="Q704" s="14" t="e">
        <f t="shared" si="145"/>
        <v>#N/A</v>
      </c>
      <c r="R704" s="14" t="e">
        <f t="shared" si="146"/>
        <v>#N/A</v>
      </c>
      <c r="T704" s="14" t="e">
        <f t="shared" si="141"/>
        <v>#N/A</v>
      </c>
      <c r="U704" s="14" t="e">
        <f t="shared" si="147"/>
        <v>#N/A</v>
      </c>
      <c r="V704" s="14" t="e">
        <f t="shared" si="142"/>
        <v>#N/A</v>
      </c>
      <c r="W704" s="14"/>
      <c r="X704" s="14"/>
      <c r="Y704" s="18" t="e">
        <f t="shared" si="148"/>
        <v>#N/A</v>
      </c>
      <c r="AD704" s="3"/>
      <c r="AE704" s="18" t="e">
        <f t="shared" si="143"/>
        <v>#N/A</v>
      </c>
      <c r="AF704" s="18" t="e">
        <f t="shared" si="144"/>
        <v>#N/A</v>
      </c>
      <c r="AG704" s="18" t="e">
        <f t="shared" si="149"/>
        <v>#DIV/0!</v>
      </c>
      <c r="AH704" s="18" t="e">
        <f t="shared" si="150"/>
        <v>#N/A</v>
      </c>
      <c r="AI704" s="3"/>
      <c r="AJ704" s="18"/>
      <c r="AK704" s="18"/>
      <c r="AL704" s="18"/>
      <c r="AM704" s="3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L704" s="18" t="e">
        <f t="shared" si="154"/>
        <v>#N/A</v>
      </c>
      <c r="BM704" s="18" t="e">
        <f t="shared" si="151"/>
        <v>#N/A</v>
      </c>
      <c r="BN704" s="18" t="e">
        <f t="shared" si="152"/>
        <v>#N/A</v>
      </c>
      <c r="BO704" s="18" t="e">
        <f t="shared" si="153"/>
        <v>#N/A</v>
      </c>
      <c r="BT704" s="18"/>
      <c r="BU704" s="18"/>
      <c r="BV704" s="18"/>
      <c r="BW704" s="18"/>
      <c r="BX704" s="18"/>
    </row>
    <row r="705" spans="14:76" x14ac:dyDescent="0.25">
      <c r="N705" s="14" t="e">
        <f>IF(ISNUMBER('Dosimetry Worksheet'!H715), 'Dosimetry Worksheet'!H715, NA())</f>
        <v>#N/A</v>
      </c>
      <c r="O705" s="14" t="e">
        <f>IF(ISNUMBER(N705), 'Dosimetry Worksheet'!I715, NA())</f>
        <v>#N/A</v>
      </c>
      <c r="P705" s="14"/>
      <c r="Q705" s="14" t="e">
        <f t="shared" si="145"/>
        <v>#N/A</v>
      </c>
      <c r="R705" s="14" t="e">
        <f t="shared" si="146"/>
        <v>#N/A</v>
      </c>
      <c r="T705" s="14" t="e">
        <f t="shared" si="141"/>
        <v>#N/A</v>
      </c>
      <c r="U705" s="14" t="e">
        <f t="shared" si="147"/>
        <v>#N/A</v>
      </c>
      <c r="V705" s="14" t="e">
        <f t="shared" si="142"/>
        <v>#N/A</v>
      </c>
      <c r="W705" s="14"/>
      <c r="X705" s="14"/>
      <c r="Y705" s="18" t="e">
        <f t="shared" si="148"/>
        <v>#N/A</v>
      </c>
      <c r="AD705" s="3"/>
      <c r="AE705" s="18" t="e">
        <f t="shared" si="143"/>
        <v>#N/A</v>
      </c>
      <c r="AF705" s="18" t="e">
        <f t="shared" si="144"/>
        <v>#N/A</v>
      </c>
      <c r="AG705" s="18" t="e">
        <f t="shared" si="149"/>
        <v>#DIV/0!</v>
      </c>
      <c r="AH705" s="18" t="e">
        <f t="shared" si="150"/>
        <v>#N/A</v>
      </c>
      <c r="AI705" s="3"/>
      <c r="AJ705" s="18"/>
      <c r="AK705" s="18"/>
      <c r="AL705" s="18"/>
      <c r="AM705" s="3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L705" s="18" t="e">
        <f t="shared" si="154"/>
        <v>#N/A</v>
      </c>
      <c r="BM705" s="18" t="e">
        <f t="shared" si="151"/>
        <v>#N/A</v>
      </c>
      <c r="BN705" s="18" t="e">
        <f t="shared" si="152"/>
        <v>#N/A</v>
      </c>
      <c r="BO705" s="18" t="e">
        <f t="shared" si="153"/>
        <v>#N/A</v>
      </c>
      <c r="BT705" s="18"/>
      <c r="BU705" s="18"/>
      <c r="BV705" s="18"/>
      <c r="BW705" s="18"/>
      <c r="BX705" s="18"/>
    </row>
    <row r="706" spans="14:76" x14ac:dyDescent="0.25">
      <c r="N706" s="14" t="e">
        <f>IF(ISNUMBER('Dosimetry Worksheet'!H716), 'Dosimetry Worksheet'!H716, NA())</f>
        <v>#N/A</v>
      </c>
      <c r="O706" s="14" t="e">
        <f>IF(ISNUMBER(N706), 'Dosimetry Worksheet'!I716, NA())</f>
        <v>#N/A</v>
      </c>
      <c r="P706" s="14"/>
      <c r="Q706" s="14" t="e">
        <f t="shared" si="145"/>
        <v>#N/A</v>
      </c>
      <c r="R706" s="14" t="e">
        <f t="shared" si="146"/>
        <v>#N/A</v>
      </c>
      <c r="T706" s="14" t="e">
        <f t="shared" si="141"/>
        <v>#N/A</v>
      </c>
      <c r="U706" s="14" t="e">
        <f t="shared" si="147"/>
        <v>#N/A</v>
      </c>
      <c r="V706" s="14" t="e">
        <f t="shared" si="142"/>
        <v>#N/A</v>
      </c>
      <c r="W706" s="14"/>
      <c r="X706" s="14"/>
      <c r="Y706" s="18" t="e">
        <f t="shared" si="148"/>
        <v>#N/A</v>
      </c>
      <c r="AD706" s="3"/>
      <c r="AE706" s="18" t="e">
        <f t="shared" si="143"/>
        <v>#N/A</v>
      </c>
      <c r="AF706" s="18" t="e">
        <f t="shared" si="144"/>
        <v>#N/A</v>
      </c>
      <c r="AG706" s="18" t="e">
        <f t="shared" si="149"/>
        <v>#DIV/0!</v>
      </c>
      <c r="AH706" s="18" t="e">
        <f t="shared" si="150"/>
        <v>#N/A</v>
      </c>
      <c r="AI706" s="3"/>
      <c r="AJ706" s="18"/>
      <c r="AK706" s="18"/>
      <c r="AL706" s="18"/>
      <c r="AM706" s="3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L706" s="18" t="e">
        <f t="shared" si="154"/>
        <v>#N/A</v>
      </c>
      <c r="BM706" s="18" t="e">
        <f t="shared" si="151"/>
        <v>#N/A</v>
      </c>
      <c r="BN706" s="18" t="e">
        <f t="shared" si="152"/>
        <v>#N/A</v>
      </c>
      <c r="BO706" s="18" t="e">
        <f t="shared" si="153"/>
        <v>#N/A</v>
      </c>
      <c r="BT706" s="18"/>
      <c r="BU706" s="18"/>
      <c r="BV706" s="18"/>
      <c r="BW706" s="18"/>
      <c r="BX706" s="18"/>
    </row>
    <row r="707" spans="14:76" x14ac:dyDescent="0.25">
      <c r="N707" s="14" t="e">
        <f>IF(ISNUMBER('Dosimetry Worksheet'!H717), 'Dosimetry Worksheet'!H717, NA())</f>
        <v>#N/A</v>
      </c>
      <c r="O707" s="14" t="e">
        <f>IF(ISNUMBER(N707), 'Dosimetry Worksheet'!I717, NA())</f>
        <v>#N/A</v>
      </c>
      <c r="P707" s="14"/>
      <c r="Q707" s="14" t="e">
        <f t="shared" si="145"/>
        <v>#N/A</v>
      </c>
      <c r="R707" s="14" t="e">
        <f t="shared" si="146"/>
        <v>#N/A</v>
      </c>
      <c r="T707" s="14" t="e">
        <f t="shared" si="141"/>
        <v>#N/A</v>
      </c>
      <c r="U707" s="14" t="e">
        <f t="shared" si="147"/>
        <v>#N/A</v>
      </c>
      <c r="V707" s="14" t="e">
        <f t="shared" si="142"/>
        <v>#N/A</v>
      </c>
      <c r="W707" s="14"/>
      <c r="X707" s="14"/>
      <c r="Y707" s="18" t="e">
        <f t="shared" si="148"/>
        <v>#N/A</v>
      </c>
      <c r="AD707" s="3"/>
      <c r="AE707" s="18" t="e">
        <f t="shared" si="143"/>
        <v>#N/A</v>
      </c>
      <c r="AF707" s="18" t="e">
        <f t="shared" si="144"/>
        <v>#N/A</v>
      </c>
      <c r="AG707" s="18" t="e">
        <f t="shared" si="149"/>
        <v>#DIV/0!</v>
      </c>
      <c r="AH707" s="18" t="e">
        <f t="shared" si="150"/>
        <v>#N/A</v>
      </c>
      <c r="AI707" s="3"/>
      <c r="AJ707" s="18"/>
      <c r="AK707" s="18"/>
      <c r="AL707" s="18"/>
      <c r="AM707" s="3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L707" s="18" t="e">
        <f t="shared" si="154"/>
        <v>#N/A</v>
      </c>
      <c r="BM707" s="18" t="e">
        <f t="shared" si="151"/>
        <v>#N/A</v>
      </c>
      <c r="BN707" s="18" t="e">
        <f t="shared" si="152"/>
        <v>#N/A</v>
      </c>
      <c r="BO707" s="18" t="e">
        <f t="shared" si="153"/>
        <v>#N/A</v>
      </c>
      <c r="BT707" s="18"/>
      <c r="BU707" s="18"/>
      <c r="BV707" s="18"/>
      <c r="BW707" s="18"/>
      <c r="BX707" s="18"/>
    </row>
    <row r="708" spans="14:76" x14ac:dyDescent="0.25">
      <c r="N708" s="14" t="e">
        <f>IF(ISNUMBER('Dosimetry Worksheet'!H718), 'Dosimetry Worksheet'!H718, NA())</f>
        <v>#N/A</v>
      </c>
      <c r="O708" s="14" t="e">
        <f>IF(ISNUMBER(N708), 'Dosimetry Worksheet'!I718, NA())</f>
        <v>#N/A</v>
      </c>
      <c r="P708" s="14"/>
      <c r="Q708" s="14" t="e">
        <f t="shared" si="145"/>
        <v>#N/A</v>
      </c>
      <c r="R708" s="14" t="e">
        <f t="shared" si="146"/>
        <v>#N/A</v>
      </c>
      <c r="T708" s="14" t="e">
        <f t="shared" si="141"/>
        <v>#N/A</v>
      </c>
      <c r="U708" s="14" t="e">
        <f t="shared" si="147"/>
        <v>#N/A</v>
      </c>
      <c r="V708" s="14" t="e">
        <f t="shared" si="142"/>
        <v>#N/A</v>
      </c>
      <c r="W708" s="14"/>
      <c r="X708" s="14"/>
      <c r="Y708" s="18" t="e">
        <f t="shared" si="148"/>
        <v>#N/A</v>
      </c>
      <c r="AD708" s="3"/>
      <c r="AE708" s="18" t="e">
        <f t="shared" si="143"/>
        <v>#N/A</v>
      </c>
      <c r="AF708" s="18" t="e">
        <f t="shared" si="144"/>
        <v>#N/A</v>
      </c>
      <c r="AG708" s="18" t="e">
        <f t="shared" si="149"/>
        <v>#DIV/0!</v>
      </c>
      <c r="AH708" s="18" t="e">
        <f t="shared" si="150"/>
        <v>#N/A</v>
      </c>
      <c r="AI708" s="3"/>
      <c r="AJ708" s="18"/>
      <c r="AK708" s="18"/>
      <c r="AL708" s="18"/>
      <c r="AM708" s="3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L708" s="18" t="e">
        <f t="shared" si="154"/>
        <v>#N/A</v>
      </c>
      <c r="BM708" s="18" t="e">
        <f t="shared" si="151"/>
        <v>#N/A</v>
      </c>
      <c r="BN708" s="18" t="e">
        <f t="shared" si="152"/>
        <v>#N/A</v>
      </c>
      <c r="BO708" s="18" t="e">
        <f t="shared" si="153"/>
        <v>#N/A</v>
      </c>
      <c r="BT708" s="18"/>
      <c r="BU708" s="18"/>
      <c r="BV708" s="18"/>
      <c r="BW708" s="18"/>
      <c r="BX708" s="18"/>
    </row>
    <row r="709" spans="14:76" x14ac:dyDescent="0.25">
      <c r="N709" s="14" t="e">
        <f>IF(ISNUMBER('Dosimetry Worksheet'!H719), 'Dosimetry Worksheet'!H719, NA())</f>
        <v>#N/A</v>
      </c>
      <c r="O709" s="14" t="e">
        <f>IF(ISNUMBER(N709), 'Dosimetry Worksheet'!I719, NA())</f>
        <v>#N/A</v>
      </c>
      <c r="P709" s="14"/>
      <c r="Q709" s="14" t="e">
        <f t="shared" si="145"/>
        <v>#N/A</v>
      </c>
      <c r="R709" s="14" t="e">
        <f t="shared" si="146"/>
        <v>#N/A</v>
      </c>
      <c r="T709" s="14" t="e">
        <f t="shared" ref="T709:T772" si="155">N709</f>
        <v>#N/A</v>
      </c>
      <c r="U709" s="14" t="e">
        <f t="shared" si="147"/>
        <v>#N/A</v>
      </c>
      <c r="V709" s="14" t="e">
        <f t="shared" ref="V709:V772" si="156">IF(ISNUMBER(T709),LOG(R709,2),NA())</f>
        <v>#N/A</v>
      </c>
      <c r="W709" s="14"/>
      <c r="X709" s="14"/>
      <c r="Y709" s="18" t="e">
        <f t="shared" si="148"/>
        <v>#N/A</v>
      </c>
      <c r="AD709" s="3"/>
      <c r="AE709" s="18" t="e">
        <f t="shared" ref="AE709:AE772" si="157">T709</f>
        <v>#N/A</v>
      </c>
      <c r="AF709" s="18" t="e">
        <f t="shared" ref="AF709:AF772" si="158">R709</f>
        <v>#N/A</v>
      </c>
      <c r="AG709" s="18" t="e">
        <f t="shared" si="149"/>
        <v>#DIV/0!</v>
      </c>
      <c r="AH709" s="18" t="e">
        <f t="shared" si="150"/>
        <v>#N/A</v>
      </c>
      <c r="AI709" s="3"/>
      <c r="AJ709" s="18"/>
      <c r="AK709" s="18"/>
      <c r="AL709" s="18"/>
      <c r="AM709" s="3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L709" s="18" t="e">
        <f t="shared" si="154"/>
        <v>#N/A</v>
      </c>
      <c r="BM709" s="18" t="e">
        <f t="shared" si="151"/>
        <v>#N/A</v>
      </c>
      <c r="BN709" s="18" t="e">
        <f t="shared" si="152"/>
        <v>#N/A</v>
      </c>
      <c r="BO709" s="18" t="e">
        <f t="shared" si="153"/>
        <v>#N/A</v>
      </c>
      <c r="BT709" s="18"/>
      <c r="BU709" s="18"/>
      <c r="BV709" s="18"/>
      <c r="BW709" s="18"/>
      <c r="BX709" s="18"/>
    </row>
    <row r="710" spans="14:76" x14ac:dyDescent="0.25">
      <c r="N710" s="14" t="e">
        <f>IF(ISNUMBER('Dosimetry Worksheet'!H720), 'Dosimetry Worksheet'!H720, NA())</f>
        <v>#N/A</v>
      </c>
      <c r="O710" s="14" t="e">
        <f>IF(ISNUMBER(N710), 'Dosimetry Worksheet'!I720, NA())</f>
        <v>#N/A</v>
      </c>
      <c r="P710" s="14"/>
      <c r="Q710" s="14" t="e">
        <f t="shared" ref="Q710:Q773" si="159">N710</f>
        <v>#N/A</v>
      </c>
      <c r="R710" s="14" t="e">
        <f t="shared" ref="R710:R773" si="160">IF(ISNUMBER(N710),IF(L$5=2,O710*2^(N710/$K$5),O710),NA())</f>
        <v>#N/A</v>
      </c>
      <c r="T710" s="14" t="e">
        <f t="shared" si="155"/>
        <v>#N/A</v>
      </c>
      <c r="U710" s="14" t="e">
        <f t="shared" ref="U710:U773" si="161">R710</f>
        <v>#N/A</v>
      </c>
      <c r="V710" s="14" t="e">
        <f t="shared" si="156"/>
        <v>#N/A</v>
      </c>
      <c r="W710" s="14"/>
      <c r="X710" s="14"/>
      <c r="Y710" s="18" t="e">
        <f t="shared" ref="Y710:Y773" si="162">IF(AND(T710&gt;=W$5,T710&lt;=X$5),V710,NA())</f>
        <v>#N/A</v>
      </c>
      <c r="AD710" s="3"/>
      <c r="AE710" s="18" t="e">
        <f t="shared" si="157"/>
        <v>#N/A</v>
      </c>
      <c r="AF710" s="18" t="e">
        <f t="shared" si="158"/>
        <v>#N/A</v>
      </c>
      <c r="AG710" s="18" t="e">
        <f t="shared" ref="AG710:AG773" si="163">AB$5*2^(-AE710/AC$5)</f>
        <v>#DIV/0!</v>
      </c>
      <c r="AH710" s="18" t="e">
        <f t="shared" ref="AH710:AH773" si="164">IF(AND(AE710&gt;=W$5,AE710&lt;=X$5),AG710,NA())</f>
        <v>#N/A</v>
      </c>
      <c r="AI710" s="3"/>
      <c r="AJ710" s="18"/>
      <c r="AK710" s="18"/>
      <c r="AL710" s="18"/>
      <c r="AM710" s="3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L710" s="18" t="e">
        <f t="shared" si="154"/>
        <v>#N/A</v>
      </c>
      <c r="BM710" s="18" t="e">
        <f t="shared" ref="BM710:BM773" si="165">$BI$5*2^(-$BL710/$BJ$5)</f>
        <v>#N/A</v>
      </c>
      <c r="BN710" s="18" t="e">
        <f t="shared" ref="BN710:BN773" si="166">$BI$6*2^(-$BL710/$BJ$6)</f>
        <v>#N/A</v>
      </c>
      <c r="BO710" s="18" t="e">
        <f t="shared" ref="BO710:BO773" si="167">$BI$7*2^(-$BL710/$BJ$7)</f>
        <v>#N/A</v>
      </c>
      <c r="BT710" s="18"/>
      <c r="BU710" s="18"/>
      <c r="BV710" s="18"/>
      <c r="BW710" s="18"/>
      <c r="BX710" s="18"/>
    </row>
    <row r="711" spans="14:76" x14ac:dyDescent="0.25">
      <c r="N711" s="14" t="e">
        <f>IF(ISNUMBER('Dosimetry Worksheet'!H721), 'Dosimetry Worksheet'!H721, NA())</f>
        <v>#N/A</v>
      </c>
      <c r="O711" s="14" t="e">
        <f>IF(ISNUMBER(N711), 'Dosimetry Worksheet'!I721, NA())</f>
        <v>#N/A</v>
      </c>
      <c r="P711" s="14"/>
      <c r="Q711" s="14" t="e">
        <f t="shared" si="159"/>
        <v>#N/A</v>
      </c>
      <c r="R711" s="14" t="e">
        <f t="shared" si="160"/>
        <v>#N/A</v>
      </c>
      <c r="T711" s="14" t="e">
        <f t="shared" si="155"/>
        <v>#N/A</v>
      </c>
      <c r="U711" s="14" t="e">
        <f t="shared" si="161"/>
        <v>#N/A</v>
      </c>
      <c r="V711" s="14" t="e">
        <f t="shared" si="156"/>
        <v>#N/A</v>
      </c>
      <c r="W711" s="14"/>
      <c r="X711" s="14"/>
      <c r="Y711" s="18" t="e">
        <f t="shared" si="162"/>
        <v>#N/A</v>
      </c>
      <c r="AD711" s="3"/>
      <c r="AE711" s="18" t="e">
        <f t="shared" si="157"/>
        <v>#N/A</v>
      </c>
      <c r="AF711" s="18" t="e">
        <f t="shared" si="158"/>
        <v>#N/A</v>
      </c>
      <c r="AG711" s="18" t="e">
        <f t="shared" si="163"/>
        <v>#DIV/0!</v>
      </c>
      <c r="AH711" s="18" t="e">
        <f t="shared" si="164"/>
        <v>#N/A</v>
      </c>
      <c r="AI711" s="3"/>
      <c r="AJ711" s="18"/>
      <c r="AK711" s="18"/>
      <c r="AL711" s="18"/>
      <c r="AM711" s="3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L711" s="18" t="e">
        <f t="shared" ref="BL711:BL774" si="168">IF(BL710&lt;$G$5*1.25,BL710+1,NA())</f>
        <v>#N/A</v>
      </c>
      <c r="BM711" s="18" t="e">
        <f t="shared" si="165"/>
        <v>#N/A</v>
      </c>
      <c r="BN711" s="18" t="e">
        <f t="shared" si="166"/>
        <v>#N/A</v>
      </c>
      <c r="BO711" s="18" t="e">
        <f t="shared" si="167"/>
        <v>#N/A</v>
      </c>
      <c r="BT711" s="18"/>
      <c r="BU711" s="18"/>
      <c r="BV711" s="18"/>
      <c r="BW711" s="18"/>
      <c r="BX711" s="18"/>
    </row>
    <row r="712" spans="14:76" x14ac:dyDescent="0.25">
      <c r="N712" s="14" t="e">
        <f>IF(ISNUMBER('Dosimetry Worksheet'!H722), 'Dosimetry Worksheet'!H722, NA())</f>
        <v>#N/A</v>
      </c>
      <c r="O712" s="14" t="e">
        <f>IF(ISNUMBER(N712), 'Dosimetry Worksheet'!I722, NA())</f>
        <v>#N/A</v>
      </c>
      <c r="P712" s="14"/>
      <c r="Q712" s="14" t="e">
        <f t="shared" si="159"/>
        <v>#N/A</v>
      </c>
      <c r="R712" s="14" t="e">
        <f t="shared" si="160"/>
        <v>#N/A</v>
      </c>
      <c r="T712" s="14" t="e">
        <f t="shared" si="155"/>
        <v>#N/A</v>
      </c>
      <c r="U712" s="14" t="e">
        <f t="shared" si="161"/>
        <v>#N/A</v>
      </c>
      <c r="V712" s="14" t="e">
        <f t="shared" si="156"/>
        <v>#N/A</v>
      </c>
      <c r="W712" s="14"/>
      <c r="X712" s="14"/>
      <c r="Y712" s="18" t="e">
        <f t="shared" si="162"/>
        <v>#N/A</v>
      </c>
      <c r="AD712" s="3"/>
      <c r="AE712" s="18" t="e">
        <f t="shared" si="157"/>
        <v>#N/A</v>
      </c>
      <c r="AF712" s="18" t="e">
        <f t="shared" si="158"/>
        <v>#N/A</v>
      </c>
      <c r="AG712" s="18" t="e">
        <f t="shared" si="163"/>
        <v>#DIV/0!</v>
      </c>
      <c r="AH712" s="18" t="e">
        <f t="shared" si="164"/>
        <v>#N/A</v>
      </c>
      <c r="AI712" s="3"/>
      <c r="AJ712" s="18"/>
      <c r="AK712" s="18"/>
      <c r="AL712" s="18"/>
      <c r="AM712" s="3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L712" s="18" t="e">
        <f t="shared" si="168"/>
        <v>#N/A</v>
      </c>
      <c r="BM712" s="18" t="e">
        <f t="shared" si="165"/>
        <v>#N/A</v>
      </c>
      <c r="BN712" s="18" t="e">
        <f t="shared" si="166"/>
        <v>#N/A</v>
      </c>
      <c r="BO712" s="18" t="e">
        <f t="shared" si="167"/>
        <v>#N/A</v>
      </c>
      <c r="BT712" s="18"/>
      <c r="BU712" s="18"/>
      <c r="BV712" s="18"/>
      <c r="BW712" s="18"/>
      <c r="BX712" s="18"/>
    </row>
    <row r="713" spans="14:76" x14ac:dyDescent="0.25">
      <c r="N713" s="14" t="e">
        <f>IF(ISNUMBER('Dosimetry Worksheet'!H723), 'Dosimetry Worksheet'!H723, NA())</f>
        <v>#N/A</v>
      </c>
      <c r="O713" s="14" t="e">
        <f>IF(ISNUMBER(N713), 'Dosimetry Worksheet'!I723, NA())</f>
        <v>#N/A</v>
      </c>
      <c r="P713" s="14"/>
      <c r="Q713" s="14" t="e">
        <f t="shared" si="159"/>
        <v>#N/A</v>
      </c>
      <c r="R713" s="14" t="e">
        <f t="shared" si="160"/>
        <v>#N/A</v>
      </c>
      <c r="T713" s="14" t="e">
        <f t="shared" si="155"/>
        <v>#N/A</v>
      </c>
      <c r="U713" s="14" t="e">
        <f t="shared" si="161"/>
        <v>#N/A</v>
      </c>
      <c r="V713" s="14" t="e">
        <f t="shared" si="156"/>
        <v>#N/A</v>
      </c>
      <c r="W713" s="14"/>
      <c r="X713" s="14"/>
      <c r="Y713" s="18" t="e">
        <f t="shared" si="162"/>
        <v>#N/A</v>
      </c>
      <c r="AD713" s="3"/>
      <c r="AE713" s="18" t="e">
        <f t="shared" si="157"/>
        <v>#N/A</v>
      </c>
      <c r="AF713" s="18" t="e">
        <f t="shared" si="158"/>
        <v>#N/A</v>
      </c>
      <c r="AG713" s="18" t="e">
        <f t="shared" si="163"/>
        <v>#DIV/0!</v>
      </c>
      <c r="AH713" s="18" t="e">
        <f t="shared" si="164"/>
        <v>#N/A</v>
      </c>
      <c r="AI713" s="3"/>
      <c r="AJ713" s="18"/>
      <c r="AK713" s="18"/>
      <c r="AL713" s="18"/>
      <c r="AM713" s="3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L713" s="18" t="e">
        <f t="shared" si="168"/>
        <v>#N/A</v>
      </c>
      <c r="BM713" s="18" t="e">
        <f t="shared" si="165"/>
        <v>#N/A</v>
      </c>
      <c r="BN713" s="18" t="e">
        <f t="shared" si="166"/>
        <v>#N/A</v>
      </c>
      <c r="BO713" s="18" t="e">
        <f t="shared" si="167"/>
        <v>#N/A</v>
      </c>
      <c r="BT713" s="18"/>
      <c r="BU713" s="18"/>
      <c r="BV713" s="18"/>
      <c r="BW713" s="18"/>
      <c r="BX713" s="18"/>
    </row>
    <row r="714" spans="14:76" x14ac:dyDescent="0.25">
      <c r="N714" s="14" t="e">
        <f>IF(ISNUMBER('Dosimetry Worksheet'!H724), 'Dosimetry Worksheet'!H724, NA())</f>
        <v>#N/A</v>
      </c>
      <c r="O714" s="14" t="e">
        <f>IF(ISNUMBER(N714), 'Dosimetry Worksheet'!I724, NA())</f>
        <v>#N/A</v>
      </c>
      <c r="P714" s="14"/>
      <c r="Q714" s="14" t="e">
        <f t="shared" si="159"/>
        <v>#N/A</v>
      </c>
      <c r="R714" s="14" t="e">
        <f t="shared" si="160"/>
        <v>#N/A</v>
      </c>
      <c r="T714" s="14" t="e">
        <f t="shared" si="155"/>
        <v>#N/A</v>
      </c>
      <c r="U714" s="14" t="e">
        <f t="shared" si="161"/>
        <v>#N/A</v>
      </c>
      <c r="V714" s="14" t="e">
        <f t="shared" si="156"/>
        <v>#N/A</v>
      </c>
      <c r="W714" s="14"/>
      <c r="X714" s="14"/>
      <c r="Y714" s="18" t="e">
        <f t="shared" si="162"/>
        <v>#N/A</v>
      </c>
      <c r="AD714" s="3"/>
      <c r="AE714" s="18" t="e">
        <f t="shared" si="157"/>
        <v>#N/A</v>
      </c>
      <c r="AF714" s="18" t="e">
        <f t="shared" si="158"/>
        <v>#N/A</v>
      </c>
      <c r="AG714" s="18" t="e">
        <f t="shared" si="163"/>
        <v>#DIV/0!</v>
      </c>
      <c r="AH714" s="18" t="e">
        <f t="shared" si="164"/>
        <v>#N/A</v>
      </c>
      <c r="AI714" s="3"/>
      <c r="AJ714" s="18"/>
      <c r="AK714" s="18"/>
      <c r="AL714" s="18"/>
      <c r="AM714" s="3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L714" s="18" t="e">
        <f t="shared" si="168"/>
        <v>#N/A</v>
      </c>
      <c r="BM714" s="18" t="e">
        <f t="shared" si="165"/>
        <v>#N/A</v>
      </c>
      <c r="BN714" s="18" t="e">
        <f t="shared" si="166"/>
        <v>#N/A</v>
      </c>
      <c r="BO714" s="18" t="e">
        <f t="shared" si="167"/>
        <v>#N/A</v>
      </c>
      <c r="BT714" s="18"/>
      <c r="BU714" s="18"/>
      <c r="BV714" s="18"/>
      <c r="BW714" s="18"/>
      <c r="BX714" s="18"/>
    </row>
    <row r="715" spans="14:76" x14ac:dyDescent="0.25">
      <c r="N715" s="14" t="e">
        <f>IF(ISNUMBER('Dosimetry Worksheet'!H725), 'Dosimetry Worksheet'!H725, NA())</f>
        <v>#N/A</v>
      </c>
      <c r="O715" s="14" t="e">
        <f>IF(ISNUMBER(N715), 'Dosimetry Worksheet'!I725, NA())</f>
        <v>#N/A</v>
      </c>
      <c r="P715" s="14"/>
      <c r="Q715" s="14" t="e">
        <f t="shared" si="159"/>
        <v>#N/A</v>
      </c>
      <c r="R715" s="14" t="e">
        <f t="shared" si="160"/>
        <v>#N/A</v>
      </c>
      <c r="T715" s="14" t="e">
        <f t="shared" si="155"/>
        <v>#N/A</v>
      </c>
      <c r="U715" s="14" t="e">
        <f t="shared" si="161"/>
        <v>#N/A</v>
      </c>
      <c r="V715" s="14" t="e">
        <f t="shared" si="156"/>
        <v>#N/A</v>
      </c>
      <c r="W715" s="14"/>
      <c r="X715" s="14"/>
      <c r="Y715" s="18" t="e">
        <f t="shared" si="162"/>
        <v>#N/A</v>
      </c>
      <c r="AD715" s="3"/>
      <c r="AE715" s="18" t="e">
        <f t="shared" si="157"/>
        <v>#N/A</v>
      </c>
      <c r="AF715" s="18" t="e">
        <f t="shared" si="158"/>
        <v>#N/A</v>
      </c>
      <c r="AG715" s="18" t="e">
        <f t="shared" si="163"/>
        <v>#DIV/0!</v>
      </c>
      <c r="AH715" s="18" t="e">
        <f t="shared" si="164"/>
        <v>#N/A</v>
      </c>
      <c r="AI715" s="3"/>
      <c r="AJ715" s="18"/>
      <c r="AK715" s="18"/>
      <c r="AL715" s="18"/>
      <c r="AM715" s="3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L715" s="18" t="e">
        <f t="shared" si="168"/>
        <v>#N/A</v>
      </c>
      <c r="BM715" s="18" t="e">
        <f t="shared" si="165"/>
        <v>#N/A</v>
      </c>
      <c r="BN715" s="18" t="e">
        <f t="shared" si="166"/>
        <v>#N/A</v>
      </c>
      <c r="BO715" s="18" t="e">
        <f t="shared" si="167"/>
        <v>#N/A</v>
      </c>
      <c r="BT715" s="18"/>
      <c r="BU715" s="18"/>
      <c r="BV715" s="18"/>
      <c r="BW715" s="18"/>
      <c r="BX715" s="18"/>
    </row>
    <row r="716" spans="14:76" x14ac:dyDescent="0.25">
      <c r="N716" s="14" t="e">
        <f>IF(ISNUMBER('Dosimetry Worksheet'!H726), 'Dosimetry Worksheet'!H726, NA())</f>
        <v>#N/A</v>
      </c>
      <c r="O716" s="14" t="e">
        <f>IF(ISNUMBER(N716), 'Dosimetry Worksheet'!I726, NA())</f>
        <v>#N/A</v>
      </c>
      <c r="P716" s="14"/>
      <c r="Q716" s="14" t="e">
        <f t="shared" si="159"/>
        <v>#N/A</v>
      </c>
      <c r="R716" s="14" t="e">
        <f t="shared" si="160"/>
        <v>#N/A</v>
      </c>
      <c r="T716" s="14" t="e">
        <f t="shared" si="155"/>
        <v>#N/A</v>
      </c>
      <c r="U716" s="14" t="e">
        <f t="shared" si="161"/>
        <v>#N/A</v>
      </c>
      <c r="V716" s="14" t="e">
        <f t="shared" si="156"/>
        <v>#N/A</v>
      </c>
      <c r="W716" s="14"/>
      <c r="X716" s="14"/>
      <c r="Y716" s="18" t="e">
        <f t="shared" si="162"/>
        <v>#N/A</v>
      </c>
      <c r="AD716" s="3"/>
      <c r="AE716" s="18" t="e">
        <f t="shared" si="157"/>
        <v>#N/A</v>
      </c>
      <c r="AF716" s="18" t="e">
        <f t="shared" si="158"/>
        <v>#N/A</v>
      </c>
      <c r="AG716" s="18" t="e">
        <f t="shared" si="163"/>
        <v>#DIV/0!</v>
      </c>
      <c r="AH716" s="18" t="e">
        <f t="shared" si="164"/>
        <v>#N/A</v>
      </c>
      <c r="AI716" s="3"/>
      <c r="AJ716" s="18"/>
      <c r="AK716" s="18"/>
      <c r="AL716" s="18"/>
      <c r="AM716" s="3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L716" s="18" t="e">
        <f t="shared" si="168"/>
        <v>#N/A</v>
      </c>
      <c r="BM716" s="18" t="e">
        <f t="shared" si="165"/>
        <v>#N/A</v>
      </c>
      <c r="BN716" s="18" t="e">
        <f t="shared" si="166"/>
        <v>#N/A</v>
      </c>
      <c r="BO716" s="18" t="e">
        <f t="shared" si="167"/>
        <v>#N/A</v>
      </c>
      <c r="BT716" s="18"/>
      <c r="BU716" s="18"/>
      <c r="BV716" s="18"/>
      <c r="BW716" s="18"/>
      <c r="BX716" s="18"/>
    </row>
    <row r="717" spans="14:76" x14ac:dyDescent="0.25">
      <c r="N717" s="14" t="e">
        <f>IF(ISNUMBER('Dosimetry Worksheet'!H727), 'Dosimetry Worksheet'!H727, NA())</f>
        <v>#N/A</v>
      </c>
      <c r="O717" s="14" t="e">
        <f>IF(ISNUMBER(N717), 'Dosimetry Worksheet'!I727, NA())</f>
        <v>#N/A</v>
      </c>
      <c r="P717" s="14"/>
      <c r="Q717" s="14" t="e">
        <f t="shared" si="159"/>
        <v>#N/A</v>
      </c>
      <c r="R717" s="14" t="e">
        <f t="shared" si="160"/>
        <v>#N/A</v>
      </c>
      <c r="T717" s="14" t="e">
        <f t="shared" si="155"/>
        <v>#N/A</v>
      </c>
      <c r="U717" s="14" t="e">
        <f t="shared" si="161"/>
        <v>#N/A</v>
      </c>
      <c r="V717" s="14" t="e">
        <f t="shared" si="156"/>
        <v>#N/A</v>
      </c>
      <c r="W717" s="14"/>
      <c r="X717" s="14"/>
      <c r="Y717" s="18" t="e">
        <f t="shared" si="162"/>
        <v>#N/A</v>
      </c>
      <c r="AD717" s="3"/>
      <c r="AE717" s="18" t="e">
        <f t="shared" si="157"/>
        <v>#N/A</v>
      </c>
      <c r="AF717" s="18" t="e">
        <f t="shared" si="158"/>
        <v>#N/A</v>
      </c>
      <c r="AG717" s="18" t="e">
        <f t="shared" si="163"/>
        <v>#DIV/0!</v>
      </c>
      <c r="AH717" s="18" t="e">
        <f t="shared" si="164"/>
        <v>#N/A</v>
      </c>
      <c r="AI717" s="3"/>
      <c r="AJ717" s="18"/>
      <c r="AK717" s="18"/>
      <c r="AL717" s="18"/>
      <c r="AM717" s="3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L717" s="18" t="e">
        <f t="shared" si="168"/>
        <v>#N/A</v>
      </c>
      <c r="BM717" s="18" t="e">
        <f t="shared" si="165"/>
        <v>#N/A</v>
      </c>
      <c r="BN717" s="18" t="e">
        <f t="shared" si="166"/>
        <v>#N/A</v>
      </c>
      <c r="BO717" s="18" t="e">
        <f t="shared" si="167"/>
        <v>#N/A</v>
      </c>
      <c r="BT717" s="18"/>
      <c r="BU717" s="18"/>
      <c r="BV717" s="18"/>
      <c r="BW717" s="18"/>
      <c r="BX717" s="18"/>
    </row>
    <row r="718" spans="14:76" x14ac:dyDescent="0.25">
      <c r="N718" s="14" t="e">
        <f>IF(ISNUMBER('Dosimetry Worksheet'!H728), 'Dosimetry Worksheet'!H728, NA())</f>
        <v>#N/A</v>
      </c>
      <c r="O718" s="14" t="e">
        <f>IF(ISNUMBER(N718), 'Dosimetry Worksheet'!I728, NA())</f>
        <v>#N/A</v>
      </c>
      <c r="P718" s="14"/>
      <c r="Q718" s="14" t="e">
        <f t="shared" si="159"/>
        <v>#N/A</v>
      </c>
      <c r="R718" s="14" t="e">
        <f t="shared" si="160"/>
        <v>#N/A</v>
      </c>
      <c r="T718" s="14" t="e">
        <f t="shared" si="155"/>
        <v>#N/A</v>
      </c>
      <c r="U718" s="14" t="e">
        <f t="shared" si="161"/>
        <v>#N/A</v>
      </c>
      <c r="V718" s="14" t="e">
        <f t="shared" si="156"/>
        <v>#N/A</v>
      </c>
      <c r="W718" s="14"/>
      <c r="X718" s="14"/>
      <c r="Y718" s="18" t="e">
        <f t="shared" si="162"/>
        <v>#N/A</v>
      </c>
      <c r="AD718" s="3"/>
      <c r="AE718" s="18" t="e">
        <f t="shared" si="157"/>
        <v>#N/A</v>
      </c>
      <c r="AF718" s="18" t="e">
        <f t="shared" si="158"/>
        <v>#N/A</v>
      </c>
      <c r="AG718" s="18" t="e">
        <f t="shared" si="163"/>
        <v>#DIV/0!</v>
      </c>
      <c r="AH718" s="18" t="e">
        <f t="shared" si="164"/>
        <v>#N/A</v>
      </c>
      <c r="AI718" s="3"/>
      <c r="AJ718" s="18"/>
      <c r="AK718" s="18"/>
      <c r="AL718" s="18"/>
      <c r="AM718" s="3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L718" s="18" t="e">
        <f t="shared" si="168"/>
        <v>#N/A</v>
      </c>
      <c r="BM718" s="18" t="e">
        <f t="shared" si="165"/>
        <v>#N/A</v>
      </c>
      <c r="BN718" s="18" t="e">
        <f t="shared" si="166"/>
        <v>#N/A</v>
      </c>
      <c r="BO718" s="18" t="e">
        <f t="shared" si="167"/>
        <v>#N/A</v>
      </c>
      <c r="BT718" s="18"/>
      <c r="BU718" s="18"/>
      <c r="BV718" s="18"/>
      <c r="BW718" s="18"/>
      <c r="BX718" s="18"/>
    </row>
    <row r="719" spans="14:76" x14ac:dyDescent="0.25">
      <c r="N719" s="14" t="e">
        <f>IF(ISNUMBER('Dosimetry Worksheet'!H729), 'Dosimetry Worksheet'!H729, NA())</f>
        <v>#N/A</v>
      </c>
      <c r="O719" s="14" t="e">
        <f>IF(ISNUMBER(N719), 'Dosimetry Worksheet'!I729, NA())</f>
        <v>#N/A</v>
      </c>
      <c r="P719" s="14"/>
      <c r="Q719" s="14" t="e">
        <f t="shared" si="159"/>
        <v>#N/A</v>
      </c>
      <c r="R719" s="14" t="e">
        <f t="shared" si="160"/>
        <v>#N/A</v>
      </c>
      <c r="T719" s="14" t="e">
        <f t="shared" si="155"/>
        <v>#N/A</v>
      </c>
      <c r="U719" s="14" t="e">
        <f t="shared" si="161"/>
        <v>#N/A</v>
      </c>
      <c r="V719" s="14" t="e">
        <f t="shared" si="156"/>
        <v>#N/A</v>
      </c>
      <c r="W719" s="14"/>
      <c r="X719" s="14"/>
      <c r="Y719" s="18" t="e">
        <f t="shared" si="162"/>
        <v>#N/A</v>
      </c>
      <c r="AD719" s="3"/>
      <c r="AE719" s="18" t="e">
        <f t="shared" si="157"/>
        <v>#N/A</v>
      </c>
      <c r="AF719" s="18" t="e">
        <f t="shared" si="158"/>
        <v>#N/A</v>
      </c>
      <c r="AG719" s="18" t="e">
        <f t="shared" si="163"/>
        <v>#DIV/0!</v>
      </c>
      <c r="AH719" s="18" t="e">
        <f t="shared" si="164"/>
        <v>#N/A</v>
      </c>
      <c r="AI719" s="3"/>
      <c r="AJ719" s="18"/>
      <c r="AK719" s="18"/>
      <c r="AL719" s="18"/>
      <c r="AM719" s="3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L719" s="18" t="e">
        <f t="shared" si="168"/>
        <v>#N/A</v>
      </c>
      <c r="BM719" s="18" t="e">
        <f t="shared" si="165"/>
        <v>#N/A</v>
      </c>
      <c r="BN719" s="18" t="e">
        <f t="shared" si="166"/>
        <v>#N/A</v>
      </c>
      <c r="BO719" s="18" t="e">
        <f t="shared" si="167"/>
        <v>#N/A</v>
      </c>
      <c r="BT719" s="18"/>
      <c r="BU719" s="18"/>
      <c r="BV719" s="18"/>
      <c r="BW719" s="18"/>
      <c r="BX719" s="18"/>
    </row>
    <row r="720" spans="14:76" x14ac:dyDescent="0.25">
      <c r="N720" s="14" t="e">
        <f>IF(ISNUMBER('Dosimetry Worksheet'!H730), 'Dosimetry Worksheet'!H730, NA())</f>
        <v>#N/A</v>
      </c>
      <c r="O720" s="14" t="e">
        <f>IF(ISNUMBER(N720), 'Dosimetry Worksheet'!I730, NA())</f>
        <v>#N/A</v>
      </c>
      <c r="P720" s="14"/>
      <c r="Q720" s="14" t="e">
        <f t="shared" si="159"/>
        <v>#N/A</v>
      </c>
      <c r="R720" s="14" t="e">
        <f t="shared" si="160"/>
        <v>#N/A</v>
      </c>
      <c r="T720" s="14" t="e">
        <f t="shared" si="155"/>
        <v>#N/A</v>
      </c>
      <c r="U720" s="14" t="e">
        <f t="shared" si="161"/>
        <v>#N/A</v>
      </c>
      <c r="V720" s="14" t="e">
        <f t="shared" si="156"/>
        <v>#N/A</v>
      </c>
      <c r="W720" s="14"/>
      <c r="X720" s="14"/>
      <c r="Y720" s="18" t="e">
        <f t="shared" si="162"/>
        <v>#N/A</v>
      </c>
      <c r="AD720" s="3"/>
      <c r="AE720" s="18" t="e">
        <f t="shared" si="157"/>
        <v>#N/A</v>
      </c>
      <c r="AF720" s="18" t="e">
        <f t="shared" si="158"/>
        <v>#N/A</v>
      </c>
      <c r="AG720" s="18" t="e">
        <f t="shared" si="163"/>
        <v>#DIV/0!</v>
      </c>
      <c r="AH720" s="18" t="e">
        <f t="shared" si="164"/>
        <v>#N/A</v>
      </c>
      <c r="AI720" s="3"/>
      <c r="AJ720" s="18"/>
      <c r="AK720" s="18"/>
      <c r="AL720" s="18"/>
      <c r="AM720" s="3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L720" s="18" t="e">
        <f t="shared" si="168"/>
        <v>#N/A</v>
      </c>
      <c r="BM720" s="18" t="e">
        <f t="shared" si="165"/>
        <v>#N/A</v>
      </c>
      <c r="BN720" s="18" t="e">
        <f t="shared" si="166"/>
        <v>#N/A</v>
      </c>
      <c r="BO720" s="18" t="e">
        <f t="shared" si="167"/>
        <v>#N/A</v>
      </c>
      <c r="BT720" s="18"/>
      <c r="BU720" s="18"/>
      <c r="BV720" s="18"/>
      <c r="BW720" s="18"/>
      <c r="BX720" s="18"/>
    </row>
    <row r="721" spans="14:76" x14ac:dyDescent="0.25">
      <c r="N721" s="14" t="e">
        <f>IF(ISNUMBER('Dosimetry Worksheet'!H731), 'Dosimetry Worksheet'!H731, NA())</f>
        <v>#N/A</v>
      </c>
      <c r="O721" s="14" t="e">
        <f>IF(ISNUMBER(N721), 'Dosimetry Worksheet'!I731, NA())</f>
        <v>#N/A</v>
      </c>
      <c r="P721" s="14"/>
      <c r="Q721" s="14" t="e">
        <f t="shared" si="159"/>
        <v>#N/A</v>
      </c>
      <c r="R721" s="14" t="e">
        <f t="shared" si="160"/>
        <v>#N/A</v>
      </c>
      <c r="T721" s="14" t="e">
        <f t="shared" si="155"/>
        <v>#N/A</v>
      </c>
      <c r="U721" s="14" t="e">
        <f t="shared" si="161"/>
        <v>#N/A</v>
      </c>
      <c r="V721" s="14" t="e">
        <f t="shared" si="156"/>
        <v>#N/A</v>
      </c>
      <c r="W721" s="14"/>
      <c r="X721" s="14"/>
      <c r="Y721" s="18" t="e">
        <f t="shared" si="162"/>
        <v>#N/A</v>
      </c>
      <c r="AD721" s="3"/>
      <c r="AE721" s="18" t="e">
        <f t="shared" si="157"/>
        <v>#N/A</v>
      </c>
      <c r="AF721" s="18" t="e">
        <f t="shared" si="158"/>
        <v>#N/A</v>
      </c>
      <c r="AG721" s="18" t="e">
        <f t="shared" si="163"/>
        <v>#DIV/0!</v>
      </c>
      <c r="AH721" s="18" t="e">
        <f t="shared" si="164"/>
        <v>#N/A</v>
      </c>
      <c r="AI721" s="3"/>
      <c r="AJ721" s="18"/>
      <c r="AK721" s="18"/>
      <c r="AL721" s="18"/>
      <c r="AM721" s="3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L721" s="18" t="e">
        <f t="shared" si="168"/>
        <v>#N/A</v>
      </c>
      <c r="BM721" s="18" t="e">
        <f t="shared" si="165"/>
        <v>#N/A</v>
      </c>
      <c r="BN721" s="18" t="e">
        <f t="shared" si="166"/>
        <v>#N/A</v>
      </c>
      <c r="BO721" s="18" t="e">
        <f t="shared" si="167"/>
        <v>#N/A</v>
      </c>
      <c r="BT721" s="18"/>
      <c r="BU721" s="18"/>
      <c r="BV721" s="18"/>
      <c r="BW721" s="18"/>
      <c r="BX721" s="18"/>
    </row>
    <row r="722" spans="14:76" x14ac:dyDescent="0.25">
      <c r="N722" s="14" t="e">
        <f>IF(ISNUMBER('Dosimetry Worksheet'!H732), 'Dosimetry Worksheet'!H732, NA())</f>
        <v>#N/A</v>
      </c>
      <c r="O722" s="14" t="e">
        <f>IF(ISNUMBER(N722), 'Dosimetry Worksheet'!I732, NA())</f>
        <v>#N/A</v>
      </c>
      <c r="P722" s="14"/>
      <c r="Q722" s="14" t="e">
        <f t="shared" si="159"/>
        <v>#N/A</v>
      </c>
      <c r="R722" s="14" t="e">
        <f t="shared" si="160"/>
        <v>#N/A</v>
      </c>
      <c r="T722" s="14" t="e">
        <f t="shared" si="155"/>
        <v>#N/A</v>
      </c>
      <c r="U722" s="14" t="e">
        <f t="shared" si="161"/>
        <v>#N/A</v>
      </c>
      <c r="V722" s="14" t="e">
        <f t="shared" si="156"/>
        <v>#N/A</v>
      </c>
      <c r="W722" s="14"/>
      <c r="X722" s="14"/>
      <c r="Y722" s="18" t="e">
        <f t="shared" si="162"/>
        <v>#N/A</v>
      </c>
      <c r="AD722" s="3"/>
      <c r="AE722" s="18" t="e">
        <f t="shared" si="157"/>
        <v>#N/A</v>
      </c>
      <c r="AF722" s="18" t="e">
        <f t="shared" si="158"/>
        <v>#N/A</v>
      </c>
      <c r="AG722" s="18" t="e">
        <f t="shared" si="163"/>
        <v>#DIV/0!</v>
      </c>
      <c r="AH722" s="18" t="e">
        <f t="shared" si="164"/>
        <v>#N/A</v>
      </c>
      <c r="AI722" s="3"/>
      <c r="AJ722" s="18"/>
      <c r="AK722" s="18"/>
      <c r="AL722" s="18"/>
      <c r="AM722" s="3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L722" s="18" t="e">
        <f t="shared" si="168"/>
        <v>#N/A</v>
      </c>
      <c r="BM722" s="18" t="e">
        <f t="shared" si="165"/>
        <v>#N/A</v>
      </c>
      <c r="BN722" s="18" t="e">
        <f t="shared" si="166"/>
        <v>#N/A</v>
      </c>
      <c r="BO722" s="18" t="e">
        <f t="shared" si="167"/>
        <v>#N/A</v>
      </c>
      <c r="BT722" s="18"/>
      <c r="BU722" s="18"/>
      <c r="BV722" s="18"/>
      <c r="BW722" s="18"/>
      <c r="BX722" s="18"/>
    </row>
    <row r="723" spans="14:76" x14ac:dyDescent="0.25">
      <c r="N723" s="14" t="e">
        <f>IF(ISNUMBER('Dosimetry Worksheet'!H733), 'Dosimetry Worksheet'!H733, NA())</f>
        <v>#N/A</v>
      </c>
      <c r="O723" s="14" t="e">
        <f>IF(ISNUMBER(N723), 'Dosimetry Worksheet'!I733, NA())</f>
        <v>#N/A</v>
      </c>
      <c r="P723" s="14"/>
      <c r="Q723" s="14" t="e">
        <f t="shared" si="159"/>
        <v>#N/A</v>
      </c>
      <c r="R723" s="14" t="e">
        <f t="shared" si="160"/>
        <v>#N/A</v>
      </c>
      <c r="T723" s="14" t="e">
        <f t="shared" si="155"/>
        <v>#N/A</v>
      </c>
      <c r="U723" s="14" t="e">
        <f t="shared" si="161"/>
        <v>#N/A</v>
      </c>
      <c r="V723" s="14" t="e">
        <f t="shared" si="156"/>
        <v>#N/A</v>
      </c>
      <c r="W723" s="14"/>
      <c r="X723" s="14"/>
      <c r="Y723" s="18" t="e">
        <f t="shared" si="162"/>
        <v>#N/A</v>
      </c>
      <c r="AD723" s="3"/>
      <c r="AE723" s="18" t="e">
        <f t="shared" si="157"/>
        <v>#N/A</v>
      </c>
      <c r="AF723" s="18" t="e">
        <f t="shared" si="158"/>
        <v>#N/A</v>
      </c>
      <c r="AG723" s="18" t="e">
        <f t="shared" si="163"/>
        <v>#DIV/0!</v>
      </c>
      <c r="AH723" s="18" t="e">
        <f t="shared" si="164"/>
        <v>#N/A</v>
      </c>
      <c r="AI723" s="3"/>
      <c r="AJ723" s="18"/>
      <c r="AK723" s="18"/>
      <c r="AL723" s="18"/>
      <c r="AM723" s="3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L723" s="18" t="e">
        <f t="shared" si="168"/>
        <v>#N/A</v>
      </c>
      <c r="BM723" s="18" t="e">
        <f t="shared" si="165"/>
        <v>#N/A</v>
      </c>
      <c r="BN723" s="18" t="e">
        <f t="shared" si="166"/>
        <v>#N/A</v>
      </c>
      <c r="BO723" s="18" t="e">
        <f t="shared" si="167"/>
        <v>#N/A</v>
      </c>
      <c r="BT723" s="18"/>
      <c r="BU723" s="18"/>
      <c r="BV723" s="18"/>
      <c r="BW723" s="18"/>
      <c r="BX723" s="18"/>
    </row>
    <row r="724" spans="14:76" x14ac:dyDescent="0.25">
      <c r="N724" s="14" t="e">
        <f>IF(ISNUMBER('Dosimetry Worksheet'!H734), 'Dosimetry Worksheet'!H734, NA())</f>
        <v>#N/A</v>
      </c>
      <c r="O724" s="14" t="e">
        <f>IF(ISNUMBER(N724), 'Dosimetry Worksheet'!I734, NA())</f>
        <v>#N/A</v>
      </c>
      <c r="P724" s="14"/>
      <c r="Q724" s="14" t="e">
        <f t="shared" si="159"/>
        <v>#N/A</v>
      </c>
      <c r="R724" s="14" t="e">
        <f t="shared" si="160"/>
        <v>#N/A</v>
      </c>
      <c r="T724" s="14" t="e">
        <f t="shared" si="155"/>
        <v>#N/A</v>
      </c>
      <c r="U724" s="14" t="e">
        <f t="shared" si="161"/>
        <v>#N/A</v>
      </c>
      <c r="V724" s="14" t="e">
        <f t="shared" si="156"/>
        <v>#N/A</v>
      </c>
      <c r="W724" s="14"/>
      <c r="X724" s="14"/>
      <c r="Y724" s="18" t="e">
        <f t="shared" si="162"/>
        <v>#N/A</v>
      </c>
      <c r="AD724" s="3"/>
      <c r="AE724" s="18" t="e">
        <f t="shared" si="157"/>
        <v>#N/A</v>
      </c>
      <c r="AF724" s="18" t="e">
        <f t="shared" si="158"/>
        <v>#N/A</v>
      </c>
      <c r="AG724" s="18" t="e">
        <f t="shared" si="163"/>
        <v>#DIV/0!</v>
      </c>
      <c r="AH724" s="18" t="e">
        <f t="shared" si="164"/>
        <v>#N/A</v>
      </c>
      <c r="AI724" s="3"/>
      <c r="AJ724" s="18"/>
      <c r="AK724" s="18"/>
      <c r="AL724" s="18"/>
      <c r="AM724" s="3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L724" s="18" t="e">
        <f t="shared" si="168"/>
        <v>#N/A</v>
      </c>
      <c r="BM724" s="18" t="e">
        <f t="shared" si="165"/>
        <v>#N/A</v>
      </c>
      <c r="BN724" s="18" t="e">
        <f t="shared" si="166"/>
        <v>#N/A</v>
      </c>
      <c r="BO724" s="18" t="e">
        <f t="shared" si="167"/>
        <v>#N/A</v>
      </c>
      <c r="BT724" s="18"/>
      <c r="BU724" s="18"/>
      <c r="BV724" s="18"/>
      <c r="BW724" s="18"/>
      <c r="BX724" s="18"/>
    </row>
    <row r="725" spans="14:76" x14ac:dyDescent="0.25">
      <c r="N725" s="14" t="e">
        <f>IF(ISNUMBER('Dosimetry Worksheet'!H735), 'Dosimetry Worksheet'!H735, NA())</f>
        <v>#N/A</v>
      </c>
      <c r="O725" s="14" t="e">
        <f>IF(ISNUMBER(N725), 'Dosimetry Worksheet'!I735, NA())</f>
        <v>#N/A</v>
      </c>
      <c r="P725" s="14"/>
      <c r="Q725" s="14" t="e">
        <f t="shared" si="159"/>
        <v>#N/A</v>
      </c>
      <c r="R725" s="14" t="e">
        <f t="shared" si="160"/>
        <v>#N/A</v>
      </c>
      <c r="T725" s="14" t="e">
        <f t="shared" si="155"/>
        <v>#N/A</v>
      </c>
      <c r="U725" s="14" t="e">
        <f t="shared" si="161"/>
        <v>#N/A</v>
      </c>
      <c r="V725" s="14" t="e">
        <f t="shared" si="156"/>
        <v>#N/A</v>
      </c>
      <c r="W725" s="14"/>
      <c r="X725" s="14"/>
      <c r="Y725" s="18" t="e">
        <f t="shared" si="162"/>
        <v>#N/A</v>
      </c>
      <c r="AD725" s="3"/>
      <c r="AE725" s="18" t="e">
        <f t="shared" si="157"/>
        <v>#N/A</v>
      </c>
      <c r="AF725" s="18" t="e">
        <f t="shared" si="158"/>
        <v>#N/A</v>
      </c>
      <c r="AG725" s="18" t="e">
        <f t="shared" si="163"/>
        <v>#DIV/0!</v>
      </c>
      <c r="AH725" s="18" t="e">
        <f t="shared" si="164"/>
        <v>#N/A</v>
      </c>
      <c r="AI725" s="3"/>
      <c r="AJ725" s="18"/>
      <c r="AK725" s="18"/>
      <c r="AL725" s="18"/>
      <c r="AM725" s="3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L725" s="18" t="e">
        <f t="shared" si="168"/>
        <v>#N/A</v>
      </c>
      <c r="BM725" s="18" t="e">
        <f t="shared" si="165"/>
        <v>#N/A</v>
      </c>
      <c r="BN725" s="18" t="e">
        <f t="shared" si="166"/>
        <v>#N/A</v>
      </c>
      <c r="BO725" s="18" t="e">
        <f t="shared" si="167"/>
        <v>#N/A</v>
      </c>
      <c r="BT725" s="18"/>
      <c r="BU725" s="18"/>
      <c r="BV725" s="18"/>
      <c r="BW725" s="18"/>
      <c r="BX725" s="18"/>
    </row>
    <row r="726" spans="14:76" x14ac:dyDescent="0.25">
      <c r="N726" s="14" t="e">
        <f>IF(ISNUMBER('Dosimetry Worksheet'!H736), 'Dosimetry Worksheet'!H736, NA())</f>
        <v>#N/A</v>
      </c>
      <c r="O726" s="14" t="e">
        <f>IF(ISNUMBER(N726), 'Dosimetry Worksheet'!I736, NA())</f>
        <v>#N/A</v>
      </c>
      <c r="P726" s="14"/>
      <c r="Q726" s="14" t="e">
        <f t="shared" si="159"/>
        <v>#N/A</v>
      </c>
      <c r="R726" s="14" t="e">
        <f t="shared" si="160"/>
        <v>#N/A</v>
      </c>
      <c r="T726" s="14" t="e">
        <f t="shared" si="155"/>
        <v>#N/A</v>
      </c>
      <c r="U726" s="14" t="e">
        <f t="shared" si="161"/>
        <v>#N/A</v>
      </c>
      <c r="V726" s="14" t="e">
        <f t="shared" si="156"/>
        <v>#N/A</v>
      </c>
      <c r="W726" s="14"/>
      <c r="X726" s="14"/>
      <c r="Y726" s="18" t="e">
        <f t="shared" si="162"/>
        <v>#N/A</v>
      </c>
      <c r="AD726" s="3"/>
      <c r="AE726" s="18" t="e">
        <f t="shared" si="157"/>
        <v>#N/A</v>
      </c>
      <c r="AF726" s="18" t="e">
        <f t="shared" si="158"/>
        <v>#N/A</v>
      </c>
      <c r="AG726" s="18" t="e">
        <f t="shared" si="163"/>
        <v>#DIV/0!</v>
      </c>
      <c r="AH726" s="18" t="e">
        <f t="shared" si="164"/>
        <v>#N/A</v>
      </c>
      <c r="AI726" s="3"/>
      <c r="AJ726" s="18"/>
      <c r="AK726" s="18"/>
      <c r="AL726" s="18"/>
      <c r="AM726" s="3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L726" s="18" t="e">
        <f t="shared" si="168"/>
        <v>#N/A</v>
      </c>
      <c r="BM726" s="18" t="e">
        <f t="shared" si="165"/>
        <v>#N/A</v>
      </c>
      <c r="BN726" s="18" t="e">
        <f t="shared" si="166"/>
        <v>#N/A</v>
      </c>
      <c r="BO726" s="18" t="e">
        <f t="shared" si="167"/>
        <v>#N/A</v>
      </c>
      <c r="BT726" s="18"/>
      <c r="BU726" s="18"/>
      <c r="BV726" s="18"/>
      <c r="BW726" s="18"/>
      <c r="BX726" s="18"/>
    </row>
    <row r="727" spans="14:76" x14ac:dyDescent="0.25">
      <c r="N727" s="14" t="e">
        <f>IF(ISNUMBER('Dosimetry Worksheet'!H737), 'Dosimetry Worksheet'!H737, NA())</f>
        <v>#N/A</v>
      </c>
      <c r="O727" s="14" t="e">
        <f>IF(ISNUMBER(N727), 'Dosimetry Worksheet'!I737, NA())</f>
        <v>#N/A</v>
      </c>
      <c r="P727" s="14"/>
      <c r="Q727" s="14" t="e">
        <f t="shared" si="159"/>
        <v>#N/A</v>
      </c>
      <c r="R727" s="14" t="e">
        <f t="shared" si="160"/>
        <v>#N/A</v>
      </c>
      <c r="T727" s="14" t="e">
        <f t="shared" si="155"/>
        <v>#N/A</v>
      </c>
      <c r="U727" s="14" t="e">
        <f t="shared" si="161"/>
        <v>#N/A</v>
      </c>
      <c r="V727" s="14" t="e">
        <f t="shared" si="156"/>
        <v>#N/A</v>
      </c>
      <c r="W727" s="14"/>
      <c r="X727" s="14"/>
      <c r="Y727" s="18" t="e">
        <f t="shared" si="162"/>
        <v>#N/A</v>
      </c>
      <c r="AD727" s="3"/>
      <c r="AE727" s="18" t="e">
        <f t="shared" si="157"/>
        <v>#N/A</v>
      </c>
      <c r="AF727" s="18" t="e">
        <f t="shared" si="158"/>
        <v>#N/A</v>
      </c>
      <c r="AG727" s="18" t="e">
        <f t="shared" si="163"/>
        <v>#DIV/0!</v>
      </c>
      <c r="AH727" s="18" t="e">
        <f t="shared" si="164"/>
        <v>#N/A</v>
      </c>
      <c r="AI727" s="3"/>
      <c r="AJ727" s="18"/>
      <c r="AK727" s="18"/>
      <c r="AL727" s="18"/>
      <c r="AM727" s="3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L727" s="18" t="e">
        <f t="shared" si="168"/>
        <v>#N/A</v>
      </c>
      <c r="BM727" s="18" t="e">
        <f t="shared" si="165"/>
        <v>#N/A</v>
      </c>
      <c r="BN727" s="18" t="e">
        <f t="shared" si="166"/>
        <v>#N/A</v>
      </c>
      <c r="BO727" s="18" t="e">
        <f t="shared" si="167"/>
        <v>#N/A</v>
      </c>
      <c r="BT727" s="18"/>
      <c r="BU727" s="18"/>
      <c r="BV727" s="18"/>
      <c r="BW727" s="18"/>
      <c r="BX727" s="18"/>
    </row>
    <row r="728" spans="14:76" x14ac:dyDescent="0.25">
      <c r="N728" s="14" t="e">
        <f>IF(ISNUMBER('Dosimetry Worksheet'!H738), 'Dosimetry Worksheet'!H738, NA())</f>
        <v>#N/A</v>
      </c>
      <c r="O728" s="14" t="e">
        <f>IF(ISNUMBER(N728), 'Dosimetry Worksheet'!I738, NA())</f>
        <v>#N/A</v>
      </c>
      <c r="P728" s="14"/>
      <c r="Q728" s="14" t="e">
        <f t="shared" si="159"/>
        <v>#N/A</v>
      </c>
      <c r="R728" s="14" t="e">
        <f t="shared" si="160"/>
        <v>#N/A</v>
      </c>
      <c r="T728" s="14" t="e">
        <f t="shared" si="155"/>
        <v>#N/A</v>
      </c>
      <c r="U728" s="14" t="e">
        <f t="shared" si="161"/>
        <v>#N/A</v>
      </c>
      <c r="V728" s="14" t="e">
        <f t="shared" si="156"/>
        <v>#N/A</v>
      </c>
      <c r="W728" s="14"/>
      <c r="X728" s="14"/>
      <c r="Y728" s="18" t="e">
        <f t="shared" si="162"/>
        <v>#N/A</v>
      </c>
      <c r="AD728" s="3"/>
      <c r="AE728" s="18" t="e">
        <f t="shared" si="157"/>
        <v>#N/A</v>
      </c>
      <c r="AF728" s="18" t="e">
        <f t="shared" si="158"/>
        <v>#N/A</v>
      </c>
      <c r="AG728" s="18" t="e">
        <f t="shared" si="163"/>
        <v>#DIV/0!</v>
      </c>
      <c r="AH728" s="18" t="e">
        <f t="shared" si="164"/>
        <v>#N/A</v>
      </c>
      <c r="AI728" s="3"/>
      <c r="AJ728" s="18"/>
      <c r="AK728" s="18"/>
      <c r="AL728" s="18"/>
      <c r="AM728" s="3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L728" s="18" t="e">
        <f t="shared" si="168"/>
        <v>#N/A</v>
      </c>
      <c r="BM728" s="18" t="e">
        <f t="shared" si="165"/>
        <v>#N/A</v>
      </c>
      <c r="BN728" s="18" t="e">
        <f t="shared" si="166"/>
        <v>#N/A</v>
      </c>
      <c r="BO728" s="18" t="e">
        <f t="shared" si="167"/>
        <v>#N/A</v>
      </c>
      <c r="BT728" s="18"/>
      <c r="BU728" s="18"/>
      <c r="BV728" s="18"/>
      <c r="BW728" s="18"/>
      <c r="BX728" s="18"/>
    </row>
    <row r="729" spans="14:76" x14ac:dyDescent="0.25">
      <c r="N729" s="14" t="e">
        <f>IF(ISNUMBER('Dosimetry Worksheet'!H739), 'Dosimetry Worksheet'!H739, NA())</f>
        <v>#N/A</v>
      </c>
      <c r="O729" s="14" t="e">
        <f>IF(ISNUMBER(N729), 'Dosimetry Worksheet'!I739, NA())</f>
        <v>#N/A</v>
      </c>
      <c r="P729" s="14"/>
      <c r="Q729" s="14" t="e">
        <f t="shared" si="159"/>
        <v>#N/A</v>
      </c>
      <c r="R729" s="14" t="e">
        <f t="shared" si="160"/>
        <v>#N/A</v>
      </c>
      <c r="T729" s="14" t="e">
        <f t="shared" si="155"/>
        <v>#N/A</v>
      </c>
      <c r="U729" s="14" t="e">
        <f t="shared" si="161"/>
        <v>#N/A</v>
      </c>
      <c r="V729" s="14" t="e">
        <f t="shared" si="156"/>
        <v>#N/A</v>
      </c>
      <c r="W729" s="14"/>
      <c r="X729" s="14"/>
      <c r="Y729" s="18" t="e">
        <f t="shared" si="162"/>
        <v>#N/A</v>
      </c>
      <c r="AD729" s="3"/>
      <c r="AE729" s="18" t="e">
        <f t="shared" si="157"/>
        <v>#N/A</v>
      </c>
      <c r="AF729" s="18" t="e">
        <f t="shared" si="158"/>
        <v>#N/A</v>
      </c>
      <c r="AG729" s="18" t="e">
        <f t="shared" si="163"/>
        <v>#DIV/0!</v>
      </c>
      <c r="AH729" s="18" t="e">
        <f t="shared" si="164"/>
        <v>#N/A</v>
      </c>
      <c r="AI729" s="3"/>
      <c r="AJ729" s="18"/>
      <c r="AK729" s="18"/>
      <c r="AL729" s="18"/>
      <c r="AM729" s="3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L729" s="18" t="e">
        <f t="shared" si="168"/>
        <v>#N/A</v>
      </c>
      <c r="BM729" s="18" t="e">
        <f t="shared" si="165"/>
        <v>#N/A</v>
      </c>
      <c r="BN729" s="18" t="e">
        <f t="shared" si="166"/>
        <v>#N/A</v>
      </c>
      <c r="BO729" s="18" t="e">
        <f t="shared" si="167"/>
        <v>#N/A</v>
      </c>
      <c r="BT729" s="18"/>
      <c r="BU729" s="18"/>
      <c r="BV729" s="18"/>
      <c r="BW729" s="18"/>
      <c r="BX729" s="18"/>
    </row>
    <row r="730" spans="14:76" x14ac:dyDescent="0.25">
      <c r="N730" s="14" t="e">
        <f>IF(ISNUMBER('Dosimetry Worksheet'!H740), 'Dosimetry Worksheet'!H740, NA())</f>
        <v>#N/A</v>
      </c>
      <c r="O730" s="14" t="e">
        <f>IF(ISNUMBER(N730), 'Dosimetry Worksheet'!I740, NA())</f>
        <v>#N/A</v>
      </c>
      <c r="P730" s="14"/>
      <c r="Q730" s="14" t="e">
        <f t="shared" si="159"/>
        <v>#N/A</v>
      </c>
      <c r="R730" s="14" t="e">
        <f t="shared" si="160"/>
        <v>#N/A</v>
      </c>
      <c r="T730" s="14" t="e">
        <f t="shared" si="155"/>
        <v>#N/A</v>
      </c>
      <c r="U730" s="14" t="e">
        <f t="shared" si="161"/>
        <v>#N/A</v>
      </c>
      <c r="V730" s="14" t="e">
        <f t="shared" si="156"/>
        <v>#N/A</v>
      </c>
      <c r="W730" s="14"/>
      <c r="X730" s="14"/>
      <c r="Y730" s="18" t="e">
        <f t="shared" si="162"/>
        <v>#N/A</v>
      </c>
      <c r="AD730" s="3"/>
      <c r="AE730" s="18" t="e">
        <f t="shared" si="157"/>
        <v>#N/A</v>
      </c>
      <c r="AF730" s="18" t="e">
        <f t="shared" si="158"/>
        <v>#N/A</v>
      </c>
      <c r="AG730" s="18" t="e">
        <f t="shared" si="163"/>
        <v>#DIV/0!</v>
      </c>
      <c r="AH730" s="18" t="e">
        <f t="shared" si="164"/>
        <v>#N/A</v>
      </c>
      <c r="AI730" s="3"/>
      <c r="AJ730" s="18"/>
      <c r="AK730" s="18"/>
      <c r="AL730" s="18"/>
      <c r="AM730" s="3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L730" s="18" t="e">
        <f t="shared" si="168"/>
        <v>#N/A</v>
      </c>
      <c r="BM730" s="18" t="e">
        <f t="shared" si="165"/>
        <v>#N/A</v>
      </c>
      <c r="BN730" s="18" t="e">
        <f t="shared" si="166"/>
        <v>#N/A</v>
      </c>
      <c r="BO730" s="18" t="e">
        <f t="shared" si="167"/>
        <v>#N/A</v>
      </c>
      <c r="BT730" s="18"/>
      <c r="BU730" s="18"/>
      <c r="BV730" s="18"/>
      <c r="BW730" s="18"/>
      <c r="BX730" s="18"/>
    </row>
    <row r="731" spans="14:76" x14ac:dyDescent="0.25">
      <c r="N731" s="14" t="e">
        <f>IF(ISNUMBER('Dosimetry Worksheet'!H741), 'Dosimetry Worksheet'!H741, NA())</f>
        <v>#N/A</v>
      </c>
      <c r="O731" s="14" t="e">
        <f>IF(ISNUMBER(N731), 'Dosimetry Worksheet'!I741, NA())</f>
        <v>#N/A</v>
      </c>
      <c r="P731" s="14"/>
      <c r="Q731" s="14" t="e">
        <f t="shared" si="159"/>
        <v>#N/A</v>
      </c>
      <c r="R731" s="14" t="e">
        <f t="shared" si="160"/>
        <v>#N/A</v>
      </c>
      <c r="T731" s="14" t="e">
        <f t="shared" si="155"/>
        <v>#N/A</v>
      </c>
      <c r="U731" s="14" t="e">
        <f t="shared" si="161"/>
        <v>#N/A</v>
      </c>
      <c r="V731" s="14" t="e">
        <f t="shared" si="156"/>
        <v>#N/A</v>
      </c>
      <c r="W731" s="14"/>
      <c r="X731" s="14"/>
      <c r="Y731" s="18" t="e">
        <f t="shared" si="162"/>
        <v>#N/A</v>
      </c>
      <c r="AD731" s="3"/>
      <c r="AE731" s="18" t="e">
        <f t="shared" si="157"/>
        <v>#N/A</v>
      </c>
      <c r="AF731" s="18" t="e">
        <f t="shared" si="158"/>
        <v>#N/A</v>
      </c>
      <c r="AG731" s="18" t="e">
        <f t="shared" si="163"/>
        <v>#DIV/0!</v>
      </c>
      <c r="AH731" s="18" t="e">
        <f t="shared" si="164"/>
        <v>#N/A</v>
      </c>
      <c r="AI731" s="3"/>
      <c r="AJ731" s="18"/>
      <c r="AK731" s="18"/>
      <c r="AL731" s="18"/>
      <c r="AM731" s="3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L731" s="18" t="e">
        <f t="shared" si="168"/>
        <v>#N/A</v>
      </c>
      <c r="BM731" s="18" t="e">
        <f t="shared" si="165"/>
        <v>#N/A</v>
      </c>
      <c r="BN731" s="18" t="e">
        <f t="shared" si="166"/>
        <v>#N/A</v>
      </c>
      <c r="BO731" s="18" t="e">
        <f t="shared" si="167"/>
        <v>#N/A</v>
      </c>
      <c r="BT731" s="18"/>
      <c r="BU731" s="18"/>
      <c r="BV731" s="18"/>
      <c r="BW731" s="18"/>
      <c r="BX731" s="18"/>
    </row>
    <row r="732" spans="14:76" x14ac:dyDescent="0.25">
      <c r="N732" s="14" t="e">
        <f>IF(ISNUMBER('Dosimetry Worksheet'!H742), 'Dosimetry Worksheet'!H742, NA())</f>
        <v>#N/A</v>
      </c>
      <c r="O732" s="14" t="e">
        <f>IF(ISNUMBER(N732), 'Dosimetry Worksheet'!I742, NA())</f>
        <v>#N/A</v>
      </c>
      <c r="P732" s="14"/>
      <c r="Q732" s="14" t="e">
        <f t="shared" si="159"/>
        <v>#N/A</v>
      </c>
      <c r="R732" s="14" t="e">
        <f t="shared" si="160"/>
        <v>#N/A</v>
      </c>
      <c r="T732" s="14" t="e">
        <f t="shared" si="155"/>
        <v>#N/A</v>
      </c>
      <c r="U732" s="14" t="e">
        <f t="shared" si="161"/>
        <v>#N/A</v>
      </c>
      <c r="V732" s="14" t="e">
        <f t="shared" si="156"/>
        <v>#N/A</v>
      </c>
      <c r="W732" s="14"/>
      <c r="X732" s="14"/>
      <c r="Y732" s="18" t="e">
        <f t="shared" si="162"/>
        <v>#N/A</v>
      </c>
      <c r="AD732" s="3"/>
      <c r="AE732" s="18" t="e">
        <f t="shared" si="157"/>
        <v>#N/A</v>
      </c>
      <c r="AF732" s="18" t="e">
        <f t="shared" si="158"/>
        <v>#N/A</v>
      </c>
      <c r="AG732" s="18" t="e">
        <f t="shared" si="163"/>
        <v>#DIV/0!</v>
      </c>
      <c r="AH732" s="18" t="e">
        <f t="shared" si="164"/>
        <v>#N/A</v>
      </c>
      <c r="AI732" s="3"/>
      <c r="AJ732" s="18"/>
      <c r="AK732" s="18"/>
      <c r="AL732" s="18"/>
      <c r="AM732" s="3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L732" s="18" t="e">
        <f t="shared" si="168"/>
        <v>#N/A</v>
      </c>
      <c r="BM732" s="18" t="e">
        <f t="shared" si="165"/>
        <v>#N/A</v>
      </c>
      <c r="BN732" s="18" t="e">
        <f t="shared" si="166"/>
        <v>#N/A</v>
      </c>
      <c r="BO732" s="18" t="e">
        <f t="shared" si="167"/>
        <v>#N/A</v>
      </c>
      <c r="BT732" s="18"/>
      <c r="BU732" s="18"/>
      <c r="BV732" s="18"/>
      <c r="BW732" s="18"/>
      <c r="BX732" s="18"/>
    </row>
    <row r="733" spans="14:76" x14ac:dyDescent="0.25">
      <c r="N733" s="14" t="e">
        <f>IF(ISNUMBER('Dosimetry Worksheet'!H743), 'Dosimetry Worksheet'!H743, NA())</f>
        <v>#N/A</v>
      </c>
      <c r="O733" s="14" t="e">
        <f>IF(ISNUMBER(N733), 'Dosimetry Worksheet'!I743, NA())</f>
        <v>#N/A</v>
      </c>
      <c r="P733" s="14"/>
      <c r="Q733" s="14" t="e">
        <f t="shared" si="159"/>
        <v>#N/A</v>
      </c>
      <c r="R733" s="14" t="e">
        <f t="shared" si="160"/>
        <v>#N/A</v>
      </c>
      <c r="T733" s="14" t="e">
        <f t="shared" si="155"/>
        <v>#N/A</v>
      </c>
      <c r="U733" s="14" t="e">
        <f t="shared" si="161"/>
        <v>#N/A</v>
      </c>
      <c r="V733" s="14" t="e">
        <f t="shared" si="156"/>
        <v>#N/A</v>
      </c>
      <c r="W733" s="14"/>
      <c r="X733" s="14"/>
      <c r="Y733" s="18" t="e">
        <f t="shared" si="162"/>
        <v>#N/A</v>
      </c>
      <c r="AD733" s="3"/>
      <c r="AE733" s="18" t="e">
        <f t="shared" si="157"/>
        <v>#N/A</v>
      </c>
      <c r="AF733" s="18" t="e">
        <f t="shared" si="158"/>
        <v>#N/A</v>
      </c>
      <c r="AG733" s="18" t="e">
        <f t="shared" si="163"/>
        <v>#DIV/0!</v>
      </c>
      <c r="AH733" s="18" t="e">
        <f t="shared" si="164"/>
        <v>#N/A</v>
      </c>
      <c r="AI733" s="3"/>
      <c r="AJ733" s="18"/>
      <c r="AK733" s="18"/>
      <c r="AL733" s="18"/>
      <c r="AM733" s="3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L733" s="18" t="e">
        <f t="shared" si="168"/>
        <v>#N/A</v>
      </c>
      <c r="BM733" s="18" t="e">
        <f t="shared" si="165"/>
        <v>#N/A</v>
      </c>
      <c r="BN733" s="18" t="e">
        <f t="shared" si="166"/>
        <v>#N/A</v>
      </c>
      <c r="BO733" s="18" t="e">
        <f t="shared" si="167"/>
        <v>#N/A</v>
      </c>
      <c r="BT733" s="18"/>
      <c r="BU733" s="18"/>
      <c r="BV733" s="18"/>
      <c r="BW733" s="18"/>
      <c r="BX733" s="18"/>
    </row>
    <row r="734" spans="14:76" x14ac:dyDescent="0.25">
      <c r="N734" s="14" t="e">
        <f>IF(ISNUMBER('Dosimetry Worksheet'!H744), 'Dosimetry Worksheet'!H744, NA())</f>
        <v>#N/A</v>
      </c>
      <c r="O734" s="14" t="e">
        <f>IF(ISNUMBER(N734), 'Dosimetry Worksheet'!I744, NA())</f>
        <v>#N/A</v>
      </c>
      <c r="P734" s="14"/>
      <c r="Q734" s="14" t="e">
        <f t="shared" si="159"/>
        <v>#N/A</v>
      </c>
      <c r="R734" s="14" t="e">
        <f t="shared" si="160"/>
        <v>#N/A</v>
      </c>
      <c r="T734" s="14" t="e">
        <f t="shared" si="155"/>
        <v>#N/A</v>
      </c>
      <c r="U734" s="14" t="e">
        <f t="shared" si="161"/>
        <v>#N/A</v>
      </c>
      <c r="V734" s="14" t="e">
        <f t="shared" si="156"/>
        <v>#N/A</v>
      </c>
      <c r="W734" s="14"/>
      <c r="X734" s="14"/>
      <c r="Y734" s="18" t="e">
        <f t="shared" si="162"/>
        <v>#N/A</v>
      </c>
      <c r="AD734" s="3"/>
      <c r="AE734" s="18" t="e">
        <f t="shared" si="157"/>
        <v>#N/A</v>
      </c>
      <c r="AF734" s="18" t="e">
        <f t="shared" si="158"/>
        <v>#N/A</v>
      </c>
      <c r="AG734" s="18" t="e">
        <f t="shared" si="163"/>
        <v>#DIV/0!</v>
      </c>
      <c r="AH734" s="18" t="e">
        <f t="shared" si="164"/>
        <v>#N/A</v>
      </c>
      <c r="AI734" s="3"/>
      <c r="AJ734" s="18"/>
      <c r="AK734" s="18"/>
      <c r="AL734" s="18"/>
      <c r="AM734" s="3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L734" s="18" t="e">
        <f t="shared" si="168"/>
        <v>#N/A</v>
      </c>
      <c r="BM734" s="18" t="e">
        <f t="shared" si="165"/>
        <v>#N/A</v>
      </c>
      <c r="BN734" s="18" t="e">
        <f t="shared" si="166"/>
        <v>#N/A</v>
      </c>
      <c r="BO734" s="18" t="e">
        <f t="shared" si="167"/>
        <v>#N/A</v>
      </c>
      <c r="BT734" s="18"/>
      <c r="BU734" s="18"/>
      <c r="BV734" s="18"/>
      <c r="BW734" s="18"/>
      <c r="BX734" s="18"/>
    </row>
    <row r="735" spans="14:76" x14ac:dyDescent="0.25">
      <c r="N735" s="14" t="e">
        <f>IF(ISNUMBER('Dosimetry Worksheet'!H745), 'Dosimetry Worksheet'!H745, NA())</f>
        <v>#N/A</v>
      </c>
      <c r="O735" s="14" t="e">
        <f>IF(ISNUMBER(N735), 'Dosimetry Worksheet'!I745, NA())</f>
        <v>#N/A</v>
      </c>
      <c r="P735" s="14"/>
      <c r="Q735" s="14" t="e">
        <f t="shared" si="159"/>
        <v>#N/A</v>
      </c>
      <c r="R735" s="14" t="e">
        <f t="shared" si="160"/>
        <v>#N/A</v>
      </c>
      <c r="T735" s="14" t="e">
        <f t="shared" si="155"/>
        <v>#N/A</v>
      </c>
      <c r="U735" s="14" t="e">
        <f t="shared" si="161"/>
        <v>#N/A</v>
      </c>
      <c r="V735" s="14" t="e">
        <f t="shared" si="156"/>
        <v>#N/A</v>
      </c>
      <c r="W735" s="14"/>
      <c r="X735" s="14"/>
      <c r="Y735" s="18" t="e">
        <f t="shared" si="162"/>
        <v>#N/A</v>
      </c>
      <c r="AD735" s="3"/>
      <c r="AE735" s="18" t="e">
        <f t="shared" si="157"/>
        <v>#N/A</v>
      </c>
      <c r="AF735" s="18" t="e">
        <f t="shared" si="158"/>
        <v>#N/A</v>
      </c>
      <c r="AG735" s="18" t="e">
        <f t="shared" si="163"/>
        <v>#DIV/0!</v>
      </c>
      <c r="AH735" s="18" t="e">
        <f t="shared" si="164"/>
        <v>#N/A</v>
      </c>
      <c r="AI735" s="3"/>
      <c r="AJ735" s="18"/>
      <c r="AK735" s="18"/>
      <c r="AL735" s="18"/>
      <c r="AM735" s="3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L735" s="18" t="e">
        <f t="shared" si="168"/>
        <v>#N/A</v>
      </c>
      <c r="BM735" s="18" t="e">
        <f t="shared" si="165"/>
        <v>#N/A</v>
      </c>
      <c r="BN735" s="18" t="e">
        <f t="shared" si="166"/>
        <v>#N/A</v>
      </c>
      <c r="BO735" s="18" t="e">
        <f t="shared" si="167"/>
        <v>#N/A</v>
      </c>
      <c r="BT735" s="18"/>
      <c r="BU735" s="18"/>
      <c r="BV735" s="18"/>
      <c r="BW735" s="18"/>
      <c r="BX735" s="18"/>
    </row>
    <row r="736" spans="14:76" x14ac:dyDescent="0.25">
      <c r="N736" s="14" t="e">
        <f>IF(ISNUMBER('Dosimetry Worksheet'!H746), 'Dosimetry Worksheet'!H746, NA())</f>
        <v>#N/A</v>
      </c>
      <c r="O736" s="14" t="e">
        <f>IF(ISNUMBER(N736), 'Dosimetry Worksheet'!I746, NA())</f>
        <v>#N/A</v>
      </c>
      <c r="P736" s="14"/>
      <c r="Q736" s="14" t="e">
        <f t="shared" si="159"/>
        <v>#N/A</v>
      </c>
      <c r="R736" s="14" t="e">
        <f t="shared" si="160"/>
        <v>#N/A</v>
      </c>
      <c r="T736" s="14" t="e">
        <f t="shared" si="155"/>
        <v>#N/A</v>
      </c>
      <c r="U736" s="14" t="e">
        <f t="shared" si="161"/>
        <v>#N/A</v>
      </c>
      <c r="V736" s="14" t="e">
        <f t="shared" si="156"/>
        <v>#N/A</v>
      </c>
      <c r="W736" s="14"/>
      <c r="X736" s="14"/>
      <c r="Y736" s="18" t="e">
        <f t="shared" si="162"/>
        <v>#N/A</v>
      </c>
      <c r="AD736" s="3"/>
      <c r="AE736" s="18" t="e">
        <f t="shared" si="157"/>
        <v>#N/A</v>
      </c>
      <c r="AF736" s="18" t="e">
        <f t="shared" si="158"/>
        <v>#N/A</v>
      </c>
      <c r="AG736" s="18" t="e">
        <f t="shared" si="163"/>
        <v>#DIV/0!</v>
      </c>
      <c r="AH736" s="18" t="e">
        <f t="shared" si="164"/>
        <v>#N/A</v>
      </c>
      <c r="AI736" s="3"/>
      <c r="AJ736" s="18"/>
      <c r="AK736" s="18"/>
      <c r="AL736" s="18"/>
      <c r="AM736" s="3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L736" s="18" t="e">
        <f t="shared" si="168"/>
        <v>#N/A</v>
      </c>
      <c r="BM736" s="18" t="e">
        <f t="shared" si="165"/>
        <v>#N/A</v>
      </c>
      <c r="BN736" s="18" t="e">
        <f t="shared" si="166"/>
        <v>#N/A</v>
      </c>
      <c r="BO736" s="18" t="e">
        <f t="shared" si="167"/>
        <v>#N/A</v>
      </c>
      <c r="BT736" s="18"/>
      <c r="BU736" s="18"/>
      <c r="BV736" s="18"/>
      <c r="BW736" s="18"/>
      <c r="BX736" s="18"/>
    </row>
    <row r="737" spans="14:76" x14ac:dyDescent="0.25">
      <c r="N737" s="14" t="e">
        <f>IF(ISNUMBER('Dosimetry Worksheet'!H747), 'Dosimetry Worksheet'!H747, NA())</f>
        <v>#N/A</v>
      </c>
      <c r="O737" s="14" t="e">
        <f>IF(ISNUMBER(N737), 'Dosimetry Worksheet'!I747, NA())</f>
        <v>#N/A</v>
      </c>
      <c r="P737" s="14"/>
      <c r="Q737" s="14" t="e">
        <f t="shared" si="159"/>
        <v>#N/A</v>
      </c>
      <c r="R737" s="14" t="e">
        <f t="shared" si="160"/>
        <v>#N/A</v>
      </c>
      <c r="T737" s="14" t="e">
        <f t="shared" si="155"/>
        <v>#N/A</v>
      </c>
      <c r="U737" s="14" t="e">
        <f t="shared" si="161"/>
        <v>#N/A</v>
      </c>
      <c r="V737" s="14" t="e">
        <f t="shared" si="156"/>
        <v>#N/A</v>
      </c>
      <c r="W737" s="14"/>
      <c r="X737" s="14"/>
      <c r="Y737" s="18" t="e">
        <f t="shared" si="162"/>
        <v>#N/A</v>
      </c>
      <c r="AD737" s="3"/>
      <c r="AE737" s="18" t="e">
        <f t="shared" si="157"/>
        <v>#N/A</v>
      </c>
      <c r="AF737" s="18" t="e">
        <f t="shared" si="158"/>
        <v>#N/A</v>
      </c>
      <c r="AG737" s="18" t="e">
        <f t="shared" si="163"/>
        <v>#DIV/0!</v>
      </c>
      <c r="AH737" s="18" t="e">
        <f t="shared" si="164"/>
        <v>#N/A</v>
      </c>
      <c r="AI737" s="3"/>
      <c r="AJ737" s="18"/>
      <c r="AK737" s="18"/>
      <c r="AL737" s="18"/>
      <c r="AM737" s="3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L737" s="18" t="e">
        <f t="shared" si="168"/>
        <v>#N/A</v>
      </c>
      <c r="BM737" s="18" t="e">
        <f t="shared" si="165"/>
        <v>#N/A</v>
      </c>
      <c r="BN737" s="18" t="e">
        <f t="shared" si="166"/>
        <v>#N/A</v>
      </c>
      <c r="BO737" s="18" t="e">
        <f t="shared" si="167"/>
        <v>#N/A</v>
      </c>
      <c r="BT737" s="18"/>
      <c r="BU737" s="18"/>
      <c r="BV737" s="18"/>
      <c r="BW737" s="18"/>
      <c r="BX737" s="18"/>
    </row>
    <row r="738" spans="14:76" x14ac:dyDescent="0.25">
      <c r="N738" s="14" t="e">
        <f>IF(ISNUMBER('Dosimetry Worksheet'!H748), 'Dosimetry Worksheet'!H748, NA())</f>
        <v>#N/A</v>
      </c>
      <c r="O738" s="14" t="e">
        <f>IF(ISNUMBER(N738), 'Dosimetry Worksheet'!I748, NA())</f>
        <v>#N/A</v>
      </c>
      <c r="P738" s="14"/>
      <c r="Q738" s="14" t="e">
        <f t="shared" si="159"/>
        <v>#N/A</v>
      </c>
      <c r="R738" s="14" t="e">
        <f t="shared" si="160"/>
        <v>#N/A</v>
      </c>
      <c r="T738" s="14" t="e">
        <f t="shared" si="155"/>
        <v>#N/A</v>
      </c>
      <c r="U738" s="14" t="e">
        <f t="shared" si="161"/>
        <v>#N/A</v>
      </c>
      <c r="V738" s="14" t="e">
        <f t="shared" si="156"/>
        <v>#N/A</v>
      </c>
      <c r="W738" s="14"/>
      <c r="X738" s="14"/>
      <c r="Y738" s="18" t="e">
        <f t="shared" si="162"/>
        <v>#N/A</v>
      </c>
      <c r="AD738" s="3"/>
      <c r="AE738" s="18" t="e">
        <f t="shared" si="157"/>
        <v>#N/A</v>
      </c>
      <c r="AF738" s="18" t="e">
        <f t="shared" si="158"/>
        <v>#N/A</v>
      </c>
      <c r="AG738" s="18" t="e">
        <f t="shared" si="163"/>
        <v>#DIV/0!</v>
      </c>
      <c r="AH738" s="18" t="e">
        <f t="shared" si="164"/>
        <v>#N/A</v>
      </c>
      <c r="AI738" s="3"/>
      <c r="AJ738" s="18"/>
      <c r="AK738" s="18"/>
      <c r="AL738" s="18"/>
      <c r="AM738" s="3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L738" s="18" t="e">
        <f t="shared" si="168"/>
        <v>#N/A</v>
      </c>
      <c r="BM738" s="18" t="e">
        <f t="shared" si="165"/>
        <v>#N/A</v>
      </c>
      <c r="BN738" s="18" t="e">
        <f t="shared" si="166"/>
        <v>#N/A</v>
      </c>
      <c r="BO738" s="18" t="e">
        <f t="shared" si="167"/>
        <v>#N/A</v>
      </c>
      <c r="BT738" s="18"/>
      <c r="BU738" s="18"/>
      <c r="BV738" s="18"/>
      <c r="BW738" s="18"/>
      <c r="BX738" s="18"/>
    </row>
    <row r="739" spans="14:76" x14ac:dyDescent="0.25">
      <c r="N739" s="14" t="e">
        <f>IF(ISNUMBER('Dosimetry Worksheet'!H749), 'Dosimetry Worksheet'!H749, NA())</f>
        <v>#N/A</v>
      </c>
      <c r="O739" s="14" t="e">
        <f>IF(ISNUMBER(N739), 'Dosimetry Worksheet'!I749, NA())</f>
        <v>#N/A</v>
      </c>
      <c r="P739" s="14"/>
      <c r="Q739" s="14" t="e">
        <f t="shared" si="159"/>
        <v>#N/A</v>
      </c>
      <c r="R739" s="14" t="e">
        <f t="shared" si="160"/>
        <v>#N/A</v>
      </c>
      <c r="T739" s="14" t="e">
        <f t="shared" si="155"/>
        <v>#N/A</v>
      </c>
      <c r="U739" s="14" t="e">
        <f t="shared" si="161"/>
        <v>#N/A</v>
      </c>
      <c r="V739" s="14" t="e">
        <f t="shared" si="156"/>
        <v>#N/A</v>
      </c>
      <c r="W739" s="14"/>
      <c r="X739" s="14"/>
      <c r="Y739" s="18" t="e">
        <f t="shared" si="162"/>
        <v>#N/A</v>
      </c>
      <c r="AD739" s="3"/>
      <c r="AE739" s="18" t="e">
        <f t="shared" si="157"/>
        <v>#N/A</v>
      </c>
      <c r="AF739" s="18" t="e">
        <f t="shared" si="158"/>
        <v>#N/A</v>
      </c>
      <c r="AG739" s="18" t="e">
        <f t="shared" si="163"/>
        <v>#DIV/0!</v>
      </c>
      <c r="AH739" s="18" t="e">
        <f t="shared" si="164"/>
        <v>#N/A</v>
      </c>
      <c r="AI739" s="3"/>
      <c r="AJ739" s="18"/>
      <c r="AK739" s="18"/>
      <c r="AL739" s="18"/>
      <c r="AM739" s="3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L739" s="18" t="e">
        <f t="shared" si="168"/>
        <v>#N/A</v>
      </c>
      <c r="BM739" s="18" t="e">
        <f t="shared" si="165"/>
        <v>#N/A</v>
      </c>
      <c r="BN739" s="18" t="e">
        <f t="shared" si="166"/>
        <v>#N/A</v>
      </c>
      <c r="BO739" s="18" t="e">
        <f t="shared" si="167"/>
        <v>#N/A</v>
      </c>
      <c r="BT739" s="18"/>
      <c r="BU739" s="18"/>
      <c r="BV739" s="18"/>
      <c r="BW739" s="18"/>
      <c r="BX739" s="18"/>
    </row>
    <row r="740" spans="14:76" x14ac:dyDescent="0.25">
      <c r="N740" s="14" t="e">
        <f>IF(ISNUMBER('Dosimetry Worksheet'!H750), 'Dosimetry Worksheet'!H750, NA())</f>
        <v>#N/A</v>
      </c>
      <c r="O740" s="14" t="e">
        <f>IF(ISNUMBER(N740), 'Dosimetry Worksheet'!I750, NA())</f>
        <v>#N/A</v>
      </c>
      <c r="P740" s="14"/>
      <c r="Q740" s="14" t="e">
        <f t="shared" si="159"/>
        <v>#N/A</v>
      </c>
      <c r="R740" s="14" t="e">
        <f t="shared" si="160"/>
        <v>#N/A</v>
      </c>
      <c r="T740" s="14" t="e">
        <f t="shared" si="155"/>
        <v>#N/A</v>
      </c>
      <c r="U740" s="14" t="e">
        <f t="shared" si="161"/>
        <v>#N/A</v>
      </c>
      <c r="V740" s="14" t="e">
        <f t="shared" si="156"/>
        <v>#N/A</v>
      </c>
      <c r="W740" s="14"/>
      <c r="X740" s="14"/>
      <c r="Y740" s="18" t="e">
        <f t="shared" si="162"/>
        <v>#N/A</v>
      </c>
      <c r="AD740" s="3"/>
      <c r="AE740" s="18" t="e">
        <f t="shared" si="157"/>
        <v>#N/A</v>
      </c>
      <c r="AF740" s="18" t="e">
        <f t="shared" si="158"/>
        <v>#N/A</v>
      </c>
      <c r="AG740" s="18" t="e">
        <f t="shared" si="163"/>
        <v>#DIV/0!</v>
      </c>
      <c r="AH740" s="18" t="e">
        <f t="shared" si="164"/>
        <v>#N/A</v>
      </c>
      <c r="AI740" s="3"/>
      <c r="AJ740" s="18"/>
      <c r="AK740" s="18"/>
      <c r="AL740" s="18"/>
      <c r="AM740" s="3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L740" s="18" t="e">
        <f t="shared" si="168"/>
        <v>#N/A</v>
      </c>
      <c r="BM740" s="18" t="e">
        <f t="shared" si="165"/>
        <v>#N/A</v>
      </c>
      <c r="BN740" s="18" t="e">
        <f t="shared" si="166"/>
        <v>#N/A</v>
      </c>
      <c r="BO740" s="18" t="e">
        <f t="shared" si="167"/>
        <v>#N/A</v>
      </c>
      <c r="BT740" s="18"/>
      <c r="BU740" s="18"/>
      <c r="BV740" s="18"/>
      <c r="BW740" s="18"/>
      <c r="BX740" s="18"/>
    </row>
    <row r="741" spans="14:76" x14ac:dyDescent="0.25">
      <c r="N741" s="14" t="e">
        <f>IF(ISNUMBER('Dosimetry Worksheet'!H751), 'Dosimetry Worksheet'!H751, NA())</f>
        <v>#N/A</v>
      </c>
      <c r="O741" s="14" t="e">
        <f>IF(ISNUMBER(N741), 'Dosimetry Worksheet'!I751, NA())</f>
        <v>#N/A</v>
      </c>
      <c r="P741" s="14"/>
      <c r="Q741" s="14" t="e">
        <f t="shared" si="159"/>
        <v>#N/A</v>
      </c>
      <c r="R741" s="14" t="e">
        <f t="shared" si="160"/>
        <v>#N/A</v>
      </c>
      <c r="T741" s="14" t="e">
        <f t="shared" si="155"/>
        <v>#N/A</v>
      </c>
      <c r="U741" s="14" t="e">
        <f t="shared" si="161"/>
        <v>#N/A</v>
      </c>
      <c r="V741" s="14" t="e">
        <f t="shared" si="156"/>
        <v>#N/A</v>
      </c>
      <c r="W741" s="14"/>
      <c r="X741" s="14"/>
      <c r="Y741" s="18" t="e">
        <f t="shared" si="162"/>
        <v>#N/A</v>
      </c>
      <c r="AD741" s="3"/>
      <c r="AE741" s="18" t="e">
        <f t="shared" si="157"/>
        <v>#N/A</v>
      </c>
      <c r="AF741" s="18" t="e">
        <f t="shared" si="158"/>
        <v>#N/A</v>
      </c>
      <c r="AG741" s="18" t="e">
        <f t="shared" si="163"/>
        <v>#DIV/0!</v>
      </c>
      <c r="AH741" s="18" t="e">
        <f t="shared" si="164"/>
        <v>#N/A</v>
      </c>
      <c r="AI741" s="3"/>
      <c r="AJ741" s="18"/>
      <c r="AK741" s="18"/>
      <c r="AL741" s="18"/>
      <c r="AM741" s="3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L741" s="18" t="e">
        <f t="shared" si="168"/>
        <v>#N/A</v>
      </c>
      <c r="BM741" s="18" t="e">
        <f t="shared" si="165"/>
        <v>#N/A</v>
      </c>
      <c r="BN741" s="18" t="e">
        <f t="shared" si="166"/>
        <v>#N/A</v>
      </c>
      <c r="BO741" s="18" t="e">
        <f t="shared" si="167"/>
        <v>#N/A</v>
      </c>
      <c r="BT741" s="18"/>
      <c r="BU741" s="18"/>
      <c r="BV741" s="18"/>
      <c r="BW741" s="18"/>
      <c r="BX741" s="18"/>
    </row>
    <row r="742" spans="14:76" x14ac:dyDescent="0.25">
      <c r="N742" s="14" t="e">
        <f>IF(ISNUMBER('Dosimetry Worksheet'!H752), 'Dosimetry Worksheet'!H752, NA())</f>
        <v>#N/A</v>
      </c>
      <c r="O742" s="14" t="e">
        <f>IF(ISNUMBER(N742), 'Dosimetry Worksheet'!I752, NA())</f>
        <v>#N/A</v>
      </c>
      <c r="P742" s="14"/>
      <c r="Q742" s="14" t="e">
        <f t="shared" si="159"/>
        <v>#N/A</v>
      </c>
      <c r="R742" s="14" t="e">
        <f t="shared" si="160"/>
        <v>#N/A</v>
      </c>
      <c r="T742" s="14" t="e">
        <f t="shared" si="155"/>
        <v>#N/A</v>
      </c>
      <c r="U742" s="14" t="e">
        <f t="shared" si="161"/>
        <v>#N/A</v>
      </c>
      <c r="V742" s="14" t="e">
        <f t="shared" si="156"/>
        <v>#N/A</v>
      </c>
      <c r="W742" s="14"/>
      <c r="X742" s="14"/>
      <c r="Y742" s="18" t="e">
        <f t="shared" si="162"/>
        <v>#N/A</v>
      </c>
      <c r="AD742" s="3"/>
      <c r="AE742" s="18" t="e">
        <f t="shared" si="157"/>
        <v>#N/A</v>
      </c>
      <c r="AF742" s="18" t="e">
        <f t="shared" si="158"/>
        <v>#N/A</v>
      </c>
      <c r="AG742" s="18" t="e">
        <f t="shared" si="163"/>
        <v>#DIV/0!</v>
      </c>
      <c r="AH742" s="18" t="e">
        <f t="shared" si="164"/>
        <v>#N/A</v>
      </c>
      <c r="AI742" s="3"/>
      <c r="AJ742" s="18"/>
      <c r="AK742" s="18"/>
      <c r="AL742" s="18"/>
      <c r="AM742" s="3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L742" s="18" t="e">
        <f t="shared" si="168"/>
        <v>#N/A</v>
      </c>
      <c r="BM742" s="18" t="e">
        <f t="shared" si="165"/>
        <v>#N/A</v>
      </c>
      <c r="BN742" s="18" t="e">
        <f t="shared" si="166"/>
        <v>#N/A</v>
      </c>
      <c r="BO742" s="18" t="e">
        <f t="shared" si="167"/>
        <v>#N/A</v>
      </c>
      <c r="BT742" s="18"/>
      <c r="BU742" s="18"/>
      <c r="BV742" s="18"/>
      <c r="BW742" s="18"/>
      <c r="BX742" s="18"/>
    </row>
    <row r="743" spans="14:76" x14ac:dyDescent="0.25">
      <c r="N743" s="14" t="e">
        <f>IF(ISNUMBER('Dosimetry Worksheet'!H753), 'Dosimetry Worksheet'!H753, NA())</f>
        <v>#N/A</v>
      </c>
      <c r="O743" s="14" t="e">
        <f>IF(ISNUMBER(N743), 'Dosimetry Worksheet'!I753, NA())</f>
        <v>#N/A</v>
      </c>
      <c r="P743" s="14"/>
      <c r="Q743" s="14" t="e">
        <f t="shared" si="159"/>
        <v>#N/A</v>
      </c>
      <c r="R743" s="14" t="e">
        <f t="shared" si="160"/>
        <v>#N/A</v>
      </c>
      <c r="T743" s="14" t="e">
        <f t="shared" si="155"/>
        <v>#N/A</v>
      </c>
      <c r="U743" s="14" t="e">
        <f t="shared" si="161"/>
        <v>#N/A</v>
      </c>
      <c r="V743" s="14" t="e">
        <f t="shared" si="156"/>
        <v>#N/A</v>
      </c>
      <c r="W743" s="14"/>
      <c r="X743" s="14"/>
      <c r="Y743" s="18" t="e">
        <f t="shared" si="162"/>
        <v>#N/A</v>
      </c>
      <c r="AD743" s="3"/>
      <c r="AE743" s="18" t="e">
        <f t="shared" si="157"/>
        <v>#N/A</v>
      </c>
      <c r="AF743" s="18" t="e">
        <f t="shared" si="158"/>
        <v>#N/A</v>
      </c>
      <c r="AG743" s="18" t="e">
        <f t="shared" si="163"/>
        <v>#DIV/0!</v>
      </c>
      <c r="AH743" s="18" t="e">
        <f t="shared" si="164"/>
        <v>#N/A</v>
      </c>
      <c r="AI743" s="3"/>
      <c r="AJ743" s="18"/>
      <c r="AK743" s="18"/>
      <c r="AL743" s="18"/>
      <c r="AM743" s="3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L743" s="18" t="e">
        <f t="shared" si="168"/>
        <v>#N/A</v>
      </c>
      <c r="BM743" s="18" t="e">
        <f t="shared" si="165"/>
        <v>#N/A</v>
      </c>
      <c r="BN743" s="18" t="e">
        <f t="shared" si="166"/>
        <v>#N/A</v>
      </c>
      <c r="BO743" s="18" t="e">
        <f t="shared" si="167"/>
        <v>#N/A</v>
      </c>
      <c r="BT743" s="18"/>
      <c r="BU743" s="18"/>
      <c r="BV743" s="18"/>
      <c r="BW743" s="18"/>
      <c r="BX743" s="18"/>
    </row>
    <row r="744" spans="14:76" x14ac:dyDescent="0.25">
      <c r="N744" s="14" t="e">
        <f>IF(ISNUMBER('Dosimetry Worksheet'!H754), 'Dosimetry Worksheet'!H754, NA())</f>
        <v>#N/A</v>
      </c>
      <c r="O744" s="14" t="e">
        <f>IF(ISNUMBER(N744), 'Dosimetry Worksheet'!I754, NA())</f>
        <v>#N/A</v>
      </c>
      <c r="P744" s="14"/>
      <c r="Q744" s="14" t="e">
        <f t="shared" si="159"/>
        <v>#N/A</v>
      </c>
      <c r="R744" s="14" t="e">
        <f t="shared" si="160"/>
        <v>#N/A</v>
      </c>
      <c r="T744" s="14" t="e">
        <f t="shared" si="155"/>
        <v>#N/A</v>
      </c>
      <c r="U744" s="14" t="e">
        <f t="shared" si="161"/>
        <v>#N/A</v>
      </c>
      <c r="V744" s="14" t="e">
        <f t="shared" si="156"/>
        <v>#N/A</v>
      </c>
      <c r="W744" s="14"/>
      <c r="X744" s="14"/>
      <c r="Y744" s="18" t="e">
        <f t="shared" si="162"/>
        <v>#N/A</v>
      </c>
      <c r="AD744" s="3"/>
      <c r="AE744" s="18" t="e">
        <f t="shared" si="157"/>
        <v>#N/A</v>
      </c>
      <c r="AF744" s="18" t="e">
        <f t="shared" si="158"/>
        <v>#N/A</v>
      </c>
      <c r="AG744" s="18" t="e">
        <f t="shared" si="163"/>
        <v>#DIV/0!</v>
      </c>
      <c r="AH744" s="18" t="e">
        <f t="shared" si="164"/>
        <v>#N/A</v>
      </c>
      <c r="AI744" s="3"/>
      <c r="AJ744" s="18"/>
      <c r="AK744" s="18"/>
      <c r="AL744" s="18"/>
      <c r="AM744" s="3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L744" s="18" t="e">
        <f t="shared" si="168"/>
        <v>#N/A</v>
      </c>
      <c r="BM744" s="18" t="e">
        <f t="shared" si="165"/>
        <v>#N/A</v>
      </c>
      <c r="BN744" s="18" t="e">
        <f t="shared" si="166"/>
        <v>#N/A</v>
      </c>
      <c r="BO744" s="18" t="e">
        <f t="shared" si="167"/>
        <v>#N/A</v>
      </c>
      <c r="BT744" s="18"/>
      <c r="BU744" s="18"/>
      <c r="BV744" s="18"/>
      <c r="BW744" s="18"/>
      <c r="BX744" s="18"/>
    </row>
    <row r="745" spans="14:76" x14ac:dyDescent="0.25">
      <c r="N745" s="14" t="e">
        <f>IF(ISNUMBER('Dosimetry Worksheet'!H755), 'Dosimetry Worksheet'!H755, NA())</f>
        <v>#N/A</v>
      </c>
      <c r="O745" s="14" t="e">
        <f>IF(ISNUMBER(N745), 'Dosimetry Worksheet'!I755, NA())</f>
        <v>#N/A</v>
      </c>
      <c r="P745" s="14"/>
      <c r="Q745" s="14" t="e">
        <f t="shared" si="159"/>
        <v>#N/A</v>
      </c>
      <c r="R745" s="14" t="e">
        <f t="shared" si="160"/>
        <v>#N/A</v>
      </c>
      <c r="T745" s="14" t="e">
        <f t="shared" si="155"/>
        <v>#N/A</v>
      </c>
      <c r="U745" s="14" t="e">
        <f t="shared" si="161"/>
        <v>#N/A</v>
      </c>
      <c r="V745" s="14" t="e">
        <f t="shared" si="156"/>
        <v>#N/A</v>
      </c>
      <c r="W745" s="14"/>
      <c r="X745" s="14"/>
      <c r="Y745" s="18" t="e">
        <f t="shared" si="162"/>
        <v>#N/A</v>
      </c>
      <c r="AD745" s="3"/>
      <c r="AE745" s="18" t="e">
        <f t="shared" si="157"/>
        <v>#N/A</v>
      </c>
      <c r="AF745" s="18" t="e">
        <f t="shared" si="158"/>
        <v>#N/A</v>
      </c>
      <c r="AG745" s="18" t="e">
        <f t="shared" si="163"/>
        <v>#DIV/0!</v>
      </c>
      <c r="AH745" s="18" t="e">
        <f t="shared" si="164"/>
        <v>#N/A</v>
      </c>
      <c r="AI745" s="3"/>
      <c r="AJ745" s="18"/>
      <c r="AK745" s="18"/>
      <c r="AL745" s="18"/>
      <c r="AM745" s="3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L745" s="18" t="e">
        <f t="shared" si="168"/>
        <v>#N/A</v>
      </c>
      <c r="BM745" s="18" t="e">
        <f t="shared" si="165"/>
        <v>#N/A</v>
      </c>
      <c r="BN745" s="18" t="e">
        <f t="shared" si="166"/>
        <v>#N/A</v>
      </c>
      <c r="BO745" s="18" t="e">
        <f t="shared" si="167"/>
        <v>#N/A</v>
      </c>
      <c r="BT745" s="18"/>
      <c r="BU745" s="18"/>
      <c r="BV745" s="18"/>
      <c r="BW745" s="18"/>
      <c r="BX745" s="18"/>
    </row>
    <row r="746" spans="14:76" x14ac:dyDescent="0.25">
      <c r="N746" s="14" t="e">
        <f>IF(ISNUMBER('Dosimetry Worksheet'!H756), 'Dosimetry Worksheet'!H756, NA())</f>
        <v>#N/A</v>
      </c>
      <c r="O746" s="14" t="e">
        <f>IF(ISNUMBER(N746), 'Dosimetry Worksheet'!I756, NA())</f>
        <v>#N/A</v>
      </c>
      <c r="P746" s="14"/>
      <c r="Q746" s="14" t="e">
        <f t="shared" si="159"/>
        <v>#N/A</v>
      </c>
      <c r="R746" s="14" t="e">
        <f t="shared" si="160"/>
        <v>#N/A</v>
      </c>
      <c r="T746" s="14" t="e">
        <f t="shared" si="155"/>
        <v>#N/A</v>
      </c>
      <c r="U746" s="14" t="e">
        <f t="shared" si="161"/>
        <v>#N/A</v>
      </c>
      <c r="V746" s="14" t="e">
        <f t="shared" si="156"/>
        <v>#N/A</v>
      </c>
      <c r="W746" s="14"/>
      <c r="X746" s="14"/>
      <c r="Y746" s="18" t="e">
        <f t="shared" si="162"/>
        <v>#N/A</v>
      </c>
      <c r="AD746" s="3"/>
      <c r="AE746" s="18" t="e">
        <f t="shared" si="157"/>
        <v>#N/A</v>
      </c>
      <c r="AF746" s="18" t="e">
        <f t="shared" si="158"/>
        <v>#N/A</v>
      </c>
      <c r="AG746" s="18" t="e">
        <f t="shared" si="163"/>
        <v>#DIV/0!</v>
      </c>
      <c r="AH746" s="18" t="e">
        <f t="shared" si="164"/>
        <v>#N/A</v>
      </c>
      <c r="AI746" s="3"/>
      <c r="AJ746" s="18"/>
      <c r="AK746" s="18"/>
      <c r="AL746" s="18"/>
      <c r="AM746" s="3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L746" s="18" t="e">
        <f t="shared" si="168"/>
        <v>#N/A</v>
      </c>
      <c r="BM746" s="18" t="e">
        <f t="shared" si="165"/>
        <v>#N/A</v>
      </c>
      <c r="BN746" s="18" t="e">
        <f t="shared" si="166"/>
        <v>#N/A</v>
      </c>
      <c r="BO746" s="18" t="e">
        <f t="shared" si="167"/>
        <v>#N/A</v>
      </c>
      <c r="BT746" s="18"/>
      <c r="BU746" s="18"/>
      <c r="BV746" s="18"/>
      <c r="BW746" s="18"/>
      <c r="BX746" s="18"/>
    </row>
    <row r="747" spans="14:76" x14ac:dyDescent="0.25">
      <c r="N747" s="14" t="e">
        <f>IF(ISNUMBER('Dosimetry Worksheet'!H757), 'Dosimetry Worksheet'!H757, NA())</f>
        <v>#N/A</v>
      </c>
      <c r="O747" s="14" t="e">
        <f>IF(ISNUMBER(N747), 'Dosimetry Worksheet'!I757, NA())</f>
        <v>#N/A</v>
      </c>
      <c r="P747" s="14"/>
      <c r="Q747" s="14" t="e">
        <f t="shared" si="159"/>
        <v>#N/A</v>
      </c>
      <c r="R747" s="14" t="e">
        <f t="shared" si="160"/>
        <v>#N/A</v>
      </c>
      <c r="T747" s="14" t="e">
        <f t="shared" si="155"/>
        <v>#N/A</v>
      </c>
      <c r="U747" s="14" t="e">
        <f t="shared" si="161"/>
        <v>#N/A</v>
      </c>
      <c r="V747" s="14" t="e">
        <f t="shared" si="156"/>
        <v>#N/A</v>
      </c>
      <c r="W747" s="14"/>
      <c r="X747" s="14"/>
      <c r="Y747" s="18" t="e">
        <f t="shared" si="162"/>
        <v>#N/A</v>
      </c>
      <c r="AD747" s="3"/>
      <c r="AE747" s="18" t="e">
        <f t="shared" si="157"/>
        <v>#N/A</v>
      </c>
      <c r="AF747" s="18" t="e">
        <f t="shared" si="158"/>
        <v>#N/A</v>
      </c>
      <c r="AG747" s="18" t="e">
        <f t="shared" si="163"/>
        <v>#DIV/0!</v>
      </c>
      <c r="AH747" s="18" t="e">
        <f t="shared" si="164"/>
        <v>#N/A</v>
      </c>
      <c r="AI747" s="3"/>
      <c r="AJ747" s="18"/>
      <c r="AK747" s="18"/>
      <c r="AL747" s="18"/>
      <c r="AM747" s="3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L747" s="18" t="e">
        <f t="shared" si="168"/>
        <v>#N/A</v>
      </c>
      <c r="BM747" s="18" t="e">
        <f t="shared" si="165"/>
        <v>#N/A</v>
      </c>
      <c r="BN747" s="18" t="e">
        <f t="shared" si="166"/>
        <v>#N/A</v>
      </c>
      <c r="BO747" s="18" t="e">
        <f t="shared" si="167"/>
        <v>#N/A</v>
      </c>
      <c r="BT747" s="18"/>
      <c r="BU747" s="18"/>
      <c r="BV747" s="18"/>
      <c r="BW747" s="18"/>
      <c r="BX747" s="18"/>
    </row>
    <row r="748" spans="14:76" x14ac:dyDescent="0.25">
      <c r="N748" s="14" t="e">
        <f>IF(ISNUMBER('Dosimetry Worksheet'!H758), 'Dosimetry Worksheet'!H758, NA())</f>
        <v>#N/A</v>
      </c>
      <c r="O748" s="14" t="e">
        <f>IF(ISNUMBER(N748), 'Dosimetry Worksheet'!I758, NA())</f>
        <v>#N/A</v>
      </c>
      <c r="P748" s="14"/>
      <c r="Q748" s="14" t="e">
        <f t="shared" si="159"/>
        <v>#N/A</v>
      </c>
      <c r="R748" s="14" t="e">
        <f t="shared" si="160"/>
        <v>#N/A</v>
      </c>
      <c r="T748" s="14" t="e">
        <f t="shared" si="155"/>
        <v>#N/A</v>
      </c>
      <c r="U748" s="14" t="e">
        <f t="shared" si="161"/>
        <v>#N/A</v>
      </c>
      <c r="V748" s="14" t="e">
        <f t="shared" si="156"/>
        <v>#N/A</v>
      </c>
      <c r="W748" s="14"/>
      <c r="X748" s="14"/>
      <c r="Y748" s="18" t="e">
        <f t="shared" si="162"/>
        <v>#N/A</v>
      </c>
      <c r="AD748" s="3"/>
      <c r="AE748" s="18" t="e">
        <f t="shared" si="157"/>
        <v>#N/A</v>
      </c>
      <c r="AF748" s="18" t="e">
        <f t="shared" si="158"/>
        <v>#N/A</v>
      </c>
      <c r="AG748" s="18" t="e">
        <f t="shared" si="163"/>
        <v>#DIV/0!</v>
      </c>
      <c r="AH748" s="18" t="e">
        <f t="shared" si="164"/>
        <v>#N/A</v>
      </c>
      <c r="AI748" s="3"/>
      <c r="AJ748" s="18"/>
      <c r="AK748" s="18"/>
      <c r="AL748" s="18"/>
      <c r="AM748" s="3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L748" s="18" t="e">
        <f t="shared" si="168"/>
        <v>#N/A</v>
      </c>
      <c r="BM748" s="18" t="e">
        <f t="shared" si="165"/>
        <v>#N/A</v>
      </c>
      <c r="BN748" s="18" t="e">
        <f t="shared" si="166"/>
        <v>#N/A</v>
      </c>
      <c r="BO748" s="18" t="e">
        <f t="shared" si="167"/>
        <v>#N/A</v>
      </c>
      <c r="BT748" s="18"/>
      <c r="BU748" s="18"/>
      <c r="BV748" s="18"/>
      <c r="BW748" s="18"/>
      <c r="BX748" s="18"/>
    </row>
    <row r="749" spans="14:76" x14ac:dyDescent="0.25">
      <c r="N749" s="14" t="e">
        <f>IF(ISNUMBER('Dosimetry Worksheet'!H759), 'Dosimetry Worksheet'!H759, NA())</f>
        <v>#N/A</v>
      </c>
      <c r="O749" s="14" t="e">
        <f>IF(ISNUMBER(N749), 'Dosimetry Worksheet'!I759, NA())</f>
        <v>#N/A</v>
      </c>
      <c r="P749" s="14"/>
      <c r="Q749" s="14" t="e">
        <f t="shared" si="159"/>
        <v>#N/A</v>
      </c>
      <c r="R749" s="14" t="e">
        <f t="shared" si="160"/>
        <v>#N/A</v>
      </c>
      <c r="T749" s="14" t="e">
        <f t="shared" si="155"/>
        <v>#N/A</v>
      </c>
      <c r="U749" s="14" t="e">
        <f t="shared" si="161"/>
        <v>#N/A</v>
      </c>
      <c r="V749" s="14" t="e">
        <f t="shared" si="156"/>
        <v>#N/A</v>
      </c>
      <c r="W749" s="14"/>
      <c r="X749" s="14"/>
      <c r="Y749" s="18" t="e">
        <f t="shared" si="162"/>
        <v>#N/A</v>
      </c>
      <c r="AD749" s="3"/>
      <c r="AE749" s="18" t="e">
        <f t="shared" si="157"/>
        <v>#N/A</v>
      </c>
      <c r="AF749" s="18" t="e">
        <f t="shared" si="158"/>
        <v>#N/A</v>
      </c>
      <c r="AG749" s="18" t="e">
        <f t="shared" si="163"/>
        <v>#DIV/0!</v>
      </c>
      <c r="AH749" s="18" t="e">
        <f t="shared" si="164"/>
        <v>#N/A</v>
      </c>
      <c r="AI749" s="3"/>
      <c r="AJ749" s="18"/>
      <c r="AK749" s="18"/>
      <c r="AL749" s="18"/>
      <c r="AM749" s="3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L749" s="18" t="e">
        <f t="shared" si="168"/>
        <v>#N/A</v>
      </c>
      <c r="BM749" s="18" t="e">
        <f t="shared" si="165"/>
        <v>#N/A</v>
      </c>
      <c r="BN749" s="18" t="e">
        <f t="shared" si="166"/>
        <v>#N/A</v>
      </c>
      <c r="BO749" s="18" t="e">
        <f t="shared" si="167"/>
        <v>#N/A</v>
      </c>
      <c r="BT749" s="18"/>
      <c r="BU749" s="18"/>
      <c r="BV749" s="18"/>
      <c r="BW749" s="18"/>
      <c r="BX749" s="18"/>
    </row>
    <row r="750" spans="14:76" x14ac:dyDescent="0.25">
      <c r="N750" s="14" t="e">
        <f>IF(ISNUMBER('Dosimetry Worksheet'!H760), 'Dosimetry Worksheet'!H760, NA())</f>
        <v>#N/A</v>
      </c>
      <c r="O750" s="14" t="e">
        <f>IF(ISNUMBER(N750), 'Dosimetry Worksheet'!I760, NA())</f>
        <v>#N/A</v>
      </c>
      <c r="P750" s="14"/>
      <c r="Q750" s="14" t="e">
        <f t="shared" si="159"/>
        <v>#N/A</v>
      </c>
      <c r="R750" s="14" t="e">
        <f t="shared" si="160"/>
        <v>#N/A</v>
      </c>
      <c r="T750" s="14" t="e">
        <f t="shared" si="155"/>
        <v>#N/A</v>
      </c>
      <c r="U750" s="14" t="e">
        <f t="shared" si="161"/>
        <v>#N/A</v>
      </c>
      <c r="V750" s="14" t="e">
        <f t="shared" si="156"/>
        <v>#N/A</v>
      </c>
      <c r="W750" s="14"/>
      <c r="X750" s="14"/>
      <c r="Y750" s="18" t="e">
        <f t="shared" si="162"/>
        <v>#N/A</v>
      </c>
      <c r="AD750" s="3"/>
      <c r="AE750" s="18" t="e">
        <f t="shared" si="157"/>
        <v>#N/A</v>
      </c>
      <c r="AF750" s="18" t="e">
        <f t="shared" si="158"/>
        <v>#N/A</v>
      </c>
      <c r="AG750" s="18" t="e">
        <f t="shared" si="163"/>
        <v>#DIV/0!</v>
      </c>
      <c r="AH750" s="18" t="e">
        <f t="shared" si="164"/>
        <v>#N/A</v>
      </c>
      <c r="AI750" s="3"/>
      <c r="AJ750" s="18"/>
      <c r="AK750" s="18"/>
      <c r="AL750" s="18"/>
      <c r="AM750" s="3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L750" s="18" t="e">
        <f t="shared" si="168"/>
        <v>#N/A</v>
      </c>
      <c r="BM750" s="18" t="e">
        <f t="shared" si="165"/>
        <v>#N/A</v>
      </c>
      <c r="BN750" s="18" t="e">
        <f t="shared" si="166"/>
        <v>#N/A</v>
      </c>
      <c r="BO750" s="18" t="e">
        <f t="shared" si="167"/>
        <v>#N/A</v>
      </c>
      <c r="BT750" s="18"/>
      <c r="BU750" s="18"/>
      <c r="BV750" s="18"/>
      <c r="BW750" s="18"/>
      <c r="BX750" s="18"/>
    </row>
    <row r="751" spans="14:76" x14ac:dyDescent="0.25">
      <c r="N751" s="14" t="e">
        <f>IF(ISNUMBER('Dosimetry Worksheet'!H761), 'Dosimetry Worksheet'!H761, NA())</f>
        <v>#N/A</v>
      </c>
      <c r="O751" s="14" t="e">
        <f>IF(ISNUMBER(N751), 'Dosimetry Worksheet'!I761, NA())</f>
        <v>#N/A</v>
      </c>
      <c r="P751" s="14"/>
      <c r="Q751" s="14" t="e">
        <f t="shared" si="159"/>
        <v>#N/A</v>
      </c>
      <c r="R751" s="14" t="e">
        <f t="shared" si="160"/>
        <v>#N/A</v>
      </c>
      <c r="T751" s="14" t="e">
        <f t="shared" si="155"/>
        <v>#N/A</v>
      </c>
      <c r="U751" s="14" t="e">
        <f t="shared" si="161"/>
        <v>#N/A</v>
      </c>
      <c r="V751" s="14" t="e">
        <f t="shared" si="156"/>
        <v>#N/A</v>
      </c>
      <c r="W751" s="14"/>
      <c r="X751" s="14"/>
      <c r="Y751" s="18" t="e">
        <f t="shared" si="162"/>
        <v>#N/A</v>
      </c>
      <c r="AD751" s="3"/>
      <c r="AE751" s="18" t="e">
        <f t="shared" si="157"/>
        <v>#N/A</v>
      </c>
      <c r="AF751" s="18" t="e">
        <f t="shared" si="158"/>
        <v>#N/A</v>
      </c>
      <c r="AG751" s="18" t="e">
        <f t="shared" si="163"/>
        <v>#DIV/0!</v>
      </c>
      <c r="AH751" s="18" t="e">
        <f t="shared" si="164"/>
        <v>#N/A</v>
      </c>
      <c r="AI751" s="3"/>
      <c r="AJ751" s="18"/>
      <c r="AK751" s="18"/>
      <c r="AL751" s="18"/>
      <c r="AM751" s="3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L751" s="18" t="e">
        <f t="shared" si="168"/>
        <v>#N/A</v>
      </c>
      <c r="BM751" s="18" t="e">
        <f t="shared" si="165"/>
        <v>#N/A</v>
      </c>
      <c r="BN751" s="18" t="e">
        <f t="shared" si="166"/>
        <v>#N/A</v>
      </c>
      <c r="BO751" s="18" t="e">
        <f t="shared" si="167"/>
        <v>#N/A</v>
      </c>
      <c r="BT751" s="18"/>
      <c r="BU751" s="18"/>
      <c r="BV751" s="18"/>
      <c r="BW751" s="18"/>
      <c r="BX751" s="18"/>
    </row>
    <row r="752" spans="14:76" x14ac:dyDescent="0.25">
      <c r="N752" s="14" t="e">
        <f>IF(ISNUMBER('Dosimetry Worksheet'!H762), 'Dosimetry Worksheet'!H762, NA())</f>
        <v>#N/A</v>
      </c>
      <c r="O752" s="14" t="e">
        <f>IF(ISNUMBER(N752), 'Dosimetry Worksheet'!I762, NA())</f>
        <v>#N/A</v>
      </c>
      <c r="P752" s="14"/>
      <c r="Q752" s="14" t="e">
        <f t="shared" si="159"/>
        <v>#N/A</v>
      </c>
      <c r="R752" s="14" t="e">
        <f t="shared" si="160"/>
        <v>#N/A</v>
      </c>
      <c r="T752" s="14" t="e">
        <f t="shared" si="155"/>
        <v>#N/A</v>
      </c>
      <c r="U752" s="14" t="e">
        <f t="shared" si="161"/>
        <v>#N/A</v>
      </c>
      <c r="V752" s="14" t="e">
        <f t="shared" si="156"/>
        <v>#N/A</v>
      </c>
      <c r="W752" s="14"/>
      <c r="X752" s="14"/>
      <c r="Y752" s="18" t="e">
        <f t="shared" si="162"/>
        <v>#N/A</v>
      </c>
      <c r="AD752" s="3"/>
      <c r="AE752" s="18" t="e">
        <f t="shared" si="157"/>
        <v>#N/A</v>
      </c>
      <c r="AF752" s="18" t="e">
        <f t="shared" si="158"/>
        <v>#N/A</v>
      </c>
      <c r="AG752" s="18" t="e">
        <f t="shared" si="163"/>
        <v>#DIV/0!</v>
      </c>
      <c r="AH752" s="18" t="e">
        <f t="shared" si="164"/>
        <v>#N/A</v>
      </c>
      <c r="AI752" s="3"/>
      <c r="AJ752" s="18"/>
      <c r="AK752" s="18"/>
      <c r="AL752" s="18"/>
      <c r="AM752" s="3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L752" s="18" t="e">
        <f t="shared" si="168"/>
        <v>#N/A</v>
      </c>
      <c r="BM752" s="18" t="e">
        <f t="shared" si="165"/>
        <v>#N/A</v>
      </c>
      <c r="BN752" s="18" t="e">
        <f t="shared" si="166"/>
        <v>#N/A</v>
      </c>
      <c r="BO752" s="18" t="e">
        <f t="shared" si="167"/>
        <v>#N/A</v>
      </c>
      <c r="BT752" s="18"/>
      <c r="BU752" s="18"/>
      <c r="BV752" s="18"/>
      <c r="BW752" s="18"/>
      <c r="BX752" s="18"/>
    </row>
    <row r="753" spans="14:76" x14ac:dyDescent="0.25">
      <c r="N753" s="14" t="e">
        <f>IF(ISNUMBER('Dosimetry Worksheet'!H763), 'Dosimetry Worksheet'!H763, NA())</f>
        <v>#N/A</v>
      </c>
      <c r="O753" s="14" t="e">
        <f>IF(ISNUMBER(N753), 'Dosimetry Worksheet'!I763, NA())</f>
        <v>#N/A</v>
      </c>
      <c r="P753" s="14"/>
      <c r="Q753" s="14" t="e">
        <f t="shared" si="159"/>
        <v>#N/A</v>
      </c>
      <c r="R753" s="14" t="e">
        <f t="shared" si="160"/>
        <v>#N/A</v>
      </c>
      <c r="T753" s="14" t="e">
        <f t="shared" si="155"/>
        <v>#N/A</v>
      </c>
      <c r="U753" s="14" t="e">
        <f t="shared" si="161"/>
        <v>#N/A</v>
      </c>
      <c r="V753" s="14" t="e">
        <f t="shared" si="156"/>
        <v>#N/A</v>
      </c>
      <c r="W753" s="14"/>
      <c r="X753" s="14"/>
      <c r="Y753" s="18" t="e">
        <f t="shared" si="162"/>
        <v>#N/A</v>
      </c>
      <c r="AD753" s="3"/>
      <c r="AE753" s="18" t="e">
        <f t="shared" si="157"/>
        <v>#N/A</v>
      </c>
      <c r="AF753" s="18" t="e">
        <f t="shared" si="158"/>
        <v>#N/A</v>
      </c>
      <c r="AG753" s="18" t="e">
        <f t="shared" si="163"/>
        <v>#DIV/0!</v>
      </c>
      <c r="AH753" s="18" t="e">
        <f t="shared" si="164"/>
        <v>#N/A</v>
      </c>
      <c r="AI753" s="3"/>
      <c r="AJ753" s="18"/>
      <c r="AK753" s="18"/>
      <c r="AL753" s="18"/>
      <c r="AM753" s="3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L753" s="18" t="e">
        <f t="shared" si="168"/>
        <v>#N/A</v>
      </c>
      <c r="BM753" s="18" t="e">
        <f t="shared" si="165"/>
        <v>#N/A</v>
      </c>
      <c r="BN753" s="18" t="e">
        <f t="shared" si="166"/>
        <v>#N/A</v>
      </c>
      <c r="BO753" s="18" t="e">
        <f t="shared" si="167"/>
        <v>#N/A</v>
      </c>
      <c r="BT753" s="18"/>
      <c r="BU753" s="18"/>
      <c r="BV753" s="18"/>
      <c r="BW753" s="18"/>
      <c r="BX753" s="18"/>
    </row>
    <row r="754" spans="14:76" x14ac:dyDescent="0.25">
      <c r="N754" s="14" t="e">
        <f>IF(ISNUMBER('Dosimetry Worksheet'!H764), 'Dosimetry Worksheet'!H764, NA())</f>
        <v>#N/A</v>
      </c>
      <c r="O754" s="14" t="e">
        <f>IF(ISNUMBER(N754), 'Dosimetry Worksheet'!I764, NA())</f>
        <v>#N/A</v>
      </c>
      <c r="P754" s="14"/>
      <c r="Q754" s="14" t="e">
        <f t="shared" si="159"/>
        <v>#N/A</v>
      </c>
      <c r="R754" s="14" t="e">
        <f t="shared" si="160"/>
        <v>#N/A</v>
      </c>
      <c r="T754" s="14" t="e">
        <f t="shared" si="155"/>
        <v>#N/A</v>
      </c>
      <c r="U754" s="14" t="e">
        <f t="shared" si="161"/>
        <v>#N/A</v>
      </c>
      <c r="V754" s="14" t="e">
        <f t="shared" si="156"/>
        <v>#N/A</v>
      </c>
      <c r="W754" s="14"/>
      <c r="X754" s="14"/>
      <c r="Y754" s="18" t="e">
        <f t="shared" si="162"/>
        <v>#N/A</v>
      </c>
      <c r="AD754" s="3"/>
      <c r="AE754" s="18" t="e">
        <f t="shared" si="157"/>
        <v>#N/A</v>
      </c>
      <c r="AF754" s="18" t="e">
        <f t="shared" si="158"/>
        <v>#N/A</v>
      </c>
      <c r="AG754" s="18" t="e">
        <f t="shared" si="163"/>
        <v>#DIV/0!</v>
      </c>
      <c r="AH754" s="18" t="e">
        <f t="shared" si="164"/>
        <v>#N/A</v>
      </c>
      <c r="AI754" s="3"/>
      <c r="AJ754" s="18"/>
      <c r="AK754" s="18"/>
      <c r="AL754" s="18"/>
      <c r="AM754" s="3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L754" s="18" t="e">
        <f t="shared" si="168"/>
        <v>#N/A</v>
      </c>
      <c r="BM754" s="18" t="e">
        <f t="shared" si="165"/>
        <v>#N/A</v>
      </c>
      <c r="BN754" s="18" t="e">
        <f t="shared" si="166"/>
        <v>#N/A</v>
      </c>
      <c r="BO754" s="18" t="e">
        <f t="shared" si="167"/>
        <v>#N/A</v>
      </c>
      <c r="BT754" s="18"/>
      <c r="BU754" s="18"/>
      <c r="BV754" s="18"/>
      <c r="BW754" s="18"/>
      <c r="BX754" s="18"/>
    </row>
    <row r="755" spans="14:76" x14ac:dyDescent="0.25">
      <c r="N755" s="14" t="e">
        <f>IF(ISNUMBER('Dosimetry Worksheet'!H765), 'Dosimetry Worksheet'!H765, NA())</f>
        <v>#N/A</v>
      </c>
      <c r="O755" s="14" t="e">
        <f>IF(ISNUMBER(N755), 'Dosimetry Worksheet'!I765, NA())</f>
        <v>#N/A</v>
      </c>
      <c r="P755" s="14"/>
      <c r="Q755" s="14" t="e">
        <f t="shared" si="159"/>
        <v>#N/A</v>
      </c>
      <c r="R755" s="14" t="e">
        <f t="shared" si="160"/>
        <v>#N/A</v>
      </c>
      <c r="T755" s="14" t="e">
        <f t="shared" si="155"/>
        <v>#N/A</v>
      </c>
      <c r="U755" s="14" t="e">
        <f t="shared" si="161"/>
        <v>#N/A</v>
      </c>
      <c r="V755" s="14" t="e">
        <f t="shared" si="156"/>
        <v>#N/A</v>
      </c>
      <c r="W755" s="14"/>
      <c r="X755" s="14"/>
      <c r="Y755" s="18" t="e">
        <f t="shared" si="162"/>
        <v>#N/A</v>
      </c>
      <c r="AD755" s="3"/>
      <c r="AE755" s="18" t="e">
        <f t="shared" si="157"/>
        <v>#N/A</v>
      </c>
      <c r="AF755" s="18" t="e">
        <f t="shared" si="158"/>
        <v>#N/A</v>
      </c>
      <c r="AG755" s="18" t="e">
        <f t="shared" si="163"/>
        <v>#DIV/0!</v>
      </c>
      <c r="AH755" s="18" t="e">
        <f t="shared" si="164"/>
        <v>#N/A</v>
      </c>
      <c r="AI755" s="3"/>
      <c r="AJ755" s="18"/>
      <c r="AK755" s="18"/>
      <c r="AL755" s="18"/>
      <c r="AM755" s="3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L755" s="18" t="e">
        <f t="shared" si="168"/>
        <v>#N/A</v>
      </c>
      <c r="BM755" s="18" t="e">
        <f t="shared" si="165"/>
        <v>#N/A</v>
      </c>
      <c r="BN755" s="18" t="e">
        <f t="shared" si="166"/>
        <v>#N/A</v>
      </c>
      <c r="BO755" s="18" t="e">
        <f t="shared" si="167"/>
        <v>#N/A</v>
      </c>
      <c r="BT755" s="18"/>
      <c r="BU755" s="18"/>
      <c r="BV755" s="18"/>
      <c r="BW755" s="18"/>
      <c r="BX755" s="18"/>
    </row>
    <row r="756" spans="14:76" x14ac:dyDescent="0.25">
      <c r="N756" s="14" t="e">
        <f>IF(ISNUMBER('Dosimetry Worksheet'!H766), 'Dosimetry Worksheet'!H766, NA())</f>
        <v>#N/A</v>
      </c>
      <c r="O756" s="14" t="e">
        <f>IF(ISNUMBER(N756), 'Dosimetry Worksheet'!I766, NA())</f>
        <v>#N/A</v>
      </c>
      <c r="P756" s="14"/>
      <c r="Q756" s="14" t="e">
        <f t="shared" si="159"/>
        <v>#N/A</v>
      </c>
      <c r="R756" s="14" t="e">
        <f t="shared" si="160"/>
        <v>#N/A</v>
      </c>
      <c r="T756" s="14" t="e">
        <f t="shared" si="155"/>
        <v>#N/A</v>
      </c>
      <c r="U756" s="14" t="e">
        <f t="shared" si="161"/>
        <v>#N/A</v>
      </c>
      <c r="V756" s="14" t="e">
        <f t="shared" si="156"/>
        <v>#N/A</v>
      </c>
      <c r="W756" s="14"/>
      <c r="X756" s="14"/>
      <c r="Y756" s="18" t="e">
        <f t="shared" si="162"/>
        <v>#N/A</v>
      </c>
      <c r="AD756" s="3"/>
      <c r="AE756" s="18" t="e">
        <f t="shared" si="157"/>
        <v>#N/A</v>
      </c>
      <c r="AF756" s="18" t="e">
        <f t="shared" si="158"/>
        <v>#N/A</v>
      </c>
      <c r="AG756" s="18" t="e">
        <f t="shared" si="163"/>
        <v>#DIV/0!</v>
      </c>
      <c r="AH756" s="18" t="e">
        <f t="shared" si="164"/>
        <v>#N/A</v>
      </c>
      <c r="AI756" s="3"/>
      <c r="AJ756" s="18"/>
      <c r="AK756" s="18"/>
      <c r="AL756" s="18"/>
      <c r="AM756" s="3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L756" s="18" t="e">
        <f t="shared" si="168"/>
        <v>#N/A</v>
      </c>
      <c r="BM756" s="18" t="e">
        <f t="shared" si="165"/>
        <v>#N/A</v>
      </c>
      <c r="BN756" s="18" t="e">
        <f t="shared" si="166"/>
        <v>#N/A</v>
      </c>
      <c r="BO756" s="18" t="e">
        <f t="shared" si="167"/>
        <v>#N/A</v>
      </c>
      <c r="BT756" s="18"/>
      <c r="BU756" s="18"/>
      <c r="BV756" s="18"/>
      <c r="BW756" s="18"/>
      <c r="BX756" s="18"/>
    </row>
    <row r="757" spans="14:76" x14ac:dyDescent="0.25">
      <c r="N757" s="14" t="e">
        <f>IF(ISNUMBER('Dosimetry Worksheet'!H767), 'Dosimetry Worksheet'!H767, NA())</f>
        <v>#N/A</v>
      </c>
      <c r="O757" s="14" t="e">
        <f>IF(ISNUMBER(N757), 'Dosimetry Worksheet'!I767, NA())</f>
        <v>#N/A</v>
      </c>
      <c r="P757" s="14"/>
      <c r="Q757" s="14" t="e">
        <f t="shared" si="159"/>
        <v>#N/A</v>
      </c>
      <c r="R757" s="14" t="e">
        <f t="shared" si="160"/>
        <v>#N/A</v>
      </c>
      <c r="T757" s="14" t="e">
        <f t="shared" si="155"/>
        <v>#N/A</v>
      </c>
      <c r="U757" s="14" t="e">
        <f t="shared" si="161"/>
        <v>#N/A</v>
      </c>
      <c r="V757" s="14" t="e">
        <f t="shared" si="156"/>
        <v>#N/A</v>
      </c>
      <c r="W757" s="14"/>
      <c r="X757" s="14"/>
      <c r="Y757" s="18" t="e">
        <f t="shared" si="162"/>
        <v>#N/A</v>
      </c>
      <c r="AD757" s="3"/>
      <c r="AE757" s="18" t="e">
        <f t="shared" si="157"/>
        <v>#N/A</v>
      </c>
      <c r="AF757" s="18" t="e">
        <f t="shared" si="158"/>
        <v>#N/A</v>
      </c>
      <c r="AG757" s="18" t="e">
        <f t="shared" si="163"/>
        <v>#DIV/0!</v>
      </c>
      <c r="AH757" s="18" t="e">
        <f t="shared" si="164"/>
        <v>#N/A</v>
      </c>
      <c r="AI757" s="3"/>
      <c r="AJ757" s="18"/>
      <c r="AK757" s="18"/>
      <c r="AL757" s="18"/>
      <c r="AM757" s="3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L757" s="18" t="e">
        <f t="shared" si="168"/>
        <v>#N/A</v>
      </c>
      <c r="BM757" s="18" t="e">
        <f t="shared" si="165"/>
        <v>#N/A</v>
      </c>
      <c r="BN757" s="18" t="e">
        <f t="shared" si="166"/>
        <v>#N/A</v>
      </c>
      <c r="BO757" s="18" t="e">
        <f t="shared" si="167"/>
        <v>#N/A</v>
      </c>
      <c r="BT757" s="18"/>
      <c r="BU757" s="18"/>
      <c r="BV757" s="18"/>
      <c r="BW757" s="18"/>
      <c r="BX757" s="18"/>
    </row>
    <row r="758" spans="14:76" x14ac:dyDescent="0.25">
      <c r="N758" s="14" t="e">
        <f>IF(ISNUMBER('Dosimetry Worksheet'!H768), 'Dosimetry Worksheet'!H768, NA())</f>
        <v>#N/A</v>
      </c>
      <c r="O758" s="14" t="e">
        <f>IF(ISNUMBER(N758), 'Dosimetry Worksheet'!I768, NA())</f>
        <v>#N/A</v>
      </c>
      <c r="P758" s="14"/>
      <c r="Q758" s="14" t="e">
        <f t="shared" si="159"/>
        <v>#N/A</v>
      </c>
      <c r="R758" s="14" t="e">
        <f t="shared" si="160"/>
        <v>#N/A</v>
      </c>
      <c r="T758" s="14" t="e">
        <f t="shared" si="155"/>
        <v>#N/A</v>
      </c>
      <c r="U758" s="14" t="e">
        <f t="shared" si="161"/>
        <v>#N/A</v>
      </c>
      <c r="V758" s="14" t="e">
        <f t="shared" si="156"/>
        <v>#N/A</v>
      </c>
      <c r="W758" s="14"/>
      <c r="X758" s="14"/>
      <c r="Y758" s="18" t="e">
        <f t="shared" si="162"/>
        <v>#N/A</v>
      </c>
      <c r="AD758" s="3"/>
      <c r="AE758" s="18" t="e">
        <f t="shared" si="157"/>
        <v>#N/A</v>
      </c>
      <c r="AF758" s="18" t="e">
        <f t="shared" si="158"/>
        <v>#N/A</v>
      </c>
      <c r="AG758" s="18" t="e">
        <f t="shared" si="163"/>
        <v>#DIV/0!</v>
      </c>
      <c r="AH758" s="18" t="e">
        <f t="shared" si="164"/>
        <v>#N/A</v>
      </c>
      <c r="AI758" s="3"/>
      <c r="AJ758" s="18"/>
      <c r="AK758" s="18"/>
      <c r="AL758" s="18"/>
      <c r="AM758" s="3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L758" s="18" t="e">
        <f t="shared" si="168"/>
        <v>#N/A</v>
      </c>
      <c r="BM758" s="18" t="e">
        <f t="shared" si="165"/>
        <v>#N/A</v>
      </c>
      <c r="BN758" s="18" t="e">
        <f t="shared" si="166"/>
        <v>#N/A</v>
      </c>
      <c r="BO758" s="18" t="e">
        <f t="shared" si="167"/>
        <v>#N/A</v>
      </c>
      <c r="BT758" s="18"/>
      <c r="BU758" s="18"/>
      <c r="BV758" s="18"/>
      <c r="BW758" s="18"/>
      <c r="BX758" s="18"/>
    </row>
    <row r="759" spans="14:76" x14ac:dyDescent="0.25">
      <c r="N759" s="14" t="e">
        <f>IF(ISNUMBER('Dosimetry Worksheet'!H769), 'Dosimetry Worksheet'!H769, NA())</f>
        <v>#N/A</v>
      </c>
      <c r="O759" s="14" t="e">
        <f>IF(ISNUMBER(N759), 'Dosimetry Worksheet'!I769, NA())</f>
        <v>#N/A</v>
      </c>
      <c r="P759" s="14"/>
      <c r="Q759" s="14" t="e">
        <f t="shared" si="159"/>
        <v>#N/A</v>
      </c>
      <c r="R759" s="14" t="e">
        <f t="shared" si="160"/>
        <v>#N/A</v>
      </c>
      <c r="T759" s="14" t="e">
        <f t="shared" si="155"/>
        <v>#N/A</v>
      </c>
      <c r="U759" s="14" t="e">
        <f t="shared" si="161"/>
        <v>#N/A</v>
      </c>
      <c r="V759" s="14" t="e">
        <f t="shared" si="156"/>
        <v>#N/A</v>
      </c>
      <c r="W759" s="14"/>
      <c r="X759" s="14"/>
      <c r="Y759" s="18" t="e">
        <f t="shared" si="162"/>
        <v>#N/A</v>
      </c>
      <c r="AD759" s="3"/>
      <c r="AE759" s="18" t="e">
        <f t="shared" si="157"/>
        <v>#N/A</v>
      </c>
      <c r="AF759" s="18" t="e">
        <f t="shared" si="158"/>
        <v>#N/A</v>
      </c>
      <c r="AG759" s="18" t="e">
        <f t="shared" si="163"/>
        <v>#DIV/0!</v>
      </c>
      <c r="AH759" s="18" t="e">
        <f t="shared" si="164"/>
        <v>#N/A</v>
      </c>
      <c r="AI759" s="3"/>
      <c r="AJ759" s="18"/>
      <c r="AK759" s="18"/>
      <c r="AL759" s="18"/>
      <c r="AM759" s="3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L759" s="18" t="e">
        <f t="shared" si="168"/>
        <v>#N/A</v>
      </c>
      <c r="BM759" s="18" t="e">
        <f t="shared" si="165"/>
        <v>#N/A</v>
      </c>
      <c r="BN759" s="18" t="e">
        <f t="shared" si="166"/>
        <v>#N/A</v>
      </c>
      <c r="BO759" s="18" t="e">
        <f t="shared" si="167"/>
        <v>#N/A</v>
      </c>
      <c r="BT759" s="18"/>
      <c r="BU759" s="18"/>
      <c r="BV759" s="18"/>
      <c r="BW759" s="18"/>
      <c r="BX759" s="18"/>
    </row>
    <row r="760" spans="14:76" x14ac:dyDescent="0.25">
      <c r="N760" s="14" t="e">
        <f>IF(ISNUMBER('Dosimetry Worksheet'!H770), 'Dosimetry Worksheet'!H770, NA())</f>
        <v>#N/A</v>
      </c>
      <c r="O760" s="14" t="e">
        <f>IF(ISNUMBER(N760), 'Dosimetry Worksheet'!I770, NA())</f>
        <v>#N/A</v>
      </c>
      <c r="P760" s="14"/>
      <c r="Q760" s="14" t="e">
        <f t="shared" si="159"/>
        <v>#N/A</v>
      </c>
      <c r="R760" s="14" t="e">
        <f t="shared" si="160"/>
        <v>#N/A</v>
      </c>
      <c r="T760" s="14" t="e">
        <f t="shared" si="155"/>
        <v>#N/A</v>
      </c>
      <c r="U760" s="14" t="e">
        <f t="shared" si="161"/>
        <v>#N/A</v>
      </c>
      <c r="V760" s="14" t="e">
        <f t="shared" si="156"/>
        <v>#N/A</v>
      </c>
      <c r="W760" s="14"/>
      <c r="X760" s="14"/>
      <c r="Y760" s="18" t="e">
        <f t="shared" si="162"/>
        <v>#N/A</v>
      </c>
      <c r="AD760" s="3"/>
      <c r="AE760" s="18" t="e">
        <f t="shared" si="157"/>
        <v>#N/A</v>
      </c>
      <c r="AF760" s="18" t="e">
        <f t="shared" si="158"/>
        <v>#N/A</v>
      </c>
      <c r="AG760" s="18" t="e">
        <f t="shared" si="163"/>
        <v>#DIV/0!</v>
      </c>
      <c r="AH760" s="18" t="e">
        <f t="shared" si="164"/>
        <v>#N/A</v>
      </c>
      <c r="AI760" s="3"/>
      <c r="AJ760" s="18"/>
      <c r="AK760" s="18"/>
      <c r="AL760" s="18"/>
      <c r="AM760" s="3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L760" s="18" t="e">
        <f t="shared" si="168"/>
        <v>#N/A</v>
      </c>
      <c r="BM760" s="18" t="e">
        <f t="shared" si="165"/>
        <v>#N/A</v>
      </c>
      <c r="BN760" s="18" t="e">
        <f t="shared" si="166"/>
        <v>#N/A</v>
      </c>
      <c r="BO760" s="18" t="e">
        <f t="shared" si="167"/>
        <v>#N/A</v>
      </c>
      <c r="BT760" s="18"/>
      <c r="BU760" s="18"/>
      <c r="BV760" s="18"/>
      <c r="BW760" s="18"/>
      <c r="BX760" s="18"/>
    </row>
    <row r="761" spans="14:76" x14ac:dyDescent="0.25">
      <c r="N761" s="14" t="e">
        <f>IF(ISNUMBER('Dosimetry Worksheet'!H771), 'Dosimetry Worksheet'!H771, NA())</f>
        <v>#N/A</v>
      </c>
      <c r="O761" s="14" t="e">
        <f>IF(ISNUMBER(N761), 'Dosimetry Worksheet'!I771, NA())</f>
        <v>#N/A</v>
      </c>
      <c r="P761" s="14"/>
      <c r="Q761" s="14" t="e">
        <f t="shared" si="159"/>
        <v>#N/A</v>
      </c>
      <c r="R761" s="14" t="e">
        <f t="shared" si="160"/>
        <v>#N/A</v>
      </c>
      <c r="T761" s="14" t="e">
        <f t="shared" si="155"/>
        <v>#N/A</v>
      </c>
      <c r="U761" s="14" t="e">
        <f t="shared" si="161"/>
        <v>#N/A</v>
      </c>
      <c r="V761" s="14" t="e">
        <f t="shared" si="156"/>
        <v>#N/A</v>
      </c>
      <c r="W761" s="14"/>
      <c r="X761" s="14"/>
      <c r="Y761" s="18" t="e">
        <f t="shared" si="162"/>
        <v>#N/A</v>
      </c>
      <c r="AD761" s="3"/>
      <c r="AE761" s="18" t="e">
        <f t="shared" si="157"/>
        <v>#N/A</v>
      </c>
      <c r="AF761" s="18" t="e">
        <f t="shared" si="158"/>
        <v>#N/A</v>
      </c>
      <c r="AG761" s="18" t="e">
        <f t="shared" si="163"/>
        <v>#DIV/0!</v>
      </c>
      <c r="AH761" s="18" t="e">
        <f t="shared" si="164"/>
        <v>#N/A</v>
      </c>
      <c r="AI761" s="3"/>
      <c r="AJ761" s="18"/>
      <c r="AK761" s="18"/>
      <c r="AL761" s="18"/>
      <c r="AM761" s="3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L761" s="18" t="e">
        <f t="shared" si="168"/>
        <v>#N/A</v>
      </c>
      <c r="BM761" s="18" t="e">
        <f t="shared" si="165"/>
        <v>#N/A</v>
      </c>
      <c r="BN761" s="18" t="e">
        <f t="shared" si="166"/>
        <v>#N/A</v>
      </c>
      <c r="BO761" s="18" t="e">
        <f t="shared" si="167"/>
        <v>#N/A</v>
      </c>
      <c r="BT761" s="18"/>
      <c r="BU761" s="18"/>
      <c r="BV761" s="18"/>
      <c r="BW761" s="18"/>
      <c r="BX761" s="18"/>
    </row>
    <row r="762" spans="14:76" x14ac:dyDescent="0.25">
      <c r="N762" s="14" t="e">
        <f>IF(ISNUMBER('Dosimetry Worksheet'!H772), 'Dosimetry Worksheet'!H772, NA())</f>
        <v>#N/A</v>
      </c>
      <c r="O762" s="14" t="e">
        <f>IF(ISNUMBER(N762), 'Dosimetry Worksheet'!I772, NA())</f>
        <v>#N/A</v>
      </c>
      <c r="P762" s="14"/>
      <c r="Q762" s="14" t="e">
        <f t="shared" si="159"/>
        <v>#N/A</v>
      </c>
      <c r="R762" s="14" t="e">
        <f t="shared" si="160"/>
        <v>#N/A</v>
      </c>
      <c r="T762" s="14" t="e">
        <f t="shared" si="155"/>
        <v>#N/A</v>
      </c>
      <c r="U762" s="14" t="e">
        <f t="shared" si="161"/>
        <v>#N/A</v>
      </c>
      <c r="V762" s="14" t="e">
        <f t="shared" si="156"/>
        <v>#N/A</v>
      </c>
      <c r="W762" s="14"/>
      <c r="X762" s="14"/>
      <c r="Y762" s="18" t="e">
        <f t="shared" si="162"/>
        <v>#N/A</v>
      </c>
      <c r="AD762" s="3"/>
      <c r="AE762" s="18" t="e">
        <f t="shared" si="157"/>
        <v>#N/A</v>
      </c>
      <c r="AF762" s="18" t="e">
        <f t="shared" si="158"/>
        <v>#N/A</v>
      </c>
      <c r="AG762" s="18" t="e">
        <f t="shared" si="163"/>
        <v>#DIV/0!</v>
      </c>
      <c r="AH762" s="18" t="e">
        <f t="shared" si="164"/>
        <v>#N/A</v>
      </c>
      <c r="AI762" s="3"/>
      <c r="AJ762" s="18"/>
      <c r="AK762" s="18"/>
      <c r="AL762" s="18"/>
      <c r="AM762" s="3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L762" s="18" t="e">
        <f t="shared" si="168"/>
        <v>#N/A</v>
      </c>
      <c r="BM762" s="18" t="e">
        <f t="shared" si="165"/>
        <v>#N/A</v>
      </c>
      <c r="BN762" s="18" t="e">
        <f t="shared" si="166"/>
        <v>#N/A</v>
      </c>
      <c r="BO762" s="18" t="e">
        <f t="shared" si="167"/>
        <v>#N/A</v>
      </c>
      <c r="BT762" s="18"/>
      <c r="BU762" s="18"/>
      <c r="BV762" s="18"/>
      <c r="BW762" s="18"/>
      <c r="BX762" s="18"/>
    </row>
    <row r="763" spans="14:76" x14ac:dyDescent="0.25">
      <c r="N763" s="14" t="e">
        <f>IF(ISNUMBER('Dosimetry Worksheet'!H773), 'Dosimetry Worksheet'!H773, NA())</f>
        <v>#N/A</v>
      </c>
      <c r="O763" s="14" t="e">
        <f>IF(ISNUMBER(N763), 'Dosimetry Worksheet'!I773, NA())</f>
        <v>#N/A</v>
      </c>
      <c r="P763" s="14"/>
      <c r="Q763" s="14" t="e">
        <f t="shared" si="159"/>
        <v>#N/A</v>
      </c>
      <c r="R763" s="14" t="e">
        <f t="shared" si="160"/>
        <v>#N/A</v>
      </c>
      <c r="T763" s="14" t="e">
        <f t="shared" si="155"/>
        <v>#N/A</v>
      </c>
      <c r="U763" s="14" t="e">
        <f t="shared" si="161"/>
        <v>#N/A</v>
      </c>
      <c r="V763" s="14" t="e">
        <f t="shared" si="156"/>
        <v>#N/A</v>
      </c>
      <c r="W763" s="14"/>
      <c r="X763" s="14"/>
      <c r="Y763" s="18" t="e">
        <f t="shared" si="162"/>
        <v>#N/A</v>
      </c>
      <c r="AD763" s="3"/>
      <c r="AE763" s="18" t="e">
        <f t="shared" si="157"/>
        <v>#N/A</v>
      </c>
      <c r="AF763" s="18" t="e">
        <f t="shared" si="158"/>
        <v>#N/A</v>
      </c>
      <c r="AG763" s="18" t="e">
        <f t="shared" si="163"/>
        <v>#DIV/0!</v>
      </c>
      <c r="AH763" s="18" t="e">
        <f t="shared" si="164"/>
        <v>#N/A</v>
      </c>
      <c r="AI763" s="3"/>
      <c r="AJ763" s="18"/>
      <c r="AK763" s="18"/>
      <c r="AL763" s="18"/>
      <c r="AM763" s="3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L763" s="18" t="e">
        <f t="shared" si="168"/>
        <v>#N/A</v>
      </c>
      <c r="BM763" s="18" t="e">
        <f t="shared" si="165"/>
        <v>#N/A</v>
      </c>
      <c r="BN763" s="18" t="e">
        <f t="shared" si="166"/>
        <v>#N/A</v>
      </c>
      <c r="BO763" s="18" t="e">
        <f t="shared" si="167"/>
        <v>#N/A</v>
      </c>
      <c r="BT763" s="18"/>
      <c r="BU763" s="18"/>
      <c r="BV763" s="18"/>
      <c r="BW763" s="18"/>
      <c r="BX763" s="18"/>
    </row>
    <row r="764" spans="14:76" x14ac:dyDescent="0.25">
      <c r="N764" s="14" t="e">
        <f>IF(ISNUMBER('Dosimetry Worksheet'!H774), 'Dosimetry Worksheet'!H774, NA())</f>
        <v>#N/A</v>
      </c>
      <c r="O764" s="14" t="e">
        <f>IF(ISNUMBER(N764), 'Dosimetry Worksheet'!I774, NA())</f>
        <v>#N/A</v>
      </c>
      <c r="P764" s="14"/>
      <c r="Q764" s="14" t="e">
        <f t="shared" si="159"/>
        <v>#N/A</v>
      </c>
      <c r="R764" s="14" t="e">
        <f t="shared" si="160"/>
        <v>#N/A</v>
      </c>
      <c r="T764" s="14" t="e">
        <f t="shared" si="155"/>
        <v>#N/A</v>
      </c>
      <c r="U764" s="14" t="e">
        <f t="shared" si="161"/>
        <v>#N/A</v>
      </c>
      <c r="V764" s="14" t="e">
        <f t="shared" si="156"/>
        <v>#N/A</v>
      </c>
      <c r="W764" s="14"/>
      <c r="X764" s="14"/>
      <c r="Y764" s="18" t="e">
        <f t="shared" si="162"/>
        <v>#N/A</v>
      </c>
      <c r="AD764" s="3"/>
      <c r="AE764" s="18" t="e">
        <f t="shared" si="157"/>
        <v>#N/A</v>
      </c>
      <c r="AF764" s="18" t="e">
        <f t="shared" si="158"/>
        <v>#N/A</v>
      </c>
      <c r="AG764" s="18" t="e">
        <f t="shared" si="163"/>
        <v>#DIV/0!</v>
      </c>
      <c r="AH764" s="18" t="e">
        <f t="shared" si="164"/>
        <v>#N/A</v>
      </c>
      <c r="AI764" s="3"/>
      <c r="AJ764" s="18"/>
      <c r="AK764" s="18"/>
      <c r="AL764" s="18"/>
      <c r="AM764" s="3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L764" s="18" t="e">
        <f t="shared" si="168"/>
        <v>#N/A</v>
      </c>
      <c r="BM764" s="18" t="e">
        <f t="shared" si="165"/>
        <v>#N/A</v>
      </c>
      <c r="BN764" s="18" t="e">
        <f t="shared" si="166"/>
        <v>#N/A</v>
      </c>
      <c r="BO764" s="18" t="e">
        <f t="shared" si="167"/>
        <v>#N/A</v>
      </c>
      <c r="BT764" s="18"/>
      <c r="BU764" s="18"/>
      <c r="BV764" s="18"/>
      <c r="BW764" s="18"/>
      <c r="BX764" s="18"/>
    </row>
    <row r="765" spans="14:76" x14ac:dyDescent="0.25">
      <c r="N765" s="14" t="e">
        <f>IF(ISNUMBER('Dosimetry Worksheet'!H775), 'Dosimetry Worksheet'!H775, NA())</f>
        <v>#N/A</v>
      </c>
      <c r="O765" s="14" t="e">
        <f>IF(ISNUMBER(N765), 'Dosimetry Worksheet'!I775, NA())</f>
        <v>#N/A</v>
      </c>
      <c r="P765" s="14"/>
      <c r="Q765" s="14" t="e">
        <f t="shared" si="159"/>
        <v>#N/A</v>
      </c>
      <c r="R765" s="14" t="e">
        <f t="shared" si="160"/>
        <v>#N/A</v>
      </c>
      <c r="T765" s="14" t="e">
        <f t="shared" si="155"/>
        <v>#N/A</v>
      </c>
      <c r="U765" s="14" t="e">
        <f t="shared" si="161"/>
        <v>#N/A</v>
      </c>
      <c r="V765" s="14" t="e">
        <f t="shared" si="156"/>
        <v>#N/A</v>
      </c>
      <c r="W765" s="14"/>
      <c r="X765" s="14"/>
      <c r="Y765" s="18" t="e">
        <f t="shared" si="162"/>
        <v>#N/A</v>
      </c>
      <c r="AD765" s="3"/>
      <c r="AE765" s="18" t="e">
        <f t="shared" si="157"/>
        <v>#N/A</v>
      </c>
      <c r="AF765" s="18" t="e">
        <f t="shared" si="158"/>
        <v>#N/A</v>
      </c>
      <c r="AG765" s="18" t="e">
        <f t="shared" si="163"/>
        <v>#DIV/0!</v>
      </c>
      <c r="AH765" s="18" t="e">
        <f t="shared" si="164"/>
        <v>#N/A</v>
      </c>
      <c r="AI765" s="3"/>
      <c r="AJ765" s="18"/>
      <c r="AK765" s="18"/>
      <c r="AL765" s="18"/>
      <c r="AM765" s="3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L765" s="18" t="e">
        <f t="shared" si="168"/>
        <v>#N/A</v>
      </c>
      <c r="BM765" s="18" t="e">
        <f t="shared" si="165"/>
        <v>#N/A</v>
      </c>
      <c r="BN765" s="18" t="e">
        <f t="shared" si="166"/>
        <v>#N/A</v>
      </c>
      <c r="BO765" s="18" t="e">
        <f t="shared" si="167"/>
        <v>#N/A</v>
      </c>
      <c r="BT765" s="18"/>
      <c r="BU765" s="18"/>
      <c r="BV765" s="18"/>
      <c r="BW765" s="18"/>
      <c r="BX765" s="18"/>
    </row>
    <row r="766" spans="14:76" x14ac:dyDescent="0.25">
      <c r="N766" s="14" t="e">
        <f>IF(ISNUMBER('Dosimetry Worksheet'!H776), 'Dosimetry Worksheet'!H776, NA())</f>
        <v>#N/A</v>
      </c>
      <c r="O766" s="14" t="e">
        <f>IF(ISNUMBER(N766), 'Dosimetry Worksheet'!I776, NA())</f>
        <v>#N/A</v>
      </c>
      <c r="P766" s="14"/>
      <c r="Q766" s="14" t="e">
        <f t="shared" si="159"/>
        <v>#N/A</v>
      </c>
      <c r="R766" s="14" t="e">
        <f t="shared" si="160"/>
        <v>#N/A</v>
      </c>
      <c r="T766" s="14" t="e">
        <f t="shared" si="155"/>
        <v>#N/A</v>
      </c>
      <c r="U766" s="14" t="e">
        <f t="shared" si="161"/>
        <v>#N/A</v>
      </c>
      <c r="V766" s="14" t="e">
        <f t="shared" si="156"/>
        <v>#N/A</v>
      </c>
      <c r="W766" s="14"/>
      <c r="X766" s="14"/>
      <c r="Y766" s="18" t="e">
        <f t="shared" si="162"/>
        <v>#N/A</v>
      </c>
      <c r="AD766" s="3"/>
      <c r="AE766" s="18" t="e">
        <f t="shared" si="157"/>
        <v>#N/A</v>
      </c>
      <c r="AF766" s="18" t="e">
        <f t="shared" si="158"/>
        <v>#N/A</v>
      </c>
      <c r="AG766" s="18" t="e">
        <f t="shared" si="163"/>
        <v>#DIV/0!</v>
      </c>
      <c r="AH766" s="18" t="e">
        <f t="shared" si="164"/>
        <v>#N/A</v>
      </c>
      <c r="AI766" s="3"/>
      <c r="AJ766" s="18"/>
      <c r="AK766" s="18"/>
      <c r="AL766" s="18"/>
      <c r="AM766" s="3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L766" s="18" t="e">
        <f t="shared" si="168"/>
        <v>#N/A</v>
      </c>
      <c r="BM766" s="18" t="e">
        <f t="shared" si="165"/>
        <v>#N/A</v>
      </c>
      <c r="BN766" s="18" t="e">
        <f t="shared" si="166"/>
        <v>#N/A</v>
      </c>
      <c r="BO766" s="18" t="e">
        <f t="shared" si="167"/>
        <v>#N/A</v>
      </c>
      <c r="BT766" s="18"/>
      <c r="BU766" s="18"/>
      <c r="BV766" s="18"/>
      <c r="BW766" s="18"/>
      <c r="BX766" s="18"/>
    </row>
    <row r="767" spans="14:76" x14ac:dyDescent="0.25">
      <c r="N767" s="14" t="e">
        <f>IF(ISNUMBER('Dosimetry Worksheet'!H777), 'Dosimetry Worksheet'!H777, NA())</f>
        <v>#N/A</v>
      </c>
      <c r="O767" s="14" t="e">
        <f>IF(ISNUMBER(N767), 'Dosimetry Worksheet'!I777, NA())</f>
        <v>#N/A</v>
      </c>
      <c r="P767" s="14"/>
      <c r="Q767" s="14" t="e">
        <f t="shared" si="159"/>
        <v>#N/A</v>
      </c>
      <c r="R767" s="14" t="e">
        <f t="shared" si="160"/>
        <v>#N/A</v>
      </c>
      <c r="T767" s="14" t="e">
        <f t="shared" si="155"/>
        <v>#N/A</v>
      </c>
      <c r="U767" s="14" t="e">
        <f t="shared" si="161"/>
        <v>#N/A</v>
      </c>
      <c r="V767" s="14" t="e">
        <f t="shared" si="156"/>
        <v>#N/A</v>
      </c>
      <c r="W767" s="14"/>
      <c r="X767" s="14"/>
      <c r="Y767" s="18" t="e">
        <f t="shared" si="162"/>
        <v>#N/A</v>
      </c>
      <c r="AD767" s="3"/>
      <c r="AE767" s="18" t="e">
        <f t="shared" si="157"/>
        <v>#N/A</v>
      </c>
      <c r="AF767" s="18" t="e">
        <f t="shared" si="158"/>
        <v>#N/A</v>
      </c>
      <c r="AG767" s="18" t="e">
        <f t="shared" si="163"/>
        <v>#DIV/0!</v>
      </c>
      <c r="AH767" s="18" t="e">
        <f t="shared" si="164"/>
        <v>#N/A</v>
      </c>
      <c r="AI767" s="3"/>
      <c r="AJ767" s="18"/>
      <c r="AK767" s="18"/>
      <c r="AL767" s="18"/>
      <c r="AM767" s="3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L767" s="18" t="e">
        <f t="shared" si="168"/>
        <v>#N/A</v>
      </c>
      <c r="BM767" s="18" t="e">
        <f t="shared" si="165"/>
        <v>#N/A</v>
      </c>
      <c r="BN767" s="18" t="e">
        <f t="shared" si="166"/>
        <v>#N/A</v>
      </c>
      <c r="BO767" s="18" t="e">
        <f t="shared" si="167"/>
        <v>#N/A</v>
      </c>
      <c r="BT767" s="18"/>
      <c r="BU767" s="18"/>
      <c r="BV767" s="18"/>
      <c r="BW767" s="18"/>
      <c r="BX767" s="18"/>
    </row>
    <row r="768" spans="14:76" x14ac:dyDescent="0.25">
      <c r="N768" s="14" t="e">
        <f>IF(ISNUMBER('Dosimetry Worksheet'!H778), 'Dosimetry Worksheet'!H778, NA())</f>
        <v>#N/A</v>
      </c>
      <c r="O768" s="14" t="e">
        <f>IF(ISNUMBER(N768), 'Dosimetry Worksheet'!I778, NA())</f>
        <v>#N/A</v>
      </c>
      <c r="P768" s="14"/>
      <c r="Q768" s="14" t="e">
        <f t="shared" si="159"/>
        <v>#N/A</v>
      </c>
      <c r="R768" s="14" t="e">
        <f t="shared" si="160"/>
        <v>#N/A</v>
      </c>
      <c r="T768" s="14" t="e">
        <f t="shared" si="155"/>
        <v>#N/A</v>
      </c>
      <c r="U768" s="14" t="e">
        <f t="shared" si="161"/>
        <v>#N/A</v>
      </c>
      <c r="V768" s="14" t="e">
        <f t="shared" si="156"/>
        <v>#N/A</v>
      </c>
      <c r="W768" s="14"/>
      <c r="X768" s="14"/>
      <c r="Y768" s="18" t="e">
        <f t="shared" si="162"/>
        <v>#N/A</v>
      </c>
      <c r="AD768" s="3"/>
      <c r="AE768" s="18" t="e">
        <f t="shared" si="157"/>
        <v>#N/A</v>
      </c>
      <c r="AF768" s="18" t="e">
        <f t="shared" si="158"/>
        <v>#N/A</v>
      </c>
      <c r="AG768" s="18" t="e">
        <f t="shared" si="163"/>
        <v>#DIV/0!</v>
      </c>
      <c r="AH768" s="18" t="e">
        <f t="shared" si="164"/>
        <v>#N/A</v>
      </c>
      <c r="AI768" s="3"/>
      <c r="AJ768" s="18"/>
      <c r="AK768" s="18"/>
      <c r="AL768" s="18"/>
      <c r="AM768" s="3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L768" s="18" t="e">
        <f t="shared" si="168"/>
        <v>#N/A</v>
      </c>
      <c r="BM768" s="18" t="e">
        <f t="shared" si="165"/>
        <v>#N/A</v>
      </c>
      <c r="BN768" s="18" t="e">
        <f t="shared" si="166"/>
        <v>#N/A</v>
      </c>
      <c r="BO768" s="18" t="e">
        <f t="shared" si="167"/>
        <v>#N/A</v>
      </c>
      <c r="BT768" s="18"/>
      <c r="BU768" s="18"/>
      <c r="BV768" s="18"/>
      <c r="BW768" s="18"/>
      <c r="BX768" s="18"/>
    </row>
    <row r="769" spans="14:76" x14ac:dyDescent="0.25">
      <c r="N769" s="14" t="e">
        <f>IF(ISNUMBER('Dosimetry Worksheet'!H779), 'Dosimetry Worksheet'!H779, NA())</f>
        <v>#N/A</v>
      </c>
      <c r="O769" s="14" t="e">
        <f>IF(ISNUMBER(N769), 'Dosimetry Worksheet'!I779, NA())</f>
        <v>#N/A</v>
      </c>
      <c r="P769" s="14"/>
      <c r="Q769" s="14" t="e">
        <f t="shared" si="159"/>
        <v>#N/A</v>
      </c>
      <c r="R769" s="14" t="e">
        <f t="shared" si="160"/>
        <v>#N/A</v>
      </c>
      <c r="T769" s="14" t="e">
        <f t="shared" si="155"/>
        <v>#N/A</v>
      </c>
      <c r="U769" s="14" t="e">
        <f t="shared" si="161"/>
        <v>#N/A</v>
      </c>
      <c r="V769" s="14" t="e">
        <f t="shared" si="156"/>
        <v>#N/A</v>
      </c>
      <c r="W769" s="14"/>
      <c r="X769" s="14"/>
      <c r="Y769" s="18" t="e">
        <f t="shared" si="162"/>
        <v>#N/A</v>
      </c>
      <c r="AD769" s="3"/>
      <c r="AE769" s="18" t="e">
        <f t="shared" si="157"/>
        <v>#N/A</v>
      </c>
      <c r="AF769" s="18" t="e">
        <f t="shared" si="158"/>
        <v>#N/A</v>
      </c>
      <c r="AG769" s="18" t="e">
        <f t="shared" si="163"/>
        <v>#DIV/0!</v>
      </c>
      <c r="AH769" s="18" t="e">
        <f t="shared" si="164"/>
        <v>#N/A</v>
      </c>
      <c r="AI769" s="3"/>
      <c r="AJ769" s="18"/>
      <c r="AK769" s="18"/>
      <c r="AL769" s="18"/>
      <c r="AM769" s="3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L769" s="18" t="e">
        <f t="shared" si="168"/>
        <v>#N/A</v>
      </c>
      <c r="BM769" s="18" t="e">
        <f t="shared" si="165"/>
        <v>#N/A</v>
      </c>
      <c r="BN769" s="18" t="e">
        <f t="shared" si="166"/>
        <v>#N/A</v>
      </c>
      <c r="BO769" s="18" t="e">
        <f t="shared" si="167"/>
        <v>#N/A</v>
      </c>
      <c r="BT769" s="18"/>
      <c r="BU769" s="18"/>
      <c r="BV769" s="18"/>
      <c r="BW769" s="18"/>
      <c r="BX769" s="18"/>
    </row>
    <row r="770" spans="14:76" x14ac:dyDescent="0.25">
      <c r="N770" s="14" t="e">
        <f>IF(ISNUMBER('Dosimetry Worksheet'!H780), 'Dosimetry Worksheet'!H780, NA())</f>
        <v>#N/A</v>
      </c>
      <c r="O770" s="14" t="e">
        <f>IF(ISNUMBER(N770), 'Dosimetry Worksheet'!I780, NA())</f>
        <v>#N/A</v>
      </c>
      <c r="P770" s="14"/>
      <c r="Q770" s="14" t="e">
        <f t="shared" si="159"/>
        <v>#N/A</v>
      </c>
      <c r="R770" s="14" t="e">
        <f t="shared" si="160"/>
        <v>#N/A</v>
      </c>
      <c r="T770" s="14" t="e">
        <f t="shared" si="155"/>
        <v>#N/A</v>
      </c>
      <c r="U770" s="14" t="e">
        <f t="shared" si="161"/>
        <v>#N/A</v>
      </c>
      <c r="V770" s="14" t="e">
        <f t="shared" si="156"/>
        <v>#N/A</v>
      </c>
      <c r="W770" s="14"/>
      <c r="X770" s="14"/>
      <c r="Y770" s="18" t="e">
        <f t="shared" si="162"/>
        <v>#N/A</v>
      </c>
      <c r="AD770" s="3"/>
      <c r="AE770" s="18" t="e">
        <f t="shared" si="157"/>
        <v>#N/A</v>
      </c>
      <c r="AF770" s="18" t="e">
        <f t="shared" si="158"/>
        <v>#N/A</v>
      </c>
      <c r="AG770" s="18" t="e">
        <f t="shared" si="163"/>
        <v>#DIV/0!</v>
      </c>
      <c r="AH770" s="18" t="e">
        <f t="shared" si="164"/>
        <v>#N/A</v>
      </c>
      <c r="AI770" s="3"/>
      <c r="AJ770" s="18"/>
      <c r="AK770" s="18"/>
      <c r="AL770" s="18"/>
      <c r="AM770" s="3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L770" s="18" t="e">
        <f t="shared" si="168"/>
        <v>#N/A</v>
      </c>
      <c r="BM770" s="18" t="e">
        <f t="shared" si="165"/>
        <v>#N/A</v>
      </c>
      <c r="BN770" s="18" t="e">
        <f t="shared" si="166"/>
        <v>#N/A</v>
      </c>
      <c r="BO770" s="18" t="e">
        <f t="shared" si="167"/>
        <v>#N/A</v>
      </c>
      <c r="BT770" s="18"/>
      <c r="BU770" s="18"/>
      <c r="BV770" s="18"/>
      <c r="BW770" s="18"/>
      <c r="BX770" s="18"/>
    </row>
    <row r="771" spans="14:76" x14ac:dyDescent="0.25">
      <c r="N771" s="14" t="e">
        <f>IF(ISNUMBER('Dosimetry Worksheet'!H781), 'Dosimetry Worksheet'!H781, NA())</f>
        <v>#N/A</v>
      </c>
      <c r="O771" s="14" t="e">
        <f>IF(ISNUMBER(N771), 'Dosimetry Worksheet'!I781, NA())</f>
        <v>#N/A</v>
      </c>
      <c r="P771" s="14"/>
      <c r="Q771" s="14" t="e">
        <f t="shared" si="159"/>
        <v>#N/A</v>
      </c>
      <c r="R771" s="14" t="e">
        <f t="shared" si="160"/>
        <v>#N/A</v>
      </c>
      <c r="T771" s="14" t="e">
        <f t="shared" si="155"/>
        <v>#N/A</v>
      </c>
      <c r="U771" s="14" t="e">
        <f t="shared" si="161"/>
        <v>#N/A</v>
      </c>
      <c r="V771" s="14" t="e">
        <f t="shared" si="156"/>
        <v>#N/A</v>
      </c>
      <c r="W771" s="14"/>
      <c r="X771" s="14"/>
      <c r="Y771" s="18" t="e">
        <f t="shared" si="162"/>
        <v>#N/A</v>
      </c>
      <c r="AD771" s="3"/>
      <c r="AE771" s="18" t="e">
        <f t="shared" si="157"/>
        <v>#N/A</v>
      </c>
      <c r="AF771" s="18" t="e">
        <f t="shared" si="158"/>
        <v>#N/A</v>
      </c>
      <c r="AG771" s="18" t="e">
        <f t="shared" si="163"/>
        <v>#DIV/0!</v>
      </c>
      <c r="AH771" s="18" t="e">
        <f t="shared" si="164"/>
        <v>#N/A</v>
      </c>
      <c r="AI771" s="3"/>
      <c r="AJ771" s="18"/>
      <c r="AK771" s="18"/>
      <c r="AL771" s="18"/>
      <c r="AM771" s="3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L771" s="18" t="e">
        <f t="shared" si="168"/>
        <v>#N/A</v>
      </c>
      <c r="BM771" s="18" t="e">
        <f t="shared" si="165"/>
        <v>#N/A</v>
      </c>
      <c r="BN771" s="18" t="e">
        <f t="shared" si="166"/>
        <v>#N/A</v>
      </c>
      <c r="BO771" s="18" t="e">
        <f t="shared" si="167"/>
        <v>#N/A</v>
      </c>
      <c r="BT771" s="18"/>
      <c r="BU771" s="18"/>
      <c r="BV771" s="18"/>
      <c r="BW771" s="18"/>
      <c r="BX771" s="18"/>
    </row>
    <row r="772" spans="14:76" x14ac:dyDescent="0.25">
      <c r="N772" s="14" t="e">
        <f>IF(ISNUMBER('Dosimetry Worksheet'!H782), 'Dosimetry Worksheet'!H782, NA())</f>
        <v>#N/A</v>
      </c>
      <c r="O772" s="14" t="e">
        <f>IF(ISNUMBER(N772), 'Dosimetry Worksheet'!I782, NA())</f>
        <v>#N/A</v>
      </c>
      <c r="P772" s="14"/>
      <c r="Q772" s="14" t="e">
        <f t="shared" si="159"/>
        <v>#N/A</v>
      </c>
      <c r="R772" s="14" t="e">
        <f t="shared" si="160"/>
        <v>#N/A</v>
      </c>
      <c r="T772" s="14" t="e">
        <f t="shared" si="155"/>
        <v>#N/A</v>
      </c>
      <c r="U772" s="14" t="e">
        <f t="shared" si="161"/>
        <v>#N/A</v>
      </c>
      <c r="V772" s="14" t="e">
        <f t="shared" si="156"/>
        <v>#N/A</v>
      </c>
      <c r="W772" s="14"/>
      <c r="X772" s="14"/>
      <c r="Y772" s="18" t="e">
        <f t="shared" si="162"/>
        <v>#N/A</v>
      </c>
      <c r="AD772" s="3"/>
      <c r="AE772" s="18" t="e">
        <f t="shared" si="157"/>
        <v>#N/A</v>
      </c>
      <c r="AF772" s="18" t="e">
        <f t="shared" si="158"/>
        <v>#N/A</v>
      </c>
      <c r="AG772" s="18" t="e">
        <f t="shared" si="163"/>
        <v>#DIV/0!</v>
      </c>
      <c r="AH772" s="18" t="e">
        <f t="shared" si="164"/>
        <v>#N/A</v>
      </c>
      <c r="AI772" s="3"/>
      <c r="AJ772" s="18"/>
      <c r="AK772" s="18"/>
      <c r="AL772" s="18"/>
      <c r="AM772" s="3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L772" s="18" t="e">
        <f t="shared" si="168"/>
        <v>#N/A</v>
      </c>
      <c r="BM772" s="18" t="e">
        <f t="shared" si="165"/>
        <v>#N/A</v>
      </c>
      <c r="BN772" s="18" t="e">
        <f t="shared" si="166"/>
        <v>#N/A</v>
      </c>
      <c r="BO772" s="18" t="e">
        <f t="shared" si="167"/>
        <v>#N/A</v>
      </c>
      <c r="BT772" s="18"/>
      <c r="BU772" s="18"/>
      <c r="BV772" s="18"/>
      <c r="BW772" s="18"/>
      <c r="BX772" s="18"/>
    </row>
    <row r="773" spans="14:76" x14ac:dyDescent="0.25">
      <c r="N773" s="14" t="e">
        <f>IF(ISNUMBER('Dosimetry Worksheet'!H783), 'Dosimetry Worksheet'!H783, NA())</f>
        <v>#N/A</v>
      </c>
      <c r="O773" s="14" t="e">
        <f>IF(ISNUMBER(N773), 'Dosimetry Worksheet'!I783, NA())</f>
        <v>#N/A</v>
      </c>
      <c r="P773" s="14"/>
      <c r="Q773" s="14" t="e">
        <f t="shared" si="159"/>
        <v>#N/A</v>
      </c>
      <c r="R773" s="14" t="e">
        <f t="shared" si="160"/>
        <v>#N/A</v>
      </c>
      <c r="T773" s="14" t="e">
        <f t="shared" ref="T773:T836" si="169">N773</f>
        <v>#N/A</v>
      </c>
      <c r="U773" s="14" t="e">
        <f t="shared" si="161"/>
        <v>#N/A</v>
      </c>
      <c r="V773" s="14" t="e">
        <f t="shared" ref="V773:V836" si="170">IF(ISNUMBER(T773),LOG(R773,2),NA())</f>
        <v>#N/A</v>
      </c>
      <c r="W773" s="14"/>
      <c r="X773" s="14"/>
      <c r="Y773" s="18" t="e">
        <f t="shared" si="162"/>
        <v>#N/A</v>
      </c>
      <c r="AD773" s="3"/>
      <c r="AE773" s="18" t="e">
        <f t="shared" ref="AE773:AE836" si="171">T773</f>
        <v>#N/A</v>
      </c>
      <c r="AF773" s="18" t="e">
        <f t="shared" ref="AF773:AF836" si="172">R773</f>
        <v>#N/A</v>
      </c>
      <c r="AG773" s="18" t="e">
        <f t="shared" si="163"/>
        <v>#DIV/0!</v>
      </c>
      <c r="AH773" s="18" t="e">
        <f t="shared" si="164"/>
        <v>#N/A</v>
      </c>
      <c r="AI773" s="3"/>
      <c r="AJ773" s="18"/>
      <c r="AK773" s="18"/>
      <c r="AL773" s="18"/>
      <c r="AM773" s="3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L773" s="18" t="e">
        <f t="shared" si="168"/>
        <v>#N/A</v>
      </c>
      <c r="BM773" s="18" t="e">
        <f t="shared" si="165"/>
        <v>#N/A</v>
      </c>
      <c r="BN773" s="18" t="e">
        <f t="shared" si="166"/>
        <v>#N/A</v>
      </c>
      <c r="BO773" s="18" t="e">
        <f t="shared" si="167"/>
        <v>#N/A</v>
      </c>
      <c r="BT773" s="18"/>
      <c r="BU773" s="18"/>
      <c r="BV773" s="18"/>
      <c r="BW773" s="18"/>
      <c r="BX773" s="18"/>
    </row>
    <row r="774" spans="14:76" x14ac:dyDescent="0.25">
      <c r="N774" s="14" t="e">
        <f>IF(ISNUMBER('Dosimetry Worksheet'!H784), 'Dosimetry Worksheet'!H784, NA())</f>
        <v>#N/A</v>
      </c>
      <c r="O774" s="14" t="e">
        <f>IF(ISNUMBER(N774), 'Dosimetry Worksheet'!I784, NA())</f>
        <v>#N/A</v>
      </c>
      <c r="P774" s="14"/>
      <c r="Q774" s="14" t="e">
        <f t="shared" ref="Q774:Q837" si="173">N774</f>
        <v>#N/A</v>
      </c>
      <c r="R774" s="14" t="e">
        <f t="shared" ref="R774:R837" si="174">IF(ISNUMBER(N774),IF(L$5=2,O774*2^(N774/$K$5),O774),NA())</f>
        <v>#N/A</v>
      </c>
      <c r="T774" s="14" t="e">
        <f t="shared" si="169"/>
        <v>#N/A</v>
      </c>
      <c r="U774" s="14" t="e">
        <f t="shared" ref="U774:U837" si="175">R774</f>
        <v>#N/A</v>
      </c>
      <c r="V774" s="14" t="e">
        <f t="shared" si="170"/>
        <v>#N/A</v>
      </c>
      <c r="W774" s="14"/>
      <c r="X774" s="14"/>
      <c r="Y774" s="18" t="e">
        <f t="shared" ref="Y774:Y837" si="176">IF(AND(T774&gt;=W$5,T774&lt;=X$5),V774,NA())</f>
        <v>#N/A</v>
      </c>
      <c r="AD774" s="3"/>
      <c r="AE774" s="18" t="e">
        <f t="shared" si="171"/>
        <v>#N/A</v>
      </c>
      <c r="AF774" s="18" t="e">
        <f t="shared" si="172"/>
        <v>#N/A</v>
      </c>
      <c r="AG774" s="18" t="e">
        <f t="shared" ref="AG774:AG837" si="177">AB$5*2^(-AE774/AC$5)</f>
        <v>#DIV/0!</v>
      </c>
      <c r="AH774" s="18" t="e">
        <f t="shared" ref="AH774:AH837" si="178">IF(AND(AE774&gt;=W$5,AE774&lt;=X$5),AG774,NA())</f>
        <v>#N/A</v>
      </c>
      <c r="AI774" s="3"/>
      <c r="AJ774" s="18"/>
      <c r="AK774" s="18"/>
      <c r="AL774" s="18"/>
      <c r="AM774" s="3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L774" s="18" t="e">
        <f t="shared" si="168"/>
        <v>#N/A</v>
      </c>
      <c r="BM774" s="18" t="e">
        <f t="shared" ref="BM774:BM837" si="179">$BI$5*2^(-$BL774/$BJ$5)</f>
        <v>#N/A</v>
      </c>
      <c r="BN774" s="18" t="e">
        <f t="shared" ref="BN774:BN837" si="180">$BI$6*2^(-$BL774/$BJ$6)</f>
        <v>#N/A</v>
      </c>
      <c r="BO774" s="18" t="e">
        <f t="shared" ref="BO774:BO837" si="181">$BI$7*2^(-$BL774/$BJ$7)</f>
        <v>#N/A</v>
      </c>
      <c r="BT774" s="18"/>
      <c r="BU774" s="18"/>
      <c r="BV774" s="18"/>
      <c r="BW774" s="18"/>
      <c r="BX774" s="18"/>
    </row>
    <row r="775" spans="14:76" x14ac:dyDescent="0.25">
      <c r="N775" s="14" t="e">
        <f>IF(ISNUMBER('Dosimetry Worksheet'!H785), 'Dosimetry Worksheet'!H785, NA())</f>
        <v>#N/A</v>
      </c>
      <c r="O775" s="14" t="e">
        <f>IF(ISNUMBER(N775), 'Dosimetry Worksheet'!I785, NA())</f>
        <v>#N/A</v>
      </c>
      <c r="P775" s="14"/>
      <c r="Q775" s="14" t="e">
        <f t="shared" si="173"/>
        <v>#N/A</v>
      </c>
      <c r="R775" s="14" t="e">
        <f t="shared" si="174"/>
        <v>#N/A</v>
      </c>
      <c r="T775" s="14" t="e">
        <f t="shared" si="169"/>
        <v>#N/A</v>
      </c>
      <c r="U775" s="14" t="e">
        <f t="shared" si="175"/>
        <v>#N/A</v>
      </c>
      <c r="V775" s="14" t="e">
        <f t="shared" si="170"/>
        <v>#N/A</v>
      </c>
      <c r="W775" s="14"/>
      <c r="X775" s="14"/>
      <c r="Y775" s="18" t="e">
        <f t="shared" si="176"/>
        <v>#N/A</v>
      </c>
      <c r="AD775" s="3"/>
      <c r="AE775" s="18" t="e">
        <f t="shared" si="171"/>
        <v>#N/A</v>
      </c>
      <c r="AF775" s="18" t="e">
        <f t="shared" si="172"/>
        <v>#N/A</v>
      </c>
      <c r="AG775" s="18" t="e">
        <f t="shared" si="177"/>
        <v>#DIV/0!</v>
      </c>
      <c r="AH775" s="18" t="e">
        <f t="shared" si="178"/>
        <v>#N/A</v>
      </c>
      <c r="AI775" s="3"/>
      <c r="AJ775" s="18"/>
      <c r="AK775" s="18"/>
      <c r="AL775" s="18"/>
      <c r="AM775" s="3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L775" s="18" t="e">
        <f t="shared" ref="BL775:BL838" si="182">IF(BL774&lt;$G$5*1.25,BL774+1,NA())</f>
        <v>#N/A</v>
      </c>
      <c r="BM775" s="18" t="e">
        <f t="shared" si="179"/>
        <v>#N/A</v>
      </c>
      <c r="BN775" s="18" t="e">
        <f t="shared" si="180"/>
        <v>#N/A</v>
      </c>
      <c r="BO775" s="18" t="e">
        <f t="shared" si="181"/>
        <v>#N/A</v>
      </c>
      <c r="BT775" s="18"/>
      <c r="BU775" s="18"/>
      <c r="BV775" s="18"/>
      <c r="BW775" s="18"/>
      <c r="BX775" s="18"/>
    </row>
    <row r="776" spans="14:76" x14ac:dyDescent="0.25">
      <c r="N776" s="14" t="e">
        <f>IF(ISNUMBER('Dosimetry Worksheet'!H786), 'Dosimetry Worksheet'!H786, NA())</f>
        <v>#N/A</v>
      </c>
      <c r="O776" s="14" t="e">
        <f>IF(ISNUMBER(N776), 'Dosimetry Worksheet'!I786, NA())</f>
        <v>#N/A</v>
      </c>
      <c r="P776" s="14"/>
      <c r="Q776" s="14" t="e">
        <f t="shared" si="173"/>
        <v>#N/A</v>
      </c>
      <c r="R776" s="14" t="e">
        <f t="shared" si="174"/>
        <v>#N/A</v>
      </c>
      <c r="T776" s="14" t="e">
        <f t="shared" si="169"/>
        <v>#N/A</v>
      </c>
      <c r="U776" s="14" t="e">
        <f t="shared" si="175"/>
        <v>#N/A</v>
      </c>
      <c r="V776" s="14" t="e">
        <f t="shared" si="170"/>
        <v>#N/A</v>
      </c>
      <c r="W776" s="14"/>
      <c r="X776" s="14"/>
      <c r="Y776" s="18" t="e">
        <f t="shared" si="176"/>
        <v>#N/A</v>
      </c>
      <c r="AD776" s="3"/>
      <c r="AE776" s="18" t="e">
        <f t="shared" si="171"/>
        <v>#N/A</v>
      </c>
      <c r="AF776" s="18" t="e">
        <f t="shared" si="172"/>
        <v>#N/A</v>
      </c>
      <c r="AG776" s="18" t="e">
        <f t="shared" si="177"/>
        <v>#DIV/0!</v>
      </c>
      <c r="AH776" s="18" t="e">
        <f t="shared" si="178"/>
        <v>#N/A</v>
      </c>
      <c r="AI776" s="3"/>
      <c r="AJ776" s="18"/>
      <c r="AK776" s="18"/>
      <c r="AL776" s="18"/>
      <c r="AM776" s="3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L776" s="18" t="e">
        <f t="shared" si="182"/>
        <v>#N/A</v>
      </c>
      <c r="BM776" s="18" t="e">
        <f t="shared" si="179"/>
        <v>#N/A</v>
      </c>
      <c r="BN776" s="18" t="e">
        <f t="shared" si="180"/>
        <v>#N/A</v>
      </c>
      <c r="BO776" s="18" t="e">
        <f t="shared" si="181"/>
        <v>#N/A</v>
      </c>
      <c r="BT776" s="18"/>
      <c r="BU776" s="18"/>
      <c r="BV776" s="18"/>
      <c r="BW776" s="18"/>
      <c r="BX776" s="18"/>
    </row>
    <row r="777" spans="14:76" x14ac:dyDescent="0.25">
      <c r="N777" s="14" t="e">
        <f>IF(ISNUMBER('Dosimetry Worksheet'!H787), 'Dosimetry Worksheet'!H787, NA())</f>
        <v>#N/A</v>
      </c>
      <c r="O777" s="14" t="e">
        <f>IF(ISNUMBER(N777), 'Dosimetry Worksheet'!I787, NA())</f>
        <v>#N/A</v>
      </c>
      <c r="P777" s="14"/>
      <c r="Q777" s="14" t="e">
        <f t="shared" si="173"/>
        <v>#N/A</v>
      </c>
      <c r="R777" s="14" t="e">
        <f t="shared" si="174"/>
        <v>#N/A</v>
      </c>
      <c r="T777" s="14" t="e">
        <f t="shared" si="169"/>
        <v>#N/A</v>
      </c>
      <c r="U777" s="14" t="e">
        <f t="shared" si="175"/>
        <v>#N/A</v>
      </c>
      <c r="V777" s="14" t="e">
        <f t="shared" si="170"/>
        <v>#N/A</v>
      </c>
      <c r="W777" s="14"/>
      <c r="X777" s="14"/>
      <c r="Y777" s="18" t="e">
        <f t="shared" si="176"/>
        <v>#N/A</v>
      </c>
      <c r="AD777" s="3"/>
      <c r="AE777" s="18" t="e">
        <f t="shared" si="171"/>
        <v>#N/A</v>
      </c>
      <c r="AF777" s="18" t="e">
        <f t="shared" si="172"/>
        <v>#N/A</v>
      </c>
      <c r="AG777" s="18" t="e">
        <f t="shared" si="177"/>
        <v>#DIV/0!</v>
      </c>
      <c r="AH777" s="18" t="e">
        <f t="shared" si="178"/>
        <v>#N/A</v>
      </c>
      <c r="AI777" s="3"/>
      <c r="AJ777" s="18"/>
      <c r="AK777" s="18"/>
      <c r="AL777" s="18"/>
      <c r="AM777" s="3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L777" s="18" t="e">
        <f t="shared" si="182"/>
        <v>#N/A</v>
      </c>
      <c r="BM777" s="18" t="e">
        <f t="shared" si="179"/>
        <v>#N/A</v>
      </c>
      <c r="BN777" s="18" t="e">
        <f t="shared" si="180"/>
        <v>#N/A</v>
      </c>
      <c r="BO777" s="18" t="e">
        <f t="shared" si="181"/>
        <v>#N/A</v>
      </c>
      <c r="BT777" s="18"/>
      <c r="BU777" s="18"/>
      <c r="BV777" s="18"/>
      <c r="BW777" s="18"/>
      <c r="BX777" s="18"/>
    </row>
    <row r="778" spans="14:76" x14ac:dyDescent="0.25">
      <c r="N778" s="14" t="e">
        <f>IF(ISNUMBER('Dosimetry Worksheet'!H788), 'Dosimetry Worksheet'!H788, NA())</f>
        <v>#N/A</v>
      </c>
      <c r="O778" s="14" t="e">
        <f>IF(ISNUMBER(N778), 'Dosimetry Worksheet'!I788, NA())</f>
        <v>#N/A</v>
      </c>
      <c r="P778" s="14"/>
      <c r="Q778" s="14" t="e">
        <f t="shared" si="173"/>
        <v>#N/A</v>
      </c>
      <c r="R778" s="14" t="e">
        <f t="shared" si="174"/>
        <v>#N/A</v>
      </c>
      <c r="T778" s="14" t="e">
        <f t="shared" si="169"/>
        <v>#N/A</v>
      </c>
      <c r="U778" s="14" t="e">
        <f t="shared" si="175"/>
        <v>#N/A</v>
      </c>
      <c r="V778" s="14" t="e">
        <f t="shared" si="170"/>
        <v>#N/A</v>
      </c>
      <c r="W778" s="14"/>
      <c r="X778" s="14"/>
      <c r="Y778" s="18" t="e">
        <f t="shared" si="176"/>
        <v>#N/A</v>
      </c>
      <c r="AD778" s="3"/>
      <c r="AE778" s="18" t="e">
        <f t="shared" si="171"/>
        <v>#N/A</v>
      </c>
      <c r="AF778" s="18" t="e">
        <f t="shared" si="172"/>
        <v>#N/A</v>
      </c>
      <c r="AG778" s="18" t="e">
        <f t="shared" si="177"/>
        <v>#DIV/0!</v>
      </c>
      <c r="AH778" s="18" t="e">
        <f t="shared" si="178"/>
        <v>#N/A</v>
      </c>
      <c r="AI778" s="3"/>
      <c r="AJ778" s="18"/>
      <c r="AK778" s="18"/>
      <c r="AL778" s="18"/>
      <c r="AM778" s="3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L778" s="18" t="e">
        <f t="shared" si="182"/>
        <v>#N/A</v>
      </c>
      <c r="BM778" s="18" t="e">
        <f t="shared" si="179"/>
        <v>#N/A</v>
      </c>
      <c r="BN778" s="18" t="e">
        <f t="shared" si="180"/>
        <v>#N/A</v>
      </c>
      <c r="BO778" s="18" t="e">
        <f t="shared" si="181"/>
        <v>#N/A</v>
      </c>
      <c r="BT778" s="18"/>
      <c r="BU778" s="18"/>
      <c r="BV778" s="18"/>
      <c r="BW778" s="18"/>
      <c r="BX778" s="18"/>
    </row>
    <row r="779" spans="14:76" x14ac:dyDescent="0.25">
      <c r="N779" s="14" t="e">
        <f>IF(ISNUMBER('Dosimetry Worksheet'!H789), 'Dosimetry Worksheet'!H789, NA())</f>
        <v>#N/A</v>
      </c>
      <c r="O779" s="14" t="e">
        <f>IF(ISNUMBER(N779), 'Dosimetry Worksheet'!I789, NA())</f>
        <v>#N/A</v>
      </c>
      <c r="P779" s="14"/>
      <c r="Q779" s="14" t="e">
        <f t="shared" si="173"/>
        <v>#N/A</v>
      </c>
      <c r="R779" s="14" t="e">
        <f t="shared" si="174"/>
        <v>#N/A</v>
      </c>
      <c r="T779" s="14" t="e">
        <f t="shared" si="169"/>
        <v>#N/A</v>
      </c>
      <c r="U779" s="14" t="e">
        <f t="shared" si="175"/>
        <v>#N/A</v>
      </c>
      <c r="V779" s="14" t="e">
        <f t="shared" si="170"/>
        <v>#N/A</v>
      </c>
      <c r="W779" s="14"/>
      <c r="X779" s="14"/>
      <c r="Y779" s="18" t="e">
        <f t="shared" si="176"/>
        <v>#N/A</v>
      </c>
      <c r="AD779" s="3"/>
      <c r="AE779" s="18" t="e">
        <f t="shared" si="171"/>
        <v>#N/A</v>
      </c>
      <c r="AF779" s="18" t="e">
        <f t="shared" si="172"/>
        <v>#N/A</v>
      </c>
      <c r="AG779" s="18" t="e">
        <f t="shared" si="177"/>
        <v>#DIV/0!</v>
      </c>
      <c r="AH779" s="18" t="e">
        <f t="shared" si="178"/>
        <v>#N/A</v>
      </c>
      <c r="AI779" s="3"/>
      <c r="AJ779" s="18"/>
      <c r="AK779" s="18"/>
      <c r="AL779" s="18"/>
      <c r="AM779" s="3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L779" s="18" t="e">
        <f t="shared" si="182"/>
        <v>#N/A</v>
      </c>
      <c r="BM779" s="18" t="e">
        <f t="shared" si="179"/>
        <v>#N/A</v>
      </c>
      <c r="BN779" s="18" t="e">
        <f t="shared" si="180"/>
        <v>#N/A</v>
      </c>
      <c r="BO779" s="18" t="e">
        <f t="shared" si="181"/>
        <v>#N/A</v>
      </c>
      <c r="BT779" s="18"/>
      <c r="BU779" s="18"/>
      <c r="BV779" s="18"/>
      <c r="BW779" s="18"/>
      <c r="BX779" s="18"/>
    </row>
    <row r="780" spans="14:76" x14ac:dyDescent="0.25">
      <c r="N780" s="14" t="e">
        <f>IF(ISNUMBER('Dosimetry Worksheet'!H790), 'Dosimetry Worksheet'!H790, NA())</f>
        <v>#N/A</v>
      </c>
      <c r="O780" s="14" t="e">
        <f>IF(ISNUMBER(N780), 'Dosimetry Worksheet'!I790, NA())</f>
        <v>#N/A</v>
      </c>
      <c r="P780" s="14"/>
      <c r="Q780" s="14" t="e">
        <f t="shared" si="173"/>
        <v>#N/A</v>
      </c>
      <c r="R780" s="14" t="e">
        <f t="shared" si="174"/>
        <v>#N/A</v>
      </c>
      <c r="T780" s="14" t="e">
        <f t="shared" si="169"/>
        <v>#N/A</v>
      </c>
      <c r="U780" s="14" t="e">
        <f t="shared" si="175"/>
        <v>#N/A</v>
      </c>
      <c r="V780" s="14" t="e">
        <f t="shared" si="170"/>
        <v>#N/A</v>
      </c>
      <c r="W780" s="14"/>
      <c r="X780" s="14"/>
      <c r="Y780" s="18" t="e">
        <f t="shared" si="176"/>
        <v>#N/A</v>
      </c>
      <c r="AD780" s="3"/>
      <c r="AE780" s="18" t="e">
        <f t="shared" si="171"/>
        <v>#N/A</v>
      </c>
      <c r="AF780" s="18" t="e">
        <f t="shared" si="172"/>
        <v>#N/A</v>
      </c>
      <c r="AG780" s="18" t="e">
        <f t="shared" si="177"/>
        <v>#DIV/0!</v>
      </c>
      <c r="AH780" s="18" t="e">
        <f t="shared" si="178"/>
        <v>#N/A</v>
      </c>
      <c r="AI780" s="3"/>
      <c r="AJ780" s="18"/>
      <c r="AK780" s="18"/>
      <c r="AL780" s="18"/>
      <c r="AM780" s="3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L780" s="18" t="e">
        <f t="shared" si="182"/>
        <v>#N/A</v>
      </c>
      <c r="BM780" s="18" t="e">
        <f t="shared" si="179"/>
        <v>#N/A</v>
      </c>
      <c r="BN780" s="18" t="e">
        <f t="shared" si="180"/>
        <v>#N/A</v>
      </c>
      <c r="BO780" s="18" t="e">
        <f t="shared" si="181"/>
        <v>#N/A</v>
      </c>
      <c r="BT780" s="18"/>
      <c r="BU780" s="18"/>
      <c r="BV780" s="18"/>
      <c r="BW780" s="18"/>
      <c r="BX780" s="18"/>
    </row>
    <row r="781" spans="14:76" x14ac:dyDescent="0.25">
      <c r="N781" s="14" t="e">
        <f>IF(ISNUMBER('Dosimetry Worksheet'!H791), 'Dosimetry Worksheet'!H791, NA())</f>
        <v>#N/A</v>
      </c>
      <c r="O781" s="14" t="e">
        <f>IF(ISNUMBER(N781), 'Dosimetry Worksheet'!I791, NA())</f>
        <v>#N/A</v>
      </c>
      <c r="P781" s="14"/>
      <c r="Q781" s="14" t="e">
        <f t="shared" si="173"/>
        <v>#N/A</v>
      </c>
      <c r="R781" s="14" t="e">
        <f t="shared" si="174"/>
        <v>#N/A</v>
      </c>
      <c r="T781" s="14" t="e">
        <f t="shared" si="169"/>
        <v>#N/A</v>
      </c>
      <c r="U781" s="14" t="e">
        <f t="shared" si="175"/>
        <v>#N/A</v>
      </c>
      <c r="V781" s="14" t="e">
        <f t="shared" si="170"/>
        <v>#N/A</v>
      </c>
      <c r="W781" s="14"/>
      <c r="X781" s="14"/>
      <c r="Y781" s="18" t="e">
        <f t="shared" si="176"/>
        <v>#N/A</v>
      </c>
      <c r="AD781" s="3"/>
      <c r="AE781" s="18" t="e">
        <f t="shared" si="171"/>
        <v>#N/A</v>
      </c>
      <c r="AF781" s="18" t="e">
        <f t="shared" si="172"/>
        <v>#N/A</v>
      </c>
      <c r="AG781" s="18" t="e">
        <f t="shared" si="177"/>
        <v>#DIV/0!</v>
      </c>
      <c r="AH781" s="18" t="e">
        <f t="shared" si="178"/>
        <v>#N/A</v>
      </c>
      <c r="AI781" s="3"/>
      <c r="AJ781" s="18"/>
      <c r="AK781" s="18"/>
      <c r="AL781" s="18"/>
      <c r="AM781" s="3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L781" s="18" t="e">
        <f t="shared" si="182"/>
        <v>#N/A</v>
      </c>
      <c r="BM781" s="18" t="e">
        <f t="shared" si="179"/>
        <v>#N/A</v>
      </c>
      <c r="BN781" s="18" t="e">
        <f t="shared" si="180"/>
        <v>#N/A</v>
      </c>
      <c r="BO781" s="18" t="e">
        <f t="shared" si="181"/>
        <v>#N/A</v>
      </c>
      <c r="BT781" s="18"/>
      <c r="BU781" s="18"/>
      <c r="BV781" s="18"/>
      <c r="BW781" s="18"/>
      <c r="BX781" s="18"/>
    </row>
    <row r="782" spans="14:76" x14ac:dyDescent="0.25">
      <c r="N782" s="14" t="e">
        <f>IF(ISNUMBER('Dosimetry Worksheet'!H792), 'Dosimetry Worksheet'!H792, NA())</f>
        <v>#N/A</v>
      </c>
      <c r="O782" s="14" t="e">
        <f>IF(ISNUMBER(N782), 'Dosimetry Worksheet'!I792, NA())</f>
        <v>#N/A</v>
      </c>
      <c r="P782" s="14"/>
      <c r="Q782" s="14" t="e">
        <f t="shared" si="173"/>
        <v>#N/A</v>
      </c>
      <c r="R782" s="14" t="e">
        <f t="shared" si="174"/>
        <v>#N/A</v>
      </c>
      <c r="T782" s="14" t="e">
        <f t="shared" si="169"/>
        <v>#N/A</v>
      </c>
      <c r="U782" s="14" t="e">
        <f t="shared" si="175"/>
        <v>#N/A</v>
      </c>
      <c r="V782" s="14" t="e">
        <f t="shared" si="170"/>
        <v>#N/A</v>
      </c>
      <c r="W782" s="14"/>
      <c r="X782" s="14"/>
      <c r="Y782" s="18" t="e">
        <f t="shared" si="176"/>
        <v>#N/A</v>
      </c>
      <c r="AD782" s="3"/>
      <c r="AE782" s="18" t="e">
        <f t="shared" si="171"/>
        <v>#N/A</v>
      </c>
      <c r="AF782" s="18" t="e">
        <f t="shared" si="172"/>
        <v>#N/A</v>
      </c>
      <c r="AG782" s="18" t="e">
        <f t="shared" si="177"/>
        <v>#DIV/0!</v>
      </c>
      <c r="AH782" s="18" t="e">
        <f t="shared" si="178"/>
        <v>#N/A</v>
      </c>
      <c r="AI782" s="3"/>
      <c r="AJ782" s="18"/>
      <c r="AK782" s="18"/>
      <c r="AL782" s="18"/>
      <c r="AM782" s="3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L782" s="18" t="e">
        <f t="shared" si="182"/>
        <v>#N/A</v>
      </c>
      <c r="BM782" s="18" t="e">
        <f t="shared" si="179"/>
        <v>#N/A</v>
      </c>
      <c r="BN782" s="18" t="e">
        <f t="shared" si="180"/>
        <v>#N/A</v>
      </c>
      <c r="BO782" s="18" t="e">
        <f t="shared" si="181"/>
        <v>#N/A</v>
      </c>
      <c r="BT782" s="18"/>
      <c r="BU782" s="18"/>
      <c r="BV782" s="18"/>
      <c r="BW782" s="18"/>
      <c r="BX782" s="18"/>
    </row>
    <row r="783" spans="14:76" x14ac:dyDescent="0.25">
      <c r="N783" s="14" t="e">
        <f>IF(ISNUMBER('Dosimetry Worksheet'!H793), 'Dosimetry Worksheet'!H793, NA())</f>
        <v>#N/A</v>
      </c>
      <c r="O783" s="14" t="e">
        <f>IF(ISNUMBER(N783), 'Dosimetry Worksheet'!I793, NA())</f>
        <v>#N/A</v>
      </c>
      <c r="P783" s="14"/>
      <c r="Q783" s="14" t="e">
        <f t="shared" si="173"/>
        <v>#N/A</v>
      </c>
      <c r="R783" s="14" t="e">
        <f t="shared" si="174"/>
        <v>#N/A</v>
      </c>
      <c r="T783" s="14" t="e">
        <f t="shared" si="169"/>
        <v>#N/A</v>
      </c>
      <c r="U783" s="14" t="e">
        <f t="shared" si="175"/>
        <v>#N/A</v>
      </c>
      <c r="V783" s="14" t="e">
        <f t="shared" si="170"/>
        <v>#N/A</v>
      </c>
      <c r="W783" s="14"/>
      <c r="X783" s="14"/>
      <c r="Y783" s="18" t="e">
        <f t="shared" si="176"/>
        <v>#N/A</v>
      </c>
      <c r="AD783" s="3"/>
      <c r="AE783" s="18" t="e">
        <f t="shared" si="171"/>
        <v>#N/A</v>
      </c>
      <c r="AF783" s="18" t="e">
        <f t="shared" si="172"/>
        <v>#N/A</v>
      </c>
      <c r="AG783" s="18" t="e">
        <f t="shared" si="177"/>
        <v>#DIV/0!</v>
      </c>
      <c r="AH783" s="18" t="e">
        <f t="shared" si="178"/>
        <v>#N/A</v>
      </c>
      <c r="AI783" s="3"/>
      <c r="AJ783" s="18"/>
      <c r="AK783" s="18"/>
      <c r="AL783" s="18"/>
      <c r="AM783" s="3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L783" s="18" t="e">
        <f t="shared" si="182"/>
        <v>#N/A</v>
      </c>
      <c r="BM783" s="18" t="e">
        <f t="shared" si="179"/>
        <v>#N/A</v>
      </c>
      <c r="BN783" s="18" t="e">
        <f t="shared" si="180"/>
        <v>#N/A</v>
      </c>
      <c r="BO783" s="18" t="e">
        <f t="shared" si="181"/>
        <v>#N/A</v>
      </c>
      <c r="BT783" s="18"/>
      <c r="BU783" s="18"/>
      <c r="BV783" s="18"/>
      <c r="BW783" s="18"/>
      <c r="BX783" s="18"/>
    </row>
    <row r="784" spans="14:76" x14ac:dyDescent="0.25">
      <c r="N784" s="14" t="e">
        <f>IF(ISNUMBER('Dosimetry Worksheet'!H794), 'Dosimetry Worksheet'!H794, NA())</f>
        <v>#N/A</v>
      </c>
      <c r="O784" s="14" t="e">
        <f>IF(ISNUMBER(N784), 'Dosimetry Worksheet'!I794, NA())</f>
        <v>#N/A</v>
      </c>
      <c r="P784" s="14"/>
      <c r="Q784" s="14" t="e">
        <f t="shared" si="173"/>
        <v>#N/A</v>
      </c>
      <c r="R784" s="14" t="e">
        <f t="shared" si="174"/>
        <v>#N/A</v>
      </c>
      <c r="T784" s="14" t="e">
        <f t="shared" si="169"/>
        <v>#N/A</v>
      </c>
      <c r="U784" s="14" t="e">
        <f t="shared" si="175"/>
        <v>#N/A</v>
      </c>
      <c r="V784" s="14" t="e">
        <f t="shared" si="170"/>
        <v>#N/A</v>
      </c>
      <c r="W784" s="14"/>
      <c r="X784" s="14"/>
      <c r="Y784" s="18" t="e">
        <f t="shared" si="176"/>
        <v>#N/A</v>
      </c>
      <c r="AD784" s="3"/>
      <c r="AE784" s="18" t="e">
        <f t="shared" si="171"/>
        <v>#N/A</v>
      </c>
      <c r="AF784" s="18" t="e">
        <f t="shared" si="172"/>
        <v>#N/A</v>
      </c>
      <c r="AG784" s="18" t="e">
        <f t="shared" si="177"/>
        <v>#DIV/0!</v>
      </c>
      <c r="AH784" s="18" t="e">
        <f t="shared" si="178"/>
        <v>#N/A</v>
      </c>
      <c r="AI784" s="3"/>
      <c r="AJ784" s="18"/>
      <c r="AK784" s="18"/>
      <c r="AL784" s="18"/>
      <c r="AM784" s="3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L784" s="18" t="e">
        <f t="shared" si="182"/>
        <v>#N/A</v>
      </c>
      <c r="BM784" s="18" t="e">
        <f t="shared" si="179"/>
        <v>#N/A</v>
      </c>
      <c r="BN784" s="18" t="e">
        <f t="shared" si="180"/>
        <v>#N/A</v>
      </c>
      <c r="BO784" s="18" t="e">
        <f t="shared" si="181"/>
        <v>#N/A</v>
      </c>
      <c r="BT784" s="18"/>
      <c r="BU784" s="18"/>
      <c r="BV784" s="18"/>
      <c r="BW784" s="18"/>
      <c r="BX784" s="18"/>
    </row>
    <row r="785" spans="14:76" x14ac:dyDescent="0.25">
      <c r="N785" s="14" t="e">
        <f>IF(ISNUMBER('Dosimetry Worksheet'!H795), 'Dosimetry Worksheet'!H795, NA())</f>
        <v>#N/A</v>
      </c>
      <c r="O785" s="14" t="e">
        <f>IF(ISNUMBER(N785), 'Dosimetry Worksheet'!I795, NA())</f>
        <v>#N/A</v>
      </c>
      <c r="P785" s="14"/>
      <c r="Q785" s="14" t="e">
        <f t="shared" si="173"/>
        <v>#N/A</v>
      </c>
      <c r="R785" s="14" t="e">
        <f t="shared" si="174"/>
        <v>#N/A</v>
      </c>
      <c r="T785" s="14" t="e">
        <f t="shared" si="169"/>
        <v>#N/A</v>
      </c>
      <c r="U785" s="14" t="e">
        <f t="shared" si="175"/>
        <v>#N/A</v>
      </c>
      <c r="V785" s="14" t="e">
        <f t="shared" si="170"/>
        <v>#N/A</v>
      </c>
      <c r="W785" s="14"/>
      <c r="X785" s="14"/>
      <c r="Y785" s="18" t="e">
        <f t="shared" si="176"/>
        <v>#N/A</v>
      </c>
      <c r="AD785" s="3"/>
      <c r="AE785" s="18" t="e">
        <f t="shared" si="171"/>
        <v>#N/A</v>
      </c>
      <c r="AF785" s="18" t="e">
        <f t="shared" si="172"/>
        <v>#N/A</v>
      </c>
      <c r="AG785" s="18" t="e">
        <f t="shared" si="177"/>
        <v>#DIV/0!</v>
      </c>
      <c r="AH785" s="18" t="e">
        <f t="shared" si="178"/>
        <v>#N/A</v>
      </c>
      <c r="AI785" s="3"/>
      <c r="AJ785" s="18"/>
      <c r="AK785" s="18"/>
      <c r="AL785" s="18"/>
      <c r="AM785" s="3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L785" s="18" t="e">
        <f t="shared" si="182"/>
        <v>#N/A</v>
      </c>
      <c r="BM785" s="18" t="e">
        <f t="shared" si="179"/>
        <v>#N/A</v>
      </c>
      <c r="BN785" s="18" t="e">
        <f t="shared" si="180"/>
        <v>#N/A</v>
      </c>
      <c r="BO785" s="18" t="e">
        <f t="shared" si="181"/>
        <v>#N/A</v>
      </c>
      <c r="BT785" s="18"/>
      <c r="BU785" s="18"/>
      <c r="BV785" s="18"/>
      <c r="BW785" s="18"/>
      <c r="BX785" s="18"/>
    </row>
    <row r="786" spans="14:76" x14ac:dyDescent="0.25">
      <c r="N786" s="14" t="e">
        <f>IF(ISNUMBER('Dosimetry Worksheet'!H796), 'Dosimetry Worksheet'!H796, NA())</f>
        <v>#N/A</v>
      </c>
      <c r="O786" s="14" t="e">
        <f>IF(ISNUMBER(N786), 'Dosimetry Worksheet'!I796, NA())</f>
        <v>#N/A</v>
      </c>
      <c r="P786" s="14"/>
      <c r="Q786" s="14" t="e">
        <f t="shared" si="173"/>
        <v>#N/A</v>
      </c>
      <c r="R786" s="14" t="e">
        <f t="shared" si="174"/>
        <v>#N/A</v>
      </c>
      <c r="T786" s="14" t="e">
        <f t="shared" si="169"/>
        <v>#N/A</v>
      </c>
      <c r="U786" s="14" t="e">
        <f t="shared" si="175"/>
        <v>#N/A</v>
      </c>
      <c r="V786" s="14" t="e">
        <f t="shared" si="170"/>
        <v>#N/A</v>
      </c>
      <c r="W786" s="14"/>
      <c r="X786" s="14"/>
      <c r="Y786" s="18" t="e">
        <f t="shared" si="176"/>
        <v>#N/A</v>
      </c>
      <c r="AD786" s="3"/>
      <c r="AE786" s="18" t="e">
        <f t="shared" si="171"/>
        <v>#N/A</v>
      </c>
      <c r="AF786" s="18" t="e">
        <f t="shared" si="172"/>
        <v>#N/A</v>
      </c>
      <c r="AG786" s="18" t="e">
        <f t="shared" si="177"/>
        <v>#DIV/0!</v>
      </c>
      <c r="AH786" s="18" t="e">
        <f t="shared" si="178"/>
        <v>#N/A</v>
      </c>
      <c r="AI786" s="3"/>
      <c r="AJ786" s="18"/>
      <c r="AK786" s="18"/>
      <c r="AL786" s="18"/>
      <c r="AM786" s="3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L786" s="18" t="e">
        <f t="shared" si="182"/>
        <v>#N/A</v>
      </c>
      <c r="BM786" s="18" t="e">
        <f t="shared" si="179"/>
        <v>#N/A</v>
      </c>
      <c r="BN786" s="18" t="e">
        <f t="shared" si="180"/>
        <v>#N/A</v>
      </c>
      <c r="BO786" s="18" t="e">
        <f t="shared" si="181"/>
        <v>#N/A</v>
      </c>
      <c r="BT786" s="18"/>
      <c r="BU786" s="18"/>
      <c r="BV786" s="18"/>
      <c r="BW786" s="18"/>
      <c r="BX786" s="18"/>
    </row>
    <row r="787" spans="14:76" x14ac:dyDescent="0.25">
      <c r="N787" s="14" t="e">
        <f>IF(ISNUMBER('Dosimetry Worksheet'!H797), 'Dosimetry Worksheet'!H797, NA())</f>
        <v>#N/A</v>
      </c>
      <c r="O787" s="14" t="e">
        <f>IF(ISNUMBER(N787), 'Dosimetry Worksheet'!I797, NA())</f>
        <v>#N/A</v>
      </c>
      <c r="P787" s="14"/>
      <c r="Q787" s="14" t="e">
        <f t="shared" si="173"/>
        <v>#N/A</v>
      </c>
      <c r="R787" s="14" t="e">
        <f t="shared" si="174"/>
        <v>#N/A</v>
      </c>
      <c r="T787" s="14" t="e">
        <f t="shared" si="169"/>
        <v>#N/A</v>
      </c>
      <c r="U787" s="14" t="e">
        <f t="shared" si="175"/>
        <v>#N/A</v>
      </c>
      <c r="V787" s="14" t="e">
        <f t="shared" si="170"/>
        <v>#N/A</v>
      </c>
      <c r="W787" s="14"/>
      <c r="X787" s="14"/>
      <c r="Y787" s="18" t="e">
        <f t="shared" si="176"/>
        <v>#N/A</v>
      </c>
      <c r="AD787" s="3"/>
      <c r="AE787" s="18" t="e">
        <f t="shared" si="171"/>
        <v>#N/A</v>
      </c>
      <c r="AF787" s="18" t="e">
        <f t="shared" si="172"/>
        <v>#N/A</v>
      </c>
      <c r="AG787" s="18" t="e">
        <f t="shared" si="177"/>
        <v>#DIV/0!</v>
      </c>
      <c r="AH787" s="18" t="e">
        <f t="shared" si="178"/>
        <v>#N/A</v>
      </c>
      <c r="AI787" s="3"/>
      <c r="AJ787" s="18"/>
      <c r="AK787" s="18"/>
      <c r="AL787" s="18"/>
      <c r="AM787" s="3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L787" s="18" t="e">
        <f t="shared" si="182"/>
        <v>#N/A</v>
      </c>
      <c r="BM787" s="18" t="e">
        <f t="shared" si="179"/>
        <v>#N/A</v>
      </c>
      <c r="BN787" s="18" t="e">
        <f t="shared" si="180"/>
        <v>#N/A</v>
      </c>
      <c r="BO787" s="18" t="e">
        <f t="shared" si="181"/>
        <v>#N/A</v>
      </c>
      <c r="BT787" s="18"/>
      <c r="BU787" s="18"/>
      <c r="BV787" s="18"/>
      <c r="BW787" s="18"/>
      <c r="BX787" s="18"/>
    </row>
    <row r="788" spans="14:76" x14ac:dyDescent="0.25">
      <c r="N788" s="14" t="e">
        <f>IF(ISNUMBER('Dosimetry Worksheet'!H798), 'Dosimetry Worksheet'!H798, NA())</f>
        <v>#N/A</v>
      </c>
      <c r="O788" s="14" t="e">
        <f>IF(ISNUMBER(N788), 'Dosimetry Worksheet'!I798, NA())</f>
        <v>#N/A</v>
      </c>
      <c r="P788" s="14"/>
      <c r="Q788" s="14" t="e">
        <f t="shared" si="173"/>
        <v>#N/A</v>
      </c>
      <c r="R788" s="14" t="e">
        <f t="shared" si="174"/>
        <v>#N/A</v>
      </c>
      <c r="T788" s="14" t="e">
        <f t="shared" si="169"/>
        <v>#N/A</v>
      </c>
      <c r="U788" s="14" t="e">
        <f t="shared" si="175"/>
        <v>#N/A</v>
      </c>
      <c r="V788" s="14" t="e">
        <f t="shared" si="170"/>
        <v>#N/A</v>
      </c>
      <c r="W788" s="14"/>
      <c r="X788" s="14"/>
      <c r="Y788" s="18" t="e">
        <f t="shared" si="176"/>
        <v>#N/A</v>
      </c>
      <c r="AD788" s="3"/>
      <c r="AE788" s="18" t="e">
        <f t="shared" si="171"/>
        <v>#N/A</v>
      </c>
      <c r="AF788" s="18" t="e">
        <f t="shared" si="172"/>
        <v>#N/A</v>
      </c>
      <c r="AG788" s="18" t="e">
        <f t="shared" si="177"/>
        <v>#DIV/0!</v>
      </c>
      <c r="AH788" s="18" t="e">
        <f t="shared" si="178"/>
        <v>#N/A</v>
      </c>
      <c r="AI788" s="3"/>
      <c r="AJ788" s="18"/>
      <c r="AK788" s="18"/>
      <c r="AL788" s="18"/>
      <c r="AM788" s="3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L788" s="18" t="e">
        <f t="shared" si="182"/>
        <v>#N/A</v>
      </c>
      <c r="BM788" s="18" t="e">
        <f t="shared" si="179"/>
        <v>#N/A</v>
      </c>
      <c r="BN788" s="18" t="e">
        <f t="shared" si="180"/>
        <v>#N/A</v>
      </c>
      <c r="BO788" s="18" t="e">
        <f t="shared" si="181"/>
        <v>#N/A</v>
      </c>
      <c r="BT788" s="18"/>
      <c r="BU788" s="18"/>
      <c r="BV788" s="18"/>
      <c r="BW788" s="18"/>
      <c r="BX788" s="18"/>
    </row>
    <row r="789" spans="14:76" x14ac:dyDescent="0.25">
      <c r="N789" s="14" t="e">
        <f>IF(ISNUMBER('Dosimetry Worksheet'!H799), 'Dosimetry Worksheet'!H799, NA())</f>
        <v>#N/A</v>
      </c>
      <c r="O789" s="14" t="e">
        <f>IF(ISNUMBER(N789), 'Dosimetry Worksheet'!I799, NA())</f>
        <v>#N/A</v>
      </c>
      <c r="P789" s="14"/>
      <c r="Q789" s="14" t="e">
        <f t="shared" si="173"/>
        <v>#N/A</v>
      </c>
      <c r="R789" s="14" t="e">
        <f t="shared" si="174"/>
        <v>#N/A</v>
      </c>
      <c r="T789" s="14" t="e">
        <f t="shared" si="169"/>
        <v>#N/A</v>
      </c>
      <c r="U789" s="14" t="e">
        <f t="shared" si="175"/>
        <v>#N/A</v>
      </c>
      <c r="V789" s="14" t="e">
        <f t="shared" si="170"/>
        <v>#N/A</v>
      </c>
      <c r="W789" s="14"/>
      <c r="X789" s="14"/>
      <c r="Y789" s="18" t="e">
        <f t="shared" si="176"/>
        <v>#N/A</v>
      </c>
      <c r="AD789" s="3"/>
      <c r="AE789" s="18" t="e">
        <f t="shared" si="171"/>
        <v>#N/A</v>
      </c>
      <c r="AF789" s="18" t="e">
        <f t="shared" si="172"/>
        <v>#N/A</v>
      </c>
      <c r="AG789" s="18" t="e">
        <f t="shared" si="177"/>
        <v>#DIV/0!</v>
      </c>
      <c r="AH789" s="18" t="e">
        <f t="shared" si="178"/>
        <v>#N/A</v>
      </c>
      <c r="AI789" s="3"/>
      <c r="AJ789" s="18"/>
      <c r="AK789" s="18"/>
      <c r="AL789" s="18"/>
      <c r="AM789" s="3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L789" s="18" t="e">
        <f t="shared" si="182"/>
        <v>#N/A</v>
      </c>
      <c r="BM789" s="18" t="e">
        <f t="shared" si="179"/>
        <v>#N/A</v>
      </c>
      <c r="BN789" s="18" t="e">
        <f t="shared" si="180"/>
        <v>#N/A</v>
      </c>
      <c r="BO789" s="18" t="e">
        <f t="shared" si="181"/>
        <v>#N/A</v>
      </c>
      <c r="BT789" s="18"/>
      <c r="BU789" s="18"/>
      <c r="BV789" s="18"/>
      <c r="BW789" s="18"/>
      <c r="BX789" s="18"/>
    </row>
    <row r="790" spans="14:76" x14ac:dyDescent="0.25">
      <c r="N790" s="14" t="e">
        <f>IF(ISNUMBER('Dosimetry Worksheet'!H800), 'Dosimetry Worksheet'!H800, NA())</f>
        <v>#N/A</v>
      </c>
      <c r="O790" s="14" t="e">
        <f>IF(ISNUMBER(N790), 'Dosimetry Worksheet'!I800, NA())</f>
        <v>#N/A</v>
      </c>
      <c r="P790" s="14"/>
      <c r="Q790" s="14" t="e">
        <f t="shared" si="173"/>
        <v>#N/A</v>
      </c>
      <c r="R790" s="14" t="e">
        <f t="shared" si="174"/>
        <v>#N/A</v>
      </c>
      <c r="T790" s="14" t="e">
        <f t="shared" si="169"/>
        <v>#N/A</v>
      </c>
      <c r="U790" s="14" t="e">
        <f t="shared" si="175"/>
        <v>#N/A</v>
      </c>
      <c r="V790" s="14" t="e">
        <f t="shared" si="170"/>
        <v>#N/A</v>
      </c>
      <c r="W790" s="14"/>
      <c r="X790" s="14"/>
      <c r="Y790" s="18" t="e">
        <f t="shared" si="176"/>
        <v>#N/A</v>
      </c>
      <c r="AD790" s="3"/>
      <c r="AE790" s="18" t="e">
        <f t="shared" si="171"/>
        <v>#N/A</v>
      </c>
      <c r="AF790" s="18" t="e">
        <f t="shared" si="172"/>
        <v>#N/A</v>
      </c>
      <c r="AG790" s="18" t="e">
        <f t="shared" si="177"/>
        <v>#DIV/0!</v>
      </c>
      <c r="AH790" s="18" t="e">
        <f t="shared" si="178"/>
        <v>#N/A</v>
      </c>
      <c r="AI790" s="3"/>
      <c r="AJ790" s="18"/>
      <c r="AK790" s="18"/>
      <c r="AL790" s="18"/>
      <c r="AM790" s="3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L790" s="18" t="e">
        <f t="shared" si="182"/>
        <v>#N/A</v>
      </c>
      <c r="BM790" s="18" t="e">
        <f t="shared" si="179"/>
        <v>#N/A</v>
      </c>
      <c r="BN790" s="18" t="e">
        <f t="shared" si="180"/>
        <v>#N/A</v>
      </c>
      <c r="BO790" s="18" t="e">
        <f t="shared" si="181"/>
        <v>#N/A</v>
      </c>
      <c r="BT790" s="18"/>
      <c r="BU790" s="18"/>
      <c r="BV790" s="18"/>
      <c r="BW790" s="18"/>
      <c r="BX790" s="18"/>
    </row>
    <row r="791" spans="14:76" x14ac:dyDescent="0.25">
      <c r="N791" s="14" t="e">
        <f>IF(ISNUMBER('Dosimetry Worksheet'!H801), 'Dosimetry Worksheet'!H801, NA())</f>
        <v>#N/A</v>
      </c>
      <c r="O791" s="14" t="e">
        <f>IF(ISNUMBER(N791), 'Dosimetry Worksheet'!I801, NA())</f>
        <v>#N/A</v>
      </c>
      <c r="P791" s="14"/>
      <c r="Q791" s="14" t="e">
        <f t="shared" si="173"/>
        <v>#N/A</v>
      </c>
      <c r="R791" s="14" t="e">
        <f t="shared" si="174"/>
        <v>#N/A</v>
      </c>
      <c r="T791" s="14" t="e">
        <f t="shared" si="169"/>
        <v>#N/A</v>
      </c>
      <c r="U791" s="14" t="e">
        <f t="shared" si="175"/>
        <v>#N/A</v>
      </c>
      <c r="V791" s="14" t="e">
        <f t="shared" si="170"/>
        <v>#N/A</v>
      </c>
      <c r="W791" s="14"/>
      <c r="X791" s="14"/>
      <c r="Y791" s="18" t="e">
        <f t="shared" si="176"/>
        <v>#N/A</v>
      </c>
      <c r="AD791" s="3"/>
      <c r="AE791" s="18" t="e">
        <f t="shared" si="171"/>
        <v>#N/A</v>
      </c>
      <c r="AF791" s="18" t="e">
        <f t="shared" si="172"/>
        <v>#N/A</v>
      </c>
      <c r="AG791" s="18" t="e">
        <f t="shared" si="177"/>
        <v>#DIV/0!</v>
      </c>
      <c r="AH791" s="18" t="e">
        <f t="shared" si="178"/>
        <v>#N/A</v>
      </c>
      <c r="AI791" s="3"/>
      <c r="AJ791" s="18"/>
      <c r="AK791" s="18"/>
      <c r="AL791" s="18"/>
      <c r="AM791" s="3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L791" s="18" t="e">
        <f t="shared" si="182"/>
        <v>#N/A</v>
      </c>
      <c r="BM791" s="18" t="e">
        <f t="shared" si="179"/>
        <v>#N/A</v>
      </c>
      <c r="BN791" s="18" t="e">
        <f t="shared" si="180"/>
        <v>#N/A</v>
      </c>
      <c r="BO791" s="18" t="e">
        <f t="shared" si="181"/>
        <v>#N/A</v>
      </c>
      <c r="BT791" s="18"/>
      <c r="BU791" s="18"/>
      <c r="BV791" s="18"/>
      <c r="BW791" s="18"/>
      <c r="BX791" s="18"/>
    </row>
    <row r="792" spans="14:76" x14ac:dyDescent="0.25">
      <c r="N792" s="14" t="e">
        <f>IF(ISNUMBER('Dosimetry Worksheet'!H802), 'Dosimetry Worksheet'!H802, NA())</f>
        <v>#N/A</v>
      </c>
      <c r="O792" s="14" t="e">
        <f>IF(ISNUMBER(N792), 'Dosimetry Worksheet'!I802, NA())</f>
        <v>#N/A</v>
      </c>
      <c r="P792" s="14"/>
      <c r="Q792" s="14" t="e">
        <f t="shared" si="173"/>
        <v>#N/A</v>
      </c>
      <c r="R792" s="14" t="e">
        <f t="shared" si="174"/>
        <v>#N/A</v>
      </c>
      <c r="T792" s="14" t="e">
        <f t="shared" si="169"/>
        <v>#N/A</v>
      </c>
      <c r="U792" s="14" t="e">
        <f t="shared" si="175"/>
        <v>#N/A</v>
      </c>
      <c r="V792" s="14" t="e">
        <f t="shared" si="170"/>
        <v>#N/A</v>
      </c>
      <c r="W792" s="14"/>
      <c r="X792" s="14"/>
      <c r="Y792" s="18" t="e">
        <f t="shared" si="176"/>
        <v>#N/A</v>
      </c>
      <c r="AD792" s="3"/>
      <c r="AE792" s="18" t="e">
        <f t="shared" si="171"/>
        <v>#N/A</v>
      </c>
      <c r="AF792" s="18" t="e">
        <f t="shared" si="172"/>
        <v>#N/A</v>
      </c>
      <c r="AG792" s="18" t="e">
        <f t="shared" si="177"/>
        <v>#DIV/0!</v>
      </c>
      <c r="AH792" s="18" t="e">
        <f t="shared" si="178"/>
        <v>#N/A</v>
      </c>
      <c r="AI792" s="3"/>
      <c r="AJ792" s="18"/>
      <c r="AK792" s="18"/>
      <c r="AL792" s="18"/>
      <c r="AM792" s="3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L792" s="18" t="e">
        <f t="shared" si="182"/>
        <v>#N/A</v>
      </c>
      <c r="BM792" s="18" t="e">
        <f t="shared" si="179"/>
        <v>#N/A</v>
      </c>
      <c r="BN792" s="18" t="e">
        <f t="shared" si="180"/>
        <v>#N/A</v>
      </c>
      <c r="BO792" s="18" t="e">
        <f t="shared" si="181"/>
        <v>#N/A</v>
      </c>
      <c r="BT792" s="18"/>
      <c r="BU792" s="18"/>
      <c r="BV792" s="18"/>
      <c r="BW792" s="18"/>
      <c r="BX792" s="18"/>
    </row>
    <row r="793" spans="14:76" x14ac:dyDescent="0.25">
      <c r="N793" s="14" t="e">
        <f>IF(ISNUMBER('Dosimetry Worksheet'!H803), 'Dosimetry Worksheet'!H803, NA())</f>
        <v>#N/A</v>
      </c>
      <c r="O793" s="14" t="e">
        <f>IF(ISNUMBER(N793), 'Dosimetry Worksheet'!I803, NA())</f>
        <v>#N/A</v>
      </c>
      <c r="P793" s="14"/>
      <c r="Q793" s="14" t="e">
        <f t="shared" si="173"/>
        <v>#N/A</v>
      </c>
      <c r="R793" s="14" t="e">
        <f t="shared" si="174"/>
        <v>#N/A</v>
      </c>
      <c r="T793" s="14" t="e">
        <f t="shared" si="169"/>
        <v>#N/A</v>
      </c>
      <c r="U793" s="14" t="e">
        <f t="shared" si="175"/>
        <v>#N/A</v>
      </c>
      <c r="V793" s="14" t="e">
        <f t="shared" si="170"/>
        <v>#N/A</v>
      </c>
      <c r="W793" s="14"/>
      <c r="X793" s="14"/>
      <c r="Y793" s="18" t="e">
        <f t="shared" si="176"/>
        <v>#N/A</v>
      </c>
      <c r="AD793" s="3"/>
      <c r="AE793" s="18" t="e">
        <f t="shared" si="171"/>
        <v>#N/A</v>
      </c>
      <c r="AF793" s="18" t="e">
        <f t="shared" si="172"/>
        <v>#N/A</v>
      </c>
      <c r="AG793" s="18" t="e">
        <f t="shared" si="177"/>
        <v>#DIV/0!</v>
      </c>
      <c r="AH793" s="18" t="e">
        <f t="shared" si="178"/>
        <v>#N/A</v>
      </c>
      <c r="AI793" s="3"/>
      <c r="AJ793" s="18"/>
      <c r="AK793" s="18"/>
      <c r="AL793" s="18"/>
      <c r="AM793" s="3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L793" s="18" t="e">
        <f t="shared" si="182"/>
        <v>#N/A</v>
      </c>
      <c r="BM793" s="18" t="e">
        <f t="shared" si="179"/>
        <v>#N/A</v>
      </c>
      <c r="BN793" s="18" t="e">
        <f t="shared" si="180"/>
        <v>#N/A</v>
      </c>
      <c r="BO793" s="18" t="e">
        <f t="shared" si="181"/>
        <v>#N/A</v>
      </c>
      <c r="BT793" s="18"/>
      <c r="BU793" s="18"/>
      <c r="BV793" s="18"/>
      <c r="BW793" s="18"/>
      <c r="BX793" s="18"/>
    </row>
    <row r="794" spans="14:76" x14ac:dyDescent="0.25">
      <c r="N794" s="14" t="e">
        <f>IF(ISNUMBER('Dosimetry Worksheet'!H804), 'Dosimetry Worksheet'!H804, NA())</f>
        <v>#N/A</v>
      </c>
      <c r="O794" s="14" t="e">
        <f>IF(ISNUMBER(N794), 'Dosimetry Worksheet'!I804, NA())</f>
        <v>#N/A</v>
      </c>
      <c r="P794" s="14"/>
      <c r="Q794" s="14" t="e">
        <f t="shared" si="173"/>
        <v>#N/A</v>
      </c>
      <c r="R794" s="14" t="e">
        <f t="shared" si="174"/>
        <v>#N/A</v>
      </c>
      <c r="T794" s="14" t="e">
        <f t="shared" si="169"/>
        <v>#N/A</v>
      </c>
      <c r="U794" s="14" t="e">
        <f t="shared" si="175"/>
        <v>#N/A</v>
      </c>
      <c r="V794" s="14" t="e">
        <f t="shared" si="170"/>
        <v>#N/A</v>
      </c>
      <c r="W794" s="14"/>
      <c r="X794" s="14"/>
      <c r="Y794" s="18" t="e">
        <f t="shared" si="176"/>
        <v>#N/A</v>
      </c>
      <c r="AD794" s="3"/>
      <c r="AE794" s="18" t="e">
        <f t="shared" si="171"/>
        <v>#N/A</v>
      </c>
      <c r="AF794" s="18" t="e">
        <f t="shared" si="172"/>
        <v>#N/A</v>
      </c>
      <c r="AG794" s="18" t="e">
        <f t="shared" si="177"/>
        <v>#DIV/0!</v>
      </c>
      <c r="AH794" s="18" t="e">
        <f t="shared" si="178"/>
        <v>#N/A</v>
      </c>
      <c r="AI794" s="3"/>
      <c r="AJ794" s="18"/>
      <c r="AK794" s="18"/>
      <c r="AL794" s="18"/>
      <c r="AM794" s="3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L794" s="18" t="e">
        <f t="shared" si="182"/>
        <v>#N/A</v>
      </c>
      <c r="BM794" s="18" t="e">
        <f t="shared" si="179"/>
        <v>#N/A</v>
      </c>
      <c r="BN794" s="18" t="e">
        <f t="shared" si="180"/>
        <v>#N/A</v>
      </c>
      <c r="BO794" s="18" t="e">
        <f t="shared" si="181"/>
        <v>#N/A</v>
      </c>
      <c r="BT794" s="18"/>
      <c r="BU794" s="18"/>
      <c r="BV794" s="18"/>
      <c r="BW794" s="18"/>
      <c r="BX794" s="18"/>
    </row>
    <row r="795" spans="14:76" x14ac:dyDescent="0.25">
      <c r="N795" s="14" t="e">
        <f>IF(ISNUMBER('Dosimetry Worksheet'!H805), 'Dosimetry Worksheet'!H805, NA())</f>
        <v>#N/A</v>
      </c>
      <c r="O795" s="14" t="e">
        <f>IF(ISNUMBER(N795), 'Dosimetry Worksheet'!I805, NA())</f>
        <v>#N/A</v>
      </c>
      <c r="P795" s="14"/>
      <c r="Q795" s="14" t="e">
        <f t="shared" si="173"/>
        <v>#N/A</v>
      </c>
      <c r="R795" s="14" t="e">
        <f t="shared" si="174"/>
        <v>#N/A</v>
      </c>
      <c r="T795" s="14" t="e">
        <f t="shared" si="169"/>
        <v>#N/A</v>
      </c>
      <c r="U795" s="14" t="e">
        <f t="shared" si="175"/>
        <v>#N/A</v>
      </c>
      <c r="V795" s="14" t="e">
        <f t="shared" si="170"/>
        <v>#N/A</v>
      </c>
      <c r="W795" s="14"/>
      <c r="X795" s="14"/>
      <c r="Y795" s="18" t="e">
        <f t="shared" si="176"/>
        <v>#N/A</v>
      </c>
      <c r="AD795" s="3"/>
      <c r="AE795" s="18" t="e">
        <f t="shared" si="171"/>
        <v>#N/A</v>
      </c>
      <c r="AF795" s="18" t="e">
        <f t="shared" si="172"/>
        <v>#N/A</v>
      </c>
      <c r="AG795" s="18" t="e">
        <f t="shared" si="177"/>
        <v>#DIV/0!</v>
      </c>
      <c r="AH795" s="18" t="e">
        <f t="shared" si="178"/>
        <v>#N/A</v>
      </c>
      <c r="AI795" s="3"/>
      <c r="AJ795" s="18"/>
      <c r="AK795" s="18"/>
      <c r="AL795" s="18"/>
      <c r="AM795" s="3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L795" s="18" t="e">
        <f t="shared" si="182"/>
        <v>#N/A</v>
      </c>
      <c r="BM795" s="18" t="e">
        <f t="shared" si="179"/>
        <v>#N/A</v>
      </c>
      <c r="BN795" s="18" t="e">
        <f t="shared" si="180"/>
        <v>#N/A</v>
      </c>
      <c r="BO795" s="18" t="e">
        <f t="shared" si="181"/>
        <v>#N/A</v>
      </c>
      <c r="BT795" s="18"/>
      <c r="BU795" s="18"/>
      <c r="BV795" s="18"/>
      <c r="BW795" s="18"/>
      <c r="BX795" s="18"/>
    </row>
    <row r="796" spans="14:76" x14ac:dyDescent="0.25">
      <c r="N796" s="14" t="e">
        <f>IF(ISNUMBER('Dosimetry Worksheet'!H806), 'Dosimetry Worksheet'!H806, NA())</f>
        <v>#N/A</v>
      </c>
      <c r="O796" s="14" t="e">
        <f>IF(ISNUMBER(N796), 'Dosimetry Worksheet'!I806, NA())</f>
        <v>#N/A</v>
      </c>
      <c r="P796" s="14"/>
      <c r="Q796" s="14" t="e">
        <f t="shared" si="173"/>
        <v>#N/A</v>
      </c>
      <c r="R796" s="14" t="e">
        <f t="shared" si="174"/>
        <v>#N/A</v>
      </c>
      <c r="T796" s="14" t="e">
        <f t="shared" si="169"/>
        <v>#N/A</v>
      </c>
      <c r="U796" s="14" t="e">
        <f t="shared" si="175"/>
        <v>#N/A</v>
      </c>
      <c r="V796" s="14" t="e">
        <f t="shared" si="170"/>
        <v>#N/A</v>
      </c>
      <c r="W796" s="14"/>
      <c r="X796" s="14"/>
      <c r="Y796" s="18" t="e">
        <f t="shared" si="176"/>
        <v>#N/A</v>
      </c>
      <c r="AD796" s="3"/>
      <c r="AE796" s="18" t="e">
        <f t="shared" si="171"/>
        <v>#N/A</v>
      </c>
      <c r="AF796" s="18" t="e">
        <f t="shared" si="172"/>
        <v>#N/A</v>
      </c>
      <c r="AG796" s="18" t="e">
        <f t="shared" si="177"/>
        <v>#DIV/0!</v>
      </c>
      <c r="AH796" s="18" t="e">
        <f t="shared" si="178"/>
        <v>#N/A</v>
      </c>
      <c r="AI796" s="3"/>
      <c r="AJ796" s="18"/>
      <c r="AK796" s="18"/>
      <c r="AL796" s="18"/>
      <c r="AM796" s="3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L796" s="18" t="e">
        <f t="shared" si="182"/>
        <v>#N/A</v>
      </c>
      <c r="BM796" s="18" t="e">
        <f t="shared" si="179"/>
        <v>#N/A</v>
      </c>
      <c r="BN796" s="18" t="e">
        <f t="shared" si="180"/>
        <v>#N/A</v>
      </c>
      <c r="BO796" s="18" t="e">
        <f t="shared" si="181"/>
        <v>#N/A</v>
      </c>
      <c r="BT796" s="18"/>
      <c r="BU796" s="18"/>
      <c r="BV796" s="18"/>
      <c r="BW796" s="18"/>
      <c r="BX796" s="18"/>
    </row>
    <row r="797" spans="14:76" x14ac:dyDescent="0.25">
      <c r="N797" s="14" t="e">
        <f>IF(ISNUMBER('Dosimetry Worksheet'!H807), 'Dosimetry Worksheet'!H807, NA())</f>
        <v>#N/A</v>
      </c>
      <c r="O797" s="14" t="e">
        <f>IF(ISNUMBER(N797), 'Dosimetry Worksheet'!I807, NA())</f>
        <v>#N/A</v>
      </c>
      <c r="P797" s="14"/>
      <c r="Q797" s="14" t="e">
        <f t="shared" si="173"/>
        <v>#N/A</v>
      </c>
      <c r="R797" s="14" t="e">
        <f t="shared" si="174"/>
        <v>#N/A</v>
      </c>
      <c r="T797" s="14" t="e">
        <f t="shared" si="169"/>
        <v>#N/A</v>
      </c>
      <c r="U797" s="14" t="e">
        <f t="shared" si="175"/>
        <v>#N/A</v>
      </c>
      <c r="V797" s="14" t="e">
        <f t="shared" si="170"/>
        <v>#N/A</v>
      </c>
      <c r="W797" s="14"/>
      <c r="X797" s="14"/>
      <c r="Y797" s="18" t="e">
        <f t="shared" si="176"/>
        <v>#N/A</v>
      </c>
      <c r="AD797" s="3"/>
      <c r="AE797" s="18" t="e">
        <f t="shared" si="171"/>
        <v>#N/A</v>
      </c>
      <c r="AF797" s="18" t="e">
        <f t="shared" si="172"/>
        <v>#N/A</v>
      </c>
      <c r="AG797" s="18" t="e">
        <f t="shared" si="177"/>
        <v>#DIV/0!</v>
      </c>
      <c r="AH797" s="18" t="e">
        <f t="shared" si="178"/>
        <v>#N/A</v>
      </c>
      <c r="AI797" s="3"/>
      <c r="AJ797" s="18"/>
      <c r="AK797" s="18"/>
      <c r="AL797" s="18"/>
      <c r="AM797" s="3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L797" s="18" t="e">
        <f t="shared" si="182"/>
        <v>#N/A</v>
      </c>
      <c r="BM797" s="18" t="e">
        <f t="shared" si="179"/>
        <v>#N/A</v>
      </c>
      <c r="BN797" s="18" t="e">
        <f t="shared" si="180"/>
        <v>#N/A</v>
      </c>
      <c r="BO797" s="18" t="e">
        <f t="shared" si="181"/>
        <v>#N/A</v>
      </c>
      <c r="BT797" s="18"/>
      <c r="BU797" s="18"/>
      <c r="BV797" s="18"/>
      <c r="BW797" s="18"/>
      <c r="BX797" s="18"/>
    </row>
    <row r="798" spans="14:76" x14ac:dyDescent="0.25">
      <c r="N798" s="14" t="e">
        <f>IF(ISNUMBER('Dosimetry Worksheet'!H808), 'Dosimetry Worksheet'!H808, NA())</f>
        <v>#N/A</v>
      </c>
      <c r="O798" s="14" t="e">
        <f>IF(ISNUMBER(N798), 'Dosimetry Worksheet'!I808, NA())</f>
        <v>#N/A</v>
      </c>
      <c r="P798" s="14"/>
      <c r="Q798" s="14" t="e">
        <f t="shared" si="173"/>
        <v>#N/A</v>
      </c>
      <c r="R798" s="14" t="e">
        <f t="shared" si="174"/>
        <v>#N/A</v>
      </c>
      <c r="T798" s="14" t="e">
        <f t="shared" si="169"/>
        <v>#N/A</v>
      </c>
      <c r="U798" s="14" t="e">
        <f t="shared" si="175"/>
        <v>#N/A</v>
      </c>
      <c r="V798" s="14" t="e">
        <f t="shared" si="170"/>
        <v>#N/A</v>
      </c>
      <c r="W798" s="14"/>
      <c r="X798" s="14"/>
      <c r="Y798" s="18" t="e">
        <f t="shared" si="176"/>
        <v>#N/A</v>
      </c>
      <c r="AD798" s="3"/>
      <c r="AE798" s="18" t="e">
        <f t="shared" si="171"/>
        <v>#N/A</v>
      </c>
      <c r="AF798" s="18" t="e">
        <f t="shared" si="172"/>
        <v>#N/A</v>
      </c>
      <c r="AG798" s="18" t="e">
        <f t="shared" si="177"/>
        <v>#DIV/0!</v>
      </c>
      <c r="AH798" s="18" t="e">
        <f t="shared" si="178"/>
        <v>#N/A</v>
      </c>
      <c r="AI798" s="3"/>
      <c r="AJ798" s="18"/>
      <c r="AK798" s="18"/>
      <c r="AL798" s="18"/>
      <c r="AM798" s="3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L798" s="18" t="e">
        <f t="shared" si="182"/>
        <v>#N/A</v>
      </c>
      <c r="BM798" s="18" t="e">
        <f t="shared" si="179"/>
        <v>#N/A</v>
      </c>
      <c r="BN798" s="18" t="e">
        <f t="shared" si="180"/>
        <v>#N/A</v>
      </c>
      <c r="BO798" s="18" t="e">
        <f t="shared" si="181"/>
        <v>#N/A</v>
      </c>
      <c r="BT798" s="18"/>
      <c r="BU798" s="18"/>
      <c r="BV798" s="18"/>
      <c r="BW798" s="18"/>
      <c r="BX798" s="18"/>
    </row>
    <row r="799" spans="14:76" x14ac:dyDescent="0.25">
      <c r="N799" s="14" t="e">
        <f>IF(ISNUMBER('Dosimetry Worksheet'!H809), 'Dosimetry Worksheet'!H809, NA())</f>
        <v>#N/A</v>
      </c>
      <c r="O799" s="14" t="e">
        <f>IF(ISNUMBER(N799), 'Dosimetry Worksheet'!I809, NA())</f>
        <v>#N/A</v>
      </c>
      <c r="P799" s="14"/>
      <c r="Q799" s="14" t="e">
        <f t="shared" si="173"/>
        <v>#N/A</v>
      </c>
      <c r="R799" s="14" t="e">
        <f t="shared" si="174"/>
        <v>#N/A</v>
      </c>
      <c r="T799" s="14" t="e">
        <f t="shared" si="169"/>
        <v>#N/A</v>
      </c>
      <c r="U799" s="14" t="e">
        <f t="shared" si="175"/>
        <v>#N/A</v>
      </c>
      <c r="V799" s="14" t="e">
        <f t="shared" si="170"/>
        <v>#N/A</v>
      </c>
      <c r="W799" s="14"/>
      <c r="X799" s="14"/>
      <c r="Y799" s="18" t="e">
        <f t="shared" si="176"/>
        <v>#N/A</v>
      </c>
      <c r="AD799" s="3"/>
      <c r="AE799" s="18" t="e">
        <f t="shared" si="171"/>
        <v>#N/A</v>
      </c>
      <c r="AF799" s="18" t="e">
        <f t="shared" si="172"/>
        <v>#N/A</v>
      </c>
      <c r="AG799" s="18" t="e">
        <f t="shared" si="177"/>
        <v>#DIV/0!</v>
      </c>
      <c r="AH799" s="18" t="e">
        <f t="shared" si="178"/>
        <v>#N/A</v>
      </c>
      <c r="AI799" s="3"/>
      <c r="AJ799" s="18"/>
      <c r="AK799" s="18"/>
      <c r="AL799" s="18"/>
      <c r="AM799" s="3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L799" s="18" t="e">
        <f t="shared" si="182"/>
        <v>#N/A</v>
      </c>
      <c r="BM799" s="18" t="e">
        <f t="shared" si="179"/>
        <v>#N/A</v>
      </c>
      <c r="BN799" s="18" t="e">
        <f t="shared" si="180"/>
        <v>#N/A</v>
      </c>
      <c r="BO799" s="18" t="e">
        <f t="shared" si="181"/>
        <v>#N/A</v>
      </c>
      <c r="BT799" s="18"/>
      <c r="BU799" s="18"/>
      <c r="BV799" s="18"/>
      <c r="BW799" s="18"/>
      <c r="BX799" s="18"/>
    </row>
    <row r="800" spans="14:76" x14ac:dyDescent="0.25">
      <c r="N800" s="14" t="e">
        <f>IF(ISNUMBER('Dosimetry Worksheet'!H810), 'Dosimetry Worksheet'!H810, NA())</f>
        <v>#N/A</v>
      </c>
      <c r="O800" s="14" t="e">
        <f>IF(ISNUMBER(N800), 'Dosimetry Worksheet'!I810, NA())</f>
        <v>#N/A</v>
      </c>
      <c r="P800" s="14"/>
      <c r="Q800" s="14" t="e">
        <f t="shared" si="173"/>
        <v>#N/A</v>
      </c>
      <c r="R800" s="14" t="e">
        <f t="shared" si="174"/>
        <v>#N/A</v>
      </c>
      <c r="T800" s="14" t="e">
        <f t="shared" si="169"/>
        <v>#N/A</v>
      </c>
      <c r="U800" s="14" t="e">
        <f t="shared" si="175"/>
        <v>#N/A</v>
      </c>
      <c r="V800" s="14" t="e">
        <f t="shared" si="170"/>
        <v>#N/A</v>
      </c>
      <c r="W800" s="14"/>
      <c r="X800" s="14"/>
      <c r="Y800" s="18" t="e">
        <f t="shared" si="176"/>
        <v>#N/A</v>
      </c>
      <c r="AD800" s="3"/>
      <c r="AE800" s="18" t="e">
        <f t="shared" si="171"/>
        <v>#N/A</v>
      </c>
      <c r="AF800" s="18" t="e">
        <f t="shared" si="172"/>
        <v>#N/A</v>
      </c>
      <c r="AG800" s="18" t="e">
        <f t="shared" si="177"/>
        <v>#DIV/0!</v>
      </c>
      <c r="AH800" s="18" t="e">
        <f t="shared" si="178"/>
        <v>#N/A</v>
      </c>
      <c r="AI800" s="3"/>
      <c r="AJ800" s="18"/>
      <c r="AK800" s="18"/>
      <c r="AL800" s="18"/>
      <c r="AM800" s="3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L800" s="18" t="e">
        <f t="shared" si="182"/>
        <v>#N/A</v>
      </c>
      <c r="BM800" s="18" t="e">
        <f t="shared" si="179"/>
        <v>#N/A</v>
      </c>
      <c r="BN800" s="18" t="e">
        <f t="shared" si="180"/>
        <v>#N/A</v>
      </c>
      <c r="BO800" s="18" t="e">
        <f t="shared" si="181"/>
        <v>#N/A</v>
      </c>
      <c r="BT800" s="18"/>
      <c r="BU800" s="18"/>
      <c r="BV800" s="18"/>
      <c r="BW800" s="18"/>
      <c r="BX800" s="18"/>
    </row>
    <row r="801" spans="14:76" x14ac:dyDescent="0.25">
      <c r="N801" s="14" t="e">
        <f>IF(ISNUMBER('Dosimetry Worksheet'!H811), 'Dosimetry Worksheet'!H811, NA())</f>
        <v>#N/A</v>
      </c>
      <c r="O801" s="14" t="e">
        <f>IF(ISNUMBER(N801), 'Dosimetry Worksheet'!I811, NA())</f>
        <v>#N/A</v>
      </c>
      <c r="P801" s="14"/>
      <c r="Q801" s="14" t="e">
        <f t="shared" si="173"/>
        <v>#N/A</v>
      </c>
      <c r="R801" s="14" t="e">
        <f t="shared" si="174"/>
        <v>#N/A</v>
      </c>
      <c r="T801" s="14" t="e">
        <f t="shared" si="169"/>
        <v>#N/A</v>
      </c>
      <c r="U801" s="14" t="e">
        <f t="shared" si="175"/>
        <v>#N/A</v>
      </c>
      <c r="V801" s="14" t="e">
        <f t="shared" si="170"/>
        <v>#N/A</v>
      </c>
      <c r="W801" s="14"/>
      <c r="X801" s="14"/>
      <c r="Y801" s="18" t="e">
        <f t="shared" si="176"/>
        <v>#N/A</v>
      </c>
      <c r="AD801" s="3"/>
      <c r="AE801" s="18" t="e">
        <f t="shared" si="171"/>
        <v>#N/A</v>
      </c>
      <c r="AF801" s="18" t="e">
        <f t="shared" si="172"/>
        <v>#N/A</v>
      </c>
      <c r="AG801" s="18" t="e">
        <f t="shared" si="177"/>
        <v>#DIV/0!</v>
      </c>
      <c r="AH801" s="18" t="e">
        <f t="shared" si="178"/>
        <v>#N/A</v>
      </c>
      <c r="AI801" s="3"/>
      <c r="AJ801" s="18"/>
      <c r="AK801" s="18"/>
      <c r="AL801" s="18"/>
      <c r="AM801" s="3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L801" s="18" t="e">
        <f t="shared" si="182"/>
        <v>#N/A</v>
      </c>
      <c r="BM801" s="18" t="e">
        <f t="shared" si="179"/>
        <v>#N/A</v>
      </c>
      <c r="BN801" s="18" t="e">
        <f t="shared" si="180"/>
        <v>#N/A</v>
      </c>
      <c r="BO801" s="18" t="e">
        <f t="shared" si="181"/>
        <v>#N/A</v>
      </c>
      <c r="BT801" s="18"/>
      <c r="BU801" s="18"/>
      <c r="BV801" s="18"/>
      <c r="BW801" s="18"/>
      <c r="BX801" s="18"/>
    </row>
    <row r="802" spans="14:76" x14ac:dyDescent="0.25">
      <c r="N802" s="14" t="e">
        <f>IF(ISNUMBER('Dosimetry Worksheet'!H812), 'Dosimetry Worksheet'!H812, NA())</f>
        <v>#N/A</v>
      </c>
      <c r="O802" s="14" t="e">
        <f>IF(ISNUMBER(N802), 'Dosimetry Worksheet'!I812, NA())</f>
        <v>#N/A</v>
      </c>
      <c r="P802" s="14"/>
      <c r="Q802" s="14" t="e">
        <f t="shared" si="173"/>
        <v>#N/A</v>
      </c>
      <c r="R802" s="14" t="e">
        <f t="shared" si="174"/>
        <v>#N/A</v>
      </c>
      <c r="T802" s="14" t="e">
        <f t="shared" si="169"/>
        <v>#N/A</v>
      </c>
      <c r="U802" s="14" t="e">
        <f t="shared" si="175"/>
        <v>#N/A</v>
      </c>
      <c r="V802" s="14" t="e">
        <f t="shared" si="170"/>
        <v>#N/A</v>
      </c>
      <c r="W802" s="14"/>
      <c r="X802" s="14"/>
      <c r="Y802" s="18" t="e">
        <f t="shared" si="176"/>
        <v>#N/A</v>
      </c>
      <c r="AD802" s="3"/>
      <c r="AE802" s="18" t="e">
        <f t="shared" si="171"/>
        <v>#N/A</v>
      </c>
      <c r="AF802" s="18" t="e">
        <f t="shared" si="172"/>
        <v>#N/A</v>
      </c>
      <c r="AG802" s="18" t="e">
        <f t="shared" si="177"/>
        <v>#DIV/0!</v>
      </c>
      <c r="AH802" s="18" t="e">
        <f t="shared" si="178"/>
        <v>#N/A</v>
      </c>
      <c r="AI802" s="3"/>
      <c r="AJ802" s="18"/>
      <c r="AK802" s="18"/>
      <c r="AL802" s="18"/>
      <c r="AM802" s="3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L802" s="18" t="e">
        <f t="shared" si="182"/>
        <v>#N/A</v>
      </c>
      <c r="BM802" s="18" t="e">
        <f t="shared" si="179"/>
        <v>#N/A</v>
      </c>
      <c r="BN802" s="18" t="e">
        <f t="shared" si="180"/>
        <v>#N/A</v>
      </c>
      <c r="BO802" s="18" t="e">
        <f t="shared" si="181"/>
        <v>#N/A</v>
      </c>
      <c r="BT802" s="18"/>
      <c r="BU802" s="18"/>
      <c r="BV802" s="18"/>
      <c r="BW802" s="18"/>
      <c r="BX802" s="18"/>
    </row>
    <row r="803" spans="14:76" x14ac:dyDescent="0.25">
      <c r="N803" s="14" t="e">
        <f>IF(ISNUMBER('Dosimetry Worksheet'!H813), 'Dosimetry Worksheet'!H813, NA())</f>
        <v>#N/A</v>
      </c>
      <c r="O803" s="14" t="e">
        <f>IF(ISNUMBER(N803), 'Dosimetry Worksheet'!I813, NA())</f>
        <v>#N/A</v>
      </c>
      <c r="P803" s="14"/>
      <c r="Q803" s="14" t="e">
        <f t="shared" si="173"/>
        <v>#N/A</v>
      </c>
      <c r="R803" s="14" t="e">
        <f t="shared" si="174"/>
        <v>#N/A</v>
      </c>
      <c r="T803" s="14" t="e">
        <f t="shared" si="169"/>
        <v>#N/A</v>
      </c>
      <c r="U803" s="14" t="e">
        <f t="shared" si="175"/>
        <v>#N/A</v>
      </c>
      <c r="V803" s="14" t="e">
        <f t="shared" si="170"/>
        <v>#N/A</v>
      </c>
      <c r="W803" s="14"/>
      <c r="X803" s="14"/>
      <c r="Y803" s="18" t="e">
        <f t="shared" si="176"/>
        <v>#N/A</v>
      </c>
      <c r="AD803" s="3"/>
      <c r="AE803" s="18" t="e">
        <f t="shared" si="171"/>
        <v>#N/A</v>
      </c>
      <c r="AF803" s="18" t="e">
        <f t="shared" si="172"/>
        <v>#N/A</v>
      </c>
      <c r="AG803" s="18" t="e">
        <f t="shared" si="177"/>
        <v>#DIV/0!</v>
      </c>
      <c r="AH803" s="18" t="e">
        <f t="shared" si="178"/>
        <v>#N/A</v>
      </c>
      <c r="AI803" s="3"/>
      <c r="AJ803" s="18"/>
      <c r="AK803" s="18"/>
      <c r="AL803" s="18"/>
      <c r="AM803" s="3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L803" s="18" t="e">
        <f t="shared" si="182"/>
        <v>#N/A</v>
      </c>
      <c r="BM803" s="18" t="e">
        <f t="shared" si="179"/>
        <v>#N/A</v>
      </c>
      <c r="BN803" s="18" t="e">
        <f t="shared" si="180"/>
        <v>#N/A</v>
      </c>
      <c r="BO803" s="18" t="e">
        <f t="shared" si="181"/>
        <v>#N/A</v>
      </c>
      <c r="BT803" s="18"/>
      <c r="BU803" s="18"/>
      <c r="BV803" s="18"/>
      <c r="BW803" s="18"/>
      <c r="BX803" s="18"/>
    </row>
    <row r="804" spans="14:76" x14ac:dyDescent="0.25">
      <c r="N804" s="14" t="e">
        <f>IF(ISNUMBER('Dosimetry Worksheet'!H814), 'Dosimetry Worksheet'!H814, NA())</f>
        <v>#N/A</v>
      </c>
      <c r="O804" s="14" t="e">
        <f>IF(ISNUMBER(N804), 'Dosimetry Worksheet'!I814, NA())</f>
        <v>#N/A</v>
      </c>
      <c r="P804" s="14"/>
      <c r="Q804" s="14" t="e">
        <f t="shared" si="173"/>
        <v>#N/A</v>
      </c>
      <c r="R804" s="14" t="e">
        <f t="shared" si="174"/>
        <v>#N/A</v>
      </c>
      <c r="T804" s="14" t="e">
        <f t="shared" si="169"/>
        <v>#N/A</v>
      </c>
      <c r="U804" s="14" t="e">
        <f t="shared" si="175"/>
        <v>#N/A</v>
      </c>
      <c r="V804" s="14" t="e">
        <f t="shared" si="170"/>
        <v>#N/A</v>
      </c>
      <c r="W804" s="14"/>
      <c r="X804" s="14"/>
      <c r="Y804" s="18" t="e">
        <f t="shared" si="176"/>
        <v>#N/A</v>
      </c>
      <c r="AD804" s="3"/>
      <c r="AE804" s="18" t="e">
        <f t="shared" si="171"/>
        <v>#N/A</v>
      </c>
      <c r="AF804" s="18" t="e">
        <f t="shared" si="172"/>
        <v>#N/A</v>
      </c>
      <c r="AG804" s="18" t="e">
        <f t="shared" si="177"/>
        <v>#DIV/0!</v>
      </c>
      <c r="AH804" s="18" t="e">
        <f t="shared" si="178"/>
        <v>#N/A</v>
      </c>
      <c r="AI804" s="3"/>
      <c r="AJ804" s="18"/>
      <c r="AK804" s="18"/>
      <c r="AL804" s="18"/>
      <c r="AM804" s="3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L804" s="18" t="e">
        <f t="shared" si="182"/>
        <v>#N/A</v>
      </c>
      <c r="BM804" s="18" t="e">
        <f t="shared" si="179"/>
        <v>#N/A</v>
      </c>
      <c r="BN804" s="18" t="e">
        <f t="shared" si="180"/>
        <v>#N/A</v>
      </c>
      <c r="BO804" s="18" t="e">
        <f t="shared" si="181"/>
        <v>#N/A</v>
      </c>
      <c r="BT804" s="18"/>
      <c r="BU804" s="18"/>
      <c r="BV804" s="18"/>
      <c r="BW804" s="18"/>
      <c r="BX804" s="18"/>
    </row>
    <row r="805" spans="14:76" x14ac:dyDescent="0.25">
      <c r="N805" s="14" t="e">
        <f>IF(ISNUMBER('Dosimetry Worksheet'!H815), 'Dosimetry Worksheet'!H815, NA())</f>
        <v>#N/A</v>
      </c>
      <c r="O805" s="14" t="e">
        <f>IF(ISNUMBER(N805), 'Dosimetry Worksheet'!I815, NA())</f>
        <v>#N/A</v>
      </c>
      <c r="P805" s="14"/>
      <c r="Q805" s="14" t="e">
        <f t="shared" si="173"/>
        <v>#N/A</v>
      </c>
      <c r="R805" s="14" t="e">
        <f t="shared" si="174"/>
        <v>#N/A</v>
      </c>
      <c r="T805" s="14" t="e">
        <f t="shared" si="169"/>
        <v>#N/A</v>
      </c>
      <c r="U805" s="14" t="e">
        <f t="shared" si="175"/>
        <v>#N/A</v>
      </c>
      <c r="V805" s="14" t="e">
        <f t="shared" si="170"/>
        <v>#N/A</v>
      </c>
      <c r="W805" s="14"/>
      <c r="X805" s="14"/>
      <c r="Y805" s="18" t="e">
        <f t="shared" si="176"/>
        <v>#N/A</v>
      </c>
      <c r="AD805" s="3"/>
      <c r="AE805" s="18" t="e">
        <f t="shared" si="171"/>
        <v>#N/A</v>
      </c>
      <c r="AF805" s="18" t="e">
        <f t="shared" si="172"/>
        <v>#N/A</v>
      </c>
      <c r="AG805" s="18" t="e">
        <f t="shared" si="177"/>
        <v>#DIV/0!</v>
      </c>
      <c r="AH805" s="18" t="e">
        <f t="shared" si="178"/>
        <v>#N/A</v>
      </c>
      <c r="AI805" s="3"/>
      <c r="AJ805" s="18"/>
      <c r="AK805" s="18"/>
      <c r="AL805" s="18"/>
      <c r="AM805" s="3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L805" s="18" t="e">
        <f t="shared" si="182"/>
        <v>#N/A</v>
      </c>
      <c r="BM805" s="18" t="e">
        <f t="shared" si="179"/>
        <v>#N/A</v>
      </c>
      <c r="BN805" s="18" t="e">
        <f t="shared" si="180"/>
        <v>#N/A</v>
      </c>
      <c r="BO805" s="18" t="e">
        <f t="shared" si="181"/>
        <v>#N/A</v>
      </c>
      <c r="BT805" s="18"/>
      <c r="BU805" s="18"/>
      <c r="BV805" s="18"/>
      <c r="BW805" s="18"/>
      <c r="BX805" s="18"/>
    </row>
    <row r="806" spans="14:76" x14ac:dyDescent="0.25">
      <c r="N806" s="14" t="e">
        <f>IF(ISNUMBER('Dosimetry Worksheet'!H816), 'Dosimetry Worksheet'!H816, NA())</f>
        <v>#N/A</v>
      </c>
      <c r="O806" s="14" t="e">
        <f>IF(ISNUMBER(N806), 'Dosimetry Worksheet'!I816, NA())</f>
        <v>#N/A</v>
      </c>
      <c r="P806" s="14"/>
      <c r="Q806" s="14" t="e">
        <f t="shared" si="173"/>
        <v>#N/A</v>
      </c>
      <c r="R806" s="14" t="e">
        <f t="shared" si="174"/>
        <v>#N/A</v>
      </c>
      <c r="T806" s="14" t="e">
        <f t="shared" si="169"/>
        <v>#N/A</v>
      </c>
      <c r="U806" s="14" t="e">
        <f t="shared" si="175"/>
        <v>#N/A</v>
      </c>
      <c r="V806" s="14" t="e">
        <f t="shared" si="170"/>
        <v>#N/A</v>
      </c>
      <c r="W806" s="14"/>
      <c r="X806" s="14"/>
      <c r="Y806" s="18" t="e">
        <f t="shared" si="176"/>
        <v>#N/A</v>
      </c>
      <c r="AD806" s="3"/>
      <c r="AE806" s="18" t="e">
        <f t="shared" si="171"/>
        <v>#N/A</v>
      </c>
      <c r="AF806" s="18" t="e">
        <f t="shared" si="172"/>
        <v>#N/A</v>
      </c>
      <c r="AG806" s="18" t="e">
        <f t="shared" si="177"/>
        <v>#DIV/0!</v>
      </c>
      <c r="AH806" s="18" t="e">
        <f t="shared" si="178"/>
        <v>#N/A</v>
      </c>
      <c r="AI806" s="3"/>
      <c r="AJ806" s="18"/>
      <c r="AK806" s="18"/>
      <c r="AL806" s="18"/>
      <c r="AM806" s="3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L806" s="18" t="e">
        <f t="shared" si="182"/>
        <v>#N/A</v>
      </c>
      <c r="BM806" s="18" t="e">
        <f t="shared" si="179"/>
        <v>#N/A</v>
      </c>
      <c r="BN806" s="18" t="e">
        <f t="shared" si="180"/>
        <v>#N/A</v>
      </c>
      <c r="BO806" s="18" t="e">
        <f t="shared" si="181"/>
        <v>#N/A</v>
      </c>
      <c r="BT806" s="18"/>
      <c r="BU806" s="18"/>
      <c r="BV806" s="18"/>
      <c r="BW806" s="18"/>
      <c r="BX806" s="18"/>
    </row>
    <row r="807" spans="14:76" x14ac:dyDescent="0.25">
      <c r="N807" s="14" t="e">
        <f>IF(ISNUMBER('Dosimetry Worksheet'!H817), 'Dosimetry Worksheet'!H817, NA())</f>
        <v>#N/A</v>
      </c>
      <c r="O807" s="14" t="e">
        <f>IF(ISNUMBER(N807), 'Dosimetry Worksheet'!I817, NA())</f>
        <v>#N/A</v>
      </c>
      <c r="P807" s="14"/>
      <c r="Q807" s="14" t="e">
        <f t="shared" si="173"/>
        <v>#N/A</v>
      </c>
      <c r="R807" s="14" t="e">
        <f t="shared" si="174"/>
        <v>#N/A</v>
      </c>
      <c r="T807" s="14" t="e">
        <f t="shared" si="169"/>
        <v>#N/A</v>
      </c>
      <c r="U807" s="14" t="e">
        <f t="shared" si="175"/>
        <v>#N/A</v>
      </c>
      <c r="V807" s="14" t="e">
        <f t="shared" si="170"/>
        <v>#N/A</v>
      </c>
      <c r="W807" s="14"/>
      <c r="X807" s="14"/>
      <c r="Y807" s="18" t="e">
        <f t="shared" si="176"/>
        <v>#N/A</v>
      </c>
      <c r="AD807" s="3"/>
      <c r="AE807" s="18" t="e">
        <f t="shared" si="171"/>
        <v>#N/A</v>
      </c>
      <c r="AF807" s="18" t="e">
        <f t="shared" si="172"/>
        <v>#N/A</v>
      </c>
      <c r="AG807" s="18" t="e">
        <f t="shared" si="177"/>
        <v>#DIV/0!</v>
      </c>
      <c r="AH807" s="18" t="e">
        <f t="shared" si="178"/>
        <v>#N/A</v>
      </c>
      <c r="AI807" s="3"/>
      <c r="AJ807" s="18"/>
      <c r="AK807" s="18"/>
      <c r="AL807" s="18"/>
      <c r="AM807" s="3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L807" s="18" t="e">
        <f t="shared" si="182"/>
        <v>#N/A</v>
      </c>
      <c r="BM807" s="18" t="e">
        <f t="shared" si="179"/>
        <v>#N/A</v>
      </c>
      <c r="BN807" s="18" t="e">
        <f t="shared" si="180"/>
        <v>#N/A</v>
      </c>
      <c r="BO807" s="18" t="e">
        <f t="shared" si="181"/>
        <v>#N/A</v>
      </c>
      <c r="BT807" s="18"/>
      <c r="BU807" s="18"/>
      <c r="BV807" s="18"/>
      <c r="BW807" s="18"/>
      <c r="BX807" s="18"/>
    </row>
    <row r="808" spans="14:76" x14ac:dyDescent="0.25">
      <c r="N808" s="14" t="e">
        <f>IF(ISNUMBER('Dosimetry Worksheet'!H818), 'Dosimetry Worksheet'!H818, NA())</f>
        <v>#N/A</v>
      </c>
      <c r="O808" s="14" t="e">
        <f>IF(ISNUMBER(N808), 'Dosimetry Worksheet'!I818, NA())</f>
        <v>#N/A</v>
      </c>
      <c r="P808" s="14"/>
      <c r="Q808" s="14" t="e">
        <f t="shared" si="173"/>
        <v>#N/A</v>
      </c>
      <c r="R808" s="14" t="e">
        <f t="shared" si="174"/>
        <v>#N/A</v>
      </c>
      <c r="T808" s="14" t="e">
        <f t="shared" si="169"/>
        <v>#N/A</v>
      </c>
      <c r="U808" s="14" t="e">
        <f t="shared" si="175"/>
        <v>#N/A</v>
      </c>
      <c r="V808" s="14" t="e">
        <f t="shared" si="170"/>
        <v>#N/A</v>
      </c>
      <c r="W808" s="14"/>
      <c r="X808" s="14"/>
      <c r="Y808" s="18" t="e">
        <f t="shared" si="176"/>
        <v>#N/A</v>
      </c>
      <c r="AD808" s="3"/>
      <c r="AE808" s="18" t="e">
        <f t="shared" si="171"/>
        <v>#N/A</v>
      </c>
      <c r="AF808" s="18" t="e">
        <f t="shared" si="172"/>
        <v>#N/A</v>
      </c>
      <c r="AG808" s="18" t="e">
        <f t="shared" si="177"/>
        <v>#DIV/0!</v>
      </c>
      <c r="AH808" s="18" t="e">
        <f t="shared" si="178"/>
        <v>#N/A</v>
      </c>
      <c r="AI808" s="3"/>
      <c r="AJ808" s="18"/>
      <c r="AK808" s="18"/>
      <c r="AL808" s="18"/>
      <c r="AM808" s="3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L808" s="18" t="e">
        <f t="shared" si="182"/>
        <v>#N/A</v>
      </c>
      <c r="BM808" s="18" t="e">
        <f t="shared" si="179"/>
        <v>#N/A</v>
      </c>
      <c r="BN808" s="18" t="e">
        <f t="shared" si="180"/>
        <v>#N/A</v>
      </c>
      <c r="BO808" s="18" t="e">
        <f t="shared" si="181"/>
        <v>#N/A</v>
      </c>
      <c r="BT808" s="18"/>
      <c r="BU808" s="18"/>
      <c r="BV808" s="18"/>
      <c r="BW808" s="18"/>
      <c r="BX808" s="18"/>
    </row>
    <row r="809" spans="14:76" x14ac:dyDescent="0.25">
      <c r="N809" s="14" t="e">
        <f>IF(ISNUMBER('Dosimetry Worksheet'!H819), 'Dosimetry Worksheet'!H819, NA())</f>
        <v>#N/A</v>
      </c>
      <c r="O809" s="14" t="e">
        <f>IF(ISNUMBER(N809), 'Dosimetry Worksheet'!I819, NA())</f>
        <v>#N/A</v>
      </c>
      <c r="P809" s="14"/>
      <c r="Q809" s="14" t="e">
        <f t="shared" si="173"/>
        <v>#N/A</v>
      </c>
      <c r="R809" s="14" t="e">
        <f t="shared" si="174"/>
        <v>#N/A</v>
      </c>
      <c r="T809" s="14" t="e">
        <f t="shared" si="169"/>
        <v>#N/A</v>
      </c>
      <c r="U809" s="14" t="e">
        <f t="shared" si="175"/>
        <v>#N/A</v>
      </c>
      <c r="V809" s="14" t="e">
        <f t="shared" si="170"/>
        <v>#N/A</v>
      </c>
      <c r="W809" s="14"/>
      <c r="X809" s="14"/>
      <c r="Y809" s="18" t="e">
        <f t="shared" si="176"/>
        <v>#N/A</v>
      </c>
      <c r="AD809" s="3"/>
      <c r="AE809" s="18" t="e">
        <f t="shared" si="171"/>
        <v>#N/A</v>
      </c>
      <c r="AF809" s="18" t="e">
        <f t="shared" si="172"/>
        <v>#N/A</v>
      </c>
      <c r="AG809" s="18" t="e">
        <f t="shared" si="177"/>
        <v>#DIV/0!</v>
      </c>
      <c r="AH809" s="18" t="e">
        <f t="shared" si="178"/>
        <v>#N/A</v>
      </c>
      <c r="AI809" s="3"/>
      <c r="AJ809" s="18"/>
      <c r="AK809" s="18"/>
      <c r="AL809" s="18"/>
      <c r="AM809" s="3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L809" s="18" t="e">
        <f t="shared" si="182"/>
        <v>#N/A</v>
      </c>
      <c r="BM809" s="18" t="e">
        <f t="shared" si="179"/>
        <v>#N/A</v>
      </c>
      <c r="BN809" s="18" t="e">
        <f t="shared" si="180"/>
        <v>#N/A</v>
      </c>
      <c r="BO809" s="18" t="e">
        <f t="shared" si="181"/>
        <v>#N/A</v>
      </c>
      <c r="BT809" s="18"/>
      <c r="BU809" s="18"/>
      <c r="BV809" s="18"/>
      <c r="BW809" s="18"/>
      <c r="BX809" s="18"/>
    </row>
    <row r="810" spans="14:76" x14ac:dyDescent="0.25">
      <c r="N810" s="14" t="e">
        <f>IF(ISNUMBER('Dosimetry Worksheet'!H820), 'Dosimetry Worksheet'!H820, NA())</f>
        <v>#N/A</v>
      </c>
      <c r="O810" s="14" t="e">
        <f>IF(ISNUMBER(N810), 'Dosimetry Worksheet'!I820, NA())</f>
        <v>#N/A</v>
      </c>
      <c r="P810" s="14"/>
      <c r="Q810" s="14" t="e">
        <f t="shared" si="173"/>
        <v>#N/A</v>
      </c>
      <c r="R810" s="14" t="e">
        <f t="shared" si="174"/>
        <v>#N/A</v>
      </c>
      <c r="T810" s="14" t="e">
        <f t="shared" si="169"/>
        <v>#N/A</v>
      </c>
      <c r="U810" s="14" t="e">
        <f t="shared" si="175"/>
        <v>#N/A</v>
      </c>
      <c r="V810" s="14" t="e">
        <f t="shared" si="170"/>
        <v>#N/A</v>
      </c>
      <c r="W810" s="14"/>
      <c r="X810" s="14"/>
      <c r="Y810" s="18" t="e">
        <f t="shared" si="176"/>
        <v>#N/A</v>
      </c>
      <c r="AD810" s="3"/>
      <c r="AE810" s="18" t="e">
        <f t="shared" si="171"/>
        <v>#N/A</v>
      </c>
      <c r="AF810" s="18" t="e">
        <f t="shared" si="172"/>
        <v>#N/A</v>
      </c>
      <c r="AG810" s="18" t="e">
        <f t="shared" si="177"/>
        <v>#DIV/0!</v>
      </c>
      <c r="AH810" s="18" t="e">
        <f t="shared" si="178"/>
        <v>#N/A</v>
      </c>
      <c r="AI810" s="3"/>
      <c r="AJ810" s="18"/>
      <c r="AK810" s="18"/>
      <c r="AL810" s="18"/>
      <c r="AM810" s="3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L810" s="18" t="e">
        <f t="shared" si="182"/>
        <v>#N/A</v>
      </c>
      <c r="BM810" s="18" t="e">
        <f t="shared" si="179"/>
        <v>#N/A</v>
      </c>
      <c r="BN810" s="18" t="e">
        <f t="shared" si="180"/>
        <v>#N/A</v>
      </c>
      <c r="BO810" s="18" t="e">
        <f t="shared" si="181"/>
        <v>#N/A</v>
      </c>
      <c r="BT810" s="18"/>
      <c r="BU810" s="18"/>
      <c r="BV810" s="18"/>
      <c r="BW810" s="18"/>
      <c r="BX810" s="18"/>
    </row>
    <row r="811" spans="14:76" x14ac:dyDescent="0.25">
      <c r="N811" s="14" t="e">
        <f>IF(ISNUMBER('Dosimetry Worksheet'!H821), 'Dosimetry Worksheet'!H821, NA())</f>
        <v>#N/A</v>
      </c>
      <c r="O811" s="14" t="e">
        <f>IF(ISNUMBER(N811), 'Dosimetry Worksheet'!I821, NA())</f>
        <v>#N/A</v>
      </c>
      <c r="P811" s="14"/>
      <c r="Q811" s="14" t="e">
        <f t="shared" si="173"/>
        <v>#N/A</v>
      </c>
      <c r="R811" s="14" t="e">
        <f t="shared" si="174"/>
        <v>#N/A</v>
      </c>
      <c r="T811" s="14" t="e">
        <f t="shared" si="169"/>
        <v>#N/A</v>
      </c>
      <c r="U811" s="14" t="e">
        <f t="shared" si="175"/>
        <v>#N/A</v>
      </c>
      <c r="V811" s="14" t="e">
        <f t="shared" si="170"/>
        <v>#N/A</v>
      </c>
      <c r="W811" s="14"/>
      <c r="X811" s="14"/>
      <c r="Y811" s="18" t="e">
        <f t="shared" si="176"/>
        <v>#N/A</v>
      </c>
      <c r="AD811" s="3"/>
      <c r="AE811" s="18" t="e">
        <f t="shared" si="171"/>
        <v>#N/A</v>
      </c>
      <c r="AF811" s="18" t="e">
        <f t="shared" si="172"/>
        <v>#N/A</v>
      </c>
      <c r="AG811" s="18" t="e">
        <f t="shared" si="177"/>
        <v>#DIV/0!</v>
      </c>
      <c r="AH811" s="18" t="e">
        <f t="shared" si="178"/>
        <v>#N/A</v>
      </c>
      <c r="AI811" s="3"/>
      <c r="AJ811" s="18"/>
      <c r="AK811" s="18"/>
      <c r="AL811" s="18"/>
      <c r="AM811" s="3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L811" s="18" t="e">
        <f t="shared" si="182"/>
        <v>#N/A</v>
      </c>
      <c r="BM811" s="18" t="e">
        <f t="shared" si="179"/>
        <v>#N/A</v>
      </c>
      <c r="BN811" s="18" t="e">
        <f t="shared" si="180"/>
        <v>#N/A</v>
      </c>
      <c r="BO811" s="18" t="e">
        <f t="shared" si="181"/>
        <v>#N/A</v>
      </c>
      <c r="BT811" s="18"/>
      <c r="BU811" s="18"/>
      <c r="BV811" s="18"/>
      <c r="BW811" s="18"/>
      <c r="BX811" s="18"/>
    </row>
    <row r="812" spans="14:76" x14ac:dyDescent="0.25">
      <c r="N812" s="14" t="e">
        <f>IF(ISNUMBER('Dosimetry Worksheet'!H822), 'Dosimetry Worksheet'!H822, NA())</f>
        <v>#N/A</v>
      </c>
      <c r="O812" s="14" t="e">
        <f>IF(ISNUMBER(N812), 'Dosimetry Worksheet'!I822, NA())</f>
        <v>#N/A</v>
      </c>
      <c r="P812" s="14"/>
      <c r="Q812" s="14" t="e">
        <f t="shared" si="173"/>
        <v>#N/A</v>
      </c>
      <c r="R812" s="14" t="e">
        <f t="shared" si="174"/>
        <v>#N/A</v>
      </c>
      <c r="T812" s="14" t="e">
        <f t="shared" si="169"/>
        <v>#N/A</v>
      </c>
      <c r="U812" s="14" t="e">
        <f t="shared" si="175"/>
        <v>#N/A</v>
      </c>
      <c r="V812" s="14" t="e">
        <f t="shared" si="170"/>
        <v>#N/A</v>
      </c>
      <c r="W812" s="14"/>
      <c r="X812" s="14"/>
      <c r="Y812" s="18" t="e">
        <f t="shared" si="176"/>
        <v>#N/A</v>
      </c>
      <c r="AD812" s="3"/>
      <c r="AE812" s="18" t="e">
        <f t="shared" si="171"/>
        <v>#N/A</v>
      </c>
      <c r="AF812" s="18" t="e">
        <f t="shared" si="172"/>
        <v>#N/A</v>
      </c>
      <c r="AG812" s="18" t="e">
        <f t="shared" si="177"/>
        <v>#DIV/0!</v>
      </c>
      <c r="AH812" s="18" t="e">
        <f t="shared" si="178"/>
        <v>#N/A</v>
      </c>
      <c r="AI812" s="3"/>
      <c r="AJ812" s="18"/>
      <c r="AK812" s="18"/>
      <c r="AL812" s="18"/>
      <c r="AM812" s="3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L812" s="18" t="e">
        <f t="shared" si="182"/>
        <v>#N/A</v>
      </c>
      <c r="BM812" s="18" t="e">
        <f t="shared" si="179"/>
        <v>#N/A</v>
      </c>
      <c r="BN812" s="18" t="e">
        <f t="shared" si="180"/>
        <v>#N/A</v>
      </c>
      <c r="BO812" s="18" t="e">
        <f t="shared" si="181"/>
        <v>#N/A</v>
      </c>
      <c r="BT812" s="18"/>
      <c r="BU812" s="18"/>
      <c r="BV812" s="18"/>
      <c r="BW812" s="18"/>
      <c r="BX812" s="18"/>
    </row>
    <row r="813" spans="14:76" x14ac:dyDescent="0.25">
      <c r="N813" s="14" t="e">
        <f>IF(ISNUMBER('Dosimetry Worksheet'!H823), 'Dosimetry Worksheet'!H823, NA())</f>
        <v>#N/A</v>
      </c>
      <c r="O813" s="14" t="e">
        <f>IF(ISNUMBER(N813), 'Dosimetry Worksheet'!I823, NA())</f>
        <v>#N/A</v>
      </c>
      <c r="P813" s="14"/>
      <c r="Q813" s="14" t="e">
        <f t="shared" si="173"/>
        <v>#N/A</v>
      </c>
      <c r="R813" s="14" t="e">
        <f t="shared" si="174"/>
        <v>#N/A</v>
      </c>
      <c r="T813" s="14" t="e">
        <f t="shared" si="169"/>
        <v>#N/A</v>
      </c>
      <c r="U813" s="14" t="e">
        <f t="shared" si="175"/>
        <v>#N/A</v>
      </c>
      <c r="V813" s="14" t="e">
        <f t="shared" si="170"/>
        <v>#N/A</v>
      </c>
      <c r="W813" s="14"/>
      <c r="X813" s="14"/>
      <c r="Y813" s="18" t="e">
        <f t="shared" si="176"/>
        <v>#N/A</v>
      </c>
      <c r="AD813" s="3"/>
      <c r="AE813" s="18" t="e">
        <f t="shared" si="171"/>
        <v>#N/A</v>
      </c>
      <c r="AF813" s="18" t="e">
        <f t="shared" si="172"/>
        <v>#N/A</v>
      </c>
      <c r="AG813" s="18" t="e">
        <f t="shared" si="177"/>
        <v>#DIV/0!</v>
      </c>
      <c r="AH813" s="18" t="e">
        <f t="shared" si="178"/>
        <v>#N/A</v>
      </c>
      <c r="AI813" s="3"/>
      <c r="AJ813" s="18"/>
      <c r="AK813" s="18"/>
      <c r="AL813" s="18"/>
      <c r="AM813" s="3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L813" s="18" t="e">
        <f t="shared" si="182"/>
        <v>#N/A</v>
      </c>
      <c r="BM813" s="18" t="e">
        <f t="shared" si="179"/>
        <v>#N/A</v>
      </c>
      <c r="BN813" s="18" t="e">
        <f t="shared" si="180"/>
        <v>#N/A</v>
      </c>
      <c r="BO813" s="18" t="e">
        <f t="shared" si="181"/>
        <v>#N/A</v>
      </c>
      <c r="BT813" s="18"/>
      <c r="BU813" s="18"/>
      <c r="BV813" s="18"/>
      <c r="BW813" s="18"/>
      <c r="BX813" s="18"/>
    </row>
    <row r="814" spans="14:76" x14ac:dyDescent="0.25">
      <c r="N814" s="14" t="e">
        <f>IF(ISNUMBER('Dosimetry Worksheet'!H824), 'Dosimetry Worksheet'!H824, NA())</f>
        <v>#N/A</v>
      </c>
      <c r="O814" s="14" t="e">
        <f>IF(ISNUMBER(N814), 'Dosimetry Worksheet'!I824, NA())</f>
        <v>#N/A</v>
      </c>
      <c r="P814" s="14"/>
      <c r="Q814" s="14" t="e">
        <f t="shared" si="173"/>
        <v>#N/A</v>
      </c>
      <c r="R814" s="14" t="e">
        <f t="shared" si="174"/>
        <v>#N/A</v>
      </c>
      <c r="T814" s="14" t="e">
        <f t="shared" si="169"/>
        <v>#N/A</v>
      </c>
      <c r="U814" s="14" t="e">
        <f t="shared" si="175"/>
        <v>#N/A</v>
      </c>
      <c r="V814" s="14" t="e">
        <f t="shared" si="170"/>
        <v>#N/A</v>
      </c>
      <c r="W814" s="14"/>
      <c r="X814" s="14"/>
      <c r="Y814" s="18" t="e">
        <f t="shared" si="176"/>
        <v>#N/A</v>
      </c>
      <c r="AD814" s="3"/>
      <c r="AE814" s="18" t="e">
        <f t="shared" si="171"/>
        <v>#N/A</v>
      </c>
      <c r="AF814" s="18" t="e">
        <f t="shared" si="172"/>
        <v>#N/A</v>
      </c>
      <c r="AG814" s="18" t="e">
        <f t="shared" si="177"/>
        <v>#DIV/0!</v>
      </c>
      <c r="AH814" s="18" t="e">
        <f t="shared" si="178"/>
        <v>#N/A</v>
      </c>
      <c r="AI814" s="3"/>
      <c r="AJ814" s="18"/>
      <c r="AK814" s="18"/>
      <c r="AL814" s="18"/>
      <c r="AM814" s="3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L814" s="18" t="e">
        <f t="shared" si="182"/>
        <v>#N/A</v>
      </c>
      <c r="BM814" s="18" t="e">
        <f t="shared" si="179"/>
        <v>#N/A</v>
      </c>
      <c r="BN814" s="18" t="e">
        <f t="shared" si="180"/>
        <v>#N/A</v>
      </c>
      <c r="BO814" s="18" t="e">
        <f t="shared" si="181"/>
        <v>#N/A</v>
      </c>
      <c r="BT814" s="18"/>
      <c r="BU814" s="18"/>
      <c r="BV814" s="18"/>
      <c r="BW814" s="18"/>
      <c r="BX814" s="18"/>
    </row>
    <row r="815" spans="14:76" x14ac:dyDescent="0.25">
      <c r="N815" s="14" t="e">
        <f>IF(ISNUMBER('Dosimetry Worksheet'!H825), 'Dosimetry Worksheet'!H825, NA())</f>
        <v>#N/A</v>
      </c>
      <c r="O815" s="14" t="e">
        <f>IF(ISNUMBER(N815), 'Dosimetry Worksheet'!I825, NA())</f>
        <v>#N/A</v>
      </c>
      <c r="P815" s="14"/>
      <c r="Q815" s="14" t="e">
        <f t="shared" si="173"/>
        <v>#N/A</v>
      </c>
      <c r="R815" s="14" t="e">
        <f t="shared" si="174"/>
        <v>#N/A</v>
      </c>
      <c r="T815" s="14" t="e">
        <f t="shared" si="169"/>
        <v>#N/A</v>
      </c>
      <c r="U815" s="14" t="e">
        <f t="shared" si="175"/>
        <v>#N/A</v>
      </c>
      <c r="V815" s="14" t="e">
        <f t="shared" si="170"/>
        <v>#N/A</v>
      </c>
      <c r="W815" s="14"/>
      <c r="X815" s="14"/>
      <c r="Y815" s="18" t="e">
        <f t="shared" si="176"/>
        <v>#N/A</v>
      </c>
      <c r="AD815" s="3"/>
      <c r="AE815" s="18" t="e">
        <f t="shared" si="171"/>
        <v>#N/A</v>
      </c>
      <c r="AF815" s="18" t="e">
        <f t="shared" si="172"/>
        <v>#N/A</v>
      </c>
      <c r="AG815" s="18" t="e">
        <f t="shared" si="177"/>
        <v>#DIV/0!</v>
      </c>
      <c r="AH815" s="18" t="e">
        <f t="shared" si="178"/>
        <v>#N/A</v>
      </c>
      <c r="AI815" s="3"/>
      <c r="AJ815" s="18"/>
      <c r="AK815" s="18"/>
      <c r="AL815" s="18"/>
      <c r="AM815" s="3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L815" s="18" t="e">
        <f t="shared" si="182"/>
        <v>#N/A</v>
      </c>
      <c r="BM815" s="18" t="e">
        <f t="shared" si="179"/>
        <v>#N/A</v>
      </c>
      <c r="BN815" s="18" t="e">
        <f t="shared" si="180"/>
        <v>#N/A</v>
      </c>
      <c r="BO815" s="18" t="e">
        <f t="shared" si="181"/>
        <v>#N/A</v>
      </c>
      <c r="BT815" s="18"/>
      <c r="BU815" s="18"/>
      <c r="BV815" s="18"/>
      <c r="BW815" s="18"/>
      <c r="BX815" s="18"/>
    </row>
    <row r="816" spans="14:76" x14ac:dyDescent="0.25">
      <c r="N816" s="14" t="e">
        <f>IF(ISNUMBER('Dosimetry Worksheet'!H826), 'Dosimetry Worksheet'!H826, NA())</f>
        <v>#N/A</v>
      </c>
      <c r="O816" s="14" t="e">
        <f>IF(ISNUMBER(N816), 'Dosimetry Worksheet'!I826, NA())</f>
        <v>#N/A</v>
      </c>
      <c r="P816" s="14"/>
      <c r="Q816" s="14" t="e">
        <f t="shared" si="173"/>
        <v>#N/A</v>
      </c>
      <c r="R816" s="14" t="e">
        <f t="shared" si="174"/>
        <v>#N/A</v>
      </c>
      <c r="T816" s="14" t="e">
        <f t="shared" si="169"/>
        <v>#N/A</v>
      </c>
      <c r="U816" s="14" t="e">
        <f t="shared" si="175"/>
        <v>#N/A</v>
      </c>
      <c r="V816" s="14" t="e">
        <f t="shared" si="170"/>
        <v>#N/A</v>
      </c>
      <c r="W816" s="14"/>
      <c r="X816" s="14"/>
      <c r="Y816" s="18" t="e">
        <f t="shared" si="176"/>
        <v>#N/A</v>
      </c>
      <c r="AD816" s="3"/>
      <c r="AE816" s="18" t="e">
        <f t="shared" si="171"/>
        <v>#N/A</v>
      </c>
      <c r="AF816" s="18" t="e">
        <f t="shared" si="172"/>
        <v>#N/A</v>
      </c>
      <c r="AG816" s="18" t="e">
        <f t="shared" si="177"/>
        <v>#DIV/0!</v>
      </c>
      <c r="AH816" s="18" t="e">
        <f t="shared" si="178"/>
        <v>#N/A</v>
      </c>
      <c r="AI816" s="3"/>
      <c r="AJ816" s="18"/>
      <c r="AK816" s="18"/>
      <c r="AL816" s="18"/>
      <c r="AM816" s="3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L816" s="18" t="e">
        <f t="shared" si="182"/>
        <v>#N/A</v>
      </c>
      <c r="BM816" s="18" t="e">
        <f t="shared" si="179"/>
        <v>#N/A</v>
      </c>
      <c r="BN816" s="18" t="e">
        <f t="shared" si="180"/>
        <v>#N/A</v>
      </c>
      <c r="BO816" s="18" t="e">
        <f t="shared" si="181"/>
        <v>#N/A</v>
      </c>
      <c r="BT816" s="18"/>
      <c r="BU816" s="18"/>
      <c r="BV816" s="18"/>
      <c r="BW816" s="18"/>
      <c r="BX816" s="18"/>
    </row>
    <row r="817" spans="14:76" x14ac:dyDescent="0.25">
      <c r="N817" s="14" t="e">
        <f>IF(ISNUMBER('Dosimetry Worksheet'!H827), 'Dosimetry Worksheet'!H827, NA())</f>
        <v>#N/A</v>
      </c>
      <c r="O817" s="14" t="e">
        <f>IF(ISNUMBER(N817), 'Dosimetry Worksheet'!I827, NA())</f>
        <v>#N/A</v>
      </c>
      <c r="P817" s="14"/>
      <c r="Q817" s="14" t="e">
        <f t="shared" si="173"/>
        <v>#N/A</v>
      </c>
      <c r="R817" s="14" t="e">
        <f t="shared" si="174"/>
        <v>#N/A</v>
      </c>
      <c r="T817" s="14" t="e">
        <f t="shared" si="169"/>
        <v>#N/A</v>
      </c>
      <c r="U817" s="14" t="e">
        <f t="shared" si="175"/>
        <v>#N/A</v>
      </c>
      <c r="V817" s="14" t="e">
        <f t="shared" si="170"/>
        <v>#N/A</v>
      </c>
      <c r="W817" s="14"/>
      <c r="X817" s="14"/>
      <c r="Y817" s="18" t="e">
        <f t="shared" si="176"/>
        <v>#N/A</v>
      </c>
      <c r="AD817" s="3"/>
      <c r="AE817" s="18" t="e">
        <f t="shared" si="171"/>
        <v>#N/A</v>
      </c>
      <c r="AF817" s="18" t="e">
        <f t="shared" si="172"/>
        <v>#N/A</v>
      </c>
      <c r="AG817" s="18" t="e">
        <f t="shared" si="177"/>
        <v>#DIV/0!</v>
      </c>
      <c r="AH817" s="18" t="e">
        <f t="shared" si="178"/>
        <v>#N/A</v>
      </c>
      <c r="AI817" s="3"/>
      <c r="AJ817" s="18"/>
      <c r="AK817" s="18"/>
      <c r="AL817" s="18"/>
      <c r="AM817" s="3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L817" s="18" t="e">
        <f t="shared" si="182"/>
        <v>#N/A</v>
      </c>
      <c r="BM817" s="18" t="e">
        <f t="shared" si="179"/>
        <v>#N/A</v>
      </c>
      <c r="BN817" s="18" t="e">
        <f t="shared" si="180"/>
        <v>#N/A</v>
      </c>
      <c r="BO817" s="18" t="e">
        <f t="shared" si="181"/>
        <v>#N/A</v>
      </c>
      <c r="BT817" s="18"/>
      <c r="BU817" s="18"/>
      <c r="BV817" s="18"/>
      <c r="BW817" s="18"/>
      <c r="BX817" s="18"/>
    </row>
    <row r="818" spans="14:76" x14ac:dyDescent="0.25">
      <c r="N818" s="14" t="e">
        <f>IF(ISNUMBER('Dosimetry Worksheet'!H828), 'Dosimetry Worksheet'!H828, NA())</f>
        <v>#N/A</v>
      </c>
      <c r="O818" s="14" t="e">
        <f>IF(ISNUMBER(N818), 'Dosimetry Worksheet'!I828, NA())</f>
        <v>#N/A</v>
      </c>
      <c r="P818" s="14"/>
      <c r="Q818" s="14" t="e">
        <f t="shared" si="173"/>
        <v>#N/A</v>
      </c>
      <c r="R818" s="14" t="e">
        <f t="shared" si="174"/>
        <v>#N/A</v>
      </c>
      <c r="T818" s="14" t="e">
        <f t="shared" si="169"/>
        <v>#N/A</v>
      </c>
      <c r="U818" s="14" t="e">
        <f t="shared" si="175"/>
        <v>#N/A</v>
      </c>
      <c r="V818" s="14" t="e">
        <f t="shared" si="170"/>
        <v>#N/A</v>
      </c>
      <c r="W818" s="14"/>
      <c r="X818" s="14"/>
      <c r="Y818" s="18" t="e">
        <f t="shared" si="176"/>
        <v>#N/A</v>
      </c>
      <c r="AD818" s="3"/>
      <c r="AE818" s="18" t="e">
        <f t="shared" si="171"/>
        <v>#N/A</v>
      </c>
      <c r="AF818" s="18" t="e">
        <f t="shared" si="172"/>
        <v>#N/A</v>
      </c>
      <c r="AG818" s="18" t="e">
        <f t="shared" si="177"/>
        <v>#DIV/0!</v>
      </c>
      <c r="AH818" s="18" t="e">
        <f t="shared" si="178"/>
        <v>#N/A</v>
      </c>
      <c r="AI818" s="3"/>
      <c r="AJ818" s="18"/>
      <c r="AK818" s="18"/>
      <c r="AL818" s="18"/>
      <c r="AM818" s="3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L818" s="18" t="e">
        <f t="shared" si="182"/>
        <v>#N/A</v>
      </c>
      <c r="BM818" s="18" t="e">
        <f t="shared" si="179"/>
        <v>#N/A</v>
      </c>
      <c r="BN818" s="18" t="e">
        <f t="shared" si="180"/>
        <v>#N/A</v>
      </c>
      <c r="BO818" s="18" t="e">
        <f t="shared" si="181"/>
        <v>#N/A</v>
      </c>
      <c r="BT818" s="18"/>
      <c r="BU818" s="18"/>
      <c r="BV818" s="18"/>
      <c r="BW818" s="18"/>
      <c r="BX818" s="18"/>
    </row>
    <row r="819" spans="14:76" x14ac:dyDescent="0.25">
      <c r="N819" s="14" t="e">
        <f>IF(ISNUMBER('Dosimetry Worksheet'!H829), 'Dosimetry Worksheet'!H829, NA())</f>
        <v>#N/A</v>
      </c>
      <c r="O819" s="14" t="e">
        <f>IF(ISNUMBER(N819), 'Dosimetry Worksheet'!I829, NA())</f>
        <v>#N/A</v>
      </c>
      <c r="P819" s="14"/>
      <c r="Q819" s="14" t="e">
        <f t="shared" si="173"/>
        <v>#N/A</v>
      </c>
      <c r="R819" s="14" t="e">
        <f t="shared" si="174"/>
        <v>#N/A</v>
      </c>
      <c r="T819" s="14" t="e">
        <f t="shared" si="169"/>
        <v>#N/A</v>
      </c>
      <c r="U819" s="14" t="e">
        <f t="shared" si="175"/>
        <v>#N/A</v>
      </c>
      <c r="V819" s="14" t="e">
        <f t="shared" si="170"/>
        <v>#N/A</v>
      </c>
      <c r="W819" s="14"/>
      <c r="X819" s="14"/>
      <c r="Y819" s="18" t="e">
        <f t="shared" si="176"/>
        <v>#N/A</v>
      </c>
      <c r="AD819" s="3"/>
      <c r="AE819" s="18" t="e">
        <f t="shared" si="171"/>
        <v>#N/A</v>
      </c>
      <c r="AF819" s="18" t="e">
        <f t="shared" si="172"/>
        <v>#N/A</v>
      </c>
      <c r="AG819" s="18" t="e">
        <f t="shared" si="177"/>
        <v>#DIV/0!</v>
      </c>
      <c r="AH819" s="18" t="e">
        <f t="shared" si="178"/>
        <v>#N/A</v>
      </c>
      <c r="AI819" s="3"/>
      <c r="AJ819" s="18"/>
      <c r="AK819" s="18"/>
      <c r="AL819" s="18"/>
      <c r="AM819" s="3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L819" s="18" t="e">
        <f t="shared" si="182"/>
        <v>#N/A</v>
      </c>
      <c r="BM819" s="18" t="e">
        <f t="shared" si="179"/>
        <v>#N/A</v>
      </c>
      <c r="BN819" s="18" t="e">
        <f t="shared" si="180"/>
        <v>#N/A</v>
      </c>
      <c r="BO819" s="18" t="e">
        <f t="shared" si="181"/>
        <v>#N/A</v>
      </c>
      <c r="BT819" s="18"/>
      <c r="BU819" s="18"/>
      <c r="BV819" s="18"/>
      <c r="BW819" s="18"/>
      <c r="BX819" s="18"/>
    </row>
    <row r="820" spans="14:76" x14ac:dyDescent="0.25">
      <c r="N820" s="14" t="e">
        <f>IF(ISNUMBER('Dosimetry Worksheet'!H830), 'Dosimetry Worksheet'!H830, NA())</f>
        <v>#N/A</v>
      </c>
      <c r="O820" s="14" t="e">
        <f>IF(ISNUMBER(N820), 'Dosimetry Worksheet'!I830, NA())</f>
        <v>#N/A</v>
      </c>
      <c r="P820" s="14"/>
      <c r="Q820" s="14" t="e">
        <f t="shared" si="173"/>
        <v>#N/A</v>
      </c>
      <c r="R820" s="14" t="e">
        <f t="shared" si="174"/>
        <v>#N/A</v>
      </c>
      <c r="T820" s="14" t="e">
        <f t="shared" si="169"/>
        <v>#N/A</v>
      </c>
      <c r="U820" s="14" t="e">
        <f t="shared" si="175"/>
        <v>#N/A</v>
      </c>
      <c r="V820" s="14" t="e">
        <f t="shared" si="170"/>
        <v>#N/A</v>
      </c>
      <c r="W820" s="14"/>
      <c r="X820" s="14"/>
      <c r="Y820" s="18" t="e">
        <f t="shared" si="176"/>
        <v>#N/A</v>
      </c>
      <c r="AD820" s="3"/>
      <c r="AE820" s="18" t="e">
        <f t="shared" si="171"/>
        <v>#N/A</v>
      </c>
      <c r="AF820" s="18" t="e">
        <f t="shared" si="172"/>
        <v>#N/A</v>
      </c>
      <c r="AG820" s="18" t="e">
        <f t="shared" si="177"/>
        <v>#DIV/0!</v>
      </c>
      <c r="AH820" s="18" t="e">
        <f t="shared" si="178"/>
        <v>#N/A</v>
      </c>
      <c r="AI820" s="3"/>
      <c r="AJ820" s="18"/>
      <c r="AK820" s="18"/>
      <c r="AL820" s="18"/>
      <c r="AM820" s="3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L820" s="18" t="e">
        <f t="shared" si="182"/>
        <v>#N/A</v>
      </c>
      <c r="BM820" s="18" t="e">
        <f t="shared" si="179"/>
        <v>#N/A</v>
      </c>
      <c r="BN820" s="18" t="e">
        <f t="shared" si="180"/>
        <v>#N/A</v>
      </c>
      <c r="BO820" s="18" t="e">
        <f t="shared" si="181"/>
        <v>#N/A</v>
      </c>
      <c r="BT820" s="18"/>
      <c r="BU820" s="18"/>
      <c r="BV820" s="18"/>
      <c r="BW820" s="18"/>
      <c r="BX820" s="18"/>
    </row>
    <row r="821" spans="14:76" x14ac:dyDescent="0.25">
      <c r="N821" s="14" t="e">
        <f>IF(ISNUMBER('Dosimetry Worksheet'!H831), 'Dosimetry Worksheet'!H831, NA())</f>
        <v>#N/A</v>
      </c>
      <c r="O821" s="14" t="e">
        <f>IF(ISNUMBER(N821), 'Dosimetry Worksheet'!I831, NA())</f>
        <v>#N/A</v>
      </c>
      <c r="P821" s="14"/>
      <c r="Q821" s="14" t="e">
        <f t="shared" si="173"/>
        <v>#N/A</v>
      </c>
      <c r="R821" s="14" t="e">
        <f t="shared" si="174"/>
        <v>#N/A</v>
      </c>
      <c r="T821" s="14" t="e">
        <f t="shared" si="169"/>
        <v>#N/A</v>
      </c>
      <c r="U821" s="14" t="e">
        <f t="shared" si="175"/>
        <v>#N/A</v>
      </c>
      <c r="V821" s="14" t="e">
        <f t="shared" si="170"/>
        <v>#N/A</v>
      </c>
      <c r="W821" s="14"/>
      <c r="X821" s="14"/>
      <c r="Y821" s="18" t="e">
        <f t="shared" si="176"/>
        <v>#N/A</v>
      </c>
      <c r="AD821" s="3"/>
      <c r="AE821" s="18" t="e">
        <f t="shared" si="171"/>
        <v>#N/A</v>
      </c>
      <c r="AF821" s="18" t="e">
        <f t="shared" si="172"/>
        <v>#N/A</v>
      </c>
      <c r="AG821" s="18" t="e">
        <f t="shared" si="177"/>
        <v>#DIV/0!</v>
      </c>
      <c r="AH821" s="18" t="e">
        <f t="shared" si="178"/>
        <v>#N/A</v>
      </c>
      <c r="AI821" s="3"/>
      <c r="AJ821" s="18"/>
      <c r="AK821" s="18"/>
      <c r="AL821" s="18"/>
      <c r="AM821" s="3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L821" s="18" t="e">
        <f t="shared" si="182"/>
        <v>#N/A</v>
      </c>
      <c r="BM821" s="18" t="e">
        <f t="shared" si="179"/>
        <v>#N/A</v>
      </c>
      <c r="BN821" s="18" t="e">
        <f t="shared" si="180"/>
        <v>#N/A</v>
      </c>
      <c r="BO821" s="18" t="e">
        <f t="shared" si="181"/>
        <v>#N/A</v>
      </c>
      <c r="BT821" s="18"/>
      <c r="BU821" s="18"/>
      <c r="BV821" s="18"/>
      <c r="BW821" s="18"/>
      <c r="BX821" s="18"/>
    </row>
    <row r="822" spans="14:76" x14ac:dyDescent="0.25">
      <c r="N822" s="14" t="e">
        <f>IF(ISNUMBER('Dosimetry Worksheet'!H832), 'Dosimetry Worksheet'!H832, NA())</f>
        <v>#N/A</v>
      </c>
      <c r="O822" s="14" t="e">
        <f>IF(ISNUMBER(N822), 'Dosimetry Worksheet'!I832, NA())</f>
        <v>#N/A</v>
      </c>
      <c r="P822" s="14"/>
      <c r="Q822" s="14" t="e">
        <f t="shared" si="173"/>
        <v>#N/A</v>
      </c>
      <c r="R822" s="14" t="e">
        <f t="shared" si="174"/>
        <v>#N/A</v>
      </c>
      <c r="T822" s="14" t="e">
        <f t="shared" si="169"/>
        <v>#N/A</v>
      </c>
      <c r="U822" s="14" t="e">
        <f t="shared" si="175"/>
        <v>#N/A</v>
      </c>
      <c r="V822" s="14" t="e">
        <f t="shared" si="170"/>
        <v>#N/A</v>
      </c>
      <c r="W822" s="14"/>
      <c r="X822" s="14"/>
      <c r="Y822" s="18" t="e">
        <f t="shared" si="176"/>
        <v>#N/A</v>
      </c>
      <c r="AD822" s="3"/>
      <c r="AE822" s="18" t="e">
        <f t="shared" si="171"/>
        <v>#N/A</v>
      </c>
      <c r="AF822" s="18" t="e">
        <f t="shared" si="172"/>
        <v>#N/A</v>
      </c>
      <c r="AG822" s="18" t="e">
        <f t="shared" si="177"/>
        <v>#DIV/0!</v>
      </c>
      <c r="AH822" s="18" t="e">
        <f t="shared" si="178"/>
        <v>#N/A</v>
      </c>
      <c r="AI822" s="3"/>
      <c r="AJ822" s="18"/>
      <c r="AK822" s="18"/>
      <c r="AL822" s="18"/>
      <c r="AM822" s="3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L822" s="18" t="e">
        <f t="shared" si="182"/>
        <v>#N/A</v>
      </c>
      <c r="BM822" s="18" t="e">
        <f t="shared" si="179"/>
        <v>#N/A</v>
      </c>
      <c r="BN822" s="18" t="e">
        <f t="shared" si="180"/>
        <v>#N/A</v>
      </c>
      <c r="BO822" s="18" t="e">
        <f t="shared" si="181"/>
        <v>#N/A</v>
      </c>
      <c r="BT822" s="18"/>
      <c r="BU822" s="18"/>
      <c r="BV822" s="18"/>
      <c r="BW822" s="18"/>
      <c r="BX822" s="18"/>
    </row>
    <row r="823" spans="14:76" x14ac:dyDescent="0.25">
      <c r="N823" s="14" t="e">
        <f>IF(ISNUMBER('Dosimetry Worksheet'!H833), 'Dosimetry Worksheet'!H833, NA())</f>
        <v>#N/A</v>
      </c>
      <c r="O823" s="14" t="e">
        <f>IF(ISNUMBER(N823), 'Dosimetry Worksheet'!I833, NA())</f>
        <v>#N/A</v>
      </c>
      <c r="P823" s="14"/>
      <c r="Q823" s="14" t="e">
        <f t="shared" si="173"/>
        <v>#N/A</v>
      </c>
      <c r="R823" s="14" t="e">
        <f t="shared" si="174"/>
        <v>#N/A</v>
      </c>
      <c r="T823" s="14" t="e">
        <f t="shared" si="169"/>
        <v>#N/A</v>
      </c>
      <c r="U823" s="14" t="e">
        <f t="shared" si="175"/>
        <v>#N/A</v>
      </c>
      <c r="V823" s="14" t="e">
        <f t="shared" si="170"/>
        <v>#N/A</v>
      </c>
      <c r="W823" s="14"/>
      <c r="X823" s="14"/>
      <c r="Y823" s="18" t="e">
        <f t="shared" si="176"/>
        <v>#N/A</v>
      </c>
      <c r="AD823" s="3"/>
      <c r="AE823" s="18" t="e">
        <f t="shared" si="171"/>
        <v>#N/A</v>
      </c>
      <c r="AF823" s="18" t="e">
        <f t="shared" si="172"/>
        <v>#N/A</v>
      </c>
      <c r="AG823" s="18" t="e">
        <f t="shared" si="177"/>
        <v>#DIV/0!</v>
      </c>
      <c r="AH823" s="18" t="e">
        <f t="shared" si="178"/>
        <v>#N/A</v>
      </c>
      <c r="AI823" s="3"/>
      <c r="AJ823" s="18"/>
      <c r="AK823" s="18"/>
      <c r="AL823" s="18"/>
      <c r="AM823" s="3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L823" s="18" t="e">
        <f t="shared" si="182"/>
        <v>#N/A</v>
      </c>
      <c r="BM823" s="18" t="e">
        <f t="shared" si="179"/>
        <v>#N/A</v>
      </c>
      <c r="BN823" s="18" t="e">
        <f t="shared" si="180"/>
        <v>#N/A</v>
      </c>
      <c r="BO823" s="18" t="e">
        <f t="shared" si="181"/>
        <v>#N/A</v>
      </c>
      <c r="BT823" s="18"/>
      <c r="BU823" s="18"/>
      <c r="BV823" s="18"/>
      <c r="BW823" s="18"/>
      <c r="BX823" s="18"/>
    </row>
    <row r="824" spans="14:76" x14ac:dyDescent="0.25">
      <c r="N824" s="14" t="e">
        <f>IF(ISNUMBER('Dosimetry Worksheet'!H834), 'Dosimetry Worksheet'!H834, NA())</f>
        <v>#N/A</v>
      </c>
      <c r="O824" s="14" t="e">
        <f>IF(ISNUMBER(N824), 'Dosimetry Worksheet'!I834, NA())</f>
        <v>#N/A</v>
      </c>
      <c r="P824" s="14"/>
      <c r="Q824" s="14" t="e">
        <f t="shared" si="173"/>
        <v>#N/A</v>
      </c>
      <c r="R824" s="14" t="e">
        <f t="shared" si="174"/>
        <v>#N/A</v>
      </c>
      <c r="T824" s="14" t="e">
        <f t="shared" si="169"/>
        <v>#N/A</v>
      </c>
      <c r="U824" s="14" t="e">
        <f t="shared" si="175"/>
        <v>#N/A</v>
      </c>
      <c r="V824" s="14" t="e">
        <f t="shared" si="170"/>
        <v>#N/A</v>
      </c>
      <c r="W824" s="14"/>
      <c r="X824" s="14"/>
      <c r="Y824" s="18" t="e">
        <f t="shared" si="176"/>
        <v>#N/A</v>
      </c>
      <c r="AD824" s="3"/>
      <c r="AE824" s="18" t="e">
        <f t="shared" si="171"/>
        <v>#N/A</v>
      </c>
      <c r="AF824" s="18" t="e">
        <f t="shared" si="172"/>
        <v>#N/A</v>
      </c>
      <c r="AG824" s="18" t="e">
        <f t="shared" si="177"/>
        <v>#DIV/0!</v>
      </c>
      <c r="AH824" s="18" t="e">
        <f t="shared" si="178"/>
        <v>#N/A</v>
      </c>
      <c r="AI824" s="3"/>
      <c r="AJ824" s="18"/>
      <c r="AK824" s="18"/>
      <c r="AL824" s="18"/>
      <c r="AM824" s="3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L824" s="18" t="e">
        <f t="shared" si="182"/>
        <v>#N/A</v>
      </c>
      <c r="BM824" s="18" t="e">
        <f t="shared" si="179"/>
        <v>#N/A</v>
      </c>
      <c r="BN824" s="18" t="e">
        <f t="shared" si="180"/>
        <v>#N/A</v>
      </c>
      <c r="BO824" s="18" t="e">
        <f t="shared" si="181"/>
        <v>#N/A</v>
      </c>
      <c r="BT824" s="18"/>
      <c r="BU824" s="18"/>
      <c r="BV824" s="18"/>
      <c r="BW824" s="18"/>
      <c r="BX824" s="18"/>
    </row>
    <row r="825" spans="14:76" x14ac:dyDescent="0.25">
      <c r="N825" s="14" t="e">
        <f>IF(ISNUMBER('Dosimetry Worksheet'!H835), 'Dosimetry Worksheet'!H835, NA())</f>
        <v>#N/A</v>
      </c>
      <c r="O825" s="14" t="e">
        <f>IF(ISNUMBER(N825), 'Dosimetry Worksheet'!I835, NA())</f>
        <v>#N/A</v>
      </c>
      <c r="P825" s="14"/>
      <c r="Q825" s="14" t="e">
        <f t="shared" si="173"/>
        <v>#N/A</v>
      </c>
      <c r="R825" s="14" t="e">
        <f t="shared" si="174"/>
        <v>#N/A</v>
      </c>
      <c r="T825" s="14" t="e">
        <f t="shared" si="169"/>
        <v>#N/A</v>
      </c>
      <c r="U825" s="14" t="e">
        <f t="shared" si="175"/>
        <v>#N/A</v>
      </c>
      <c r="V825" s="14" t="e">
        <f t="shared" si="170"/>
        <v>#N/A</v>
      </c>
      <c r="W825" s="14"/>
      <c r="X825" s="14"/>
      <c r="Y825" s="18" t="e">
        <f t="shared" si="176"/>
        <v>#N/A</v>
      </c>
      <c r="AD825" s="3"/>
      <c r="AE825" s="18" t="e">
        <f t="shared" si="171"/>
        <v>#N/A</v>
      </c>
      <c r="AF825" s="18" t="e">
        <f t="shared" si="172"/>
        <v>#N/A</v>
      </c>
      <c r="AG825" s="18" t="e">
        <f t="shared" si="177"/>
        <v>#DIV/0!</v>
      </c>
      <c r="AH825" s="18" t="e">
        <f t="shared" si="178"/>
        <v>#N/A</v>
      </c>
      <c r="AI825" s="3"/>
      <c r="AJ825" s="18"/>
      <c r="AK825" s="18"/>
      <c r="AL825" s="18"/>
      <c r="AM825" s="3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L825" s="18" t="e">
        <f t="shared" si="182"/>
        <v>#N/A</v>
      </c>
      <c r="BM825" s="18" t="e">
        <f t="shared" si="179"/>
        <v>#N/A</v>
      </c>
      <c r="BN825" s="18" t="e">
        <f t="shared" si="180"/>
        <v>#N/A</v>
      </c>
      <c r="BO825" s="18" t="e">
        <f t="shared" si="181"/>
        <v>#N/A</v>
      </c>
      <c r="BT825" s="18"/>
      <c r="BU825" s="18"/>
      <c r="BV825" s="18"/>
      <c r="BW825" s="18"/>
      <c r="BX825" s="18"/>
    </row>
    <row r="826" spans="14:76" x14ac:dyDescent="0.25">
      <c r="N826" s="14" t="e">
        <f>IF(ISNUMBER('Dosimetry Worksheet'!H836), 'Dosimetry Worksheet'!H836, NA())</f>
        <v>#N/A</v>
      </c>
      <c r="O826" s="14" t="e">
        <f>IF(ISNUMBER(N826), 'Dosimetry Worksheet'!I836, NA())</f>
        <v>#N/A</v>
      </c>
      <c r="P826" s="14"/>
      <c r="Q826" s="14" t="e">
        <f t="shared" si="173"/>
        <v>#N/A</v>
      </c>
      <c r="R826" s="14" t="e">
        <f t="shared" si="174"/>
        <v>#N/A</v>
      </c>
      <c r="T826" s="14" t="e">
        <f t="shared" si="169"/>
        <v>#N/A</v>
      </c>
      <c r="U826" s="14" t="e">
        <f t="shared" si="175"/>
        <v>#N/A</v>
      </c>
      <c r="V826" s="14" t="e">
        <f t="shared" si="170"/>
        <v>#N/A</v>
      </c>
      <c r="W826" s="14"/>
      <c r="X826" s="14"/>
      <c r="Y826" s="18" t="e">
        <f t="shared" si="176"/>
        <v>#N/A</v>
      </c>
      <c r="AD826" s="3"/>
      <c r="AE826" s="18" t="e">
        <f t="shared" si="171"/>
        <v>#N/A</v>
      </c>
      <c r="AF826" s="18" t="e">
        <f t="shared" si="172"/>
        <v>#N/A</v>
      </c>
      <c r="AG826" s="18" t="e">
        <f t="shared" si="177"/>
        <v>#DIV/0!</v>
      </c>
      <c r="AH826" s="18" t="e">
        <f t="shared" si="178"/>
        <v>#N/A</v>
      </c>
      <c r="AI826" s="3"/>
      <c r="AJ826" s="18"/>
      <c r="AK826" s="18"/>
      <c r="AL826" s="18"/>
      <c r="AM826" s="3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L826" s="18" t="e">
        <f t="shared" si="182"/>
        <v>#N/A</v>
      </c>
      <c r="BM826" s="18" t="e">
        <f t="shared" si="179"/>
        <v>#N/A</v>
      </c>
      <c r="BN826" s="18" t="e">
        <f t="shared" si="180"/>
        <v>#N/A</v>
      </c>
      <c r="BO826" s="18" t="e">
        <f t="shared" si="181"/>
        <v>#N/A</v>
      </c>
      <c r="BT826" s="18"/>
      <c r="BU826" s="18"/>
      <c r="BV826" s="18"/>
      <c r="BW826" s="18"/>
      <c r="BX826" s="18"/>
    </row>
    <row r="827" spans="14:76" x14ac:dyDescent="0.25">
      <c r="N827" s="14" t="e">
        <f>IF(ISNUMBER('Dosimetry Worksheet'!H837), 'Dosimetry Worksheet'!H837, NA())</f>
        <v>#N/A</v>
      </c>
      <c r="O827" s="14" t="e">
        <f>IF(ISNUMBER(N827), 'Dosimetry Worksheet'!I837, NA())</f>
        <v>#N/A</v>
      </c>
      <c r="P827" s="14"/>
      <c r="Q827" s="14" t="e">
        <f t="shared" si="173"/>
        <v>#N/A</v>
      </c>
      <c r="R827" s="14" t="e">
        <f t="shared" si="174"/>
        <v>#N/A</v>
      </c>
      <c r="T827" s="14" t="e">
        <f t="shared" si="169"/>
        <v>#N/A</v>
      </c>
      <c r="U827" s="14" t="e">
        <f t="shared" si="175"/>
        <v>#N/A</v>
      </c>
      <c r="V827" s="14" t="e">
        <f t="shared" si="170"/>
        <v>#N/A</v>
      </c>
      <c r="W827" s="14"/>
      <c r="X827" s="14"/>
      <c r="Y827" s="18" t="e">
        <f t="shared" si="176"/>
        <v>#N/A</v>
      </c>
      <c r="AD827" s="3"/>
      <c r="AE827" s="18" t="e">
        <f t="shared" si="171"/>
        <v>#N/A</v>
      </c>
      <c r="AF827" s="18" t="e">
        <f t="shared" si="172"/>
        <v>#N/A</v>
      </c>
      <c r="AG827" s="18" t="e">
        <f t="shared" si="177"/>
        <v>#DIV/0!</v>
      </c>
      <c r="AH827" s="18" t="e">
        <f t="shared" si="178"/>
        <v>#N/A</v>
      </c>
      <c r="AI827" s="3"/>
      <c r="AJ827" s="18"/>
      <c r="AK827" s="18"/>
      <c r="AL827" s="18"/>
      <c r="AM827" s="3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L827" s="18" t="e">
        <f t="shared" si="182"/>
        <v>#N/A</v>
      </c>
      <c r="BM827" s="18" t="e">
        <f t="shared" si="179"/>
        <v>#N/A</v>
      </c>
      <c r="BN827" s="18" t="e">
        <f t="shared" si="180"/>
        <v>#N/A</v>
      </c>
      <c r="BO827" s="18" t="e">
        <f t="shared" si="181"/>
        <v>#N/A</v>
      </c>
      <c r="BT827" s="18"/>
      <c r="BU827" s="18"/>
      <c r="BV827" s="18"/>
      <c r="BW827" s="18"/>
      <c r="BX827" s="18"/>
    </row>
    <row r="828" spans="14:76" x14ac:dyDescent="0.25">
      <c r="N828" s="14" t="e">
        <f>IF(ISNUMBER('Dosimetry Worksheet'!H838), 'Dosimetry Worksheet'!H838, NA())</f>
        <v>#N/A</v>
      </c>
      <c r="O828" s="14" t="e">
        <f>IF(ISNUMBER(N828), 'Dosimetry Worksheet'!I838, NA())</f>
        <v>#N/A</v>
      </c>
      <c r="P828" s="14"/>
      <c r="Q828" s="14" t="e">
        <f t="shared" si="173"/>
        <v>#N/A</v>
      </c>
      <c r="R828" s="14" t="e">
        <f t="shared" si="174"/>
        <v>#N/A</v>
      </c>
      <c r="T828" s="14" t="e">
        <f t="shared" si="169"/>
        <v>#N/A</v>
      </c>
      <c r="U828" s="14" t="e">
        <f t="shared" si="175"/>
        <v>#N/A</v>
      </c>
      <c r="V828" s="14" t="e">
        <f t="shared" si="170"/>
        <v>#N/A</v>
      </c>
      <c r="W828" s="14"/>
      <c r="X828" s="14"/>
      <c r="Y828" s="18" t="e">
        <f t="shared" si="176"/>
        <v>#N/A</v>
      </c>
      <c r="AD828" s="3"/>
      <c r="AE828" s="18" t="e">
        <f t="shared" si="171"/>
        <v>#N/A</v>
      </c>
      <c r="AF828" s="18" t="e">
        <f t="shared" si="172"/>
        <v>#N/A</v>
      </c>
      <c r="AG828" s="18" t="e">
        <f t="shared" si="177"/>
        <v>#DIV/0!</v>
      </c>
      <c r="AH828" s="18" t="e">
        <f t="shared" si="178"/>
        <v>#N/A</v>
      </c>
      <c r="AI828" s="3"/>
      <c r="AJ828" s="18"/>
      <c r="AK828" s="18"/>
      <c r="AL828" s="18"/>
      <c r="AM828" s="3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L828" s="18" t="e">
        <f t="shared" si="182"/>
        <v>#N/A</v>
      </c>
      <c r="BM828" s="18" t="e">
        <f t="shared" si="179"/>
        <v>#N/A</v>
      </c>
      <c r="BN828" s="18" t="e">
        <f t="shared" si="180"/>
        <v>#N/A</v>
      </c>
      <c r="BO828" s="18" t="e">
        <f t="shared" si="181"/>
        <v>#N/A</v>
      </c>
      <c r="BT828" s="18"/>
      <c r="BU828" s="18"/>
      <c r="BV828" s="18"/>
      <c r="BW828" s="18"/>
      <c r="BX828" s="18"/>
    </row>
    <row r="829" spans="14:76" x14ac:dyDescent="0.25">
      <c r="N829" s="14" t="e">
        <f>IF(ISNUMBER('Dosimetry Worksheet'!H839), 'Dosimetry Worksheet'!H839, NA())</f>
        <v>#N/A</v>
      </c>
      <c r="O829" s="14" t="e">
        <f>IF(ISNUMBER(N829), 'Dosimetry Worksheet'!I839, NA())</f>
        <v>#N/A</v>
      </c>
      <c r="P829" s="14"/>
      <c r="Q829" s="14" t="e">
        <f t="shared" si="173"/>
        <v>#N/A</v>
      </c>
      <c r="R829" s="14" t="e">
        <f t="shared" si="174"/>
        <v>#N/A</v>
      </c>
      <c r="T829" s="14" t="e">
        <f t="shared" si="169"/>
        <v>#N/A</v>
      </c>
      <c r="U829" s="14" t="e">
        <f t="shared" si="175"/>
        <v>#N/A</v>
      </c>
      <c r="V829" s="14" t="e">
        <f t="shared" si="170"/>
        <v>#N/A</v>
      </c>
      <c r="W829" s="14"/>
      <c r="X829" s="14"/>
      <c r="Y829" s="18" t="e">
        <f t="shared" si="176"/>
        <v>#N/A</v>
      </c>
      <c r="AD829" s="3"/>
      <c r="AE829" s="18" t="e">
        <f t="shared" si="171"/>
        <v>#N/A</v>
      </c>
      <c r="AF829" s="18" t="e">
        <f t="shared" si="172"/>
        <v>#N/A</v>
      </c>
      <c r="AG829" s="18" t="e">
        <f t="shared" si="177"/>
        <v>#DIV/0!</v>
      </c>
      <c r="AH829" s="18" t="e">
        <f t="shared" si="178"/>
        <v>#N/A</v>
      </c>
      <c r="AI829" s="3"/>
      <c r="AJ829" s="18"/>
      <c r="AK829" s="18"/>
      <c r="AL829" s="18"/>
      <c r="AM829" s="3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L829" s="18" t="e">
        <f t="shared" si="182"/>
        <v>#N/A</v>
      </c>
      <c r="BM829" s="18" t="e">
        <f t="shared" si="179"/>
        <v>#N/A</v>
      </c>
      <c r="BN829" s="18" t="e">
        <f t="shared" si="180"/>
        <v>#N/A</v>
      </c>
      <c r="BO829" s="18" t="e">
        <f t="shared" si="181"/>
        <v>#N/A</v>
      </c>
      <c r="BT829" s="18"/>
      <c r="BU829" s="18"/>
      <c r="BV829" s="18"/>
      <c r="BW829" s="18"/>
      <c r="BX829" s="18"/>
    </row>
    <row r="830" spans="14:76" x14ac:dyDescent="0.25">
      <c r="N830" s="14" t="e">
        <f>IF(ISNUMBER('Dosimetry Worksheet'!H840), 'Dosimetry Worksheet'!H840, NA())</f>
        <v>#N/A</v>
      </c>
      <c r="O830" s="14" t="e">
        <f>IF(ISNUMBER(N830), 'Dosimetry Worksheet'!I840, NA())</f>
        <v>#N/A</v>
      </c>
      <c r="P830" s="14"/>
      <c r="Q830" s="14" t="e">
        <f t="shared" si="173"/>
        <v>#N/A</v>
      </c>
      <c r="R830" s="14" t="e">
        <f t="shared" si="174"/>
        <v>#N/A</v>
      </c>
      <c r="T830" s="14" t="e">
        <f t="shared" si="169"/>
        <v>#N/A</v>
      </c>
      <c r="U830" s="14" t="e">
        <f t="shared" si="175"/>
        <v>#N/A</v>
      </c>
      <c r="V830" s="14" t="e">
        <f t="shared" si="170"/>
        <v>#N/A</v>
      </c>
      <c r="W830" s="14"/>
      <c r="X830" s="14"/>
      <c r="Y830" s="18" t="e">
        <f t="shared" si="176"/>
        <v>#N/A</v>
      </c>
      <c r="AD830" s="3"/>
      <c r="AE830" s="18" t="e">
        <f t="shared" si="171"/>
        <v>#N/A</v>
      </c>
      <c r="AF830" s="18" t="e">
        <f t="shared" si="172"/>
        <v>#N/A</v>
      </c>
      <c r="AG830" s="18" t="e">
        <f t="shared" si="177"/>
        <v>#DIV/0!</v>
      </c>
      <c r="AH830" s="18" t="e">
        <f t="shared" si="178"/>
        <v>#N/A</v>
      </c>
      <c r="AI830" s="3"/>
      <c r="AJ830" s="18"/>
      <c r="AK830" s="18"/>
      <c r="AL830" s="18"/>
      <c r="AM830" s="3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L830" s="18" t="e">
        <f t="shared" si="182"/>
        <v>#N/A</v>
      </c>
      <c r="BM830" s="18" t="e">
        <f t="shared" si="179"/>
        <v>#N/A</v>
      </c>
      <c r="BN830" s="18" t="e">
        <f t="shared" si="180"/>
        <v>#N/A</v>
      </c>
      <c r="BO830" s="18" t="e">
        <f t="shared" si="181"/>
        <v>#N/A</v>
      </c>
      <c r="BT830" s="18"/>
      <c r="BU830" s="18"/>
      <c r="BV830" s="18"/>
      <c r="BW830" s="18"/>
      <c r="BX830" s="18"/>
    </row>
    <row r="831" spans="14:76" x14ac:dyDescent="0.25">
      <c r="N831" s="14" t="e">
        <f>IF(ISNUMBER('Dosimetry Worksheet'!H841), 'Dosimetry Worksheet'!H841, NA())</f>
        <v>#N/A</v>
      </c>
      <c r="O831" s="14" t="e">
        <f>IF(ISNUMBER(N831), 'Dosimetry Worksheet'!I841, NA())</f>
        <v>#N/A</v>
      </c>
      <c r="P831" s="14"/>
      <c r="Q831" s="14" t="e">
        <f t="shared" si="173"/>
        <v>#N/A</v>
      </c>
      <c r="R831" s="14" t="e">
        <f t="shared" si="174"/>
        <v>#N/A</v>
      </c>
      <c r="T831" s="14" t="e">
        <f t="shared" si="169"/>
        <v>#N/A</v>
      </c>
      <c r="U831" s="14" t="e">
        <f t="shared" si="175"/>
        <v>#N/A</v>
      </c>
      <c r="V831" s="14" t="e">
        <f t="shared" si="170"/>
        <v>#N/A</v>
      </c>
      <c r="W831" s="14"/>
      <c r="X831" s="14"/>
      <c r="Y831" s="18" t="e">
        <f t="shared" si="176"/>
        <v>#N/A</v>
      </c>
      <c r="AD831" s="3"/>
      <c r="AE831" s="18" t="e">
        <f t="shared" si="171"/>
        <v>#N/A</v>
      </c>
      <c r="AF831" s="18" t="e">
        <f t="shared" si="172"/>
        <v>#N/A</v>
      </c>
      <c r="AG831" s="18" t="e">
        <f t="shared" si="177"/>
        <v>#DIV/0!</v>
      </c>
      <c r="AH831" s="18" t="e">
        <f t="shared" si="178"/>
        <v>#N/A</v>
      </c>
      <c r="AI831" s="3"/>
      <c r="AJ831" s="18"/>
      <c r="AK831" s="18"/>
      <c r="AL831" s="18"/>
      <c r="AM831" s="3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L831" s="18" t="e">
        <f t="shared" si="182"/>
        <v>#N/A</v>
      </c>
      <c r="BM831" s="18" t="e">
        <f t="shared" si="179"/>
        <v>#N/A</v>
      </c>
      <c r="BN831" s="18" t="e">
        <f t="shared" si="180"/>
        <v>#N/A</v>
      </c>
      <c r="BO831" s="18" t="e">
        <f t="shared" si="181"/>
        <v>#N/A</v>
      </c>
      <c r="BT831" s="18"/>
      <c r="BU831" s="18"/>
      <c r="BV831" s="18"/>
      <c r="BW831" s="18"/>
      <c r="BX831" s="18"/>
    </row>
    <row r="832" spans="14:76" x14ac:dyDescent="0.25">
      <c r="N832" s="14" t="e">
        <f>IF(ISNUMBER('Dosimetry Worksheet'!H842), 'Dosimetry Worksheet'!H842, NA())</f>
        <v>#N/A</v>
      </c>
      <c r="O832" s="14" t="e">
        <f>IF(ISNUMBER(N832), 'Dosimetry Worksheet'!I842, NA())</f>
        <v>#N/A</v>
      </c>
      <c r="P832" s="14"/>
      <c r="Q832" s="14" t="e">
        <f t="shared" si="173"/>
        <v>#N/A</v>
      </c>
      <c r="R832" s="14" t="e">
        <f t="shared" si="174"/>
        <v>#N/A</v>
      </c>
      <c r="T832" s="14" t="e">
        <f t="shared" si="169"/>
        <v>#N/A</v>
      </c>
      <c r="U832" s="14" t="e">
        <f t="shared" si="175"/>
        <v>#N/A</v>
      </c>
      <c r="V832" s="14" t="e">
        <f t="shared" si="170"/>
        <v>#N/A</v>
      </c>
      <c r="W832" s="14"/>
      <c r="X832" s="14"/>
      <c r="Y832" s="18" t="e">
        <f t="shared" si="176"/>
        <v>#N/A</v>
      </c>
      <c r="AD832" s="3"/>
      <c r="AE832" s="18" t="e">
        <f t="shared" si="171"/>
        <v>#N/A</v>
      </c>
      <c r="AF832" s="18" t="e">
        <f t="shared" si="172"/>
        <v>#N/A</v>
      </c>
      <c r="AG832" s="18" t="e">
        <f t="shared" si="177"/>
        <v>#DIV/0!</v>
      </c>
      <c r="AH832" s="18" t="e">
        <f t="shared" si="178"/>
        <v>#N/A</v>
      </c>
      <c r="AI832" s="3"/>
      <c r="AJ832" s="18"/>
      <c r="AK832" s="18"/>
      <c r="AL832" s="18"/>
      <c r="AM832" s="3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L832" s="18" t="e">
        <f t="shared" si="182"/>
        <v>#N/A</v>
      </c>
      <c r="BM832" s="18" t="e">
        <f t="shared" si="179"/>
        <v>#N/A</v>
      </c>
      <c r="BN832" s="18" t="e">
        <f t="shared" si="180"/>
        <v>#N/A</v>
      </c>
      <c r="BO832" s="18" t="e">
        <f t="shared" si="181"/>
        <v>#N/A</v>
      </c>
      <c r="BT832" s="18"/>
      <c r="BU832" s="18"/>
      <c r="BV832" s="18"/>
      <c r="BW832" s="18"/>
      <c r="BX832" s="18"/>
    </row>
    <row r="833" spans="14:76" x14ac:dyDescent="0.25">
      <c r="N833" s="14" t="e">
        <f>IF(ISNUMBER('Dosimetry Worksheet'!H843), 'Dosimetry Worksheet'!H843, NA())</f>
        <v>#N/A</v>
      </c>
      <c r="O833" s="14" t="e">
        <f>IF(ISNUMBER(N833), 'Dosimetry Worksheet'!I843, NA())</f>
        <v>#N/A</v>
      </c>
      <c r="P833" s="14"/>
      <c r="Q833" s="14" t="e">
        <f t="shared" si="173"/>
        <v>#N/A</v>
      </c>
      <c r="R833" s="14" t="e">
        <f t="shared" si="174"/>
        <v>#N/A</v>
      </c>
      <c r="T833" s="14" t="e">
        <f t="shared" si="169"/>
        <v>#N/A</v>
      </c>
      <c r="U833" s="14" t="e">
        <f t="shared" si="175"/>
        <v>#N/A</v>
      </c>
      <c r="V833" s="14" t="e">
        <f t="shared" si="170"/>
        <v>#N/A</v>
      </c>
      <c r="W833" s="14"/>
      <c r="X833" s="14"/>
      <c r="Y833" s="18" t="e">
        <f t="shared" si="176"/>
        <v>#N/A</v>
      </c>
      <c r="AD833" s="3"/>
      <c r="AE833" s="18" t="e">
        <f t="shared" si="171"/>
        <v>#N/A</v>
      </c>
      <c r="AF833" s="18" t="e">
        <f t="shared" si="172"/>
        <v>#N/A</v>
      </c>
      <c r="AG833" s="18" t="e">
        <f t="shared" si="177"/>
        <v>#DIV/0!</v>
      </c>
      <c r="AH833" s="18" t="e">
        <f t="shared" si="178"/>
        <v>#N/A</v>
      </c>
      <c r="AI833" s="3"/>
      <c r="AJ833" s="18"/>
      <c r="AK833" s="18"/>
      <c r="AL833" s="18"/>
      <c r="AM833" s="3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L833" s="18" t="e">
        <f t="shared" si="182"/>
        <v>#N/A</v>
      </c>
      <c r="BM833" s="18" t="e">
        <f t="shared" si="179"/>
        <v>#N/A</v>
      </c>
      <c r="BN833" s="18" t="e">
        <f t="shared" si="180"/>
        <v>#N/A</v>
      </c>
      <c r="BO833" s="18" t="e">
        <f t="shared" si="181"/>
        <v>#N/A</v>
      </c>
      <c r="BT833" s="18"/>
      <c r="BU833" s="18"/>
      <c r="BV833" s="18"/>
      <c r="BW833" s="18"/>
      <c r="BX833" s="18"/>
    </row>
    <row r="834" spans="14:76" x14ac:dyDescent="0.25">
      <c r="N834" s="14" t="e">
        <f>IF(ISNUMBER('Dosimetry Worksheet'!H844), 'Dosimetry Worksheet'!H844, NA())</f>
        <v>#N/A</v>
      </c>
      <c r="O834" s="14" t="e">
        <f>IF(ISNUMBER(N834), 'Dosimetry Worksheet'!I844, NA())</f>
        <v>#N/A</v>
      </c>
      <c r="P834" s="14"/>
      <c r="Q834" s="14" t="e">
        <f t="shared" si="173"/>
        <v>#N/A</v>
      </c>
      <c r="R834" s="14" t="e">
        <f t="shared" si="174"/>
        <v>#N/A</v>
      </c>
      <c r="T834" s="14" t="e">
        <f t="shared" si="169"/>
        <v>#N/A</v>
      </c>
      <c r="U834" s="14" t="e">
        <f t="shared" si="175"/>
        <v>#N/A</v>
      </c>
      <c r="V834" s="14" t="e">
        <f t="shared" si="170"/>
        <v>#N/A</v>
      </c>
      <c r="W834" s="14"/>
      <c r="X834" s="14"/>
      <c r="Y834" s="18" t="e">
        <f t="shared" si="176"/>
        <v>#N/A</v>
      </c>
      <c r="AD834" s="3"/>
      <c r="AE834" s="18" t="e">
        <f t="shared" si="171"/>
        <v>#N/A</v>
      </c>
      <c r="AF834" s="18" t="e">
        <f t="shared" si="172"/>
        <v>#N/A</v>
      </c>
      <c r="AG834" s="18" t="e">
        <f t="shared" si="177"/>
        <v>#DIV/0!</v>
      </c>
      <c r="AH834" s="18" t="e">
        <f t="shared" si="178"/>
        <v>#N/A</v>
      </c>
      <c r="AI834" s="3"/>
      <c r="AJ834" s="18"/>
      <c r="AK834" s="18"/>
      <c r="AL834" s="18"/>
      <c r="AM834" s="3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L834" s="18" t="e">
        <f t="shared" si="182"/>
        <v>#N/A</v>
      </c>
      <c r="BM834" s="18" t="e">
        <f t="shared" si="179"/>
        <v>#N/A</v>
      </c>
      <c r="BN834" s="18" t="e">
        <f t="shared" si="180"/>
        <v>#N/A</v>
      </c>
      <c r="BO834" s="18" t="e">
        <f t="shared" si="181"/>
        <v>#N/A</v>
      </c>
      <c r="BT834" s="18"/>
      <c r="BU834" s="18"/>
      <c r="BV834" s="18"/>
      <c r="BW834" s="18"/>
      <c r="BX834" s="18"/>
    </row>
    <row r="835" spans="14:76" x14ac:dyDescent="0.25">
      <c r="N835" s="14" t="e">
        <f>IF(ISNUMBER('Dosimetry Worksheet'!H845), 'Dosimetry Worksheet'!H845, NA())</f>
        <v>#N/A</v>
      </c>
      <c r="O835" s="14" t="e">
        <f>IF(ISNUMBER(N835), 'Dosimetry Worksheet'!I845, NA())</f>
        <v>#N/A</v>
      </c>
      <c r="P835" s="14"/>
      <c r="Q835" s="14" t="e">
        <f t="shared" si="173"/>
        <v>#N/A</v>
      </c>
      <c r="R835" s="14" t="e">
        <f t="shared" si="174"/>
        <v>#N/A</v>
      </c>
      <c r="T835" s="14" t="e">
        <f t="shared" si="169"/>
        <v>#N/A</v>
      </c>
      <c r="U835" s="14" t="e">
        <f t="shared" si="175"/>
        <v>#N/A</v>
      </c>
      <c r="V835" s="14" t="e">
        <f t="shared" si="170"/>
        <v>#N/A</v>
      </c>
      <c r="W835" s="14"/>
      <c r="X835" s="14"/>
      <c r="Y835" s="18" t="e">
        <f t="shared" si="176"/>
        <v>#N/A</v>
      </c>
      <c r="AD835" s="3"/>
      <c r="AE835" s="18" t="e">
        <f t="shared" si="171"/>
        <v>#N/A</v>
      </c>
      <c r="AF835" s="18" t="e">
        <f t="shared" si="172"/>
        <v>#N/A</v>
      </c>
      <c r="AG835" s="18" t="e">
        <f t="shared" si="177"/>
        <v>#DIV/0!</v>
      </c>
      <c r="AH835" s="18" t="e">
        <f t="shared" si="178"/>
        <v>#N/A</v>
      </c>
      <c r="AI835" s="3"/>
      <c r="AJ835" s="18"/>
      <c r="AK835" s="18"/>
      <c r="AL835" s="18"/>
      <c r="AM835" s="3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L835" s="18" t="e">
        <f t="shared" si="182"/>
        <v>#N/A</v>
      </c>
      <c r="BM835" s="18" t="e">
        <f t="shared" si="179"/>
        <v>#N/A</v>
      </c>
      <c r="BN835" s="18" t="e">
        <f t="shared" si="180"/>
        <v>#N/A</v>
      </c>
      <c r="BO835" s="18" t="e">
        <f t="shared" si="181"/>
        <v>#N/A</v>
      </c>
      <c r="BT835" s="18"/>
      <c r="BU835" s="18"/>
      <c r="BV835" s="18"/>
      <c r="BW835" s="18"/>
      <c r="BX835" s="18"/>
    </row>
    <row r="836" spans="14:76" x14ac:dyDescent="0.25">
      <c r="N836" s="14" t="e">
        <f>IF(ISNUMBER('Dosimetry Worksheet'!H846), 'Dosimetry Worksheet'!H846, NA())</f>
        <v>#N/A</v>
      </c>
      <c r="O836" s="14" t="e">
        <f>IF(ISNUMBER(N836), 'Dosimetry Worksheet'!I846, NA())</f>
        <v>#N/A</v>
      </c>
      <c r="P836" s="14"/>
      <c r="Q836" s="14" t="e">
        <f t="shared" si="173"/>
        <v>#N/A</v>
      </c>
      <c r="R836" s="14" t="e">
        <f t="shared" si="174"/>
        <v>#N/A</v>
      </c>
      <c r="T836" s="14" t="e">
        <f t="shared" si="169"/>
        <v>#N/A</v>
      </c>
      <c r="U836" s="14" t="e">
        <f t="shared" si="175"/>
        <v>#N/A</v>
      </c>
      <c r="V836" s="14" t="e">
        <f t="shared" si="170"/>
        <v>#N/A</v>
      </c>
      <c r="W836" s="14"/>
      <c r="X836" s="14"/>
      <c r="Y836" s="18" t="e">
        <f t="shared" si="176"/>
        <v>#N/A</v>
      </c>
      <c r="AD836" s="3"/>
      <c r="AE836" s="18" t="e">
        <f t="shared" si="171"/>
        <v>#N/A</v>
      </c>
      <c r="AF836" s="18" t="e">
        <f t="shared" si="172"/>
        <v>#N/A</v>
      </c>
      <c r="AG836" s="18" t="e">
        <f t="shared" si="177"/>
        <v>#DIV/0!</v>
      </c>
      <c r="AH836" s="18" t="e">
        <f t="shared" si="178"/>
        <v>#N/A</v>
      </c>
      <c r="AI836" s="3"/>
      <c r="AJ836" s="18"/>
      <c r="AK836" s="18"/>
      <c r="AL836" s="18"/>
      <c r="AM836" s="3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L836" s="18" t="e">
        <f t="shared" si="182"/>
        <v>#N/A</v>
      </c>
      <c r="BM836" s="18" t="e">
        <f t="shared" si="179"/>
        <v>#N/A</v>
      </c>
      <c r="BN836" s="18" t="e">
        <f t="shared" si="180"/>
        <v>#N/A</v>
      </c>
      <c r="BO836" s="18" t="e">
        <f t="shared" si="181"/>
        <v>#N/A</v>
      </c>
      <c r="BT836" s="18"/>
      <c r="BU836" s="18"/>
      <c r="BV836" s="18"/>
      <c r="BW836" s="18"/>
      <c r="BX836" s="18"/>
    </row>
    <row r="837" spans="14:76" x14ac:dyDescent="0.25">
      <c r="N837" s="14" t="e">
        <f>IF(ISNUMBER('Dosimetry Worksheet'!H847), 'Dosimetry Worksheet'!H847, NA())</f>
        <v>#N/A</v>
      </c>
      <c r="O837" s="14" t="e">
        <f>IF(ISNUMBER(N837), 'Dosimetry Worksheet'!I847, NA())</f>
        <v>#N/A</v>
      </c>
      <c r="P837" s="14"/>
      <c r="Q837" s="14" t="e">
        <f t="shared" si="173"/>
        <v>#N/A</v>
      </c>
      <c r="R837" s="14" t="e">
        <f t="shared" si="174"/>
        <v>#N/A</v>
      </c>
      <c r="T837" s="14" t="e">
        <f t="shared" ref="T837:T900" si="183">N837</f>
        <v>#N/A</v>
      </c>
      <c r="U837" s="14" t="e">
        <f t="shared" si="175"/>
        <v>#N/A</v>
      </c>
      <c r="V837" s="14" t="e">
        <f t="shared" ref="V837:V900" si="184">IF(ISNUMBER(T837),LOG(R837,2),NA())</f>
        <v>#N/A</v>
      </c>
      <c r="W837" s="14"/>
      <c r="X837" s="14"/>
      <c r="Y837" s="18" t="e">
        <f t="shared" si="176"/>
        <v>#N/A</v>
      </c>
      <c r="AD837" s="3"/>
      <c r="AE837" s="18" t="e">
        <f t="shared" ref="AE837:AE900" si="185">T837</f>
        <v>#N/A</v>
      </c>
      <c r="AF837" s="18" t="e">
        <f t="shared" ref="AF837:AF900" si="186">R837</f>
        <v>#N/A</v>
      </c>
      <c r="AG837" s="18" t="e">
        <f t="shared" si="177"/>
        <v>#DIV/0!</v>
      </c>
      <c r="AH837" s="18" t="e">
        <f t="shared" si="178"/>
        <v>#N/A</v>
      </c>
      <c r="AI837" s="3"/>
      <c r="AJ837" s="18"/>
      <c r="AK837" s="18"/>
      <c r="AL837" s="18"/>
      <c r="AM837" s="3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L837" s="18" t="e">
        <f t="shared" si="182"/>
        <v>#N/A</v>
      </c>
      <c r="BM837" s="18" t="e">
        <f t="shared" si="179"/>
        <v>#N/A</v>
      </c>
      <c r="BN837" s="18" t="e">
        <f t="shared" si="180"/>
        <v>#N/A</v>
      </c>
      <c r="BO837" s="18" t="e">
        <f t="shared" si="181"/>
        <v>#N/A</v>
      </c>
      <c r="BT837" s="18"/>
      <c r="BU837" s="18"/>
      <c r="BV837" s="18"/>
      <c r="BW837" s="18"/>
      <c r="BX837" s="18"/>
    </row>
    <row r="838" spans="14:76" x14ac:dyDescent="0.25">
      <c r="N838" s="14" t="e">
        <f>IF(ISNUMBER('Dosimetry Worksheet'!H848), 'Dosimetry Worksheet'!H848, NA())</f>
        <v>#N/A</v>
      </c>
      <c r="O838" s="14" t="e">
        <f>IF(ISNUMBER(N838), 'Dosimetry Worksheet'!I848, NA())</f>
        <v>#N/A</v>
      </c>
      <c r="P838" s="14"/>
      <c r="Q838" s="14" t="e">
        <f t="shared" ref="Q838:Q901" si="187">N838</f>
        <v>#N/A</v>
      </c>
      <c r="R838" s="14" t="e">
        <f t="shared" ref="R838:R901" si="188">IF(ISNUMBER(N838),IF(L$5=2,O838*2^(N838/$K$5),O838),NA())</f>
        <v>#N/A</v>
      </c>
      <c r="T838" s="14" t="e">
        <f t="shared" si="183"/>
        <v>#N/A</v>
      </c>
      <c r="U838" s="14" t="e">
        <f t="shared" ref="U838:U901" si="189">R838</f>
        <v>#N/A</v>
      </c>
      <c r="V838" s="14" t="e">
        <f t="shared" si="184"/>
        <v>#N/A</v>
      </c>
      <c r="W838" s="14"/>
      <c r="X838" s="14"/>
      <c r="Y838" s="18" t="e">
        <f t="shared" ref="Y838:Y901" si="190">IF(AND(T838&gt;=W$5,T838&lt;=X$5),V838,NA())</f>
        <v>#N/A</v>
      </c>
      <c r="AD838" s="3"/>
      <c r="AE838" s="18" t="e">
        <f t="shared" si="185"/>
        <v>#N/A</v>
      </c>
      <c r="AF838" s="18" t="e">
        <f t="shared" si="186"/>
        <v>#N/A</v>
      </c>
      <c r="AG838" s="18" t="e">
        <f t="shared" ref="AG838:AG901" si="191">AB$5*2^(-AE838/AC$5)</f>
        <v>#DIV/0!</v>
      </c>
      <c r="AH838" s="18" t="e">
        <f t="shared" ref="AH838:AH901" si="192">IF(AND(AE838&gt;=W$5,AE838&lt;=X$5),AG838,NA())</f>
        <v>#N/A</v>
      </c>
      <c r="AI838" s="3"/>
      <c r="AJ838" s="18"/>
      <c r="AK838" s="18"/>
      <c r="AL838" s="18"/>
      <c r="AM838" s="3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L838" s="18" t="e">
        <f t="shared" si="182"/>
        <v>#N/A</v>
      </c>
      <c r="BM838" s="18" t="e">
        <f t="shared" ref="BM838:BM901" si="193">$BI$5*2^(-$BL838/$BJ$5)</f>
        <v>#N/A</v>
      </c>
      <c r="BN838" s="18" t="e">
        <f t="shared" ref="BN838:BN901" si="194">$BI$6*2^(-$BL838/$BJ$6)</f>
        <v>#N/A</v>
      </c>
      <c r="BO838" s="18" t="e">
        <f t="shared" ref="BO838:BO901" si="195">$BI$7*2^(-$BL838/$BJ$7)</f>
        <v>#N/A</v>
      </c>
      <c r="BT838" s="18"/>
      <c r="BU838" s="18"/>
      <c r="BV838" s="18"/>
      <c r="BW838" s="18"/>
      <c r="BX838" s="18"/>
    </row>
    <row r="839" spans="14:76" x14ac:dyDescent="0.25">
      <c r="N839" s="14" t="e">
        <f>IF(ISNUMBER('Dosimetry Worksheet'!H849), 'Dosimetry Worksheet'!H849, NA())</f>
        <v>#N/A</v>
      </c>
      <c r="O839" s="14" t="e">
        <f>IF(ISNUMBER(N839), 'Dosimetry Worksheet'!I849, NA())</f>
        <v>#N/A</v>
      </c>
      <c r="P839" s="14"/>
      <c r="Q839" s="14" t="e">
        <f t="shared" si="187"/>
        <v>#N/A</v>
      </c>
      <c r="R839" s="14" t="e">
        <f t="shared" si="188"/>
        <v>#N/A</v>
      </c>
      <c r="T839" s="14" t="e">
        <f t="shared" si="183"/>
        <v>#N/A</v>
      </c>
      <c r="U839" s="14" t="e">
        <f t="shared" si="189"/>
        <v>#N/A</v>
      </c>
      <c r="V839" s="14" t="e">
        <f t="shared" si="184"/>
        <v>#N/A</v>
      </c>
      <c r="W839" s="14"/>
      <c r="X839" s="14"/>
      <c r="Y839" s="18" t="e">
        <f t="shared" si="190"/>
        <v>#N/A</v>
      </c>
      <c r="AD839" s="3"/>
      <c r="AE839" s="18" t="e">
        <f t="shared" si="185"/>
        <v>#N/A</v>
      </c>
      <c r="AF839" s="18" t="e">
        <f t="shared" si="186"/>
        <v>#N/A</v>
      </c>
      <c r="AG839" s="18" t="e">
        <f t="shared" si="191"/>
        <v>#DIV/0!</v>
      </c>
      <c r="AH839" s="18" t="e">
        <f t="shared" si="192"/>
        <v>#N/A</v>
      </c>
      <c r="AI839" s="3"/>
      <c r="AJ839" s="18"/>
      <c r="AK839" s="18"/>
      <c r="AL839" s="18"/>
      <c r="AM839" s="3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L839" s="18" t="e">
        <f t="shared" ref="BL839:BL902" si="196">IF(BL838&lt;$G$5*1.25,BL838+1,NA())</f>
        <v>#N/A</v>
      </c>
      <c r="BM839" s="18" t="e">
        <f t="shared" si="193"/>
        <v>#N/A</v>
      </c>
      <c r="BN839" s="18" t="e">
        <f t="shared" si="194"/>
        <v>#N/A</v>
      </c>
      <c r="BO839" s="18" t="e">
        <f t="shared" si="195"/>
        <v>#N/A</v>
      </c>
      <c r="BT839" s="18"/>
      <c r="BU839" s="18"/>
      <c r="BV839" s="18"/>
      <c r="BW839" s="18"/>
      <c r="BX839" s="18"/>
    </row>
    <row r="840" spans="14:76" x14ac:dyDescent="0.25">
      <c r="N840" s="14" t="e">
        <f>IF(ISNUMBER('Dosimetry Worksheet'!H850), 'Dosimetry Worksheet'!H850, NA())</f>
        <v>#N/A</v>
      </c>
      <c r="O840" s="14" t="e">
        <f>IF(ISNUMBER(N840), 'Dosimetry Worksheet'!I850, NA())</f>
        <v>#N/A</v>
      </c>
      <c r="P840" s="14"/>
      <c r="Q840" s="14" t="e">
        <f t="shared" si="187"/>
        <v>#N/A</v>
      </c>
      <c r="R840" s="14" t="e">
        <f t="shared" si="188"/>
        <v>#N/A</v>
      </c>
      <c r="T840" s="14" t="e">
        <f t="shared" si="183"/>
        <v>#N/A</v>
      </c>
      <c r="U840" s="14" t="e">
        <f t="shared" si="189"/>
        <v>#N/A</v>
      </c>
      <c r="V840" s="14" t="e">
        <f t="shared" si="184"/>
        <v>#N/A</v>
      </c>
      <c r="W840" s="14"/>
      <c r="X840" s="14"/>
      <c r="Y840" s="18" t="e">
        <f t="shared" si="190"/>
        <v>#N/A</v>
      </c>
      <c r="AD840" s="3"/>
      <c r="AE840" s="18" t="e">
        <f t="shared" si="185"/>
        <v>#N/A</v>
      </c>
      <c r="AF840" s="18" t="e">
        <f t="shared" si="186"/>
        <v>#N/A</v>
      </c>
      <c r="AG840" s="18" t="e">
        <f t="shared" si="191"/>
        <v>#DIV/0!</v>
      </c>
      <c r="AH840" s="18" t="e">
        <f t="shared" si="192"/>
        <v>#N/A</v>
      </c>
      <c r="AI840" s="3"/>
      <c r="AJ840" s="18"/>
      <c r="AK840" s="18"/>
      <c r="AL840" s="18"/>
      <c r="AM840" s="3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L840" s="18" t="e">
        <f t="shared" si="196"/>
        <v>#N/A</v>
      </c>
      <c r="BM840" s="18" t="e">
        <f t="shared" si="193"/>
        <v>#N/A</v>
      </c>
      <c r="BN840" s="18" t="e">
        <f t="shared" si="194"/>
        <v>#N/A</v>
      </c>
      <c r="BO840" s="18" t="e">
        <f t="shared" si="195"/>
        <v>#N/A</v>
      </c>
      <c r="BT840" s="18"/>
      <c r="BU840" s="18"/>
      <c r="BV840" s="18"/>
      <c r="BW840" s="18"/>
      <c r="BX840" s="18"/>
    </row>
    <row r="841" spans="14:76" x14ac:dyDescent="0.25">
      <c r="N841" s="14" t="e">
        <f>IF(ISNUMBER('Dosimetry Worksheet'!H851), 'Dosimetry Worksheet'!H851, NA())</f>
        <v>#N/A</v>
      </c>
      <c r="O841" s="14" t="e">
        <f>IF(ISNUMBER(N841), 'Dosimetry Worksheet'!I851, NA())</f>
        <v>#N/A</v>
      </c>
      <c r="P841" s="14"/>
      <c r="Q841" s="14" t="e">
        <f t="shared" si="187"/>
        <v>#N/A</v>
      </c>
      <c r="R841" s="14" t="e">
        <f t="shared" si="188"/>
        <v>#N/A</v>
      </c>
      <c r="T841" s="14" t="e">
        <f t="shared" si="183"/>
        <v>#N/A</v>
      </c>
      <c r="U841" s="14" t="e">
        <f t="shared" si="189"/>
        <v>#N/A</v>
      </c>
      <c r="V841" s="14" t="e">
        <f t="shared" si="184"/>
        <v>#N/A</v>
      </c>
      <c r="W841" s="14"/>
      <c r="X841" s="14"/>
      <c r="Y841" s="18" t="e">
        <f t="shared" si="190"/>
        <v>#N/A</v>
      </c>
      <c r="AD841" s="3"/>
      <c r="AE841" s="18" t="e">
        <f t="shared" si="185"/>
        <v>#N/A</v>
      </c>
      <c r="AF841" s="18" t="e">
        <f t="shared" si="186"/>
        <v>#N/A</v>
      </c>
      <c r="AG841" s="18" t="e">
        <f t="shared" si="191"/>
        <v>#DIV/0!</v>
      </c>
      <c r="AH841" s="18" t="e">
        <f t="shared" si="192"/>
        <v>#N/A</v>
      </c>
      <c r="AI841" s="3"/>
      <c r="AJ841" s="18"/>
      <c r="AK841" s="18"/>
      <c r="AL841" s="18"/>
      <c r="AM841" s="3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L841" s="18" t="e">
        <f t="shared" si="196"/>
        <v>#N/A</v>
      </c>
      <c r="BM841" s="18" t="e">
        <f t="shared" si="193"/>
        <v>#N/A</v>
      </c>
      <c r="BN841" s="18" t="e">
        <f t="shared" si="194"/>
        <v>#N/A</v>
      </c>
      <c r="BO841" s="18" t="e">
        <f t="shared" si="195"/>
        <v>#N/A</v>
      </c>
      <c r="BT841" s="18"/>
      <c r="BU841" s="18"/>
      <c r="BV841" s="18"/>
      <c r="BW841" s="18"/>
      <c r="BX841" s="18"/>
    </row>
    <row r="842" spans="14:76" x14ac:dyDescent="0.25">
      <c r="N842" s="14" t="e">
        <f>IF(ISNUMBER('Dosimetry Worksheet'!H852), 'Dosimetry Worksheet'!H852, NA())</f>
        <v>#N/A</v>
      </c>
      <c r="O842" s="14" t="e">
        <f>IF(ISNUMBER(N842), 'Dosimetry Worksheet'!I852, NA())</f>
        <v>#N/A</v>
      </c>
      <c r="P842" s="14"/>
      <c r="Q842" s="14" t="e">
        <f t="shared" si="187"/>
        <v>#N/A</v>
      </c>
      <c r="R842" s="14" t="e">
        <f t="shared" si="188"/>
        <v>#N/A</v>
      </c>
      <c r="T842" s="14" t="e">
        <f t="shared" si="183"/>
        <v>#N/A</v>
      </c>
      <c r="U842" s="14" t="e">
        <f t="shared" si="189"/>
        <v>#N/A</v>
      </c>
      <c r="V842" s="14" t="e">
        <f t="shared" si="184"/>
        <v>#N/A</v>
      </c>
      <c r="W842" s="14"/>
      <c r="X842" s="14"/>
      <c r="Y842" s="18" t="e">
        <f t="shared" si="190"/>
        <v>#N/A</v>
      </c>
      <c r="AD842" s="3"/>
      <c r="AE842" s="18" t="e">
        <f t="shared" si="185"/>
        <v>#N/A</v>
      </c>
      <c r="AF842" s="18" t="e">
        <f t="shared" si="186"/>
        <v>#N/A</v>
      </c>
      <c r="AG842" s="18" t="e">
        <f t="shared" si="191"/>
        <v>#DIV/0!</v>
      </c>
      <c r="AH842" s="18" t="e">
        <f t="shared" si="192"/>
        <v>#N/A</v>
      </c>
      <c r="AI842" s="3"/>
      <c r="AJ842" s="18"/>
      <c r="AK842" s="18"/>
      <c r="AL842" s="18"/>
      <c r="AM842" s="3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L842" s="18" t="e">
        <f t="shared" si="196"/>
        <v>#N/A</v>
      </c>
      <c r="BM842" s="18" t="e">
        <f t="shared" si="193"/>
        <v>#N/A</v>
      </c>
      <c r="BN842" s="18" t="e">
        <f t="shared" si="194"/>
        <v>#N/A</v>
      </c>
      <c r="BO842" s="18" t="e">
        <f t="shared" si="195"/>
        <v>#N/A</v>
      </c>
      <c r="BT842" s="18"/>
      <c r="BU842" s="18"/>
      <c r="BV842" s="18"/>
      <c r="BW842" s="18"/>
      <c r="BX842" s="18"/>
    </row>
    <row r="843" spans="14:76" x14ac:dyDescent="0.25">
      <c r="N843" s="14" t="e">
        <f>IF(ISNUMBER('Dosimetry Worksheet'!H853), 'Dosimetry Worksheet'!H853, NA())</f>
        <v>#N/A</v>
      </c>
      <c r="O843" s="14" t="e">
        <f>IF(ISNUMBER(N843), 'Dosimetry Worksheet'!I853, NA())</f>
        <v>#N/A</v>
      </c>
      <c r="P843" s="14"/>
      <c r="Q843" s="14" t="e">
        <f t="shared" si="187"/>
        <v>#N/A</v>
      </c>
      <c r="R843" s="14" t="e">
        <f t="shared" si="188"/>
        <v>#N/A</v>
      </c>
      <c r="T843" s="14" t="e">
        <f t="shared" si="183"/>
        <v>#N/A</v>
      </c>
      <c r="U843" s="14" t="e">
        <f t="shared" si="189"/>
        <v>#N/A</v>
      </c>
      <c r="V843" s="14" t="e">
        <f t="shared" si="184"/>
        <v>#N/A</v>
      </c>
      <c r="W843" s="14"/>
      <c r="X843" s="14"/>
      <c r="Y843" s="18" t="e">
        <f t="shared" si="190"/>
        <v>#N/A</v>
      </c>
      <c r="AD843" s="3"/>
      <c r="AE843" s="18" t="e">
        <f t="shared" si="185"/>
        <v>#N/A</v>
      </c>
      <c r="AF843" s="18" t="e">
        <f t="shared" si="186"/>
        <v>#N/A</v>
      </c>
      <c r="AG843" s="18" t="e">
        <f t="shared" si="191"/>
        <v>#DIV/0!</v>
      </c>
      <c r="AH843" s="18" t="e">
        <f t="shared" si="192"/>
        <v>#N/A</v>
      </c>
      <c r="AI843" s="3"/>
      <c r="AJ843" s="18"/>
      <c r="AK843" s="18"/>
      <c r="AL843" s="18"/>
      <c r="AM843" s="3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L843" s="18" t="e">
        <f t="shared" si="196"/>
        <v>#N/A</v>
      </c>
      <c r="BM843" s="18" t="e">
        <f t="shared" si="193"/>
        <v>#N/A</v>
      </c>
      <c r="BN843" s="18" t="e">
        <f t="shared" si="194"/>
        <v>#N/A</v>
      </c>
      <c r="BO843" s="18" t="e">
        <f t="shared" si="195"/>
        <v>#N/A</v>
      </c>
      <c r="BT843" s="18"/>
      <c r="BU843" s="18"/>
      <c r="BV843" s="18"/>
      <c r="BW843" s="18"/>
      <c r="BX843" s="18"/>
    </row>
    <row r="844" spans="14:76" x14ac:dyDescent="0.25">
      <c r="N844" s="14" t="e">
        <f>IF(ISNUMBER('Dosimetry Worksheet'!H854), 'Dosimetry Worksheet'!H854, NA())</f>
        <v>#N/A</v>
      </c>
      <c r="O844" s="14" t="e">
        <f>IF(ISNUMBER(N844), 'Dosimetry Worksheet'!I854, NA())</f>
        <v>#N/A</v>
      </c>
      <c r="P844" s="14"/>
      <c r="Q844" s="14" t="e">
        <f t="shared" si="187"/>
        <v>#N/A</v>
      </c>
      <c r="R844" s="14" t="e">
        <f t="shared" si="188"/>
        <v>#N/A</v>
      </c>
      <c r="T844" s="14" t="e">
        <f t="shared" si="183"/>
        <v>#N/A</v>
      </c>
      <c r="U844" s="14" t="e">
        <f t="shared" si="189"/>
        <v>#N/A</v>
      </c>
      <c r="V844" s="14" t="e">
        <f t="shared" si="184"/>
        <v>#N/A</v>
      </c>
      <c r="W844" s="14"/>
      <c r="X844" s="14"/>
      <c r="Y844" s="18" t="e">
        <f t="shared" si="190"/>
        <v>#N/A</v>
      </c>
      <c r="AD844" s="3"/>
      <c r="AE844" s="18" t="e">
        <f t="shared" si="185"/>
        <v>#N/A</v>
      </c>
      <c r="AF844" s="18" t="e">
        <f t="shared" si="186"/>
        <v>#N/A</v>
      </c>
      <c r="AG844" s="18" t="e">
        <f t="shared" si="191"/>
        <v>#DIV/0!</v>
      </c>
      <c r="AH844" s="18" t="e">
        <f t="shared" si="192"/>
        <v>#N/A</v>
      </c>
      <c r="AI844" s="3"/>
      <c r="AJ844" s="18"/>
      <c r="AK844" s="18"/>
      <c r="AL844" s="18"/>
      <c r="AM844" s="3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L844" s="18" t="e">
        <f t="shared" si="196"/>
        <v>#N/A</v>
      </c>
      <c r="BM844" s="18" t="e">
        <f t="shared" si="193"/>
        <v>#N/A</v>
      </c>
      <c r="BN844" s="18" t="e">
        <f t="shared" si="194"/>
        <v>#N/A</v>
      </c>
      <c r="BO844" s="18" t="e">
        <f t="shared" si="195"/>
        <v>#N/A</v>
      </c>
      <c r="BT844" s="18"/>
      <c r="BU844" s="18"/>
      <c r="BV844" s="18"/>
      <c r="BW844" s="18"/>
      <c r="BX844" s="18"/>
    </row>
    <row r="845" spans="14:76" x14ac:dyDescent="0.25">
      <c r="N845" s="14" t="e">
        <f>IF(ISNUMBER('Dosimetry Worksheet'!H855), 'Dosimetry Worksheet'!H855, NA())</f>
        <v>#N/A</v>
      </c>
      <c r="O845" s="14" t="e">
        <f>IF(ISNUMBER(N845), 'Dosimetry Worksheet'!I855, NA())</f>
        <v>#N/A</v>
      </c>
      <c r="P845" s="14"/>
      <c r="Q845" s="14" t="e">
        <f t="shared" si="187"/>
        <v>#N/A</v>
      </c>
      <c r="R845" s="14" t="e">
        <f t="shared" si="188"/>
        <v>#N/A</v>
      </c>
      <c r="T845" s="14" t="e">
        <f t="shared" si="183"/>
        <v>#N/A</v>
      </c>
      <c r="U845" s="14" t="e">
        <f t="shared" si="189"/>
        <v>#N/A</v>
      </c>
      <c r="V845" s="14" t="e">
        <f t="shared" si="184"/>
        <v>#N/A</v>
      </c>
      <c r="W845" s="14"/>
      <c r="X845" s="14"/>
      <c r="Y845" s="18" t="e">
        <f t="shared" si="190"/>
        <v>#N/A</v>
      </c>
      <c r="AD845" s="3"/>
      <c r="AE845" s="18" t="e">
        <f t="shared" si="185"/>
        <v>#N/A</v>
      </c>
      <c r="AF845" s="18" t="e">
        <f t="shared" si="186"/>
        <v>#N/A</v>
      </c>
      <c r="AG845" s="18" t="e">
        <f t="shared" si="191"/>
        <v>#DIV/0!</v>
      </c>
      <c r="AH845" s="18" t="e">
        <f t="shared" si="192"/>
        <v>#N/A</v>
      </c>
      <c r="AI845" s="3"/>
      <c r="AJ845" s="18"/>
      <c r="AK845" s="18"/>
      <c r="AL845" s="18"/>
      <c r="AM845" s="3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L845" s="18" t="e">
        <f t="shared" si="196"/>
        <v>#N/A</v>
      </c>
      <c r="BM845" s="18" t="e">
        <f t="shared" si="193"/>
        <v>#N/A</v>
      </c>
      <c r="BN845" s="18" t="e">
        <f t="shared" si="194"/>
        <v>#N/A</v>
      </c>
      <c r="BO845" s="18" t="e">
        <f t="shared" si="195"/>
        <v>#N/A</v>
      </c>
      <c r="BT845" s="18"/>
      <c r="BU845" s="18"/>
      <c r="BV845" s="18"/>
      <c r="BW845" s="18"/>
      <c r="BX845" s="18"/>
    </row>
    <row r="846" spans="14:76" x14ac:dyDescent="0.25">
      <c r="N846" s="14" t="e">
        <f>IF(ISNUMBER('Dosimetry Worksheet'!H856), 'Dosimetry Worksheet'!H856, NA())</f>
        <v>#N/A</v>
      </c>
      <c r="O846" s="14" t="e">
        <f>IF(ISNUMBER(N846), 'Dosimetry Worksheet'!I856, NA())</f>
        <v>#N/A</v>
      </c>
      <c r="P846" s="14"/>
      <c r="Q846" s="14" t="e">
        <f t="shared" si="187"/>
        <v>#N/A</v>
      </c>
      <c r="R846" s="14" t="e">
        <f t="shared" si="188"/>
        <v>#N/A</v>
      </c>
      <c r="T846" s="14" t="e">
        <f t="shared" si="183"/>
        <v>#N/A</v>
      </c>
      <c r="U846" s="14" t="e">
        <f t="shared" si="189"/>
        <v>#N/A</v>
      </c>
      <c r="V846" s="14" t="e">
        <f t="shared" si="184"/>
        <v>#N/A</v>
      </c>
      <c r="W846" s="14"/>
      <c r="X846" s="14"/>
      <c r="Y846" s="18" t="e">
        <f t="shared" si="190"/>
        <v>#N/A</v>
      </c>
      <c r="AD846" s="3"/>
      <c r="AE846" s="18" t="e">
        <f t="shared" si="185"/>
        <v>#N/A</v>
      </c>
      <c r="AF846" s="18" t="e">
        <f t="shared" si="186"/>
        <v>#N/A</v>
      </c>
      <c r="AG846" s="18" t="e">
        <f t="shared" si="191"/>
        <v>#DIV/0!</v>
      </c>
      <c r="AH846" s="18" t="e">
        <f t="shared" si="192"/>
        <v>#N/A</v>
      </c>
      <c r="AI846" s="3"/>
      <c r="AJ846" s="18"/>
      <c r="AK846" s="18"/>
      <c r="AL846" s="18"/>
      <c r="AM846" s="3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L846" s="18" t="e">
        <f t="shared" si="196"/>
        <v>#N/A</v>
      </c>
      <c r="BM846" s="18" t="e">
        <f t="shared" si="193"/>
        <v>#N/A</v>
      </c>
      <c r="BN846" s="18" t="e">
        <f t="shared" si="194"/>
        <v>#N/A</v>
      </c>
      <c r="BO846" s="18" t="e">
        <f t="shared" si="195"/>
        <v>#N/A</v>
      </c>
      <c r="BT846" s="18"/>
      <c r="BU846" s="18"/>
      <c r="BV846" s="18"/>
      <c r="BW846" s="18"/>
      <c r="BX846" s="18"/>
    </row>
    <row r="847" spans="14:76" x14ac:dyDescent="0.25">
      <c r="N847" s="14" t="e">
        <f>IF(ISNUMBER('Dosimetry Worksheet'!H857), 'Dosimetry Worksheet'!H857, NA())</f>
        <v>#N/A</v>
      </c>
      <c r="O847" s="14" t="e">
        <f>IF(ISNUMBER(N847), 'Dosimetry Worksheet'!I857, NA())</f>
        <v>#N/A</v>
      </c>
      <c r="P847" s="14"/>
      <c r="Q847" s="14" t="e">
        <f t="shared" si="187"/>
        <v>#N/A</v>
      </c>
      <c r="R847" s="14" t="e">
        <f t="shared" si="188"/>
        <v>#N/A</v>
      </c>
      <c r="T847" s="14" t="e">
        <f t="shared" si="183"/>
        <v>#N/A</v>
      </c>
      <c r="U847" s="14" t="e">
        <f t="shared" si="189"/>
        <v>#N/A</v>
      </c>
      <c r="V847" s="14" t="e">
        <f t="shared" si="184"/>
        <v>#N/A</v>
      </c>
      <c r="W847" s="14"/>
      <c r="X847" s="14"/>
      <c r="Y847" s="18" t="e">
        <f t="shared" si="190"/>
        <v>#N/A</v>
      </c>
      <c r="AD847" s="3"/>
      <c r="AE847" s="18" t="e">
        <f t="shared" si="185"/>
        <v>#N/A</v>
      </c>
      <c r="AF847" s="18" t="e">
        <f t="shared" si="186"/>
        <v>#N/A</v>
      </c>
      <c r="AG847" s="18" t="e">
        <f t="shared" si="191"/>
        <v>#DIV/0!</v>
      </c>
      <c r="AH847" s="18" t="e">
        <f t="shared" si="192"/>
        <v>#N/A</v>
      </c>
      <c r="AI847" s="3"/>
      <c r="AJ847" s="18"/>
      <c r="AK847" s="18"/>
      <c r="AL847" s="18"/>
      <c r="AM847" s="3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L847" s="18" t="e">
        <f t="shared" si="196"/>
        <v>#N/A</v>
      </c>
      <c r="BM847" s="18" t="e">
        <f t="shared" si="193"/>
        <v>#N/A</v>
      </c>
      <c r="BN847" s="18" t="e">
        <f t="shared" si="194"/>
        <v>#N/A</v>
      </c>
      <c r="BO847" s="18" t="e">
        <f t="shared" si="195"/>
        <v>#N/A</v>
      </c>
      <c r="BT847" s="18"/>
      <c r="BU847" s="18"/>
      <c r="BV847" s="18"/>
      <c r="BW847" s="18"/>
      <c r="BX847" s="18"/>
    </row>
    <row r="848" spans="14:76" x14ac:dyDescent="0.25">
      <c r="N848" s="14" t="e">
        <f>IF(ISNUMBER('Dosimetry Worksheet'!H858), 'Dosimetry Worksheet'!H858, NA())</f>
        <v>#N/A</v>
      </c>
      <c r="O848" s="14" t="e">
        <f>IF(ISNUMBER(N848), 'Dosimetry Worksheet'!I858, NA())</f>
        <v>#N/A</v>
      </c>
      <c r="P848" s="14"/>
      <c r="Q848" s="14" t="e">
        <f t="shared" si="187"/>
        <v>#N/A</v>
      </c>
      <c r="R848" s="14" t="e">
        <f t="shared" si="188"/>
        <v>#N/A</v>
      </c>
      <c r="T848" s="14" t="e">
        <f t="shared" si="183"/>
        <v>#N/A</v>
      </c>
      <c r="U848" s="14" t="e">
        <f t="shared" si="189"/>
        <v>#N/A</v>
      </c>
      <c r="V848" s="14" t="e">
        <f t="shared" si="184"/>
        <v>#N/A</v>
      </c>
      <c r="W848" s="14"/>
      <c r="X848" s="14"/>
      <c r="Y848" s="18" t="e">
        <f t="shared" si="190"/>
        <v>#N/A</v>
      </c>
      <c r="AD848" s="3"/>
      <c r="AE848" s="18" t="e">
        <f t="shared" si="185"/>
        <v>#N/A</v>
      </c>
      <c r="AF848" s="18" t="e">
        <f t="shared" si="186"/>
        <v>#N/A</v>
      </c>
      <c r="AG848" s="18" t="e">
        <f t="shared" si="191"/>
        <v>#DIV/0!</v>
      </c>
      <c r="AH848" s="18" t="e">
        <f t="shared" si="192"/>
        <v>#N/A</v>
      </c>
      <c r="AI848" s="3"/>
      <c r="AJ848" s="18"/>
      <c r="AK848" s="18"/>
      <c r="AL848" s="18"/>
      <c r="AM848" s="3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L848" s="18" t="e">
        <f t="shared" si="196"/>
        <v>#N/A</v>
      </c>
      <c r="BM848" s="18" t="e">
        <f t="shared" si="193"/>
        <v>#N/A</v>
      </c>
      <c r="BN848" s="18" t="e">
        <f t="shared" si="194"/>
        <v>#N/A</v>
      </c>
      <c r="BO848" s="18" t="e">
        <f t="shared" si="195"/>
        <v>#N/A</v>
      </c>
      <c r="BT848" s="18"/>
      <c r="BU848" s="18"/>
      <c r="BV848" s="18"/>
      <c r="BW848" s="18"/>
      <c r="BX848" s="18"/>
    </row>
    <row r="849" spans="14:76" x14ac:dyDescent="0.25">
      <c r="N849" s="14" t="e">
        <f>IF(ISNUMBER('Dosimetry Worksheet'!H859), 'Dosimetry Worksheet'!H859, NA())</f>
        <v>#N/A</v>
      </c>
      <c r="O849" s="14" t="e">
        <f>IF(ISNUMBER(N849), 'Dosimetry Worksheet'!I859, NA())</f>
        <v>#N/A</v>
      </c>
      <c r="P849" s="14"/>
      <c r="Q849" s="14" t="e">
        <f t="shared" si="187"/>
        <v>#N/A</v>
      </c>
      <c r="R849" s="14" t="e">
        <f t="shared" si="188"/>
        <v>#N/A</v>
      </c>
      <c r="T849" s="14" t="e">
        <f t="shared" si="183"/>
        <v>#N/A</v>
      </c>
      <c r="U849" s="14" t="e">
        <f t="shared" si="189"/>
        <v>#N/A</v>
      </c>
      <c r="V849" s="14" t="e">
        <f t="shared" si="184"/>
        <v>#N/A</v>
      </c>
      <c r="W849" s="14"/>
      <c r="X849" s="14"/>
      <c r="Y849" s="18" t="e">
        <f t="shared" si="190"/>
        <v>#N/A</v>
      </c>
      <c r="AD849" s="3"/>
      <c r="AE849" s="18" t="e">
        <f t="shared" si="185"/>
        <v>#N/A</v>
      </c>
      <c r="AF849" s="18" t="e">
        <f t="shared" si="186"/>
        <v>#N/A</v>
      </c>
      <c r="AG849" s="18" t="e">
        <f t="shared" si="191"/>
        <v>#DIV/0!</v>
      </c>
      <c r="AH849" s="18" t="e">
        <f t="shared" si="192"/>
        <v>#N/A</v>
      </c>
      <c r="AI849" s="3"/>
      <c r="AJ849" s="18"/>
      <c r="AK849" s="18"/>
      <c r="AL849" s="18"/>
      <c r="AM849" s="3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L849" s="18" t="e">
        <f t="shared" si="196"/>
        <v>#N/A</v>
      </c>
      <c r="BM849" s="18" t="e">
        <f t="shared" si="193"/>
        <v>#N/A</v>
      </c>
      <c r="BN849" s="18" t="e">
        <f t="shared" si="194"/>
        <v>#N/A</v>
      </c>
      <c r="BO849" s="18" t="e">
        <f t="shared" si="195"/>
        <v>#N/A</v>
      </c>
      <c r="BT849" s="18"/>
      <c r="BU849" s="18"/>
      <c r="BV849" s="18"/>
      <c r="BW849" s="18"/>
      <c r="BX849" s="18"/>
    </row>
    <row r="850" spans="14:76" x14ac:dyDescent="0.25">
      <c r="N850" s="14" t="e">
        <f>IF(ISNUMBER('Dosimetry Worksheet'!H860), 'Dosimetry Worksheet'!H860, NA())</f>
        <v>#N/A</v>
      </c>
      <c r="O850" s="14" t="e">
        <f>IF(ISNUMBER(N850), 'Dosimetry Worksheet'!I860, NA())</f>
        <v>#N/A</v>
      </c>
      <c r="P850" s="14"/>
      <c r="Q850" s="14" t="e">
        <f t="shared" si="187"/>
        <v>#N/A</v>
      </c>
      <c r="R850" s="14" t="e">
        <f t="shared" si="188"/>
        <v>#N/A</v>
      </c>
      <c r="T850" s="14" t="e">
        <f t="shared" si="183"/>
        <v>#N/A</v>
      </c>
      <c r="U850" s="14" t="e">
        <f t="shared" si="189"/>
        <v>#N/A</v>
      </c>
      <c r="V850" s="14" t="e">
        <f t="shared" si="184"/>
        <v>#N/A</v>
      </c>
      <c r="W850" s="14"/>
      <c r="X850" s="14"/>
      <c r="Y850" s="18" t="e">
        <f t="shared" si="190"/>
        <v>#N/A</v>
      </c>
      <c r="AD850" s="3"/>
      <c r="AE850" s="18" t="e">
        <f t="shared" si="185"/>
        <v>#N/A</v>
      </c>
      <c r="AF850" s="18" t="e">
        <f t="shared" si="186"/>
        <v>#N/A</v>
      </c>
      <c r="AG850" s="18" t="e">
        <f t="shared" si="191"/>
        <v>#DIV/0!</v>
      </c>
      <c r="AH850" s="18" t="e">
        <f t="shared" si="192"/>
        <v>#N/A</v>
      </c>
      <c r="AI850" s="3"/>
      <c r="AJ850" s="18"/>
      <c r="AK850" s="18"/>
      <c r="AL850" s="18"/>
      <c r="AM850" s="3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L850" s="18" t="e">
        <f t="shared" si="196"/>
        <v>#N/A</v>
      </c>
      <c r="BM850" s="18" t="e">
        <f t="shared" si="193"/>
        <v>#N/A</v>
      </c>
      <c r="BN850" s="18" t="e">
        <f t="shared" si="194"/>
        <v>#N/A</v>
      </c>
      <c r="BO850" s="18" t="e">
        <f t="shared" si="195"/>
        <v>#N/A</v>
      </c>
      <c r="BT850" s="18"/>
      <c r="BU850" s="18"/>
      <c r="BV850" s="18"/>
      <c r="BW850" s="18"/>
      <c r="BX850" s="18"/>
    </row>
    <row r="851" spans="14:76" x14ac:dyDescent="0.25">
      <c r="N851" s="14" t="e">
        <f>IF(ISNUMBER('Dosimetry Worksheet'!H861), 'Dosimetry Worksheet'!H861, NA())</f>
        <v>#N/A</v>
      </c>
      <c r="O851" s="14" t="e">
        <f>IF(ISNUMBER(N851), 'Dosimetry Worksheet'!I861, NA())</f>
        <v>#N/A</v>
      </c>
      <c r="P851" s="14"/>
      <c r="Q851" s="14" t="e">
        <f t="shared" si="187"/>
        <v>#N/A</v>
      </c>
      <c r="R851" s="14" t="e">
        <f t="shared" si="188"/>
        <v>#N/A</v>
      </c>
      <c r="T851" s="14" t="e">
        <f t="shared" si="183"/>
        <v>#N/A</v>
      </c>
      <c r="U851" s="14" t="e">
        <f t="shared" si="189"/>
        <v>#N/A</v>
      </c>
      <c r="V851" s="14" t="e">
        <f t="shared" si="184"/>
        <v>#N/A</v>
      </c>
      <c r="W851" s="14"/>
      <c r="X851" s="14"/>
      <c r="Y851" s="18" t="e">
        <f t="shared" si="190"/>
        <v>#N/A</v>
      </c>
      <c r="AD851" s="3"/>
      <c r="AE851" s="18" t="e">
        <f t="shared" si="185"/>
        <v>#N/A</v>
      </c>
      <c r="AF851" s="18" t="e">
        <f t="shared" si="186"/>
        <v>#N/A</v>
      </c>
      <c r="AG851" s="18" t="e">
        <f t="shared" si="191"/>
        <v>#DIV/0!</v>
      </c>
      <c r="AH851" s="18" t="e">
        <f t="shared" si="192"/>
        <v>#N/A</v>
      </c>
      <c r="AI851" s="3"/>
      <c r="AJ851" s="18"/>
      <c r="AK851" s="18"/>
      <c r="AL851" s="18"/>
      <c r="AM851" s="3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L851" s="18" t="e">
        <f t="shared" si="196"/>
        <v>#N/A</v>
      </c>
      <c r="BM851" s="18" t="e">
        <f t="shared" si="193"/>
        <v>#N/A</v>
      </c>
      <c r="BN851" s="18" t="e">
        <f t="shared" si="194"/>
        <v>#N/A</v>
      </c>
      <c r="BO851" s="18" t="e">
        <f t="shared" si="195"/>
        <v>#N/A</v>
      </c>
      <c r="BT851" s="18"/>
      <c r="BU851" s="18"/>
      <c r="BV851" s="18"/>
      <c r="BW851" s="18"/>
      <c r="BX851" s="18"/>
    </row>
    <row r="852" spans="14:76" x14ac:dyDescent="0.25">
      <c r="N852" s="14" t="e">
        <f>IF(ISNUMBER('Dosimetry Worksheet'!H862), 'Dosimetry Worksheet'!H862, NA())</f>
        <v>#N/A</v>
      </c>
      <c r="O852" s="14" t="e">
        <f>IF(ISNUMBER(N852), 'Dosimetry Worksheet'!I862, NA())</f>
        <v>#N/A</v>
      </c>
      <c r="P852" s="14"/>
      <c r="Q852" s="14" t="e">
        <f t="shared" si="187"/>
        <v>#N/A</v>
      </c>
      <c r="R852" s="14" t="e">
        <f t="shared" si="188"/>
        <v>#N/A</v>
      </c>
      <c r="T852" s="14" t="e">
        <f t="shared" si="183"/>
        <v>#N/A</v>
      </c>
      <c r="U852" s="14" t="e">
        <f t="shared" si="189"/>
        <v>#N/A</v>
      </c>
      <c r="V852" s="14" t="e">
        <f t="shared" si="184"/>
        <v>#N/A</v>
      </c>
      <c r="W852" s="14"/>
      <c r="X852" s="14"/>
      <c r="Y852" s="18" t="e">
        <f t="shared" si="190"/>
        <v>#N/A</v>
      </c>
      <c r="AD852" s="3"/>
      <c r="AE852" s="18" t="e">
        <f t="shared" si="185"/>
        <v>#N/A</v>
      </c>
      <c r="AF852" s="18" t="e">
        <f t="shared" si="186"/>
        <v>#N/A</v>
      </c>
      <c r="AG852" s="18" t="e">
        <f t="shared" si="191"/>
        <v>#DIV/0!</v>
      </c>
      <c r="AH852" s="18" t="e">
        <f t="shared" si="192"/>
        <v>#N/A</v>
      </c>
      <c r="AI852" s="3"/>
      <c r="AJ852" s="18"/>
      <c r="AK852" s="18"/>
      <c r="AL852" s="18"/>
      <c r="AM852" s="3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L852" s="18" t="e">
        <f t="shared" si="196"/>
        <v>#N/A</v>
      </c>
      <c r="BM852" s="18" t="e">
        <f t="shared" si="193"/>
        <v>#N/A</v>
      </c>
      <c r="BN852" s="18" t="e">
        <f t="shared" si="194"/>
        <v>#N/A</v>
      </c>
      <c r="BO852" s="18" t="e">
        <f t="shared" si="195"/>
        <v>#N/A</v>
      </c>
      <c r="BT852" s="18"/>
      <c r="BU852" s="18"/>
      <c r="BV852" s="18"/>
      <c r="BW852" s="18"/>
      <c r="BX852" s="18"/>
    </row>
    <row r="853" spans="14:76" x14ac:dyDescent="0.25">
      <c r="N853" s="14" t="e">
        <f>IF(ISNUMBER('Dosimetry Worksheet'!H863), 'Dosimetry Worksheet'!H863, NA())</f>
        <v>#N/A</v>
      </c>
      <c r="O853" s="14" t="e">
        <f>IF(ISNUMBER(N853), 'Dosimetry Worksheet'!I863, NA())</f>
        <v>#N/A</v>
      </c>
      <c r="P853" s="14"/>
      <c r="Q853" s="14" t="e">
        <f t="shared" si="187"/>
        <v>#N/A</v>
      </c>
      <c r="R853" s="14" t="e">
        <f t="shared" si="188"/>
        <v>#N/A</v>
      </c>
      <c r="T853" s="14" t="e">
        <f t="shared" si="183"/>
        <v>#N/A</v>
      </c>
      <c r="U853" s="14" t="e">
        <f t="shared" si="189"/>
        <v>#N/A</v>
      </c>
      <c r="V853" s="14" t="e">
        <f t="shared" si="184"/>
        <v>#N/A</v>
      </c>
      <c r="W853" s="14"/>
      <c r="X853" s="14"/>
      <c r="Y853" s="18" t="e">
        <f t="shared" si="190"/>
        <v>#N/A</v>
      </c>
      <c r="AD853" s="3"/>
      <c r="AE853" s="18" t="e">
        <f t="shared" si="185"/>
        <v>#N/A</v>
      </c>
      <c r="AF853" s="18" t="e">
        <f t="shared" si="186"/>
        <v>#N/A</v>
      </c>
      <c r="AG853" s="18" t="e">
        <f t="shared" si="191"/>
        <v>#DIV/0!</v>
      </c>
      <c r="AH853" s="18" t="e">
        <f t="shared" si="192"/>
        <v>#N/A</v>
      </c>
      <c r="AI853" s="3"/>
      <c r="AJ853" s="18"/>
      <c r="AK853" s="18"/>
      <c r="AL853" s="18"/>
      <c r="AM853" s="3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L853" s="18" t="e">
        <f t="shared" si="196"/>
        <v>#N/A</v>
      </c>
      <c r="BM853" s="18" t="e">
        <f t="shared" si="193"/>
        <v>#N/A</v>
      </c>
      <c r="BN853" s="18" t="e">
        <f t="shared" si="194"/>
        <v>#N/A</v>
      </c>
      <c r="BO853" s="18" t="e">
        <f t="shared" si="195"/>
        <v>#N/A</v>
      </c>
      <c r="BT853" s="18"/>
      <c r="BU853" s="18"/>
      <c r="BV853" s="18"/>
      <c r="BW853" s="18"/>
      <c r="BX853" s="18"/>
    </row>
    <row r="854" spans="14:76" x14ac:dyDescent="0.25">
      <c r="N854" s="14" t="e">
        <f>IF(ISNUMBER('Dosimetry Worksheet'!H864), 'Dosimetry Worksheet'!H864, NA())</f>
        <v>#N/A</v>
      </c>
      <c r="O854" s="14" t="e">
        <f>IF(ISNUMBER(N854), 'Dosimetry Worksheet'!I864, NA())</f>
        <v>#N/A</v>
      </c>
      <c r="P854" s="14"/>
      <c r="Q854" s="14" t="e">
        <f t="shared" si="187"/>
        <v>#N/A</v>
      </c>
      <c r="R854" s="14" t="e">
        <f t="shared" si="188"/>
        <v>#N/A</v>
      </c>
      <c r="T854" s="14" t="e">
        <f t="shared" si="183"/>
        <v>#N/A</v>
      </c>
      <c r="U854" s="14" t="e">
        <f t="shared" si="189"/>
        <v>#N/A</v>
      </c>
      <c r="V854" s="14" t="e">
        <f t="shared" si="184"/>
        <v>#N/A</v>
      </c>
      <c r="W854" s="14"/>
      <c r="X854" s="14"/>
      <c r="Y854" s="18" t="e">
        <f t="shared" si="190"/>
        <v>#N/A</v>
      </c>
      <c r="AD854" s="3"/>
      <c r="AE854" s="18" t="e">
        <f t="shared" si="185"/>
        <v>#N/A</v>
      </c>
      <c r="AF854" s="18" t="e">
        <f t="shared" si="186"/>
        <v>#N/A</v>
      </c>
      <c r="AG854" s="18" t="e">
        <f t="shared" si="191"/>
        <v>#DIV/0!</v>
      </c>
      <c r="AH854" s="18" t="e">
        <f t="shared" si="192"/>
        <v>#N/A</v>
      </c>
      <c r="AI854" s="3"/>
      <c r="AJ854" s="18"/>
      <c r="AK854" s="18"/>
      <c r="AL854" s="18"/>
      <c r="AM854" s="3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L854" s="18" t="e">
        <f t="shared" si="196"/>
        <v>#N/A</v>
      </c>
      <c r="BM854" s="18" t="e">
        <f t="shared" si="193"/>
        <v>#N/A</v>
      </c>
      <c r="BN854" s="18" t="e">
        <f t="shared" si="194"/>
        <v>#N/A</v>
      </c>
      <c r="BO854" s="18" t="e">
        <f t="shared" si="195"/>
        <v>#N/A</v>
      </c>
      <c r="BT854" s="18"/>
      <c r="BU854" s="18"/>
      <c r="BV854" s="18"/>
      <c r="BW854" s="18"/>
      <c r="BX854" s="18"/>
    </row>
    <row r="855" spans="14:76" x14ac:dyDescent="0.25">
      <c r="N855" s="14" t="e">
        <f>IF(ISNUMBER('Dosimetry Worksheet'!H865), 'Dosimetry Worksheet'!H865, NA())</f>
        <v>#N/A</v>
      </c>
      <c r="O855" s="14" t="e">
        <f>IF(ISNUMBER(N855), 'Dosimetry Worksheet'!I865, NA())</f>
        <v>#N/A</v>
      </c>
      <c r="P855" s="14"/>
      <c r="Q855" s="14" t="e">
        <f t="shared" si="187"/>
        <v>#N/A</v>
      </c>
      <c r="R855" s="14" t="e">
        <f t="shared" si="188"/>
        <v>#N/A</v>
      </c>
      <c r="T855" s="14" t="e">
        <f t="shared" si="183"/>
        <v>#N/A</v>
      </c>
      <c r="U855" s="14" t="e">
        <f t="shared" si="189"/>
        <v>#N/A</v>
      </c>
      <c r="V855" s="14" t="e">
        <f t="shared" si="184"/>
        <v>#N/A</v>
      </c>
      <c r="W855" s="14"/>
      <c r="X855" s="14"/>
      <c r="Y855" s="18" t="e">
        <f t="shared" si="190"/>
        <v>#N/A</v>
      </c>
      <c r="AD855" s="3"/>
      <c r="AE855" s="18" t="e">
        <f t="shared" si="185"/>
        <v>#N/A</v>
      </c>
      <c r="AF855" s="18" t="e">
        <f t="shared" si="186"/>
        <v>#N/A</v>
      </c>
      <c r="AG855" s="18" t="e">
        <f t="shared" si="191"/>
        <v>#DIV/0!</v>
      </c>
      <c r="AH855" s="18" t="e">
        <f t="shared" si="192"/>
        <v>#N/A</v>
      </c>
      <c r="AI855" s="3"/>
      <c r="AJ855" s="18"/>
      <c r="AK855" s="18"/>
      <c r="AL855" s="18"/>
      <c r="AM855" s="3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L855" s="18" t="e">
        <f t="shared" si="196"/>
        <v>#N/A</v>
      </c>
      <c r="BM855" s="18" t="e">
        <f t="shared" si="193"/>
        <v>#N/A</v>
      </c>
      <c r="BN855" s="18" t="e">
        <f t="shared" si="194"/>
        <v>#N/A</v>
      </c>
      <c r="BO855" s="18" t="e">
        <f t="shared" si="195"/>
        <v>#N/A</v>
      </c>
      <c r="BT855" s="18"/>
      <c r="BU855" s="18"/>
      <c r="BV855" s="18"/>
      <c r="BW855" s="18"/>
      <c r="BX855" s="18"/>
    </row>
    <row r="856" spans="14:76" x14ac:dyDescent="0.25">
      <c r="N856" s="14" t="e">
        <f>IF(ISNUMBER('Dosimetry Worksheet'!H866), 'Dosimetry Worksheet'!H866, NA())</f>
        <v>#N/A</v>
      </c>
      <c r="O856" s="14" t="e">
        <f>IF(ISNUMBER(N856), 'Dosimetry Worksheet'!I866, NA())</f>
        <v>#N/A</v>
      </c>
      <c r="P856" s="14"/>
      <c r="Q856" s="14" t="e">
        <f t="shared" si="187"/>
        <v>#N/A</v>
      </c>
      <c r="R856" s="14" t="e">
        <f t="shared" si="188"/>
        <v>#N/A</v>
      </c>
      <c r="T856" s="14" t="e">
        <f t="shared" si="183"/>
        <v>#N/A</v>
      </c>
      <c r="U856" s="14" t="e">
        <f t="shared" si="189"/>
        <v>#N/A</v>
      </c>
      <c r="V856" s="14" t="e">
        <f t="shared" si="184"/>
        <v>#N/A</v>
      </c>
      <c r="W856" s="14"/>
      <c r="X856" s="14"/>
      <c r="Y856" s="18" t="e">
        <f t="shared" si="190"/>
        <v>#N/A</v>
      </c>
      <c r="AD856" s="3"/>
      <c r="AE856" s="18" t="e">
        <f t="shared" si="185"/>
        <v>#N/A</v>
      </c>
      <c r="AF856" s="18" t="e">
        <f t="shared" si="186"/>
        <v>#N/A</v>
      </c>
      <c r="AG856" s="18" t="e">
        <f t="shared" si="191"/>
        <v>#DIV/0!</v>
      </c>
      <c r="AH856" s="18" t="e">
        <f t="shared" si="192"/>
        <v>#N/A</v>
      </c>
      <c r="AI856" s="3"/>
      <c r="AJ856" s="18"/>
      <c r="AK856" s="18"/>
      <c r="AL856" s="18"/>
      <c r="AM856" s="3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L856" s="18" t="e">
        <f t="shared" si="196"/>
        <v>#N/A</v>
      </c>
      <c r="BM856" s="18" t="e">
        <f t="shared" si="193"/>
        <v>#N/A</v>
      </c>
      <c r="BN856" s="18" t="e">
        <f t="shared" si="194"/>
        <v>#N/A</v>
      </c>
      <c r="BO856" s="18" t="e">
        <f t="shared" si="195"/>
        <v>#N/A</v>
      </c>
      <c r="BT856" s="18"/>
      <c r="BU856" s="18"/>
      <c r="BV856" s="18"/>
      <c r="BW856" s="18"/>
      <c r="BX856" s="18"/>
    </row>
    <row r="857" spans="14:76" x14ac:dyDescent="0.25">
      <c r="N857" s="14" t="e">
        <f>IF(ISNUMBER('Dosimetry Worksheet'!H867), 'Dosimetry Worksheet'!H867, NA())</f>
        <v>#N/A</v>
      </c>
      <c r="O857" s="14" t="e">
        <f>IF(ISNUMBER(N857), 'Dosimetry Worksheet'!I867, NA())</f>
        <v>#N/A</v>
      </c>
      <c r="P857" s="14"/>
      <c r="Q857" s="14" t="e">
        <f t="shared" si="187"/>
        <v>#N/A</v>
      </c>
      <c r="R857" s="14" t="e">
        <f t="shared" si="188"/>
        <v>#N/A</v>
      </c>
      <c r="T857" s="14" t="e">
        <f t="shared" si="183"/>
        <v>#N/A</v>
      </c>
      <c r="U857" s="14" t="e">
        <f t="shared" si="189"/>
        <v>#N/A</v>
      </c>
      <c r="V857" s="14" t="e">
        <f t="shared" si="184"/>
        <v>#N/A</v>
      </c>
      <c r="W857" s="14"/>
      <c r="X857" s="14"/>
      <c r="Y857" s="18" t="e">
        <f t="shared" si="190"/>
        <v>#N/A</v>
      </c>
      <c r="AD857" s="3"/>
      <c r="AE857" s="18" t="e">
        <f t="shared" si="185"/>
        <v>#N/A</v>
      </c>
      <c r="AF857" s="18" t="e">
        <f t="shared" si="186"/>
        <v>#N/A</v>
      </c>
      <c r="AG857" s="18" t="e">
        <f t="shared" si="191"/>
        <v>#DIV/0!</v>
      </c>
      <c r="AH857" s="18" t="e">
        <f t="shared" si="192"/>
        <v>#N/A</v>
      </c>
      <c r="AI857" s="3"/>
      <c r="AJ857" s="18"/>
      <c r="AK857" s="18"/>
      <c r="AL857" s="18"/>
      <c r="AM857" s="3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L857" s="18" t="e">
        <f t="shared" si="196"/>
        <v>#N/A</v>
      </c>
      <c r="BM857" s="18" t="e">
        <f t="shared" si="193"/>
        <v>#N/A</v>
      </c>
      <c r="BN857" s="18" t="e">
        <f t="shared" si="194"/>
        <v>#N/A</v>
      </c>
      <c r="BO857" s="18" t="e">
        <f t="shared" si="195"/>
        <v>#N/A</v>
      </c>
      <c r="BT857" s="18"/>
      <c r="BU857" s="18"/>
      <c r="BV857" s="18"/>
      <c r="BW857" s="18"/>
      <c r="BX857" s="18"/>
    </row>
    <row r="858" spans="14:76" x14ac:dyDescent="0.25">
      <c r="N858" s="14" t="e">
        <f>IF(ISNUMBER('Dosimetry Worksheet'!H868), 'Dosimetry Worksheet'!H868, NA())</f>
        <v>#N/A</v>
      </c>
      <c r="O858" s="14" t="e">
        <f>IF(ISNUMBER(N858), 'Dosimetry Worksheet'!I868, NA())</f>
        <v>#N/A</v>
      </c>
      <c r="P858" s="14"/>
      <c r="Q858" s="14" t="e">
        <f t="shared" si="187"/>
        <v>#N/A</v>
      </c>
      <c r="R858" s="14" t="e">
        <f t="shared" si="188"/>
        <v>#N/A</v>
      </c>
      <c r="T858" s="14" t="e">
        <f t="shared" si="183"/>
        <v>#N/A</v>
      </c>
      <c r="U858" s="14" t="e">
        <f t="shared" si="189"/>
        <v>#N/A</v>
      </c>
      <c r="V858" s="14" t="e">
        <f t="shared" si="184"/>
        <v>#N/A</v>
      </c>
      <c r="W858" s="14"/>
      <c r="X858" s="14"/>
      <c r="Y858" s="18" t="e">
        <f t="shared" si="190"/>
        <v>#N/A</v>
      </c>
      <c r="AD858" s="3"/>
      <c r="AE858" s="18" t="e">
        <f t="shared" si="185"/>
        <v>#N/A</v>
      </c>
      <c r="AF858" s="18" t="e">
        <f t="shared" si="186"/>
        <v>#N/A</v>
      </c>
      <c r="AG858" s="18" t="e">
        <f t="shared" si="191"/>
        <v>#DIV/0!</v>
      </c>
      <c r="AH858" s="18" t="e">
        <f t="shared" si="192"/>
        <v>#N/A</v>
      </c>
      <c r="AI858" s="3"/>
      <c r="AJ858" s="18"/>
      <c r="AK858" s="18"/>
      <c r="AL858" s="18"/>
      <c r="AM858" s="3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L858" s="18" t="e">
        <f t="shared" si="196"/>
        <v>#N/A</v>
      </c>
      <c r="BM858" s="18" t="e">
        <f t="shared" si="193"/>
        <v>#N/A</v>
      </c>
      <c r="BN858" s="18" t="e">
        <f t="shared" si="194"/>
        <v>#N/A</v>
      </c>
      <c r="BO858" s="18" t="e">
        <f t="shared" si="195"/>
        <v>#N/A</v>
      </c>
      <c r="BT858" s="18"/>
      <c r="BU858" s="18"/>
      <c r="BV858" s="18"/>
      <c r="BW858" s="18"/>
      <c r="BX858" s="18"/>
    </row>
    <row r="859" spans="14:76" x14ac:dyDescent="0.25">
      <c r="N859" s="14" t="e">
        <f>IF(ISNUMBER('Dosimetry Worksheet'!H869), 'Dosimetry Worksheet'!H869, NA())</f>
        <v>#N/A</v>
      </c>
      <c r="O859" s="14" t="e">
        <f>IF(ISNUMBER(N859), 'Dosimetry Worksheet'!I869, NA())</f>
        <v>#N/A</v>
      </c>
      <c r="P859" s="14"/>
      <c r="Q859" s="14" t="e">
        <f t="shared" si="187"/>
        <v>#N/A</v>
      </c>
      <c r="R859" s="14" t="e">
        <f t="shared" si="188"/>
        <v>#N/A</v>
      </c>
      <c r="T859" s="14" t="e">
        <f t="shared" si="183"/>
        <v>#N/A</v>
      </c>
      <c r="U859" s="14" t="e">
        <f t="shared" si="189"/>
        <v>#N/A</v>
      </c>
      <c r="V859" s="14" t="e">
        <f t="shared" si="184"/>
        <v>#N/A</v>
      </c>
      <c r="W859" s="14"/>
      <c r="X859" s="14"/>
      <c r="Y859" s="18" t="e">
        <f t="shared" si="190"/>
        <v>#N/A</v>
      </c>
      <c r="AD859" s="3"/>
      <c r="AE859" s="18" t="e">
        <f t="shared" si="185"/>
        <v>#N/A</v>
      </c>
      <c r="AF859" s="18" t="e">
        <f t="shared" si="186"/>
        <v>#N/A</v>
      </c>
      <c r="AG859" s="18" t="e">
        <f t="shared" si="191"/>
        <v>#DIV/0!</v>
      </c>
      <c r="AH859" s="18" t="e">
        <f t="shared" si="192"/>
        <v>#N/A</v>
      </c>
      <c r="AI859" s="3"/>
      <c r="AJ859" s="18"/>
      <c r="AK859" s="18"/>
      <c r="AL859" s="18"/>
      <c r="AM859" s="3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L859" s="18" t="e">
        <f t="shared" si="196"/>
        <v>#N/A</v>
      </c>
      <c r="BM859" s="18" t="e">
        <f t="shared" si="193"/>
        <v>#N/A</v>
      </c>
      <c r="BN859" s="18" t="e">
        <f t="shared" si="194"/>
        <v>#N/A</v>
      </c>
      <c r="BO859" s="18" t="e">
        <f t="shared" si="195"/>
        <v>#N/A</v>
      </c>
      <c r="BT859" s="18"/>
      <c r="BU859" s="18"/>
      <c r="BV859" s="18"/>
      <c r="BW859" s="18"/>
      <c r="BX859" s="18"/>
    </row>
    <row r="860" spans="14:76" x14ac:dyDescent="0.25">
      <c r="N860" s="14" t="e">
        <f>IF(ISNUMBER('Dosimetry Worksheet'!H870), 'Dosimetry Worksheet'!H870, NA())</f>
        <v>#N/A</v>
      </c>
      <c r="O860" s="14" t="e">
        <f>IF(ISNUMBER(N860), 'Dosimetry Worksheet'!I870, NA())</f>
        <v>#N/A</v>
      </c>
      <c r="P860" s="14"/>
      <c r="Q860" s="14" t="e">
        <f t="shared" si="187"/>
        <v>#N/A</v>
      </c>
      <c r="R860" s="14" t="e">
        <f t="shared" si="188"/>
        <v>#N/A</v>
      </c>
      <c r="T860" s="14" t="e">
        <f t="shared" si="183"/>
        <v>#N/A</v>
      </c>
      <c r="U860" s="14" t="e">
        <f t="shared" si="189"/>
        <v>#N/A</v>
      </c>
      <c r="V860" s="14" t="e">
        <f t="shared" si="184"/>
        <v>#N/A</v>
      </c>
      <c r="W860" s="14"/>
      <c r="X860" s="14"/>
      <c r="Y860" s="18" t="e">
        <f t="shared" si="190"/>
        <v>#N/A</v>
      </c>
      <c r="AD860" s="3"/>
      <c r="AE860" s="18" t="e">
        <f t="shared" si="185"/>
        <v>#N/A</v>
      </c>
      <c r="AF860" s="18" t="e">
        <f t="shared" si="186"/>
        <v>#N/A</v>
      </c>
      <c r="AG860" s="18" t="e">
        <f t="shared" si="191"/>
        <v>#DIV/0!</v>
      </c>
      <c r="AH860" s="18" t="e">
        <f t="shared" si="192"/>
        <v>#N/A</v>
      </c>
      <c r="AI860" s="3"/>
      <c r="AJ860" s="18"/>
      <c r="AK860" s="18"/>
      <c r="AL860" s="18"/>
      <c r="AM860" s="3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L860" s="18" t="e">
        <f t="shared" si="196"/>
        <v>#N/A</v>
      </c>
      <c r="BM860" s="18" t="e">
        <f t="shared" si="193"/>
        <v>#N/A</v>
      </c>
      <c r="BN860" s="18" t="e">
        <f t="shared" si="194"/>
        <v>#N/A</v>
      </c>
      <c r="BO860" s="18" t="e">
        <f t="shared" si="195"/>
        <v>#N/A</v>
      </c>
      <c r="BT860" s="18"/>
      <c r="BU860" s="18"/>
      <c r="BV860" s="18"/>
      <c r="BW860" s="18"/>
      <c r="BX860" s="18"/>
    </row>
    <row r="861" spans="14:76" x14ac:dyDescent="0.25">
      <c r="N861" s="14" t="e">
        <f>IF(ISNUMBER('Dosimetry Worksheet'!H871), 'Dosimetry Worksheet'!H871, NA())</f>
        <v>#N/A</v>
      </c>
      <c r="O861" s="14" t="e">
        <f>IF(ISNUMBER(N861), 'Dosimetry Worksheet'!I871, NA())</f>
        <v>#N/A</v>
      </c>
      <c r="P861" s="14"/>
      <c r="Q861" s="14" t="e">
        <f t="shared" si="187"/>
        <v>#N/A</v>
      </c>
      <c r="R861" s="14" t="e">
        <f t="shared" si="188"/>
        <v>#N/A</v>
      </c>
      <c r="T861" s="14" t="e">
        <f t="shared" si="183"/>
        <v>#N/A</v>
      </c>
      <c r="U861" s="14" t="e">
        <f t="shared" si="189"/>
        <v>#N/A</v>
      </c>
      <c r="V861" s="14" t="e">
        <f t="shared" si="184"/>
        <v>#N/A</v>
      </c>
      <c r="W861" s="14"/>
      <c r="X861" s="14"/>
      <c r="Y861" s="18" t="e">
        <f t="shared" si="190"/>
        <v>#N/A</v>
      </c>
      <c r="AD861" s="3"/>
      <c r="AE861" s="18" t="e">
        <f t="shared" si="185"/>
        <v>#N/A</v>
      </c>
      <c r="AF861" s="18" t="e">
        <f t="shared" si="186"/>
        <v>#N/A</v>
      </c>
      <c r="AG861" s="18" t="e">
        <f t="shared" si="191"/>
        <v>#DIV/0!</v>
      </c>
      <c r="AH861" s="18" t="e">
        <f t="shared" si="192"/>
        <v>#N/A</v>
      </c>
      <c r="AI861" s="3"/>
      <c r="AJ861" s="18"/>
      <c r="AK861" s="18"/>
      <c r="AL861" s="18"/>
      <c r="AM861" s="3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L861" s="18" t="e">
        <f t="shared" si="196"/>
        <v>#N/A</v>
      </c>
      <c r="BM861" s="18" t="e">
        <f t="shared" si="193"/>
        <v>#N/A</v>
      </c>
      <c r="BN861" s="18" t="e">
        <f t="shared" si="194"/>
        <v>#N/A</v>
      </c>
      <c r="BO861" s="18" t="e">
        <f t="shared" si="195"/>
        <v>#N/A</v>
      </c>
      <c r="BT861" s="18"/>
      <c r="BU861" s="18"/>
      <c r="BV861" s="18"/>
      <c r="BW861" s="18"/>
      <c r="BX861" s="18"/>
    </row>
    <row r="862" spans="14:76" x14ac:dyDescent="0.25">
      <c r="N862" s="14" t="e">
        <f>IF(ISNUMBER('Dosimetry Worksheet'!H872), 'Dosimetry Worksheet'!H872, NA())</f>
        <v>#N/A</v>
      </c>
      <c r="O862" s="14" t="e">
        <f>IF(ISNUMBER(N862), 'Dosimetry Worksheet'!I872, NA())</f>
        <v>#N/A</v>
      </c>
      <c r="P862" s="14"/>
      <c r="Q862" s="14" t="e">
        <f t="shared" si="187"/>
        <v>#N/A</v>
      </c>
      <c r="R862" s="14" t="e">
        <f t="shared" si="188"/>
        <v>#N/A</v>
      </c>
      <c r="T862" s="14" t="e">
        <f t="shared" si="183"/>
        <v>#N/A</v>
      </c>
      <c r="U862" s="14" t="e">
        <f t="shared" si="189"/>
        <v>#N/A</v>
      </c>
      <c r="V862" s="14" t="e">
        <f t="shared" si="184"/>
        <v>#N/A</v>
      </c>
      <c r="W862" s="14"/>
      <c r="X862" s="14"/>
      <c r="Y862" s="18" t="e">
        <f t="shared" si="190"/>
        <v>#N/A</v>
      </c>
      <c r="AD862" s="3"/>
      <c r="AE862" s="18" t="e">
        <f t="shared" si="185"/>
        <v>#N/A</v>
      </c>
      <c r="AF862" s="18" t="e">
        <f t="shared" si="186"/>
        <v>#N/A</v>
      </c>
      <c r="AG862" s="18" t="e">
        <f t="shared" si="191"/>
        <v>#DIV/0!</v>
      </c>
      <c r="AH862" s="18" t="e">
        <f t="shared" si="192"/>
        <v>#N/A</v>
      </c>
      <c r="AI862" s="3"/>
      <c r="AJ862" s="18"/>
      <c r="AK862" s="18"/>
      <c r="AL862" s="18"/>
      <c r="AM862" s="3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L862" s="18" t="e">
        <f t="shared" si="196"/>
        <v>#N/A</v>
      </c>
      <c r="BM862" s="18" t="e">
        <f t="shared" si="193"/>
        <v>#N/A</v>
      </c>
      <c r="BN862" s="18" t="e">
        <f t="shared" si="194"/>
        <v>#N/A</v>
      </c>
      <c r="BO862" s="18" t="e">
        <f t="shared" si="195"/>
        <v>#N/A</v>
      </c>
      <c r="BT862" s="18"/>
      <c r="BU862" s="18"/>
      <c r="BV862" s="18"/>
      <c r="BW862" s="18"/>
      <c r="BX862" s="18"/>
    </row>
    <row r="863" spans="14:76" x14ac:dyDescent="0.25">
      <c r="N863" s="14" t="e">
        <f>IF(ISNUMBER('Dosimetry Worksheet'!H873), 'Dosimetry Worksheet'!H873, NA())</f>
        <v>#N/A</v>
      </c>
      <c r="O863" s="14" t="e">
        <f>IF(ISNUMBER(N863), 'Dosimetry Worksheet'!I873, NA())</f>
        <v>#N/A</v>
      </c>
      <c r="P863" s="14"/>
      <c r="Q863" s="14" t="e">
        <f t="shared" si="187"/>
        <v>#N/A</v>
      </c>
      <c r="R863" s="14" t="e">
        <f t="shared" si="188"/>
        <v>#N/A</v>
      </c>
      <c r="T863" s="14" t="e">
        <f t="shared" si="183"/>
        <v>#N/A</v>
      </c>
      <c r="U863" s="14" t="e">
        <f t="shared" si="189"/>
        <v>#N/A</v>
      </c>
      <c r="V863" s="14" t="e">
        <f t="shared" si="184"/>
        <v>#N/A</v>
      </c>
      <c r="W863" s="14"/>
      <c r="X863" s="14"/>
      <c r="Y863" s="18" t="e">
        <f t="shared" si="190"/>
        <v>#N/A</v>
      </c>
      <c r="AD863" s="3"/>
      <c r="AE863" s="18" t="e">
        <f t="shared" si="185"/>
        <v>#N/A</v>
      </c>
      <c r="AF863" s="18" t="e">
        <f t="shared" si="186"/>
        <v>#N/A</v>
      </c>
      <c r="AG863" s="18" t="e">
        <f t="shared" si="191"/>
        <v>#DIV/0!</v>
      </c>
      <c r="AH863" s="18" t="e">
        <f t="shared" si="192"/>
        <v>#N/A</v>
      </c>
      <c r="AI863" s="3"/>
      <c r="AJ863" s="18"/>
      <c r="AK863" s="18"/>
      <c r="AL863" s="18"/>
      <c r="AM863" s="3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L863" s="18" t="e">
        <f t="shared" si="196"/>
        <v>#N/A</v>
      </c>
      <c r="BM863" s="18" t="e">
        <f t="shared" si="193"/>
        <v>#N/A</v>
      </c>
      <c r="BN863" s="18" t="e">
        <f t="shared" si="194"/>
        <v>#N/A</v>
      </c>
      <c r="BO863" s="18" t="e">
        <f t="shared" si="195"/>
        <v>#N/A</v>
      </c>
      <c r="BT863" s="18"/>
      <c r="BU863" s="18"/>
      <c r="BV863" s="18"/>
      <c r="BW863" s="18"/>
      <c r="BX863" s="18"/>
    </row>
    <row r="864" spans="14:76" x14ac:dyDescent="0.25">
      <c r="N864" s="14" t="e">
        <f>IF(ISNUMBER('Dosimetry Worksheet'!H874), 'Dosimetry Worksheet'!H874, NA())</f>
        <v>#N/A</v>
      </c>
      <c r="O864" s="14" t="e">
        <f>IF(ISNUMBER(N864), 'Dosimetry Worksheet'!I874, NA())</f>
        <v>#N/A</v>
      </c>
      <c r="P864" s="14"/>
      <c r="Q864" s="14" t="e">
        <f t="shared" si="187"/>
        <v>#N/A</v>
      </c>
      <c r="R864" s="14" t="e">
        <f t="shared" si="188"/>
        <v>#N/A</v>
      </c>
      <c r="T864" s="14" t="e">
        <f t="shared" si="183"/>
        <v>#N/A</v>
      </c>
      <c r="U864" s="14" t="e">
        <f t="shared" si="189"/>
        <v>#N/A</v>
      </c>
      <c r="V864" s="14" t="e">
        <f t="shared" si="184"/>
        <v>#N/A</v>
      </c>
      <c r="W864" s="14"/>
      <c r="X864" s="14"/>
      <c r="Y864" s="18" t="e">
        <f t="shared" si="190"/>
        <v>#N/A</v>
      </c>
      <c r="AD864" s="3"/>
      <c r="AE864" s="18" t="e">
        <f t="shared" si="185"/>
        <v>#N/A</v>
      </c>
      <c r="AF864" s="18" t="e">
        <f t="shared" si="186"/>
        <v>#N/A</v>
      </c>
      <c r="AG864" s="18" t="e">
        <f t="shared" si="191"/>
        <v>#DIV/0!</v>
      </c>
      <c r="AH864" s="18" t="e">
        <f t="shared" si="192"/>
        <v>#N/A</v>
      </c>
      <c r="AI864" s="3"/>
      <c r="AJ864" s="18"/>
      <c r="AK864" s="18"/>
      <c r="AL864" s="18"/>
      <c r="AM864" s="3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L864" s="18" t="e">
        <f t="shared" si="196"/>
        <v>#N/A</v>
      </c>
      <c r="BM864" s="18" t="e">
        <f t="shared" si="193"/>
        <v>#N/A</v>
      </c>
      <c r="BN864" s="18" t="e">
        <f t="shared" si="194"/>
        <v>#N/A</v>
      </c>
      <c r="BO864" s="18" t="e">
        <f t="shared" si="195"/>
        <v>#N/A</v>
      </c>
      <c r="BT864" s="18"/>
      <c r="BU864" s="18"/>
      <c r="BV864" s="18"/>
      <c r="BW864" s="18"/>
      <c r="BX864" s="18"/>
    </row>
    <row r="865" spans="14:76" x14ac:dyDescent="0.25">
      <c r="N865" s="14" t="e">
        <f>IF(ISNUMBER('Dosimetry Worksheet'!H875), 'Dosimetry Worksheet'!H875, NA())</f>
        <v>#N/A</v>
      </c>
      <c r="O865" s="14" t="e">
        <f>IF(ISNUMBER(N865), 'Dosimetry Worksheet'!I875, NA())</f>
        <v>#N/A</v>
      </c>
      <c r="P865" s="14"/>
      <c r="Q865" s="14" t="e">
        <f t="shared" si="187"/>
        <v>#N/A</v>
      </c>
      <c r="R865" s="14" t="e">
        <f t="shared" si="188"/>
        <v>#N/A</v>
      </c>
      <c r="T865" s="14" t="e">
        <f t="shared" si="183"/>
        <v>#N/A</v>
      </c>
      <c r="U865" s="14" t="e">
        <f t="shared" si="189"/>
        <v>#N/A</v>
      </c>
      <c r="V865" s="14" t="e">
        <f t="shared" si="184"/>
        <v>#N/A</v>
      </c>
      <c r="W865" s="14"/>
      <c r="X865" s="14"/>
      <c r="Y865" s="18" t="e">
        <f t="shared" si="190"/>
        <v>#N/A</v>
      </c>
      <c r="AD865" s="3"/>
      <c r="AE865" s="18" t="e">
        <f t="shared" si="185"/>
        <v>#N/A</v>
      </c>
      <c r="AF865" s="18" t="e">
        <f t="shared" si="186"/>
        <v>#N/A</v>
      </c>
      <c r="AG865" s="18" t="e">
        <f t="shared" si="191"/>
        <v>#DIV/0!</v>
      </c>
      <c r="AH865" s="18" t="e">
        <f t="shared" si="192"/>
        <v>#N/A</v>
      </c>
      <c r="AI865" s="3"/>
      <c r="AJ865" s="18"/>
      <c r="AK865" s="18"/>
      <c r="AL865" s="18"/>
      <c r="AM865" s="3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L865" s="18" t="e">
        <f t="shared" si="196"/>
        <v>#N/A</v>
      </c>
      <c r="BM865" s="18" t="e">
        <f t="shared" si="193"/>
        <v>#N/A</v>
      </c>
      <c r="BN865" s="18" t="e">
        <f t="shared" si="194"/>
        <v>#N/A</v>
      </c>
      <c r="BO865" s="18" t="e">
        <f t="shared" si="195"/>
        <v>#N/A</v>
      </c>
      <c r="BT865" s="18"/>
      <c r="BU865" s="18"/>
      <c r="BV865" s="18"/>
      <c r="BW865" s="18"/>
      <c r="BX865" s="18"/>
    </row>
    <row r="866" spans="14:76" x14ac:dyDescent="0.25">
      <c r="N866" s="14" t="e">
        <f>IF(ISNUMBER('Dosimetry Worksheet'!H876), 'Dosimetry Worksheet'!H876, NA())</f>
        <v>#N/A</v>
      </c>
      <c r="O866" s="14" t="e">
        <f>IF(ISNUMBER(N866), 'Dosimetry Worksheet'!I876, NA())</f>
        <v>#N/A</v>
      </c>
      <c r="P866" s="14"/>
      <c r="Q866" s="14" t="e">
        <f t="shared" si="187"/>
        <v>#N/A</v>
      </c>
      <c r="R866" s="14" t="e">
        <f t="shared" si="188"/>
        <v>#N/A</v>
      </c>
      <c r="T866" s="14" t="e">
        <f t="shared" si="183"/>
        <v>#N/A</v>
      </c>
      <c r="U866" s="14" t="e">
        <f t="shared" si="189"/>
        <v>#N/A</v>
      </c>
      <c r="V866" s="14" t="e">
        <f t="shared" si="184"/>
        <v>#N/A</v>
      </c>
      <c r="W866" s="14"/>
      <c r="X866" s="14"/>
      <c r="Y866" s="18" t="e">
        <f t="shared" si="190"/>
        <v>#N/A</v>
      </c>
      <c r="AD866" s="3"/>
      <c r="AE866" s="18" t="e">
        <f t="shared" si="185"/>
        <v>#N/A</v>
      </c>
      <c r="AF866" s="18" t="e">
        <f t="shared" si="186"/>
        <v>#N/A</v>
      </c>
      <c r="AG866" s="18" t="e">
        <f t="shared" si="191"/>
        <v>#DIV/0!</v>
      </c>
      <c r="AH866" s="18" t="e">
        <f t="shared" si="192"/>
        <v>#N/A</v>
      </c>
      <c r="AI866" s="3"/>
      <c r="AJ866" s="18"/>
      <c r="AK866" s="18"/>
      <c r="AL866" s="18"/>
      <c r="AM866" s="3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L866" s="18" t="e">
        <f t="shared" si="196"/>
        <v>#N/A</v>
      </c>
      <c r="BM866" s="18" t="e">
        <f t="shared" si="193"/>
        <v>#N/A</v>
      </c>
      <c r="BN866" s="18" t="e">
        <f t="shared" si="194"/>
        <v>#N/A</v>
      </c>
      <c r="BO866" s="18" t="e">
        <f t="shared" si="195"/>
        <v>#N/A</v>
      </c>
      <c r="BT866" s="18"/>
      <c r="BU866" s="18"/>
      <c r="BV866" s="18"/>
      <c r="BW866" s="18"/>
      <c r="BX866" s="18"/>
    </row>
    <row r="867" spans="14:76" x14ac:dyDescent="0.25">
      <c r="N867" s="14" t="e">
        <f>IF(ISNUMBER('Dosimetry Worksheet'!H877), 'Dosimetry Worksheet'!H877, NA())</f>
        <v>#N/A</v>
      </c>
      <c r="O867" s="14" t="e">
        <f>IF(ISNUMBER(N867), 'Dosimetry Worksheet'!I877, NA())</f>
        <v>#N/A</v>
      </c>
      <c r="P867" s="14"/>
      <c r="Q867" s="14" t="e">
        <f t="shared" si="187"/>
        <v>#N/A</v>
      </c>
      <c r="R867" s="14" t="e">
        <f t="shared" si="188"/>
        <v>#N/A</v>
      </c>
      <c r="T867" s="14" t="e">
        <f t="shared" si="183"/>
        <v>#N/A</v>
      </c>
      <c r="U867" s="14" t="e">
        <f t="shared" si="189"/>
        <v>#N/A</v>
      </c>
      <c r="V867" s="14" t="e">
        <f t="shared" si="184"/>
        <v>#N/A</v>
      </c>
      <c r="W867" s="14"/>
      <c r="X867" s="14"/>
      <c r="Y867" s="18" t="e">
        <f t="shared" si="190"/>
        <v>#N/A</v>
      </c>
      <c r="AD867" s="3"/>
      <c r="AE867" s="18" t="e">
        <f t="shared" si="185"/>
        <v>#N/A</v>
      </c>
      <c r="AF867" s="18" t="e">
        <f t="shared" si="186"/>
        <v>#N/A</v>
      </c>
      <c r="AG867" s="18" t="e">
        <f t="shared" si="191"/>
        <v>#DIV/0!</v>
      </c>
      <c r="AH867" s="18" t="e">
        <f t="shared" si="192"/>
        <v>#N/A</v>
      </c>
      <c r="AI867" s="3"/>
      <c r="AJ867" s="18"/>
      <c r="AK867" s="18"/>
      <c r="AL867" s="18"/>
      <c r="AM867" s="3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L867" s="18" t="e">
        <f t="shared" si="196"/>
        <v>#N/A</v>
      </c>
      <c r="BM867" s="18" t="e">
        <f t="shared" si="193"/>
        <v>#N/A</v>
      </c>
      <c r="BN867" s="18" t="e">
        <f t="shared" si="194"/>
        <v>#N/A</v>
      </c>
      <c r="BO867" s="18" t="e">
        <f t="shared" si="195"/>
        <v>#N/A</v>
      </c>
      <c r="BT867" s="18"/>
      <c r="BU867" s="18"/>
      <c r="BV867" s="18"/>
      <c r="BW867" s="18"/>
      <c r="BX867" s="18"/>
    </row>
    <row r="868" spans="14:76" x14ac:dyDescent="0.25">
      <c r="N868" s="14" t="e">
        <f>IF(ISNUMBER('Dosimetry Worksheet'!H878), 'Dosimetry Worksheet'!H878, NA())</f>
        <v>#N/A</v>
      </c>
      <c r="O868" s="14" t="e">
        <f>IF(ISNUMBER(N868), 'Dosimetry Worksheet'!I878, NA())</f>
        <v>#N/A</v>
      </c>
      <c r="P868" s="14"/>
      <c r="Q868" s="14" t="e">
        <f t="shared" si="187"/>
        <v>#N/A</v>
      </c>
      <c r="R868" s="14" t="e">
        <f t="shared" si="188"/>
        <v>#N/A</v>
      </c>
      <c r="T868" s="14" t="e">
        <f t="shared" si="183"/>
        <v>#N/A</v>
      </c>
      <c r="U868" s="14" t="e">
        <f t="shared" si="189"/>
        <v>#N/A</v>
      </c>
      <c r="V868" s="14" t="e">
        <f t="shared" si="184"/>
        <v>#N/A</v>
      </c>
      <c r="W868" s="14"/>
      <c r="X868" s="14"/>
      <c r="Y868" s="18" t="e">
        <f t="shared" si="190"/>
        <v>#N/A</v>
      </c>
      <c r="AD868" s="3"/>
      <c r="AE868" s="18" t="e">
        <f t="shared" si="185"/>
        <v>#N/A</v>
      </c>
      <c r="AF868" s="18" t="e">
        <f t="shared" si="186"/>
        <v>#N/A</v>
      </c>
      <c r="AG868" s="18" t="e">
        <f t="shared" si="191"/>
        <v>#DIV/0!</v>
      </c>
      <c r="AH868" s="18" t="e">
        <f t="shared" si="192"/>
        <v>#N/A</v>
      </c>
      <c r="AI868" s="3"/>
      <c r="AJ868" s="18"/>
      <c r="AK868" s="18"/>
      <c r="AL868" s="18"/>
      <c r="AM868" s="3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L868" s="18" t="e">
        <f t="shared" si="196"/>
        <v>#N/A</v>
      </c>
      <c r="BM868" s="18" t="e">
        <f t="shared" si="193"/>
        <v>#N/A</v>
      </c>
      <c r="BN868" s="18" t="e">
        <f t="shared" si="194"/>
        <v>#N/A</v>
      </c>
      <c r="BO868" s="18" t="e">
        <f t="shared" si="195"/>
        <v>#N/A</v>
      </c>
      <c r="BT868" s="18"/>
      <c r="BU868" s="18"/>
      <c r="BV868" s="18"/>
      <c r="BW868" s="18"/>
      <c r="BX868" s="18"/>
    </row>
    <row r="869" spans="14:76" x14ac:dyDescent="0.25">
      <c r="N869" s="14" t="e">
        <f>IF(ISNUMBER('Dosimetry Worksheet'!H879), 'Dosimetry Worksheet'!H879, NA())</f>
        <v>#N/A</v>
      </c>
      <c r="O869" s="14" t="e">
        <f>IF(ISNUMBER(N869), 'Dosimetry Worksheet'!I879, NA())</f>
        <v>#N/A</v>
      </c>
      <c r="P869" s="14"/>
      <c r="Q869" s="14" t="e">
        <f t="shared" si="187"/>
        <v>#N/A</v>
      </c>
      <c r="R869" s="14" t="e">
        <f t="shared" si="188"/>
        <v>#N/A</v>
      </c>
      <c r="T869" s="14" t="e">
        <f t="shared" si="183"/>
        <v>#N/A</v>
      </c>
      <c r="U869" s="14" t="e">
        <f t="shared" si="189"/>
        <v>#N/A</v>
      </c>
      <c r="V869" s="14" t="e">
        <f t="shared" si="184"/>
        <v>#N/A</v>
      </c>
      <c r="W869" s="14"/>
      <c r="X869" s="14"/>
      <c r="Y869" s="18" t="e">
        <f t="shared" si="190"/>
        <v>#N/A</v>
      </c>
      <c r="AD869" s="3"/>
      <c r="AE869" s="18" t="e">
        <f t="shared" si="185"/>
        <v>#N/A</v>
      </c>
      <c r="AF869" s="18" t="e">
        <f t="shared" si="186"/>
        <v>#N/A</v>
      </c>
      <c r="AG869" s="18" t="e">
        <f t="shared" si="191"/>
        <v>#DIV/0!</v>
      </c>
      <c r="AH869" s="18" t="e">
        <f t="shared" si="192"/>
        <v>#N/A</v>
      </c>
      <c r="AI869" s="3"/>
      <c r="AJ869" s="18"/>
      <c r="AK869" s="18"/>
      <c r="AL869" s="18"/>
      <c r="AM869" s="3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L869" s="18" t="e">
        <f t="shared" si="196"/>
        <v>#N/A</v>
      </c>
      <c r="BM869" s="18" t="e">
        <f t="shared" si="193"/>
        <v>#N/A</v>
      </c>
      <c r="BN869" s="18" t="e">
        <f t="shared" si="194"/>
        <v>#N/A</v>
      </c>
      <c r="BO869" s="18" t="e">
        <f t="shared" si="195"/>
        <v>#N/A</v>
      </c>
      <c r="BT869" s="18"/>
      <c r="BU869" s="18"/>
      <c r="BV869" s="18"/>
      <c r="BW869" s="18"/>
      <c r="BX869" s="18"/>
    </row>
    <row r="870" spans="14:76" x14ac:dyDescent="0.25">
      <c r="N870" s="14" t="e">
        <f>IF(ISNUMBER('Dosimetry Worksheet'!H880), 'Dosimetry Worksheet'!H880, NA())</f>
        <v>#N/A</v>
      </c>
      <c r="O870" s="14" t="e">
        <f>IF(ISNUMBER(N870), 'Dosimetry Worksheet'!I880, NA())</f>
        <v>#N/A</v>
      </c>
      <c r="P870" s="14"/>
      <c r="Q870" s="14" t="e">
        <f t="shared" si="187"/>
        <v>#N/A</v>
      </c>
      <c r="R870" s="14" t="e">
        <f t="shared" si="188"/>
        <v>#N/A</v>
      </c>
      <c r="T870" s="14" t="e">
        <f t="shared" si="183"/>
        <v>#N/A</v>
      </c>
      <c r="U870" s="14" t="e">
        <f t="shared" si="189"/>
        <v>#N/A</v>
      </c>
      <c r="V870" s="14" t="e">
        <f t="shared" si="184"/>
        <v>#N/A</v>
      </c>
      <c r="W870" s="14"/>
      <c r="X870" s="14"/>
      <c r="Y870" s="18" t="e">
        <f t="shared" si="190"/>
        <v>#N/A</v>
      </c>
      <c r="AD870" s="3"/>
      <c r="AE870" s="18" t="e">
        <f t="shared" si="185"/>
        <v>#N/A</v>
      </c>
      <c r="AF870" s="18" t="e">
        <f t="shared" si="186"/>
        <v>#N/A</v>
      </c>
      <c r="AG870" s="18" t="e">
        <f t="shared" si="191"/>
        <v>#DIV/0!</v>
      </c>
      <c r="AH870" s="18" t="e">
        <f t="shared" si="192"/>
        <v>#N/A</v>
      </c>
      <c r="AI870" s="3"/>
      <c r="AJ870" s="18"/>
      <c r="AK870" s="18"/>
      <c r="AL870" s="18"/>
      <c r="AM870" s="3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L870" s="18" t="e">
        <f t="shared" si="196"/>
        <v>#N/A</v>
      </c>
      <c r="BM870" s="18" t="e">
        <f t="shared" si="193"/>
        <v>#N/A</v>
      </c>
      <c r="BN870" s="18" t="e">
        <f t="shared" si="194"/>
        <v>#N/A</v>
      </c>
      <c r="BO870" s="18" t="e">
        <f t="shared" si="195"/>
        <v>#N/A</v>
      </c>
      <c r="BT870" s="18"/>
      <c r="BU870" s="18"/>
      <c r="BV870" s="18"/>
      <c r="BW870" s="18"/>
      <c r="BX870" s="18"/>
    </row>
    <row r="871" spans="14:76" x14ac:dyDescent="0.25">
      <c r="N871" s="14" t="e">
        <f>IF(ISNUMBER('Dosimetry Worksheet'!H881), 'Dosimetry Worksheet'!H881, NA())</f>
        <v>#N/A</v>
      </c>
      <c r="O871" s="14" t="e">
        <f>IF(ISNUMBER(N871), 'Dosimetry Worksheet'!I881, NA())</f>
        <v>#N/A</v>
      </c>
      <c r="P871" s="14"/>
      <c r="Q871" s="14" t="e">
        <f t="shared" si="187"/>
        <v>#N/A</v>
      </c>
      <c r="R871" s="14" t="e">
        <f t="shared" si="188"/>
        <v>#N/A</v>
      </c>
      <c r="T871" s="14" t="e">
        <f t="shared" si="183"/>
        <v>#N/A</v>
      </c>
      <c r="U871" s="14" t="e">
        <f t="shared" si="189"/>
        <v>#N/A</v>
      </c>
      <c r="V871" s="14" t="e">
        <f t="shared" si="184"/>
        <v>#N/A</v>
      </c>
      <c r="W871" s="14"/>
      <c r="X871" s="14"/>
      <c r="Y871" s="18" t="e">
        <f t="shared" si="190"/>
        <v>#N/A</v>
      </c>
      <c r="AD871" s="3"/>
      <c r="AE871" s="18" t="e">
        <f t="shared" si="185"/>
        <v>#N/A</v>
      </c>
      <c r="AF871" s="18" t="e">
        <f t="shared" si="186"/>
        <v>#N/A</v>
      </c>
      <c r="AG871" s="18" t="e">
        <f t="shared" si="191"/>
        <v>#DIV/0!</v>
      </c>
      <c r="AH871" s="18" t="e">
        <f t="shared" si="192"/>
        <v>#N/A</v>
      </c>
      <c r="AI871" s="3"/>
      <c r="AJ871" s="18"/>
      <c r="AK871" s="18"/>
      <c r="AL871" s="18"/>
      <c r="AM871" s="3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L871" s="18" t="e">
        <f t="shared" si="196"/>
        <v>#N/A</v>
      </c>
      <c r="BM871" s="18" t="e">
        <f t="shared" si="193"/>
        <v>#N/A</v>
      </c>
      <c r="BN871" s="18" t="e">
        <f t="shared" si="194"/>
        <v>#N/A</v>
      </c>
      <c r="BO871" s="18" t="e">
        <f t="shared" si="195"/>
        <v>#N/A</v>
      </c>
      <c r="BT871" s="18"/>
      <c r="BU871" s="18"/>
      <c r="BV871" s="18"/>
      <c r="BW871" s="18"/>
      <c r="BX871" s="18"/>
    </row>
    <row r="872" spans="14:76" x14ac:dyDescent="0.25">
      <c r="N872" s="14" t="e">
        <f>IF(ISNUMBER('Dosimetry Worksheet'!H882), 'Dosimetry Worksheet'!H882, NA())</f>
        <v>#N/A</v>
      </c>
      <c r="O872" s="14" t="e">
        <f>IF(ISNUMBER(N872), 'Dosimetry Worksheet'!I882, NA())</f>
        <v>#N/A</v>
      </c>
      <c r="P872" s="14"/>
      <c r="Q872" s="14" t="e">
        <f t="shared" si="187"/>
        <v>#N/A</v>
      </c>
      <c r="R872" s="14" t="e">
        <f t="shared" si="188"/>
        <v>#N/A</v>
      </c>
      <c r="T872" s="14" t="e">
        <f t="shared" si="183"/>
        <v>#N/A</v>
      </c>
      <c r="U872" s="14" t="e">
        <f t="shared" si="189"/>
        <v>#N/A</v>
      </c>
      <c r="V872" s="14" t="e">
        <f t="shared" si="184"/>
        <v>#N/A</v>
      </c>
      <c r="W872" s="14"/>
      <c r="X872" s="14"/>
      <c r="Y872" s="18" t="e">
        <f t="shared" si="190"/>
        <v>#N/A</v>
      </c>
      <c r="AD872" s="3"/>
      <c r="AE872" s="18" t="e">
        <f t="shared" si="185"/>
        <v>#N/A</v>
      </c>
      <c r="AF872" s="18" t="e">
        <f t="shared" si="186"/>
        <v>#N/A</v>
      </c>
      <c r="AG872" s="18" t="e">
        <f t="shared" si="191"/>
        <v>#DIV/0!</v>
      </c>
      <c r="AH872" s="18" t="e">
        <f t="shared" si="192"/>
        <v>#N/A</v>
      </c>
      <c r="AI872" s="3"/>
      <c r="AJ872" s="18"/>
      <c r="AK872" s="18"/>
      <c r="AL872" s="18"/>
      <c r="AM872" s="3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L872" s="18" t="e">
        <f t="shared" si="196"/>
        <v>#N/A</v>
      </c>
      <c r="BM872" s="18" t="e">
        <f t="shared" si="193"/>
        <v>#N/A</v>
      </c>
      <c r="BN872" s="18" t="e">
        <f t="shared" si="194"/>
        <v>#N/A</v>
      </c>
      <c r="BO872" s="18" t="e">
        <f t="shared" si="195"/>
        <v>#N/A</v>
      </c>
      <c r="BT872" s="18"/>
      <c r="BU872" s="18"/>
      <c r="BV872" s="18"/>
      <c r="BW872" s="18"/>
      <c r="BX872" s="18"/>
    </row>
    <row r="873" spans="14:76" x14ac:dyDescent="0.25">
      <c r="N873" s="14" t="e">
        <f>IF(ISNUMBER('Dosimetry Worksheet'!H883), 'Dosimetry Worksheet'!H883, NA())</f>
        <v>#N/A</v>
      </c>
      <c r="O873" s="14" t="e">
        <f>IF(ISNUMBER(N873), 'Dosimetry Worksheet'!I883, NA())</f>
        <v>#N/A</v>
      </c>
      <c r="P873" s="14"/>
      <c r="Q873" s="14" t="e">
        <f t="shared" si="187"/>
        <v>#N/A</v>
      </c>
      <c r="R873" s="14" t="e">
        <f t="shared" si="188"/>
        <v>#N/A</v>
      </c>
      <c r="T873" s="14" t="e">
        <f t="shared" si="183"/>
        <v>#N/A</v>
      </c>
      <c r="U873" s="14" t="e">
        <f t="shared" si="189"/>
        <v>#N/A</v>
      </c>
      <c r="V873" s="14" t="e">
        <f t="shared" si="184"/>
        <v>#N/A</v>
      </c>
      <c r="W873" s="14"/>
      <c r="X873" s="14"/>
      <c r="Y873" s="18" t="e">
        <f t="shared" si="190"/>
        <v>#N/A</v>
      </c>
      <c r="AD873" s="3"/>
      <c r="AE873" s="18" t="e">
        <f t="shared" si="185"/>
        <v>#N/A</v>
      </c>
      <c r="AF873" s="18" t="e">
        <f t="shared" si="186"/>
        <v>#N/A</v>
      </c>
      <c r="AG873" s="18" t="e">
        <f t="shared" si="191"/>
        <v>#DIV/0!</v>
      </c>
      <c r="AH873" s="18" t="e">
        <f t="shared" si="192"/>
        <v>#N/A</v>
      </c>
      <c r="AI873" s="3"/>
      <c r="AJ873" s="18"/>
      <c r="AK873" s="18"/>
      <c r="AL873" s="18"/>
      <c r="AM873" s="3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L873" s="18" t="e">
        <f t="shared" si="196"/>
        <v>#N/A</v>
      </c>
      <c r="BM873" s="18" t="e">
        <f t="shared" si="193"/>
        <v>#N/A</v>
      </c>
      <c r="BN873" s="18" t="e">
        <f t="shared" si="194"/>
        <v>#N/A</v>
      </c>
      <c r="BO873" s="18" t="e">
        <f t="shared" si="195"/>
        <v>#N/A</v>
      </c>
      <c r="BT873" s="18"/>
      <c r="BU873" s="18"/>
      <c r="BV873" s="18"/>
      <c r="BW873" s="18"/>
      <c r="BX873" s="18"/>
    </row>
    <row r="874" spans="14:76" x14ac:dyDescent="0.25">
      <c r="N874" s="14" t="e">
        <f>IF(ISNUMBER('Dosimetry Worksheet'!H884), 'Dosimetry Worksheet'!H884, NA())</f>
        <v>#N/A</v>
      </c>
      <c r="O874" s="14" t="e">
        <f>IF(ISNUMBER(N874), 'Dosimetry Worksheet'!I884, NA())</f>
        <v>#N/A</v>
      </c>
      <c r="P874" s="14"/>
      <c r="Q874" s="14" t="e">
        <f t="shared" si="187"/>
        <v>#N/A</v>
      </c>
      <c r="R874" s="14" t="e">
        <f t="shared" si="188"/>
        <v>#N/A</v>
      </c>
      <c r="T874" s="14" t="e">
        <f t="shared" si="183"/>
        <v>#N/A</v>
      </c>
      <c r="U874" s="14" t="e">
        <f t="shared" si="189"/>
        <v>#N/A</v>
      </c>
      <c r="V874" s="14" t="e">
        <f t="shared" si="184"/>
        <v>#N/A</v>
      </c>
      <c r="W874" s="14"/>
      <c r="X874" s="14"/>
      <c r="Y874" s="18" t="e">
        <f t="shared" si="190"/>
        <v>#N/A</v>
      </c>
      <c r="AD874" s="3"/>
      <c r="AE874" s="18" t="e">
        <f t="shared" si="185"/>
        <v>#N/A</v>
      </c>
      <c r="AF874" s="18" t="e">
        <f t="shared" si="186"/>
        <v>#N/A</v>
      </c>
      <c r="AG874" s="18" t="e">
        <f t="shared" si="191"/>
        <v>#DIV/0!</v>
      </c>
      <c r="AH874" s="18" t="e">
        <f t="shared" si="192"/>
        <v>#N/A</v>
      </c>
      <c r="AI874" s="3"/>
      <c r="AJ874" s="18"/>
      <c r="AK874" s="18"/>
      <c r="AL874" s="18"/>
      <c r="AM874" s="3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L874" s="18" t="e">
        <f t="shared" si="196"/>
        <v>#N/A</v>
      </c>
      <c r="BM874" s="18" t="e">
        <f t="shared" si="193"/>
        <v>#N/A</v>
      </c>
      <c r="BN874" s="18" t="e">
        <f t="shared" si="194"/>
        <v>#N/A</v>
      </c>
      <c r="BO874" s="18" t="e">
        <f t="shared" si="195"/>
        <v>#N/A</v>
      </c>
      <c r="BT874" s="18"/>
      <c r="BU874" s="18"/>
      <c r="BV874" s="18"/>
      <c r="BW874" s="18"/>
      <c r="BX874" s="18"/>
    </row>
    <row r="875" spans="14:76" x14ac:dyDescent="0.25">
      <c r="N875" s="14" t="e">
        <f>IF(ISNUMBER('Dosimetry Worksheet'!H885), 'Dosimetry Worksheet'!H885, NA())</f>
        <v>#N/A</v>
      </c>
      <c r="O875" s="14" t="e">
        <f>IF(ISNUMBER(N875), 'Dosimetry Worksheet'!I885, NA())</f>
        <v>#N/A</v>
      </c>
      <c r="P875" s="14"/>
      <c r="Q875" s="14" t="e">
        <f t="shared" si="187"/>
        <v>#N/A</v>
      </c>
      <c r="R875" s="14" t="e">
        <f t="shared" si="188"/>
        <v>#N/A</v>
      </c>
      <c r="T875" s="14" t="e">
        <f t="shared" si="183"/>
        <v>#N/A</v>
      </c>
      <c r="U875" s="14" t="e">
        <f t="shared" si="189"/>
        <v>#N/A</v>
      </c>
      <c r="V875" s="14" t="e">
        <f t="shared" si="184"/>
        <v>#N/A</v>
      </c>
      <c r="W875" s="14"/>
      <c r="X875" s="14"/>
      <c r="Y875" s="18" t="e">
        <f t="shared" si="190"/>
        <v>#N/A</v>
      </c>
      <c r="AD875" s="3"/>
      <c r="AE875" s="18" t="e">
        <f t="shared" si="185"/>
        <v>#N/A</v>
      </c>
      <c r="AF875" s="18" t="e">
        <f t="shared" si="186"/>
        <v>#N/A</v>
      </c>
      <c r="AG875" s="18" t="e">
        <f t="shared" si="191"/>
        <v>#DIV/0!</v>
      </c>
      <c r="AH875" s="18" t="e">
        <f t="shared" si="192"/>
        <v>#N/A</v>
      </c>
      <c r="AI875" s="3"/>
      <c r="AJ875" s="18"/>
      <c r="AK875" s="18"/>
      <c r="AL875" s="18"/>
      <c r="AM875" s="3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L875" s="18" t="e">
        <f t="shared" si="196"/>
        <v>#N/A</v>
      </c>
      <c r="BM875" s="18" t="e">
        <f t="shared" si="193"/>
        <v>#N/A</v>
      </c>
      <c r="BN875" s="18" t="e">
        <f t="shared" si="194"/>
        <v>#N/A</v>
      </c>
      <c r="BO875" s="18" t="e">
        <f t="shared" si="195"/>
        <v>#N/A</v>
      </c>
      <c r="BT875" s="18"/>
      <c r="BU875" s="18"/>
      <c r="BV875" s="18"/>
      <c r="BW875" s="18"/>
      <c r="BX875" s="18"/>
    </row>
    <row r="876" spans="14:76" x14ac:dyDescent="0.25">
      <c r="N876" s="14" t="e">
        <f>IF(ISNUMBER('Dosimetry Worksheet'!H886), 'Dosimetry Worksheet'!H886, NA())</f>
        <v>#N/A</v>
      </c>
      <c r="O876" s="14" t="e">
        <f>IF(ISNUMBER(N876), 'Dosimetry Worksheet'!I886, NA())</f>
        <v>#N/A</v>
      </c>
      <c r="P876" s="14"/>
      <c r="Q876" s="14" t="e">
        <f t="shared" si="187"/>
        <v>#N/A</v>
      </c>
      <c r="R876" s="14" t="e">
        <f t="shared" si="188"/>
        <v>#N/A</v>
      </c>
      <c r="T876" s="14" t="e">
        <f t="shared" si="183"/>
        <v>#N/A</v>
      </c>
      <c r="U876" s="14" t="e">
        <f t="shared" si="189"/>
        <v>#N/A</v>
      </c>
      <c r="V876" s="14" t="e">
        <f t="shared" si="184"/>
        <v>#N/A</v>
      </c>
      <c r="W876" s="14"/>
      <c r="X876" s="14"/>
      <c r="Y876" s="18" t="e">
        <f t="shared" si="190"/>
        <v>#N/A</v>
      </c>
      <c r="AD876" s="3"/>
      <c r="AE876" s="18" t="e">
        <f t="shared" si="185"/>
        <v>#N/A</v>
      </c>
      <c r="AF876" s="18" t="e">
        <f t="shared" si="186"/>
        <v>#N/A</v>
      </c>
      <c r="AG876" s="18" t="e">
        <f t="shared" si="191"/>
        <v>#DIV/0!</v>
      </c>
      <c r="AH876" s="18" t="e">
        <f t="shared" si="192"/>
        <v>#N/A</v>
      </c>
      <c r="AI876" s="3"/>
      <c r="AJ876" s="18"/>
      <c r="AK876" s="18"/>
      <c r="AL876" s="18"/>
      <c r="AM876" s="3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L876" s="18" t="e">
        <f t="shared" si="196"/>
        <v>#N/A</v>
      </c>
      <c r="BM876" s="18" t="e">
        <f t="shared" si="193"/>
        <v>#N/A</v>
      </c>
      <c r="BN876" s="18" t="e">
        <f t="shared" si="194"/>
        <v>#N/A</v>
      </c>
      <c r="BO876" s="18" t="e">
        <f t="shared" si="195"/>
        <v>#N/A</v>
      </c>
      <c r="BT876" s="18"/>
      <c r="BU876" s="18"/>
      <c r="BV876" s="18"/>
      <c r="BW876" s="18"/>
      <c r="BX876" s="18"/>
    </row>
    <row r="877" spans="14:76" x14ac:dyDescent="0.25">
      <c r="N877" s="14" t="e">
        <f>IF(ISNUMBER('Dosimetry Worksheet'!H887), 'Dosimetry Worksheet'!H887, NA())</f>
        <v>#N/A</v>
      </c>
      <c r="O877" s="14" t="e">
        <f>IF(ISNUMBER(N877), 'Dosimetry Worksheet'!I887, NA())</f>
        <v>#N/A</v>
      </c>
      <c r="P877" s="14"/>
      <c r="Q877" s="14" t="e">
        <f t="shared" si="187"/>
        <v>#N/A</v>
      </c>
      <c r="R877" s="14" t="e">
        <f t="shared" si="188"/>
        <v>#N/A</v>
      </c>
      <c r="T877" s="14" t="e">
        <f t="shared" si="183"/>
        <v>#N/A</v>
      </c>
      <c r="U877" s="14" t="e">
        <f t="shared" si="189"/>
        <v>#N/A</v>
      </c>
      <c r="V877" s="14" t="e">
        <f t="shared" si="184"/>
        <v>#N/A</v>
      </c>
      <c r="W877" s="14"/>
      <c r="X877" s="14"/>
      <c r="Y877" s="18" t="e">
        <f t="shared" si="190"/>
        <v>#N/A</v>
      </c>
      <c r="AD877" s="3"/>
      <c r="AE877" s="18" t="e">
        <f t="shared" si="185"/>
        <v>#N/A</v>
      </c>
      <c r="AF877" s="18" t="e">
        <f t="shared" si="186"/>
        <v>#N/A</v>
      </c>
      <c r="AG877" s="18" t="e">
        <f t="shared" si="191"/>
        <v>#DIV/0!</v>
      </c>
      <c r="AH877" s="18" t="e">
        <f t="shared" si="192"/>
        <v>#N/A</v>
      </c>
      <c r="AI877" s="3"/>
      <c r="AJ877" s="18"/>
      <c r="AK877" s="18"/>
      <c r="AL877" s="18"/>
      <c r="AM877" s="3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L877" s="18" t="e">
        <f t="shared" si="196"/>
        <v>#N/A</v>
      </c>
      <c r="BM877" s="18" t="e">
        <f t="shared" si="193"/>
        <v>#N/A</v>
      </c>
      <c r="BN877" s="18" t="e">
        <f t="shared" si="194"/>
        <v>#N/A</v>
      </c>
      <c r="BO877" s="18" t="e">
        <f t="shared" si="195"/>
        <v>#N/A</v>
      </c>
      <c r="BT877" s="18"/>
      <c r="BU877" s="18"/>
      <c r="BV877" s="18"/>
      <c r="BW877" s="18"/>
      <c r="BX877" s="18"/>
    </row>
    <row r="878" spans="14:76" x14ac:dyDescent="0.25">
      <c r="N878" s="14" t="e">
        <f>IF(ISNUMBER('Dosimetry Worksheet'!H888), 'Dosimetry Worksheet'!H888, NA())</f>
        <v>#N/A</v>
      </c>
      <c r="O878" s="14" t="e">
        <f>IF(ISNUMBER(N878), 'Dosimetry Worksheet'!I888, NA())</f>
        <v>#N/A</v>
      </c>
      <c r="P878" s="14"/>
      <c r="Q878" s="14" t="e">
        <f t="shared" si="187"/>
        <v>#N/A</v>
      </c>
      <c r="R878" s="14" t="e">
        <f t="shared" si="188"/>
        <v>#N/A</v>
      </c>
      <c r="T878" s="14" t="e">
        <f t="shared" si="183"/>
        <v>#N/A</v>
      </c>
      <c r="U878" s="14" t="e">
        <f t="shared" si="189"/>
        <v>#N/A</v>
      </c>
      <c r="V878" s="14" t="e">
        <f t="shared" si="184"/>
        <v>#N/A</v>
      </c>
      <c r="W878" s="14"/>
      <c r="X878" s="14"/>
      <c r="Y878" s="18" t="e">
        <f t="shared" si="190"/>
        <v>#N/A</v>
      </c>
      <c r="AD878" s="3"/>
      <c r="AE878" s="18" t="e">
        <f t="shared" si="185"/>
        <v>#N/A</v>
      </c>
      <c r="AF878" s="18" t="e">
        <f t="shared" si="186"/>
        <v>#N/A</v>
      </c>
      <c r="AG878" s="18" t="e">
        <f t="shared" si="191"/>
        <v>#DIV/0!</v>
      </c>
      <c r="AH878" s="18" t="e">
        <f t="shared" si="192"/>
        <v>#N/A</v>
      </c>
      <c r="AI878" s="3"/>
      <c r="AJ878" s="18"/>
      <c r="AK878" s="18"/>
      <c r="AL878" s="18"/>
      <c r="AM878" s="3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L878" s="18" t="e">
        <f t="shared" si="196"/>
        <v>#N/A</v>
      </c>
      <c r="BM878" s="18" t="e">
        <f t="shared" si="193"/>
        <v>#N/A</v>
      </c>
      <c r="BN878" s="18" t="e">
        <f t="shared" si="194"/>
        <v>#N/A</v>
      </c>
      <c r="BO878" s="18" t="e">
        <f t="shared" si="195"/>
        <v>#N/A</v>
      </c>
      <c r="BT878" s="18"/>
      <c r="BU878" s="18"/>
      <c r="BV878" s="18"/>
      <c r="BW878" s="18"/>
      <c r="BX878" s="18"/>
    </row>
    <row r="879" spans="14:76" x14ac:dyDescent="0.25">
      <c r="N879" s="14" t="e">
        <f>IF(ISNUMBER('Dosimetry Worksheet'!H889), 'Dosimetry Worksheet'!H889, NA())</f>
        <v>#N/A</v>
      </c>
      <c r="O879" s="14" t="e">
        <f>IF(ISNUMBER(N879), 'Dosimetry Worksheet'!I889, NA())</f>
        <v>#N/A</v>
      </c>
      <c r="P879" s="14"/>
      <c r="Q879" s="14" t="e">
        <f t="shared" si="187"/>
        <v>#N/A</v>
      </c>
      <c r="R879" s="14" t="e">
        <f t="shared" si="188"/>
        <v>#N/A</v>
      </c>
      <c r="T879" s="14" t="e">
        <f t="shared" si="183"/>
        <v>#N/A</v>
      </c>
      <c r="U879" s="14" t="e">
        <f t="shared" si="189"/>
        <v>#N/A</v>
      </c>
      <c r="V879" s="14" t="e">
        <f t="shared" si="184"/>
        <v>#N/A</v>
      </c>
      <c r="W879" s="14"/>
      <c r="X879" s="14"/>
      <c r="Y879" s="18" t="e">
        <f t="shared" si="190"/>
        <v>#N/A</v>
      </c>
      <c r="AD879" s="3"/>
      <c r="AE879" s="18" t="e">
        <f t="shared" si="185"/>
        <v>#N/A</v>
      </c>
      <c r="AF879" s="18" t="e">
        <f t="shared" si="186"/>
        <v>#N/A</v>
      </c>
      <c r="AG879" s="18" t="e">
        <f t="shared" si="191"/>
        <v>#DIV/0!</v>
      </c>
      <c r="AH879" s="18" t="e">
        <f t="shared" si="192"/>
        <v>#N/A</v>
      </c>
      <c r="AI879" s="3"/>
      <c r="AJ879" s="18"/>
      <c r="AK879" s="18"/>
      <c r="AL879" s="18"/>
      <c r="AM879" s="3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L879" s="18" t="e">
        <f t="shared" si="196"/>
        <v>#N/A</v>
      </c>
      <c r="BM879" s="18" t="e">
        <f t="shared" si="193"/>
        <v>#N/A</v>
      </c>
      <c r="BN879" s="18" t="e">
        <f t="shared" si="194"/>
        <v>#N/A</v>
      </c>
      <c r="BO879" s="18" t="e">
        <f t="shared" si="195"/>
        <v>#N/A</v>
      </c>
      <c r="BT879" s="18"/>
      <c r="BU879" s="18"/>
      <c r="BV879" s="18"/>
      <c r="BW879" s="18"/>
      <c r="BX879" s="18"/>
    </row>
    <row r="880" spans="14:76" x14ac:dyDescent="0.25">
      <c r="N880" s="14" t="e">
        <f>IF(ISNUMBER('Dosimetry Worksheet'!H890), 'Dosimetry Worksheet'!H890, NA())</f>
        <v>#N/A</v>
      </c>
      <c r="O880" s="14" t="e">
        <f>IF(ISNUMBER(N880), 'Dosimetry Worksheet'!I890, NA())</f>
        <v>#N/A</v>
      </c>
      <c r="P880" s="14"/>
      <c r="Q880" s="14" t="e">
        <f t="shared" si="187"/>
        <v>#N/A</v>
      </c>
      <c r="R880" s="14" t="e">
        <f t="shared" si="188"/>
        <v>#N/A</v>
      </c>
      <c r="T880" s="14" t="e">
        <f t="shared" si="183"/>
        <v>#N/A</v>
      </c>
      <c r="U880" s="14" t="e">
        <f t="shared" si="189"/>
        <v>#N/A</v>
      </c>
      <c r="V880" s="14" t="e">
        <f t="shared" si="184"/>
        <v>#N/A</v>
      </c>
      <c r="W880" s="14"/>
      <c r="X880" s="14"/>
      <c r="Y880" s="18" t="e">
        <f t="shared" si="190"/>
        <v>#N/A</v>
      </c>
      <c r="AD880" s="3"/>
      <c r="AE880" s="18" t="e">
        <f t="shared" si="185"/>
        <v>#N/A</v>
      </c>
      <c r="AF880" s="18" t="e">
        <f t="shared" si="186"/>
        <v>#N/A</v>
      </c>
      <c r="AG880" s="18" t="e">
        <f t="shared" si="191"/>
        <v>#DIV/0!</v>
      </c>
      <c r="AH880" s="18" t="e">
        <f t="shared" si="192"/>
        <v>#N/A</v>
      </c>
      <c r="AI880" s="3"/>
      <c r="AJ880" s="18"/>
      <c r="AK880" s="18"/>
      <c r="AL880" s="18"/>
      <c r="AM880" s="3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L880" s="18" t="e">
        <f t="shared" si="196"/>
        <v>#N/A</v>
      </c>
      <c r="BM880" s="18" t="e">
        <f t="shared" si="193"/>
        <v>#N/A</v>
      </c>
      <c r="BN880" s="18" t="e">
        <f t="shared" si="194"/>
        <v>#N/A</v>
      </c>
      <c r="BO880" s="18" t="e">
        <f t="shared" si="195"/>
        <v>#N/A</v>
      </c>
      <c r="BT880" s="18"/>
      <c r="BU880" s="18"/>
      <c r="BV880" s="18"/>
      <c r="BW880" s="18"/>
      <c r="BX880" s="18"/>
    </row>
    <row r="881" spans="14:76" x14ac:dyDescent="0.25">
      <c r="N881" s="14" t="e">
        <f>IF(ISNUMBER('Dosimetry Worksheet'!H891), 'Dosimetry Worksheet'!H891, NA())</f>
        <v>#N/A</v>
      </c>
      <c r="O881" s="14" t="e">
        <f>IF(ISNUMBER(N881), 'Dosimetry Worksheet'!I891, NA())</f>
        <v>#N/A</v>
      </c>
      <c r="P881" s="14"/>
      <c r="Q881" s="14" t="e">
        <f t="shared" si="187"/>
        <v>#N/A</v>
      </c>
      <c r="R881" s="14" t="e">
        <f t="shared" si="188"/>
        <v>#N/A</v>
      </c>
      <c r="T881" s="14" t="e">
        <f t="shared" si="183"/>
        <v>#N/A</v>
      </c>
      <c r="U881" s="14" t="e">
        <f t="shared" si="189"/>
        <v>#N/A</v>
      </c>
      <c r="V881" s="14" t="e">
        <f t="shared" si="184"/>
        <v>#N/A</v>
      </c>
      <c r="W881" s="14"/>
      <c r="X881" s="14"/>
      <c r="Y881" s="18" t="e">
        <f t="shared" si="190"/>
        <v>#N/A</v>
      </c>
      <c r="AD881" s="3"/>
      <c r="AE881" s="18" t="e">
        <f t="shared" si="185"/>
        <v>#N/A</v>
      </c>
      <c r="AF881" s="18" t="e">
        <f t="shared" si="186"/>
        <v>#N/A</v>
      </c>
      <c r="AG881" s="18" t="e">
        <f t="shared" si="191"/>
        <v>#DIV/0!</v>
      </c>
      <c r="AH881" s="18" t="e">
        <f t="shared" si="192"/>
        <v>#N/A</v>
      </c>
      <c r="AI881" s="3"/>
      <c r="AJ881" s="18"/>
      <c r="AK881" s="18"/>
      <c r="AL881" s="18"/>
      <c r="AM881" s="3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L881" s="18" t="e">
        <f t="shared" si="196"/>
        <v>#N/A</v>
      </c>
      <c r="BM881" s="18" t="e">
        <f t="shared" si="193"/>
        <v>#N/A</v>
      </c>
      <c r="BN881" s="18" t="e">
        <f t="shared" si="194"/>
        <v>#N/A</v>
      </c>
      <c r="BO881" s="18" t="e">
        <f t="shared" si="195"/>
        <v>#N/A</v>
      </c>
      <c r="BT881" s="18"/>
      <c r="BU881" s="18"/>
      <c r="BV881" s="18"/>
      <c r="BW881" s="18"/>
      <c r="BX881" s="18"/>
    </row>
    <row r="882" spans="14:76" x14ac:dyDescent="0.25">
      <c r="N882" s="14" t="e">
        <f>IF(ISNUMBER('Dosimetry Worksheet'!H892), 'Dosimetry Worksheet'!H892, NA())</f>
        <v>#N/A</v>
      </c>
      <c r="O882" s="14" t="e">
        <f>IF(ISNUMBER(N882), 'Dosimetry Worksheet'!I892, NA())</f>
        <v>#N/A</v>
      </c>
      <c r="P882" s="14"/>
      <c r="Q882" s="14" t="e">
        <f t="shared" si="187"/>
        <v>#N/A</v>
      </c>
      <c r="R882" s="14" t="e">
        <f t="shared" si="188"/>
        <v>#N/A</v>
      </c>
      <c r="T882" s="14" t="e">
        <f t="shared" si="183"/>
        <v>#N/A</v>
      </c>
      <c r="U882" s="14" t="e">
        <f t="shared" si="189"/>
        <v>#N/A</v>
      </c>
      <c r="V882" s="14" t="e">
        <f t="shared" si="184"/>
        <v>#N/A</v>
      </c>
      <c r="W882" s="14"/>
      <c r="X882" s="14"/>
      <c r="Y882" s="18" t="e">
        <f t="shared" si="190"/>
        <v>#N/A</v>
      </c>
      <c r="AD882" s="3"/>
      <c r="AE882" s="18" t="e">
        <f t="shared" si="185"/>
        <v>#N/A</v>
      </c>
      <c r="AF882" s="18" t="e">
        <f t="shared" si="186"/>
        <v>#N/A</v>
      </c>
      <c r="AG882" s="18" t="e">
        <f t="shared" si="191"/>
        <v>#DIV/0!</v>
      </c>
      <c r="AH882" s="18" t="e">
        <f t="shared" si="192"/>
        <v>#N/A</v>
      </c>
      <c r="AI882" s="3"/>
      <c r="AJ882" s="18"/>
      <c r="AK882" s="18"/>
      <c r="AL882" s="18"/>
      <c r="AM882" s="3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L882" s="18" t="e">
        <f t="shared" si="196"/>
        <v>#N/A</v>
      </c>
      <c r="BM882" s="18" t="e">
        <f t="shared" si="193"/>
        <v>#N/A</v>
      </c>
      <c r="BN882" s="18" t="e">
        <f t="shared" si="194"/>
        <v>#N/A</v>
      </c>
      <c r="BO882" s="18" t="e">
        <f t="shared" si="195"/>
        <v>#N/A</v>
      </c>
      <c r="BT882" s="18"/>
      <c r="BU882" s="18"/>
      <c r="BV882" s="18"/>
      <c r="BW882" s="18"/>
      <c r="BX882" s="18"/>
    </row>
    <row r="883" spans="14:76" x14ac:dyDescent="0.25">
      <c r="N883" s="14" t="e">
        <f>IF(ISNUMBER('Dosimetry Worksheet'!H893), 'Dosimetry Worksheet'!H893, NA())</f>
        <v>#N/A</v>
      </c>
      <c r="O883" s="14" t="e">
        <f>IF(ISNUMBER(N883), 'Dosimetry Worksheet'!I893, NA())</f>
        <v>#N/A</v>
      </c>
      <c r="P883" s="14"/>
      <c r="Q883" s="14" t="e">
        <f t="shared" si="187"/>
        <v>#N/A</v>
      </c>
      <c r="R883" s="14" t="e">
        <f t="shared" si="188"/>
        <v>#N/A</v>
      </c>
      <c r="T883" s="14" t="e">
        <f t="shared" si="183"/>
        <v>#N/A</v>
      </c>
      <c r="U883" s="14" t="e">
        <f t="shared" si="189"/>
        <v>#N/A</v>
      </c>
      <c r="V883" s="14" t="e">
        <f t="shared" si="184"/>
        <v>#N/A</v>
      </c>
      <c r="W883" s="14"/>
      <c r="X883" s="14"/>
      <c r="Y883" s="18" t="e">
        <f t="shared" si="190"/>
        <v>#N/A</v>
      </c>
      <c r="AD883" s="3"/>
      <c r="AE883" s="18" t="e">
        <f t="shared" si="185"/>
        <v>#N/A</v>
      </c>
      <c r="AF883" s="18" t="e">
        <f t="shared" si="186"/>
        <v>#N/A</v>
      </c>
      <c r="AG883" s="18" t="e">
        <f t="shared" si="191"/>
        <v>#DIV/0!</v>
      </c>
      <c r="AH883" s="18" t="e">
        <f t="shared" si="192"/>
        <v>#N/A</v>
      </c>
      <c r="AI883" s="3"/>
      <c r="AJ883" s="18"/>
      <c r="AK883" s="18"/>
      <c r="AL883" s="18"/>
      <c r="AM883" s="3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L883" s="18" t="e">
        <f t="shared" si="196"/>
        <v>#N/A</v>
      </c>
      <c r="BM883" s="18" t="e">
        <f t="shared" si="193"/>
        <v>#N/A</v>
      </c>
      <c r="BN883" s="18" t="e">
        <f t="shared" si="194"/>
        <v>#N/A</v>
      </c>
      <c r="BO883" s="18" t="e">
        <f t="shared" si="195"/>
        <v>#N/A</v>
      </c>
      <c r="BT883" s="18"/>
      <c r="BU883" s="18"/>
      <c r="BV883" s="18"/>
      <c r="BW883" s="18"/>
      <c r="BX883" s="18"/>
    </row>
    <row r="884" spans="14:76" x14ac:dyDescent="0.25">
      <c r="N884" s="14" t="e">
        <f>IF(ISNUMBER('Dosimetry Worksheet'!H894), 'Dosimetry Worksheet'!H894, NA())</f>
        <v>#N/A</v>
      </c>
      <c r="O884" s="14" t="e">
        <f>IF(ISNUMBER(N884), 'Dosimetry Worksheet'!I894, NA())</f>
        <v>#N/A</v>
      </c>
      <c r="P884" s="14"/>
      <c r="Q884" s="14" t="e">
        <f t="shared" si="187"/>
        <v>#N/A</v>
      </c>
      <c r="R884" s="14" t="e">
        <f t="shared" si="188"/>
        <v>#N/A</v>
      </c>
      <c r="T884" s="14" t="e">
        <f t="shared" si="183"/>
        <v>#N/A</v>
      </c>
      <c r="U884" s="14" t="e">
        <f t="shared" si="189"/>
        <v>#N/A</v>
      </c>
      <c r="V884" s="14" t="e">
        <f t="shared" si="184"/>
        <v>#N/A</v>
      </c>
      <c r="W884" s="14"/>
      <c r="X884" s="14"/>
      <c r="Y884" s="18" t="e">
        <f t="shared" si="190"/>
        <v>#N/A</v>
      </c>
      <c r="AD884" s="3"/>
      <c r="AE884" s="18" t="e">
        <f t="shared" si="185"/>
        <v>#N/A</v>
      </c>
      <c r="AF884" s="18" t="e">
        <f t="shared" si="186"/>
        <v>#N/A</v>
      </c>
      <c r="AG884" s="18" t="e">
        <f t="shared" si="191"/>
        <v>#DIV/0!</v>
      </c>
      <c r="AH884" s="18" t="e">
        <f t="shared" si="192"/>
        <v>#N/A</v>
      </c>
      <c r="AI884" s="3"/>
      <c r="AJ884" s="18"/>
      <c r="AK884" s="18"/>
      <c r="AL884" s="18"/>
      <c r="AM884" s="3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L884" s="18" t="e">
        <f t="shared" si="196"/>
        <v>#N/A</v>
      </c>
      <c r="BM884" s="18" t="e">
        <f t="shared" si="193"/>
        <v>#N/A</v>
      </c>
      <c r="BN884" s="18" t="e">
        <f t="shared" si="194"/>
        <v>#N/A</v>
      </c>
      <c r="BO884" s="18" t="e">
        <f t="shared" si="195"/>
        <v>#N/A</v>
      </c>
      <c r="BT884" s="18"/>
      <c r="BU884" s="18"/>
      <c r="BV884" s="18"/>
      <c r="BW884" s="18"/>
      <c r="BX884" s="18"/>
    </row>
    <row r="885" spans="14:76" x14ac:dyDescent="0.25">
      <c r="N885" s="14" t="e">
        <f>IF(ISNUMBER('Dosimetry Worksheet'!H895), 'Dosimetry Worksheet'!H895, NA())</f>
        <v>#N/A</v>
      </c>
      <c r="O885" s="14" t="e">
        <f>IF(ISNUMBER(N885), 'Dosimetry Worksheet'!I895, NA())</f>
        <v>#N/A</v>
      </c>
      <c r="P885" s="14"/>
      <c r="Q885" s="14" t="e">
        <f t="shared" si="187"/>
        <v>#N/A</v>
      </c>
      <c r="R885" s="14" t="e">
        <f t="shared" si="188"/>
        <v>#N/A</v>
      </c>
      <c r="T885" s="14" t="e">
        <f t="shared" si="183"/>
        <v>#N/A</v>
      </c>
      <c r="U885" s="14" t="e">
        <f t="shared" si="189"/>
        <v>#N/A</v>
      </c>
      <c r="V885" s="14" t="e">
        <f t="shared" si="184"/>
        <v>#N/A</v>
      </c>
      <c r="W885" s="14"/>
      <c r="X885" s="14"/>
      <c r="Y885" s="18" t="e">
        <f t="shared" si="190"/>
        <v>#N/A</v>
      </c>
      <c r="AD885" s="3"/>
      <c r="AE885" s="18" t="e">
        <f t="shared" si="185"/>
        <v>#N/A</v>
      </c>
      <c r="AF885" s="18" t="e">
        <f t="shared" si="186"/>
        <v>#N/A</v>
      </c>
      <c r="AG885" s="18" t="e">
        <f t="shared" si="191"/>
        <v>#DIV/0!</v>
      </c>
      <c r="AH885" s="18" t="e">
        <f t="shared" si="192"/>
        <v>#N/A</v>
      </c>
      <c r="AI885" s="3"/>
      <c r="AJ885" s="18"/>
      <c r="AK885" s="18"/>
      <c r="AL885" s="18"/>
      <c r="AM885" s="3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L885" s="18" t="e">
        <f t="shared" si="196"/>
        <v>#N/A</v>
      </c>
      <c r="BM885" s="18" t="e">
        <f t="shared" si="193"/>
        <v>#N/A</v>
      </c>
      <c r="BN885" s="18" t="e">
        <f t="shared" si="194"/>
        <v>#N/A</v>
      </c>
      <c r="BO885" s="18" t="e">
        <f t="shared" si="195"/>
        <v>#N/A</v>
      </c>
      <c r="BT885" s="18"/>
      <c r="BU885" s="18"/>
      <c r="BV885" s="18"/>
      <c r="BW885" s="18"/>
      <c r="BX885" s="18"/>
    </row>
    <row r="886" spans="14:76" x14ac:dyDescent="0.25">
      <c r="N886" s="14" t="e">
        <f>IF(ISNUMBER('Dosimetry Worksheet'!H896), 'Dosimetry Worksheet'!H896, NA())</f>
        <v>#N/A</v>
      </c>
      <c r="O886" s="14" t="e">
        <f>IF(ISNUMBER(N886), 'Dosimetry Worksheet'!I896, NA())</f>
        <v>#N/A</v>
      </c>
      <c r="P886" s="14"/>
      <c r="Q886" s="14" t="e">
        <f t="shared" si="187"/>
        <v>#N/A</v>
      </c>
      <c r="R886" s="14" t="e">
        <f t="shared" si="188"/>
        <v>#N/A</v>
      </c>
      <c r="T886" s="14" t="e">
        <f t="shared" si="183"/>
        <v>#N/A</v>
      </c>
      <c r="U886" s="14" t="e">
        <f t="shared" si="189"/>
        <v>#N/A</v>
      </c>
      <c r="V886" s="14" t="e">
        <f t="shared" si="184"/>
        <v>#N/A</v>
      </c>
      <c r="W886" s="14"/>
      <c r="X886" s="14"/>
      <c r="Y886" s="18" t="e">
        <f t="shared" si="190"/>
        <v>#N/A</v>
      </c>
      <c r="AD886" s="3"/>
      <c r="AE886" s="18" t="e">
        <f t="shared" si="185"/>
        <v>#N/A</v>
      </c>
      <c r="AF886" s="18" t="e">
        <f t="shared" si="186"/>
        <v>#N/A</v>
      </c>
      <c r="AG886" s="18" t="e">
        <f t="shared" si="191"/>
        <v>#DIV/0!</v>
      </c>
      <c r="AH886" s="18" t="e">
        <f t="shared" si="192"/>
        <v>#N/A</v>
      </c>
      <c r="AI886" s="3"/>
      <c r="AJ886" s="18"/>
      <c r="AK886" s="18"/>
      <c r="AL886" s="18"/>
      <c r="AM886" s="3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L886" s="18" t="e">
        <f t="shared" si="196"/>
        <v>#N/A</v>
      </c>
      <c r="BM886" s="18" t="e">
        <f t="shared" si="193"/>
        <v>#N/A</v>
      </c>
      <c r="BN886" s="18" t="e">
        <f t="shared" si="194"/>
        <v>#N/A</v>
      </c>
      <c r="BO886" s="18" t="e">
        <f t="shared" si="195"/>
        <v>#N/A</v>
      </c>
      <c r="BT886" s="18"/>
      <c r="BU886" s="18"/>
      <c r="BV886" s="18"/>
      <c r="BW886" s="18"/>
      <c r="BX886" s="18"/>
    </row>
    <row r="887" spans="14:76" x14ac:dyDescent="0.25">
      <c r="N887" s="14" t="e">
        <f>IF(ISNUMBER('Dosimetry Worksheet'!H897), 'Dosimetry Worksheet'!H897, NA())</f>
        <v>#N/A</v>
      </c>
      <c r="O887" s="14" t="e">
        <f>IF(ISNUMBER(N887), 'Dosimetry Worksheet'!I897, NA())</f>
        <v>#N/A</v>
      </c>
      <c r="P887" s="14"/>
      <c r="Q887" s="14" t="e">
        <f t="shared" si="187"/>
        <v>#N/A</v>
      </c>
      <c r="R887" s="14" t="e">
        <f t="shared" si="188"/>
        <v>#N/A</v>
      </c>
      <c r="T887" s="14" t="e">
        <f t="shared" si="183"/>
        <v>#N/A</v>
      </c>
      <c r="U887" s="14" t="e">
        <f t="shared" si="189"/>
        <v>#N/A</v>
      </c>
      <c r="V887" s="14" t="e">
        <f t="shared" si="184"/>
        <v>#N/A</v>
      </c>
      <c r="W887" s="14"/>
      <c r="X887" s="14"/>
      <c r="Y887" s="18" t="e">
        <f t="shared" si="190"/>
        <v>#N/A</v>
      </c>
      <c r="AD887" s="3"/>
      <c r="AE887" s="18" t="e">
        <f t="shared" si="185"/>
        <v>#N/A</v>
      </c>
      <c r="AF887" s="18" t="e">
        <f t="shared" si="186"/>
        <v>#N/A</v>
      </c>
      <c r="AG887" s="18" t="e">
        <f t="shared" si="191"/>
        <v>#DIV/0!</v>
      </c>
      <c r="AH887" s="18" t="e">
        <f t="shared" si="192"/>
        <v>#N/A</v>
      </c>
      <c r="AI887" s="3"/>
      <c r="AJ887" s="18"/>
      <c r="AK887" s="18"/>
      <c r="AL887" s="18"/>
      <c r="AM887" s="3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L887" s="18" t="e">
        <f t="shared" si="196"/>
        <v>#N/A</v>
      </c>
      <c r="BM887" s="18" t="e">
        <f t="shared" si="193"/>
        <v>#N/A</v>
      </c>
      <c r="BN887" s="18" t="e">
        <f t="shared" si="194"/>
        <v>#N/A</v>
      </c>
      <c r="BO887" s="18" t="e">
        <f t="shared" si="195"/>
        <v>#N/A</v>
      </c>
      <c r="BT887" s="18"/>
      <c r="BU887" s="18"/>
      <c r="BV887" s="18"/>
      <c r="BW887" s="18"/>
      <c r="BX887" s="18"/>
    </row>
    <row r="888" spans="14:76" x14ac:dyDescent="0.25">
      <c r="N888" s="14" t="e">
        <f>IF(ISNUMBER('Dosimetry Worksheet'!H898), 'Dosimetry Worksheet'!H898, NA())</f>
        <v>#N/A</v>
      </c>
      <c r="O888" s="14" t="e">
        <f>IF(ISNUMBER(N888), 'Dosimetry Worksheet'!I898, NA())</f>
        <v>#N/A</v>
      </c>
      <c r="P888" s="14"/>
      <c r="Q888" s="14" t="e">
        <f t="shared" si="187"/>
        <v>#N/A</v>
      </c>
      <c r="R888" s="14" t="e">
        <f t="shared" si="188"/>
        <v>#N/A</v>
      </c>
      <c r="T888" s="14" t="e">
        <f t="shared" si="183"/>
        <v>#N/A</v>
      </c>
      <c r="U888" s="14" t="e">
        <f t="shared" si="189"/>
        <v>#N/A</v>
      </c>
      <c r="V888" s="14" t="e">
        <f t="shared" si="184"/>
        <v>#N/A</v>
      </c>
      <c r="W888" s="14"/>
      <c r="X888" s="14"/>
      <c r="Y888" s="18" t="e">
        <f t="shared" si="190"/>
        <v>#N/A</v>
      </c>
      <c r="AD888" s="3"/>
      <c r="AE888" s="18" t="e">
        <f t="shared" si="185"/>
        <v>#N/A</v>
      </c>
      <c r="AF888" s="18" t="e">
        <f t="shared" si="186"/>
        <v>#N/A</v>
      </c>
      <c r="AG888" s="18" t="e">
        <f t="shared" si="191"/>
        <v>#DIV/0!</v>
      </c>
      <c r="AH888" s="18" t="e">
        <f t="shared" si="192"/>
        <v>#N/A</v>
      </c>
      <c r="AI888" s="3"/>
      <c r="AJ888" s="18"/>
      <c r="AK888" s="18"/>
      <c r="AL888" s="18"/>
      <c r="AM888" s="3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L888" s="18" t="e">
        <f t="shared" si="196"/>
        <v>#N/A</v>
      </c>
      <c r="BM888" s="18" t="e">
        <f t="shared" si="193"/>
        <v>#N/A</v>
      </c>
      <c r="BN888" s="18" t="e">
        <f t="shared" si="194"/>
        <v>#N/A</v>
      </c>
      <c r="BO888" s="18" t="e">
        <f t="shared" si="195"/>
        <v>#N/A</v>
      </c>
      <c r="BT888" s="18"/>
      <c r="BU888" s="18"/>
      <c r="BV888" s="18"/>
      <c r="BW888" s="18"/>
      <c r="BX888" s="18"/>
    </row>
    <row r="889" spans="14:76" x14ac:dyDescent="0.25">
      <c r="N889" s="14" t="e">
        <f>IF(ISNUMBER('Dosimetry Worksheet'!H899), 'Dosimetry Worksheet'!H899, NA())</f>
        <v>#N/A</v>
      </c>
      <c r="O889" s="14" t="e">
        <f>IF(ISNUMBER(N889), 'Dosimetry Worksheet'!I899, NA())</f>
        <v>#N/A</v>
      </c>
      <c r="P889" s="14"/>
      <c r="Q889" s="14" t="e">
        <f t="shared" si="187"/>
        <v>#N/A</v>
      </c>
      <c r="R889" s="14" t="e">
        <f t="shared" si="188"/>
        <v>#N/A</v>
      </c>
      <c r="T889" s="14" t="e">
        <f t="shared" si="183"/>
        <v>#N/A</v>
      </c>
      <c r="U889" s="14" t="e">
        <f t="shared" si="189"/>
        <v>#N/A</v>
      </c>
      <c r="V889" s="14" t="e">
        <f t="shared" si="184"/>
        <v>#N/A</v>
      </c>
      <c r="W889" s="14"/>
      <c r="X889" s="14"/>
      <c r="Y889" s="18" t="e">
        <f t="shared" si="190"/>
        <v>#N/A</v>
      </c>
      <c r="AD889" s="3"/>
      <c r="AE889" s="18" t="e">
        <f t="shared" si="185"/>
        <v>#N/A</v>
      </c>
      <c r="AF889" s="18" t="e">
        <f t="shared" si="186"/>
        <v>#N/A</v>
      </c>
      <c r="AG889" s="18" t="e">
        <f t="shared" si="191"/>
        <v>#DIV/0!</v>
      </c>
      <c r="AH889" s="18" t="e">
        <f t="shared" si="192"/>
        <v>#N/A</v>
      </c>
      <c r="AI889" s="3"/>
      <c r="AJ889" s="18"/>
      <c r="AK889" s="18"/>
      <c r="AL889" s="18"/>
      <c r="AM889" s="3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L889" s="18" t="e">
        <f t="shared" si="196"/>
        <v>#N/A</v>
      </c>
      <c r="BM889" s="18" t="e">
        <f t="shared" si="193"/>
        <v>#N/A</v>
      </c>
      <c r="BN889" s="18" t="e">
        <f t="shared" si="194"/>
        <v>#N/A</v>
      </c>
      <c r="BO889" s="18" t="e">
        <f t="shared" si="195"/>
        <v>#N/A</v>
      </c>
      <c r="BT889" s="18"/>
      <c r="BU889" s="18"/>
      <c r="BV889" s="18"/>
      <c r="BW889" s="18"/>
      <c r="BX889" s="18"/>
    </row>
    <row r="890" spans="14:76" x14ac:dyDescent="0.25">
      <c r="N890" s="14" t="e">
        <f>IF(ISNUMBER('Dosimetry Worksheet'!H900), 'Dosimetry Worksheet'!H900, NA())</f>
        <v>#N/A</v>
      </c>
      <c r="O890" s="14" t="e">
        <f>IF(ISNUMBER(N890), 'Dosimetry Worksheet'!I900, NA())</f>
        <v>#N/A</v>
      </c>
      <c r="P890" s="14"/>
      <c r="Q890" s="14" t="e">
        <f t="shared" si="187"/>
        <v>#N/A</v>
      </c>
      <c r="R890" s="14" t="e">
        <f t="shared" si="188"/>
        <v>#N/A</v>
      </c>
      <c r="T890" s="14" t="e">
        <f t="shared" si="183"/>
        <v>#N/A</v>
      </c>
      <c r="U890" s="14" t="e">
        <f t="shared" si="189"/>
        <v>#N/A</v>
      </c>
      <c r="V890" s="14" t="e">
        <f t="shared" si="184"/>
        <v>#N/A</v>
      </c>
      <c r="W890" s="14"/>
      <c r="X890" s="14"/>
      <c r="Y890" s="18" t="e">
        <f t="shared" si="190"/>
        <v>#N/A</v>
      </c>
      <c r="AD890" s="3"/>
      <c r="AE890" s="18" t="e">
        <f t="shared" si="185"/>
        <v>#N/A</v>
      </c>
      <c r="AF890" s="18" t="e">
        <f t="shared" si="186"/>
        <v>#N/A</v>
      </c>
      <c r="AG890" s="18" t="e">
        <f t="shared" si="191"/>
        <v>#DIV/0!</v>
      </c>
      <c r="AH890" s="18" t="e">
        <f t="shared" si="192"/>
        <v>#N/A</v>
      </c>
      <c r="AI890" s="3"/>
      <c r="AJ890" s="18"/>
      <c r="AK890" s="18"/>
      <c r="AL890" s="18"/>
      <c r="AM890" s="3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L890" s="18" t="e">
        <f t="shared" si="196"/>
        <v>#N/A</v>
      </c>
      <c r="BM890" s="18" t="e">
        <f t="shared" si="193"/>
        <v>#N/A</v>
      </c>
      <c r="BN890" s="18" t="e">
        <f t="shared" si="194"/>
        <v>#N/A</v>
      </c>
      <c r="BO890" s="18" t="e">
        <f t="shared" si="195"/>
        <v>#N/A</v>
      </c>
      <c r="BT890" s="18"/>
      <c r="BU890" s="18"/>
      <c r="BV890" s="18"/>
      <c r="BW890" s="18"/>
      <c r="BX890" s="18"/>
    </row>
    <row r="891" spans="14:76" x14ac:dyDescent="0.25">
      <c r="N891" s="14" t="e">
        <f>IF(ISNUMBER('Dosimetry Worksheet'!H901), 'Dosimetry Worksheet'!H901, NA())</f>
        <v>#N/A</v>
      </c>
      <c r="O891" s="14" t="e">
        <f>IF(ISNUMBER(N891), 'Dosimetry Worksheet'!I901, NA())</f>
        <v>#N/A</v>
      </c>
      <c r="P891" s="14"/>
      <c r="Q891" s="14" t="e">
        <f t="shared" si="187"/>
        <v>#N/A</v>
      </c>
      <c r="R891" s="14" t="e">
        <f t="shared" si="188"/>
        <v>#N/A</v>
      </c>
      <c r="T891" s="14" t="e">
        <f t="shared" si="183"/>
        <v>#N/A</v>
      </c>
      <c r="U891" s="14" t="e">
        <f t="shared" si="189"/>
        <v>#N/A</v>
      </c>
      <c r="V891" s="14" t="e">
        <f t="shared" si="184"/>
        <v>#N/A</v>
      </c>
      <c r="W891" s="14"/>
      <c r="X891" s="14"/>
      <c r="Y891" s="18" t="e">
        <f t="shared" si="190"/>
        <v>#N/A</v>
      </c>
      <c r="AD891" s="3"/>
      <c r="AE891" s="18" t="e">
        <f t="shared" si="185"/>
        <v>#N/A</v>
      </c>
      <c r="AF891" s="18" t="e">
        <f t="shared" si="186"/>
        <v>#N/A</v>
      </c>
      <c r="AG891" s="18" t="e">
        <f t="shared" si="191"/>
        <v>#DIV/0!</v>
      </c>
      <c r="AH891" s="18" t="e">
        <f t="shared" si="192"/>
        <v>#N/A</v>
      </c>
      <c r="AI891" s="3"/>
      <c r="AJ891" s="18"/>
      <c r="AK891" s="18"/>
      <c r="AL891" s="18"/>
      <c r="AM891" s="3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L891" s="18" t="e">
        <f t="shared" si="196"/>
        <v>#N/A</v>
      </c>
      <c r="BM891" s="18" t="e">
        <f t="shared" si="193"/>
        <v>#N/A</v>
      </c>
      <c r="BN891" s="18" t="e">
        <f t="shared" si="194"/>
        <v>#N/A</v>
      </c>
      <c r="BO891" s="18" t="e">
        <f t="shared" si="195"/>
        <v>#N/A</v>
      </c>
      <c r="BT891" s="18"/>
      <c r="BU891" s="18"/>
      <c r="BV891" s="18"/>
      <c r="BW891" s="18"/>
      <c r="BX891" s="18"/>
    </row>
    <row r="892" spans="14:76" x14ac:dyDescent="0.25">
      <c r="N892" s="14" t="e">
        <f>IF(ISNUMBER('Dosimetry Worksheet'!H902), 'Dosimetry Worksheet'!H902, NA())</f>
        <v>#N/A</v>
      </c>
      <c r="O892" s="14" t="e">
        <f>IF(ISNUMBER(N892), 'Dosimetry Worksheet'!I902, NA())</f>
        <v>#N/A</v>
      </c>
      <c r="P892" s="14"/>
      <c r="Q892" s="14" t="e">
        <f t="shared" si="187"/>
        <v>#N/A</v>
      </c>
      <c r="R892" s="14" t="e">
        <f t="shared" si="188"/>
        <v>#N/A</v>
      </c>
      <c r="T892" s="14" t="e">
        <f t="shared" si="183"/>
        <v>#N/A</v>
      </c>
      <c r="U892" s="14" t="e">
        <f t="shared" si="189"/>
        <v>#N/A</v>
      </c>
      <c r="V892" s="14" t="e">
        <f t="shared" si="184"/>
        <v>#N/A</v>
      </c>
      <c r="W892" s="14"/>
      <c r="X892" s="14"/>
      <c r="Y892" s="18" t="e">
        <f t="shared" si="190"/>
        <v>#N/A</v>
      </c>
      <c r="AD892" s="3"/>
      <c r="AE892" s="18" t="e">
        <f t="shared" si="185"/>
        <v>#N/A</v>
      </c>
      <c r="AF892" s="18" t="e">
        <f t="shared" si="186"/>
        <v>#N/A</v>
      </c>
      <c r="AG892" s="18" t="e">
        <f t="shared" si="191"/>
        <v>#DIV/0!</v>
      </c>
      <c r="AH892" s="18" t="e">
        <f t="shared" si="192"/>
        <v>#N/A</v>
      </c>
      <c r="AI892" s="3"/>
      <c r="AJ892" s="18"/>
      <c r="AK892" s="18"/>
      <c r="AL892" s="18"/>
      <c r="AM892" s="3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L892" s="18" t="e">
        <f t="shared" si="196"/>
        <v>#N/A</v>
      </c>
      <c r="BM892" s="18" t="e">
        <f t="shared" si="193"/>
        <v>#N/A</v>
      </c>
      <c r="BN892" s="18" t="e">
        <f t="shared" si="194"/>
        <v>#N/A</v>
      </c>
      <c r="BO892" s="18" t="e">
        <f t="shared" si="195"/>
        <v>#N/A</v>
      </c>
      <c r="BT892" s="18"/>
      <c r="BU892" s="18"/>
      <c r="BV892" s="18"/>
      <c r="BW892" s="18"/>
      <c r="BX892" s="18"/>
    </row>
    <row r="893" spans="14:76" x14ac:dyDescent="0.25">
      <c r="N893" s="14" t="e">
        <f>IF(ISNUMBER('Dosimetry Worksheet'!H903), 'Dosimetry Worksheet'!H903, NA())</f>
        <v>#N/A</v>
      </c>
      <c r="O893" s="14" t="e">
        <f>IF(ISNUMBER(N893), 'Dosimetry Worksheet'!I903, NA())</f>
        <v>#N/A</v>
      </c>
      <c r="P893" s="14"/>
      <c r="Q893" s="14" t="e">
        <f t="shared" si="187"/>
        <v>#N/A</v>
      </c>
      <c r="R893" s="14" t="e">
        <f t="shared" si="188"/>
        <v>#N/A</v>
      </c>
      <c r="T893" s="14" t="e">
        <f t="shared" si="183"/>
        <v>#N/A</v>
      </c>
      <c r="U893" s="14" t="e">
        <f t="shared" si="189"/>
        <v>#N/A</v>
      </c>
      <c r="V893" s="14" t="e">
        <f t="shared" si="184"/>
        <v>#N/A</v>
      </c>
      <c r="W893" s="14"/>
      <c r="X893" s="14"/>
      <c r="Y893" s="18" t="e">
        <f t="shared" si="190"/>
        <v>#N/A</v>
      </c>
      <c r="AD893" s="3"/>
      <c r="AE893" s="18" t="e">
        <f t="shared" si="185"/>
        <v>#N/A</v>
      </c>
      <c r="AF893" s="18" t="e">
        <f t="shared" si="186"/>
        <v>#N/A</v>
      </c>
      <c r="AG893" s="18" t="e">
        <f t="shared" si="191"/>
        <v>#DIV/0!</v>
      </c>
      <c r="AH893" s="18" t="e">
        <f t="shared" si="192"/>
        <v>#N/A</v>
      </c>
      <c r="AI893" s="3"/>
      <c r="AJ893" s="18"/>
      <c r="AK893" s="18"/>
      <c r="AL893" s="18"/>
      <c r="AM893" s="3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L893" s="18" t="e">
        <f t="shared" si="196"/>
        <v>#N/A</v>
      </c>
      <c r="BM893" s="18" t="e">
        <f t="shared" si="193"/>
        <v>#N/A</v>
      </c>
      <c r="BN893" s="18" t="e">
        <f t="shared" si="194"/>
        <v>#N/A</v>
      </c>
      <c r="BO893" s="18" t="e">
        <f t="shared" si="195"/>
        <v>#N/A</v>
      </c>
      <c r="BT893" s="18"/>
      <c r="BU893" s="18"/>
      <c r="BV893" s="18"/>
      <c r="BW893" s="18"/>
      <c r="BX893" s="18"/>
    </row>
    <row r="894" spans="14:76" x14ac:dyDescent="0.25">
      <c r="N894" s="14" t="e">
        <f>IF(ISNUMBER('Dosimetry Worksheet'!H904), 'Dosimetry Worksheet'!H904, NA())</f>
        <v>#N/A</v>
      </c>
      <c r="O894" s="14" t="e">
        <f>IF(ISNUMBER(N894), 'Dosimetry Worksheet'!I904, NA())</f>
        <v>#N/A</v>
      </c>
      <c r="P894" s="14"/>
      <c r="Q894" s="14" t="e">
        <f t="shared" si="187"/>
        <v>#N/A</v>
      </c>
      <c r="R894" s="14" t="e">
        <f t="shared" si="188"/>
        <v>#N/A</v>
      </c>
      <c r="T894" s="14" t="e">
        <f t="shared" si="183"/>
        <v>#N/A</v>
      </c>
      <c r="U894" s="14" t="e">
        <f t="shared" si="189"/>
        <v>#N/A</v>
      </c>
      <c r="V894" s="14" t="e">
        <f t="shared" si="184"/>
        <v>#N/A</v>
      </c>
      <c r="W894" s="14"/>
      <c r="X894" s="14"/>
      <c r="Y894" s="18" t="e">
        <f t="shared" si="190"/>
        <v>#N/A</v>
      </c>
      <c r="AD894" s="3"/>
      <c r="AE894" s="18" t="e">
        <f t="shared" si="185"/>
        <v>#N/A</v>
      </c>
      <c r="AF894" s="18" t="e">
        <f t="shared" si="186"/>
        <v>#N/A</v>
      </c>
      <c r="AG894" s="18" t="e">
        <f t="shared" si="191"/>
        <v>#DIV/0!</v>
      </c>
      <c r="AH894" s="18" t="e">
        <f t="shared" si="192"/>
        <v>#N/A</v>
      </c>
      <c r="AI894" s="3"/>
      <c r="AJ894" s="18"/>
      <c r="AK894" s="18"/>
      <c r="AL894" s="18"/>
      <c r="AM894" s="3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L894" s="18" t="e">
        <f t="shared" si="196"/>
        <v>#N/A</v>
      </c>
      <c r="BM894" s="18" t="e">
        <f t="shared" si="193"/>
        <v>#N/A</v>
      </c>
      <c r="BN894" s="18" t="e">
        <f t="shared" si="194"/>
        <v>#N/A</v>
      </c>
      <c r="BO894" s="18" t="e">
        <f t="shared" si="195"/>
        <v>#N/A</v>
      </c>
      <c r="BT894" s="18"/>
      <c r="BU894" s="18"/>
      <c r="BV894" s="18"/>
      <c r="BW894" s="18"/>
      <c r="BX894" s="18"/>
    </row>
    <row r="895" spans="14:76" x14ac:dyDescent="0.25">
      <c r="N895" s="14" t="e">
        <f>IF(ISNUMBER('Dosimetry Worksheet'!H905), 'Dosimetry Worksheet'!H905, NA())</f>
        <v>#N/A</v>
      </c>
      <c r="O895" s="14" t="e">
        <f>IF(ISNUMBER(N895), 'Dosimetry Worksheet'!I905, NA())</f>
        <v>#N/A</v>
      </c>
      <c r="P895" s="14"/>
      <c r="Q895" s="14" t="e">
        <f t="shared" si="187"/>
        <v>#N/A</v>
      </c>
      <c r="R895" s="14" t="e">
        <f t="shared" si="188"/>
        <v>#N/A</v>
      </c>
      <c r="T895" s="14" t="e">
        <f t="shared" si="183"/>
        <v>#N/A</v>
      </c>
      <c r="U895" s="14" t="e">
        <f t="shared" si="189"/>
        <v>#N/A</v>
      </c>
      <c r="V895" s="14" t="e">
        <f t="shared" si="184"/>
        <v>#N/A</v>
      </c>
      <c r="W895" s="14"/>
      <c r="X895" s="14"/>
      <c r="Y895" s="18" t="e">
        <f t="shared" si="190"/>
        <v>#N/A</v>
      </c>
      <c r="AD895" s="3"/>
      <c r="AE895" s="18" t="e">
        <f t="shared" si="185"/>
        <v>#N/A</v>
      </c>
      <c r="AF895" s="18" t="e">
        <f t="shared" si="186"/>
        <v>#N/A</v>
      </c>
      <c r="AG895" s="18" t="e">
        <f t="shared" si="191"/>
        <v>#DIV/0!</v>
      </c>
      <c r="AH895" s="18" t="e">
        <f t="shared" si="192"/>
        <v>#N/A</v>
      </c>
      <c r="AI895" s="3"/>
      <c r="AJ895" s="18"/>
      <c r="AK895" s="18"/>
      <c r="AL895" s="18"/>
      <c r="AM895" s="3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L895" s="18" t="e">
        <f t="shared" si="196"/>
        <v>#N/A</v>
      </c>
      <c r="BM895" s="18" t="e">
        <f t="shared" si="193"/>
        <v>#N/A</v>
      </c>
      <c r="BN895" s="18" t="e">
        <f t="shared" si="194"/>
        <v>#N/A</v>
      </c>
      <c r="BO895" s="18" t="e">
        <f t="shared" si="195"/>
        <v>#N/A</v>
      </c>
      <c r="BT895" s="18"/>
      <c r="BU895" s="18"/>
      <c r="BV895" s="18"/>
      <c r="BW895" s="18"/>
      <c r="BX895" s="18"/>
    </row>
    <row r="896" spans="14:76" x14ac:dyDescent="0.25">
      <c r="N896" s="14" t="e">
        <f>IF(ISNUMBER('Dosimetry Worksheet'!H906), 'Dosimetry Worksheet'!H906, NA())</f>
        <v>#N/A</v>
      </c>
      <c r="O896" s="14" t="e">
        <f>IF(ISNUMBER(N896), 'Dosimetry Worksheet'!I906, NA())</f>
        <v>#N/A</v>
      </c>
      <c r="P896" s="14"/>
      <c r="Q896" s="14" t="e">
        <f t="shared" si="187"/>
        <v>#N/A</v>
      </c>
      <c r="R896" s="14" t="e">
        <f t="shared" si="188"/>
        <v>#N/A</v>
      </c>
      <c r="T896" s="14" t="e">
        <f t="shared" si="183"/>
        <v>#N/A</v>
      </c>
      <c r="U896" s="14" t="e">
        <f t="shared" si="189"/>
        <v>#N/A</v>
      </c>
      <c r="V896" s="14" t="e">
        <f t="shared" si="184"/>
        <v>#N/A</v>
      </c>
      <c r="W896" s="14"/>
      <c r="X896" s="14"/>
      <c r="Y896" s="18" t="e">
        <f t="shared" si="190"/>
        <v>#N/A</v>
      </c>
      <c r="AD896" s="3"/>
      <c r="AE896" s="18" t="e">
        <f t="shared" si="185"/>
        <v>#N/A</v>
      </c>
      <c r="AF896" s="18" t="e">
        <f t="shared" si="186"/>
        <v>#N/A</v>
      </c>
      <c r="AG896" s="18" t="e">
        <f t="shared" si="191"/>
        <v>#DIV/0!</v>
      </c>
      <c r="AH896" s="18" t="e">
        <f t="shared" si="192"/>
        <v>#N/A</v>
      </c>
      <c r="AI896" s="3"/>
      <c r="AJ896" s="18"/>
      <c r="AK896" s="18"/>
      <c r="AL896" s="18"/>
      <c r="AM896" s="3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L896" s="18" t="e">
        <f t="shared" si="196"/>
        <v>#N/A</v>
      </c>
      <c r="BM896" s="18" t="e">
        <f t="shared" si="193"/>
        <v>#N/A</v>
      </c>
      <c r="BN896" s="18" t="e">
        <f t="shared" si="194"/>
        <v>#N/A</v>
      </c>
      <c r="BO896" s="18" t="e">
        <f t="shared" si="195"/>
        <v>#N/A</v>
      </c>
      <c r="BT896" s="18"/>
      <c r="BU896" s="18"/>
      <c r="BV896" s="18"/>
      <c r="BW896" s="18"/>
      <c r="BX896" s="18"/>
    </row>
    <row r="897" spans="14:76" x14ac:dyDescent="0.25">
      <c r="N897" s="14" t="e">
        <f>IF(ISNUMBER('Dosimetry Worksheet'!H907), 'Dosimetry Worksheet'!H907, NA())</f>
        <v>#N/A</v>
      </c>
      <c r="O897" s="14" t="e">
        <f>IF(ISNUMBER(N897), 'Dosimetry Worksheet'!I907, NA())</f>
        <v>#N/A</v>
      </c>
      <c r="P897" s="14"/>
      <c r="Q897" s="14" t="e">
        <f t="shared" si="187"/>
        <v>#N/A</v>
      </c>
      <c r="R897" s="14" t="e">
        <f t="shared" si="188"/>
        <v>#N/A</v>
      </c>
      <c r="T897" s="14" t="e">
        <f t="shared" si="183"/>
        <v>#N/A</v>
      </c>
      <c r="U897" s="14" t="e">
        <f t="shared" si="189"/>
        <v>#N/A</v>
      </c>
      <c r="V897" s="14" t="e">
        <f t="shared" si="184"/>
        <v>#N/A</v>
      </c>
      <c r="W897" s="14"/>
      <c r="X897" s="14"/>
      <c r="Y897" s="18" t="e">
        <f t="shared" si="190"/>
        <v>#N/A</v>
      </c>
      <c r="AD897" s="3"/>
      <c r="AE897" s="18" t="e">
        <f t="shared" si="185"/>
        <v>#N/A</v>
      </c>
      <c r="AF897" s="18" t="e">
        <f t="shared" si="186"/>
        <v>#N/A</v>
      </c>
      <c r="AG897" s="18" t="e">
        <f t="shared" si="191"/>
        <v>#DIV/0!</v>
      </c>
      <c r="AH897" s="18" t="e">
        <f t="shared" si="192"/>
        <v>#N/A</v>
      </c>
      <c r="AI897" s="3"/>
      <c r="AJ897" s="18"/>
      <c r="AK897" s="18"/>
      <c r="AL897" s="18"/>
      <c r="AM897" s="3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L897" s="18" t="e">
        <f t="shared" si="196"/>
        <v>#N/A</v>
      </c>
      <c r="BM897" s="18" t="e">
        <f t="shared" si="193"/>
        <v>#N/A</v>
      </c>
      <c r="BN897" s="18" t="e">
        <f t="shared" si="194"/>
        <v>#N/A</v>
      </c>
      <c r="BO897" s="18" t="e">
        <f t="shared" si="195"/>
        <v>#N/A</v>
      </c>
      <c r="BT897" s="18"/>
      <c r="BU897" s="18"/>
      <c r="BV897" s="18"/>
      <c r="BW897" s="18"/>
      <c r="BX897" s="18"/>
    </row>
    <row r="898" spans="14:76" x14ac:dyDescent="0.25">
      <c r="N898" s="14" t="e">
        <f>IF(ISNUMBER('Dosimetry Worksheet'!H908), 'Dosimetry Worksheet'!H908, NA())</f>
        <v>#N/A</v>
      </c>
      <c r="O898" s="14" t="e">
        <f>IF(ISNUMBER(N898), 'Dosimetry Worksheet'!I908, NA())</f>
        <v>#N/A</v>
      </c>
      <c r="P898" s="14"/>
      <c r="Q898" s="14" t="e">
        <f t="shared" si="187"/>
        <v>#N/A</v>
      </c>
      <c r="R898" s="14" t="e">
        <f t="shared" si="188"/>
        <v>#N/A</v>
      </c>
      <c r="T898" s="14" t="e">
        <f t="shared" si="183"/>
        <v>#N/A</v>
      </c>
      <c r="U898" s="14" t="e">
        <f t="shared" si="189"/>
        <v>#N/A</v>
      </c>
      <c r="V898" s="14" t="e">
        <f t="shared" si="184"/>
        <v>#N/A</v>
      </c>
      <c r="W898" s="14"/>
      <c r="X898" s="14"/>
      <c r="Y898" s="18" t="e">
        <f t="shared" si="190"/>
        <v>#N/A</v>
      </c>
      <c r="AD898" s="3"/>
      <c r="AE898" s="18" t="e">
        <f t="shared" si="185"/>
        <v>#N/A</v>
      </c>
      <c r="AF898" s="18" t="e">
        <f t="shared" si="186"/>
        <v>#N/A</v>
      </c>
      <c r="AG898" s="18" t="e">
        <f t="shared" si="191"/>
        <v>#DIV/0!</v>
      </c>
      <c r="AH898" s="18" t="e">
        <f t="shared" si="192"/>
        <v>#N/A</v>
      </c>
      <c r="AI898" s="3"/>
      <c r="AJ898" s="18"/>
      <c r="AK898" s="18"/>
      <c r="AL898" s="18"/>
      <c r="AM898" s="3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L898" s="18" t="e">
        <f t="shared" si="196"/>
        <v>#N/A</v>
      </c>
      <c r="BM898" s="18" t="e">
        <f t="shared" si="193"/>
        <v>#N/A</v>
      </c>
      <c r="BN898" s="18" t="e">
        <f t="shared" si="194"/>
        <v>#N/A</v>
      </c>
      <c r="BO898" s="18" t="e">
        <f t="shared" si="195"/>
        <v>#N/A</v>
      </c>
      <c r="BT898" s="18"/>
      <c r="BU898" s="18"/>
      <c r="BV898" s="18"/>
      <c r="BW898" s="18"/>
      <c r="BX898" s="18"/>
    </row>
    <row r="899" spans="14:76" x14ac:dyDescent="0.25">
      <c r="N899" s="14" t="e">
        <f>IF(ISNUMBER('Dosimetry Worksheet'!H909), 'Dosimetry Worksheet'!H909, NA())</f>
        <v>#N/A</v>
      </c>
      <c r="O899" s="14" t="e">
        <f>IF(ISNUMBER(N899), 'Dosimetry Worksheet'!I909, NA())</f>
        <v>#N/A</v>
      </c>
      <c r="P899" s="14"/>
      <c r="Q899" s="14" t="e">
        <f t="shared" si="187"/>
        <v>#N/A</v>
      </c>
      <c r="R899" s="14" t="e">
        <f t="shared" si="188"/>
        <v>#N/A</v>
      </c>
      <c r="T899" s="14" t="e">
        <f t="shared" si="183"/>
        <v>#N/A</v>
      </c>
      <c r="U899" s="14" t="e">
        <f t="shared" si="189"/>
        <v>#N/A</v>
      </c>
      <c r="V899" s="14" t="e">
        <f t="shared" si="184"/>
        <v>#N/A</v>
      </c>
      <c r="W899" s="14"/>
      <c r="X899" s="14"/>
      <c r="Y899" s="18" t="e">
        <f t="shared" si="190"/>
        <v>#N/A</v>
      </c>
      <c r="AD899" s="3"/>
      <c r="AE899" s="18" t="e">
        <f t="shared" si="185"/>
        <v>#N/A</v>
      </c>
      <c r="AF899" s="18" t="e">
        <f t="shared" si="186"/>
        <v>#N/A</v>
      </c>
      <c r="AG899" s="18" t="e">
        <f t="shared" si="191"/>
        <v>#DIV/0!</v>
      </c>
      <c r="AH899" s="18" t="e">
        <f t="shared" si="192"/>
        <v>#N/A</v>
      </c>
      <c r="AI899" s="3"/>
      <c r="AJ899" s="18"/>
      <c r="AK899" s="18"/>
      <c r="AL899" s="18"/>
      <c r="AM899" s="3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L899" s="18" t="e">
        <f t="shared" si="196"/>
        <v>#N/A</v>
      </c>
      <c r="BM899" s="18" t="e">
        <f t="shared" si="193"/>
        <v>#N/A</v>
      </c>
      <c r="BN899" s="18" t="e">
        <f t="shared" si="194"/>
        <v>#N/A</v>
      </c>
      <c r="BO899" s="18" t="e">
        <f t="shared" si="195"/>
        <v>#N/A</v>
      </c>
      <c r="BT899" s="18"/>
      <c r="BU899" s="18"/>
      <c r="BV899" s="18"/>
      <c r="BW899" s="18"/>
      <c r="BX899" s="18"/>
    </row>
    <row r="900" spans="14:76" x14ac:dyDescent="0.25">
      <c r="N900" s="14" t="e">
        <f>IF(ISNUMBER('Dosimetry Worksheet'!H910), 'Dosimetry Worksheet'!H910, NA())</f>
        <v>#N/A</v>
      </c>
      <c r="O900" s="14" t="e">
        <f>IF(ISNUMBER(N900), 'Dosimetry Worksheet'!I910, NA())</f>
        <v>#N/A</v>
      </c>
      <c r="P900" s="14"/>
      <c r="Q900" s="14" t="e">
        <f t="shared" si="187"/>
        <v>#N/A</v>
      </c>
      <c r="R900" s="14" t="e">
        <f t="shared" si="188"/>
        <v>#N/A</v>
      </c>
      <c r="T900" s="14" t="e">
        <f t="shared" si="183"/>
        <v>#N/A</v>
      </c>
      <c r="U900" s="14" t="e">
        <f t="shared" si="189"/>
        <v>#N/A</v>
      </c>
      <c r="V900" s="14" t="e">
        <f t="shared" si="184"/>
        <v>#N/A</v>
      </c>
      <c r="W900" s="14"/>
      <c r="X900" s="14"/>
      <c r="Y900" s="18" t="e">
        <f t="shared" si="190"/>
        <v>#N/A</v>
      </c>
      <c r="AD900" s="3"/>
      <c r="AE900" s="18" t="e">
        <f t="shared" si="185"/>
        <v>#N/A</v>
      </c>
      <c r="AF900" s="18" t="e">
        <f t="shared" si="186"/>
        <v>#N/A</v>
      </c>
      <c r="AG900" s="18" t="e">
        <f t="shared" si="191"/>
        <v>#DIV/0!</v>
      </c>
      <c r="AH900" s="18" t="e">
        <f t="shared" si="192"/>
        <v>#N/A</v>
      </c>
      <c r="AI900" s="3"/>
      <c r="AJ900" s="18"/>
      <c r="AK900" s="18"/>
      <c r="AL900" s="18"/>
      <c r="AM900" s="3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L900" s="18" t="e">
        <f t="shared" si="196"/>
        <v>#N/A</v>
      </c>
      <c r="BM900" s="18" t="e">
        <f t="shared" si="193"/>
        <v>#N/A</v>
      </c>
      <c r="BN900" s="18" t="e">
        <f t="shared" si="194"/>
        <v>#N/A</v>
      </c>
      <c r="BO900" s="18" t="e">
        <f t="shared" si="195"/>
        <v>#N/A</v>
      </c>
      <c r="BT900" s="18"/>
      <c r="BU900" s="18"/>
      <c r="BV900" s="18"/>
      <c r="BW900" s="18"/>
      <c r="BX900" s="18"/>
    </row>
    <row r="901" spans="14:76" x14ac:dyDescent="0.25">
      <c r="N901" s="14" t="e">
        <f>IF(ISNUMBER('Dosimetry Worksheet'!H911), 'Dosimetry Worksheet'!H911, NA())</f>
        <v>#N/A</v>
      </c>
      <c r="O901" s="14" t="e">
        <f>IF(ISNUMBER(N901), 'Dosimetry Worksheet'!I911, NA())</f>
        <v>#N/A</v>
      </c>
      <c r="P901" s="14"/>
      <c r="Q901" s="14" t="e">
        <f t="shared" si="187"/>
        <v>#N/A</v>
      </c>
      <c r="R901" s="14" t="e">
        <f t="shared" si="188"/>
        <v>#N/A</v>
      </c>
      <c r="T901" s="14" t="e">
        <f t="shared" ref="T901:T964" si="197">N901</f>
        <v>#N/A</v>
      </c>
      <c r="U901" s="14" t="e">
        <f t="shared" si="189"/>
        <v>#N/A</v>
      </c>
      <c r="V901" s="14" t="e">
        <f t="shared" ref="V901:V964" si="198">IF(ISNUMBER(T901),LOG(R901,2),NA())</f>
        <v>#N/A</v>
      </c>
      <c r="W901" s="14"/>
      <c r="X901" s="14"/>
      <c r="Y901" s="18" t="e">
        <f t="shared" si="190"/>
        <v>#N/A</v>
      </c>
      <c r="AD901" s="3"/>
      <c r="AE901" s="18" t="e">
        <f t="shared" ref="AE901:AE964" si="199">T901</f>
        <v>#N/A</v>
      </c>
      <c r="AF901" s="18" t="e">
        <f t="shared" ref="AF901:AF964" si="200">R901</f>
        <v>#N/A</v>
      </c>
      <c r="AG901" s="18" t="e">
        <f t="shared" si="191"/>
        <v>#DIV/0!</v>
      </c>
      <c r="AH901" s="18" t="e">
        <f t="shared" si="192"/>
        <v>#N/A</v>
      </c>
      <c r="AI901" s="3"/>
      <c r="AJ901" s="18"/>
      <c r="AK901" s="18"/>
      <c r="AL901" s="18"/>
      <c r="AM901" s="3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L901" s="18" t="e">
        <f t="shared" si="196"/>
        <v>#N/A</v>
      </c>
      <c r="BM901" s="18" t="e">
        <f t="shared" si="193"/>
        <v>#N/A</v>
      </c>
      <c r="BN901" s="18" t="e">
        <f t="shared" si="194"/>
        <v>#N/A</v>
      </c>
      <c r="BO901" s="18" t="e">
        <f t="shared" si="195"/>
        <v>#N/A</v>
      </c>
      <c r="BT901" s="18"/>
      <c r="BU901" s="18"/>
      <c r="BV901" s="18"/>
      <c r="BW901" s="18"/>
      <c r="BX901" s="18"/>
    </row>
    <row r="902" spans="14:76" x14ac:dyDescent="0.25">
      <c r="N902" s="14" t="e">
        <f>IF(ISNUMBER('Dosimetry Worksheet'!H912), 'Dosimetry Worksheet'!H912, NA())</f>
        <v>#N/A</v>
      </c>
      <c r="O902" s="14" t="e">
        <f>IF(ISNUMBER(N902), 'Dosimetry Worksheet'!I912, NA())</f>
        <v>#N/A</v>
      </c>
      <c r="P902" s="14"/>
      <c r="Q902" s="14" t="e">
        <f t="shared" ref="Q902:Q965" si="201">N902</f>
        <v>#N/A</v>
      </c>
      <c r="R902" s="14" t="e">
        <f t="shared" ref="R902:R965" si="202">IF(ISNUMBER(N902),IF(L$5=2,O902*2^(N902/$K$5),O902),NA())</f>
        <v>#N/A</v>
      </c>
      <c r="T902" s="14" t="e">
        <f t="shared" si="197"/>
        <v>#N/A</v>
      </c>
      <c r="U902" s="14" t="e">
        <f t="shared" ref="U902:U965" si="203">R902</f>
        <v>#N/A</v>
      </c>
      <c r="V902" s="14" t="e">
        <f t="shared" si="198"/>
        <v>#N/A</v>
      </c>
      <c r="W902" s="14"/>
      <c r="X902" s="14"/>
      <c r="Y902" s="18" t="e">
        <f t="shared" ref="Y902:Y965" si="204">IF(AND(T902&gt;=W$5,T902&lt;=X$5),V902,NA())</f>
        <v>#N/A</v>
      </c>
      <c r="AD902" s="3"/>
      <c r="AE902" s="18" t="e">
        <f t="shared" si="199"/>
        <v>#N/A</v>
      </c>
      <c r="AF902" s="18" t="e">
        <f t="shared" si="200"/>
        <v>#N/A</v>
      </c>
      <c r="AG902" s="18" t="e">
        <f t="shared" ref="AG902:AG965" si="205">AB$5*2^(-AE902/AC$5)</f>
        <v>#DIV/0!</v>
      </c>
      <c r="AH902" s="18" t="e">
        <f t="shared" ref="AH902:AH965" si="206">IF(AND(AE902&gt;=W$5,AE902&lt;=X$5),AG902,NA())</f>
        <v>#N/A</v>
      </c>
      <c r="AI902" s="3"/>
      <c r="AJ902" s="18"/>
      <c r="AK902" s="18"/>
      <c r="AL902" s="18"/>
      <c r="AM902" s="3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L902" s="18" t="e">
        <f t="shared" si="196"/>
        <v>#N/A</v>
      </c>
      <c r="BM902" s="18" t="e">
        <f t="shared" ref="BM902:BM965" si="207">$BI$5*2^(-$BL902/$BJ$5)</f>
        <v>#N/A</v>
      </c>
      <c r="BN902" s="18" t="e">
        <f t="shared" ref="BN902:BN965" si="208">$BI$6*2^(-$BL902/$BJ$6)</f>
        <v>#N/A</v>
      </c>
      <c r="BO902" s="18" t="e">
        <f t="shared" ref="BO902:BO965" si="209">$BI$7*2^(-$BL902/$BJ$7)</f>
        <v>#N/A</v>
      </c>
      <c r="BT902" s="18"/>
      <c r="BU902" s="18"/>
      <c r="BV902" s="18"/>
      <c r="BW902" s="18"/>
      <c r="BX902" s="18"/>
    </row>
    <row r="903" spans="14:76" x14ac:dyDescent="0.25">
      <c r="N903" s="14" t="e">
        <f>IF(ISNUMBER('Dosimetry Worksheet'!H913), 'Dosimetry Worksheet'!H913, NA())</f>
        <v>#N/A</v>
      </c>
      <c r="O903" s="14" t="e">
        <f>IF(ISNUMBER(N903), 'Dosimetry Worksheet'!I913, NA())</f>
        <v>#N/A</v>
      </c>
      <c r="P903" s="14"/>
      <c r="Q903" s="14" t="e">
        <f t="shared" si="201"/>
        <v>#N/A</v>
      </c>
      <c r="R903" s="14" t="e">
        <f t="shared" si="202"/>
        <v>#N/A</v>
      </c>
      <c r="T903" s="14" t="e">
        <f t="shared" si="197"/>
        <v>#N/A</v>
      </c>
      <c r="U903" s="14" t="e">
        <f t="shared" si="203"/>
        <v>#N/A</v>
      </c>
      <c r="V903" s="14" t="e">
        <f t="shared" si="198"/>
        <v>#N/A</v>
      </c>
      <c r="W903" s="14"/>
      <c r="X903" s="14"/>
      <c r="Y903" s="18" t="e">
        <f t="shared" si="204"/>
        <v>#N/A</v>
      </c>
      <c r="AD903" s="3"/>
      <c r="AE903" s="18" t="e">
        <f t="shared" si="199"/>
        <v>#N/A</v>
      </c>
      <c r="AF903" s="18" t="e">
        <f t="shared" si="200"/>
        <v>#N/A</v>
      </c>
      <c r="AG903" s="18" t="e">
        <f t="shared" si="205"/>
        <v>#DIV/0!</v>
      </c>
      <c r="AH903" s="18" t="e">
        <f t="shared" si="206"/>
        <v>#N/A</v>
      </c>
      <c r="AI903" s="3"/>
      <c r="AJ903" s="18"/>
      <c r="AK903" s="18"/>
      <c r="AL903" s="18"/>
      <c r="AM903" s="3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L903" s="18" t="e">
        <f t="shared" ref="BL903:BL966" si="210">IF(BL902&lt;$G$5*1.25,BL902+1,NA())</f>
        <v>#N/A</v>
      </c>
      <c r="BM903" s="18" t="e">
        <f t="shared" si="207"/>
        <v>#N/A</v>
      </c>
      <c r="BN903" s="18" t="e">
        <f t="shared" si="208"/>
        <v>#N/A</v>
      </c>
      <c r="BO903" s="18" t="e">
        <f t="shared" si="209"/>
        <v>#N/A</v>
      </c>
      <c r="BT903" s="18"/>
      <c r="BU903" s="18"/>
      <c r="BV903" s="18"/>
      <c r="BW903" s="18"/>
      <c r="BX903" s="18"/>
    </row>
    <row r="904" spans="14:76" x14ac:dyDescent="0.25">
      <c r="N904" s="14" t="e">
        <f>IF(ISNUMBER('Dosimetry Worksheet'!H914), 'Dosimetry Worksheet'!H914, NA())</f>
        <v>#N/A</v>
      </c>
      <c r="O904" s="14" t="e">
        <f>IF(ISNUMBER(N904), 'Dosimetry Worksheet'!I914, NA())</f>
        <v>#N/A</v>
      </c>
      <c r="P904" s="14"/>
      <c r="Q904" s="14" t="e">
        <f t="shared" si="201"/>
        <v>#N/A</v>
      </c>
      <c r="R904" s="14" t="e">
        <f t="shared" si="202"/>
        <v>#N/A</v>
      </c>
      <c r="T904" s="14" t="e">
        <f t="shared" si="197"/>
        <v>#N/A</v>
      </c>
      <c r="U904" s="14" t="e">
        <f t="shared" si="203"/>
        <v>#N/A</v>
      </c>
      <c r="V904" s="14" t="e">
        <f t="shared" si="198"/>
        <v>#N/A</v>
      </c>
      <c r="W904" s="14"/>
      <c r="X904" s="14"/>
      <c r="Y904" s="18" t="e">
        <f t="shared" si="204"/>
        <v>#N/A</v>
      </c>
      <c r="AD904" s="3"/>
      <c r="AE904" s="18" t="e">
        <f t="shared" si="199"/>
        <v>#N/A</v>
      </c>
      <c r="AF904" s="18" t="e">
        <f t="shared" si="200"/>
        <v>#N/A</v>
      </c>
      <c r="AG904" s="18" t="e">
        <f t="shared" si="205"/>
        <v>#DIV/0!</v>
      </c>
      <c r="AH904" s="18" t="e">
        <f t="shared" si="206"/>
        <v>#N/A</v>
      </c>
      <c r="AI904" s="3"/>
      <c r="AJ904" s="18"/>
      <c r="AK904" s="18"/>
      <c r="AL904" s="18"/>
      <c r="AM904" s="3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L904" s="18" t="e">
        <f t="shared" si="210"/>
        <v>#N/A</v>
      </c>
      <c r="BM904" s="18" t="e">
        <f t="shared" si="207"/>
        <v>#N/A</v>
      </c>
      <c r="BN904" s="18" t="e">
        <f t="shared" si="208"/>
        <v>#N/A</v>
      </c>
      <c r="BO904" s="18" t="e">
        <f t="shared" si="209"/>
        <v>#N/A</v>
      </c>
      <c r="BT904" s="18"/>
      <c r="BU904" s="18"/>
      <c r="BV904" s="18"/>
      <c r="BW904" s="18"/>
      <c r="BX904" s="18"/>
    </row>
    <row r="905" spans="14:76" x14ac:dyDescent="0.25">
      <c r="N905" s="14" t="e">
        <f>IF(ISNUMBER('Dosimetry Worksheet'!H915), 'Dosimetry Worksheet'!H915, NA())</f>
        <v>#N/A</v>
      </c>
      <c r="O905" s="14" t="e">
        <f>IF(ISNUMBER(N905), 'Dosimetry Worksheet'!I915, NA())</f>
        <v>#N/A</v>
      </c>
      <c r="P905" s="14"/>
      <c r="Q905" s="14" t="e">
        <f t="shared" si="201"/>
        <v>#N/A</v>
      </c>
      <c r="R905" s="14" t="e">
        <f t="shared" si="202"/>
        <v>#N/A</v>
      </c>
      <c r="T905" s="14" t="e">
        <f t="shared" si="197"/>
        <v>#N/A</v>
      </c>
      <c r="U905" s="14" t="e">
        <f t="shared" si="203"/>
        <v>#N/A</v>
      </c>
      <c r="V905" s="14" t="e">
        <f t="shared" si="198"/>
        <v>#N/A</v>
      </c>
      <c r="W905" s="14"/>
      <c r="X905" s="14"/>
      <c r="Y905" s="18" t="e">
        <f t="shared" si="204"/>
        <v>#N/A</v>
      </c>
      <c r="AD905" s="3"/>
      <c r="AE905" s="18" t="e">
        <f t="shared" si="199"/>
        <v>#N/A</v>
      </c>
      <c r="AF905" s="18" t="e">
        <f t="shared" si="200"/>
        <v>#N/A</v>
      </c>
      <c r="AG905" s="18" t="e">
        <f t="shared" si="205"/>
        <v>#DIV/0!</v>
      </c>
      <c r="AH905" s="18" t="e">
        <f t="shared" si="206"/>
        <v>#N/A</v>
      </c>
      <c r="AI905" s="3"/>
      <c r="AJ905" s="18"/>
      <c r="AK905" s="18"/>
      <c r="AL905" s="18"/>
      <c r="AM905" s="3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L905" s="18" t="e">
        <f t="shared" si="210"/>
        <v>#N/A</v>
      </c>
      <c r="BM905" s="18" t="e">
        <f t="shared" si="207"/>
        <v>#N/A</v>
      </c>
      <c r="BN905" s="18" t="e">
        <f t="shared" si="208"/>
        <v>#N/A</v>
      </c>
      <c r="BO905" s="18" t="e">
        <f t="shared" si="209"/>
        <v>#N/A</v>
      </c>
      <c r="BT905" s="18"/>
      <c r="BU905" s="18"/>
      <c r="BV905" s="18"/>
      <c r="BW905" s="18"/>
      <c r="BX905" s="18"/>
    </row>
    <row r="906" spans="14:76" x14ac:dyDescent="0.25">
      <c r="N906" s="14" t="e">
        <f>IF(ISNUMBER('Dosimetry Worksheet'!H916), 'Dosimetry Worksheet'!H916, NA())</f>
        <v>#N/A</v>
      </c>
      <c r="O906" s="14" t="e">
        <f>IF(ISNUMBER(N906), 'Dosimetry Worksheet'!I916, NA())</f>
        <v>#N/A</v>
      </c>
      <c r="P906" s="14"/>
      <c r="Q906" s="14" t="e">
        <f t="shared" si="201"/>
        <v>#N/A</v>
      </c>
      <c r="R906" s="14" t="e">
        <f t="shared" si="202"/>
        <v>#N/A</v>
      </c>
      <c r="T906" s="14" t="e">
        <f t="shared" si="197"/>
        <v>#N/A</v>
      </c>
      <c r="U906" s="14" t="e">
        <f t="shared" si="203"/>
        <v>#N/A</v>
      </c>
      <c r="V906" s="14" t="e">
        <f t="shared" si="198"/>
        <v>#N/A</v>
      </c>
      <c r="W906" s="14"/>
      <c r="X906" s="14"/>
      <c r="Y906" s="18" t="e">
        <f t="shared" si="204"/>
        <v>#N/A</v>
      </c>
      <c r="AD906" s="3"/>
      <c r="AE906" s="18" t="e">
        <f t="shared" si="199"/>
        <v>#N/A</v>
      </c>
      <c r="AF906" s="18" t="e">
        <f t="shared" si="200"/>
        <v>#N/A</v>
      </c>
      <c r="AG906" s="18" t="e">
        <f t="shared" si="205"/>
        <v>#DIV/0!</v>
      </c>
      <c r="AH906" s="18" t="e">
        <f t="shared" si="206"/>
        <v>#N/A</v>
      </c>
      <c r="AI906" s="3"/>
      <c r="AJ906" s="18"/>
      <c r="AK906" s="18"/>
      <c r="AL906" s="18"/>
      <c r="AM906" s="3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L906" s="18" t="e">
        <f t="shared" si="210"/>
        <v>#N/A</v>
      </c>
      <c r="BM906" s="18" t="e">
        <f t="shared" si="207"/>
        <v>#N/A</v>
      </c>
      <c r="BN906" s="18" t="e">
        <f t="shared" si="208"/>
        <v>#N/A</v>
      </c>
      <c r="BO906" s="18" t="e">
        <f t="shared" si="209"/>
        <v>#N/A</v>
      </c>
      <c r="BT906" s="18"/>
      <c r="BU906" s="18"/>
      <c r="BV906" s="18"/>
      <c r="BW906" s="18"/>
      <c r="BX906" s="18"/>
    </row>
    <row r="907" spans="14:76" x14ac:dyDescent="0.25">
      <c r="N907" s="14" t="e">
        <f>IF(ISNUMBER('Dosimetry Worksheet'!H917), 'Dosimetry Worksheet'!H917, NA())</f>
        <v>#N/A</v>
      </c>
      <c r="O907" s="14" t="e">
        <f>IF(ISNUMBER(N907), 'Dosimetry Worksheet'!I917, NA())</f>
        <v>#N/A</v>
      </c>
      <c r="P907" s="14"/>
      <c r="Q907" s="14" t="e">
        <f t="shared" si="201"/>
        <v>#N/A</v>
      </c>
      <c r="R907" s="14" t="e">
        <f t="shared" si="202"/>
        <v>#N/A</v>
      </c>
      <c r="T907" s="14" t="e">
        <f t="shared" si="197"/>
        <v>#N/A</v>
      </c>
      <c r="U907" s="14" t="e">
        <f t="shared" si="203"/>
        <v>#N/A</v>
      </c>
      <c r="V907" s="14" t="e">
        <f t="shared" si="198"/>
        <v>#N/A</v>
      </c>
      <c r="W907" s="14"/>
      <c r="X907" s="14"/>
      <c r="Y907" s="18" t="e">
        <f t="shared" si="204"/>
        <v>#N/A</v>
      </c>
      <c r="AD907" s="3"/>
      <c r="AE907" s="18" t="e">
        <f t="shared" si="199"/>
        <v>#N/A</v>
      </c>
      <c r="AF907" s="18" t="e">
        <f t="shared" si="200"/>
        <v>#N/A</v>
      </c>
      <c r="AG907" s="18" t="e">
        <f t="shared" si="205"/>
        <v>#DIV/0!</v>
      </c>
      <c r="AH907" s="18" t="e">
        <f t="shared" si="206"/>
        <v>#N/A</v>
      </c>
      <c r="AI907" s="3"/>
      <c r="AJ907" s="18"/>
      <c r="AK907" s="18"/>
      <c r="AL907" s="18"/>
      <c r="AM907" s="3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L907" s="18" t="e">
        <f t="shared" si="210"/>
        <v>#N/A</v>
      </c>
      <c r="BM907" s="18" t="e">
        <f t="shared" si="207"/>
        <v>#N/A</v>
      </c>
      <c r="BN907" s="18" t="e">
        <f t="shared" si="208"/>
        <v>#N/A</v>
      </c>
      <c r="BO907" s="18" t="e">
        <f t="shared" si="209"/>
        <v>#N/A</v>
      </c>
      <c r="BT907" s="18"/>
      <c r="BU907" s="18"/>
      <c r="BV907" s="18"/>
      <c r="BW907" s="18"/>
      <c r="BX907" s="18"/>
    </row>
    <row r="908" spans="14:76" x14ac:dyDescent="0.25">
      <c r="N908" s="14" t="e">
        <f>IF(ISNUMBER('Dosimetry Worksheet'!H918), 'Dosimetry Worksheet'!H918, NA())</f>
        <v>#N/A</v>
      </c>
      <c r="O908" s="14" t="e">
        <f>IF(ISNUMBER(N908), 'Dosimetry Worksheet'!I918, NA())</f>
        <v>#N/A</v>
      </c>
      <c r="P908" s="14"/>
      <c r="Q908" s="14" t="e">
        <f t="shared" si="201"/>
        <v>#N/A</v>
      </c>
      <c r="R908" s="14" t="e">
        <f t="shared" si="202"/>
        <v>#N/A</v>
      </c>
      <c r="T908" s="14" t="e">
        <f t="shared" si="197"/>
        <v>#N/A</v>
      </c>
      <c r="U908" s="14" t="e">
        <f t="shared" si="203"/>
        <v>#N/A</v>
      </c>
      <c r="V908" s="14" t="e">
        <f t="shared" si="198"/>
        <v>#N/A</v>
      </c>
      <c r="W908" s="14"/>
      <c r="X908" s="14"/>
      <c r="Y908" s="18" t="e">
        <f t="shared" si="204"/>
        <v>#N/A</v>
      </c>
      <c r="AD908" s="3"/>
      <c r="AE908" s="18" t="e">
        <f t="shared" si="199"/>
        <v>#N/A</v>
      </c>
      <c r="AF908" s="18" t="e">
        <f t="shared" si="200"/>
        <v>#N/A</v>
      </c>
      <c r="AG908" s="18" t="e">
        <f t="shared" si="205"/>
        <v>#DIV/0!</v>
      </c>
      <c r="AH908" s="18" t="e">
        <f t="shared" si="206"/>
        <v>#N/A</v>
      </c>
      <c r="AI908" s="3"/>
      <c r="AJ908" s="18"/>
      <c r="AK908" s="18"/>
      <c r="AL908" s="18"/>
      <c r="AM908" s="3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L908" s="18" t="e">
        <f t="shared" si="210"/>
        <v>#N/A</v>
      </c>
      <c r="BM908" s="18" t="e">
        <f t="shared" si="207"/>
        <v>#N/A</v>
      </c>
      <c r="BN908" s="18" t="e">
        <f t="shared" si="208"/>
        <v>#N/A</v>
      </c>
      <c r="BO908" s="18" t="e">
        <f t="shared" si="209"/>
        <v>#N/A</v>
      </c>
      <c r="BT908" s="18"/>
      <c r="BU908" s="18"/>
      <c r="BV908" s="18"/>
      <c r="BW908" s="18"/>
      <c r="BX908" s="18"/>
    </row>
    <row r="909" spans="14:76" x14ac:dyDescent="0.25">
      <c r="N909" s="14" t="e">
        <f>IF(ISNUMBER('Dosimetry Worksheet'!H919), 'Dosimetry Worksheet'!H919, NA())</f>
        <v>#N/A</v>
      </c>
      <c r="O909" s="14" t="e">
        <f>IF(ISNUMBER(N909), 'Dosimetry Worksheet'!I919, NA())</f>
        <v>#N/A</v>
      </c>
      <c r="P909" s="14"/>
      <c r="Q909" s="14" t="e">
        <f t="shared" si="201"/>
        <v>#N/A</v>
      </c>
      <c r="R909" s="14" t="e">
        <f t="shared" si="202"/>
        <v>#N/A</v>
      </c>
      <c r="T909" s="14" t="e">
        <f t="shared" si="197"/>
        <v>#N/A</v>
      </c>
      <c r="U909" s="14" t="e">
        <f t="shared" si="203"/>
        <v>#N/A</v>
      </c>
      <c r="V909" s="14" t="e">
        <f t="shared" si="198"/>
        <v>#N/A</v>
      </c>
      <c r="W909" s="14"/>
      <c r="X909" s="14"/>
      <c r="Y909" s="18" t="e">
        <f t="shared" si="204"/>
        <v>#N/A</v>
      </c>
      <c r="AD909" s="3"/>
      <c r="AE909" s="18" t="e">
        <f t="shared" si="199"/>
        <v>#N/A</v>
      </c>
      <c r="AF909" s="18" t="e">
        <f t="shared" si="200"/>
        <v>#N/A</v>
      </c>
      <c r="AG909" s="18" t="e">
        <f t="shared" si="205"/>
        <v>#DIV/0!</v>
      </c>
      <c r="AH909" s="18" t="e">
        <f t="shared" si="206"/>
        <v>#N/A</v>
      </c>
      <c r="AI909" s="3"/>
      <c r="AJ909" s="18"/>
      <c r="AK909" s="18"/>
      <c r="AL909" s="18"/>
      <c r="AM909" s="3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L909" s="18" t="e">
        <f t="shared" si="210"/>
        <v>#N/A</v>
      </c>
      <c r="BM909" s="18" t="e">
        <f t="shared" si="207"/>
        <v>#N/A</v>
      </c>
      <c r="BN909" s="18" t="e">
        <f t="shared" si="208"/>
        <v>#N/A</v>
      </c>
      <c r="BO909" s="18" t="e">
        <f t="shared" si="209"/>
        <v>#N/A</v>
      </c>
      <c r="BT909" s="18"/>
      <c r="BU909" s="18"/>
      <c r="BV909" s="18"/>
      <c r="BW909" s="18"/>
      <c r="BX909" s="18"/>
    </row>
    <row r="910" spans="14:76" x14ac:dyDescent="0.25">
      <c r="N910" s="14" t="e">
        <f>IF(ISNUMBER('Dosimetry Worksheet'!H920), 'Dosimetry Worksheet'!H920, NA())</f>
        <v>#N/A</v>
      </c>
      <c r="O910" s="14" t="e">
        <f>IF(ISNUMBER(N910), 'Dosimetry Worksheet'!I920, NA())</f>
        <v>#N/A</v>
      </c>
      <c r="P910" s="14"/>
      <c r="Q910" s="14" t="e">
        <f t="shared" si="201"/>
        <v>#N/A</v>
      </c>
      <c r="R910" s="14" t="e">
        <f t="shared" si="202"/>
        <v>#N/A</v>
      </c>
      <c r="T910" s="14" t="e">
        <f t="shared" si="197"/>
        <v>#N/A</v>
      </c>
      <c r="U910" s="14" t="e">
        <f t="shared" si="203"/>
        <v>#N/A</v>
      </c>
      <c r="V910" s="14" t="e">
        <f t="shared" si="198"/>
        <v>#N/A</v>
      </c>
      <c r="W910" s="14"/>
      <c r="X910" s="14"/>
      <c r="Y910" s="18" t="e">
        <f t="shared" si="204"/>
        <v>#N/A</v>
      </c>
      <c r="AD910" s="3"/>
      <c r="AE910" s="18" t="e">
        <f t="shared" si="199"/>
        <v>#N/A</v>
      </c>
      <c r="AF910" s="18" t="e">
        <f t="shared" si="200"/>
        <v>#N/A</v>
      </c>
      <c r="AG910" s="18" t="e">
        <f t="shared" si="205"/>
        <v>#DIV/0!</v>
      </c>
      <c r="AH910" s="18" t="e">
        <f t="shared" si="206"/>
        <v>#N/A</v>
      </c>
      <c r="AI910" s="3"/>
      <c r="AJ910" s="18"/>
      <c r="AK910" s="18"/>
      <c r="AL910" s="18"/>
      <c r="AM910" s="3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L910" s="18" t="e">
        <f t="shared" si="210"/>
        <v>#N/A</v>
      </c>
      <c r="BM910" s="18" t="e">
        <f t="shared" si="207"/>
        <v>#N/A</v>
      </c>
      <c r="BN910" s="18" t="e">
        <f t="shared" si="208"/>
        <v>#N/A</v>
      </c>
      <c r="BO910" s="18" t="e">
        <f t="shared" si="209"/>
        <v>#N/A</v>
      </c>
      <c r="BT910" s="18"/>
      <c r="BU910" s="18"/>
      <c r="BV910" s="18"/>
      <c r="BW910" s="18"/>
      <c r="BX910" s="18"/>
    </row>
    <row r="911" spans="14:76" x14ac:dyDescent="0.25">
      <c r="N911" s="14" t="e">
        <f>IF(ISNUMBER('Dosimetry Worksheet'!H921), 'Dosimetry Worksheet'!H921, NA())</f>
        <v>#N/A</v>
      </c>
      <c r="O911" s="14" t="e">
        <f>IF(ISNUMBER(N911), 'Dosimetry Worksheet'!I921, NA())</f>
        <v>#N/A</v>
      </c>
      <c r="P911" s="14"/>
      <c r="Q911" s="14" t="e">
        <f t="shared" si="201"/>
        <v>#N/A</v>
      </c>
      <c r="R911" s="14" t="e">
        <f t="shared" si="202"/>
        <v>#N/A</v>
      </c>
      <c r="T911" s="14" t="e">
        <f t="shared" si="197"/>
        <v>#N/A</v>
      </c>
      <c r="U911" s="14" t="e">
        <f t="shared" si="203"/>
        <v>#N/A</v>
      </c>
      <c r="V911" s="14" t="e">
        <f t="shared" si="198"/>
        <v>#N/A</v>
      </c>
      <c r="W911" s="14"/>
      <c r="X911" s="14"/>
      <c r="Y911" s="18" t="e">
        <f t="shared" si="204"/>
        <v>#N/A</v>
      </c>
      <c r="AD911" s="3"/>
      <c r="AE911" s="18" t="e">
        <f t="shared" si="199"/>
        <v>#N/A</v>
      </c>
      <c r="AF911" s="18" t="e">
        <f t="shared" si="200"/>
        <v>#N/A</v>
      </c>
      <c r="AG911" s="18" t="e">
        <f t="shared" si="205"/>
        <v>#DIV/0!</v>
      </c>
      <c r="AH911" s="18" t="e">
        <f t="shared" si="206"/>
        <v>#N/A</v>
      </c>
      <c r="AI911" s="3"/>
      <c r="AJ911" s="18"/>
      <c r="AK911" s="18"/>
      <c r="AL911" s="18"/>
      <c r="AM911" s="3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L911" s="18" t="e">
        <f t="shared" si="210"/>
        <v>#N/A</v>
      </c>
      <c r="BM911" s="18" t="e">
        <f t="shared" si="207"/>
        <v>#N/A</v>
      </c>
      <c r="BN911" s="18" t="e">
        <f t="shared" si="208"/>
        <v>#N/A</v>
      </c>
      <c r="BO911" s="18" t="e">
        <f t="shared" si="209"/>
        <v>#N/A</v>
      </c>
      <c r="BT911" s="18"/>
      <c r="BU911" s="18"/>
      <c r="BV911" s="18"/>
      <c r="BW911" s="18"/>
      <c r="BX911" s="18"/>
    </row>
    <row r="912" spans="14:76" x14ac:dyDescent="0.25">
      <c r="N912" s="14" t="e">
        <f>IF(ISNUMBER('Dosimetry Worksheet'!H922), 'Dosimetry Worksheet'!H922, NA())</f>
        <v>#N/A</v>
      </c>
      <c r="O912" s="14" t="e">
        <f>IF(ISNUMBER(N912), 'Dosimetry Worksheet'!I922, NA())</f>
        <v>#N/A</v>
      </c>
      <c r="P912" s="14"/>
      <c r="Q912" s="14" t="e">
        <f t="shared" si="201"/>
        <v>#N/A</v>
      </c>
      <c r="R912" s="14" t="e">
        <f t="shared" si="202"/>
        <v>#N/A</v>
      </c>
      <c r="T912" s="14" t="e">
        <f t="shared" si="197"/>
        <v>#N/A</v>
      </c>
      <c r="U912" s="14" t="e">
        <f t="shared" si="203"/>
        <v>#N/A</v>
      </c>
      <c r="V912" s="14" t="e">
        <f t="shared" si="198"/>
        <v>#N/A</v>
      </c>
      <c r="W912" s="14"/>
      <c r="X912" s="14"/>
      <c r="Y912" s="18" t="e">
        <f t="shared" si="204"/>
        <v>#N/A</v>
      </c>
      <c r="AD912" s="3"/>
      <c r="AE912" s="18" t="e">
        <f t="shared" si="199"/>
        <v>#N/A</v>
      </c>
      <c r="AF912" s="18" t="e">
        <f t="shared" si="200"/>
        <v>#N/A</v>
      </c>
      <c r="AG912" s="18" t="e">
        <f t="shared" si="205"/>
        <v>#DIV/0!</v>
      </c>
      <c r="AH912" s="18" t="e">
        <f t="shared" si="206"/>
        <v>#N/A</v>
      </c>
      <c r="AI912" s="3"/>
      <c r="AJ912" s="18"/>
      <c r="AK912" s="18"/>
      <c r="AL912" s="18"/>
      <c r="AM912" s="3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L912" s="18" t="e">
        <f t="shared" si="210"/>
        <v>#N/A</v>
      </c>
      <c r="BM912" s="18" t="e">
        <f t="shared" si="207"/>
        <v>#N/A</v>
      </c>
      <c r="BN912" s="18" t="e">
        <f t="shared" si="208"/>
        <v>#N/A</v>
      </c>
      <c r="BO912" s="18" t="e">
        <f t="shared" si="209"/>
        <v>#N/A</v>
      </c>
      <c r="BT912" s="18"/>
      <c r="BU912" s="18"/>
      <c r="BV912" s="18"/>
      <c r="BW912" s="18"/>
      <c r="BX912" s="18"/>
    </row>
    <row r="913" spans="14:76" x14ac:dyDescent="0.25">
      <c r="N913" s="14" t="e">
        <f>IF(ISNUMBER('Dosimetry Worksheet'!H923), 'Dosimetry Worksheet'!H923, NA())</f>
        <v>#N/A</v>
      </c>
      <c r="O913" s="14" t="e">
        <f>IF(ISNUMBER(N913), 'Dosimetry Worksheet'!I923, NA())</f>
        <v>#N/A</v>
      </c>
      <c r="P913" s="14"/>
      <c r="Q913" s="14" t="e">
        <f t="shared" si="201"/>
        <v>#N/A</v>
      </c>
      <c r="R913" s="14" t="e">
        <f t="shared" si="202"/>
        <v>#N/A</v>
      </c>
      <c r="T913" s="14" t="e">
        <f t="shared" si="197"/>
        <v>#N/A</v>
      </c>
      <c r="U913" s="14" t="e">
        <f t="shared" si="203"/>
        <v>#N/A</v>
      </c>
      <c r="V913" s="14" t="e">
        <f t="shared" si="198"/>
        <v>#N/A</v>
      </c>
      <c r="W913" s="14"/>
      <c r="X913" s="14"/>
      <c r="Y913" s="18" t="e">
        <f t="shared" si="204"/>
        <v>#N/A</v>
      </c>
      <c r="AD913" s="3"/>
      <c r="AE913" s="18" t="e">
        <f t="shared" si="199"/>
        <v>#N/A</v>
      </c>
      <c r="AF913" s="18" t="e">
        <f t="shared" si="200"/>
        <v>#N/A</v>
      </c>
      <c r="AG913" s="18" t="e">
        <f t="shared" si="205"/>
        <v>#DIV/0!</v>
      </c>
      <c r="AH913" s="18" t="e">
        <f t="shared" si="206"/>
        <v>#N/A</v>
      </c>
      <c r="AI913" s="3"/>
      <c r="AJ913" s="18"/>
      <c r="AK913" s="18"/>
      <c r="AL913" s="18"/>
      <c r="AM913" s="3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L913" s="18" t="e">
        <f t="shared" si="210"/>
        <v>#N/A</v>
      </c>
      <c r="BM913" s="18" t="e">
        <f t="shared" si="207"/>
        <v>#N/A</v>
      </c>
      <c r="BN913" s="18" t="e">
        <f t="shared" si="208"/>
        <v>#N/A</v>
      </c>
      <c r="BO913" s="18" t="e">
        <f t="shared" si="209"/>
        <v>#N/A</v>
      </c>
      <c r="BT913" s="18"/>
      <c r="BU913" s="18"/>
      <c r="BV913" s="18"/>
      <c r="BW913" s="18"/>
      <c r="BX913" s="18"/>
    </row>
    <row r="914" spans="14:76" x14ac:dyDescent="0.25">
      <c r="N914" s="14" t="e">
        <f>IF(ISNUMBER('Dosimetry Worksheet'!H924), 'Dosimetry Worksheet'!H924, NA())</f>
        <v>#N/A</v>
      </c>
      <c r="O914" s="14" t="e">
        <f>IF(ISNUMBER(N914), 'Dosimetry Worksheet'!I924, NA())</f>
        <v>#N/A</v>
      </c>
      <c r="P914" s="14"/>
      <c r="Q914" s="14" t="e">
        <f t="shared" si="201"/>
        <v>#N/A</v>
      </c>
      <c r="R914" s="14" t="e">
        <f t="shared" si="202"/>
        <v>#N/A</v>
      </c>
      <c r="T914" s="14" t="e">
        <f t="shared" si="197"/>
        <v>#N/A</v>
      </c>
      <c r="U914" s="14" t="e">
        <f t="shared" si="203"/>
        <v>#N/A</v>
      </c>
      <c r="V914" s="14" t="e">
        <f t="shared" si="198"/>
        <v>#N/A</v>
      </c>
      <c r="W914" s="14"/>
      <c r="X914" s="14"/>
      <c r="Y914" s="18" t="e">
        <f t="shared" si="204"/>
        <v>#N/A</v>
      </c>
      <c r="AD914" s="3"/>
      <c r="AE914" s="18" t="e">
        <f t="shared" si="199"/>
        <v>#N/A</v>
      </c>
      <c r="AF914" s="18" t="e">
        <f t="shared" si="200"/>
        <v>#N/A</v>
      </c>
      <c r="AG914" s="18" t="e">
        <f t="shared" si="205"/>
        <v>#DIV/0!</v>
      </c>
      <c r="AH914" s="18" t="e">
        <f t="shared" si="206"/>
        <v>#N/A</v>
      </c>
      <c r="AI914" s="3"/>
      <c r="AJ914" s="18"/>
      <c r="AK914" s="18"/>
      <c r="AL914" s="18"/>
      <c r="AM914" s="3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L914" s="18" t="e">
        <f t="shared" si="210"/>
        <v>#N/A</v>
      </c>
      <c r="BM914" s="18" t="e">
        <f t="shared" si="207"/>
        <v>#N/A</v>
      </c>
      <c r="BN914" s="18" t="e">
        <f t="shared" si="208"/>
        <v>#N/A</v>
      </c>
      <c r="BO914" s="18" t="e">
        <f t="shared" si="209"/>
        <v>#N/A</v>
      </c>
      <c r="BT914" s="18"/>
      <c r="BU914" s="18"/>
      <c r="BV914" s="18"/>
      <c r="BW914" s="18"/>
      <c r="BX914" s="18"/>
    </row>
    <row r="915" spans="14:76" x14ac:dyDescent="0.25">
      <c r="N915" s="14" t="e">
        <f>IF(ISNUMBER('Dosimetry Worksheet'!H925), 'Dosimetry Worksheet'!H925, NA())</f>
        <v>#N/A</v>
      </c>
      <c r="O915" s="14" t="e">
        <f>IF(ISNUMBER(N915), 'Dosimetry Worksheet'!I925, NA())</f>
        <v>#N/A</v>
      </c>
      <c r="P915" s="14"/>
      <c r="Q915" s="14" t="e">
        <f t="shared" si="201"/>
        <v>#N/A</v>
      </c>
      <c r="R915" s="14" t="e">
        <f t="shared" si="202"/>
        <v>#N/A</v>
      </c>
      <c r="T915" s="14" t="e">
        <f t="shared" si="197"/>
        <v>#N/A</v>
      </c>
      <c r="U915" s="14" t="e">
        <f t="shared" si="203"/>
        <v>#N/A</v>
      </c>
      <c r="V915" s="14" t="e">
        <f t="shared" si="198"/>
        <v>#N/A</v>
      </c>
      <c r="W915" s="14"/>
      <c r="X915" s="14"/>
      <c r="Y915" s="18" t="e">
        <f t="shared" si="204"/>
        <v>#N/A</v>
      </c>
      <c r="AD915" s="3"/>
      <c r="AE915" s="18" t="e">
        <f t="shared" si="199"/>
        <v>#N/A</v>
      </c>
      <c r="AF915" s="18" t="e">
        <f t="shared" si="200"/>
        <v>#N/A</v>
      </c>
      <c r="AG915" s="18" t="e">
        <f t="shared" si="205"/>
        <v>#DIV/0!</v>
      </c>
      <c r="AH915" s="18" t="e">
        <f t="shared" si="206"/>
        <v>#N/A</v>
      </c>
      <c r="AI915" s="3"/>
      <c r="AJ915" s="18"/>
      <c r="AK915" s="18"/>
      <c r="AL915" s="18"/>
      <c r="AM915" s="3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L915" s="18" t="e">
        <f t="shared" si="210"/>
        <v>#N/A</v>
      </c>
      <c r="BM915" s="18" t="e">
        <f t="shared" si="207"/>
        <v>#N/A</v>
      </c>
      <c r="BN915" s="18" t="e">
        <f t="shared" si="208"/>
        <v>#N/A</v>
      </c>
      <c r="BO915" s="18" t="e">
        <f t="shared" si="209"/>
        <v>#N/A</v>
      </c>
      <c r="BT915" s="18"/>
      <c r="BU915" s="18"/>
      <c r="BV915" s="18"/>
      <c r="BW915" s="18"/>
      <c r="BX915" s="18"/>
    </row>
    <row r="916" spans="14:76" x14ac:dyDescent="0.25">
      <c r="N916" s="14" t="e">
        <f>IF(ISNUMBER('Dosimetry Worksheet'!H926), 'Dosimetry Worksheet'!H926, NA())</f>
        <v>#N/A</v>
      </c>
      <c r="O916" s="14" t="e">
        <f>IF(ISNUMBER(N916), 'Dosimetry Worksheet'!I926, NA())</f>
        <v>#N/A</v>
      </c>
      <c r="P916" s="14"/>
      <c r="Q916" s="14" t="e">
        <f t="shared" si="201"/>
        <v>#N/A</v>
      </c>
      <c r="R916" s="14" t="e">
        <f t="shared" si="202"/>
        <v>#N/A</v>
      </c>
      <c r="T916" s="14" t="e">
        <f t="shared" si="197"/>
        <v>#N/A</v>
      </c>
      <c r="U916" s="14" t="e">
        <f t="shared" si="203"/>
        <v>#N/A</v>
      </c>
      <c r="V916" s="14" t="e">
        <f t="shared" si="198"/>
        <v>#N/A</v>
      </c>
      <c r="W916" s="14"/>
      <c r="X916" s="14"/>
      <c r="Y916" s="18" t="e">
        <f t="shared" si="204"/>
        <v>#N/A</v>
      </c>
      <c r="AD916" s="3"/>
      <c r="AE916" s="18" t="e">
        <f t="shared" si="199"/>
        <v>#N/A</v>
      </c>
      <c r="AF916" s="18" t="e">
        <f t="shared" si="200"/>
        <v>#N/A</v>
      </c>
      <c r="AG916" s="18" t="e">
        <f t="shared" si="205"/>
        <v>#DIV/0!</v>
      </c>
      <c r="AH916" s="18" t="e">
        <f t="shared" si="206"/>
        <v>#N/A</v>
      </c>
      <c r="AI916" s="3"/>
      <c r="AJ916" s="18"/>
      <c r="AK916" s="18"/>
      <c r="AL916" s="18"/>
      <c r="AM916" s="3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L916" s="18" t="e">
        <f t="shared" si="210"/>
        <v>#N/A</v>
      </c>
      <c r="BM916" s="18" t="e">
        <f t="shared" si="207"/>
        <v>#N/A</v>
      </c>
      <c r="BN916" s="18" t="e">
        <f t="shared" si="208"/>
        <v>#N/A</v>
      </c>
      <c r="BO916" s="18" t="e">
        <f t="shared" si="209"/>
        <v>#N/A</v>
      </c>
      <c r="BT916" s="18"/>
      <c r="BU916" s="18"/>
      <c r="BV916" s="18"/>
      <c r="BW916" s="18"/>
      <c r="BX916" s="18"/>
    </row>
    <row r="917" spans="14:76" x14ac:dyDescent="0.25">
      <c r="N917" s="14" t="e">
        <f>IF(ISNUMBER('Dosimetry Worksheet'!H927), 'Dosimetry Worksheet'!H927, NA())</f>
        <v>#N/A</v>
      </c>
      <c r="O917" s="14" t="e">
        <f>IF(ISNUMBER(N917), 'Dosimetry Worksheet'!I927, NA())</f>
        <v>#N/A</v>
      </c>
      <c r="P917" s="14"/>
      <c r="Q917" s="14" t="e">
        <f t="shared" si="201"/>
        <v>#N/A</v>
      </c>
      <c r="R917" s="14" t="e">
        <f t="shared" si="202"/>
        <v>#N/A</v>
      </c>
      <c r="T917" s="14" t="e">
        <f t="shared" si="197"/>
        <v>#N/A</v>
      </c>
      <c r="U917" s="14" t="e">
        <f t="shared" si="203"/>
        <v>#N/A</v>
      </c>
      <c r="V917" s="14" t="e">
        <f t="shared" si="198"/>
        <v>#N/A</v>
      </c>
      <c r="W917" s="14"/>
      <c r="X917" s="14"/>
      <c r="Y917" s="18" t="e">
        <f t="shared" si="204"/>
        <v>#N/A</v>
      </c>
      <c r="AD917" s="3"/>
      <c r="AE917" s="18" t="e">
        <f t="shared" si="199"/>
        <v>#N/A</v>
      </c>
      <c r="AF917" s="18" t="e">
        <f t="shared" si="200"/>
        <v>#N/A</v>
      </c>
      <c r="AG917" s="18" t="e">
        <f t="shared" si="205"/>
        <v>#DIV/0!</v>
      </c>
      <c r="AH917" s="18" t="e">
        <f t="shared" si="206"/>
        <v>#N/A</v>
      </c>
      <c r="AI917" s="3"/>
      <c r="AJ917" s="18"/>
      <c r="AK917" s="18"/>
      <c r="AL917" s="18"/>
      <c r="AM917" s="3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L917" s="18" t="e">
        <f t="shared" si="210"/>
        <v>#N/A</v>
      </c>
      <c r="BM917" s="18" t="e">
        <f t="shared" si="207"/>
        <v>#N/A</v>
      </c>
      <c r="BN917" s="18" t="e">
        <f t="shared" si="208"/>
        <v>#N/A</v>
      </c>
      <c r="BO917" s="18" t="e">
        <f t="shared" si="209"/>
        <v>#N/A</v>
      </c>
      <c r="BT917" s="18"/>
      <c r="BU917" s="18"/>
      <c r="BV917" s="18"/>
      <c r="BW917" s="18"/>
      <c r="BX917" s="18"/>
    </row>
    <row r="918" spans="14:76" x14ac:dyDescent="0.25">
      <c r="N918" s="14" t="e">
        <f>IF(ISNUMBER('Dosimetry Worksheet'!H928), 'Dosimetry Worksheet'!H928, NA())</f>
        <v>#N/A</v>
      </c>
      <c r="O918" s="14" t="e">
        <f>IF(ISNUMBER(N918), 'Dosimetry Worksheet'!I928, NA())</f>
        <v>#N/A</v>
      </c>
      <c r="P918" s="14"/>
      <c r="Q918" s="14" t="e">
        <f t="shared" si="201"/>
        <v>#N/A</v>
      </c>
      <c r="R918" s="14" t="e">
        <f t="shared" si="202"/>
        <v>#N/A</v>
      </c>
      <c r="T918" s="14" t="e">
        <f t="shared" si="197"/>
        <v>#N/A</v>
      </c>
      <c r="U918" s="14" t="e">
        <f t="shared" si="203"/>
        <v>#N/A</v>
      </c>
      <c r="V918" s="14" t="e">
        <f t="shared" si="198"/>
        <v>#N/A</v>
      </c>
      <c r="W918" s="14"/>
      <c r="X918" s="14"/>
      <c r="Y918" s="18" t="e">
        <f t="shared" si="204"/>
        <v>#N/A</v>
      </c>
      <c r="AD918" s="3"/>
      <c r="AE918" s="18" t="e">
        <f t="shared" si="199"/>
        <v>#N/A</v>
      </c>
      <c r="AF918" s="18" t="e">
        <f t="shared" si="200"/>
        <v>#N/A</v>
      </c>
      <c r="AG918" s="18" t="e">
        <f t="shared" si="205"/>
        <v>#DIV/0!</v>
      </c>
      <c r="AH918" s="18" t="e">
        <f t="shared" si="206"/>
        <v>#N/A</v>
      </c>
      <c r="AI918" s="3"/>
      <c r="AJ918" s="18"/>
      <c r="AK918" s="18"/>
      <c r="AL918" s="18"/>
      <c r="AM918" s="3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L918" s="18" t="e">
        <f t="shared" si="210"/>
        <v>#N/A</v>
      </c>
      <c r="BM918" s="18" t="e">
        <f t="shared" si="207"/>
        <v>#N/A</v>
      </c>
      <c r="BN918" s="18" t="e">
        <f t="shared" si="208"/>
        <v>#N/A</v>
      </c>
      <c r="BO918" s="18" t="e">
        <f t="shared" si="209"/>
        <v>#N/A</v>
      </c>
      <c r="BT918" s="18"/>
      <c r="BU918" s="18"/>
      <c r="BV918" s="18"/>
      <c r="BW918" s="18"/>
      <c r="BX918" s="18"/>
    </row>
    <row r="919" spans="14:76" x14ac:dyDescent="0.25">
      <c r="N919" s="14" t="e">
        <f>IF(ISNUMBER('Dosimetry Worksheet'!H929), 'Dosimetry Worksheet'!H929, NA())</f>
        <v>#N/A</v>
      </c>
      <c r="O919" s="14" t="e">
        <f>IF(ISNUMBER(N919), 'Dosimetry Worksheet'!I929, NA())</f>
        <v>#N/A</v>
      </c>
      <c r="P919" s="14"/>
      <c r="Q919" s="14" t="e">
        <f t="shared" si="201"/>
        <v>#N/A</v>
      </c>
      <c r="R919" s="14" t="e">
        <f t="shared" si="202"/>
        <v>#N/A</v>
      </c>
      <c r="T919" s="14" t="e">
        <f t="shared" si="197"/>
        <v>#N/A</v>
      </c>
      <c r="U919" s="14" t="e">
        <f t="shared" si="203"/>
        <v>#N/A</v>
      </c>
      <c r="V919" s="14" t="e">
        <f t="shared" si="198"/>
        <v>#N/A</v>
      </c>
      <c r="W919" s="14"/>
      <c r="X919" s="14"/>
      <c r="Y919" s="18" t="e">
        <f t="shared" si="204"/>
        <v>#N/A</v>
      </c>
      <c r="AD919" s="3"/>
      <c r="AE919" s="18" t="e">
        <f t="shared" si="199"/>
        <v>#N/A</v>
      </c>
      <c r="AF919" s="18" t="e">
        <f t="shared" si="200"/>
        <v>#N/A</v>
      </c>
      <c r="AG919" s="18" t="e">
        <f t="shared" si="205"/>
        <v>#DIV/0!</v>
      </c>
      <c r="AH919" s="18" t="e">
        <f t="shared" si="206"/>
        <v>#N/A</v>
      </c>
      <c r="AI919" s="3"/>
      <c r="AJ919" s="18"/>
      <c r="AK919" s="18"/>
      <c r="AL919" s="18"/>
      <c r="AM919" s="3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L919" s="18" t="e">
        <f t="shared" si="210"/>
        <v>#N/A</v>
      </c>
      <c r="BM919" s="18" t="e">
        <f t="shared" si="207"/>
        <v>#N/A</v>
      </c>
      <c r="BN919" s="18" t="e">
        <f t="shared" si="208"/>
        <v>#N/A</v>
      </c>
      <c r="BO919" s="18" t="e">
        <f t="shared" si="209"/>
        <v>#N/A</v>
      </c>
      <c r="BT919" s="18"/>
      <c r="BU919" s="18"/>
      <c r="BV919" s="18"/>
      <c r="BW919" s="18"/>
      <c r="BX919" s="18"/>
    </row>
    <row r="920" spans="14:76" x14ac:dyDescent="0.25">
      <c r="N920" s="14" t="e">
        <f>IF(ISNUMBER('Dosimetry Worksheet'!H930), 'Dosimetry Worksheet'!H930, NA())</f>
        <v>#N/A</v>
      </c>
      <c r="O920" s="14" t="e">
        <f>IF(ISNUMBER(N920), 'Dosimetry Worksheet'!I930, NA())</f>
        <v>#N/A</v>
      </c>
      <c r="P920" s="14"/>
      <c r="Q920" s="14" t="e">
        <f t="shared" si="201"/>
        <v>#N/A</v>
      </c>
      <c r="R920" s="14" t="e">
        <f t="shared" si="202"/>
        <v>#N/A</v>
      </c>
      <c r="T920" s="14" t="e">
        <f t="shared" si="197"/>
        <v>#N/A</v>
      </c>
      <c r="U920" s="14" t="e">
        <f t="shared" si="203"/>
        <v>#N/A</v>
      </c>
      <c r="V920" s="14" t="e">
        <f t="shared" si="198"/>
        <v>#N/A</v>
      </c>
      <c r="W920" s="14"/>
      <c r="X920" s="14"/>
      <c r="Y920" s="18" t="e">
        <f t="shared" si="204"/>
        <v>#N/A</v>
      </c>
      <c r="AD920" s="3"/>
      <c r="AE920" s="18" t="e">
        <f t="shared" si="199"/>
        <v>#N/A</v>
      </c>
      <c r="AF920" s="18" t="e">
        <f t="shared" si="200"/>
        <v>#N/A</v>
      </c>
      <c r="AG920" s="18" t="e">
        <f t="shared" si="205"/>
        <v>#DIV/0!</v>
      </c>
      <c r="AH920" s="18" t="e">
        <f t="shared" si="206"/>
        <v>#N/A</v>
      </c>
      <c r="AI920" s="3"/>
      <c r="AJ920" s="18"/>
      <c r="AK920" s="18"/>
      <c r="AL920" s="18"/>
      <c r="AM920" s="3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L920" s="18" t="e">
        <f t="shared" si="210"/>
        <v>#N/A</v>
      </c>
      <c r="BM920" s="18" t="e">
        <f t="shared" si="207"/>
        <v>#N/A</v>
      </c>
      <c r="BN920" s="18" t="e">
        <f t="shared" si="208"/>
        <v>#N/A</v>
      </c>
      <c r="BO920" s="18" t="e">
        <f t="shared" si="209"/>
        <v>#N/A</v>
      </c>
      <c r="BT920" s="18"/>
      <c r="BU920" s="18"/>
      <c r="BV920" s="18"/>
      <c r="BW920" s="18"/>
      <c r="BX920" s="18"/>
    </row>
    <row r="921" spans="14:76" x14ac:dyDescent="0.25">
      <c r="N921" s="14" t="e">
        <f>IF(ISNUMBER('Dosimetry Worksheet'!H931), 'Dosimetry Worksheet'!H931, NA())</f>
        <v>#N/A</v>
      </c>
      <c r="O921" s="14" t="e">
        <f>IF(ISNUMBER(N921), 'Dosimetry Worksheet'!I931, NA())</f>
        <v>#N/A</v>
      </c>
      <c r="P921" s="14"/>
      <c r="Q921" s="14" t="e">
        <f t="shared" si="201"/>
        <v>#N/A</v>
      </c>
      <c r="R921" s="14" t="e">
        <f t="shared" si="202"/>
        <v>#N/A</v>
      </c>
      <c r="T921" s="14" t="e">
        <f t="shared" si="197"/>
        <v>#N/A</v>
      </c>
      <c r="U921" s="14" t="e">
        <f t="shared" si="203"/>
        <v>#N/A</v>
      </c>
      <c r="V921" s="14" t="e">
        <f t="shared" si="198"/>
        <v>#N/A</v>
      </c>
      <c r="W921" s="14"/>
      <c r="X921" s="14"/>
      <c r="Y921" s="18" t="e">
        <f t="shared" si="204"/>
        <v>#N/A</v>
      </c>
      <c r="AD921" s="3"/>
      <c r="AE921" s="18" t="e">
        <f t="shared" si="199"/>
        <v>#N/A</v>
      </c>
      <c r="AF921" s="18" t="e">
        <f t="shared" si="200"/>
        <v>#N/A</v>
      </c>
      <c r="AG921" s="18" t="e">
        <f t="shared" si="205"/>
        <v>#DIV/0!</v>
      </c>
      <c r="AH921" s="18" t="e">
        <f t="shared" si="206"/>
        <v>#N/A</v>
      </c>
      <c r="AI921" s="3"/>
      <c r="AJ921" s="18"/>
      <c r="AK921" s="18"/>
      <c r="AL921" s="18"/>
      <c r="AM921" s="3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L921" s="18" t="e">
        <f t="shared" si="210"/>
        <v>#N/A</v>
      </c>
      <c r="BM921" s="18" t="e">
        <f t="shared" si="207"/>
        <v>#N/A</v>
      </c>
      <c r="BN921" s="18" t="e">
        <f t="shared" si="208"/>
        <v>#N/A</v>
      </c>
      <c r="BO921" s="18" t="e">
        <f t="shared" si="209"/>
        <v>#N/A</v>
      </c>
      <c r="BT921" s="18"/>
      <c r="BU921" s="18"/>
      <c r="BV921" s="18"/>
      <c r="BW921" s="18"/>
      <c r="BX921" s="18"/>
    </row>
    <row r="922" spans="14:76" x14ac:dyDescent="0.25">
      <c r="N922" s="14" t="e">
        <f>IF(ISNUMBER('Dosimetry Worksheet'!H932), 'Dosimetry Worksheet'!H932, NA())</f>
        <v>#N/A</v>
      </c>
      <c r="O922" s="14" t="e">
        <f>IF(ISNUMBER(N922), 'Dosimetry Worksheet'!I932, NA())</f>
        <v>#N/A</v>
      </c>
      <c r="P922" s="14"/>
      <c r="Q922" s="14" t="e">
        <f t="shared" si="201"/>
        <v>#N/A</v>
      </c>
      <c r="R922" s="14" t="e">
        <f t="shared" si="202"/>
        <v>#N/A</v>
      </c>
      <c r="T922" s="14" t="e">
        <f t="shared" si="197"/>
        <v>#N/A</v>
      </c>
      <c r="U922" s="14" t="e">
        <f t="shared" si="203"/>
        <v>#N/A</v>
      </c>
      <c r="V922" s="14" t="e">
        <f t="shared" si="198"/>
        <v>#N/A</v>
      </c>
      <c r="W922" s="14"/>
      <c r="X922" s="14"/>
      <c r="Y922" s="18" t="e">
        <f t="shared" si="204"/>
        <v>#N/A</v>
      </c>
      <c r="AD922" s="3"/>
      <c r="AE922" s="18" t="e">
        <f t="shared" si="199"/>
        <v>#N/A</v>
      </c>
      <c r="AF922" s="18" t="e">
        <f t="shared" si="200"/>
        <v>#N/A</v>
      </c>
      <c r="AG922" s="18" t="e">
        <f t="shared" si="205"/>
        <v>#DIV/0!</v>
      </c>
      <c r="AH922" s="18" t="e">
        <f t="shared" si="206"/>
        <v>#N/A</v>
      </c>
      <c r="AI922" s="3"/>
      <c r="AJ922" s="18"/>
      <c r="AK922" s="18"/>
      <c r="AL922" s="18"/>
      <c r="AM922" s="3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L922" s="18" t="e">
        <f t="shared" si="210"/>
        <v>#N/A</v>
      </c>
      <c r="BM922" s="18" t="e">
        <f t="shared" si="207"/>
        <v>#N/A</v>
      </c>
      <c r="BN922" s="18" t="e">
        <f t="shared" si="208"/>
        <v>#N/A</v>
      </c>
      <c r="BO922" s="18" t="e">
        <f t="shared" si="209"/>
        <v>#N/A</v>
      </c>
      <c r="BT922" s="18"/>
      <c r="BU922" s="18"/>
      <c r="BV922" s="18"/>
      <c r="BW922" s="18"/>
      <c r="BX922" s="18"/>
    </row>
    <row r="923" spans="14:76" x14ac:dyDescent="0.25">
      <c r="N923" s="14" t="e">
        <f>IF(ISNUMBER('Dosimetry Worksheet'!H933), 'Dosimetry Worksheet'!H933, NA())</f>
        <v>#N/A</v>
      </c>
      <c r="O923" s="14" t="e">
        <f>IF(ISNUMBER(N923), 'Dosimetry Worksheet'!I933, NA())</f>
        <v>#N/A</v>
      </c>
      <c r="P923" s="14"/>
      <c r="Q923" s="14" t="e">
        <f t="shared" si="201"/>
        <v>#N/A</v>
      </c>
      <c r="R923" s="14" t="e">
        <f t="shared" si="202"/>
        <v>#N/A</v>
      </c>
      <c r="T923" s="14" t="e">
        <f t="shared" si="197"/>
        <v>#N/A</v>
      </c>
      <c r="U923" s="14" t="e">
        <f t="shared" si="203"/>
        <v>#N/A</v>
      </c>
      <c r="V923" s="14" t="e">
        <f t="shared" si="198"/>
        <v>#N/A</v>
      </c>
      <c r="W923" s="14"/>
      <c r="X923" s="14"/>
      <c r="Y923" s="18" t="e">
        <f t="shared" si="204"/>
        <v>#N/A</v>
      </c>
      <c r="AD923" s="3"/>
      <c r="AE923" s="18" t="e">
        <f t="shared" si="199"/>
        <v>#N/A</v>
      </c>
      <c r="AF923" s="18" t="e">
        <f t="shared" si="200"/>
        <v>#N/A</v>
      </c>
      <c r="AG923" s="18" t="e">
        <f t="shared" si="205"/>
        <v>#DIV/0!</v>
      </c>
      <c r="AH923" s="18" t="e">
        <f t="shared" si="206"/>
        <v>#N/A</v>
      </c>
      <c r="AI923" s="3"/>
      <c r="AJ923" s="18"/>
      <c r="AK923" s="18"/>
      <c r="AL923" s="18"/>
      <c r="AM923" s="3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L923" s="18" t="e">
        <f t="shared" si="210"/>
        <v>#N/A</v>
      </c>
      <c r="BM923" s="18" t="e">
        <f t="shared" si="207"/>
        <v>#N/A</v>
      </c>
      <c r="BN923" s="18" t="e">
        <f t="shared" si="208"/>
        <v>#N/A</v>
      </c>
      <c r="BO923" s="18" t="e">
        <f t="shared" si="209"/>
        <v>#N/A</v>
      </c>
      <c r="BT923" s="18"/>
      <c r="BU923" s="18"/>
      <c r="BV923" s="18"/>
      <c r="BW923" s="18"/>
      <c r="BX923" s="18"/>
    </row>
    <row r="924" spans="14:76" x14ac:dyDescent="0.25">
      <c r="N924" s="14" t="e">
        <f>IF(ISNUMBER('Dosimetry Worksheet'!H934), 'Dosimetry Worksheet'!H934, NA())</f>
        <v>#N/A</v>
      </c>
      <c r="O924" s="14" t="e">
        <f>IF(ISNUMBER(N924), 'Dosimetry Worksheet'!I934, NA())</f>
        <v>#N/A</v>
      </c>
      <c r="P924" s="14"/>
      <c r="Q924" s="14" t="e">
        <f t="shared" si="201"/>
        <v>#N/A</v>
      </c>
      <c r="R924" s="14" t="e">
        <f t="shared" si="202"/>
        <v>#N/A</v>
      </c>
      <c r="T924" s="14" t="e">
        <f t="shared" si="197"/>
        <v>#N/A</v>
      </c>
      <c r="U924" s="14" t="e">
        <f t="shared" si="203"/>
        <v>#N/A</v>
      </c>
      <c r="V924" s="14" t="e">
        <f t="shared" si="198"/>
        <v>#N/A</v>
      </c>
      <c r="W924" s="14"/>
      <c r="X924" s="14"/>
      <c r="Y924" s="18" t="e">
        <f t="shared" si="204"/>
        <v>#N/A</v>
      </c>
      <c r="AD924" s="3"/>
      <c r="AE924" s="18" t="e">
        <f t="shared" si="199"/>
        <v>#N/A</v>
      </c>
      <c r="AF924" s="18" t="e">
        <f t="shared" si="200"/>
        <v>#N/A</v>
      </c>
      <c r="AG924" s="18" t="e">
        <f t="shared" si="205"/>
        <v>#DIV/0!</v>
      </c>
      <c r="AH924" s="18" t="e">
        <f t="shared" si="206"/>
        <v>#N/A</v>
      </c>
      <c r="AI924" s="3"/>
      <c r="AJ924" s="18"/>
      <c r="AK924" s="18"/>
      <c r="AL924" s="18"/>
      <c r="AM924" s="3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L924" s="18" t="e">
        <f t="shared" si="210"/>
        <v>#N/A</v>
      </c>
      <c r="BM924" s="18" t="e">
        <f t="shared" si="207"/>
        <v>#N/A</v>
      </c>
      <c r="BN924" s="18" t="e">
        <f t="shared" si="208"/>
        <v>#N/A</v>
      </c>
      <c r="BO924" s="18" t="e">
        <f t="shared" si="209"/>
        <v>#N/A</v>
      </c>
      <c r="BT924" s="18"/>
      <c r="BU924" s="18"/>
      <c r="BV924" s="18"/>
      <c r="BW924" s="18"/>
      <c r="BX924" s="18"/>
    </row>
    <row r="925" spans="14:76" x14ac:dyDescent="0.25">
      <c r="N925" s="14" t="e">
        <f>IF(ISNUMBER('Dosimetry Worksheet'!H935), 'Dosimetry Worksheet'!H935, NA())</f>
        <v>#N/A</v>
      </c>
      <c r="O925" s="14" t="e">
        <f>IF(ISNUMBER(N925), 'Dosimetry Worksheet'!I935, NA())</f>
        <v>#N/A</v>
      </c>
      <c r="P925" s="14"/>
      <c r="Q925" s="14" t="e">
        <f t="shared" si="201"/>
        <v>#N/A</v>
      </c>
      <c r="R925" s="14" t="e">
        <f t="shared" si="202"/>
        <v>#N/A</v>
      </c>
      <c r="T925" s="14" t="e">
        <f t="shared" si="197"/>
        <v>#N/A</v>
      </c>
      <c r="U925" s="14" t="e">
        <f t="shared" si="203"/>
        <v>#N/A</v>
      </c>
      <c r="V925" s="14" t="e">
        <f t="shared" si="198"/>
        <v>#N/A</v>
      </c>
      <c r="W925" s="14"/>
      <c r="X925" s="14"/>
      <c r="Y925" s="18" t="e">
        <f t="shared" si="204"/>
        <v>#N/A</v>
      </c>
      <c r="AD925" s="3"/>
      <c r="AE925" s="18" t="e">
        <f t="shared" si="199"/>
        <v>#N/A</v>
      </c>
      <c r="AF925" s="18" t="e">
        <f t="shared" si="200"/>
        <v>#N/A</v>
      </c>
      <c r="AG925" s="18" t="e">
        <f t="shared" si="205"/>
        <v>#DIV/0!</v>
      </c>
      <c r="AH925" s="18" t="e">
        <f t="shared" si="206"/>
        <v>#N/A</v>
      </c>
      <c r="AI925" s="3"/>
      <c r="AJ925" s="18"/>
      <c r="AK925" s="18"/>
      <c r="AL925" s="18"/>
      <c r="AM925" s="3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L925" s="18" t="e">
        <f t="shared" si="210"/>
        <v>#N/A</v>
      </c>
      <c r="BM925" s="18" t="e">
        <f t="shared" si="207"/>
        <v>#N/A</v>
      </c>
      <c r="BN925" s="18" t="e">
        <f t="shared" si="208"/>
        <v>#N/A</v>
      </c>
      <c r="BO925" s="18" t="e">
        <f t="shared" si="209"/>
        <v>#N/A</v>
      </c>
      <c r="BT925" s="18"/>
      <c r="BU925" s="18"/>
      <c r="BV925" s="18"/>
      <c r="BW925" s="18"/>
      <c r="BX925" s="18"/>
    </row>
    <row r="926" spans="14:76" x14ac:dyDescent="0.25">
      <c r="N926" s="14" t="e">
        <f>IF(ISNUMBER('Dosimetry Worksheet'!H936), 'Dosimetry Worksheet'!H936, NA())</f>
        <v>#N/A</v>
      </c>
      <c r="O926" s="14" t="e">
        <f>IF(ISNUMBER(N926), 'Dosimetry Worksheet'!I936, NA())</f>
        <v>#N/A</v>
      </c>
      <c r="P926" s="14"/>
      <c r="Q926" s="14" t="e">
        <f t="shared" si="201"/>
        <v>#N/A</v>
      </c>
      <c r="R926" s="14" t="e">
        <f t="shared" si="202"/>
        <v>#N/A</v>
      </c>
      <c r="T926" s="14" t="e">
        <f t="shared" si="197"/>
        <v>#N/A</v>
      </c>
      <c r="U926" s="14" t="e">
        <f t="shared" si="203"/>
        <v>#N/A</v>
      </c>
      <c r="V926" s="14" t="e">
        <f t="shared" si="198"/>
        <v>#N/A</v>
      </c>
      <c r="W926" s="14"/>
      <c r="X926" s="14"/>
      <c r="Y926" s="18" t="e">
        <f t="shared" si="204"/>
        <v>#N/A</v>
      </c>
      <c r="AD926" s="3"/>
      <c r="AE926" s="18" t="e">
        <f t="shared" si="199"/>
        <v>#N/A</v>
      </c>
      <c r="AF926" s="18" t="e">
        <f t="shared" si="200"/>
        <v>#N/A</v>
      </c>
      <c r="AG926" s="18" t="e">
        <f t="shared" si="205"/>
        <v>#DIV/0!</v>
      </c>
      <c r="AH926" s="18" t="e">
        <f t="shared" si="206"/>
        <v>#N/A</v>
      </c>
      <c r="AI926" s="3"/>
      <c r="AJ926" s="18"/>
      <c r="AK926" s="18"/>
      <c r="AL926" s="18"/>
      <c r="AM926" s="3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L926" s="18" t="e">
        <f t="shared" si="210"/>
        <v>#N/A</v>
      </c>
      <c r="BM926" s="18" t="e">
        <f t="shared" si="207"/>
        <v>#N/A</v>
      </c>
      <c r="BN926" s="18" t="e">
        <f t="shared" si="208"/>
        <v>#N/A</v>
      </c>
      <c r="BO926" s="18" t="e">
        <f t="shared" si="209"/>
        <v>#N/A</v>
      </c>
      <c r="BT926" s="18"/>
      <c r="BU926" s="18"/>
      <c r="BV926" s="18"/>
      <c r="BW926" s="18"/>
      <c r="BX926" s="18"/>
    </row>
    <row r="927" spans="14:76" x14ac:dyDescent="0.25">
      <c r="N927" s="14" t="e">
        <f>IF(ISNUMBER('Dosimetry Worksheet'!H937), 'Dosimetry Worksheet'!H937, NA())</f>
        <v>#N/A</v>
      </c>
      <c r="O927" s="14" t="e">
        <f>IF(ISNUMBER(N927), 'Dosimetry Worksheet'!I937, NA())</f>
        <v>#N/A</v>
      </c>
      <c r="P927" s="14"/>
      <c r="Q927" s="14" t="e">
        <f t="shared" si="201"/>
        <v>#N/A</v>
      </c>
      <c r="R927" s="14" t="e">
        <f t="shared" si="202"/>
        <v>#N/A</v>
      </c>
      <c r="T927" s="14" t="e">
        <f t="shared" si="197"/>
        <v>#N/A</v>
      </c>
      <c r="U927" s="14" t="e">
        <f t="shared" si="203"/>
        <v>#N/A</v>
      </c>
      <c r="V927" s="14" t="e">
        <f t="shared" si="198"/>
        <v>#N/A</v>
      </c>
      <c r="W927" s="14"/>
      <c r="X927" s="14"/>
      <c r="Y927" s="18" t="e">
        <f t="shared" si="204"/>
        <v>#N/A</v>
      </c>
      <c r="AD927" s="3"/>
      <c r="AE927" s="18" t="e">
        <f t="shared" si="199"/>
        <v>#N/A</v>
      </c>
      <c r="AF927" s="18" t="e">
        <f t="shared" si="200"/>
        <v>#N/A</v>
      </c>
      <c r="AG927" s="18" t="e">
        <f t="shared" si="205"/>
        <v>#DIV/0!</v>
      </c>
      <c r="AH927" s="18" t="e">
        <f t="shared" si="206"/>
        <v>#N/A</v>
      </c>
      <c r="AI927" s="3"/>
      <c r="AJ927" s="18"/>
      <c r="AK927" s="18"/>
      <c r="AL927" s="18"/>
      <c r="AM927" s="3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L927" s="18" t="e">
        <f t="shared" si="210"/>
        <v>#N/A</v>
      </c>
      <c r="BM927" s="18" t="e">
        <f t="shared" si="207"/>
        <v>#N/A</v>
      </c>
      <c r="BN927" s="18" t="e">
        <f t="shared" si="208"/>
        <v>#N/A</v>
      </c>
      <c r="BO927" s="18" t="e">
        <f t="shared" si="209"/>
        <v>#N/A</v>
      </c>
      <c r="BT927" s="18"/>
      <c r="BU927" s="18"/>
      <c r="BV927" s="18"/>
      <c r="BW927" s="18"/>
      <c r="BX927" s="18"/>
    </row>
    <row r="928" spans="14:76" x14ac:dyDescent="0.25">
      <c r="N928" s="14" t="e">
        <f>IF(ISNUMBER('Dosimetry Worksheet'!H938), 'Dosimetry Worksheet'!H938, NA())</f>
        <v>#N/A</v>
      </c>
      <c r="O928" s="14" t="e">
        <f>IF(ISNUMBER(N928), 'Dosimetry Worksheet'!I938, NA())</f>
        <v>#N/A</v>
      </c>
      <c r="P928" s="14"/>
      <c r="Q928" s="14" t="e">
        <f t="shared" si="201"/>
        <v>#N/A</v>
      </c>
      <c r="R928" s="14" t="e">
        <f t="shared" si="202"/>
        <v>#N/A</v>
      </c>
      <c r="T928" s="14" t="e">
        <f t="shared" si="197"/>
        <v>#N/A</v>
      </c>
      <c r="U928" s="14" t="e">
        <f t="shared" si="203"/>
        <v>#N/A</v>
      </c>
      <c r="V928" s="14" t="e">
        <f t="shared" si="198"/>
        <v>#N/A</v>
      </c>
      <c r="W928" s="14"/>
      <c r="X928" s="14"/>
      <c r="Y928" s="18" t="e">
        <f t="shared" si="204"/>
        <v>#N/A</v>
      </c>
      <c r="AD928" s="3"/>
      <c r="AE928" s="18" t="e">
        <f t="shared" si="199"/>
        <v>#N/A</v>
      </c>
      <c r="AF928" s="18" t="e">
        <f t="shared" si="200"/>
        <v>#N/A</v>
      </c>
      <c r="AG928" s="18" t="e">
        <f t="shared" si="205"/>
        <v>#DIV/0!</v>
      </c>
      <c r="AH928" s="18" t="e">
        <f t="shared" si="206"/>
        <v>#N/A</v>
      </c>
      <c r="AI928" s="3"/>
      <c r="AJ928" s="18"/>
      <c r="AK928" s="18"/>
      <c r="AL928" s="18"/>
      <c r="AM928" s="3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L928" s="18" t="e">
        <f t="shared" si="210"/>
        <v>#N/A</v>
      </c>
      <c r="BM928" s="18" t="e">
        <f t="shared" si="207"/>
        <v>#N/A</v>
      </c>
      <c r="BN928" s="18" t="e">
        <f t="shared" si="208"/>
        <v>#N/A</v>
      </c>
      <c r="BO928" s="18" t="e">
        <f t="shared" si="209"/>
        <v>#N/A</v>
      </c>
      <c r="BT928" s="18"/>
      <c r="BU928" s="18"/>
      <c r="BV928" s="18"/>
      <c r="BW928" s="18"/>
      <c r="BX928" s="18"/>
    </row>
    <row r="929" spans="14:76" x14ac:dyDescent="0.25">
      <c r="N929" s="14" t="e">
        <f>IF(ISNUMBER('Dosimetry Worksheet'!H939), 'Dosimetry Worksheet'!H939, NA())</f>
        <v>#N/A</v>
      </c>
      <c r="O929" s="14" t="e">
        <f>IF(ISNUMBER(N929), 'Dosimetry Worksheet'!I939, NA())</f>
        <v>#N/A</v>
      </c>
      <c r="P929" s="14"/>
      <c r="Q929" s="14" t="e">
        <f t="shared" si="201"/>
        <v>#N/A</v>
      </c>
      <c r="R929" s="14" t="e">
        <f t="shared" si="202"/>
        <v>#N/A</v>
      </c>
      <c r="T929" s="14" t="e">
        <f t="shared" si="197"/>
        <v>#N/A</v>
      </c>
      <c r="U929" s="14" t="e">
        <f t="shared" si="203"/>
        <v>#N/A</v>
      </c>
      <c r="V929" s="14" t="e">
        <f t="shared" si="198"/>
        <v>#N/A</v>
      </c>
      <c r="W929" s="14"/>
      <c r="X929" s="14"/>
      <c r="Y929" s="18" t="e">
        <f t="shared" si="204"/>
        <v>#N/A</v>
      </c>
      <c r="AD929" s="3"/>
      <c r="AE929" s="18" t="e">
        <f t="shared" si="199"/>
        <v>#N/A</v>
      </c>
      <c r="AF929" s="18" t="e">
        <f t="shared" si="200"/>
        <v>#N/A</v>
      </c>
      <c r="AG929" s="18" t="e">
        <f t="shared" si="205"/>
        <v>#DIV/0!</v>
      </c>
      <c r="AH929" s="18" t="e">
        <f t="shared" si="206"/>
        <v>#N/A</v>
      </c>
      <c r="AI929" s="3"/>
      <c r="AJ929" s="18"/>
      <c r="AK929" s="18"/>
      <c r="AL929" s="18"/>
      <c r="AM929" s="3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L929" s="18" t="e">
        <f t="shared" si="210"/>
        <v>#N/A</v>
      </c>
      <c r="BM929" s="18" t="e">
        <f t="shared" si="207"/>
        <v>#N/A</v>
      </c>
      <c r="BN929" s="18" t="e">
        <f t="shared" si="208"/>
        <v>#N/A</v>
      </c>
      <c r="BO929" s="18" t="e">
        <f t="shared" si="209"/>
        <v>#N/A</v>
      </c>
      <c r="BT929" s="18"/>
      <c r="BU929" s="18"/>
      <c r="BV929" s="18"/>
      <c r="BW929" s="18"/>
      <c r="BX929" s="18"/>
    </row>
    <row r="930" spans="14:76" x14ac:dyDescent="0.25">
      <c r="N930" s="14" t="e">
        <f>IF(ISNUMBER('Dosimetry Worksheet'!H940), 'Dosimetry Worksheet'!H940, NA())</f>
        <v>#N/A</v>
      </c>
      <c r="O930" s="14" t="e">
        <f>IF(ISNUMBER(N930), 'Dosimetry Worksheet'!I940, NA())</f>
        <v>#N/A</v>
      </c>
      <c r="P930" s="14"/>
      <c r="Q930" s="14" t="e">
        <f t="shared" si="201"/>
        <v>#N/A</v>
      </c>
      <c r="R930" s="14" t="e">
        <f t="shared" si="202"/>
        <v>#N/A</v>
      </c>
      <c r="T930" s="14" t="e">
        <f t="shared" si="197"/>
        <v>#N/A</v>
      </c>
      <c r="U930" s="14" t="e">
        <f t="shared" si="203"/>
        <v>#N/A</v>
      </c>
      <c r="V930" s="14" t="e">
        <f t="shared" si="198"/>
        <v>#N/A</v>
      </c>
      <c r="W930" s="14"/>
      <c r="X930" s="14"/>
      <c r="Y930" s="18" t="e">
        <f t="shared" si="204"/>
        <v>#N/A</v>
      </c>
      <c r="AD930" s="3"/>
      <c r="AE930" s="18" t="e">
        <f t="shared" si="199"/>
        <v>#N/A</v>
      </c>
      <c r="AF930" s="18" t="e">
        <f t="shared" si="200"/>
        <v>#N/A</v>
      </c>
      <c r="AG930" s="18" t="e">
        <f t="shared" si="205"/>
        <v>#DIV/0!</v>
      </c>
      <c r="AH930" s="18" t="e">
        <f t="shared" si="206"/>
        <v>#N/A</v>
      </c>
      <c r="AI930" s="3"/>
      <c r="AJ930" s="18"/>
      <c r="AK930" s="18"/>
      <c r="AL930" s="18"/>
      <c r="AM930" s="3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L930" s="18" t="e">
        <f t="shared" si="210"/>
        <v>#N/A</v>
      </c>
      <c r="BM930" s="18" t="e">
        <f t="shared" si="207"/>
        <v>#N/A</v>
      </c>
      <c r="BN930" s="18" t="e">
        <f t="shared" si="208"/>
        <v>#N/A</v>
      </c>
      <c r="BO930" s="18" t="e">
        <f t="shared" si="209"/>
        <v>#N/A</v>
      </c>
      <c r="BT930" s="18"/>
      <c r="BU930" s="18"/>
      <c r="BV930" s="18"/>
      <c r="BW930" s="18"/>
      <c r="BX930" s="18"/>
    </row>
    <row r="931" spans="14:76" x14ac:dyDescent="0.25">
      <c r="N931" s="14" t="e">
        <f>IF(ISNUMBER('Dosimetry Worksheet'!H941), 'Dosimetry Worksheet'!H941, NA())</f>
        <v>#N/A</v>
      </c>
      <c r="O931" s="14" t="e">
        <f>IF(ISNUMBER(N931), 'Dosimetry Worksheet'!I941, NA())</f>
        <v>#N/A</v>
      </c>
      <c r="P931" s="14"/>
      <c r="Q931" s="14" t="e">
        <f t="shared" si="201"/>
        <v>#N/A</v>
      </c>
      <c r="R931" s="14" t="e">
        <f t="shared" si="202"/>
        <v>#N/A</v>
      </c>
      <c r="T931" s="14" t="e">
        <f t="shared" si="197"/>
        <v>#N/A</v>
      </c>
      <c r="U931" s="14" t="e">
        <f t="shared" si="203"/>
        <v>#N/A</v>
      </c>
      <c r="V931" s="14" t="e">
        <f t="shared" si="198"/>
        <v>#N/A</v>
      </c>
      <c r="W931" s="14"/>
      <c r="X931" s="14"/>
      <c r="Y931" s="18" t="e">
        <f t="shared" si="204"/>
        <v>#N/A</v>
      </c>
      <c r="AD931" s="3"/>
      <c r="AE931" s="18" t="e">
        <f t="shared" si="199"/>
        <v>#N/A</v>
      </c>
      <c r="AF931" s="18" t="e">
        <f t="shared" si="200"/>
        <v>#N/A</v>
      </c>
      <c r="AG931" s="18" t="e">
        <f t="shared" si="205"/>
        <v>#DIV/0!</v>
      </c>
      <c r="AH931" s="18" t="e">
        <f t="shared" si="206"/>
        <v>#N/A</v>
      </c>
      <c r="AI931" s="3"/>
      <c r="AJ931" s="18"/>
      <c r="AK931" s="18"/>
      <c r="AL931" s="18"/>
      <c r="AM931" s="3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L931" s="18" t="e">
        <f t="shared" si="210"/>
        <v>#N/A</v>
      </c>
      <c r="BM931" s="18" t="e">
        <f t="shared" si="207"/>
        <v>#N/A</v>
      </c>
      <c r="BN931" s="18" t="e">
        <f t="shared" si="208"/>
        <v>#N/A</v>
      </c>
      <c r="BO931" s="18" t="e">
        <f t="shared" si="209"/>
        <v>#N/A</v>
      </c>
      <c r="BT931" s="18"/>
      <c r="BU931" s="18"/>
      <c r="BV931" s="18"/>
      <c r="BW931" s="18"/>
      <c r="BX931" s="18"/>
    </row>
    <row r="932" spans="14:76" x14ac:dyDescent="0.25">
      <c r="N932" s="14" t="e">
        <f>IF(ISNUMBER('Dosimetry Worksheet'!H942), 'Dosimetry Worksheet'!H942, NA())</f>
        <v>#N/A</v>
      </c>
      <c r="O932" s="14" t="e">
        <f>IF(ISNUMBER(N932), 'Dosimetry Worksheet'!I942, NA())</f>
        <v>#N/A</v>
      </c>
      <c r="P932" s="14"/>
      <c r="Q932" s="14" t="e">
        <f t="shared" si="201"/>
        <v>#N/A</v>
      </c>
      <c r="R932" s="14" t="e">
        <f t="shared" si="202"/>
        <v>#N/A</v>
      </c>
      <c r="T932" s="14" t="e">
        <f t="shared" si="197"/>
        <v>#N/A</v>
      </c>
      <c r="U932" s="14" t="e">
        <f t="shared" si="203"/>
        <v>#N/A</v>
      </c>
      <c r="V932" s="14" t="e">
        <f t="shared" si="198"/>
        <v>#N/A</v>
      </c>
      <c r="W932" s="14"/>
      <c r="X932" s="14"/>
      <c r="Y932" s="18" t="e">
        <f t="shared" si="204"/>
        <v>#N/A</v>
      </c>
      <c r="AD932" s="3"/>
      <c r="AE932" s="18" t="e">
        <f t="shared" si="199"/>
        <v>#N/A</v>
      </c>
      <c r="AF932" s="18" t="e">
        <f t="shared" si="200"/>
        <v>#N/A</v>
      </c>
      <c r="AG932" s="18" t="e">
        <f t="shared" si="205"/>
        <v>#DIV/0!</v>
      </c>
      <c r="AH932" s="18" t="e">
        <f t="shared" si="206"/>
        <v>#N/A</v>
      </c>
      <c r="AI932" s="3"/>
      <c r="AJ932" s="18"/>
      <c r="AK932" s="18"/>
      <c r="AL932" s="18"/>
      <c r="AM932" s="3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L932" s="18" t="e">
        <f t="shared" si="210"/>
        <v>#N/A</v>
      </c>
      <c r="BM932" s="18" t="e">
        <f t="shared" si="207"/>
        <v>#N/A</v>
      </c>
      <c r="BN932" s="18" t="e">
        <f t="shared" si="208"/>
        <v>#N/A</v>
      </c>
      <c r="BO932" s="18" t="e">
        <f t="shared" si="209"/>
        <v>#N/A</v>
      </c>
      <c r="BT932" s="18"/>
      <c r="BU932" s="18"/>
      <c r="BV932" s="18"/>
      <c r="BW932" s="18"/>
      <c r="BX932" s="18"/>
    </row>
    <row r="933" spans="14:76" x14ac:dyDescent="0.25">
      <c r="N933" s="14" t="e">
        <f>IF(ISNUMBER('Dosimetry Worksheet'!H943), 'Dosimetry Worksheet'!H943, NA())</f>
        <v>#N/A</v>
      </c>
      <c r="O933" s="14" t="e">
        <f>IF(ISNUMBER(N933), 'Dosimetry Worksheet'!I943, NA())</f>
        <v>#N/A</v>
      </c>
      <c r="P933" s="14"/>
      <c r="Q933" s="14" t="e">
        <f t="shared" si="201"/>
        <v>#N/A</v>
      </c>
      <c r="R933" s="14" t="e">
        <f t="shared" si="202"/>
        <v>#N/A</v>
      </c>
      <c r="T933" s="14" t="e">
        <f t="shared" si="197"/>
        <v>#N/A</v>
      </c>
      <c r="U933" s="14" t="e">
        <f t="shared" si="203"/>
        <v>#N/A</v>
      </c>
      <c r="V933" s="14" t="e">
        <f t="shared" si="198"/>
        <v>#N/A</v>
      </c>
      <c r="W933" s="14"/>
      <c r="X933" s="14"/>
      <c r="Y933" s="18" t="e">
        <f t="shared" si="204"/>
        <v>#N/A</v>
      </c>
      <c r="AD933" s="3"/>
      <c r="AE933" s="18" t="e">
        <f t="shared" si="199"/>
        <v>#N/A</v>
      </c>
      <c r="AF933" s="18" t="e">
        <f t="shared" si="200"/>
        <v>#N/A</v>
      </c>
      <c r="AG933" s="18" t="e">
        <f t="shared" si="205"/>
        <v>#DIV/0!</v>
      </c>
      <c r="AH933" s="18" t="e">
        <f t="shared" si="206"/>
        <v>#N/A</v>
      </c>
      <c r="AI933" s="3"/>
      <c r="AJ933" s="18"/>
      <c r="AK933" s="18"/>
      <c r="AL933" s="18"/>
      <c r="AM933" s="3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L933" s="18" t="e">
        <f t="shared" si="210"/>
        <v>#N/A</v>
      </c>
      <c r="BM933" s="18" t="e">
        <f t="shared" si="207"/>
        <v>#N/A</v>
      </c>
      <c r="BN933" s="18" t="e">
        <f t="shared" si="208"/>
        <v>#N/A</v>
      </c>
      <c r="BO933" s="18" t="e">
        <f t="shared" si="209"/>
        <v>#N/A</v>
      </c>
      <c r="BT933" s="18"/>
      <c r="BU933" s="18"/>
      <c r="BV933" s="18"/>
      <c r="BW933" s="18"/>
      <c r="BX933" s="18"/>
    </row>
    <row r="934" spans="14:76" x14ac:dyDescent="0.25">
      <c r="N934" s="14" t="e">
        <f>IF(ISNUMBER('Dosimetry Worksheet'!H944), 'Dosimetry Worksheet'!H944, NA())</f>
        <v>#N/A</v>
      </c>
      <c r="O934" s="14" t="e">
        <f>IF(ISNUMBER(N934), 'Dosimetry Worksheet'!I944, NA())</f>
        <v>#N/A</v>
      </c>
      <c r="P934" s="14"/>
      <c r="Q934" s="14" t="e">
        <f t="shared" si="201"/>
        <v>#N/A</v>
      </c>
      <c r="R934" s="14" t="e">
        <f t="shared" si="202"/>
        <v>#N/A</v>
      </c>
      <c r="T934" s="14" t="e">
        <f t="shared" si="197"/>
        <v>#N/A</v>
      </c>
      <c r="U934" s="14" t="e">
        <f t="shared" si="203"/>
        <v>#N/A</v>
      </c>
      <c r="V934" s="14" t="e">
        <f t="shared" si="198"/>
        <v>#N/A</v>
      </c>
      <c r="W934" s="14"/>
      <c r="X934" s="14"/>
      <c r="Y934" s="18" t="e">
        <f t="shared" si="204"/>
        <v>#N/A</v>
      </c>
      <c r="AD934" s="3"/>
      <c r="AE934" s="18" t="e">
        <f t="shared" si="199"/>
        <v>#N/A</v>
      </c>
      <c r="AF934" s="18" t="e">
        <f t="shared" si="200"/>
        <v>#N/A</v>
      </c>
      <c r="AG934" s="18" t="e">
        <f t="shared" si="205"/>
        <v>#DIV/0!</v>
      </c>
      <c r="AH934" s="18" t="e">
        <f t="shared" si="206"/>
        <v>#N/A</v>
      </c>
      <c r="AI934" s="3"/>
      <c r="AJ934" s="18"/>
      <c r="AK934" s="18"/>
      <c r="AL934" s="18"/>
      <c r="AM934" s="3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L934" s="18" t="e">
        <f t="shared" si="210"/>
        <v>#N/A</v>
      </c>
      <c r="BM934" s="18" t="e">
        <f t="shared" si="207"/>
        <v>#N/A</v>
      </c>
      <c r="BN934" s="18" t="e">
        <f t="shared" si="208"/>
        <v>#N/A</v>
      </c>
      <c r="BO934" s="18" t="e">
        <f t="shared" si="209"/>
        <v>#N/A</v>
      </c>
      <c r="BT934" s="18"/>
      <c r="BU934" s="18"/>
      <c r="BV934" s="18"/>
      <c r="BW934" s="18"/>
      <c r="BX934" s="18"/>
    </row>
    <row r="935" spans="14:76" x14ac:dyDescent="0.25">
      <c r="N935" s="14" t="e">
        <f>IF(ISNUMBER('Dosimetry Worksheet'!H945), 'Dosimetry Worksheet'!H945, NA())</f>
        <v>#N/A</v>
      </c>
      <c r="O935" s="14" t="e">
        <f>IF(ISNUMBER(N935), 'Dosimetry Worksheet'!I945, NA())</f>
        <v>#N/A</v>
      </c>
      <c r="P935" s="14"/>
      <c r="Q935" s="14" t="e">
        <f t="shared" si="201"/>
        <v>#N/A</v>
      </c>
      <c r="R935" s="14" t="e">
        <f t="shared" si="202"/>
        <v>#N/A</v>
      </c>
      <c r="T935" s="14" t="e">
        <f t="shared" si="197"/>
        <v>#N/A</v>
      </c>
      <c r="U935" s="14" t="e">
        <f t="shared" si="203"/>
        <v>#N/A</v>
      </c>
      <c r="V935" s="14" t="e">
        <f t="shared" si="198"/>
        <v>#N/A</v>
      </c>
      <c r="W935" s="14"/>
      <c r="X935" s="14"/>
      <c r="Y935" s="18" t="e">
        <f t="shared" si="204"/>
        <v>#N/A</v>
      </c>
      <c r="AD935" s="3"/>
      <c r="AE935" s="18" t="e">
        <f t="shared" si="199"/>
        <v>#N/A</v>
      </c>
      <c r="AF935" s="18" t="e">
        <f t="shared" si="200"/>
        <v>#N/A</v>
      </c>
      <c r="AG935" s="18" t="e">
        <f t="shared" si="205"/>
        <v>#DIV/0!</v>
      </c>
      <c r="AH935" s="18" t="e">
        <f t="shared" si="206"/>
        <v>#N/A</v>
      </c>
      <c r="AI935" s="3"/>
      <c r="AJ935" s="18"/>
      <c r="AK935" s="18"/>
      <c r="AL935" s="18"/>
      <c r="AM935" s="3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L935" s="18" t="e">
        <f t="shared" si="210"/>
        <v>#N/A</v>
      </c>
      <c r="BM935" s="18" t="e">
        <f t="shared" si="207"/>
        <v>#N/A</v>
      </c>
      <c r="BN935" s="18" t="e">
        <f t="shared" si="208"/>
        <v>#N/A</v>
      </c>
      <c r="BO935" s="18" t="e">
        <f t="shared" si="209"/>
        <v>#N/A</v>
      </c>
      <c r="BT935" s="18"/>
      <c r="BU935" s="18"/>
      <c r="BV935" s="18"/>
      <c r="BW935" s="18"/>
      <c r="BX935" s="18"/>
    </row>
    <row r="936" spans="14:76" x14ac:dyDescent="0.25">
      <c r="N936" s="14" t="e">
        <f>IF(ISNUMBER('Dosimetry Worksheet'!H946), 'Dosimetry Worksheet'!H946, NA())</f>
        <v>#N/A</v>
      </c>
      <c r="O936" s="14" t="e">
        <f>IF(ISNUMBER(N936), 'Dosimetry Worksheet'!I946, NA())</f>
        <v>#N/A</v>
      </c>
      <c r="P936" s="14"/>
      <c r="Q936" s="14" t="e">
        <f t="shared" si="201"/>
        <v>#N/A</v>
      </c>
      <c r="R936" s="14" t="e">
        <f t="shared" si="202"/>
        <v>#N/A</v>
      </c>
      <c r="T936" s="14" t="e">
        <f t="shared" si="197"/>
        <v>#N/A</v>
      </c>
      <c r="U936" s="14" t="e">
        <f t="shared" si="203"/>
        <v>#N/A</v>
      </c>
      <c r="V936" s="14" t="e">
        <f t="shared" si="198"/>
        <v>#N/A</v>
      </c>
      <c r="W936" s="14"/>
      <c r="X936" s="14"/>
      <c r="Y936" s="18" t="e">
        <f t="shared" si="204"/>
        <v>#N/A</v>
      </c>
      <c r="AD936" s="3"/>
      <c r="AE936" s="18" t="e">
        <f t="shared" si="199"/>
        <v>#N/A</v>
      </c>
      <c r="AF936" s="18" t="e">
        <f t="shared" si="200"/>
        <v>#N/A</v>
      </c>
      <c r="AG936" s="18" t="e">
        <f t="shared" si="205"/>
        <v>#DIV/0!</v>
      </c>
      <c r="AH936" s="18" t="e">
        <f t="shared" si="206"/>
        <v>#N/A</v>
      </c>
      <c r="AI936" s="3"/>
      <c r="AJ936" s="18"/>
      <c r="AK936" s="18"/>
      <c r="AL936" s="18"/>
      <c r="AM936" s="3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L936" s="18" t="e">
        <f t="shared" si="210"/>
        <v>#N/A</v>
      </c>
      <c r="BM936" s="18" t="e">
        <f t="shared" si="207"/>
        <v>#N/A</v>
      </c>
      <c r="BN936" s="18" t="e">
        <f t="shared" si="208"/>
        <v>#N/A</v>
      </c>
      <c r="BO936" s="18" t="e">
        <f t="shared" si="209"/>
        <v>#N/A</v>
      </c>
      <c r="BT936" s="18"/>
      <c r="BU936" s="18"/>
      <c r="BV936" s="18"/>
      <c r="BW936" s="18"/>
      <c r="BX936" s="18"/>
    </row>
    <row r="937" spans="14:76" x14ac:dyDescent="0.25">
      <c r="N937" s="14" t="e">
        <f>IF(ISNUMBER('Dosimetry Worksheet'!H947), 'Dosimetry Worksheet'!H947, NA())</f>
        <v>#N/A</v>
      </c>
      <c r="O937" s="14" t="e">
        <f>IF(ISNUMBER(N937), 'Dosimetry Worksheet'!I947, NA())</f>
        <v>#N/A</v>
      </c>
      <c r="P937" s="14"/>
      <c r="Q937" s="14" t="e">
        <f t="shared" si="201"/>
        <v>#N/A</v>
      </c>
      <c r="R937" s="14" t="e">
        <f t="shared" si="202"/>
        <v>#N/A</v>
      </c>
      <c r="T937" s="14" t="e">
        <f t="shared" si="197"/>
        <v>#N/A</v>
      </c>
      <c r="U937" s="14" t="e">
        <f t="shared" si="203"/>
        <v>#N/A</v>
      </c>
      <c r="V937" s="14" t="e">
        <f t="shared" si="198"/>
        <v>#N/A</v>
      </c>
      <c r="W937" s="14"/>
      <c r="X937" s="14"/>
      <c r="Y937" s="18" t="e">
        <f t="shared" si="204"/>
        <v>#N/A</v>
      </c>
      <c r="AD937" s="3"/>
      <c r="AE937" s="18" t="e">
        <f t="shared" si="199"/>
        <v>#N/A</v>
      </c>
      <c r="AF937" s="18" t="e">
        <f t="shared" si="200"/>
        <v>#N/A</v>
      </c>
      <c r="AG937" s="18" t="e">
        <f t="shared" si="205"/>
        <v>#DIV/0!</v>
      </c>
      <c r="AH937" s="18" t="e">
        <f t="shared" si="206"/>
        <v>#N/A</v>
      </c>
      <c r="AI937" s="3"/>
      <c r="AJ937" s="18"/>
      <c r="AK937" s="18"/>
      <c r="AL937" s="18"/>
      <c r="AM937" s="3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L937" s="18" t="e">
        <f t="shared" si="210"/>
        <v>#N/A</v>
      </c>
      <c r="BM937" s="18" t="e">
        <f t="shared" si="207"/>
        <v>#N/A</v>
      </c>
      <c r="BN937" s="18" t="e">
        <f t="shared" si="208"/>
        <v>#N/A</v>
      </c>
      <c r="BO937" s="18" t="e">
        <f t="shared" si="209"/>
        <v>#N/A</v>
      </c>
      <c r="BT937" s="18"/>
      <c r="BU937" s="18"/>
      <c r="BV937" s="18"/>
      <c r="BW937" s="18"/>
      <c r="BX937" s="18"/>
    </row>
    <row r="938" spans="14:76" x14ac:dyDescent="0.25">
      <c r="N938" s="14" t="e">
        <f>IF(ISNUMBER('Dosimetry Worksheet'!H948), 'Dosimetry Worksheet'!H948, NA())</f>
        <v>#N/A</v>
      </c>
      <c r="O938" s="14" t="e">
        <f>IF(ISNUMBER(N938), 'Dosimetry Worksheet'!I948, NA())</f>
        <v>#N/A</v>
      </c>
      <c r="P938" s="14"/>
      <c r="Q938" s="14" t="e">
        <f t="shared" si="201"/>
        <v>#N/A</v>
      </c>
      <c r="R938" s="14" t="e">
        <f t="shared" si="202"/>
        <v>#N/A</v>
      </c>
      <c r="T938" s="14" t="e">
        <f t="shared" si="197"/>
        <v>#N/A</v>
      </c>
      <c r="U938" s="14" t="e">
        <f t="shared" si="203"/>
        <v>#N/A</v>
      </c>
      <c r="V938" s="14" t="e">
        <f t="shared" si="198"/>
        <v>#N/A</v>
      </c>
      <c r="W938" s="14"/>
      <c r="X938" s="14"/>
      <c r="Y938" s="18" t="e">
        <f t="shared" si="204"/>
        <v>#N/A</v>
      </c>
      <c r="AD938" s="3"/>
      <c r="AE938" s="18" t="e">
        <f t="shared" si="199"/>
        <v>#N/A</v>
      </c>
      <c r="AF938" s="18" t="e">
        <f t="shared" si="200"/>
        <v>#N/A</v>
      </c>
      <c r="AG938" s="18" t="e">
        <f t="shared" si="205"/>
        <v>#DIV/0!</v>
      </c>
      <c r="AH938" s="18" t="e">
        <f t="shared" si="206"/>
        <v>#N/A</v>
      </c>
      <c r="AI938" s="3"/>
      <c r="AJ938" s="18"/>
      <c r="AK938" s="18"/>
      <c r="AL938" s="18"/>
      <c r="AM938" s="3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L938" s="18" t="e">
        <f t="shared" si="210"/>
        <v>#N/A</v>
      </c>
      <c r="BM938" s="18" t="e">
        <f t="shared" si="207"/>
        <v>#N/A</v>
      </c>
      <c r="BN938" s="18" t="e">
        <f t="shared" si="208"/>
        <v>#N/A</v>
      </c>
      <c r="BO938" s="18" t="e">
        <f t="shared" si="209"/>
        <v>#N/A</v>
      </c>
      <c r="BT938" s="18"/>
      <c r="BU938" s="18"/>
      <c r="BV938" s="18"/>
      <c r="BW938" s="18"/>
      <c r="BX938" s="18"/>
    </row>
    <row r="939" spans="14:76" x14ac:dyDescent="0.25">
      <c r="N939" s="14" t="e">
        <f>IF(ISNUMBER('Dosimetry Worksheet'!H949), 'Dosimetry Worksheet'!H949, NA())</f>
        <v>#N/A</v>
      </c>
      <c r="O939" s="14" t="e">
        <f>IF(ISNUMBER(N939), 'Dosimetry Worksheet'!I949, NA())</f>
        <v>#N/A</v>
      </c>
      <c r="P939" s="14"/>
      <c r="Q939" s="14" t="e">
        <f t="shared" si="201"/>
        <v>#N/A</v>
      </c>
      <c r="R939" s="14" t="e">
        <f t="shared" si="202"/>
        <v>#N/A</v>
      </c>
      <c r="T939" s="14" t="e">
        <f t="shared" si="197"/>
        <v>#N/A</v>
      </c>
      <c r="U939" s="14" t="e">
        <f t="shared" si="203"/>
        <v>#N/A</v>
      </c>
      <c r="V939" s="14" t="e">
        <f t="shared" si="198"/>
        <v>#N/A</v>
      </c>
      <c r="W939" s="14"/>
      <c r="X939" s="14"/>
      <c r="Y939" s="18" t="e">
        <f t="shared" si="204"/>
        <v>#N/A</v>
      </c>
      <c r="AD939" s="3"/>
      <c r="AE939" s="18" t="e">
        <f t="shared" si="199"/>
        <v>#N/A</v>
      </c>
      <c r="AF939" s="18" t="e">
        <f t="shared" si="200"/>
        <v>#N/A</v>
      </c>
      <c r="AG939" s="18" t="e">
        <f t="shared" si="205"/>
        <v>#DIV/0!</v>
      </c>
      <c r="AH939" s="18" t="e">
        <f t="shared" si="206"/>
        <v>#N/A</v>
      </c>
      <c r="AI939" s="3"/>
      <c r="AJ939" s="18"/>
      <c r="AK939" s="18"/>
      <c r="AL939" s="18"/>
      <c r="AM939" s="3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L939" s="18" t="e">
        <f t="shared" si="210"/>
        <v>#N/A</v>
      </c>
      <c r="BM939" s="18" t="e">
        <f t="shared" si="207"/>
        <v>#N/A</v>
      </c>
      <c r="BN939" s="18" t="e">
        <f t="shared" si="208"/>
        <v>#N/A</v>
      </c>
      <c r="BO939" s="18" t="e">
        <f t="shared" si="209"/>
        <v>#N/A</v>
      </c>
      <c r="BT939" s="18"/>
      <c r="BU939" s="18"/>
      <c r="BV939" s="18"/>
      <c r="BW939" s="18"/>
      <c r="BX939" s="18"/>
    </row>
    <row r="940" spans="14:76" x14ac:dyDescent="0.25">
      <c r="N940" s="14" t="e">
        <f>IF(ISNUMBER('Dosimetry Worksheet'!H950), 'Dosimetry Worksheet'!H950, NA())</f>
        <v>#N/A</v>
      </c>
      <c r="O940" s="14" t="e">
        <f>IF(ISNUMBER(N940), 'Dosimetry Worksheet'!I950, NA())</f>
        <v>#N/A</v>
      </c>
      <c r="P940" s="14"/>
      <c r="Q940" s="14" t="e">
        <f t="shared" si="201"/>
        <v>#N/A</v>
      </c>
      <c r="R940" s="14" t="e">
        <f t="shared" si="202"/>
        <v>#N/A</v>
      </c>
      <c r="T940" s="14" t="e">
        <f t="shared" si="197"/>
        <v>#N/A</v>
      </c>
      <c r="U940" s="14" t="e">
        <f t="shared" si="203"/>
        <v>#N/A</v>
      </c>
      <c r="V940" s="14" t="e">
        <f t="shared" si="198"/>
        <v>#N/A</v>
      </c>
      <c r="W940" s="14"/>
      <c r="X940" s="14"/>
      <c r="Y940" s="18" t="e">
        <f t="shared" si="204"/>
        <v>#N/A</v>
      </c>
      <c r="AD940" s="3"/>
      <c r="AE940" s="18" t="e">
        <f t="shared" si="199"/>
        <v>#N/A</v>
      </c>
      <c r="AF940" s="18" t="e">
        <f t="shared" si="200"/>
        <v>#N/A</v>
      </c>
      <c r="AG940" s="18" t="e">
        <f t="shared" si="205"/>
        <v>#DIV/0!</v>
      </c>
      <c r="AH940" s="18" t="e">
        <f t="shared" si="206"/>
        <v>#N/A</v>
      </c>
      <c r="AI940" s="3"/>
      <c r="AJ940" s="18"/>
      <c r="AK940" s="18"/>
      <c r="AL940" s="18"/>
      <c r="AM940" s="3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L940" s="18" t="e">
        <f t="shared" si="210"/>
        <v>#N/A</v>
      </c>
      <c r="BM940" s="18" t="e">
        <f t="shared" si="207"/>
        <v>#N/A</v>
      </c>
      <c r="BN940" s="18" t="e">
        <f t="shared" si="208"/>
        <v>#N/A</v>
      </c>
      <c r="BO940" s="18" t="e">
        <f t="shared" si="209"/>
        <v>#N/A</v>
      </c>
      <c r="BT940" s="18"/>
      <c r="BU940" s="18"/>
      <c r="BV940" s="18"/>
      <c r="BW940" s="18"/>
      <c r="BX940" s="18"/>
    </row>
    <row r="941" spans="14:76" x14ac:dyDescent="0.25">
      <c r="N941" s="14" t="e">
        <f>IF(ISNUMBER('Dosimetry Worksheet'!H951), 'Dosimetry Worksheet'!H951, NA())</f>
        <v>#N/A</v>
      </c>
      <c r="O941" s="14" t="e">
        <f>IF(ISNUMBER(N941), 'Dosimetry Worksheet'!I951, NA())</f>
        <v>#N/A</v>
      </c>
      <c r="P941" s="14"/>
      <c r="Q941" s="14" t="e">
        <f t="shared" si="201"/>
        <v>#N/A</v>
      </c>
      <c r="R941" s="14" t="e">
        <f t="shared" si="202"/>
        <v>#N/A</v>
      </c>
      <c r="T941" s="14" t="e">
        <f t="shared" si="197"/>
        <v>#N/A</v>
      </c>
      <c r="U941" s="14" t="e">
        <f t="shared" si="203"/>
        <v>#N/A</v>
      </c>
      <c r="V941" s="14" t="e">
        <f t="shared" si="198"/>
        <v>#N/A</v>
      </c>
      <c r="W941" s="14"/>
      <c r="X941" s="14"/>
      <c r="Y941" s="18" t="e">
        <f t="shared" si="204"/>
        <v>#N/A</v>
      </c>
      <c r="AD941" s="3"/>
      <c r="AE941" s="18" t="e">
        <f t="shared" si="199"/>
        <v>#N/A</v>
      </c>
      <c r="AF941" s="18" t="e">
        <f t="shared" si="200"/>
        <v>#N/A</v>
      </c>
      <c r="AG941" s="18" t="e">
        <f t="shared" si="205"/>
        <v>#DIV/0!</v>
      </c>
      <c r="AH941" s="18" t="e">
        <f t="shared" si="206"/>
        <v>#N/A</v>
      </c>
      <c r="AI941" s="3"/>
      <c r="AJ941" s="18"/>
      <c r="AK941" s="18"/>
      <c r="AL941" s="18"/>
      <c r="AM941" s="3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L941" s="18" t="e">
        <f t="shared" si="210"/>
        <v>#N/A</v>
      </c>
      <c r="BM941" s="18" t="e">
        <f t="shared" si="207"/>
        <v>#N/A</v>
      </c>
      <c r="BN941" s="18" t="e">
        <f t="shared" si="208"/>
        <v>#N/A</v>
      </c>
      <c r="BO941" s="18" t="e">
        <f t="shared" si="209"/>
        <v>#N/A</v>
      </c>
      <c r="BT941" s="18"/>
      <c r="BU941" s="18"/>
      <c r="BV941" s="18"/>
      <c r="BW941" s="18"/>
      <c r="BX941" s="18"/>
    </row>
    <row r="942" spans="14:76" x14ac:dyDescent="0.25">
      <c r="N942" s="14" t="e">
        <f>IF(ISNUMBER('Dosimetry Worksheet'!H952), 'Dosimetry Worksheet'!H952, NA())</f>
        <v>#N/A</v>
      </c>
      <c r="O942" s="14" t="e">
        <f>IF(ISNUMBER(N942), 'Dosimetry Worksheet'!I952, NA())</f>
        <v>#N/A</v>
      </c>
      <c r="P942" s="14"/>
      <c r="Q942" s="14" t="e">
        <f t="shared" si="201"/>
        <v>#N/A</v>
      </c>
      <c r="R942" s="14" t="e">
        <f t="shared" si="202"/>
        <v>#N/A</v>
      </c>
      <c r="T942" s="14" t="e">
        <f t="shared" si="197"/>
        <v>#N/A</v>
      </c>
      <c r="U942" s="14" t="e">
        <f t="shared" si="203"/>
        <v>#N/A</v>
      </c>
      <c r="V942" s="14" t="e">
        <f t="shared" si="198"/>
        <v>#N/A</v>
      </c>
      <c r="W942" s="14"/>
      <c r="X942" s="14"/>
      <c r="Y942" s="18" t="e">
        <f t="shared" si="204"/>
        <v>#N/A</v>
      </c>
      <c r="AD942" s="3"/>
      <c r="AE942" s="18" t="e">
        <f t="shared" si="199"/>
        <v>#N/A</v>
      </c>
      <c r="AF942" s="18" t="e">
        <f t="shared" si="200"/>
        <v>#N/A</v>
      </c>
      <c r="AG942" s="18" t="e">
        <f t="shared" si="205"/>
        <v>#DIV/0!</v>
      </c>
      <c r="AH942" s="18" t="e">
        <f t="shared" si="206"/>
        <v>#N/A</v>
      </c>
      <c r="AI942" s="3"/>
      <c r="AJ942" s="18"/>
      <c r="AK942" s="18"/>
      <c r="AL942" s="18"/>
      <c r="AM942" s="3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L942" s="18" t="e">
        <f t="shared" si="210"/>
        <v>#N/A</v>
      </c>
      <c r="BM942" s="18" t="e">
        <f t="shared" si="207"/>
        <v>#N/A</v>
      </c>
      <c r="BN942" s="18" t="e">
        <f t="shared" si="208"/>
        <v>#N/A</v>
      </c>
      <c r="BO942" s="18" t="e">
        <f t="shared" si="209"/>
        <v>#N/A</v>
      </c>
      <c r="BT942" s="18"/>
      <c r="BU942" s="18"/>
      <c r="BV942" s="18"/>
      <c r="BW942" s="18"/>
      <c r="BX942" s="18"/>
    </row>
    <row r="943" spans="14:76" x14ac:dyDescent="0.25">
      <c r="N943" s="14" t="e">
        <f>IF(ISNUMBER('Dosimetry Worksheet'!H953), 'Dosimetry Worksheet'!H953, NA())</f>
        <v>#N/A</v>
      </c>
      <c r="O943" s="14" t="e">
        <f>IF(ISNUMBER(N943), 'Dosimetry Worksheet'!I953, NA())</f>
        <v>#N/A</v>
      </c>
      <c r="P943" s="14"/>
      <c r="Q943" s="14" t="e">
        <f t="shared" si="201"/>
        <v>#N/A</v>
      </c>
      <c r="R943" s="14" t="e">
        <f t="shared" si="202"/>
        <v>#N/A</v>
      </c>
      <c r="T943" s="14" t="e">
        <f t="shared" si="197"/>
        <v>#N/A</v>
      </c>
      <c r="U943" s="14" t="e">
        <f t="shared" si="203"/>
        <v>#N/A</v>
      </c>
      <c r="V943" s="14" t="e">
        <f t="shared" si="198"/>
        <v>#N/A</v>
      </c>
      <c r="W943" s="14"/>
      <c r="X943" s="14"/>
      <c r="Y943" s="18" t="e">
        <f t="shared" si="204"/>
        <v>#N/A</v>
      </c>
      <c r="AD943" s="3"/>
      <c r="AE943" s="18" t="e">
        <f t="shared" si="199"/>
        <v>#N/A</v>
      </c>
      <c r="AF943" s="18" t="e">
        <f t="shared" si="200"/>
        <v>#N/A</v>
      </c>
      <c r="AG943" s="18" t="e">
        <f t="shared" si="205"/>
        <v>#DIV/0!</v>
      </c>
      <c r="AH943" s="18" t="e">
        <f t="shared" si="206"/>
        <v>#N/A</v>
      </c>
      <c r="AI943" s="3"/>
      <c r="AJ943" s="18"/>
      <c r="AK943" s="18"/>
      <c r="AL943" s="18"/>
      <c r="AM943" s="3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L943" s="18" t="e">
        <f t="shared" si="210"/>
        <v>#N/A</v>
      </c>
      <c r="BM943" s="18" t="e">
        <f t="shared" si="207"/>
        <v>#N/A</v>
      </c>
      <c r="BN943" s="18" t="e">
        <f t="shared" si="208"/>
        <v>#N/A</v>
      </c>
      <c r="BO943" s="18" t="e">
        <f t="shared" si="209"/>
        <v>#N/A</v>
      </c>
      <c r="BT943" s="18"/>
      <c r="BU943" s="18"/>
      <c r="BV943" s="18"/>
      <c r="BW943" s="18"/>
      <c r="BX943" s="18"/>
    </row>
    <row r="944" spans="14:76" x14ac:dyDescent="0.25">
      <c r="N944" s="14" t="e">
        <f>IF(ISNUMBER('Dosimetry Worksheet'!H954), 'Dosimetry Worksheet'!H954, NA())</f>
        <v>#N/A</v>
      </c>
      <c r="O944" s="14" t="e">
        <f>IF(ISNUMBER(N944), 'Dosimetry Worksheet'!I954, NA())</f>
        <v>#N/A</v>
      </c>
      <c r="P944" s="14"/>
      <c r="Q944" s="14" t="e">
        <f t="shared" si="201"/>
        <v>#N/A</v>
      </c>
      <c r="R944" s="14" t="e">
        <f t="shared" si="202"/>
        <v>#N/A</v>
      </c>
      <c r="T944" s="14" t="e">
        <f t="shared" si="197"/>
        <v>#N/A</v>
      </c>
      <c r="U944" s="14" t="e">
        <f t="shared" si="203"/>
        <v>#N/A</v>
      </c>
      <c r="V944" s="14" t="e">
        <f t="shared" si="198"/>
        <v>#N/A</v>
      </c>
      <c r="W944" s="14"/>
      <c r="X944" s="14"/>
      <c r="Y944" s="18" t="e">
        <f t="shared" si="204"/>
        <v>#N/A</v>
      </c>
      <c r="AD944" s="3"/>
      <c r="AE944" s="18" t="e">
        <f t="shared" si="199"/>
        <v>#N/A</v>
      </c>
      <c r="AF944" s="18" t="e">
        <f t="shared" si="200"/>
        <v>#N/A</v>
      </c>
      <c r="AG944" s="18" t="e">
        <f t="shared" si="205"/>
        <v>#DIV/0!</v>
      </c>
      <c r="AH944" s="18" t="e">
        <f t="shared" si="206"/>
        <v>#N/A</v>
      </c>
      <c r="AI944" s="3"/>
      <c r="AJ944" s="18"/>
      <c r="AK944" s="18"/>
      <c r="AL944" s="18"/>
      <c r="AM944" s="3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L944" s="18" t="e">
        <f t="shared" si="210"/>
        <v>#N/A</v>
      </c>
      <c r="BM944" s="18" t="e">
        <f t="shared" si="207"/>
        <v>#N/A</v>
      </c>
      <c r="BN944" s="18" t="e">
        <f t="shared" si="208"/>
        <v>#N/A</v>
      </c>
      <c r="BO944" s="18" t="e">
        <f t="shared" si="209"/>
        <v>#N/A</v>
      </c>
      <c r="BT944" s="18"/>
      <c r="BU944" s="18"/>
      <c r="BV944" s="18"/>
      <c r="BW944" s="18"/>
      <c r="BX944" s="18"/>
    </row>
    <row r="945" spans="14:76" x14ac:dyDescent="0.25">
      <c r="N945" s="14" t="e">
        <f>IF(ISNUMBER('Dosimetry Worksheet'!H955), 'Dosimetry Worksheet'!H955, NA())</f>
        <v>#N/A</v>
      </c>
      <c r="O945" s="14" t="e">
        <f>IF(ISNUMBER(N945), 'Dosimetry Worksheet'!I955, NA())</f>
        <v>#N/A</v>
      </c>
      <c r="P945" s="14"/>
      <c r="Q945" s="14" t="e">
        <f t="shared" si="201"/>
        <v>#N/A</v>
      </c>
      <c r="R945" s="14" t="e">
        <f t="shared" si="202"/>
        <v>#N/A</v>
      </c>
      <c r="T945" s="14" t="e">
        <f t="shared" si="197"/>
        <v>#N/A</v>
      </c>
      <c r="U945" s="14" t="e">
        <f t="shared" si="203"/>
        <v>#N/A</v>
      </c>
      <c r="V945" s="14" t="e">
        <f t="shared" si="198"/>
        <v>#N/A</v>
      </c>
      <c r="W945" s="14"/>
      <c r="X945" s="14"/>
      <c r="Y945" s="18" t="e">
        <f t="shared" si="204"/>
        <v>#N/A</v>
      </c>
      <c r="AD945" s="3"/>
      <c r="AE945" s="18" t="e">
        <f t="shared" si="199"/>
        <v>#N/A</v>
      </c>
      <c r="AF945" s="18" t="e">
        <f t="shared" si="200"/>
        <v>#N/A</v>
      </c>
      <c r="AG945" s="18" t="e">
        <f t="shared" si="205"/>
        <v>#DIV/0!</v>
      </c>
      <c r="AH945" s="18" t="e">
        <f t="shared" si="206"/>
        <v>#N/A</v>
      </c>
      <c r="AI945" s="3"/>
      <c r="AJ945" s="18"/>
      <c r="AK945" s="18"/>
      <c r="AL945" s="18"/>
      <c r="AM945" s="3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L945" s="18" t="e">
        <f t="shared" si="210"/>
        <v>#N/A</v>
      </c>
      <c r="BM945" s="18" t="e">
        <f t="shared" si="207"/>
        <v>#N/A</v>
      </c>
      <c r="BN945" s="18" t="e">
        <f t="shared" si="208"/>
        <v>#N/A</v>
      </c>
      <c r="BO945" s="18" t="e">
        <f t="shared" si="209"/>
        <v>#N/A</v>
      </c>
      <c r="BT945" s="18"/>
      <c r="BU945" s="18"/>
      <c r="BV945" s="18"/>
      <c r="BW945" s="18"/>
      <c r="BX945" s="18"/>
    </row>
    <row r="946" spans="14:76" x14ac:dyDescent="0.25">
      <c r="N946" s="14" t="e">
        <f>IF(ISNUMBER('Dosimetry Worksheet'!H956), 'Dosimetry Worksheet'!H956, NA())</f>
        <v>#N/A</v>
      </c>
      <c r="O946" s="14" t="e">
        <f>IF(ISNUMBER(N946), 'Dosimetry Worksheet'!I956, NA())</f>
        <v>#N/A</v>
      </c>
      <c r="P946" s="14"/>
      <c r="Q946" s="14" t="e">
        <f t="shared" si="201"/>
        <v>#N/A</v>
      </c>
      <c r="R946" s="14" t="e">
        <f t="shared" si="202"/>
        <v>#N/A</v>
      </c>
      <c r="T946" s="14" t="e">
        <f t="shared" si="197"/>
        <v>#N/A</v>
      </c>
      <c r="U946" s="14" t="e">
        <f t="shared" si="203"/>
        <v>#N/A</v>
      </c>
      <c r="V946" s="14" t="e">
        <f t="shared" si="198"/>
        <v>#N/A</v>
      </c>
      <c r="W946" s="14"/>
      <c r="X946" s="14"/>
      <c r="Y946" s="18" t="e">
        <f t="shared" si="204"/>
        <v>#N/A</v>
      </c>
      <c r="AD946" s="3"/>
      <c r="AE946" s="18" t="e">
        <f t="shared" si="199"/>
        <v>#N/A</v>
      </c>
      <c r="AF946" s="18" t="e">
        <f t="shared" si="200"/>
        <v>#N/A</v>
      </c>
      <c r="AG946" s="18" t="e">
        <f t="shared" si="205"/>
        <v>#DIV/0!</v>
      </c>
      <c r="AH946" s="18" t="e">
        <f t="shared" si="206"/>
        <v>#N/A</v>
      </c>
      <c r="AI946" s="3"/>
      <c r="AJ946" s="18"/>
      <c r="AK946" s="18"/>
      <c r="AL946" s="18"/>
      <c r="AM946" s="3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L946" s="18" t="e">
        <f t="shared" si="210"/>
        <v>#N/A</v>
      </c>
      <c r="BM946" s="18" t="e">
        <f t="shared" si="207"/>
        <v>#N/A</v>
      </c>
      <c r="BN946" s="18" t="e">
        <f t="shared" si="208"/>
        <v>#N/A</v>
      </c>
      <c r="BO946" s="18" t="e">
        <f t="shared" si="209"/>
        <v>#N/A</v>
      </c>
      <c r="BT946" s="18"/>
      <c r="BU946" s="18"/>
      <c r="BV946" s="18"/>
      <c r="BW946" s="18"/>
      <c r="BX946" s="18"/>
    </row>
    <row r="947" spans="14:76" x14ac:dyDescent="0.25">
      <c r="N947" s="14" t="e">
        <f>IF(ISNUMBER('Dosimetry Worksheet'!H957), 'Dosimetry Worksheet'!H957, NA())</f>
        <v>#N/A</v>
      </c>
      <c r="O947" s="14" t="e">
        <f>IF(ISNUMBER(N947), 'Dosimetry Worksheet'!I957, NA())</f>
        <v>#N/A</v>
      </c>
      <c r="P947" s="14"/>
      <c r="Q947" s="14" t="e">
        <f t="shared" si="201"/>
        <v>#N/A</v>
      </c>
      <c r="R947" s="14" t="e">
        <f t="shared" si="202"/>
        <v>#N/A</v>
      </c>
      <c r="T947" s="14" t="e">
        <f t="shared" si="197"/>
        <v>#N/A</v>
      </c>
      <c r="U947" s="14" t="e">
        <f t="shared" si="203"/>
        <v>#N/A</v>
      </c>
      <c r="V947" s="14" t="e">
        <f t="shared" si="198"/>
        <v>#N/A</v>
      </c>
      <c r="W947" s="14"/>
      <c r="X947" s="14"/>
      <c r="Y947" s="18" t="e">
        <f t="shared" si="204"/>
        <v>#N/A</v>
      </c>
      <c r="AD947" s="3"/>
      <c r="AE947" s="18" t="e">
        <f t="shared" si="199"/>
        <v>#N/A</v>
      </c>
      <c r="AF947" s="18" t="e">
        <f t="shared" si="200"/>
        <v>#N/A</v>
      </c>
      <c r="AG947" s="18" t="e">
        <f t="shared" si="205"/>
        <v>#DIV/0!</v>
      </c>
      <c r="AH947" s="18" t="e">
        <f t="shared" si="206"/>
        <v>#N/A</v>
      </c>
      <c r="AI947" s="3"/>
      <c r="AJ947" s="18"/>
      <c r="AK947" s="18"/>
      <c r="AL947" s="18"/>
      <c r="AM947" s="3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L947" s="18" t="e">
        <f t="shared" si="210"/>
        <v>#N/A</v>
      </c>
      <c r="BM947" s="18" t="e">
        <f t="shared" si="207"/>
        <v>#N/A</v>
      </c>
      <c r="BN947" s="18" t="e">
        <f t="shared" si="208"/>
        <v>#N/A</v>
      </c>
      <c r="BO947" s="18" t="e">
        <f t="shared" si="209"/>
        <v>#N/A</v>
      </c>
      <c r="BT947" s="18"/>
      <c r="BU947" s="18"/>
      <c r="BV947" s="18"/>
      <c r="BW947" s="18"/>
      <c r="BX947" s="18"/>
    </row>
    <row r="948" spans="14:76" x14ac:dyDescent="0.25">
      <c r="N948" s="14" t="e">
        <f>IF(ISNUMBER('Dosimetry Worksheet'!H958), 'Dosimetry Worksheet'!H958, NA())</f>
        <v>#N/A</v>
      </c>
      <c r="O948" s="14" t="e">
        <f>IF(ISNUMBER(N948), 'Dosimetry Worksheet'!I958, NA())</f>
        <v>#N/A</v>
      </c>
      <c r="P948" s="14"/>
      <c r="Q948" s="14" t="e">
        <f t="shared" si="201"/>
        <v>#N/A</v>
      </c>
      <c r="R948" s="14" t="e">
        <f t="shared" si="202"/>
        <v>#N/A</v>
      </c>
      <c r="T948" s="14" t="e">
        <f t="shared" si="197"/>
        <v>#N/A</v>
      </c>
      <c r="U948" s="14" t="e">
        <f t="shared" si="203"/>
        <v>#N/A</v>
      </c>
      <c r="V948" s="14" t="e">
        <f t="shared" si="198"/>
        <v>#N/A</v>
      </c>
      <c r="W948" s="14"/>
      <c r="X948" s="14"/>
      <c r="Y948" s="18" t="e">
        <f t="shared" si="204"/>
        <v>#N/A</v>
      </c>
      <c r="AD948" s="3"/>
      <c r="AE948" s="18" t="e">
        <f t="shared" si="199"/>
        <v>#N/A</v>
      </c>
      <c r="AF948" s="18" t="e">
        <f t="shared" si="200"/>
        <v>#N/A</v>
      </c>
      <c r="AG948" s="18" t="e">
        <f t="shared" si="205"/>
        <v>#DIV/0!</v>
      </c>
      <c r="AH948" s="18" t="e">
        <f t="shared" si="206"/>
        <v>#N/A</v>
      </c>
      <c r="AI948" s="3"/>
      <c r="AJ948" s="18"/>
      <c r="AK948" s="18"/>
      <c r="AL948" s="18"/>
      <c r="AM948" s="3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L948" s="18" t="e">
        <f t="shared" si="210"/>
        <v>#N/A</v>
      </c>
      <c r="BM948" s="18" t="e">
        <f t="shared" si="207"/>
        <v>#N/A</v>
      </c>
      <c r="BN948" s="18" t="e">
        <f t="shared" si="208"/>
        <v>#N/A</v>
      </c>
      <c r="BO948" s="18" t="e">
        <f t="shared" si="209"/>
        <v>#N/A</v>
      </c>
      <c r="BT948" s="18"/>
      <c r="BU948" s="18"/>
      <c r="BV948" s="18"/>
      <c r="BW948" s="18"/>
      <c r="BX948" s="18"/>
    </row>
    <row r="949" spans="14:76" x14ac:dyDescent="0.25">
      <c r="N949" s="14" t="e">
        <f>IF(ISNUMBER('Dosimetry Worksheet'!H959), 'Dosimetry Worksheet'!H959, NA())</f>
        <v>#N/A</v>
      </c>
      <c r="O949" s="14" t="e">
        <f>IF(ISNUMBER(N949), 'Dosimetry Worksheet'!I959, NA())</f>
        <v>#N/A</v>
      </c>
      <c r="P949" s="14"/>
      <c r="Q949" s="14" t="e">
        <f t="shared" si="201"/>
        <v>#N/A</v>
      </c>
      <c r="R949" s="14" t="e">
        <f t="shared" si="202"/>
        <v>#N/A</v>
      </c>
      <c r="T949" s="14" t="e">
        <f t="shared" si="197"/>
        <v>#N/A</v>
      </c>
      <c r="U949" s="14" t="e">
        <f t="shared" si="203"/>
        <v>#N/A</v>
      </c>
      <c r="V949" s="14" t="e">
        <f t="shared" si="198"/>
        <v>#N/A</v>
      </c>
      <c r="W949" s="14"/>
      <c r="X949" s="14"/>
      <c r="Y949" s="18" t="e">
        <f t="shared" si="204"/>
        <v>#N/A</v>
      </c>
      <c r="AD949" s="3"/>
      <c r="AE949" s="18" t="e">
        <f t="shared" si="199"/>
        <v>#N/A</v>
      </c>
      <c r="AF949" s="18" t="e">
        <f t="shared" si="200"/>
        <v>#N/A</v>
      </c>
      <c r="AG949" s="18" t="e">
        <f t="shared" si="205"/>
        <v>#DIV/0!</v>
      </c>
      <c r="AH949" s="18" t="e">
        <f t="shared" si="206"/>
        <v>#N/A</v>
      </c>
      <c r="AI949" s="3"/>
      <c r="AJ949" s="18"/>
      <c r="AK949" s="18"/>
      <c r="AL949" s="18"/>
      <c r="AM949" s="3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L949" s="18" t="e">
        <f t="shared" si="210"/>
        <v>#N/A</v>
      </c>
      <c r="BM949" s="18" t="e">
        <f t="shared" si="207"/>
        <v>#N/A</v>
      </c>
      <c r="BN949" s="18" t="e">
        <f t="shared" si="208"/>
        <v>#N/A</v>
      </c>
      <c r="BO949" s="18" t="e">
        <f t="shared" si="209"/>
        <v>#N/A</v>
      </c>
      <c r="BT949" s="18"/>
      <c r="BU949" s="18"/>
      <c r="BV949" s="18"/>
      <c r="BW949" s="18"/>
      <c r="BX949" s="18"/>
    </row>
    <row r="950" spans="14:76" x14ac:dyDescent="0.25">
      <c r="N950" s="14" t="e">
        <f>IF(ISNUMBER('Dosimetry Worksheet'!H960), 'Dosimetry Worksheet'!H960, NA())</f>
        <v>#N/A</v>
      </c>
      <c r="O950" s="14" t="e">
        <f>IF(ISNUMBER(N950), 'Dosimetry Worksheet'!I960, NA())</f>
        <v>#N/A</v>
      </c>
      <c r="P950" s="14"/>
      <c r="Q950" s="14" t="e">
        <f t="shared" si="201"/>
        <v>#N/A</v>
      </c>
      <c r="R950" s="14" t="e">
        <f t="shared" si="202"/>
        <v>#N/A</v>
      </c>
      <c r="T950" s="14" t="e">
        <f t="shared" si="197"/>
        <v>#N/A</v>
      </c>
      <c r="U950" s="14" t="e">
        <f t="shared" si="203"/>
        <v>#N/A</v>
      </c>
      <c r="V950" s="14" t="e">
        <f t="shared" si="198"/>
        <v>#N/A</v>
      </c>
      <c r="W950" s="14"/>
      <c r="X950" s="14"/>
      <c r="Y950" s="18" t="e">
        <f t="shared" si="204"/>
        <v>#N/A</v>
      </c>
      <c r="AD950" s="3"/>
      <c r="AE950" s="18" t="e">
        <f t="shared" si="199"/>
        <v>#N/A</v>
      </c>
      <c r="AF950" s="18" t="e">
        <f t="shared" si="200"/>
        <v>#N/A</v>
      </c>
      <c r="AG950" s="18" t="e">
        <f t="shared" si="205"/>
        <v>#DIV/0!</v>
      </c>
      <c r="AH950" s="18" t="e">
        <f t="shared" si="206"/>
        <v>#N/A</v>
      </c>
      <c r="AI950" s="3"/>
      <c r="AJ950" s="18"/>
      <c r="AK950" s="18"/>
      <c r="AL950" s="18"/>
      <c r="AM950" s="3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L950" s="18" t="e">
        <f t="shared" si="210"/>
        <v>#N/A</v>
      </c>
      <c r="BM950" s="18" t="e">
        <f t="shared" si="207"/>
        <v>#N/A</v>
      </c>
      <c r="BN950" s="18" t="e">
        <f t="shared" si="208"/>
        <v>#N/A</v>
      </c>
      <c r="BO950" s="18" t="e">
        <f t="shared" si="209"/>
        <v>#N/A</v>
      </c>
      <c r="BT950" s="18"/>
      <c r="BU950" s="18"/>
      <c r="BV950" s="18"/>
      <c r="BW950" s="18"/>
      <c r="BX950" s="18"/>
    </row>
    <row r="951" spans="14:76" x14ac:dyDescent="0.25">
      <c r="N951" s="14" t="e">
        <f>IF(ISNUMBER('Dosimetry Worksheet'!H961), 'Dosimetry Worksheet'!H961, NA())</f>
        <v>#N/A</v>
      </c>
      <c r="O951" s="14" t="e">
        <f>IF(ISNUMBER(N951), 'Dosimetry Worksheet'!I961, NA())</f>
        <v>#N/A</v>
      </c>
      <c r="P951" s="14"/>
      <c r="Q951" s="14" t="e">
        <f t="shared" si="201"/>
        <v>#N/A</v>
      </c>
      <c r="R951" s="14" t="e">
        <f t="shared" si="202"/>
        <v>#N/A</v>
      </c>
      <c r="T951" s="14" t="e">
        <f t="shared" si="197"/>
        <v>#N/A</v>
      </c>
      <c r="U951" s="14" t="e">
        <f t="shared" si="203"/>
        <v>#N/A</v>
      </c>
      <c r="V951" s="14" t="e">
        <f t="shared" si="198"/>
        <v>#N/A</v>
      </c>
      <c r="W951" s="14"/>
      <c r="X951" s="14"/>
      <c r="Y951" s="18" t="e">
        <f t="shared" si="204"/>
        <v>#N/A</v>
      </c>
      <c r="AD951" s="3"/>
      <c r="AE951" s="18" t="e">
        <f t="shared" si="199"/>
        <v>#N/A</v>
      </c>
      <c r="AF951" s="18" t="e">
        <f t="shared" si="200"/>
        <v>#N/A</v>
      </c>
      <c r="AG951" s="18" t="e">
        <f t="shared" si="205"/>
        <v>#DIV/0!</v>
      </c>
      <c r="AH951" s="18" t="e">
        <f t="shared" si="206"/>
        <v>#N/A</v>
      </c>
      <c r="AI951" s="3"/>
      <c r="AJ951" s="18"/>
      <c r="AK951" s="18"/>
      <c r="AL951" s="18"/>
      <c r="AM951" s="3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L951" s="18" t="e">
        <f t="shared" si="210"/>
        <v>#N/A</v>
      </c>
      <c r="BM951" s="18" t="e">
        <f t="shared" si="207"/>
        <v>#N/A</v>
      </c>
      <c r="BN951" s="18" t="e">
        <f t="shared" si="208"/>
        <v>#N/A</v>
      </c>
      <c r="BO951" s="18" t="e">
        <f t="shared" si="209"/>
        <v>#N/A</v>
      </c>
      <c r="BT951" s="18"/>
      <c r="BU951" s="18"/>
      <c r="BV951" s="18"/>
      <c r="BW951" s="18"/>
      <c r="BX951" s="18"/>
    </row>
    <row r="952" spans="14:76" x14ac:dyDescent="0.25">
      <c r="N952" s="14" t="e">
        <f>IF(ISNUMBER('Dosimetry Worksheet'!H962), 'Dosimetry Worksheet'!H962, NA())</f>
        <v>#N/A</v>
      </c>
      <c r="O952" s="14" t="e">
        <f>IF(ISNUMBER(N952), 'Dosimetry Worksheet'!I962, NA())</f>
        <v>#N/A</v>
      </c>
      <c r="P952" s="14"/>
      <c r="Q952" s="14" t="e">
        <f t="shared" si="201"/>
        <v>#N/A</v>
      </c>
      <c r="R952" s="14" t="e">
        <f t="shared" si="202"/>
        <v>#N/A</v>
      </c>
      <c r="T952" s="14" t="e">
        <f t="shared" si="197"/>
        <v>#N/A</v>
      </c>
      <c r="U952" s="14" t="e">
        <f t="shared" si="203"/>
        <v>#N/A</v>
      </c>
      <c r="V952" s="14" t="e">
        <f t="shared" si="198"/>
        <v>#N/A</v>
      </c>
      <c r="W952" s="14"/>
      <c r="X952" s="14"/>
      <c r="Y952" s="18" t="e">
        <f t="shared" si="204"/>
        <v>#N/A</v>
      </c>
      <c r="AD952" s="3"/>
      <c r="AE952" s="18" t="e">
        <f t="shared" si="199"/>
        <v>#N/A</v>
      </c>
      <c r="AF952" s="18" t="e">
        <f t="shared" si="200"/>
        <v>#N/A</v>
      </c>
      <c r="AG952" s="18" t="e">
        <f t="shared" si="205"/>
        <v>#DIV/0!</v>
      </c>
      <c r="AH952" s="18" t="e">
        <f t="shared" si="206"/>
        <v>#N/A</v>
      </c>
      <c r="AI952" s="3"/>
      <c r="AJ952" s="18"/>
      <c r="AK952" s="18"/>
      <c r="AL952" s="18"/>
      <c r="AM952" s="3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L952" s="18" t="e">
        <f t="shared" si="210"/>
        <v>#N/A</v>
      </c>
      <c r="BM952" s="18" t="e">
        <f t="shared" si="207"/>
        <v>#N/A</v>
      </c>
      <c r="BN952" s="18" t="e">
        <f t="shared" si="208"/>
        <v>#N/A</v>
      </c>
      <c r="BO952" s="18" t="e">
        <f t="shared" si="209"/>
        <v>#N/A</v>
      </c>
      <c r="BT952" s="18"/>
      <c r="BU952" s="18"/>
      <c r="BV952" s="18"/>
      <c r="BW952" s="18"/>
      <c r="BX952" s="18"/>
    </row>
    <row r="953" spans="14:76" x14ac:dyDescent="0.25">
      <c r="N953" s="14" t="e">
        <f>IF(ISNUMBER('Dosimetry Worksheet'!H963), 'Dosimetry Worksheet'!H963, NA())</f>
        <v>#N/A</v>
      </c>
      <c r="O953" s="14" t="e">
        <f>IF(ISNUMBER(N953), 'Dosimetry Worksheet'!I963, NA())</f>
        <v>#N/A</v>
      </c>
      <c r="P953" s="14"/>
      <c r="Q953" s="14" t="e">
        <f t="shared" si="201"/>
        <v>#N/A</v>
      </c>
      <c r="R953" s="14" t="e">
        <f t="shared" si="202"/>
        <v>#N/A</v>
      </c>
      <c r="T953" s="14" t="e">
        <f t="shared" si="197"/>
        <v>#N/A</v>
      </c>
      <c r="U953" s="14" t="e">
        <f t="shared" si="203"/>
        <v>#N/A</v>
      </c>
      <c r="V953" s="14" t="e">
        <f t="shared" si="198"/>
        <v>#N/A</v>
      </c>
      <c r="W953" s="14"/>
      <c r="X953" s="14"/>
      <c r="Y953" s="18" t="e">
        <f t="shared" si="204"/>
        <v>#N/A</v>
      </c>
      <c r="AD953" s="3"/>
      <c r="AE953" s="18" t="e">
        <f t="shared" si="199"/>
        <v>#N/A</v>
      </c>
      <c r="AF953" s="18" t="e">
        <f t="shared" si="200"/>
        <v>#N/A</v>
      </c>
      <c r="AG953" s="18" t="e">
        <f t="shared" si="205"/>
        <v>#DIV/0!</v>
      </c>
      <c r="AH953" s="18" t="e">
        <f t="shared" si="206"/>
        <v>#N/A</v>
      </c>
      <c r="AI953" s="3"/>
      <c r="AJ953" s="18"/>
      <c r="AK953" s="18"/>
      <c r="AL953" s="18"/>
      <c r="AM953" s="3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L953" s="18" t="e">
        <f t="shared" si="210"/>
        <v>#N/A</v>
      </c>
      <c r="BM953" s="18" t="e">
        <f t="shared" si="207"/>
        <v>#N/A</v>
      </c>
      <c r="BN953" s="18" t="e">
        <f t="shared" si="208"/>
        <v>#N/A</v>
      </c>
      <c r="BO953" s="18" t="e">
        <f t="shared" si="209"/>
        <v>#N/A</v>
      </c>
      <c r="BT953" s="18"/>
      <c r="BU953" s="18"/>
      <c r="BV953" s="18"/>
      <c r="BW953" s="18"/>
      <c r="BX953" s="18"/>
    </row>
    <row r="954" spans="14:76" x14ac:dyDescent="0.25">
      <c r="N954" s="14" t="e">
        <f>IF(ISNUMBER('Dosimetry Worksheet'!H964), 'Dosimetry Worksheet'!H964, NA())</f>
        <v>#N/A</v>
      </c>
      <c r="O954" s="14" t="e">
        <f>IF(ISNUMBER(N954), 'Dosimetry Worksheet'!I964, NA())</f>
        <v>#N/A</v>
      </c>
      <c r="P954" s="14"/>
      <c r="Q954" s="14" t="e">
        <f t="shared" si="201"/>
        <v>#N/A</v>
      </c>
      <c r="R954" s="14" t="e">
        <f t="shared" si="202"/>
        <v>#N/A</v>
      </c>
      <c r="T954" s="14" t="e">
        <f t="shared" si="197"/>
        <v>#N/A</v>
      </c>
      <c r="U954" s="14" t="e">
        <f t="shared" si="203"/>
        <v>#N/A</v>
      </c>
      <c r="V954" s="14" t="e">
        <f t="shared" si="198"/>
        <v>#N/A</v>
      </c>
      <c r="W954" s="14"/>
      <c r="X954" s="14"/>
      <c r="Y954" s="18" t="e">
        <f t="shared" si="204"/>
        <v>#N/A</v>
      </c>
      <c r="AD954" s="3"/>
      <c r="AE954" s="18" t="e">
        <f t="shared" si="199"/>
        <v>#N/A</v>
      </c>
      <c r="AF954" s="18" t="e">
        <f t="shared" si="200"/>
        <v>#N/A</v>
      </c>
      <c r="AG954" s="18" t="e">
        <f t="shared" si="205"/>
        <v>#DIV/0!</v>
      </c>
      <c r="AH954" s="18" t="e">
        <f t="shared" si="206"/>
        <v>#N/A</v>
      </c>
      <c r="AI954" s="3"/>
      <c r="AJ954" s="18"/>
      <c r="AK954" s="18"/>
      <c r="AL954" s="18"/>
      <c r="AM954" s="3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L954" s="18" t="e">
        <f t="shared" si="210"/>
        <v>#N/A</v>
      </c>
      <c r="BM954" s="18" t="e">
        <f t="shared" si="207"/>
        <v>#N/A</v>
      </c>
      <c r="BN954" s="18" t="e">
        <f t="shared" si="208"/>
        <v>#N/A</v>
      </c>
      <c r="BO954" s="18" t="e">
        <f t="shared" si="209"/>
        <v>#N/A</v>
      </c>
      <c r="BT954" s="18"/>
      <c r="BU954" s="18"/>
      <c r="BV954" s="18"/>
      <c r="BW954" s="18"/>
      <c r="BX954" s="18"/>
    </row>
    <row r="955" spans="14:76" x14ac:dyDescent="0.25">
      <c r="N955" s="14" t="e">
        <f>IF(ISNUMBER('Dosimetry Worksheet'!H965), 'Dosimetry Worksheet'!H965, NA())</f>
        <v>#N/A</v>
      </c>
      <c r="O955" s="14" t="e">
        <f>IF(ISNUMBER(N955), 'Dosimetry Worksheet'!I965, NA())</f>
        <v>#N/A</v>
      </c>
      <c r="P955" s="14"/>
      <c r="Q955" s="14" t="e">
        <f t="shared" si="201"/>
        <v>#N/A</v>
      </c>
      <c r="R955" s="14" t="e">
        <f t="shared" si="202"/>
        <v>#N/A</v>
      </c>
      <c r="T955" s="14" t="e">
        <f t="shared" si="197"/>
        <v>#N/A</v>
      </c>
      <c r="U955" s="14" t="e">
        <f t="shared" si="203"/>
        <v>#N/A</v>
      </c>
      <c r="V955" s="14" t="e">
        <f t="shared" si="198"/>
        <v>#N/A</v>
      </c>
      <c r="W955" s="14"/>
      <c r="X955" s="14"/>
      <c r="Y955" s="18" t="e">
        <f t="shared" si="204"/>
        <v>#N/A</v>
      </c>
      <c r="AD955" s="3"/>
      <c r="AE955" s="18" t="e">
        <f t="shared" si="199"/>
        <v>#N/A</v>
      </c>
      <c r="AF955" s="18" t="e">
        <f t="shared" si="200"/>
        <v>#N/A</v>
      </c>
      <c r="AG955" s="18" t="e">
        <f t="shared" si="205"/>
        <v>#DIV/0!</v>
      </c>
      <c r="AH955" s="18" t="e">
        <f t="shared" si="206"/>
        <v>#N/A</v>
      </c>
      <c r="AI955" s="3"/>
      <c r="AJ955" s="18"/>
      <c r="AK955" s="18"/>
      <c r="AL955" s="18"/>
      <c r="AM955" s="3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L955" s="18" t="e">
        <f t="shared" si="210"/>
        <v>#N/A</v>
      </c>
      <c r="BM955" s="18" t="e">
        <f t="shared" si="207"/>
        <v>#N/A</v>
      </c>
      <c r="BN955" s="18" t="e">
        <f t="shared" si="208"/>
        <v>#N/A</v>
      </c>
      <c r="BO955" s="18" t="e">
        <f t="shared" si="209"/>
        <v>#N/A</v>
      </c>
      <c r="BT955" s="18"/>
      <c r="BU955" s="18"/>
      <c r="BV955" s="18"/>
      <c r="BW955" s="18"/>
      <c r="BX955" s="18"/>
    </row>
    <row r="956" spans="14:76" x14ac:dyDescent="0.25">
      <c r="N956" s="14" t="e">
        <f>IF(ISNUMBER('Dosimetry Worksheet'!H966), 'Dosimetry Worksheet'!H966, NA())</f>
        <v>#N/A</v>
      </c>
      <c r="O956" s="14" t="e">
        <f>IF(ISNUMBER(N956), 'Dosimetry Worksheet'!I966, NA())</f>
        <v>#N/A</v>
      </c>
      <c r="P956" s="14"/>
      <c r="Q956" s="14" t="e">
        <f t="shared" si="201"/>
        <v>#N/A</v>
      </c>
      <c r="R956" s="14" t="e">
        <f t="shared" si="202"/>
        <v>#N/A</v>
      </c>
      <c r="T956" s="14" t="e">
        <f t="shared" si="197"/>
        <v>#N/A</v>
      </c>
      <c r="U956" s="14" t="e">
        <f t="shared" si="203"/>
        <v>#N/A</v>
      </c>
      <c r="V956" s="14" t="e">
        <f t="shared" si="198"/>
        <v>#N/A</v>
      </c>
      <c r="W956" s="14"/>
      <c r="X956" s="14"/>
      <c r="Y956" s="18" t="e">
        <f t="shared" si="204"/>
        <v>#N/A</v>
      </c>
      <c r="AD956" s="3"/>
      <c r="AE956" s="18" t="e">
        <f t="shared" si="199"/>
        <v>#N/A</v>
      </c>
      <c r="AF956" s="18" t="e">
        <f t="shared" si="200"/>
        <v>#N/A</v>
      </c>
      <c r="AG956" s="18" t="e">
        <f t="shared" si="205"/>
        <v>#DIV/0!</v>
      </c>
      <c r="AH956" s="18" t="e">
        <f t="shared" si="206"/>
        <v>#N/A</v>
      </c>
      <c r="AI956" s="3"/>
      <c r="AJ956" s="18"/>
      <c r="AK956" s="18"/>
      <c r="AL956" s="18"/>
      <c r="AM956" s="3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L956" s="18" t="e">
        <f t="shared" si="210"/>
        <v>#N/A</v>
      </c>
      <c r="BM956" s="18" t="e">
        <f t="shared" si="207"/>
        <v>#N/A</v>
      </c>
      <c r="BN956" s="18" t="e">
        <f t="shared" si="208"/>
        <v>#N/A</v>
      </c>
      <c r="BO956" s="18" t="e">
        <f t="shared" si="209"/>
        <v>#N/A</v>
      </c>
      <c r="BT956" s="18"/>
      <c r="BU956" s="18"/>
      <c r="BV956" s="18"/>
      <c r="BW956" s="18"/>
      <c r="BX956" s="18"/>
    </row>
    <row r="957" spans="14:76" x14ac:dyDescent="0.25">
      <c r="N957" s="14" t="e">
        <f>IF(ISNUMBER('Dosimetry Worksheet'!H967), 'Dosimetry Worksheet'!H967, NA())</f>
        <v>#N/A</v>
      </c>
      <c r="O957" s="14" t="e">
        <f>IF(ISNUMBER(N957), 'Dosimetry Worksheet'!I967, NA())</f>
        <v>#N/A</v>
      </c>
      <c r="P957" s="14"/>
      <c r="Q957" s="14" t="e">
        <f t="shared" si="201"/>
        <v>#N/A</v>
      </c>
      <c r="R957" s="14" t="e">
        <f t="shared" si="202"/>
        <v>#N/A</v>
      </c>
      <c r="T957" s="14" t="e">
        <f t="shared" si="197"/>
        <v>#N/A</v>
      </c>
      <c r="U957" s="14" t="e">
        <f t="shared" si="203"/>
        <v>#N/A</v>
      </c>
      <c r="V957" s="14" t="e">
        <f t="shared" si="198"/>
        <v>#N/A</v>
      </c>
      <c r="W957" s="14"/>
      <c r="X957" s="14"/>
      <c r="Y957" s="18" t="e">
        <f t="shared" si="204"/>
        <v>#N/A</v>
      </c>
      <c r="AD957" s="3"/>
      <c r="AE957" s="18" t="e">
        <f t="shared" si="199"/>
        <v>#N/A</v>
      </c>
      <c r="AF957" s="18" t="e">
        <f t="shared" si="200"/>
        <v>#N/A</v>
      </c>
      <c r="AG957" s="18" t="e">
        <f t="shared" si="205"/>
        <v>#DIV/0!</v>
      </c>
      <c r="AH957" s="18" t="e">
        <f t="shared" si="206"/>
        <v>#N/A</v>
      </c>
      <c r="AI957" s="3"/>
      <c r="AJ957" s="18"/>
      <c r="AK957" s="18"/>
      <c r="AL957" s="18"/>
      <c r="AM957" s="3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L957" s="18" t="e">
        <f t="shared" si="210"/>
        <v>#N/A</v>
      </c>
      <c r="BM957" s="18" t="e">
        <f t="shared" si="207"/>
        <v>#N/A</v>
      </c>
      <c r="BN957" s="18" t="e">
        <f t="shared" si="208"/>
        <v>#N/A</v>
      </c>
      <c r="BO957" s="18" t="e">
        <f t="shared" si="209"/>
        <v>#N/A</v>
      </c>
      <c r="BT957" s="18"/>
      <c r="BU957" s="18"/>
      <c r="BV957" s="18"/>
      <c r="BW957" s="18"/>
      <c r="BX957" s="18"/>
    </row>
    <row r="958" spans="14:76" x14ac:dyDescent="0.25">
      <c r="N958" s="14" t="e">
        <f>IF(ISNUMBER('Dosimetry Worksheet'!H968), 'Dosimetry Worksheet'!H968, NA())</f>
        <v>#N/A</v>
      </c>
      <c r="O958" s="14" t="e">
        <f>IF(ISNUMBER(N958), 'Dosimetry Worksheet'!I968, NA())</f>
        <v>#N/A</v>
      </c>
      <c r="P958" s="14"/>
      <c r="Q958" s="14" t="e">
        <f t="shared" si="201"/>
        <v>#N/A</v>
      </c>
      <c r="R958" s="14" t="e">
        <f t="shared" si="202"/>
        <v>#N/A</v>
      </c>
      <c r="T958" s="14" t="e">
        <f t="shared" si="197"/>
        <v>#N/A</v>
      </c>
      <c r="U958" s="14" t="e">
        <f t="shared" si="203"/>
        <v>#N/A</v>
      </c>
      <c r="V958" s="14" t="e">
        <f t="shared" si="198"/>
        <v>#N/A</v>
      </c>
      <c r="W958" s="14"/>
      <c r="X958" s="14"/>
      <c r="Y958" s="18" t="e">
        <f t="shared" si="204"/>
        <v>#N/A</v>
      </c>
      <c r="AD958" s="3"/>
      <c r="AE958" s="18" t="e">
        <f t="shared" si="199"/>
        <v>#N/A</v>
      </c>
      <c r="AF958" s="18" t="e">
        <f t="shared" si="200"/>
        <v>#N/A</v>
      </c>
      <c r="AG958" s="18" t="e">
        <f t="shared" si="205"/>
        <v>#DIV/0!</v>
      </c>
      <c r="AH958" s="18" t="e">
        <f t="shared" si="206"/>
        <v>#N/A</v>
      </c>
      <c r="AI958" s="3"/>
      <c r="AJ958" s="18"/>
      <c r="AK958" s="18"/>
      <c r="AL958" s="18"/>
      <c r="AM958" s="3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L958" s="18" t="e">
        <f t="shared" si="210"/>
        <v>#N/A</v>
      </c>
      <c r="BM958" s="18" t="e">
        <f t="shared" si="207"/>
        <v>#N/A</v>
      </c>
      <c r="BN958" s="18" t="e">
        <f t="shared" si="208"/>
        <v>#N/A</v>
      </c>
      <c r="BO958" s="18" t="e">
        <f t="shared" si="209"/>
        <v>#N/A</v>
      </c>
      <c r="BT958" s="18"/>
      <c r="BU958" s="18"/>
      <c r="BV958" s="18"/>
      <c r="BW958" s="18"/>
      <c r="BX958" s="18"/>
    </row>
    <row r="959" spans="14:76" x14ac:dyDescent="0.25">
      <c r="N959" s="14" t="e">
        <f>IF(ISNUMBER('Dosimetry Worksheet'!H969), 'Dosimetry Worksheet'!H969, NA())</f>
        <v>#N/A</v>
      </c>
      <c r="O959" s="14" t="e">
        <f>IF(ISNUMBER(N959), 'Dosimetry Worksheet'!I969, NA())</f>
        <v>#N/A</v>
      </c>
      <c r="P959" s="14"/>
      <c r="Q959" s="14" t="e">
        <f t="shared" si="201"/>
        <v>#N/A</v>
      </c>
      <c r="R959" s="14" t="e">
        <f t="shared" si="202"/>
        <v>#N/A</v>
      </c>
      <c r="T959" s="14" t="e">
        <f t="shared" si="197"/>
        <v>#N/A</v>
      </c>
      <c r="U959" s="14" t="e">
        <f t="shared" si="203"/>
        <v>#N/A</v>
      </c>
      <c r="V959" s="14" t="e">
        <f t="shared" si="198"/>
        <v>#N/A</v>
      </c>
      <c r="W959" s="14"/>
      <c r="X959" s="14"/>
      <c r="Y959" s="18" t="e">
        <f t="shared" si="204"/>
        <v>#N/A</v>
      </c>
      <c r="AD959" s="3"/>
      <c r="AE959" s="18" t="e">
        <f t="shared" si="199"/>
        <v>#N/A</v>
      </c>
      <c r="AF959" s="18" t="e">
        <f t="shared" si="200"/>
        <v>#N/A</v>
      </c>
      <c r="AG959" s="18" t="e">
        <f t="shared" si="205"/>
        <v>#DIV/0!</v>
      </c>
      <c r="AH959" s="18" t="e">
        <f t="shared" si="206"/>
        <v>#N/A</v>
      </c>
      <c r="AI959" s="3"/>
      <c r="AJ959" s="18"/>
      <c r="AK959" s="18"/>
      <c r="AL959" s="18"/>
      <c r="AM959" s="3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L959" s="18" t="e">
        <f t="shared" si="210"/>
        <v>#N/A</v>
      </c>
      <c r="BM959" s="18" t="e">
        <f t="shared" si="207"/>
        <v>#N/A</v>
      </c>
      <c r="BN959" s="18" t="e">
        <f t="shared" si="208"/>
        <v>#N/A</v>
      </c>
      <c r="BO959" s="18" t="e">
        <f t="shared" si="209"/>
        <v>#N/A</v>
      </c>
      <c r="BT959" s="18"/>
      <c r="BU959" s="18"/>
      <c r="BV959" s="18"/>
      <c r="BW959" s="18"/>
      <c r="BX959" s="18"/>
    </row>
    <row r="960" spans="14:76" x14ac:dyDescent="0.25">
      <c r="N960" s="14" t="e">
        <f>IF(ISNUMBER('Dosimetry Worksheet'!H970), 'Dosimetry Worksheet'!H970, NA())</f>
        <v>#N/A</v>
      </c>
      <c r="O960" s="14" t="e">
        <f>IF(ISNUMBER(N960), 'Dosimetry Worksheet'!I970, NA())</f>
        <v>#N/A</v>
      </c>
      <c r="P960" s="14"/>
      <c r="Q960" s="14" t="e">
        <f t="shared" si="201"/>
        <v>#N/A</v>
      </c>
      <c r="R960" s="14" t="e">
        <f t="shared" si="202"/>
        <v>#N/A</v>
      </c>
      <c r="T960" s="14" t="e">
        <f t="shared" si="197"/>
        <v>#N/A</v>
      </c>
      <c r="U960" s="14" t="e">
        <f t="shared" si="203"/>
        <v>#N/A</v>
      </c>
      <c r="V960" s="14" t="e">
        <f t="shared" si="198"/>
        <v>#N/A</v>
      </c>
      <c r="W960" s="14"/>
      <c r="X960" s="14"/>
      <c r="Y960" s="18" t="e">
        <f t="shared" si="204"/>
        <v>#N/A</v>
      </c>
      <c r="AD960" s="3"/>
      <c r="AE960" s="18" t="e">
        <f t="shared" si="199"/>
        <v>#N/A</v>
      </c>
      <c r="AF960" s="18" t="e">
        <f t="shared" si="200"/>
        <v>#N/A</v>
      </c>
      <c r="AG960" s="18" t="e">
        <f t="shared" si="205"/>
        <v>#DIV/0!</v>
      </c>
      <c r="AH960" s="18" t="e">
        <f t="shared" si="206"/>
        <v>#N/A</v>
      </c>
      <c r="AI960" s="3"/>
      <c r="AJ960" s="18"/>
      <c r="AK960" s="18"/>
      <c r="AL960" s="18"/>
      <c r="AM960" s="3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L960" s="18" t="e">
        <f t="shared" si="210"/>
        <v>#N/A</v>
      </c>
      <c r="BM960" s="18" t="e">
        <f t="shared" si="207"/>
        <v>#N/A</v>
      </c>
      <c r="BN960" s="18" t="e">
        <f t="shared" si="208"/>
        <v>#N/A</v>
      </c>
      <c r="BO960" s="18" t="e">
        <f t="shared" si="209"/>
        <v>#N/A</v>
      </c>
      <c r="BT960" s="18"/>
      <c r="BU960" s="18"/>
      <c r="BV960" s="18"/>
      <c r="BW960" s="18"/>
      <c r="BX960" s="18"/>
    </row>
    <row r="961" spans="14:76" x14ac:dyDescent="0.25">
      <c r="N961" s="14" t="e">
        <f>IF(ISNUMBER('Dosimetry Worksheet'!H971), 'Dosimetry Worksheet'!H971, NA())</f>
        <v>#N/A</v>
      </c>
      <c r="O961" s="14" t="e">
        <f>IF(ISNUMBER(N961), 'Dosimetry Worksheet'!I971, NA())</f>
        <v>#N/A</v>
      </c>
      <c r="P961" s="14"/>
      <c r="Q961" s="14" t="e">
        <f t="shared" si="201"/>
        <v>#N/A</v>
      </c>
      <c r="R961" s="14" t="e">
        <f t="shared" si="202"/>
        <v>#N/A</v>
      </c>
      <c r="T961" s="14" t="e">
        <f t="shared" si="197"/>
        <v>#N/A</v>
      </c>
      <c r="U961" s="14" t="e">
        <f t="shared" si="203"/>
        <v>#N/A</v>
      </c>
      <c r="V961" s="14" t="e">
        <f t="shared" si="198"/>
        <v>#N/A</v>
      </c>
      <c r="W961" s="14"/>
      <c r="X961" s="14"/>
      <c r="Y961" s="18" t="e">
        <f t="shared" si="204"/>
        <v>#N/A</v>
      </c>
      <c r="AD961" s="3"/>
      <c r="AE961" s="18" t="e">
        <f t="shared" si="199"/>
        <v>#N/A</v>
      </c>
      <c r="AF961" s="18" t="e">
        <f t="shared" si="200"/>
        <v>#N/A</v>
      </c>
      <c r="AG961" s="18" t="e">
        <f t="shared" si="205"/>
        <v>#DIV/0!</v>
      </c>
      <c r="AH961" s="18" t="e">
        <f t="shared" si="206"/>
        <v>#N/A</v>
      </c>
      <c r="AI961" s="3"/>
      <c r="AJ961" s="18"/>
      <c r="AK961" s="18"/>
      <c r="AL961" s="18"/>
      <c r="AM961" s="3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L961" s="18" t="e">
        <f t="shared" si="210"/>
        <v>#N/A</v>
      </c>
      <c r="BM961" s="18" t="e">
        <f t="shared" si="207"/>
        <v>#N/A</v>
      </c>
      <c r="BN961" s="18" t="e">
        <f t="shared" si="208"/>
        <v>#N/A</v>
      </c>
      <c r="BO961" s="18" t="e">
        <f t="shared" si="209"/>
        <v>#N/A</v>
      </c>
      <c r="BT961" s="18"/>
      <c r="BU961" s="18"/>
      <c r="BV961" s="18"/>
      <c r="BW961" s="18"/>
      <c r="BX961" s="18"/>
    </row>
    <row r="962" spans="14:76" x14ac:dyDescent="0.25">
      <c r="N962" s="14" t="e">
        <f>IF(ISNUMBER('Dosimetry Worksheet'!H972), 'Dosimetry Worksheet'!H972, NA())</f>
        <v>#N/A</v>
      </c>
      <c r="O962" s="14" t="e">
        <f>IF(ISNUMBER(N962), 'Dosimetry Worksheet'!I972, NA())</f>
        <v>#N/A</v>
      </c>
      <c r="P962" s="14"/>
      <c r="Q962" s="14" t="e">
        <f t="shared" si="201"/>
        <v>#N/A</v>
      </c>
      <c r="R962" s="14" t="e">
        <f t="shared" si="202"/>
        <v>#N/A</v>
      </c>
      <c r="T962" s="14" t="e">
        <f t="shared" si="197"/>
        <v>#N/A</v>
      </c>
      <c r="U962" s="14" t="e">
        <f t="shared" si="203"/>
        <v>#N/A</v>
      </c>
      <c r="V962" s="14" t="e">
        <f t="shared" si="198"/>
        <v>#N/A</v>
      </c>
      <c r="W962" s="14"/>
      <c r="X962" s="14"/>
      <c r="Y962" s="18" t="e">
        <f t="shared" si="204"/>
        <v>#N/A</v>
      </c>
      <c r="AD962" s="3"/>
      <c r="AE962" s="18" t="e">
        <f t="shared" si="199"/>
        <v>#N/A</v>
      </c>
      <c r="AF962" s="18" t="e">
        <f t="shared" si="200"/>
        <v>#N/A</v>
      </c>
      <c r="AG962" s="18" t="e">
        <f t="shared" si="205"/>
        <v>#DIV/0!</v>
      </c>
      <c r="AH962" s="18" t="e">
        <f t="shared" si="206"/>
        <v>#N/A</v>
      </c>
      <c r="AI962" s="3"/>
      <c r="AJ962" s="18"/>
      <c r="AK962" s="18"/>
      <c r="AL962" s="18"/>
      <c r="AM962" s="3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L962" s="18" t="e">
        <f t="shared" si="210"/>
        <v>#N/A</v>
      </c>
      <c r="BM962" s="18" t="e">
        <f t="shared" si="207"/>
        <v>#N/A</v>
      </c>
      <c r="BN962" s="18" t="e">
        <f t="shared" si="208"/>
        <v>#N/A</v>
      </c>
      <c r="BO962" s="18" t="e">
        <f t="shared" si="209"/>
        <v>#N/A</v>
      </c>
      <c r="BT962" s="18"/>
      <c r="BU962" s="18"/>
      <c r="BV962" s="18"/>
      <c r="BW962" s="18"/>
      <c r="BX962" s="18"/>
    </row>
    <row r="963" spans="14:76" x14ac:dyDescent="0.25">
      <c r="N963" s="14" t="e">
        <f>IF(ISNUMBER('Dosimetry Worksheet'!H973), 'Dosimetry Worksheet'!H973, NA())</f>
        <v>#N/A</v>
      </c>
      <c r="O963" s="14" t="e">
        <f>IF(ISNUMBER(N963), 'Dosimetry Worksheet'!I973, NA())</f>
        <v>#N/A</v>
      </c>
      <c r="P963" s="14"/>
      <c r="Q963" s="14" t="e">
        <f t="shared" si="201"/>
        <v>#N/A</v>
      </c>
      <c r="R963" s="14" t="e">
        <f t="shared" si="202"/>
        <v>#N/A</v>
      </c>
      <c r="T963" s="14" t="e">
        <f t="shared" si="197"/>
        <v>#N/A</v>
      </c>
      <c r="U963" s="14" t="e">
        <f t="shared" si="203"/>
        <v>#N/A</v>
      </c>
      <c r="V963" s="14" t="e">
        <f t="shared" si="198"/>
        <v>#N/A</v>
      </c>
      <c r="W963" s="14"/>
      <c r="X963" s="14"/>
      <c r="Y963" s="18" t="e">
        <f t="shared" si="204"/>
        <v>#N/A</v>
      </c>
      <c r="AD963" s="3"/>
      <c r="AE963" s="18" t="e">
        <f t="shared" si="199"/>
        <v>#N/A</v>
      </c>
      <c r="AF963" s="18" t="e">
        <f t="shared" si="200"/>
        <v>#N/A</v>
      </c>
      <c r="AG963" s="18" t="e">
        <f t="shared" si="205"/>
        <v>#DIV/0!</v>
      </c>
      <c r="AH963" s="18" t="e">
        <f t="shared" si="206"/>
        <v>#N/A</v>
      </c>
      <c r="AI963" s="3"/>
      <c r="AJ963" s="18"/>
      <c r="AK963" s="18"/>
      <c r="AL963" s="18"/>
      <c r="AM963" s="3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L963" s="18" t="e">
        <f t="shared" si="210"/>
        <v>#N/A</v>
      </c>
      <c r="BM963" s="18" t="e">
        <f t="shared" si="207"/>
        <v>#N/A</v>
      </c>
      <c r="BN963" s="18" t="e">
        <f t="shared" si="208"/>
        <v>#N/A</v>
      </c>
      <c r="BO963" s="18" t="e">
        <f t="shared" si="209"/>
        <v>#N/A</v>
      </c>
      <c r="BT963" s="18"/>
      <c r="BU963" s="18"/>
      <c r="BV963" s="18"/>
      <c r="BW963" s="18"/>
      <c r="BX963" s="18"/>
    </row>
    <row r="964" spans="14:76" x14ac:dyDescent="0.25">
      <c r="N964" s="14" t="e">
        <f>IF(ISNUMBER('Dosimetry Worksheet'!H974), 'Dosimetry Worksheet'!H974, NA())</f>
        <v>#N/A</v>
      </c>
      <c r="O964" s="14" t="e">
        <f>IF(ISNUMBER(N964), 'Dosimetry Worksheet'!I974, NA())</f>
        <v>#N/A</v>
      </c>
      <c r="P964" s="14"/>
      <c r="Q964" s="14" t="e">
        <f t="shared" si="201"/>
        <v>#N/A</v>
      </c>
      <c r="R964" s="14" t="e">
        <f t="shared" si="202"/>
        <v>#N/A</v>
      </c>
      <c r="T964" s="14" t="e">
        <f t="shared" si="197"/>
        <v>#N/A</v>
      </c>
      <c r="U964" s="14" t="e">
        <f t="shared" si="203"/>
        <v>#N/A</v>
      </c>
      <c r="V964" s="14" t="e">
        <f t="shared" si="198"/>
        <v>#N/A</v>
      </c>
      <c r="W964" s="14"/>
      <c r="X964" s="14"/>
      <c r="Y964" s="18" t="e">
        <f t="shared" si="204"/>
        <v>#N/A</v>
      </c>
      <c r="AD964" s="3"/>
      <c r="AE964" s="18" t="e">
        <f t="shared" si="199"/>
        <v>#N/A</v>
      </c>
      <c r="AF964" s="18" t="e">
        <f t="shared" si="200"/>
        <v>#N/A</v>
      </c>
      <c r="AG964" s="18" t="e">
        <f t="shared" si="205"/>
        <v>#DIV/0!</v>
      </c>
      <c r="AH964" s="18" t="e">
        <f t="shared" si="206"/>
        <v>#N/A</v>
      </c>
      <c r="AI964" s="3"/>
      <c r="AJ964" s="18"/>
      <c r="AK964" s="18"/>
      <c r="AL964" s="18"/>
      <c r="AM964" s="3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L964" s="18" t="e">
        <f t="shared" si="210"/>
        <v>#N/A</v>
      </c>
      <c r="BM964" s="18" t="e">
        <f t="shared" si="207"/>
        <v>#N/A</v>
      </c>
      <c r="BN964" s="18" t="e">
        <f t="shared" si="208"/>
        <v>#N/A</v>
      </c>
      <c r="BO964" s="18" t="e">
        <f t="shared" si="209"/>
        <v>#N/A</v>
      </c>
      <c r="BT964" s="18"/>
      <c r="BU964" s="18"/>
      <c r="BV964" s="18"/>
      <c r="BW964" s="18"/>
      <c r="BX964" s="18"/>
    </row>
    <row r="965" spans="14:76" x14ac:dyDescent="0.25">
      <c r="N965" s="14" t="e">
        <f>IF(ISNUMBER('Dosimetry Worksheet'!H975), 'Dosimetry Worksheet'!H975, NA())</f>
        <v>#N/A</v>
      </c>
      <c r="O965" s="14" t="e">
        <f>IF(ISNUMBER(N965), 'Dosimetry Worksheet'!I975, NA())</f>
        <v>#N/A</v>
      </c>
      <c r="P965" s="14"/>
      <c r="Q965" s="14" t="e">
        <f t="shared" si="201"/>
        <v>#N/A</v>
      </c>
      <c r="R965" s="14" t="e">
        <f t="shared" si="202"/>
        <v>#N/A</v>
      </c>
      <c r="T965" s="14" t="e">
        <f t="shared" ref="T965:T1028" si="211">N965</f>
        <v>#N/A</v>
      </c>
      <c r="U965" s="14" t="e">
        <f t="shared" si="203"/>
        <v>#N/A</v>
      </c>
      <c r="V965" s="14" t="e">
        <f t="shared" ref="V965:V1028" si="212">IF(ISNUMBER(T965),LOG(R965,2),NA())</f>
        <v>#N/A</v>
      </c>
      <c r="W965" s="14"/>
      <c r="X965" s="14"/>
      <c r="Y965" s="18" t="e">
        <f t="shared" si="204"/>
        <v>#N/A</v>
      </c>
      <c r="AD965" s="3"/>
      <c r="AE965" s="18" t="e">
        <f t="shared" ref="AE965:AE1028" si="213">T965</f>
        <v>#N/A</v>
      </c>
      <c r="AF965" s="18" t="e">
        <f t="shared" ref="AF965:AF1028" si="214">R965</f>
        <v>#N/A</v>
      </c>
      <c r="AG965" s="18" t="e">
        <f t="shared" si="205"/>
        <v>#DIV/0!</v>
      </c>
      <c r="AH965" s="18" t="e">
        <f t="shared" si="206"/>
        <v>#N/A</v>
      </c>
      <c r="AI965" s="3"/>
      <c r="AJ965" s="18"/>
      <c r="AK965" s="18"/>
      <c r="AL965" s="18"/>
      <c r="AM965" s="3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L965" s="18" t="e">
        <f t="shared" si="210"/>
        <v>#N/A</v>
      </c>
      <c r="BM965" s="18" t="e">
        <f t="shared" si="207"/>
        <v>#N/A</v>
      </c>
      <c r="BN965" s="18" t="e">
        <f t="shared" si="208"/>
        <v>#N/A</v>
      </c>
      <c r="BO965" s="18" t="e">
        <f t="shared" si="209"/>
        <v>#N/A</v>
      </c>
      <c r="BT965" s="18"/>
      <c r="BU965" s="18"/>
      <c r="BV965" s="18"/>
      <c r="BW965" s="18"/>
      <c r="BX965" s="18"/>
    </row>
    <row r="966" spans="14:76" x14ac:dyDescent="0.25">
      <c r="N966" s="14" t="e">
        <f>IF(ISNUMBER('Dosimetry Worksheet'!H976), 'Dosimetry Worksheet'!H976, NA())</f>
        <v>#N/A</v>
      </c>
      <c r="O966" s="14" t="e">
        <f>IF(ISNUMBER(N966), 'Dosimetry Worksheet'!I976, NA())</f>
        <v>#N/A</v>
      </c>
      <c r="P966" s="14"/>
      <c r="Q966" s="14" t="e">
        <f t="shared" ref="Q966:Q1029" si="215">N966</f>
        <v>#N/A</v>
      </c>
      <c r="R966" s="14" t="e">
        <f t="shared" ref="R966:R1029" si="216">IF(ISNUMBER(N966),IF(L$5=2,O966*2^(N966/$K$5),O966),NA())</f>
        <v>#N/A</v>
      </c>
      <c r="T966" s="14" t="e">
        <f t="shared" si="211"/>
        <v>#N/A</v>
      </c>
      <c r="U966" s="14" t="e">
        <f t="shared" ref="U966:U1029" si="217">R966</f>
        <v>#N/A</v>
      </c>
      <c r="V966" s="14" t="e">
        <f t="shared" si="212"/>
        <v>#N/A</v>
      </c>
      <c r="W966" s="14"/>
      <c r="X966" s="14"/>
      <c r="Y966" s="18" t="e">
        <f t="shared" ref="Y966:Y1029" si="218">IF(AND(T966&gt;=W$5,T966&lt;=X$5),V966,NA())</f>
        <v>#N/A</v>
      </c>
      <c r="AD966" s="3"/>
      <c r="AE966" s="18" t="e">
        <f t="shared" si="213"/>
        <v>#N/A</v>
      </c>
      <c r="AF966" s="18" t="e">
        <f t="shared" si="214"/>
        <v>#N/A</v>
      </c>
      <c r="AG966" s="18" t="e">
        <f t="shared" ref="AG966:AG1029" si="219">AB$5*2^(-AE966/AC$5)</f>
        <v>#DIV/0!</v>
      </c>
      <c r="AH966" s="18" t="e">
        <f t="shared" ref="AH966:AH1029" si="220">IF(AND(AE966&gt;=W$5,AE966&lt;=X$5),AG966,NA())</f>
        <v>#N/A</v>
      </c>
      <c r="AI966" s="3"/>
      <c r="AJ966" s="18"/>
      <c r="AK966" s="18"/>
      <c r="AL966" s="18"/>
      <c r="AM966" s="3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L966" s="18" t="e">
        <f t="shared" si="210"/>
        <v>#N/A</v>
      </c>
      <c r="BM966" s="18" t="e">
        <f t="shared" ref="BM966:BM1029" si="221">$BI$5*2^(-$BL966/$BJ$5)</f>
        <v>#N/A</v>
      </c>
      <c r="BN966" s="18" t="e">
        <f t="shared" ref="BN966:BN1029" si="222">$BI$6*2^(-$BL966/$BJ$6)</f>
        <v>#N/A</v>
      </c>
      <c r="BO966" s="18" t="e">
        <f t="shared" ref="BO966:BO1029" si="223">$BI$7*2^(-$BL966/$BJ$7)</f>
        <v>#N/A</v>
      </c>
      <c r="BT966" s="18"/>
      <c r="BU966" s="18"/>
      <c r="BV966" s="18"/>
      <c r="BW966" s="18"/>
      <c r="BX966" s="18"/>
    </row>
    <row r="967" spans="14:76" x14ac:dyDescent="0.25">
      <c r="N967" s="14" t="e">
        <f>IF(ISNUMBER('Dosimetry Worksheet'!H977), 'Dosimetry Worksheet'!H977, NA())</f>
        <v>#N/A</v>
      </c>
      <c r="O967" s="14" t="e">
        <f>IF(ISNUMBER(N967), 'Dosimetry Worksheet'!I977, NA())</f>
        <v>#N/A</v>
      </c>
      <c r="P967" s="14"/>
      <c r="Q967" s="14" t="e">
        <f t="shared" si="215"/>
        <v>#N/A</v>
      </c>
      <c r="R967" s="14" t="e">
        <f t="shared" si="216"/>
        <v>#N/A</v>
      </c>
      <c r="T967" s="14" t="e">
        <f t="shared" si="211"/>
        <v>#N/A</v>
      </c>
      <c r="U967" s="14" t="e">
        <f t="shared" si="217"/>
        <v>#N/A</v>
      </c>
      <c r="V967" s="14" t="e">
        <f t="shared" si="212"/>
        <v>#N/A</v>
      </c>
      <c r="W967" s="14"/>
      <c r="X967" s="14"/>
      <c r="Y967" s="18" t="e">
        <f t="shared" si="218"/>
        <v>#N/A</v>
      </c>
      <c r="AD967" s="3"/>
      <c r="AE967" s="18" t="e">
        <f t="shared" si="213"/>
        <v>#N/A</v>
      </c>
      <c r="AF967" s="18" t="e">
        <f t="shared" si="214"/>
        <v>#N/A</v>
      </c>
      <c r="AG967" s="18" t="e">
        <f t="shared" si="219"/>
        <v>#DIV/0!</v>
      </c>
      <c r="AH967" s="18" t="e">
        <f t="shared" si="220"/>
        <v>#N/A</v>
      </c>
      <c r="AI967" s="3"/>
      <c r="AJ967" s="18"/>
      <c r="AK967" s="18"/>
      <c r="AL967" s="18"/>
      <c r="AM967" s="3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L967" s="18" t="e">
        <f t="shared" ref="BL967:BL1030" si="224">IF(BL966&lt;$G$5*1.25,BL966+1,NA())</f>
        <v>#N/A</v>
      </c>
      <c r="BM967" s="18" t="e">
        <f t="shared" si="221"/>
        <v>#N/A</v>
      </c>
      <c r="BN967" s="18" t="e">
        <f t="shared" si="222"/>
        <v>#N/A</v>
      </c>
      <c r="BO967" s="18" t="e">
        <f t="shared" si="223"/>
        <v>#N/A</v>
      </c>
      <c r="BT967" s="18"/>
      <c r="BU967" s="18"/>
      <c r="BV967" s="18"/>
      <c r="BW967" s="18"/>
      <c r="BX967" s="18"/>
    </row>
    <row r="968" spans="14:76" x14ac:dyDescent="0.25">
      <c r="N968" s="14" t="e">
        <f>IF(ISNUMBER('Dosimetry Worksheet'!H978), 'Dosimetry Worksheet'!H978, NA())</f>
        <v>#N/A</v>
      </c>
      <c r="O968" s="14" t="e">
        <f>IF(ISNUMBER(N968), 'Dosimetry Worksheet'!I978, NA())</f>
        <v>#N/A</v>
      </c>
      <c r="P968" s="14"/>
      <c r="Q968" s="14" t="e">
        <f t="shared" si="215"/>
        <v>#N/A</v>
      </c>
      <c r="R968" s="14" t="e">
        <f t="shared" si="216"/>
        <v>#N/A</v>
      </c>
      <c r="T968" s="14" t="e">
        <f t="shared" si="211"/>
        <v>#N/A</v>
      </c>
      <c r="U968" s="14" t="e">
        <f t="shared" si="217"/>
        <v>#N/A</v>
      </c>
      <c r="V968" s="14" t="e">
        <f t="shared" si="212"/>
        <v>#N/A</v>
      </c>
      <c r="W968" s="14"/>
      <c r="X968" s="14"/>
      <c r="Y968" s="18" t="e">
        <f t="shared" si="218"/>
        <v>#N/A</v>
      </c>
      <c r="AD968" s="3"/>
      <c r="AE968" s="18" t="e">
        <f t="shared" si="213"/>
        <v>#N/A</v>
      </c>
      <c r="AF968" s="18" t="e">
        <f t="shared" si="214"/>
        <v>#N/A</v>
      </c>
      <c r="AG968" s="18" t="e">
        <f t="shared" si="219"/>
        <v>#DIV/0!</v>
      </c>
      <c r="AH968" s="18" t="e">
        <f t="shared" si="220"/>
        <v>#N/A</v>
      </c>
      <c r="AI968" s="3"/>
      <c r="AJ968" s="18"/>
      <c r="AK968" s="18"/>
      <c r="AL968" s="18"/>
      <c r="AM968" s="3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L968" s="18" t="e">
        <f t="shared" si="224"/>
        <v>#N/A</v>
      </c>
      <c r="BM968" s="18" t="e">
        <f t="shared" si="221"/>
        <v>#N/A</v>
      </c>
      <c r="BN968" s="18" t="e">
        <f t="shared" si="222"/>
        <v>#N/A</v>
      </c>
      <c r="BO968" s="18" t="e">
        <f t="shared" si="223"/>
        <v>#N/A</v>
      </c>
      <c r="BT968" s="18"/>
      <c r="BU968" s="18"/>
      <c r="BV968" s="18"/>
      <c r="BW968" s="18"/>
      <c r="BX968" s="18"/>
    </row>
    <row r="969" spans="14:76" x14ac:dyDescent="0.25">
      <c r="N969" s="14" t="e">
        <f>IF(ISNUMBER('Dosimetry Worksheet'!H979), 'Dosimetry Worksheet'!H979, NA())</f>
        <v>#N/A</v>
      </c>
      <c r="O969" s="14" t="e">
        <f>IF(ISNUMBER(N969), 'Dosimetry Worksheet'!I979, NA())</f>
        <v>#N/A</v>
      </c>
      <c r="P969" s="14"/>
      <c r="Q969" s="14" t="e">
        <f t="shared" si="215"/>
        <v>#N/A</v>
      </c>
      <c r="R969" s="14" t="e">
        <f t="shared" si="216"/>
        <v>#N/A</v>
      </c>
      <c r="T969" s="14" t="e">
        <f t="shared" si="211"/>
        <v>#N/A</v>
      </c>
      <c r="U969" s="14" t="e">
        <f t="shared" si="217"/>
        <v>#N/A</v>
      </c>
      <c r="V969" s="14" t="e">
        <f t="shared" si="212"/>
        <v>#N/A</v>
      </c>
      <c r="W969" s="14"/>
      <c r="X969" s="14"/>
      <c r="Y969" s="18" t="e">
        <f t="shared" si="218"/>
        <v>#N/A</v>
      </c>
      <c r="AD969" s="3"/>
      <c r="AE969" s="18" t="e">
        <f t="shared" si="213"/>
        <v>#N/A</v>
      </c>
      <c r="AF969" s="18" t="e">
        <f t="shared" si="214"/>
        <v>#N/A</v>
      </c>
      <c r="AG969" s="18" t="e">
        <f t="shared" si="219"/>
        <v>#DIV/0!</v>
      </c>
      <c r="AH969" s="18" t="e">
        <f t="shared" si="220"/>
        <v>#N/A</v>
      </c>
      <c r="AI969" s="3"/>
      <c r="AJ969" s="18"/>
      <c r="AK969" s="18"/>
      <c r="AL969" s="18"/>
      <c r="AM969" s="3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L969" s="18" t="e">
        <f t="shared" si="224"/>
        <v>#N/A</v>
      </c>
      <c r="BM969" s="18" t="e">
        <f t="shared" si="221"/>
        <v>#N/A</v>
      </c>
      <c r="BN969" s="18" t="e">
        <f t="shared" si="222"/>
        <v>#N/A</v>
      </c>
      <c r="BO969" s="18" t="e">
        <f t="shared" si="223"/>
        <v>#N/A</v>
      </c>
      <c r="BT969" s="18"/>
      <c r="BU969" s="18"/>
      <c r="BV969" s="18"/>
      <c r="BW969" s="18"/>
      <c r="BX969" s="18"/>
    </row>
    <row r="970" spans="14:76" x14ac:dyDescent="0.25">
      <c r="N970" s="14" t="e">
        <f>IF(ISNUMBER('Dosimetry Worksheet'!H980), 'Dosimetry Worksheet'!H980, NA())</f>
        <v>#N/A</v>
      </c>
      <c r="O970" s="14" t="e">
        <f>IF(ISNUMBER(N970), 'Dosimetry Worksheet'!I980, NA())</f>
        <v>#N/A</v>
      </c>
      <c r="P970" s="14"/>
      <c r="Q970" s="14" t="e">
        <f t="shared" si="215"/>
        <v>#N/A</v>
      </c>
      <c r="R970" s="14" t="e">
        <f t="shared" si="216"/>
        <v>#N/A</v>
      </c>
      <c r="T970" s="14" t="e">
        <f t="shared" si="211"/>
        <v>#N/A</v>
      </c>
      <c r="U970" s="14" t="e">
        <f t="shared" si="217"/>
        <v>#N/A</v>
      </c>
      <c r="V970" s="14" t="e">
        <f t="shared" si="212"/>
        <v>#N/A</v>
      </c>
      <c r="W970" s="14"/>
      <c r="X970" s="14"/>
      <c r="Y970" s="18" t="e">
        <f t="shared" si="218"/>
        <v>#N/A</v>
      </c>
      <c r="AD970" s="3"/>
      <c r="AE970" s="18" t="e">
        <f t="shared" si="213"/>
        <v>#N/A</v>
      </c>
      <c r="AF970" s="18" t="e">
        <f t="shared" si="214"/>
        <v>#N/A</v>
      </c>
      <c r="AG970" s="18" t="e">
        <f t="shared" si="219"/>
        <v>#DIV/0!</v>
      </c>
      <c r="AH970" s="18" t="e">
        <f t="shared" si="220"/>
        <v>#N/A</v>
      </c>
      <c r="AI970" s="3"/>
      <c r="AJ970" s="18"/>
      <c r="AK970" s="18"/>
      <c r="AL970" s="18"/>
      <c r="AM970" s="3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L970" s="18" t="e">
        <f t="shared" si="224"/>
        <v>#N/A</v>
      </c>
      <c r="BM970" s="18" t="e">
        <f t="shared" si="221"/>
        <v>#N/A</v>
      </c>
      <c r="BN970" s="18" t="e">
        <f t="shared" si="222"/>
        <v>#N/A</v>
      </c>
      <c r="BO970" s="18" t="e">
        <f t="shared" si="223"/>
        <v>#N/A</v>
      </c>
      <c r="BT970" s="18"/>
      <c r="BU970" s="18"/>
      <c r="BV970" s="18"/>
      <c r="BW970" s="18"/>
      <c r="BX970" s="18"/>
    </row>
    <row r="971" spans="14:76" x14ac:dyDescent="0.25">
      <c r="N971" s="14" t="e">
        <f>IF(ISNUMBER('Dosimetry Worksheet'!H981), 'Dosimetry Worksheet'!H981, NA())</f>
        <v>#N/A</v>
      </c>
      <c r="O971" s="14" t="e">
        <f>IF(ISNUMBER(N971), 'Dosimetry Worksheet'!I981, NA())</f>
        <v>#N/A</v>
      </c>
      <c r="P971" s="14"/>
      <c r="Q971" s="14" t="e">
        <f t="shared" si="215"/>
        <v>#N/A</v>
      </c>
      <c r="R971" s="14" t="e">
        <f t="shared" si="216"/>
        <v>#N/A</v>
      </c>
      <c r="T971" s="14" t="e">
        <f t="shared" si="211"/>
        <v>#N/A</v>
      </c>
      <c r="U971" s="14" t="e">
        <f t="shared" si="217"/>
        <v>#N/A</v>
      </c>
      <c r="V971" s="14" t="e">
        <f t="shared" si="212"/>
        <v>#N/A</v>
      </c>
      <c r="W971" s="14"/>
      <c r="X971" s="14"/>
      <c r="Y971" s="18" t="e">
        <f t="shared" si="218"/>
        <v>#N/A</v>
      </c>
      <c r="AD971" s="3"/>
      <c r="AE971" s="18" t="e">
        <f t="shared" si="213"/>
        <v>#N/A</v>
      </c>
      <c r="AF971" s="18" t="e">
        <f t="shared" si="214"/>
        <v>#N/A</v>
      </c>
      <c r="AG971" s="18" t="e">
        <f t="shared" si="219"/>
        <v>#DIV/0!</v>
      </c>
      <c r="AH971" s="18" t="e">
        <f t="shared" si="220"/>
        <v>#N/A</v>
      </c>
      <c r="AI971" s="3"/>
      <c r="AJ971" s="18"/>
      <c r="AK971" s="18"/>
      <c r="AL971" s="18"/>
      <c r="AM971" s="3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L971" s="18" t="e">
        <f t="shared" si="224"/>
        <v>#N/A</v>
      </c>
      <c r="BM971" s="18" t="e">
        <f t="shared" si="221"/>
        <v>#N/A</v>
      </c>
      <c r="BN971" s="18" t="e">
        <f t="shared" si="222"/>
        <v>#N/A</v>
      </c>
      <c r="BO971" s="18" t="e">
        <f t="shared" si="223"/>
        <v>#N/A</v>
      </c>
      <c r="BT971" s="18"/>
      <c r="BU971" s="18"/>
      <c r="BV971" s="18"/>
      <c r="BW971" s="18"/>
      <c r="BX971" s="18"/>
    </row>
    <row r="972" spans="14:76" x14ac:dyDescent="0.25">
      <c r="N972" s="14" t="e">
        <f>IF(ISNUMBER('Dosimetry Worksheet'!H982), 'Dosimetry Worksheet'!H982, NA())</f>
        <v>#N/A</v>
      </c>
      <c r="O972" s="14" t="e">
        <f>IF(ISNUMBER(N972), 'Dosimetry Worksheet'!I982, NA())</f>
        <v>#N/A</v>
      </c>
      <c r="P972" s="14"/>
      <c r="Q972" s="14" t="e">
        <f t="shared" si="215"/>
        <v>#N/A</v>
      </c>
      <c r="R972" s="14" t="e">
        <f t="shared" si="216"/>
        <v>#N/A</v>
      </c>
      <c r="T972" s="14" t="e">
        <f t="shared" si="211"/>
        <v>#N/A</v>
      </c>
      <c r="U972" s="14" t="e">
        <f t="shared" si="217"/>
        <v>#N/A</v>
      </c>
      <c r="V972" s="14" t="e">
        <f t="shared" si="212"/>
        <v>#N/A</v>
      </c>
      <c r="W972" s="14"/>
      <c r="X972" s="14"/>
      <c r="Y972" s="18" t="e">
        <f t="shared" si="218"/>
        <v>#N/A</v>
      </c>
      <c r="AD972" s="3"/>
      <c r="AE972" s="18" t="e">
        <f t="shared" si="213"/>
        <v>#N/A</v>
      </c>
      <c r="AF972" s="18" t="e">
        <f t="shared" si="214"/>
        <v>#N/A</v>
      </c>
      <c r="AG972" s="18" t="e">
        <f t="shared" si="219"/>
        <v>#DIV/0!</v>
      </c>
      <c r="AH972" s="18" t="e">
        <f t="shared" si="220"/>
        <v>#N/A</v>
      </c>
      <c r="AI972" s="3"/>
      <c r="AJ972" s="18"/>
      <c r="AK972" s="18"/>
      <c r="AL972" s="18"/>
      <c r="AM972" s="3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L972" s="18" t="e">
        <f t="shared" si="224"/>
        <v>#N/A</v>
      </c>
      <c r="BM972" s="18" t="e">
        <f t="shared" si="221"/>
        <v>#N/A</v>
      </c>
      <c r="BN972" s="18" t="e">
        <f t="shared" si="222"/>
        <v>#N/A</v>
      </c>
      <c r="BO972" s="18" t="e">
        <f t="shared" si="223"/>
        <v>#N/A</v>
      </c>
      <c r="BT972" s="18"/>
      <c r="BU972" s="18"/>
      <c r="BV972" s="18"/>
      <c r="BW972" s="18"/>
      <c r="BX972" s="18"/>
    </row>
    <row r="973" spans="14:76" x14ac:dyDescent="0.25">
      <c r="N973" s="14" t="e">
        <f>IF(ISNUMBER('Dosimetry Worksheet'!H983), 'Dosimetry Worksheet'!H983, NA())</f>
        <v>#N/A</v>
      </c>
      <c r="O973" s="14" t="e">
        <f>IF(ISNUMBER(N973), 'Dosimetry Worksheet'!I983, NA())</f>
        <v>#N/A</v>
      </c>
      <c r="P973" s="14"/>
      <c r="Q973" s="14" t="e">
        <f t="shared" si="215"/>
        <v>#N/A</v>
      </c>
      <c r="R973" s="14" t="e">
        <f t="shared" si="216"/>
        <v>#N/A</v>
      </c>
      <c r="T973" s="14" t="e">
        <f t="shared" si="211"/>
        <v>#N/A</v>
      </c>
      <c r="U973" s="14" t="e">
        <f t="shared" si="217"/>
        <v>#N/A</v>
      </c>
      <c r="V973" s="14" t="e">
        <f t="shared" si="212"/>
        <v>#N/A</v>
      </c>
      <c r="W973" s="14"/>
      <c r="X973" s="14"/>
      <c r="Y973" s="18" t="e">
        <f t="shared" si="218"/>
        <v>#N/A</v>
      </c>
      <c r="AD973" s="3"/>
      <c r="AE973" s="18" t="e">
        <f t="shared" si="213"/>
        <v>#N/A</v>
      </c>
      <c r="AF973" s="18" t="e">
        <f t="shared" si="214"/>
        <v>#N/A</v>
      </c>
      <c r="AG973" s="18" t="e">
        <f t="shared" si="219"/>
        <v>#DIV/0!</v>
      </c>
      <c r="AH973" s="18" t="e">
        <f t="shared" si="220"/>
        <v>#N/A</v>
      </c>
      <c r="AI973" s="3"/>
      <c r="AJ973" s="18"/>
      <c r="AK973" s="18"/>
      <c r="AL973" s="18"/>
      <c r="AM973" s="3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L973" s="18" t="e">
        <f t="shared" si="224"/>
        <v>#N/A</v>
      </c>
      <c r="BM973" s="18" t="e">
        <f t="shared" si="221"/>
        <v>#N/A</v>
      </c>
      <c r="BN973" s="18" t="e">
        <f t="shared" si="222"/>
        <v>#N/A</v>
      </c>
      <c r="BO973" s="18" t="e">
        <f t="shared" si="223"/>
        <v>#N/A</v>
      </c>
      <c r="BT973" s="18"/>
      <c r="BU973" s="18"/>
      <c r="BV973" s="18"/>
      <c r="BW973" s="18"/>
      <c r="BX973" s="18"/>
    </row>
    <row r="974" spans="14:76" x14ac:dyDescent="0.25">
      <c r="N974" s="14" t="e">
        <f>IF(ISNUMBER('Dosimetry Worksheet'!H984), 'Dosimetry Worksheet'!H984, NA())</f>
        <v>#N/A</v>
      </c>
      <c r="O974" s="14" t="e">
        <f>IF(ISNUMBER(N974), 'Dosimetry Worksheet'!I984, NA())</f>
        <v>#N/A</v>
      </c>
      <c r="P974" s="14"/>
      <c r="Q974" s="14" t="e">
        <f t="shared" si="215"/>
        <v>#N/A</v>
      </c>
      <c r="R974" s="14" t="e">
        <f t="shared" si="216"/>
        <v>#N/A</v>
      </c>
      <c r="T974" s="14" t="e">
        <f t="shared" si="211"/>
        <v>#N/A</v>
      </c>
      <c r="U974" s="14" t="e">
        <f t="shared" si="217"/>
        <v>#N/A</v>
      </c>
      <c r="V974" s="14" t="e">
        <f t="shared" si="212"/>
        <v>#N/A</v>
      </c>
      <c r="W974" s="14"/>
      <c r="X974" s="14"/>
      <c r="Y974" s="18" t="e">
        <f t="shared" si="218"/>
        <v>#N/A</v>
      </c>
      <c r="AD974" s="3"/>
      <c r="AE974" s="18" t="e">
        <f t="shared" si="213"/>
        <v>#N/A</v>
      </c>
      <c r="AF974" s="18" t="e">
        <f t="shared" si="214"/>
        <v>#N/A</v>
      </c>
      <c r="AG974" s="18" t="e">
        <f t="shared" si="219"/>
        <v>#DIV/0!</v>
      </c>
      <c r="AH974" s="18" t="e">
        <f t="shared" si="220"/>
        <v>#N/A</v>
      </c>
      <c r="AI974" s="3"/>
      <c r="AJ974" s="18"/>
      <c r="AK974" s="18"/>
      <c r="AL974" s="18"/>
      <c r="AM974" s="3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L974" s="18" t="e">
        <f t="shared" si="224"/>
        <v>#N/A</v>
      </c>
      <c r="BM974" s="18" t="e">
        <f t="shared" si="221"/>
        <v>#N/A</v>
      </c>
      <c r="BN974" s="18" t="e">
        <f t="shared" si="222"/>
        <v>#N/A</v>
      </c>
      <c r="BO974" s="18" t="e">
        <f t="shared" si="223"/>
        <v>#N/A</v>
      </c>
      <c r="BT974" s="18"/>
      <c r="BU974" s="18"/>
      <c r="BV974" s="18"/>
      <c r="BW974" s="18"/>
      <c r="BX974" s="18"/>
    </row>
    <row r="975" spans="14:76" x14ac:dyDescent="0.25">
      <c r="N975" s="14" t="e">
        <f>IF(ISNUMBER('Dosimetry Worksheet'!H985), 'Dosimetry Worksheet'!H985, NA())</f>
        <v>#N/A</v>
      </c>
      <c r="O975" s="14" t="e">
        <f>IF(ISNUMBER(N975), 'Dosimetry Worksheet'!I985, NA())</f>
        <v>#N/A</v>
      </c>
      <c r="P975" s="14"/>
      <c r="Q975" s="14" t="e">
        <f t="shared" si="215"/>
        <v>#N/A</v>
      </c>
      <c r="R975" s="14" t="e">
        <f t="shared" si="216"/>
        <v>#N/A</v>
      </c>
      <c r="T975" s="14" t="e">
        <f t="shared" si="211"/>
        <v>#N/A</v>
      </c>
      <c r="U975" s="14" t="e">
        <f t="shared" si="217"/>
        <v>#N/A</v>
      </c>
      <c r="V975" s="14" t="e">
        <f t="shared" si="212"/>
        <v>#N/A</v>
      </c>
      <c r="W975" s="14"/>
      <c r="X975" s="14"/>
      <c r="Y975" s="18" t="e">
        <f t="shared" si="218"/>
        <v>#N/A</v>
      </c>
      <c r="AD975" s="3"/>
      <c r="AE975" s="18" t="e">
        <f t="shared" si="213"/>
        <v>#N/A</v>
      </c>
      <c r="AF975" s="18" t="e">
        <f t="shared" si="214"/>
        <v>#N/A</v>
      </c>
      <c r="AG975" s="18" t="e">
        <f t="shared" si="219"/>
        <v>#DIV/0!</v>
      </c>
      <c r="AH975" s="18" t="e">
        <f t="shared" si="220"/>
        <v>#N/A</v>
      </c>
      <c r="AI975" s="3"/>
      <c r="AJ975" s="18"/>
      <c r="AK975" s="18"/>
      <c r="AL975" s="18"/>
      <c r="AM975" s="3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L975" s="18" t="e">
        <f t="shared" si="224"/>
        <v>#N/A</v>
      </c>
      <c r="BM975" s="18" t="e">
        <f t="shared" si="221"/>
        <v>#N/A</v>
      </c>
      <c r="BN975" s="18" t="e">
        <f t="shared" si="222"/>
        <v>#N/A</v>
      </c>
      <c r="BO975" s="18" t="e">
        <f t="shared" si="223"/>
        <v>#N/A</v>
      </c>
      <c r="BT975" s="18"/>
      <c r="BU975" s="18"/>
      <c r="BV975" s="18"/>
      <c r="BW975" s="18"/>
      <c r="BX975" s="18"/>
    </row>
    <row r="976" spans="14:76" x14ac:dyDescent="0.25">
      <c r="N976" s="14" t="e">
        <f>IF(ISNUMBER('Dosimetry Worksheet'!H986), 'Dosimetry Worksheet'!H986, NA())</f>
        <v>#N/A</v>
      </c>
      <c r="O976" s="14" t="e">
        <f>IF(ISNUMBER(N976), 'Dosimetry Worksheet'!I986, NA())</f>
        <v>#N/A</v>
      </c>
      <c r="P976" s="14"/>
      <c r="Q976" s="14" t="e">
        <f t="shared" si="215"/>
        <v>#N/A</v>
      </c>
      <c r="R976" s="14" t="e">
        <f t="shared" si="216"/>
        <v>#N/A</v>
      </c>
      <c r="T976" s="14" t="e">
        <f t="shared" si="211"/>
        <v>#N/A</v>
      </c>
      <c r="U976" s="14" t="e">
        <f t="shared" si="217"/>
        <v>#N/A</v>
      </c>
      <c r="V976" s="14" t="e">
        <f t="shared" si="212"/>
        <v>#N/A</v>
      </c>
      <c r="W976" s="14"/>
      <c r="X976" s="14"/>
      <c r="Y976" s="18" t="e">
        <f t="shared" si="218"/>
        <v>#N/A</v>
      </c>
      <c r="AD976" s="3"/>
      <c r="AE976" s="18" t="e">
        <f t="shared" si="213"/>
        <v>#N/A</v>
      </c>
      <c r="AF976" s="18" t="e">
        <f t="shared" si="214"/>
        <v>#N/A</v>
      </c>
      <c r="AG976" s="18" t="e">
        <f t="shared" si="219"/>
        <v>#DIV/0!</v>
      </c>
      <c r="AH976" s="18" t="e">
        <f t="shared" si="220"/>
        <v>#N/A</v>
      </c>
      <c r="AI976" s="3"/>
      <c r="AJ976" s="18"/>
      <c r="AK976" s="18"/>
      <c r="AL976" s="18"/>
      <c r="AM976" s="3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L976" s="18" t="e">
        <f t="shared" si="224"/>
        <v>#N/A</v>
      </c>
      <c r="BM976" s="18" t="e">
        <f t="shared" si="221"/>
        <v>#N/A</v>
      </c>
      <c r="BN976" s="18" t="e">
        <f t="shared" si="222"/>
        <v>#N/A</v>
      </c>
      <c r="BO976" s="18" t="e">
        <f t="shared" si="223"/>
        <v>#N/A</v>
      </c>
      <c r="BT976" s="18"/>
      <c r="BU976" s="18"/>
      <c r="BV976" s="18"/>
      <c r="BW976" s="18"/>
      <c r="BX976" s="18"/>
    </row>
    <row r="977" spans="14:76" x14ac:dyDescent="0.25">
      <c r="N977" s="14" t="e">
        <f>IF(ISNUMBER('Dosimetry Worksheet'!H987), 'Dosimetry Worksheet'!H987, NA())</f>
        <v>#N/A</v>
      </c>
      <c r="O977" s="14" t="e">
        <f>IF(ISNUMBER(N977), 'Dosimetry Worksheet'!I987, NA())</f>
        <v>#N/A</v>
      </c>
      <c r="P977" s="14"/>
      <c r="Q977" s="14" t="e">
        <f t="shared" si="215"/>
        <v>#N/A</v>
      </c>
      <c r="R977" s="14" t="e">
        <f t="shared" si="216"/>
        <v>#N/A</v>
      </c>
      <c r="T977" s="14" t="e">
        <f t="shared" si="211"/>
        <v>#N/A</v>
      </c>
      <c r="U977" s="14" t="e">
        <f t="shared" si="217"/>
        <v>#N/A</v>
      </c>
      <c r="V977" s="14" t="e">
        <f t="shared" si="212"/>
        <v>#N/A</v>
      </c>
      <c r="W977" s="14"/>
      <c r="X977" s="14"/>
      <c r="Y977" s="18" t="e">
        <f t="shared" si="218"/>
        <v>#N/A</v>
      </c>
      <c r="AD977" s="3"/>
      <c r="AE977" s="18" t="e">
        <f t="shared" si="213"/>
        <v>#N/A</v>
      </c>
      <c r="AF977" s="18" t="e">
        <f t="shared" si="214"/>
        <v>#N/A</v>
      </c>
      <c r="AG977" s="18" t="e">
        <f t="shared" si="219"/>
        <v>#DIV/0!</v>
      </c>
      <c r="AH977" s="18" t="e">
        <f t="shared" si="220"/>
        <v>#N/A</v>
      </c>
      <c r="AI977" s="3"/>
      <c r="AJ977" s="18"/>
      <c r="AK977" s="18"/>
      <c r="AL977" s="18"/>
      <c r="AM977" s="3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L977" s="18" t="e">
        <f t="shared" si="224"/>
        <v>#N/A</v>
      </c>
      <c r="BM977" s="18" t="e">
        <f t="shared" si="221"/>
        <v>#N/A</v>
      </c>
      <c r="BN977" s="18" t="e">
        <f t="shared" si="222"/>
        <v>#N/A</v>
      </c>
      <c r="BO977" s="18" t="e">
        <f t="shared" si="223"/>
        <v>#N/A</v>
      </c>
      <c r="BT977" s="18"/>
      <c r="BU977" s="18"/>
      <c r="BV977" s="18"/>
      <c r="BW977" s="18"/>
      <c r="BX977" s="18"/>
    </row>
    <row r="978" spans="14:76" x14ac:dyDescent="0.25">
      <c r="N978" s="14" t="e">
        <f>IF(ISNUMBER('Dosimetry Worksheet'!H988), 'Dosimetry Worksheet'!H988, NA())</f>
        <v>#N/A</v>
      </c>
      <c r="O978" s="14" t="e">
        <f>IF(ISNUMBER(N978), 'Dosimetry Worksheet'!I988, NA())</f>
        <v>#N/A</v>
      </c>
      <c r="P978" s="14"/>
      <c r="Q978" s="14" t="e">
        <f t="shared" si="215"/>
        <v>#N/A</v>
      </c>
      <c r="R978" s="14" t="e">
        <f t="shared" si="216"/>
        <v>#N/A</v>
      </c>
      <c r="T978" s="14" t="e">
        <f t="shared" si="211"/>
        <v>#N/A</v>
      </c>
      <c r="U978" s="14" t="e">
        <f t="shared" si="217"/>
        <v>#N/A</v>
      </c>
      <c r="V978" s="14" t="e">
        <f t="shared" si="212"/>
        <v>#N/A</v>
      </c>
      <c r="W978" s="14"/>
      <c r="X978" s="14"/>
      <c r="Y978" s="18" t="e">
        <f t="shared" si="218"/>
        <v>#N/A</v>
      </c>
      <c r="AD978" s="3"/>
      <c r="AE978" s="18" t="e">
        <f t="shared" si="213"/>
        <v>#N/A</v>
      </c>
      <c r="AF978" s="18" t="e">
        <f t="shared" si="214"/>
        <v>#N/A</v>
      </c>
      <c r="AG978" s="18" t="e">
        <f t="shared" si="219"/>
        <v>#DIV/0!</v>
      </c>
      <c r="AH978" s="18" t="e">
        <f t="shared" si="220"/>
        <v>#N/A</v>
      </c>
      <c r="AI978" s="3"/>
      <c r="AJ978" s="18"/>
      <c r="AK978" s="18"/>
      <c r="AL978" s="18"/>
      <c r="AM978" s="3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L978" s="18" t="e">
        <f t="shared" si="224"/>
        <v>#N/A</v>
      </c>
      <c r="BM978" s="18" t="e">
        <f t="shared" si="221"/>
        <v>#N/A</v>
      </c>
      <c r="BN978" s="18" t="e">
        <f t="shared" si="222"/>
        <v>#N/A</v>
      </c>
      <c r="BO978" s="18" t="e">
        <f t="shared" si="223"/>
        <v>#N/A</v>
      </c>
      <c r="BT978" s="18"/>
      <c r="BU978" s="18"/>
      <c r="BV978" s="18"/>
      <c r="BW978" s="18"/>
      <c r="BX978" s="18"/>
    </row>
    <row r="979" spans="14:76" x14ac:dyDescent="0.25">
      <c r="N979" s="14" t="e">
        <f>IF(ISNUMBER('Dosimetry Worksheet'!H989), 'Dosimetry Worksheet'!H989, NA())</f>
        <v>#N/A</v>
      </c>
      <c r="O979" s="14" t="e">
        <f>IF(ISNUMBER(N979), 'Dosimetry Worksheet'!I989, NA())</f>
        <v>#N/A</v>
      </c>
      <c r="P979" s="14"/>
      <c r="Q979" s="14" t="e">
        <f t="shared" si="215"/>
        <v>#N/A</v>
      </c>
      <c r="R979" s="14" t="e">
        <f t="shared" si="216"/>
        <v>#N/A</v>
      </c>
      <c r="T979" s="14" t="e">
        <f t="shared" si="211"/>
        <v>#N/A</v>
      </c>
      <c r="U979" s="14" t="e">
        <f t="shared" si="217"/>
        <v>#N/A</v>
      </c>
      <c r="V979" s="14" t="e">
        <f t="shared" si="212"/>
        <v>#N/A</v>
      </c>
      <c r="W979" s="14"/>
      <c r="X979" s="14"/>
      <c r="Y979" s="18" t="e">
        <f t="shared" si="218"/>
        <v>#N/A</v>
      </c>
      <c r="AD979" s="3"/>
      <c r="AE979" s="18" t="e">
        <f t="shared" si="213"/>
        <v>#N/A</v>
      </c>
      <c r="AF979" s="18" t="e">
        <f t="shared" si="214"/>
        <v>#N/A</v>
      </c>
      <c r="AG979" s="18" t="e">
        <f t="shared" si="219"/>
        <v>#DIV/0!</v>
      </c>
      <c r="AH979" s="18" t="e">
        <f t="shared" si="220"/>
        <v>#N/A</v>
      </c>
      <c r="AI979" s="3"/>
      <c r="AJ979" s="18"/>
      <c r="AK979" s="18"/>
      <c r="AL979" s="18"/>
      <c r="AM979" s="3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L979" s="18" t="e">
        <f t="shared" si="224"/>
        <v>#N/A</v>
      </c>
      <c r="BM979" s="18" t="e">
        <f t="shared" si="221"/>
        <v>#N/A</v>
      </c>
      <c r="BN979" s="18" t="e">
        <f t="shared" si="222"/>
        <v>#N/A</v>
      </c>
      <c r="BO979" s="18" t="e">
        <f t="shared" si="223"/>
        <v>#N/A</v>
      </c>
      <c r="BT979" s="18"/>
      <c r="BU979" s="18"/>
      <c r="BV979" s="18"/>
      <c r="BW979" s="18"/>
      <c r="BX979" s="18"/>
    </row>
    <row r="980" spans="14:76" x14ac:dyDescent="0.25">
      <c r="N980" s="14" t="e">
        <f>IF(ISNUMBER('Dosimetry Worksheet'!H990), 'Dosimetry Worksheet'!H990, NA())</f>
        <v>#N/A</v>
      </c>
      <c r="O980" s="14" t="e">
        <f>IF(ISNUMBER(N980), 'Dosimetry Worksheet'!I990, NA())</f>
        <v>#N/A</v>
      </c>
      <c r="P980" s="14"/>
      <c r="Q980" s="14" t="e">
        <f t="shared" si="215"/>
        <v>#N/A</v>
      </c>
      <c r="R980" s="14" t="e">
        <f t="shared" si="216"/>
        <v>#N/A</v>
      </c>
      <c r="T980" s="14" t="e">
        <f t="shared" si="211"/>
        <v>#N/A</v>
      </c>
      <c r="U980" s="14" t="e">
        <f t="shared" si="217"/>
        <v>#N/A</v>
      </c>
      <c r="V980" s="14" t="e">
        <f t="shared" si="212"/>
        <v>#N/A</v>
      </c>
      <c r="W980" s="14"/>
      <c r="X980" s="14"/>
      <c r="Y980" s="18" t="e">
        <f t="shared" si="218"/>
        <v>#N/A</v>
      </c>
      <c r="AD980" s="3"/>
      <c r="AE980" s="18" t="e">
        <f t="shared" si="213"/>
        <v>#N/A</v>
      </c>
      <c r="AF980" s="18" t="e">
        <f t="shared" si="214"/>
        <v>#N/A</v>
      </c>
      <c r="AG980" s="18" t="e">
        <f t="shared" si="219"/>
        <v>#DIV/0!</v>
      </c>
      <c r="AH980" s="18" t="e">
        <f t="shared" si="220"/>
        <v>#N/A</v>
      </c>
      <c r="AI980" s="3"/>
      <c r="AJ980" s="18"/>
      <c r="AK980" s="18"/>
      <c r="AL980" s="18"/>
      <c r="AM980" s="3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L980" s="18" t="e">
        <f t="shared" si="224"/>
        <v>#N/A</v>
      </c>
      <c r="BM980" s="18" t="e">
        <f t="shared" si="221"/>
        <v>#N/A</v>
      </c>
      <c r="BN980" s="18" t="e">
        <f t="shared" si="222"/>
        <v>#N/A</v>
      </c>
      <c r="BO980" s="18" t="e">
        <f t="shared" si="223"/>
        <v>#N/A</v>
      </c>
      <c r="BT980" s="18"/>
      <c r="BU980" s="18"/>
      <c r="BV980" s="18"/>
      <c r="BW980" s="18"/>
      <c r="BX980" s="18"/>
    </row>
    <row r="981" spans="14:76" x14ac:dyDescent="0.25">
      <c r="N981" s="14" t="e">
        <f>IF(ISNUMBER('Dosimetry Worksheet'!H991), 'Dosimetry Worksheet'!H991, NA())</f>
        <v>#N/A</v>
      </c>
      <c r="O981" s="14" t="e">
        <f>IF(ISNUMBER(N981), 'Dosimetry Worksheet'!I991, NA())</f>
        <v>#N/A</v>
      </c>
      <c r="P981" s="14"/>
      <c r="Q981" s="14" t="e">
        <f t="shared" si="215"/>
        <v>#N/A</v>
      </c>
      <c r="R981" s="14" t="e">
        <f t="shared" si="216"/>
        <v>#N/A</v>
      </c>
      <c r="T981" s="14" t="e">
        <f t="shared" si="211"/>
        <v>#N/A</v>
      </c>
      <c r="U981" s="14" t="e">
        <f t="shared" si="217"/>
        <v>#N/A</v>
      </c>
      <c r="V981" s="14" t="e">
        <f t="shared" si="212"/>
        <v>#N/A</v>
      </c>
      <c r="W981" s="14"/>
      <c r="X981" s="14"/>
      <c r="Y981" s="18" t="e">
        <f t="shared" si="218"/>
        <v>#N/A</v>
      </c>
      <c r="AD981" s="3"/>
      <c r="AE981" s="18" t="e">
        <f t="shared" si="213"/>
        <v>#N/A</v>
      </c>
      <c r="AF981" s="18" t="e">
        <f t="shared" si="214"/>
        <v>#N/A</v>
      </c>
      <c r="AG981" s="18" t="e">
        <f t="shared" si="219"/>
        <v>#DIV/0!</v>
      </c>
      <c r="AH981" s="18" t="e">
        <f t="shared" si="220"/>
        <v>#N/A</v>
      </c>
      <c r="AI981" s="3"/>
      <c r="AJ981" s="18"/>
      <c r="AK981" s="18"/>
      <c r="AL981" s="18"/>
      <c r="AM981" s="3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L981" s="18" t="e">
        <f t="shared" si="224"/>
        <v>#N/A</v>
      </c>
      <c r="BM981" s="18" t="e">
        <f t="shared" si="221"/>
        <v>#N/A</v>
      </c>
      <c r="BN981" s="18" t="e">
        <f t="shared" si="222"/>
        <v>#N/A</v>
      </c>
      <c r="BO981" s="18" t="e">
        <f t="shared" si="223"/>
        <v>#N/A</v>
      </c>
      <c r="BT981" s="18"/>
      <c r="BU981" s="18"/>
      <c r="BV981" s="18"/>
      <c r="BW981" s="18"/>
      <c r="BX981" s="18"/>
    </row>
    <row r="982" spans="14:76" x14ac:dyDescent="0.25">
      <c r="N982" s="14" t="e">
        <f>IF(ISNUMBER('Dosimetry Worksheet'!H992), 'Dosimetry Worksheet'!H992, NA())</f>
        <v>#N/A</v>
      </c>
      <c r="O982" s="14" t="e">
        <f>IF(ISNUMBER(N982), 'Dosimetry Worksheet'!I992, NA())</f>
        <v>#N/A</v>
      </c>
      <c r="P982" s="14"/>
      <c r="Q982" s="14" t="e">
        <f t="shared" si="215"/>
        <v>#N/A</v>
      </c>
      <c r="R982" s="14" t="e">
        <f t="shared" si="216"/>
        <v>#N/A</v>
      </c>
      <c r="T982" s="14" t="e">
        <f t="shared" si="211"/>
        <v>#N/A</v>
      </c>
      <c r="U982" s="14" t="e">
        <f t="shared" si="217"/>
        <v>#N/A</v>
      </c>
      <c r="V982" s="14" t="e">
        <f t="shared" si="212"/>
        <v>#N/A</v>
      </c>
      <c r="W982" s="14"/>
      <c r="X982" s="14"/>
      <c r="Y982" s="18" t="e">
        <f t="shared" si="218"/>
        <v>#N/A</v>
      </c>
      <c r="AD982" s="3"/>
      <c r="AE982" s="18" t="e">
        <f t="shared" si="213"/>
        <v>#N/A</v>
      </c>
      <c r="AF982" s="18" t="e">
        <f t="shared" si="214"/>
        <v>#N/A</v>
      </c>
      <c r="AG982" s="18" t="e">
        <f t="shared" si="219"/>
        <v>#DIV/0!</v>
      </c>
      <c r="AH982" s="18" t="e">
        <f t="shared" si="220"/>
        <v>#N/A</v>
      </c>
      <c r="AI982" s="3"/>
      <c r="AJ982" s="18"/>
      <c r="AK982" s="18"/>
      <c r="AL982" s="18"/>
      <c r="AM982" s="3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L982" s="18" t="e">
        <f t="shared" si="224"/>
        <v>#N/A</v>
      </c>
      <c r="BM982" s="18" t="e">
        <f t="shared" si="221"/>
        <v>#N/A</v>
      </c>
      <c r="BN982" s="18" t="e">
        <f t="shared" si="222"/>
        <v>#N/A</v>
      </c>
      <c r="BO982" s="18" t="e">
        <f t="shared" si="223"/>
        <v>#N/A</v>
      </c>
      <c r="BT982" s="18"/>
      <c r="BU982" s="18"/>
      <c r="BV982" s="18"/>
      <c r="BW982" s="18"/>
      <c r="BX982" s="18"/>
    </row>
    <row r="983" spans="14:76" x14ac:dyDescent="0.25">
      <c r="N983" s="14" t="e">
        <f>IF(ISNUMBER('Dosimetry Worksheet'!H993), 'Dosimetry Worksheet'!H993, NA())</f>
        <v>#N/A</v>
      </c>
      <c r="O983" s="14" t="e">
        <f>IF(ISNUMBER(N983), 'Dosimetry Worksheet'!I993, NA())</f>
        <v>#N/A</v>
      </c>
      <c r="P983" s="14"/>
      <c r="Q983" s="14" t="e">
        <f t="shared" si="215"/>
        <v>#N/A</v>
      </c>
      <c r="R983" s="14" t="e">
        <f t="shared" si="216"/>
        <v>#N/A</v>
      </c>
      <c r="T983" s="14" t="e">
        <f t="shared" si="211"/>
        <v>#N/A</v>
      </c>
      <c r="U983" s="14" t="e">
        <f t="shared" si="217"/>
        <v>#N/A</v>
      </c>
      <c r="V983" s="14" t="e">
        <f t="shared" si="212"/>
        <v>#N/A</v>
      </c>
      <c r="W983" s="14"/>
      <c r="X983" s="14"/>
      <c r="Y983" s="18" t="e">
        <f t="shared" si="218"/>
        <v>#N/A</v>
      </c>
      <c r="AD983" s="3"/>
      <c r="AE983" s="18" t="e">
        <f t="shared" si="213"/>
        <v>#N/A</v>
      </c>
      <c r="AF983" s="18" t="e">
        <f t="shared" si="214"/>
        <v>#N/A</v>
      </c>
      <c r="AG983" s="18" t="e">
        <f t="shared" si="219"/>
        <v>#DIV/0!</v>
      </c>
      <c r="AH983" s="18" t="e">
        <f t="shared" si="220"/>
        <v>#N/A</v>
      </c>
      <c r="AI983" s="3"/>
      <c r="AJ983" s="18"/>
      <c r="AK983" s="18"/>
      <c r="AL983" s="18"/>
      <c r="AM983" s="3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L983" s="18" t="e">
        <f t="shared" si="224"/>
        <v>#N/A</v>
      </c>
      <c r="BM983" s="18" t="e">
        <f t="shared" si="221"/>
        <v>#N/A</v>
      </c>
      <c r="BN983" s="18" t="e">
        <f t="shared" si="222"/>
        <v>#N/A</v>
      </c>
      <c r="BO983" s="18" t="e">
        <f t="shared" si="223"/>
        <v>#N/A</v>
      </c>
      <c r="BT983" s="18"/>
      <c r="BU983" s="18"/>
      <c r="BV983" s="18"/>
      <c r="BW983" s="18"/>
      <c r="BX983" s="18"/>
    </row>
    <row r="984" spans="14:76" x14ac:dyDescent="0.25">
      <c r="N984" s="14" t="e">
        <f>IF(ISNUMBER('Dosimetry Worksheet'!H994), 'Dosimetry Worksheet'!H994, NA())</f>
        <v>#N/A</v>
      </c>
      <c r="O984" s="14" t="e">
        <f>IF(ISNUMBER(N984), 'Dosimetry Worksheet'!I994, NA())</f>
        <v>#N/A</v>
      </c>
      <c r="P984" s="14"/>
      <c r="Q984" s="14" t="e">
        <f t="shared" si="215"/>
        <v>#N/A</v>
      </c>
      <c r="R984" s="14" t="e">
        <f t="shared" si="216"/>
        <v>#N/A</v>
      </c>
      <c r="T984" s="14" t="e">
        <f t="shared" si="211"/>
        <v>#N/A</v>
      </c>
      <c r="U984" s="14" t="e">
        <f t="shared" si="217"/>
        <v>#N/A</v>
      </c>
      <c r="V984" s="14" t="e">
        <f t="shared" si="212"/>
        <v>#N/A</v>
      </c>
      <c r="W984" s="14"/>
      <c r="X984" s="14"/>
      <c r="Y984" s="18" t="e">
        <f t="shared" si="218"/>
        <v>#N/A</v>
      </c>
      <c r="AD984" s="3"/>
      <c r="AE984" s="18" t="e">
        <f t="shared" si="213"/>
        <v>#N/A</v>
      </c>
      <c r="AF984" s="18" t="e">
        <f t="shared" si="214"/>
        <v>#N/A</v>
      </c>
      <c r="AG984" s="18" t="e">
        <f t="shared" si="219"/>
        <v>#DIV/0!</v>
      </c>
      <c r="AH984" s="18" t="e">
        <f t="shared" si="220"/>
        <v>#N/A</v>
      </c>
      <c r="AI984" s="3"/>
      <c r="AJ984" s="18"/>
      <c r="AK984" s="18"/>
      <c r="AL984" s="18"/>
      <c r="AM984" s="3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L984" s="18" t="e">
        <f t="shared" si="224"/>
        <v>#N/A</v>
      </c>
      <c r="BM984" s="18" t="e">
        <f t="shared" si="221"/>
        <v>#N/A</v>
      </c>
      <c r="BN984" s="18" t="e">
        <f t="shared" si="222"/>
        <v>#N/A</v>
      </c>
      <c r="BO984" s="18" t="e">
        <f t="shared" si="223"/>
        <v>#N/A</v>
      </c>
      <c r="BT984" s="18"/>
      <c r="BU984" s="18"/>
      <c r="BV984" s="18"/>
      <c r="BW984" s="18"/>
      <c r="BX984" s="18"/>
    </row>
    <row r="985" spans="14:76" x14ac:dyDescent="0.25">
      <c r="N985" s="14" t="e">
        <f>IF(ISNUMBER('Dosimetry Worksheet'!H995), 'Dosimetry Worksheet'!H995, NA())</f>
        <v>#N/A</v>
      </c>
      <c r="O985" s="14" t="e">
        <f>IF(ISNUMBER(N985), 'Dosimetry Worksheet'!I995, NA())</f>
        <v>#N/A</v>
      </c>
      <c r="P985" s="14"/>
      <c r="Q985" s="14" t="e">
        <f t="shared" si="215"/>
        <v>#N/A</v>
      </c>
      <c r="R985" s="14" t="e">
        <f t="shared" si="216"/>
        <v>#N/A</v>
      </c>
      <c r="T985" s="14" t="e">
        <f t="shared" si="211"/>
        <v>#N/A</v>
      </c>
      <c r="U985" s="14" t="e">
        <f t="shared" si="217"/>
        <v>#N/A</v>
      </c>
      <c r="V985" s="14" t="e">
        <f t="shared" si="212"/>
        <v>#N/A</v>
      </c>
      <c r="W985" s="14"/>
      <c r="X985" s="14"/>
      <c r="Y985" s="18" t="e">
        <f t="shared" si="218"/>
        <v>#N/A</v>
      </c>
      <c r="AD985" s="3"/>
      <c r="AE985" s="18" t="e">
        <f t="shared" si="213"/>
        <v>#N/A</v>
      </c>
      <c r="AF985" s="18" t="e">
        <f t="shared" si="214"/>
        <v>#N/A</v>
      </c>
      <c r="AG985" s="18" t="e">
        <f t="shared" si="219"/>
        <v>#DIV/0!</v>
      </c>
      <c r="AH985" s="18" t="e">
        <f t="shared" si="220"/>
        <v>#N/A</v>
      </c>
      <c r="AI985" s="3"/>
      <c r="AJ985" s="18"/>
      <c r="AK985" s="18"/>
      <c r="AL985" s="18"/>
      <c r="AM985" s="3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L985" s="18" t="e">
        <f t="shared" si="224"/>
        <v>#N/A</v>
      </c>
      <c r="BM985" s="18" t="e">
        <f t="shared" si="221"/>
        <v>#N/A</v>
      </c>
      <c r="BN985" s="18" t="e">
        <f t="shared" si="222"/>
        <v>#N/A</v>
      </c>
      <c r="BO985" s="18" t="e">
        <f t="shared" si="223"/>
        <v>#N/A</v>
      </c>
      <c r="BT985" s="18"/>
      <c r="BU985" s="18"/>
      <c r="BV985" s="18"/>
      <c r="BW985" s="18"/>
      <c r="BX985" s="18"/>
    </row>
    <row r="986" spans="14:76" x14ac:dyDescent="0.25">
      <c r="N986" s="14" t="e">
        <f>IF(ISNUMBER('Dosimetry Worksheet'!H996), 'Dosimetry Worksheet'!H996, NA())</f>
        <v>#N/A</v>
      </c>
      <c r="O986" s="14" t="e">
        <f>IF(ISNUMBER(N986), 'Dosimetry Worksheet'!I996, NA())</f>
        <v>#N/A</v>
      </c>
      <c r="P986" s="14"/>
      <c r="Q986" s="14" t="e">
        <f t="shared" si="215"/>
        <v>#N/A</v>
      </c>
      <c r="R986" s="14" t="e">
        <f t="shared" si="216"/>
        <v>#N/A</v>
      </c>
      <c r="T986" s="14" t="e">
        <f t="shared" si="211"/>
        <v>#N/A</v>
      </c>
      <c r="U986" s="14" t="e">
        <f t="shared" si="217"/>
        <v>#N/A</v>
      </c>
      <c r="V986" s="14" t="e">
        <f t="shared" si="212"/>
        <v>#N/A</v>
      </c>
      <c r="W986" s="14"/>
      <c r="X986" s="14"/>
      <c r="Y986" s="18" t="e">
        <f t="shared" si="218"/>
        <v>#N/A</v>
      </c>
      <c r="AD986" s="3"/>
      <c r="AE986" s="18" t="e">
        <f t="shared" si="213"/>
        <v>#N/A</v>
      </c>
      <c r="AF986" s="18" t="e">
        <f t="shared" si="214"/>
        <v>#N/A</v>
      </c>
      <c r="AG986" s="18" t="e">
        <f t="shared" si="219"/>
        <v>#DIV/0!</v>
      </c>
      <c r="AH986" s="18" t="e">
        <f t="shared" si="220"/>
        <v>#N/A</v>
      </c>
      <c r="AI986" s="3"/>
      <c r="AJ986" s="18"/>
      <c r="AK986" s="18"/>
      <c r="AL986" s="18"/>
      <c r="AM986" s="3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L986" s="18" t="e">
        <f t="shared" si="224"/>
        <v>#N/A</v>
      </c>
      <c r="BM986" s="18" t="e">
        <f t="shared" si="221"/>
        <v>#N/A</v>
      </c>
      <c r="BN986" s="18" t="e">
        <f t="shared" si="222"/>
        <v>#N/A</v>
      </c>
      <c r="BO986" s="18" t="e">
        <f t="shared" si="223"/>
        <v>#N/A</v>
      </c>
      <c r="BT986" s="18"/>
      <c r="BU986" s="18"/>
      <c r="BV986" s="18"/>
      <c r="BW986" s="18"/>
      <c r="BX986" s="18"/>
    </row>
    <row r="987" spans="14:76" x14ac:dyDescent="0.25">
      <c r="N987" s="14" t="e">
        <f>IF(ISNUMBER('Dosimetry Worksheet'!H997), 'Dosimetry Worksheet'!H997, NA())</f>
        <v>#N/A</v>
      </c>
      <c r="O987" s="14" t="e">
        <f>IF(ISNUMBER(N987), 'Dosimetry Worksheet'!I997, NA())</f>
        <v>#N/A</v>
      </c>
      <c r="P987" s="14"/>
      <c r="Q987" s="14" t="e">
        <f t="shared" si="215"/>
        <v>#N/A</v>
      </c>
      <c r="R987" s="14" t="e">
        <f t="shared" si="216"/>
        <v>#N/A</v>
      </c>
      <c r="T987" s="14" t="e">
        <f t="shared" si="211"/>
        <v>#N/A</v>
      </c>
      <c r="U987" s="14" t="e">
        <f t="shared" si="217"/>
        <v>#N/A</v>
      </c>
      <c r="V987" s="14" t="e">
        <f t="shared" si="212"/>
        <v>#N/A</v>
      </c>
      <c r="W987" s="14"/>
      <c r="X987" s="14"/>
      <c r="Y987" s="18" t="e">
        <f t="shared" si="218"/>
        <v>#N/A</v>
      </c>
      <c r="AD987" s="3"/>
      <c r="AE987" s="18" t="e">
        <f t="shared" si="213"/>
        <v>#N/A</v>
      </c>
      <c r="AF987" s="18" t="e">
        <f t="shared" si="214"/>
        <v>#N/A</v>
      </c>
      <c r="AG987" s="18" t="e">
        <f t="shared" si="219"/>
        <v>#DIV/0!</v>
      </c>
      <c r="AH987" s="18" t="e">
        <f t="shared" si="220"/>
        <v>#N/A</v>
      </c>
      <c r="AI987" s="3"/>
      <c r="AJ987" s="18"/>
      <c r="AK987" s="18"/>
      <c r="AL987" s="18"/>
      <c r="AM987" s="3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L987" s="18" t="e">
        <f t="shared" si="224"/>
        <v>#N/A</v>
      </c>
      <c r="BM987" s="18" t="e">
        <f t="shared" si="221"/>
        <v>#N/A</v>
      </c>
      <c r="BN987" s="18" t="e">
        <f t="shared" si="222"/>
        <v>#N/A</v>
      </c>
      <c r="BO987" s="18" t="e">
        <f t="shared" si="223"/>
        <v>#N/A</v>
      </c>
      <c r="BT987" s="18"/>
      <c r="BU987" s="18"/>
      <c r="BV987" s="18"/>
      <c r="BW987" s="18"/>
      <c r="BX987" s="18"/>
    </row>
    <row r="988" spans="14:76" x14ac:dyDescent="0.25">
      <c r="N988" s="14" t="e">
        <f>IF(ISNUMBER('Dosimetry Worksheet'!H998), 'Dosimetry Worksheet'!H998, NA())</f>
        <v>#N/A</v>
      </c>
      <c r="O988" s="14" t="e">
        <f>IF(ISNUMBER(N988), 'Dosimetry Worksheet'!I998, NA())</f>
        <v>#N/A</v>
      </c>
      <c r="P988" s="14"/>
      <c r="Q988" s="14" t="e">
        <f t="shared" si="215"/>
        <v>#N/A</v>
      </c>
      <c r="R988" s="14" t="e">
        <f t="shared" si="216"/>
        <v>#N/A</v>
      </c>
      <c r="T988" s="14" t="e">
        <f t="shared" si="211"/>
        <v>#N/A</v>
      </c>
      <c r="U988" s="14" t="e">
        <f t="shared" si="217"/>
        <v>#N/A</v>
      </c>
      <c r="V988" s="14" t="e">
        <f t="shared" si="212"/>
        <v>#N/A</v>
      </c>
      <c r="W988" s="14"/>
      <c r="X988" s="14"/>
      <c r="Y988" s="18" t="e">
        <f t="shared" si="218"/>
        <v>#N/A</v>
      </c>
      <c r="AD988" s="3"/>
      <c r="AE988" s="18" t="e">
        <f t="shared" si="213"/>
        <v>#N/A</v>
      </c>
      <c r="AF988" s="18" t="e">
        <f t="shared" si="214"/>
        <v>#N/A</v>
      </c>
      <c r="AG988" s="18" t="e">
        <f t="shared" si="219"/>
        <v>#DIV/0!</v>
      </c>
      <c r="AH988" s="18" t="e">
        <f t="shared" si="220"/>
        <v>#N/A</v>
      </c>
      <c r="AI988" s="3"/>
      <c r="AJ988" s="18"/>
      <c r="AK988" s="18"/>
      <c r="AL988" s="18"/>
      <c r="AM988" s="3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L988" s="18" t="e">
        <f t="shared" si="224"/>
        <v>#N/A</v>
      </c>
      <c r="BM988" s="18" t="e">
        <f t="shared" si="221"/>
        <v>#N/A</v>
      </c>
      <c r="BN988" s="18" t="e">
        <f t="shared" si="222"/>
        <v>#N/A</v>
      </c>
      <c r="BO988" s="18" t="e">
        <f t="shared" si="223"/>
        <v>#N/A</v>
      </c>
      <c r="BT988" s="18"/>
      <c r="BU988" s="18"/>
      <c r="BV988" s="18"/>
      <c r="BW988" s="18"/>
      <c r="BX988" s="18"/>
    </row>
    <row r="989" spans="14:76" x14ac:dyDescent="0.25">
      <c r="N989" s="14" t="e">
        <f>IF(ISNUMBER('Dosimetry Worksheet'!H999), 'Dosimetry Worksheet'!H999, NA())</f>
        <v>#N/A</v>
      </c>
      <c r="O989" s="14" t="e">
        <f>IF(ISNUMBER(N989), 'Dosimetry Worksheet'!I999, NA())</f>
        <v>#N/A</v>
      </c>
      <c r="P989" s="14"/>
      <c r="Q989" s="14" t="e">
        <f t="shared" si="215"/>
        <v>#N/A</v>
      </c>
      <c r="R989" s="14" t="e">
        <f t="shared" si="216"/>
        <v>#N/A</v>
      </c>
      <c r="T989" s="14" t="e">
        <f t="shared" si="211"/>
        <v>#N/A</v>
      </c>
      <c r="U989" s="14" t="e">
        <f t="shared" si="217"/>
        <v>#N/A</v>
      </c>
      <c r="V989" s="14" t="e">
        <f t="shared" si="212"/>
        <v>#N/A</v>
      </c>
      <c r="W989" s="14"/>
      <c r="X989" s="14"/>
      <c r="Y989" s="18" t="e">
        <f t="shared" si="218"/>
        <v>#N/A</v>
      </c>
      <c r="AD989" s="3"/>
      <c r="AE989" s="18" t="e">
        <f t="shared" si="213"/>
        <v>#N/A</v>
      </c>
      <c r="AF989" s="18" t="e">
        <f t="shared" si="214"/>
        <v>#N/A</v>
      </c>
      <c r="AG989" s="18" t="e">
        <f t="shared" si="219"/>
        <v>#DIV/0!</v>
      </c>
      <c r="AH989" s="18" t="e">
        <f t="shared" si="220"/>
        <v>#N/A</v>
      </c>
      <c r="AI989" s="3"/>
      <c r="AJ989" s="18"/>
      <c r="AK989" s="18"/>
      <c r="AL989" s="18"/>
      <c r="AM989" s="3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L989" s="18" t="e">
        <f t="shared" si="224"/>
        <v>#N/A</v>
      </c>
      <c r="BM989" s="18" t="e">
        <f t="shared" si="221"/>
        <v>#N/A</v>
      </c>
      <c r="BN989" s="18" t="e">
        <f t="shared" si="222"/>
        <v>#N/A</v>
      </c>
      <c r="BO989" s="18" t="e">
        <f t="shared" si="223"/>
        <v>#N/A</v>
      </c>
      <c r="BT989" s="18"/>
      <c r="BU989" s="18"/>
      <c r="BV989" s="18"/>
      <c r="BW989" s="18"/>
      <c r="BX989" s="18"/>
    </row>
    <row r="990" spans="14:76" x14ac:dyDescent="0.25">
      <c r="N990" s="14" t="e">
        <f>IF(ISNUMBER('Dosimetry Worksheet'!H1000), 'Dosimetry Worksheet'!H1000, NA())</f>
        <v>#N/A</v>
      </c>
      <c r="O990" s="14" t="e">
        <f>IF(ISNUMBER(N990), 'Dosimetry Worksheet'!I1000, NA())</f>
        <v>#N/A</v>
      </c>
      <c r="P990" s="14"/>
      <c r="Q990" s="14" t="e">
        <f t="shared" si="215"/>
        <v>#N/A</v>
      </c>
      <c r="R990" s="14" t="e">
        <f t="shared" si="216"/>
        <v>#N/A</v>
      </c>
      <c r="T990" s="14" t="e">
        <f t="shared" si="211"/>
        <v>#N/A</v>
      </c>
      <c r="U990" s="14" t="e">
        <f t="shared" si="217"/>
        <v>#N/A</v>
      </c>
      <c r="V990" s="14" t="e">
        <f t="shared" si="212"/>
        <v>#N/A</v>
      </c>
      <c r="W990" s="14"/>
      <c r="X990" s="14"/>
      <c r="Y990" s="18" t="e">
        <f t="shared" si="218"/>
        <v>#N/A</v>
      </c>
      <c r="AD990" s="3"/>
      <c r="AE990" s="18" t="e">
        <f t="shared" si="213"/>
        <v>#N/A</v>
      </c>
      <c r="AF990" s="18" t="e">
        <f t="shared" si="214"/>
        <v>#N/A</v>
      </c>
      <c r="AG990" s="18" t="e">
        <f t="shared" si="219"/>
        <v>#DIV/0!</v>
      </c>
      <c r="AH990" s="18" t="e">
        <f t="shared" si="220"/>
        <v>#N/A</v>
      </c>
      <c r="AI990" s="3"/>
      <c r="AJ990" s="18"/>
      <c r="AK990" s="18"/>
      <c r="AL990" s="18"/>
      <c r="AM990" s="3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L990" s="18" t="e">
        <f t="shared" si="224"/>
        <v>#N/A</v>
      </c>
      <c r="BM990" s="18" t="e">
        <f t="shared" si="221"/>
        <v>#N/A</v>
      </c>
      <c r="BN990" s="18" t="e">
        <f t="shared" si="222"/>
        <v>#N/A</v>
      </c>
      <c r="BO990" s="18" t="e">
        <f t="shared" si="223"/>
        <v>#N/A</v>
      </c>
      <c r="BT990" s="18"/>
      <c r="BU990" s="18"/>
      <c r="BV990" s="18"/>
      <c r="BW990" s="18"/>
      <c r="BX990" s="18"/>
    </row>
    <row r="991" spans="14:76" x14ac:dyDescent="0.25">
      <c r="N991" s="14" t="e">
        <f>IF(ISNUMBER('Dosimetry Worksheet'!H1001), 'Dosimetry Worksheet'!H1001, NA())</f>
        <v>#N/A</v>
      </c>
      <c r="O991" s="14" t="e">
        <f>IF(ISNUMBER(N991), 'Dosimetry Worksheet'!I1001, NA())</f>
        <v>#N/A</v>
      </c>
      <c r="P991" s="14"/>
      <c r="Q991" s="14" t="e">
        <f t="shared" si="215"/>
        <v>#N/A</v>
      </c>
      <c r="R991" s="14" t="e">
        <f t="shared" si="216"/>
        <v>#N/A</v>
      </c>
      <c r="T991" s="14" t="e">
        <f t="shared" si="211"/>
        <v>#N/A</v>
      </c>
      <c r="U991" s="14" t="e">
        <f t="shared" si="217"/>
        <v>#N/A</v>
      </c>
      <c r="V991" s="14" t="e">
        <f t="shared" si="212"/>
        <v>#N/A</v>
      </c>
      <c r="W991" s="14"/>
      <c r="X991" s="14"/>
      <c r="Y991" s="18" t="e">
        <f t="shared" si="218"/>
        <v>#N/A</v>
      </c>
      <c r="AD991" s="3"/>
      <c r="AE991" s="18" t="e">
        <f t="shared" si="213"/>
        <v>#N/A</v>
      </c>
      <c r="AF991" s="18" t="e">
        <f t="shared" si="214"/>
        <v>#N/A</v>
      </c>
      <c r="AG991" s="18" t="e">
        <f t="shared" si="219"/>
        <v>#DIV/0!</v>
      </c>
      <c r="AH991" s="18" t="e">
        <f t="shared" si="220"/>
        <v>#N/A</v>
      </c>
      <c r="AI991" s="3"/>
      <c r="AJ991" s="18"/>
      <c r="AK991" s="18"/>
      <c r="AL991" s="18"/>
      <c r="AM991" s="3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L991" s="18" t="e">
        <f t="shared" si="224"/>
        <v>#N/A</v>
      </c>
      <c r="BM991" s="18" t="e">
        <f t="shared" si="221"/>
        <v>#N/A</v>
      </c>
      <c r="BN991" s="18" t="e">
        <f t="shared" si="222"/>
        <v>#N/A</v>
      </c>
      <c r="BO991" s="18" t="e">
        <f t="shared" si="223"/>
        <v>#N/A</v>
      </c>
      <c r="BT991" s="18"/>
      <c r="BU991" s="18"/>
      <c r="BV991" s="18"/>
      <c r="BW991" s="18"/>
      <c r="BX991" s="18"/>
    </row>
    <row r="992" spans="14:76" x14ac:dyDescent="0.25">
      <c r="N992" s="14" t="e">
        <f>IF(ISNUMBER('Dosimetry Worksheet'!H1002), 'Dosimetry Worksheet'!H1002, NA())</f>
        <v>#N/A</v>
      </c>
      <c r="O992" s="14" t="e">
        <f>IF(ISNUMBER(N992), 'Dosimetry Worksheet'!I1002, NA())</f>
        <v>#N/A</v>
      </c>
      <c r="P992" s="14"/>
      <c r="Q992" s="14" t="e">
        <f t="shared" si="215"/>
        <v>#N/A</v>
      </c>
      <c r="R992" s="14" t="e">
        <f t="shared" si="216"/>
        <v>#N/A</v>
      </c>
      <c r="T992" s="14" t="e">
        <f t="shared" si="211"/>
        <v>#N/A</v>
      </c>
      <c r="U992" s="14" t="e">
        <f t="shared" si="217"/>
        <v>#N/A</v>
      </c>
      <c r="V992" s="14" t="e">
        <f t="shared" si="212"/>
        <v>#N/A</v>
      </c>
      <c r="W992" s="14"/>
      <c r="X992" s="14"/>
      <c r="Y992" s="18" t="e">
        <f t="shared" si="218"/>
        <v>#N/A</v>
      </c>
      <c r="AD992" s="3"/>
      <c r="AE992" s="18" t="e">
        <f t="shared" si="213"/>
        <v>#N/A</v>
      </c>
      <c r="AF992" s="18" t="e">
        <f t="shared" si="214"/>
        <v>#N/A</v>
      </c>
      <c r="AG992" s="18" t="e">
        <f t="shared" si="219"/>
        <v>#DIV/0!</v>
      </c>
      <c r="AH992" s="18" t="e">
        <f t="shared" si="220"/>
        <v>#N/A</v>
      </c>
      <c r="AI992" s="3"/>
      <c r="AJ992" s="18"/>
      <c r="AK992" s="18"/>
      <c r="AL992" s="18"/>
      <c r="AM992" s="3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L992" s="18" t="e">
        <f t="shared" si="224"/>
        <v>#N/A</v>
      </c>
      <c r="BM992" s="18" t="e">
        <f t="shared" si="221"/>
        <v>#N/A</v>
      </c>
      <c r="BN992" s="18" t="e">
        <f t="shared" si="222"/>
        <v>#N/A</v>
      </c>
      <c r="BO992" s="18" t="e">
        <f t="shared" si="223"/>
        <v>#N/A</v>
      </c>
      <c r="BT992" s="18"/>
      <c r="BU992" s="18"/>
      <c r="BV992" s="18"/>
      <c r="BW992" s="18"/>
      <c r="BX992" s="18"/>
    </row>
    <row r="993" spans="14:76" x14ac:dyDescent="0.25">
      <c r="N993" s="14" t="e">
        <f>IF(ISNUMBER('Dosimetry Worksheet'!H1003), 'Dosimetry Worksheet'!H1003, NA())</f>
        <v>#N/A</v>
      </c>
      <c r="O993" s="14" t="e">
        <f>IF(ISNUMBER(N993), 'Dosimetry Worksheet'!I1003, NA())</f>
        <v>#N/A</v>
      </c>
      <c r="P993" s="14"/>
      <c r="Q993" s="14" t="e">
        <f t="shared" si="215"/>
        <v>#N/A</v>
      </c>
      <c r="R993" s="14" t="e">
        <f t="shared" si="216"/>
        <v>#N/A</v>
      </c>
      <c r="T993" s="14" t="e">
        <f t="shared" si="211"/>
        <v>#N/A</v>
      </c>
      <c r="U993" s="14" t="e">
        <f t="shared" si="217"/>
        <v>#N/A</v>
      </c>
      <c r="V993" s="14" t="e">
        <f t="shared" si="212"/>
        <v>#N/A</v>
      </c>
      <c r="W993" s="14"/>
      <c r="X993" s="14"/>
      <c r="Y993" s="18" t="e">
        <f t="shared" si="218"/>
        <v>#N/A</v>
      </c>
      <c r="AD993" s="3"/>
      <c r="AE993" s="18" t="e">
        <f t="shared" si="213"/>
        <v>#N/A</v>
      </c>
      <c r="AF993" s="18" t="e">
        <f t="shared" si="214"/>
        <v>#N/A</v>
      </c>
      <c r="AG993" s="18" t="e">
        <f t="shared" si="219"/>
        <v>#DIV/0!</v>
      </c>
      <c r="AH993" s="18" t="e">
        <f t="shared" si="220"/>
        <v>#N/A</v>
      </c>
      <c r="AI993" s="3"/>
      <c r="AJ993" s="18"/>
      <c r="AK993" s="18"/>
      <c r="AL993" s="18"/>
      <c r="AM993" s="3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L993" s="18" t="e">
        <f t="shared" si="224"/>
        <v>#N/A</v>
      </c>
      <c r="BM993" s="18" t="e">
        <f t="shared" si="221"/>
        <v>#N/A</v>
      </c>
      <c r="BN993" s="18" t="e">
        <f t="shared" si="222"/>
        <v>#N/A</v>
      </c>
      <c r="BO993" s="18" t="e">
        <f t="shared" si="223"/>
        <v>#N/A</v>
      </c>
      <c r="BT993" s="18"/>
      <c r="BU993" s="18"/>
      <c r="BV993" s="18"/>
      <c r="BW993" s="18"/>
      <c r="BX993" s="18"/>
    </row>
    <row r="994" spans="14:76" x14ac:dyDescent="0.25">
      <c r="N994" s="14" t="e">
        <f>IF(ISNUMBER('Dosimetry Worksheet'!H1004), 'Dosimetry Worksheet'!H1004, NA())</f>
        <v>#N/A</v>
      </c>
      <c r="O994" s="14" t="e">
        <f>IF(ISNUMBER(N994), 'Dosimetry Worksheet'!I1004, NA())</f>
        <v>#N/A</v>
      </c>
      <c r="P994" s="14"/>
      <c r="Q994" s="14" t="e">
        <f t="shared" si="215"/>
        <v>#N/A</v>
      </c>
      <c r="R994" s="14" t="e">
        <f t="shared" si="216"/>
        <v>#N/A</v>
      </c>
      <c r="T994" s="14" t="e">
        <f t="shared" si="211"/>
        <v>#N/A</v>
      </c>
      <c r="U994" s="14" t="e">
        <f t="shared" si="217"/>
        <v>#N/A</v>
      </c>
      <c r="V994" s="14" t="e">
        <f t="shared" si="212"/>
        <v>#N/A</v>
      </c>
      <c r="W994" s="14"/>
      <c r="X994" s="14"/>
      <c r="Y994" s="18" t="e">
        <f t="shared" si="218"/>
        <v>#N/A</v>
      </c>
      <c r="AD994" s="3"/>
      <c r="AE994" s="18" t="e">
        <f t="shared" si="213"/>
        <v>#N/A</v>
      </c>
      <c r="AF994" s="18" t="e">
        <f t="shared" si="214"/>
        <v>#N/A</v>
      </c>
      <c r="AG994" s="18" t="e">
        <f t="shared" si="219"/>
        <v>#DIV/0!</v>
      </c>
      <c r="AH994" s="18" t="e">
        <f t="shared" si="220"/>
        <v>#N/A</v>
      </c>
      <c r="AI994" s="3"/>
      <c r="AJ994" s="18"/>
      <c r="AK994" s="18"/>
      <c r="AL994" s="18"/>
      <c r="AM994" s="3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L994" s="18" t="e">
        <f t="shared" si="224"/>
        <v>#N/A</v>
      </c>
      <c r="BM994" s="18" t="e">
        <f t="shared" si="221"/>
        <v>#N/A</v>
      </c>
      <c r="BN994" s="18" t="e">
        <f t="shared" si="222"/>
        <v>#N/A</v>
      </c>
      <c r="BO994" s="18" t="e">
        <f t="shared" si="223"/>
        <v>#N/A</v>
      </c>
      <c r="BT994" s="18"/>
      <c r="BU994" s="18"/>
      <c r="BV994" s="18"/>
      <c r="BW994" s="18"/>
      <c r="BX994" s="18"/>
    </row>
    <row r="995" spans="14:76" x14ac:dyDescent="0.25">
      <c r="N995" s="14" t="e">
        <f>IF(ISNUMBER('Dosimetry Worksheet'!H1005), 'Dosimetry Worksheet'!H1005, NA())</f>
        <v>#N/A</v>
      </c>
      <c r="O995" s="14" t="e">
        <f>IF(ISNUMBER(N995), 'Dosimetry Worksheet'!I1005, NA())</f>
        <v>#N/A</v>
      </c>
      <c r="P995" s="14"/>
      <c r="Q995" s="14" t="e">
        <f t="shared" si="215"/>
        <v>#N/A</v>
      </c>
      <c r="R995" s="14" t="e">
        <f t="shared" si="216"/>
        <v>#N/A</v>
      </c>
      <c r="T995" s="14" t="e">
        <f t="shared" si="211"/>
        <v>#N/A</v>
      </c>
      <c r="U995" s="14" t="e">
        <f t="shared" si="217"/>
        <v>#N/A</v>
      </c>
      <c r="V995" s="14" t="e">
        <f t="shared" si="212"/>
        <v>#N/A</v>
      </c>
      <c r="W995" s="14"/>
      <c r="X995" s="14"/>
      <c r="Y995" s="18" t="e">
        <f t="shared" si="218"/>
        <v>#N/A</v>
      </c>
      <c r="AD995" s="3"/>
      <c r="AE995" s="18" t="e">
        <f t="shared" si="213"/>
        <v>#N/A</v>
      </c>
      <c r="AF995" s="18" t="e">
        <f t="shared" si="214"/>
        <v>#N/A</v>
      </c>
      <c r="AG995" s="18" t="e">
        <f t="shared" si="219"/>
        <v>#DIV/0!</v>
      </c>
      <c r="AH995" s="18" t="e">
        <f t="shared" si="220"/>
        <v>#N/A</v>
      </c>
      <c r="AI995" s="3"/>
      <c r="AJ995" s="18"/>
      <c r="AK995" s="18"/>
      <c r="AL995" s="18"/>
      <c r="AM995" s="3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L995" s="18" t="e">
        <f t="shared" si="224"/>
        <v>#N/A</v>
      </c>
      <c r="BM995" s="18" t="e">
        <f t="shared" si="221"/>
        <v>#N/A</v>
      </c>
      <c r="BN995" s="18" t="e">
        <f t="shared" si="222"/>
        <v>#N/A</v>
      </c>
      <c r="BO995" s="18" t="e">
        <f t="shared" si="223"/>
        <v>#N/A</v>
      </c>
      <c r="BT995" s="18"/>
      <c r="BU995" s="18"/>
      <c r="BV995" s="18"/>
      <c r="BW995" s="18"/>
      <c r="BX995" s="18"/>
    </row>
    <row r="996" spans="14:76" x14ac:dyDescent="0.25">
      <c r="N996" s="14" t="e">
        <f>IF(ISNUMBER('Dosimetry Worksheet'!H1006), 'Dosimetry Worksheet'!H1006, NA())</f>
        <v>#N/A</v>
      </c>
      <c r="O996" s="14" t="e">
        <f>IF(ISNUMBER(N996), 'Dosimetry Worksheet'!I1006, NA())</f>
        <v>#N/A</v>
      </c>
      <c r="P996" s="14"/>
      <c r="Q996" s="14" t="e">
        <f t="shared" si="215"/>
        <v>#N/A</v>
      </c>
      <c r="R996" s="14" t="e">
        <f t="shared" si="216"/>
        <v>#N/A</v>
      </c>
      <c r="T996" s="14" t="e">
        <f t="shared" si="211"/>
        <v>#N/A</v>
      </c>
      <c r="U996" s="14" t="e">
        <f t="shared" si="217"/>
        <v>#N/A</v>
      </c>
      <c r="V996" s="14" t="e">
        <f t="shared" si="212"/>
        <v>#N/A</v>
      </c>
      <c r="W996" s="14"/>
      <c r="X996" s="14"/>
      <c r="Y996" s="18" t="e">
        <f t="shared" si="218"/>
        <v>#N/A</v>
      </c>
      <c r="AD996" s="3"/>
      <c r="AE996" s="18" t="e">
        <f t="shared" si="213"/>
        <v>#N/A</v>
      </c>
      <c r="AF996" s="18" t="e">
        <f t="shared" si="214"/>
        <v>#N/A</v>
      </c>
      <c r="AG996" s="18" t="e">
        <f t="shared" si="219"/>
        <v>#DIV/0!</v>
      </c>
      <c r="AH996" s="18" t="e">
        <f t="shared" si="220"/>
        <v>#N/A</v>
      </c>
      <c r="AI996" s="3"/>
      <c r="AJ996" s="18"/>
      <c r="AK996" s="18"/>
      <c r="AL996" s="18"/>
      <c r="AM996" s="3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L996" s="18" t="e">
        <f t="shared" si="224"/>
        <v>#N/A</v>
      </c>
      <c r="BM996" s="18" t="e">
        <f t="shared" si="221"/>
        <v>#N/A</v>
      </c>
      <c r="BN996" s="18" t="e">
        <f t="shared" si="222"/>
        <v>#N/A</v>
      </c>
      <c r="BO996" s="18" t="e">
        <f t="shared" si="223"/>
        <v>#N/A</v>
      </c>
      <c r="BT996" s="18"/>
      <c r="BU996" s="18"/>
      <c r="BV996" s="18"/>
      <c r="BW996" s="18"/>
      <c r="BX996" s="18"/>
    </row>
    <row r="997" spans="14:76" x14ac:dyDescent="0.25">
      <c r="N997" s="14" t="e">
        <f>IF(ISNUMBER('Dosimetry Worksheet'!H1007), 'Dosimetry Worksheet'!H1007, NA())</f>
        <v>#N/A</v>
      </c>
      <c r="O997" s="14" t="e">
        <f>IF(ISNUMBER(N997), 'Dosimetry Worksheet'!I1007, NA())</f>
        <v>#N/A</v>
      </c>
      <c r="P997" s="14"/>
      <c r="Q997" s="14" t="e">
        <f t="shared" si="215"/>
        <v>#N/A</v>
      </c>
      <c r="R997" s="14" t="e">
        <f t="shared" si="216"/>
        <v>#N/A</v>
      </c>
      <c r="T997" s="14" t="e">
        <f t="shared" si="211"/>
        <v>#N/A</v>
      </c>
      <c r="U997" s="14" t="e">
        <f t="shared" si="217"/>
        <v>#N/A</v>
      </c>
      <c r="V997" s="14" t="e">
        <f t="shared" si="212"/>
        <v>#N/A</v>
      </c>
      <c r="W997" s="14"/>
      <c r="X997" s="14"/>
      <c r="Y997" s="18" t="e">
        <f t="shared" si="218"/>
        <v>#N/A</v>
      </c>
      <c r="AD997" s="3"/>
      <c r="AE997" s="18" t="e">
        <f t="shared" si="213"/>
        <v>#N/A</v>
      </c>
      <c r="AF997" s="18" t="e">
        <f t="shared" si="214"/>
        <v>#N/A</v>
      </c>
      <c r="AG997" s="18" t="e">
        <f t="shared" si="219"/>
        <v>#DIV/0!</v>
      </c>
      <c r="AH997" s="18" t="e">
        <f t="shared" si="220"/>
        <v>#N/A</v>
      </c>
      <c r="AI997" s="3"/>
      <c r="AJ997" s="18"/>
      <c r="AK997" s="18"/>
      <c r="AL997" s="18"/>
      <c r="AM997" s="3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L997" s="18" t="e">
        <f t="shared" si="224"/>
        <v>#N/A</v>
      </c>
      <c r="BM997" s="18" t="e">
        <f t="shared" si="221"/>
        <v>#N/A</v>
      </c>
      <c r="BN997" s="18" t="e">
        <f t="shared" si="222"/>
        <v>#N/A</v>
      </c>
      <c r="BO997" s="18" t="e">
        <f t="shared" si="223"/>
        <v>#N/A</v>
      </c>
      <c r="BT997" s="18"/>
      <c r="BU997" s="18"/>
      <c r="BV997" s="18"/>
      <c r="BW997" s="18"/>
      <c r="BX997" s="18"/>
    </row>
    <row r="998" spans="14:76" x14ac:dyDescent="0.25">
      <c r="N998" s="14" t="e">
        <f>IF(ISNUMBER('Dosimetry Worksheet'!H1008), 'Dosimetry Worksheet'!H1008, NA())</f>
        <v>#N/A</v>
      </c>
      <c r="O998" s="14" t="e">
        <f>IF(ISNUMBER(N998), 'Dosimetry Worksheet'!I1008, NA())</f>
        <v>#N/A</v>
      </c>
      <c r="P998" s="14"/>
      <c r="Q998" s="14" t="e">
        <f t="shared" si="215"/>
        <v>#N/A</v>
      </c>
      <c r="R998" s="14" t="e">
        <f t="shared" si="216"/>
        <v>#N/A</v>
      </c>
      <c r="T998" s="14" t="e">
        <f t="shared" si="211"/>
        <v>#N/A</v>
      </c>
      <c r="U998" s="14" t="e">
        <f t="shared" si="217"/>
        <v>#N/A</v>
      </c>
      <c r="V998" s="14" t="e">
        <f t="shared" si="212"/>
        <v>#N/A</v>
      </c>
      <c r="W998" s="14"/>
      <c r="X998" s="14"/>
      <c r="Y998" s="18" t="e">
        <f t="shared" si="218"/>
        <v>#N/A</v>
      </c>
      <c r="AD998" s="3"/>
      <c r="AE998" s="18" t="e">
        <f t="shared" si="213"/>
        <v>#N/A</v>
      </c>
      <c r="AF998" s="18" t="e">
        <f t="shared" si="214"/>
        <v>#N/A</v>
      </c>
      <c r="AG998" s="18" t="e">
        <f t="shared" si="219"/>
        <v>#DIV/0!</v>
      </c>
      <c r="AH998" s="18" t="e">
        <f t="shared" si="220"/>
        <v>#N/A</v>
      </c>
      <c r="AI998" s="3"/>
      <c r="AJ998" s="18"/>
      <c r="AK998" s="18"/>
      <c r="AL998" s="18"/>
      <c r="AM998" s="3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L998" s="18" t="e">
        <f t="shared" si="224"/>
        <v>#N/A</v>
      </c>
      <c r="BM998" s="18" t="e">
        <f t="shared" si="221"/>
        <v>#N/A</v>
      </c>
      <c r="BN998" s="18" t="e">
        <f t="shared" si="222"/>
        <v>#N/A</v>
      </c>
      <c r="BO998" s="18" t="e">
        <f t="shared" si="223"/>
        <v>#N/A</v>
      </c>
      <c r="BT998" s="18"/>
      <c r="BU998" s="18"/>
      <c r="BV998" s="18"/>
      <c r="BW998" s="18"/>
      <c r="BX998" s="18"/>
    </row>
    <row r="999" spans="14:76" x14ac:dyDescent="0.25">
      <c r="N999" s="14" t="e">
        <f>IF(ISNUMBER('Dosimetry Worksheet'!H1009), 'Dosimetry Worksheet'!H1009, NA())</f>
        <v>#N/A</v>
      </c>
      <c r="O999" s="14" t="e">
        <f>IF(ISNUMBER(N999), 'Dosimetry Worksheet'!I1009, NA())</f>
        <v>#N/A</v>
      </c>
      <c r="P999" s="14"/>
      <c r="Q999" s="14" t="e">
        <f t="shared" si="215"/>
        <v>#N/A</v>
      </c>
      <c r="R999" s="14" t="e">
        <f t="shared" si="216"/>
        <v>#N/A</v>
      </c>
      <c r="T999" s="14" t="e">
        <f t="shared" si="211"/>
        <v>#N/A</v>
      </c>
      <c r="U999" s="14" t="e">
        <f t="shared" si="217"/>
        <v>#N/A</v>
      </c>
      <c r="V999" s="14" t="e">
        <f t="shared" si="212"/>
        <v>#N/A</v>
      </c>
      <c r="W999" s="14"/>
      <c r="X999" s="14"/>
      <c r="Y999" s="18" t="e">
        <f t="shared" si="218"/>
        <v>#N/A</v>
      </c>
      <c r="AD999" s="3"/>
      <c r="AE999" s="18" t="e">
        <f t="shared" si="213"/>
        <v>#N/A</v>
      </c>
      <c r="AF999" s="18" t="e">
        <f t="shared" si="214"/>
        <v>#N/A</v>
      </c>
      <c r="AG999" s="18" t="e">
        <f t="shared" si="219"/>
        <v>#DIV/0!</v>
      </c>
      <c r="AH999" s="18" t="e">
        <f t="shared" si="220"/>
        <v>#N/A</v>
      </c>
      <c r="AI999" s="3"/>
      <c r="AJ999" s="18"/>
      <c r="AK999" s="18"/>
      <c r="AL999" s="18"/>
      <c r="AM999" s="3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L999" s="18" t="e">
        <f t="shared" si="224"/>
        <v>#N/A</v>
      </c>
      <c r="BM999" s="18" t="e">
        <f t="shared" si="221"/>
        <v>#N/A</v>
      </c>
      <c r="BN999" s="18" t="e">
        <f t="shared" si="222"/>
        <v>#N/A</v>
      </c>
      <c r="BO999" s="18" t="e">
        <f t="shared" si="223"/>
        <v>#N/A</v>
      </c>
      <c r="BT999" s="18"/>
      <c r="BU999" s="18"/>
      <c r="BV999" s="18"/>
      <c r="BW999" s="18"/>
      <c r="BX999" s="18"/>
    </row>
    <row r="1000" spans="14:76" x14ac:dyDescent="0.25">
      <c r="N1000" s="14" t="e">
        <f>IF(ISNUMBER('Dosimetry Worksheet'!H1010), 'Dosimetry Worksheet'!H1010, NA())</f>
        <v>#N/A</v>
      </c>
      <c r="O1000" s="14" t="e">
        <f>IF(ISNUMBER(N1000), 'Dosimetry Worksheet'!I1010, NA())</f>
        <v>#N/A</v>
      </c>
      <c r="P1000" s="14"/>
      <c r="Q1000" s="14" t="e">
        <f t="shared" si="215"/>
        <v>#N/A</v>
      </c>
      <c r="R1000" s="14" t="e">
        <f t="shared" si="216"/>
        <v>#N/A</v>
      </c>
      <c r="T1000" s="14" t="e">
        <f t="shared" si="211"/>
        <v>#N/A</v>
      </c>
      <c r="U1000" s="14" t="e">
        <f t="shared" si="217"/>
        <v>#N/A</v>
      </c>
      <c r="V1000" s="14" t="e">
        <f t="shared" si="212"/>
        <v>#N/A</v>
      </c>
      <c r="W1000" s="14"/>
      <c r="X1000" s="14"/>
      <c r="Y1000" s="18" t="e">
        <f t="shared" si="218"/>
        <v>#N/A</v>
      </c>
      <c r="AD1000" s="3"/>
      <c r="AE1000" s="18" t="e">
        <f t="shared" si="213"/>
        <v>#N/A</v>
      </c>
      <c r="AF1000" s="18" t="e">
        <f t="shared" si="214"/>
        <v>#N/A</v>
      </c>
      <c r="AG1000" s="18" t="e">
        <f t="shared" si="219"/>
        <v>#DIV/0!</v>
      </c>
      <c r="AH1000" s="18" t="e">
        <f t="shared" si="220"/>
        <v>#N/A</v>
      </c>
      <c r="AI1000" s="3"/>
      <c r="AJ1000" s="18"/>
      <c r="AK1000" s="18"/>
      <c r="AL1000" s="18"/>
      <c r="AM1000" s="3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L1000" s="18" t="e">
        <f t="shared" si="224"/>
        <v>#N/A</v>
      </c>
      <c r="BM1000" s="18" t="e">
        <f t="shared" si="221"/>
        <v>#N/A</v>
      </c>
      <c r="BN1000" s="18" t="e">
        <f t="shared" si="222"/>
        <v>#N/A</v>
      </c>
      <c r="BO1000" s="18" t="e">
        <f t="shared" si="223"/>
        <v>#N/A</v>
      </c>
      <c r="BT1000" s="18"/>
      <c r="BU1000" s="18"/>
      <c r="BV1000" s="18"/>
      <c r="BW1000" s="18"/>
      <c r="BX1000" s="18"/>
    </row>
    <row r="1001" spans="14:76" x14ac:dyDescent="0.25">
      <c r="N1001" s="14" t="e">
        <f>IF(ISNUMBER('Dosimetry Worksheet'!H1011), 'Dosimetry Worksheet'!H1011, NA())</f>
        <v>#N/A</v>
      </c>
      <c r="O1001" s="14" t="e">
        <f>IF(ISNUMBER(N1001), 'Dosimetry Worksheet'!I1011, NA())</f>
        <v>#N/A</v>
      </c>
      <c r="P1001" s="14"/>
      <c r="Q1001" s="14" t="e">
        <f t="shared" si="215"/>
        <v>#N/A</v>
      </c>
      <c r="R1001" s="14" t="e">
        <f t="shared" si="216"/>
        <v>#N/A</v>
      </c>
      <c r="T1001" s="14" t="e">
        <f t="shared" si="211"/>
        <v>#N/A</v>
      </c>
      <c r="U1001" s="14" t="e">
        <f t="shared" si="217"/>
        <v>#N/A</v>
      </c>
      <c r="V1001" s="14" t="e">
        <f t="shared" si="212"/>
        <v>#N/A</v>
      </c>
      <c r="W1001" s="14"/>
      <c r="X1001" s="14"/>
      <c r="Y1001" s="18" t="e">
        <f t="shared" si="218"/>
        <v>#N/A</v>
      </c>
      <c r="AD1001" s="3"/>
      <c r="AE1001" s="18" t="e">
        <f t="shared" si="213"/>
        <v>#N/A</v>
      </c>
      <c r="AF1001" s="18" t="e">
        <f t="shared" si="214"/>
        <v>#N/A</v>
      </c>
      <c r="AG1001" s="18" t="e">
        <f t="shared" si="219"/>
        <v>#DIV/0!</v>
      </c>
      <c r="AH1001" s="18" t="e">
        <f t="shared" si="220"/>
        <v>#N/A</v>
      </c>
      <c r="AI1001" s="3"/>
      <c r="AJ1001" s="18"/>
      <c r="AK1001" s="18"/>
      <c r="AL1001" s="18"/>
      <c r="AM1001" s="3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L1001" s="18" t="e">
        <f t="shared" si="224"/>
        <v>#N/A</v>
      </c>
      <c r="BM1001" s="18" t="e">
        <f t="shared" si="221"/>
        <v>#N/A</v>
      </c>
      <c r="BN1001" s="18" t="e">
        <f t="shared" si="222"/>
        <v>#N/A</v>
      </c>
      <c r="BO1001" s="18" t="e">
        <f t="shared" si="223"/>
        <v>#N/A</v>
      </c>
      <c r="BT1001" s="18"/>
      <c r="BU1001" s="18"/>
      <c r="BV1001" s="18"/>
      <c r="BW1001" s="18"/>
      <c r="BX1001" s="18"/>
    </row>
    <row r="1002" spans="14:76" x14ac:dyDescent="0.25">
      <c r="N1002" s="14" t="e">
        <f>IF(ISNUMBER('Dosimetry Worksheet'!H1012), 'Dosimetry Worksheet'!H1012, NA())</f>
        <v>#N/A</v>
      </c>
      <c r="O1002" s="14" t="e">
        <f>IF(ISNUMBER(N1002), 'Dosimetry Worksheet'!I1012, NA())</f>
        <v>#N/A</v>
      </c>
      <c r="P1002" s="14"/>
      <c r="Q1002" s="14" t="e">
        <f t="shared" si="215"/>
        <v>#N/A</v>
      </c>
      <c r="R1002" s="14" t="e">
        <f t="shared" si="216"/>
        <v>#N/A</v>
      </c>
      <c r="T1002" s="14" t="e">
        <f t="shared" si="211"/>
        <v>#N/A</v>
      </c>
      <c r="U1002" s="14" t="e">
        <f t="shared" si="217"/>
        <v>#N/A</v>
      </c>
      <c r="V1002" s="14" t="e">
        <f t="shared" si="212"/>
        <v>#N/A</v>
      </c>
      <c r="W1002" s="14"/>
      <c r="X1002" s="14"/>
      <c r="Y1002" s="18" t="e">
        <f t="shared" si="218"/>
        <v>#N/A</v>
      </c>
      <c r="AD1002" s="3"/>
      <c r="AE1002" s="18" t="e">
        <f t="shared" si="213"/>
        <v>#N/A</v>
      </c>
      <c r="AF1002" s="18" t="e">
        <f t="shared" si="214"/>
        <v>#N/A</v>
      </c>
      <c r="AG1002" s="18" t="e">
        <f t="shared" si="219"/>
        <v>#DIV/0!</v>
      </c>
      <c r="AH1002" s="18" t="e">
        <f t="shared" si="220"/>
        <v>#N/A</v>
      </c>
      <c r="AI1002" s="3"/>
      <c r="AJ1002" s="18"/>
      <c r="AK1002" s="18"/>
      <c r="AL1002" s="18"/>
      <c r="AM1002" s="3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L1002" s="18" t="e">
        <f t="shared" si="224"/>
        <v>#N/A</v>
      </c>
      <c r="BM1002" s="18" t="e">
        <f t="shared" si="221"/>
        <v>#N/A</v>
      </c>
      <c r="BN1002" s="18" t="e">
        <f t="shared" si="222"/>
        <v>#N/A</v>
      </c>
      <c r="BO1002" s="18" t="e">
        <f t="shared" si="223"/>
        <v>#N/A</v>
      </c>
      <c r="BT1002" s="18"/>
      <c r="BU1002" s="18"/>
      <c r="BV1002" s="18"/>
      <c r="BW1002" s="18"/>
      <c r="BX1002" s="18"/>
    </row>
    <row r="1003" spans="14:76" x14ac:dyDescent="0.25">
      <c r="N1003" s="14" t="e">
        <f>IF(ISNUMBER('Dosimetry Worksheet'!H1013), 'Dosimetry Worksheet'!H1013, NA())</f>
        <v>#N/A</v>
      </c>
      <c r="O1003" s="14" t="e">
        <f>IF(ISNUMBER(N1003), 'Dosimetry Worksheet'!I1013, NA())</f>
        <v>#N/A</v>
      </c>
      <c r="P1003" s="14"/>
      <c r="Q1003" s="14" t="e">
        <f t="shared" si="215"/>
        <v>#N/A</v>
      </c>
      <c r="R1003" s="14" t="e">
        <f t="shared" si="216"/>
        <v>#N/A</v>
      </c>
      <c r="T1003" s="14" t="e">
        <f t="shared" si="211"/>
        <v>#N/A</v>
      </c>
      <c r="U1003" s="14" t="e">
        <f t="shared" si="217"/>
        <v>#N/A</v>
      </c>
      <c r="V1003" s="14" t="e">
        <f t="shared" si="212"/>
        <v>#N/A</v>
      </c>
      <c r="W1003" s="14"/>
      <c r="X1003" s="14"/>
      <c r="Y1003" s="18" t="e">
        <f t="shared" si="218"/>
        <v>#N/A</v>
      </c>
      <c r="AD1003" s="3"/>
      <c r="AE1003" s="18" t="e">
        <f t="shared" si="213"/>
        <v>#N/A</v>
      </c>
      <c r="AF1003" s="18" t="e">
        <f t="shared" si="214"/>
        <v>#N/A</v>
      </c>
      <c r="AG1003" s="18" t="e">
        <f t="shared" si="219"/>
        <v>#DIV/0!</v>
      </c>
      <c r="AH1003" s="18" t="e">
        <f t="shared" si="220"/>
        <v>#N/A</v>
      </c>
      <c r="AI1003" s="3"/>
      <c r="AJ1003" s="18"/>
      <c r="AK1003" s="18"/>
      <c r="AL1003" s="18"/>
      <c r="AM1003" s="3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L1003" s="18" t="e">
        <f t="shared" si="224"/>
        <v>#N/A</v>
      </c>
      <c r="BM1003" s="18" t="e">
        <f t="shared" si="221"/>
        <v>#N/A</v>
      </c>
      <c r="BN1003" s="18" t="e">
        <f t="shared" si="222"/>
        <v>#N/A</v>
      </c>
      <c r="BO1003" s="18" t="e">
        <f t="shared" si="223"/>
        <v>#N/A</v>
      </c>
      <c r="BT1003" s="18"/>
      <c r="BU1003" s="18"/>
      <c r="BV1003" s="18"/>
      <c r="BW1003" s="18"/>
      <c r="BX1003" s="18"/>
    </row>
    <row r="1004" spans="14:76" x14ac:dyDescent="0.25">
      <c r="N1004" s="14" t="e">
        <f>IF(ISNUMBER('Dosimetry Worksheet'!H1014), 'Dosimetry Worksheet'!H1014, NA())</f>
        <v>#N/A</v>
      </c>
      <c r="O1004" s="14" t="e">
        <f>IF(ISNUMBER(N1004), 'Dosimetry Worksheet'!I1014, NA())</f>
        <v>#N/A</v>
      </c>
      <c r="P1004" s="14"/>
      <c r="Q1004" s="14" t="e">
        <f t="shared" si="215"/>
        <v>#N/A</v>
      </c>
      <c r="R1004" s="14" t="e">
        <f t="shared" si="216"/>
        <v>#N/A</v>
      </c>
      <c r="T1004" s="14" t="e">
        <f t="shared" si="211"/>
        <v>#N/A</v>
      </c>
      <c r="U1004" s="14" t="e">
        <f t="shared" si="217"/>
        <v>#N/A</v>
      </c>
      <c r="V1004" s="14" t="e">
        <f t="shared" si="212"/>
        <v>#N/A</v>
      </c>
      <c r="W1004" s="14"/>
      <c r="X1004" s="14"/>
      <c r="Y1004" s="18" t="e">
        <f t="shared" si="218"/>
        <v>#N/A</v>
      </c>
      <c r="AD1004" s="3"/>
      <c r="AE1004" s="18" t="e">
        <f t="shared" si="213"/>
        <v>#N/A</v>
      </c>
      <c r="AF1004" s="18" t="e">
        <f t="shared" si="214"/>
        <v>#N/A</v>
      </c>
      <c r="AG1004" s="18" t="e">
        <f t="shared" si="219"/>
        <v>#DIV/0!</v>
      </c>
      <c r="AH1004" s="18" t="e">
        <f t="shared" si="220"/>
        <v>#N/A</v>
      </c>
      <c r="AI1004" s="3"/>
      <c r="AJ1004" s="18"/>
      <c r="AK1004" s="18"/>
      <c r="AL1004" s="18"/>
      <c r="AM1004" s="3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L1004" s="18" t="e">
        <f t="shared" si="224"/>
        <v>#N/A</v>
      </c>
      <c r="BM1004" s="18" t="e">
        <f t="shared" si="221"/>
        <v>#N/A</v>
      </c>
      <c r="BN1004" s="18" t="e">
        <f t="shared" si="222"/>
        <v>#N/A</v>
      </c>
      <c r="BO1004" s="18" t="e">
        <f t="shared" si="223"/>
        <v>#N/A</v>
      </c>
      <c r="BT1004" s="18"/>
      <c r="BU1004" s="18"/>
      <c r="BV1004" s="18"/>
      <c r="BW1004" s="18"/>
      <c r="BX1004" s="18"/>
    </row>
    <row r="1005" spans="14:76" x14ac:dyDescent="0.25">
      <c r="N1005" s="14" t="e">
        <f>IF(ISNUMBER('Dosimetry Worksheet'!H1015), 'Dosimetry Worksheet'!H1015, NA())</f>
        <v>#N/A</v>
      </c>
      <c r="O1005" s="14" t="e">
        <f>IF(ISNUMBER(N1005), 'Dosimetry Worksheet'!I1015, NA())</f>
        <v>#N/A</v>
      </c>
      <c r="P1005" s="14"/>
      <c r="Q1005" s="14" t="e">
        <f t="shared" si="215"/>
        <v>#N/A</v>
      </c>
      <c r="R1005" s="14" t="e">
        <f t="shared" si="216"/>
        <v>#N/A</v>
      </c>
      <c r="T1005" s="14" t="e">
        <f t="shared" si="211"/>
        <v>#N/A</v>
      </c>
      <c r="U1005" s="14" t="e">
        <f t="shared" si="217"/>
        <v>#N/A</v>
      </c>
      <c r="V1005" s="14" t="e">
        <f t="shared" si="212"/>
        <v>#N/A</v>
      </c>
      <c r="W1005" s="14"/>
      <c r="X1005" s="14"/>
      <c r="Y1005" s="18" t="e">
        <f t="shared" si="218"/>
        <v>#N/A</v>
      </c>
      <c r="AD1005" s="3"/>
      <c r="AE1005" s="18" t="e">
        <f t="shared" si="213"/>
        <v>#N/A</v>
      </c>
      <c r="AF1005" s="18" t="e">
        <f t="shared" si="214"/>
        <v>#N/A</v>
      </c>
      <c r="AG1005" s="18" t="e">
        <f t="shared" si="219"/>
        <v>#DIV/0!</v>
      </c>
      <c r="AH1005" s="18" t="e">
        <f t="shared" si="220"/>
        <v>#N/A</v>
      </c>
      <c r="AI1005" s="3"/>
      <c r="AJ1005" s="18"/>
      <c r="AK1005" s="18"/>
      <c r="AL1005" s="18"/>
      <c r="AM1005" s="3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L1005" s="18" t="e">
        <f t="shared" si="224"/>
        <v>#N/A</v>
      </c>
      <c r="BM1005" s="18" t="e">
        <f t="shared" si="221"/>
        <v>#N/A</v>
      </c>
      <c r="BN1005" s="18" t="e">
        <f t="shared" si="222"/>
        <v>#N/A</v>
      </c>
      <c r="BO1005" s="18" t="e">
        <f t="shared" si="223"/>
        <v>#N/A</v>
      </c>
      <c r="BT1005" s="18"/>
      <c r="BU1005" s="18"/>
      <c r="BV1005" s="18"/>
      <c r="BW1005" s="18"/>
      <c r="BX1005" s="18"/>
    </row>
    <row r="1006" spans="14:76" x14ac:dyDescent="0.25">
      <c r="N1006" s="14" t="e">
        <f>IF(ISNUMBER('Dosimetry Worksheet'!H1016), 'Dosimetry Worksheet'!H1016, NA())</f>
        <v>#N/A</v>
      </c>
      <c r="O1006" s="14" t="e">
        <f>IF(ISNUMBER(N1006), 'Dosimetry Worksheet'!I1016, NA())</f>
        <v>#N/A</v>
      </c>
      <c r="P1006" s="14"/>
      <c r="Q1006" s="14" t="e">
        <f t="shared" si="215"/>
        <v>#N/A</v>
      </c>
      <c r="R1006" s="14" t="e">
        <f t="shared" si="216"/>
        <v>#N/A</v>
      </c>
      <c r="T1006" s="14" t="e">
        <f t="shared" si="211"/>
        <v>#N/A</v>
      </c>
      <c r="U1006" s="14" t="e">
        <f t="shared" si="217"/>
        <v>#N/A</v>
      </c>
      <c r="V1006" s="14" t="e">
        <f t="shared" si="212"/>
        <v>#N/A</v>
      </c>
      <c r="W1006" s="14"/>
      <c r="X1006" s="14"/>
      <c r="Y1006" s="18" t="e">
        <f t="shared" si="218"/>
        <v>#N/A</v>
      </c>
      <c r="AD1006" s="3"/>
      <c r="AE1006" s="18" t="e">
        <f t="shared" si="213"/>
        <v>#N/A</v>
      </c>
      <c r="AF1006" s="18" t="e">
        <f t="shared" si="214"/>
        <v>#N/A</v>
      </c>
      <c r="AG1006" s="18" t="e">
        <f t="shared" si="219"/>
        <v>#DIV/0!</v>
      </c>
      <c r="AH1006" s="18" t="e">
        <f t="shared" si="220"/>
        <v>#N/A</v>
      </c>
      <c r="AI1006" s="3"/>
      <c r="AJ1006" s="18"/>
      <c r="AK1006" s="18"/>
      <c r="AL1006" s="18"/>
      <c r="AM1006" s="3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L1006" s="18" t="e">
        <f t="shared" si="224"/>
        <v>#N/A</v>
      </c>
      <c r="BM1006" s="18" t="e">
        <f t="shared" si="221"/>
        <v>#N/A</v>
      </c>
      <c r="BN1006" s="18" t="e">
        <f t="shared" si="222"/>
        <v>#N/A</v>
      </c>
      <c r="BO1006" s="18" t="e">
        <f t="shared" si="223"/>
        <v>#N/A</v>
      </c>
      <c r="BT1006" s="18"/>
      <c r="BU1006" s="18"/>
      <c r="BV1006" s="18"/>
      <c r="BW1006" s="18"/>
      <c r="BX1006" s="18"/>
    </row>
    <row r="1007" spans="14:76" x14ac:dyDescent="0.25">
      <c r="N1007" s="14" t="e">
        <f>IF(ISNUMBER('Dosimetry Worksheet'!H1017), 'Dosimetry Worksheet'!H1017, NA())</f>
        <v>#N/A</v>
      </c>
      <c r="O1007" s="14" t="e">
        <f>IF(ISNUMBER(N1007), 'Dosimetry Worksheet'!I1017, NA())</f>
        <v>#N/A</v>
      </c>
      <c r="P1007" s="14"/>
      <c r="Q1007" s="14" t="e">
        <f t="shared" si="215"/>
        <v>#N/A</v>
      </c>
      <c r="R1007" s="14" t="e">
        <f t="shared" si="216"/>
        <v>#N/A</v>
      </c>
      <c r="T1007" s="14" t="e">
        <f t="shared" si="211"/>
        <v>#N/A</v>
      </c>
      <c r="U1007" s="14" t="e">
        <f t="shared" si="217"/>
        <v>#N/A</v>
      </c>
      <c r="V1007" s="14" t="e">
        <f t="shared" si="212"/>
        <v>#N/A</v>
      </c>
      <c r="W1007" s="14"/>
      <c r="X1007" s="14"/>
      <c r="Y1007" s="18" t="e">
        <f t="shared" si="218"/>
        <v>#N/A</v>
      </c>
      <c r="AD1007" s="3"/>
      <c r="AE1007" s="18" t="e">
        <f t="shared" si="213"/>
        <v>#N/A</v>
      </c>
      <c r="AF1007" s="18" t="e">
        <f t="shared" si="214"/>
        <v>#N/A</v>
      </c>
      <c r="AG1007" s="18" t="e">
        <f t="shared" si="219"/>
        <v>#DIV/0!</v>
      </c>
      <c r="AH1007" s="18" t="e">
        <f t="shared" si="220"/>
        <v>#N/A</v>
      </c>
      <c r="AI1007" s="3"/>
      <c r="AJ1007" s="18"/>
      <c r="AK1007" s="18"/>
      <c r="AL1007" s="18"/>
      <c r="AM1007" s="3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L1007" s="18" t="e">
        <f t="shared" si="224"/>
        <v>#N/A</v>
      </c>
      <c r="BM1007" s="18" t="e">
        <f t="shared" si="221"/>
        <v>#N/A</v>
      </c>
      <c r="BN1007" s="18" t="e">
        <f t="shared" si="222"/>
        <v>#N/A</v>
      </c>
      <c r="BO1007" s="18" t="e">
        <f t="shared" si="223"/>
        <v>#N/A</v>
      </c>
      <c r="BT1007" s="18"/>
      <c r="BU1007" s="18"/>
      <c r="BV1007" s="18"/>
      <c r="BW1007" s="18"/>
      <c r="BX1007" s="18"/>
    </row>
    <row r="1008" spans="14:76" x14ac:dyDescent="0.25">
      <c r="N1008" s="14" t="e">
        <f>IF(ISNUMBER('Dosimetry Worksheet'!H1018), 'Dosimetry Worksheet'!H1018, NA())</f>
        <v>#N/A</v>
      </c>
      <c r="O1008" s="14" t="e">
        <f>IF(ISNUMBER(N1008), 'Dosimetry Worksheet'!I1018, NA())</f>
        <v>#N/A</v>
      </c>
      <c r="P1008" s="14"/>
      <c r="Q1008" s="14" t="e">
        <f t="shared" si="215"/>
        <v>#N/A</v>
      </c>
      <c r="R1008" s="14" t="e">
        <f t="shared" si="216"/>
        <v>#N/A</v>
      </c>
      <c r="T1008" s="14" t="e">
        <f t="shared" si="211"/>
        <v>#N/A</v>
      </c>
      <c r="U1008" s="14" t="e">
        <f t="shared" si="217"/>
        <v>#N/A</v>
      </c>
      <c r="V1008" s="14" t="e">
        <f t="shared" si="212"/>
        <v>#N/A</v>
      </c>
      <c r="W1008" s="14"/>
      <c r="X1008" s="14"/>
      <c r="Y1008" s="18" t="e">
        <f t="shared" si="218"/>
        <v>#N/A</v>
      </c>
      <c r="AD1008" s="3"/>
      <c r="AE1008" s="18" t="e">
        <f t="shared" si="213"/>
        <v>#N/A</v>
      </c>
      <c r="AF1008" s="18" t="e">
        <f t="shared" si="214"/>
        <v>#N/A</v>
      </c>
      <c r="AG1008" s="18" t="e">
        <f t="shared" si="219"/>
        <v>#DIV/0!</v>
      </c>
      <c r="AH1008" s="18" t="e">
        <f t="shared" si="220"/>
        <v>#N/A</v>
      </c>
      <c r="AI1008" s="3"/>
      <c r="AJ1008" s="18"/>
      <c r="AK1008" s="18"/>
      <c r="AL1008" s="18"/>
      <c r="AM1008" s="3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L1008" s="18" t="e">
        <f t="shared" si="224"/>
        <v>#N/A</v>
      </c>
      <c r="BM1008" s="18" t="e">
        <f t="shared" si="221"/>
        <v>#N/A</v>
      </c>
      <c r="BN1008" s="18" t="e">
        <f t="shared" si="222"/>
        <v>#N/A</v>
      </c>
      <c r="BO1008" s="18" t="e">
        <f t="shared" si="223"/>
        <v>#N/A</v>
      </c>
      <c r="BT1008" s="18"/>
      <c r="BU1008" s="18"/>
      <c r="BV1008" s="18"/>
      <c r="BW1008" s="18"/>
      <c r="BX1008" s="18"/>
    </row>
    <row r="1009" spans="14:76" x14ac:dyDescent="0.25">
      <c r="N1009" s="14" t="e">
        <f>IF(ISNUMBER('Dosimetry Worksheet'!H1019), 'Dosimetry Worksheet'!H1019, NA())</f>
        <v>#N/A</v>
      </c>
      <c r="O1009" s="14" t="e">
        <f>IF(ISNUMBER(N1009), 'Dosimetry Worksheet'!I1019, NA())</f>
        <v>#N/A</v>
      </c>
      <c r="P1009" s="14"/>
      <c r="Q1009" s="14" t="e">
        <f t="shared" si="215"/>
        <v>#N/A</v>
      </c>
      <c r="R1009" s="14" t="e">
        <f t="shared" si="216"/>
        <v>#N/A</v>
      </c>
      <c r="T1009" s="14" t="e">
        <f t="shared" si="211"/>
        <v>#N/A</v>
      </c>
      <c r="U1009" s="14" t="e">
        <f t="shared" si="217"/>
        <v>#N/A</v>
      </c>
      <c r="V1009" s="14" t="e">
        <f t="shared" si="212"/>
        <v>#N/A</v>
      </c>
      <c r="W1009" s="14"/>
      <c r="X1009" s="14"/>
      <c r="Y1009" s="18" t="e">
        <f t="shared" si="218"/>
        <v>#N/A</v>
      </c>
      <c r="AD1009" s="3"/>
      <c r="AE1009" s="18" t="e">
        <f t="shared" si="213"/>
        <v>#N/A</v>
      </c>
      <c r="AF1009" s="18" t="e">
        <f t="shared" si="214"/>
        <v>#N/A</v>
      </c>
      <c r="AG1009" s="18" t="e">
        <f t="shared" si="219"/>
        <v>#DIV/0!</v>
      </c>
      <c r="AH1009" s="18" t="e">
        <f t="shared" si="220"/>
        <v>#N/A</v>
      </c>
      <c r="AI1009" s="3"/>
      <c r="AJ1009" s="18"/>
      <c r="AK1009" s="18"/>
      <c r="AL1009" s="18"/>
      <c r="AM1009" s="3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L1009" s="18" t="e">
        <f t="shared" si="224"/>
        <v>#N/A</v>
      </c>
      <c r="BM1009" s="18" t="e">
        <f t="shared" si="221"/>
        <v>#N/A</v>
      </c>
      <c r="BN1009" s="18" t="e">
        <f t="shared" si="222"/>
        <v>#N/A</v>
      </c>
      <c r="BO1009" s="18" t="e">
        <f t="shared" si="223"/>
        <v>#N/A</v>
      </c>
      <c r="BT1009" s="18"/>
      <c r="BU1009" s="18"/>
      <c r="BV1009" s="18"/>
      <c r="BW1009" s="18"/>
      <c r="BX1009" s="18"/>
    </row>
    <row r="1010" spans="14:76" x14ac:dyDescent="0.25">
      <c r="N1010" s="14" t="e">
        <f>IF(ISNUMBER('Dosimetry Worksheet'!H1020), 'Dosimetry Worksheet'!H1020, NA())</f>
        <v>#N/A</v>
      </c>
      <c r="O1010" s="14" t="e">
        <f>IF(ISNUMBER(N1010), 'Dosimetry Worksheet'!I1020, NA())</f>
        <v>#N/A</v>
      </c>
      <c r="P1010" s="14"/>
      <c r="Q1010" s="14" t="e">
        <f t="shared" si="215"/>
        <v>#N/A</v>
      </c>
      <c r="R1010" s="14" t="e">
        <f t="shared" si="216"/>
        <v>#N/A</v>
      </c>
      <c r="T1010" s="14" t="e">
        <f t="shared" si="211"/>
        <v>#N/A</v>
      </c>
      <c r="U1010" s="14" t="e">
        <f t="shared" si="217"/>
        <v>#N/A</v>
      </c>
      <c r="V1010" s="14" t="e">
        <f t="shared" si="212"/>
        <v>#N/A</v>
      </c>
      <c r="W1010" s="14"/>
      <c r="X1010" s="14"/>
      <c r="Y1010" s="18" t="e">
        <f t="shared" si="218"/>
        <v>#N/A</v>
      </c>
      <c r="AD1010" s="3"/>
      <c r="AE1010" s="18" t="e">
        <f t="shared" si="213"/>
        <v>#N/A</v>
      </c>
      <c r="AF1010" s="18" t="e">
        <f t="shared" si="214"/>
        <v>#N/A</v>
      </c>
      <c r="AG1010" s="18" t="e">
        <f t="shared" si="219"/>
        <v>#DIV/0!</v>
      </c>
      <c r="AH1010" s="18" t="e">
        <f t="shared" si="220"/>
        <v>#N/A</v>
      </c>
      <c r="AI1010" s="3"/>
      <c r="AJ1010" s="18"/>
      <c r="AK1010" s="18"/>
      <c r="AL1010" s="18"/>
      <c r="AM1010" s="3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L1010" s="18" t="e">
        <f t="shared" si="224"/>
        <v>#N/A</v>
      </c>
      <c r="BM1010" s="18" t="e">
        <f t="shared" si="221"/>
        <v>#N/A</v>
      </c>
      <c r="BN1010" s="18" t="e">
        <f t="shared" si="222"/>
        <v>#N/A</v>
      </c>
      <c r="BO1010" s="18" t="e">
        <f t="shared" si="223"/>
        <v>#N/A</v>
      </c>
      <c r="BT1010" s="18"/>
      <c r="BU1010" s="18"/>
      <c r="BV1010" s="18"/>
      <c r="BW1010" s="18"/>
      <c r="BX1010" s="18"/>
    </row>
    <row r="1011" spans="14:76" x14ac:dyDescent="0.25">
      <c r="N1011" s="14" t="e">
        <f>IF(ISNUMBER('Dosimetry Worksheet'!H1021), 'Dosimetry Worksheet'!H1021, NA())</f>
        <v>#N/A</v>
      </c>
      <c r="O1011" s="14" t="e">
        <f>IF(ISNUMBER(N1011), 'Dosimetry Worksheet'!I1021, NA())</f>
        <v>#N/A</v>
      </c>
      <c r="P1011" s="14"/>
      <c r="Q1011" s="14" t="e">
        <f t="shared" si="215"/>
        <v>#N/A</v>
      </c>
      <c r="R1011" s="14" t="e">
        <f t="shared" si="216"/>
        <v>#N/A</v>
      </c>
      <c r="T1011" s="14" t="e">
        <f t="shared" si="211"/>
        <v>#N/A</v>
      </c>
      <c r="U1011" s="14" t="e">
        <f t="shared" si="217"/>
        <v>#N/A</v>
      </c>
      <c r="V1011" s="14" t="e">
        <f t="shared" si="212"/>
        <v>#N/A</v>
      </c>
      <c r="W1011" s="14"/>
      <c r="X1011" s="14"/>
      <c r="Y1011" s="18" t="e">
        <f t="shared" si="218"/>
        <v>#N/A</v>
      </c>
      <c r="AD1011" s="3"/>
      <c r="AE1011" s="18" t="e">
        <f t="shared" si="213"/>
        <v>#N/A</v>
      </c>
      <c r="AF1011" s="18" t="e">
        <f t="shared" si="214"/>
        <v>#N/A</v>
      </c>
      <c r="AG1011" s="18" t="e">
        <f t="shared" si="219"/>
        <v>#DIV/0!</v>
      </c>
      <c r="AH1011" s="18" t="e">
        <f t="shared" si="220"/>
        <v>#N/A</v>
      </c>
      <c r="AI1011" s="3"/>
      <c r="AJ1011" s="18"/>
      <c r="AK1011" s="18"/>
      <c r="AL1011" s="18"/>
      <c r="AM1011" s="3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L1011" s="18" t="e">
        <f t="shared" si="224"/>
        <v>#N/A</v>
      </c>
      <c r="BM1011" s="18" t="e">
        <f t="shared" si="221"/>
        <v>#N/A</v>
      </c>
      <c r="BN1011" s="18" t="e">
        <f t="shared" si="222"/>
        <v>#N/A</v>
      </c>
      <c r="BO1011" s="18" t="e">
        <f t="shared" si="223"/>
        <v>#N/A</v>
      </c>
      <c r="BT1011" s="18"/>
      <c r="BU1011" s="18"/>
      <c r="BV1011" s="18"/>
      <c r="BW1011" s="18"/>
      <c r="BX1011" s="18"/>
    </row>
    <row r="1012" spans="14:76" x14ac:dyDescent="0.25">
      <c r="N1012" s="14" t="e">
        <f>IF(ISNUMBER('Dosimetry Worksheet'!H1022), 'Dosimetry Worksheet'!H1022, NA())</f>
        <v>#N/A</v>
      </c>
      <c r="O1012" s="14" t="e">
        <f>IF(ISNUMBER(N1012), 'Dosimetry Worksheet'!I1022, NA())</f>
        <v>#N/A</v>
      </c>
      <c r="P1012" s="14"/>
      <c r="Q1012" s="14" t="e">
        <f t="shared" si="215"/>
        <v>#N/A</v>
      </c>
      <c r="R1012" s="14" t="e">
        <f t="shared" si="216"/>
        <v>#N/A</v>
      </c>
      <c r="T1012" s="14" t="e">
        <f t="shared" si="211"/>
        <v>#N/A</v>
      </c>
      <c r="U1012" s="14" t="e">
        <f t="shared" si="217"/>
        <v>#N/A</v>
      </c>
      <c r="V1012" s="14" t="e">
        <f t="shared" si="212"/>
        <v>#N/A</v>
      </c>
      <c r="W1012" s="14"/>
      <c r="X1012" s="14"/>
      <c r="Y1012" s="18" t="e">
        <f t="shared" si="218"/>
        <v>#N/A</v>
      </c>
      <c r="AD1012" s="3"/>
      <c r="AE1012" s="18" t="e">
        <f t="shared" si="213"/>
        <v>#N/A</v>
      </c>
      <c r="AF1012" s="18" t="e">
        <f t="shared" si="214"/>
        <v>#N/A</v>
      </c>
      <c r="AG1012" s="18" t="e">
        <f t="shared" si="219"/>
        <v>#DIV/0!</v>
      </c>
      <c r="AH1012" s="18" t="e">
        <f t="shared" si="220"/>
        <v>#N/A</v>
      </c>
      <c r="AI1012" s="3"/>
      <c r="AJ1012" s="18"/>
      <c r="AK1012" s="18"/>
      <c r="AL1012" s="18"/>
      <c r="AM1012" s="3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L1012" s="18" t="e">
        <f t="shared" si="224"/>
        <v>#N/A</v>
      </c>
      <c r="BM1012" s="18" t="e">
        <f t="shared" si="221"/>
        <v>#N/A</v>
      </c>
      <c r="BN1012" s="18" t="e">
        <f t="shared" si="222"/>
        <v>#N/A</v>
      </c>
      <c r="BO1012" s="18" t="e">
        <f t="shared" si="223"/>
        <v>#N/A</v>
      </c>
      <c r="BT1012" s="18"/>
      <c r="BU1012" s="18"/>
      <c r="BV1012" s="18"/>
      <c r="BW1012" s="18"/>
      <c r="BX1012" s="18"/>
    </row>
    <row r="1013" spans="14:76" x14ac:dyDescent="0.25">
      <c r="N1013" s="14" t="e">
        <f>IF(ISNUMBER('Dosimetry Worksheet'!H1023), 'Dosimetry Worksheet'!H1023, NA())</f>
        <v>#N/A</v>
      </c>
      <c r="O1013" s="14" t="e">
        <f>IF(ISNUMBER(N1013), 'Dosimetry Worksheet'!I1023, NA())</f>
        <v>#N/A</v>
      </c>
      <c r="P1013" s="14"/>
      <c r="Q1013" s="14" t="e">
        <f t="shared" si="215"/>
        <v>#N/A</v>
      </c>
      <c r="R1013" s="14" t="e">
        <f t="shared" si="216"/>
        <v>#N/A</v>
      </c>
      <c r="T1013" s="14" t="e">
        <f t="shared" si="211"/>
        <v>#N/A</v>
      </c>
      <c r="U1013" s="14" t="e">
        <f t="shared" si="217"/>
        <v>#N/A</v>
      </c>
      <c r="V1013" s="14" t="e">
        <f t="shared" si="212"/>
        <v>#N/A</v>
      </c>
      <c r="W1013" s="14"/>
      <c r="X1013" s="14"/>
      <c r="Y1013" s="18" t="e">
        <f t="shared" si="218"/>
        <v>#N/A</v>
      </c>
      <c r="AD1013" s="3"/>
      <c r="AE1013" s="18" t="e">
        <f t="shared" si="213"/>
        <v>#N/A</v>
      </c>
      <c r="AF1013" s="18" t="e">
        <f t="shared" si="214"/>
        <v>#N/A</v>
      </c>
      <c r="AG1013" s="18" t="e">
        <f t="shared" si="219"/>
        <v>#DIV/0!</v>
      </c>
      <c r="AH1013" s="18" t="e">
        <f t="shared" si="220"/>
        <v>#N/A</v>
      </c>
      <c r="AI1013" s="3"/>
      <c r="AJ1013" s="18"/>
      <c r="AK1013" s="18"/>
      <c r="AL1013" s="18"/>
      <c r="AM1013" s="3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L1013" s="18" t="e">
        <f t="shared" si="224"/>
        <v>#N/A</v>
      </c>
      <c r="BM1013" s="18" t="e">
        <f t="shared" si="221"/>
        <v>#N/A</v>
      </c>
      <c r="BN1013" s="18" t="e">
        <f t="shared" si="222"/>
        <v>#N/A</v>
      </c>
      <c r="BO1013" s="18" t="e">
        <f t="shared" si="223"/>
        <v>#N/A</v>
      </c>
      <c r="BT1013" s="18"/>
      <c r="BU1013" s="18"/>
      <c r="BV1013" s="18"/>
      <c r="BW1013" s="18"/>
      <c r="BX1013" s="18"/>
    </row>
    <row r="1014" spans="14:76" x14ac:dyDescent="0.25">
      <c r="N1014" s="14" t="e">
        <f>IF(ISNUMBER('Dosimetry Worksheet'!H1024), 'Dosimetry Worksheet'!H1024, NA())</f>
        <v>#N/A</v>
      </c>
      <c r="O1014" s="14" t="e">
        <f>IF(ISNUMBER(N1014), 'Dosimetry Worksheet'!I1024, NA())</f>
        <v>#N/A</v>
      </c>
      <c r="P1014" s="14"/>
      <c r="Q1014" s="14" t="e">
        <f t="shared" si="215"/>
        <v>#N/A</v>
      </c>
      <c r="R1014" s="14" t="e">
        <f t="shared" si="216"/>
        <v>#N/A</v>
      </c>
      <c r="T1014" s="14" t="e">
        <f t="shared" si="211"/>
        <v>#N/A</v>
      </c>
      <c r="U1014" s="14" t="e">
        <f t="shared" si="217"/>
        <v>#N/A</v>
      </c>
      <c r="V1014" s="14" t="e">
        <f t="shared" si="212"/>
        <v>#N/A</v>
      </c>
      <c r="W1014" s="14"/>
      <c r="X1014" s="14"/>
      <c r="Y1014" s="18" t="e">
        <f t="shared" si="218"/>
        <v>#N/A</v>
      </c>
      <c r="AD1014" s="3"/>
      <c r="AE1014" s="18" t="e">
        <f t="shared" si="213"/>
        <v>#N/A</v>
      </c>
      <c r="AF1014" s="18" t="e">
        <f t="shared" si="214"/>
        <v>#N/A</v>
      </c>
      <c r="AG1014" s="18" t="e">
        <f t="shared" si="219"/>
        <v>#DIV/0!</v>
      </c>
      <c r="AH1014" s="18" t="e">
        <f t="shared" si="220"/>
        <v>#N/A</v>
      </c>
      <c r="AI1014" s="3"/>
      <c r="AJ1014" s="18"/>
      <c r="AK1014" s="18"/>
      <c r="AL1014" s="18"/>
      <c r="AM1014" s="3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L1014" s="18" t="e">
        <f t="shared" si="224"/>
        <v>#N/A</v>
      </c>
      <c r="BM1014" s="18" t="e">
        <f t="shared" si="221"/>
        <v>#N/A</v>
      </c>
      <c r="BN1014" s="18" t="e">
        <f t="shared" si="222"/>
        <v>#N/A</v>
      </c>
      <c r="BO1014" s="18" t="e">
        <f t="shared" si="223"/>
        <v>#N/A</v>
      </c>
      <c r="BT1014" s="18"/>
      <c r="BU1014" s="18"/>
      <c r="BV1014" s="18"/>
      <c r="BW1014" s="18"/>
      <c r="BX1014" s="18"/>
    </row>
    <row r="1015" spans="14:76" x14ac:dyDescent="0.25">
      <c r="N1015" s="14" t="e">
        <f>IF(ISNUMBER('Dosimetry Worksheet'!H1025), 'Dosimetry Worksheet'!H1025, NA())</f>
        <v>#N/A</v>
      </c>
      <c r="O1015" s="14" t="e">
        <f>IF(ISNUMBER(N1015), 'Dosimetry Worksheet'!I1025, NA())</f>
        <v>#N/A</v>
      </c>
      <c r="P1015" s="14"/>
      <c r="Q1015" s="14" t="e">
        <f t="shared" si="215"/>
        <v>#N/A</v>
      </c>
      <c r="R1015" s="14" t="e">
        <f t="shared" si="216"/>
        <v>#N/A</v>
      </c>
      <c r="T1015" s="14" t="e">
        <f t="shared" si="211"/>
        <v>#N/A</v>
      </c>
      <c r="U1015" s="14" t="e">
        <f t="shared" si="217"/>
        <v>#N/A</v>
      </c>
      <c r="V1015" s="14" t="e">
        <f t="shared" si="212"/>
        <v>#N/A</v>
      </c>
      <c r="W1015" s="14"/>
      <c r="X1015" s="14"/>
      <c r="Y1015" s="18" t="e">
        <f t="shared" si="218"/>
        <v>#N/A</v>
      </c>
      <c r="AD1015" s="3"/>
      <c r="AE1015" s="18" t="e">
        <f t="shared" si="213"/>
        <v>#N/A</v>
      </c>
      <c r="AF1015" s="18" t="e">
        <f t="shared" si="214"/>
        <v>#N/A</v>
      </c>
      <c r="AG1015" s="18" t="e">
        <f t="shared" si="219"/>
        <v>#DIV/0!</v>
      </c>
      <c r="AH1015" s="18" t="e">
        <f t="shared" si="220"/>
        <v>#N/A</v>
      </c>
      <c r="AI1015" s="3"/>
      <c r="AJ1015" s="18"/>
      <c r="AK1015" s="18"/>
      <c r="AL1015" s="18"/>
      <c r="AM1015" s="3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L1015" s="18" t="e">
        <f t="shared" si="224"/>
        <v>#N/A</v>
      </c>
      <c r="BM1015" s="18" t="e">
        <f t="shared" si="221"/>
        <v>#N/A</v>
      </c>
      <c r="BN1015" s="18" t="e">
        <f t="shared" si="222"/>
        <v>#N/A</v>
      </c>
      <c r="BO1015" s="18" t="e">
        <f t="shared" si="223"/>
        <v>#N/A</v>
      </c>
      <c r="BT1015" s="18"/>
      <c r="BU1015" s="18"/>
      <c r="BV1015" s="18"/>
      <c r="BW1015" s="18"/>
      <c r="BX1015" s="18"/>
    </row>
    <row r="1016" spans="14:76" x14ac:dyDescent="0.25">
      <c r="N1016" s="14" t="e">
        <f>IF(ISNUMBER('Dosimetry Worksheet'!H1026), 'Dosimetry Worksheet'!H1026, NA())</f>
        <v>#N/A</v>
      </c>
      <c r="O1016" s="14" t="e">
        <f>IF(ISNUMBER(N1016), 'Dosimetry Worksheet'!I1026, NA())</f>
        <v>#N/A</v>
      </c>
      <c r="P1016" s="14"/>
      <c r="Q1016" s="14" t="e">
        <f t="shared" si="215"/>
        <v>#N/A</v>
      </c>
      <c r="R1016" s="14" t="e">
        <f t="shared" si="216"/>
        <v>#N/A</v>
      </c>
      <c r="T1016" s="14" t="e">
        <f t="shared" si="211"/>
        <v>#N/A</v>
      </c>
      <c r="U1016" s="14" t="e">
        <f t="shared" si="217"/>
        <v>#N/A</v>
      </c>
      <c r="V1016" s="14" t="e">
        <f t="shared" si="212"/>
        <v>#N/A</v>
      </c>
      <c r="W1016" s="14"/>
      <c r="X1016" s="14"/>
      <c r="Y1016" s="18" t="e">
        <f t="shared" si="218"/>
        <v>#N/A</v>
      </c>
      <c r="AD1016" s="3"/>
      <c r="AE1016" s="18" t="e">
        <f t="shared" si="213"/>
        <v>#N/A</v>
      </c>
      <c r="AF1016" s="18" t="e">
        <f t="shared" si="214"/>
        <v>#N/A</v>
      </c>
      <c r="AG1016" s="18" t="e">
        <f t="shared" si="219"/>
        <v>#DIV/0!</v>
      </c>
      <c r="AH1016" s="18" t="e">
        <f t="shared" si="220"/>
        <v>#N/A</v>
      </c>
      <c r="AI1016" s="3"/>
      <c r="AJ1016" s="18"/>
      <c r="AK1016" s="18"/>
      <c r="AL1016" s="18"/>
      <c r="AM1016" s="3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L1016" s="18" t="e">
        <f t="shared" si="224"/>
        <v>#N/A</v>
      </c>
      <c r="BM1016" s="18" t="e">
        <f t="shared" si="221"/>
        <v>#N/A</v>
      </c>
      <c r="BN1016" s="18" t="e">
        <f t="shared" si="222"/>
        <v>#N/A</v>
      </c>
      <c r="BO1016" s="18" t="e">
        <f t="shared" si="223"/>
        <v>#N/A</v>
      </c>
      <c r="BT1016" s="18"/>
      <c r="BU1016" s="18"/>
      <c r="BV1016" s="18"/>
      <c r="BW1016" s="18"/>
      <c r="BX1016" s="18"/>
    </row>
    <row r="1017" spans="14:76" x14ac:dyDescent="0.25">
      <c r="N1017" s="14" t="e">
        <f>IF(ISNUMBER('Dosimetry Worksheet'!H1027), 'Dosimetry Worksheet'!H1027, NA())</f>
        <v>#N/A</v>
      </c>
      <c r="O1017" s="14" t="e">
        <f>IF(ISNUMBER(N1017), 'Dosimetry Worksheet'!I1027, NA())</f>
        <v>#N/A</v>
      </c>
      <c r="P1017" s="14"/>
      <c r="Q1017" s="14" t="e">
        <f t="shared" si="215"/>
        <v>#N/A</v>
      </c>
      <c r="R1017" s="14" t="e">
        <f t="shared" si="216"/>
        <v>#N/A</v>
      </c>
      <c r="T1017" s="14" t="e">
        <f t="shared" si="211"/>
        <v>#N/A</v>
      </c>
      <c r="U1017" s="14" t="e">
        <f t="shared" si="217"/>
        <v>#N/A</v>
      </c>
      <c r="V1017" s="14" t="e">
        <f t="shared" si="212"/>
        <v>#N/A</v>
      </c>
      <c r="W1017" s="14"/>
      <c r="X1017" s="14"/>
      <c r="Y1017" s="18" t="e">
        <f t="shared" si="218"/>
        <v>#N/A</v>
      </c>
      <c r="AD1017" s="3"/>
      <c r="AE1017" s="18" t="e">
        <f t="shared" si="213"/>
        <v>#N/A</v>
      </c>
      <c r="AF1017" s="18" t="e">
        <f t="shared" si="214"/>
        <v>#N/A</v>
      </c>
      <c r="AG1017" s="18" t="e">
        <f t="shared" si="219"/>
        <v>#DIV/0!</v>
      </c>
      <c r="AH1017" s="18" t="e">
        <f t="shared" si="220"/>
        <v>#N/A</v>
      </c>
      <c r="AI1017" s="3"/>
      <c r="AJ1017" s="18"/>
      <c r="AK1017" s="18"/>
      <c r="AL1017" s="18"/>
      <c r="AM1017" s="3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L1017" s="18" t="e">
        <f t="shared" si="224"/>
        <v>#N/A</v>
      </c>
      <c r="BM1017" s="18" t="e">
        <f t="shared" si="221"/>
        <v>#N/A</v>
      </c>
      <c r="BN1017" s="18" t="e">
        <f t="shared" si="222"/>
        <v>#N/A</v>
      </c>
      <c r="BO1017" s="18" t="e">
        <f t="shared" si="223"/>
        <v>#N/A</v>
      </c>
      <c r="BT1017" s="18"/>
      <c r="BU1017" s="18"/>
      <c r="BV1017" s="18"/>
      <c r="BW1017" s="18"/>
      <c r="BX1017" s="18"/>
    </row>
    <row r="1018" spans="14:76" x14ac:dyDescent="0.25">
      <c r="N1018" s="14" t="e">
        <f>IF(ISNUMBER('Dosimetry Worksheet'!H1028), 'Dosimetry Worksheet'!H1028, NA())</f>
        <v>#N/A</v>
      </c>
      <c r="O1018" s="14" t="e">
        <f>IF(ISNUMBER(N1018), 'Dosimetry Worksheet'!I1028, NA())</f>
        <v>#N/A</v>
      </c>
      <c r="P1018" s="14"/>
      <c r="Q1018" s="14" t="e">
        <f t="shared" si="215"/>
        <v>#N/A</v>
      </c>
      <c r="R1018" s="14" t="e">
        <f t="shared" si="216"/>
        <v>#N/A</v>
      </c>
      <c r="T1018" s="14" t="e">
        <f t="shared" si="211"/>
        <v>#N/A</v>
      </c>
      <c r="U1018" s="14" t="e">
        <f t="shared" si="217"/>
        <v>#N/A</v>
      </c>
      <c r="V1018" s="14" t="e">
        <f t="shared" si="212"/>
        <v>#N/A</v>
      </c>
      <c r="W1018" s="14"/>
      <c r="X1018" s="14"/>
      <c r="Y1018" s="18" t="e">
        <f t="shared" si="218"/>
        <v>#N/A</v>
      </c>
      <c r="AD1018" s="3"/>
      <c r="AE1018" s="18" t="e">
        <f t="shared" si="213"/>
        <v>#N/A</v>
      </c>
      <c r="AF1018" s="18" t="e">
        <f t="shared" si="214"/>
        <v>#N/A</v>
      </c>
      <c r="AG1018" s="18" t="e">
        <f t="shared" si="219"/>
        <v>#DIV/0!</v>
      </c>
      <c r="AH1018" s="18" t="e">
        <f t="shared" si="220"/>
        <v>#N/A</v>
      </c>
      <c r="AI1018" s="3"/>
      <c r="AJ1018" s="18"/>
      <c r="AK1018" s="18"/>
      <c r="AL1018" s="18"/>
      <c r="AM1018" s="3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L1018" s="18" t="e">
        <f t="shared" si="224"/>
        <v>#N/A</v>
      </c>
      <c r="BM1018" s="18" t="e">
        <f t="shared" si="221"/>
        <v>#N/A</v>
      </c>
      <c r="BN1018" s="18" t="e">
        <f t="shared" si="222"/>
        <v>#N/A</v>
      </c>
      <c r="BO1018" s="18" t="e">
        <f t="shared" si="223"/>
        <v>#N/A</v>
      </c>
      <c r="BT1018" s="18"/>
      <c r="BU1018" s="18"/>
      <c r="BV1018" s="18"/>
      <c r="BW1018" s="18"/>
      <c r="BX1018" s="18"/>
    </row>
    <row r="1019" spans="14:76" x14ac:dyDescent="0.25">
      <c r="N1019" s="14" t="e">
        <f>IF(ISNUMBER('Dosimetry Worksheet'!H1029), 'Dosimetry Worksheet'!H1029, NA())</f>
        <v>#N/A</v>
      </c>
      <c r="O1019" s="14" t="e">
        <f>IF(ISNUMBER(N1019), 'Dosimetry Worksheet'!I1029, NA())</f>
        <v>#N/A</v>
      </c>
      <c r="P1019" s="14"/>
      <c r="Q1019" s="14" t="e">
        <f t="shared" si="215"/>
        <v>#N/A</v>
      </c>
      <c r="R1019" s="14" t="e">
        <f t="shared" si="216"/>
        <v>#N/A</v>
      </c>
      <c r="T1019" s="14" t="e">
        <f t="shared" si="211"/>
        <v>#N/A</v>
      </c>
      <c r="U1019" s="14" t="e">
        <f t="shared" si="217"/>
        <v>#N/A</v>
      </c>
      <c r="V1019" s="14" t="e">
        <f t="shared" si="212"/>
        <v>#N/A</v>
      </c>
      <c r="W1019" s="14"/>
      <c r="X1019" s="14"/>
      <c r="Y1019" s="18" t="e">
        <f t="shared" si="218"/>
        <v>#N/A</v>
      </c>
      <c r="AD1019" s="3"/>
      <c r="AE1019" s="18" t="e">
        <f t="shared" si="213"/>
        <v>#N/A</v>
      </c>
      <c r="AF1019" s="18" t="e">
        <f t="shared" si="214"/>
        <v>#N/A</v>
      </c>
      <c r="AG1019" s="18" t="e">
        <f t="shared" si="219"/>
        <v>#DIV/0!</v>
      </c>
      <c r="AH1019" s="18" t="e">
        <f t="shared" si="220"/>
        <v>#N/A</v>
      </c>
      <c r="AI1019" s="3"/>
      <c r="AJ1019" s="18"/>
      <c r="AK1019" s="18"/>
      <c r="AL1019" s="18"/>
      <c r="AM1019" s="3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L1019" s="18" t="e">
        <f t="shared" si="224"/>
        <v>#N/A</v>
      </c>
      <c r="BM1019" s="18" t="e">
        <f t="shared" si="221"/>
        <v>#N/A</v>
      </c>
      <c r="BN1019" s="18" t="e">
        <f t="shared" si="222"/>
        <v>#N/A</v>
      </c>
      <c r="BO1019" s="18" t="e">
        <f t="shared" si="223"/>
        <v>#N/A</v>
      </c>
      <c r="BT1019" s="18"/>
      <c r="BU1019" s="18"/>
      <c r="BV1019" s="18"/>
      <c r="BW1019" s="18"/>
      <c r="BX1019" s="18"/>
    </row>
    <row r="1020" spans="14:76" x14ac:dyDescent="0.25">
      <c r="N1020" s="14" t="e">
        <f>IF(ISNUMBER('Dosimetry Worksheet'!H1030), 'Dosimetry Worksheet'!H1030, NA())</f>
        <v>#N/A</v>
      </c>
      <c r="O1020" s="14" t="e">
        <f>IF(ISNUMBER(N1020), 'Dosimetry Worksheet'!I1030, NA())</f>
        <v>#N/A</v>
      </c>
      <c r="P1020" s="14"/>
      <c r="Q1020" s="14" t="e">
        <f t="shared" si="215"/>
        <v>#N/A</v>
      </c>
      <c r="R1020" s="14" t="e">
        <f t="shared" si="216"/>
        <v>#N/A</v>
      </c>
      <c r="T1020" s="14" t="e">
        <f t="shared" si="211"/>
        <v>#N/A</v>
      </c>
      <c r="U1020" s="14" t="e">
        <f t="shared" si="217"/>
        <v>#N/A</v>
      </c>
      <c r="V1020" s="14" t="e">
        <f t="shared" si="212"/>
        <v>#N/A</v>
      </c>
      <c r="W1020" s="14"/>
      <c r="X1020" s="14"/>
      <c r="Y1020" s="18" t="e">
        <f t="shared" si="218"/>
        <v>#N/A</v>
      </c>
      <c r="AD1020" s="3"/>
      <c r="AE1020" s="18" t="e">
        <f t="shared" si="213"/>
        <v>#N/A</v>
      </c>
      <c r="AF1020" s="18" t="e">
        <f t="shared" si="214"/>
        <v>#N/A</v>
      </c>
      <c r="AG1020" s="18" t="e">
        <f t="shared" si="219"/>
        <v>#DIV/0!</v>
      </c>
      <c r="AH1020" s="18" t="e">
        <f t="shared" si="220"/>
        <v>#N/A</v>
      </c>
      <c r="AI1020" s="3"/>
      <c r="AJ1020" s="18"/>
      <c r="AK1020" s="18"/>
      <c r="AL1020" s="18"/>
      <c r="AM1020" s="3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L1020" s="18" t="e">
        <f t="shared" si="224"/>
        <v>#N/A</v>
      </c>
      <c r="BM1020" s="18" t="e">
        <f t="shared" si="221"/>
        <v>#N/A</v>
      </c>
      <c r="BN1020" s="18" t="e">
        <f t="shared" si="222"/>
        <v>#N/A</v>
      </c>
      <c r="BO1020" s="18" t="e">
        <f t="shared" si="223"/>
        <v>#N/A</v>
      </c>
      <c r="BT1020" s="18"/>
      <c r="BU1020" s="18"/>
      <c r="BV1020" s="18"/>
      <c r="BW1020" s="18"/>
      <c r="BX1020" s="18"/>
    </row>
    <row r="1021" spans="14:76" x14ac:dyDescent="0.25">
      <c r="N1021" s="14" t="e">
        <f>IF(ISNUMBER('Dosimetry Worksheet'!H1031), 'Dosimetry Worksheet'!H1031, NA())</f>
        <v>#N/A</v>
      </c>
      <c r="O1021" s="14" t="e">
        <f>IF(ISNUMBER(N1021), 'Dosimetry Worksheet'!I1031, NA())</f>
        <v>#N/A</v>
      </c>
      <c r="P1021" s="14"/>
      <c r="Q1021" s="14" t="e">
        <f t="shared" si="215"/>
        <v>#N/A</v>
      </c>
      <c r="R1021" s="14" t="e">
        <f t="shared" si="216"/>
        <v>#N/A</v>
      </c>
      <c r="T1021" s="14" t="e">
        <f t="shared" si="211"/>
        <v>#N/A</v>
      </c>
      <c r="U1021" s="14" t="e">
        <f t="shared" si="217"/>
        <v>#N/A</v>
      </c>
      <c r="V1021" s="14" t="e">
        <f t="shared" si="212"/>
        <v>#N/A</v>
      </c>
      <c r="W1021" s="14"/>
      <c r="X1021" s="14"/>
      <c r="Y1021" s="18" t="e">
        <f t="shared" si="218"/>
        <v>#N/A</v>
      </c>
      <c r="AD1021" s="3"/>
      <c r="AE1021" s="18" t="e">
        <f t="shared" si="213"/>
        <v>#N/A</v>
      </c>
      <c r="AF1021" s="18" t="e">
        <f t="shared" si="214"/>
        <v>#N/A</v>
      </c>
      <c r="AG1021" s="18" t="e">
        <f t="shared" si="219"/>
        <v>#DIV/0!</v>
      </c>
      <c r="AH1021" s="18" t="e">
        <f t="shared" si="220"/>
        <v>#N/A</v>
      </c>
      <c r="AI1021" s="3"/>
      <c r="AJ1021" s="18"/>
      <c r="AK1021" s="18"/>
      <c r="AL1021" s="18"/>
      <c r="AM1021" s="3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L1021" s="18" t="e">
        <f t="shared" si="224"/>
        <v>#N/A</v>
      </c>
      <c r="BM1021" s="18" t="e">
        <f t="shared" si="221"/>
        <v>#N/A</v>
      </c>
      <c r="BN1021" s="18" t="e">
        <f t="shared" si="222"/>
        <v>#N/A</v>
      </c>
      <c r="BO1021" s="18" t="e">
        <f t="shared" si="223"/>
        <v>#N/A</v>
      </c>
      <c r="BT1021" s="18"/>
      <c r="BU1021" s="18"/>
      <c r="BV1021" s="18"/>
      <c r="BW1021" s="18"/>
      <c r="BX1021" s="18"/>
    </row>
    <row r="1022" spans="14:76" x14ac:dyDescent="0.25">
      <c r="N1022" s="14" t="e">
        <f>IF(ISNUMBER('Dosimetry Worksheet'!H1032), 'Dosimetry Worksheet'!H1032, NA())</f>
        <v>#N/A</v>
      </c>
      <c r="O1022" s="14" t="e">
        <f>IF(ISNUMBER(N1022), 'Dosimetry Worksheet'!I1032, NA())</f>
        <v>#N/A</v>
      </c>
      <c r="P1022" s="14"/>
      <c r="Q1022" s="14" t="e">
        <f t="shared" si="215"/>
        <v>#N/A</v>
      </c>
      <c r="R1022" s="14" t="e">
        <f t="shared" si="216"/>
        <v>#N/A</v>
      </c>
      <c r="T1022" s="14" t="e">
        <f t="shared" si="211"/>
        <v>#N/A</v>
      </c>
      <c r="U1022" s="14" t="e">
        <f t="shared" si="217"/>
        <v>#N/A</v>
      </c>
      <c r="V1022" s="14" t="e">
        <f t="shared" si="212"/>
        <v>#N/A</v>
      </c>
      <c r="W1022" s="14"/>
      <c r="X1022" s="14"/>
      <c r="Y1022" s="18" t="e">
        <f t="shared" si="218"/>
        <v>#N/A</v>
      </c>
      <c r="AD1022" s="3"/>
      <c r="AE1022" s="18" t="e">
        <f t="shared" si="213"/>
        <v>#N/A</v>
      </c>
      <c r="AF1022" s="18" t="e">
        <f t="shared" si="214"/>
        <v>#N/A</v>
      </c>
      <c r="AG1022" s="18" t="e">
        <f t="shared" si="219"/>
        <v>#DIV/0!</v>
      </c>
      <c r="AH1022" s="18" t="e">
        <f t="shared" si="220"/>
        <v>#N/A</v>
      </c>
      <c r="AI1022" s="3"/>
      <c r="AJ1022" s="18"/>
      <c r="AK1022" s="18"/>
      <c r="AL1022" s="18"/>
      <c r="AM1022" s="3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L1022" s="18" t="e">
        <f t="shared" si="224"/>
        <v>#N/A</v>
      </c>
      <c r="BM1022" s="18" t="e">
        <f t="shared" si="221"/>
        <v>#N/A</v>
      </c>
      <c r="BN1022" s="18" t="e">
        <f t="shared" si="222"/>
        <v>#N/A</v>
      </c>
      <c r="BO1022" s="18" t="e">
        <f t="shared" si="223"/>
        <v>#N/A</v>
      </c>
      <c r="BT1022" s="18"/>
      <c r="BU1022" s="18"/>
      <c r="BV1022" s="18"/>
      <c r="BW1022" s="18"/>
      <c r="BX1022" s="18"/>
    </row>
    <row r="1023" spans="14:76" x14ac:dyDescent="0.25">
      <c r="N1023" s="14" t="e">
        <f>IF(ISNUMBER('Dosimetry Worksheet'!H1033), 'Dosimetry Worksheet'!H1033, NA())</f>
        <v>#N/A</v>
      </c>
      <c r="O1023" s="14" t="e">
        <f>IF(ISNUMBER(N1023), 'Dosimetry Worksheet'!I1033, NA())</f>
        <v>#N/A</v>
      </c>
      <c r="P1023" s="14"/>
      <c r="Q1023" s="14" t="e">
        <f t="shared" si="215"/>
        <v>#N/A</v>
      </c>
      <c r="R1023" s="14" t="e">
        <f t="shared" si="216"/>
        <v>#N/A</v>
      </c>
      <c r="T1023" s="14" t="e">
        <f t="shared" si="211"/>
        <v>#N/A</v>
      </c>
      <c r="U1023" s="14" t="e">
        <f t="shared" si="217"/>
        <v>#N/A</v>
      </c>
      <c r="V1023" s="14" t="e">
        <f t="shared" si="212"/>
        <v>#N/A</v>
      </c>
      <c r="W1023" s="14"/>
      <c r="X1023" s="14"/>
      <c r="Y1023" s="18" t="e">
        <f t="shared" si="218"/>
        <v>#N/A</v>
      </c>
      <c r="AD1023" s="3"/>
      <c r="AE1023" s="18" t="e">
        <f t="shared" si="213"/>
        <v>#N/A</v>
      </c>
      <c r="AF1023" s="18" t="e">
        <f t="shared" si="214"/>
        <v>#N/A</v>
      </c>
      <c r="AG1023" s="18" t="e">
        <f t="shared" si="219"/>
        <v>#DIV/0!</v>
      </c>
      <c r="AH1023" s="18" t="e">
        <f t="shared" si="220"/>
        <v>#N/A</v>
      </c>
      <c r="AI1023" s="3"/>
      <c r="AJ1023" s="18"/>
      <c r="AK1023" s="18"/>
      <c r="AL1023" s="18"/>
      <c r="AM1023" s="3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L1023" s="18" t="e">
        <f t="shared" si="224"/>
        <v>#N/A</v>
      </c>
      <c r="BM1023" s="18" t="e">
        <f t="shared" si="221"/>
        <v>#N/A</v>
      </c>
      <c r="BN1023" s="18" t="e">
        <f t="shared" si="222"/>
        <v>#N/A</v>
      </c>
      <c r="BO1023" s="18" t="e">
        <f t="shared" si="223"/>
        <v>#N/A</v>
      </c>
      <c r="BT1023" s="18"/>
      <c r="BU1023" s="18"/>
      <c r="BV1023" s="18"/>
      <c r="BW1023" s="18"/>
      <c r="BX1023" s="18"/>
    </row>
    <row r="1024" spans="14:76" x14ac:dyDescent="0.25">
      <c r="N1024" s="14" t="e">
        <f>IF(ISNUMBER('Dosimetry Worksheet'!H1034), 'Dosimetry Worksheet'!H1034, NA())</f>
        <v>#N/A</v>
      </c>
      <c r="O1024" s="14" t="e">
        <f>IF(ISNUMBER(N1024), 'Dosimetry Worksheet'!I1034, NA())</f>
        <v>#N/A</v>
      </c>
      <c r="P1024" s="14"/>
      <c r="Q1024" s="14" t="e">
        <f t="shared" si="215"/>
        <v>#N/A</v>
      </c>
      <c r="R1024" s="14" t="e">
        <f t="shared" si="216"/>
        <v>#N/A</v>
      </c>
      <c r="T1024" s="14" t="e">
        <f t="shared" si="211"/>
        <v>#N/A</v>
      </c>
      <c r="U1024" s="14" t="e">
        <f t="shared" si="217"/>
        <v>#N/A</v>
      </c>
      <c r="V1024" s="14" t="e">
        <f t="shared" si="212"/>
        <v>#N/A</v>
      </c>
      <c r="W1024" s="14"/>
      <c r="X1024" s="14"/>
      <c r="Y1024" s="18" t="e">
        <f t="shared" si="218"/>
        <v>#N/A</v>
      </c>
      <c r="AD1024" s="3"/>
      <c r="AE1024" s="18" t="e">
        <f t="shared" si="213"/>
        <v>#N/A</v>
      </c>
      <c r="AF1024" s="18" t="e">
        <f t="shared" si="214"/>
        <v>#N/A</v>
      </c>
      <c r="AG1024" s="18" t="e">
        <f t="shared" si="219"/>
        <v>#DIV/0!</v>
      </c>
      <c r="AH1024" s="18" t="e">
        <f t="shared" si="220"/>
        <v>#N/A</v>
      </c>
      <c r="AI1024" s="3"/>
      <c r="AJ1024" s="18"/>
      <c r="AK1024" s="18"/>
      <c r="AL1024" s="18"/>
      <c r="AM1024" s="3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L1024" s="18" t="e">
        <f t="shared" si="224"/>
        <v>#N/A</v>
      </c>
      <c r="BM1024" s="18" t="e">
        <f t="shared" si="221"/>
        <v>#N/A</v>
      </c>
      <c r="BN1024" s="18" t="e">
        <f t="shared" si="222"/>
        <v>#N/A</v>
      </c>
      <c r="BO1024" s="18" t="e">
        <f t="shared" si="223"/>
        <v>#N/A</v>
      </c>
      <c r="BT1024" s="18"/>
      <c r="BU1024" s="18"/>
      <c r="BV1024" s="18"/>
      <c r="BW1024" s="18"/>
      <c r="BX1024" s="18"/>
    </row>
    <row r="1025" spans="14:76" x14ac:dyDescent="0.25">
      <c r="N1025" s="14" t="e">
        <f>IF(ISNUMBER('Dosimetry Worksheet'!H1035), 'Dosimetry Worksheet'!H1035, NA())</f>
        <v>#N/A</v>
      </c>
      <c r="O1025" s="14" t="e">
        <f>IF(ISNUMBER(N1025), 'Dosimetry Worksheet'!I1035, NA())</f>
        <v>#N/A</v>
      </c>
      <c r="P1025" s="14"/>
      <c r="Q1025" s="14" t="e">
        <f t="shared" si="215"/>
        <v>#N/A</v>
      </c>
      <c r="R1025" s="14" t="e">
        <f t="shared" si="216"/>
        <v>#N/A</v>
      </c>
      <c r="T1025" s="14" t="e">
        <f t="shared" si="211"/>
        <v>#N/A</v>
      </c>
      <c r="U1025" s="14" t="e">
        <f t="shared" si="217"/>
        <v>#N/A</v>
      </c>
      <c r="V1025" s="14" t="e">
        <f t="shared" si="212"/>
        <v>#N/A</v>
      </c>
      <c r="W1025" s="14"/>
      <c r="X1025" s="14"/>
      <c r="Y1025" s="18" t="e">
        <f t="shared" si="218"/>
        <v>#N/A</v>
      </c>
      <c r="AD1025" s="3"/>
      <c r="AE1025" s="18" t="e">
        <f t="shared" si="213"/>
        <v>#N/A</v>
      </c>
      <c r="AF1025" s="18" t="e">
        <f t="shared" si="214"/>
        <v>#N/A</v>
      </c>
      <c r="AG1025" s="18" t="e">
        <f t="shared" si="219"/>
        <v>#DIV/0!</v>
      </c>
      <c r="AH1025" s="18" t="e">
        <f t="shared" si="220"/>
        <v>#N/A</v>
      </c>
      <c r="AI1025" s="3"/>
      <c r="AJ1025" s="18"/>
      <c r="AK1025" s="18"/>
      <c r="AL1025" s="18"/>
      <c r="AM1025" s="3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L1025" s="18" t="e">
        <f t="shared" si="224"/>
        <v>#N/A</v>
      </c>
      <c r="BM1025" s="18" t="e">
        <f t="shared" si="221"/>
        <v>#N/A</v>
      </c>
      <c r="BN1025" s="18" t="e">
        <f t="shared" si="222"/>
        <v>#N/A</v>
      </c>
      <c r="BO1025" s="18" t="e">
        <f t="shared" si="223"/>
        <v>#N/A</v>
      </c>
      <c r="BT1025" s="18"/>
      <c r="BU1025" s="18"/>
      <c r="BV1025" s="18"/>
      <c r="BW1025" s="18"/>
      <c r="BX1025" s="18"/>
    </row>
    <row r="1026" spans="14:76" x14ac:dyDescent="0.25">
      <c r="N1026" s="14" t="e">
        <f>IF(ISNUMBER('Dosimetry Worksheet'!H1036), 'Dosimetry Worksheet'!H1036, NA())</f>
        <v>#N/A</v>
      </c>
      <c r="O1026" s="14" t="e">
        <f>IF(ISNUMBER(N1026), 'Dosimetry Worksheet'!I1036, NA())</f>
        <v>#N/A</v>
      </c>
      <c r="P1026" s="14"/>
      <c r="Q1026" s="14" t="e">
        <f t="shared" si="215"/>
        <v>#N/A</v>
      </c>
      <c r="R1026" s="14" t="e">
        <f t="shared" si="216"/>
        <v>#N/A</v>
      </c>
      <c r="T1026" s="14" t="e">
        <f t="shared" si="211"/>
        <v>#N/A</v>
      </c>
      <c r="U1026" s="14" t="e">
        <f t="shared" si="217"/>
        <v>#N/A</v>
      </c>
      <c r="V1026" s="14" t="e">
        <f t="shared" si="212"/>
        <v>#N/A</v>
      </c>
      <c r="W1026" s="14"/>
      <c r="X1026" s="14"/>
      <c r="Y1026" s="18" t="e">
        <f t="shared" si="218"/>
        <v>#N/A</v>
      </c>
      <c r="AD1026" s="3"/>
      <c r="AE1026" s="18" t="e">
        <f t="shared" si="213"/>
        <v>#N/A</v>
      </c>
      <c r="AF1026" s="18" t="e">
        <f t="shared" si="214"/>
        <v>#N/A</v>
      </c>
      <c r="AG1026" s="18" t="e">
        <f t="shared" si="219"/>
        <v>#DIV/0!</v>
      </c>
      <c r="AH1026" s="18" t="e">
        <f t="shared" si="220"/>
        <v>#N/A</v>
      </c>
      <c r="AI1026" s="3"/>
      <c r="AJ1026" s="18"/>
      <c r="AK1026" s="18"/>
      <c r="AL1026" s="18"/>
      <c r="AM1026" s="3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L1026" s="18" t="e">
        <f t="shared" si="224"/>
        <v>#N/A</v>
      </c>
      <c r="BM1026" s="18" t="e">
        <f t="shared" si="221"/>
        <v>#N/A</v>
      </c>
      <c r="BN1026" s="18" t="e">
        <f t="shared" si="222"/>
        <v>#N/A</v>
      </c>
      <c r="BO1026" s="18" t="e">
        <f t="shared" si="223"/>
        <v>#N/A</v>
      </c>
      <c r="BT1026" s="18"/>
      <c r="BU1026" s="18"/>
      <c r="BV1026" s="18"/>
      <c r="BW1026" s="18"/>
      <c r="BX1026" s="18"/>
    </row>
    <row r="1027" spans="14:76" x14ac:dyDescent="0.25">
      <c r="N1027" s="14" t="e">
        <f>IF(ISNUMBER('Dosimetry Worksheet'!H1037), 'Dosimetry Worksheet'!H1037, NA())</f>
        <v>#N/A</v>
      </c>
      <c r="O1027" s="14" t="e">
        <f>IF(ISNUMBER(N1027), 'Dosimetry Worksheet'!I1037, NA())</f>
        <v>#N/A</v>
      </c>
      <c r="P1027" s="14"/>
      <c r="Q1027" s="14" t="e">
        <f t="shared" si="215"/>
        <v>#N/A</v>
      </c>
      <c r="R1027" s="14" t="e">
        <f t="shared" si="216"/>
        <v>#N/A</v>
      </c>
      <c r="T1027" s="14" t="e">
        <f t="shared" si="211"/>
        <v>#N/A</v>
      </c>
      <c r="U1027" s="14" t="e">
        <f t="shared" si="217"/>
        <v>#N/A</v>
      </c>
      <c r="V1027" s="14" t="e">
        <f t="shared" si="212"/>
        <v>#N/A</v>
      </c>
      <c r="W1027" s="14"/>
      <c r="X1027" s="14"/>
      <c r="Y1027" s="18" t="e">
        <f t="shared" si="218"/>
        <v>#N/A</v>
      </c>
      <c r="AD1027" s="3"/>
      <c r="AE1027" s="18" t="e">
        <f t="shared" si="213"/>
        <v>#N/A</v>
      </c>
      <c r="AF1027" s="18" t="e">
        <f t="shared" si="214"/>
        <v>#N/A</v>
      </c>
      <c r="AG1027" s="18" t="e">
        <f t="shared" si="219"/>
        <v>#DIV/0!</v>
      </c>
      <c r="AH1027" s="18" t="e">
        <f t="shared" si="220"/>
        <v>#N/A</v>
      </c>
      <c r="AI1027" s="3"/>
      <c r="AJ1027" s="18"/>
      <c r="AK1027" s="18"/>
      <c r="AL1027" s="18"/>
      <c r="AM1027" s="3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L1027" s="18" t="e">
        <f t="shared" si="224"/>
        <v>#N/A</v>
      </c>
      <c r="BM1027" s="18" t="e">
        <f t="shared" si="221"/>
        <v>#N/A</v>
      </c>
      <c r="BN1027" s="18" t="e">
        <f t="shared" si="222"/>
        <v>#N/A</v>
      </c>
      <c r="BO1027" s="18" t="e">
        <f t="shared" si="223"/>
        <v>#N/A</v>
      </c>
      <c r="BT1027" s="18"/>
      <c r="BU1027" s="18"/>
      <c r="BV1027" s="18"/>
      <c r="BW1027" s="18"/>
      <c r="BX1027" s="18"/>
    </row>
    <row r="1028" spans="14:76" x14ac:dyDescent="0.25">
      <c r="N1028" s="14" t="e">
        <f>IF(ISNUMBER('Dosimetry Worksheet'!H1038), 'Dosimetry Worksheet'!H1038, NA())</f>
        <v>#N/A</v>
      </c>
      <c r="O1028" s="14" t="e">
        <f>IF(ISNUMBER(N1028), 'Dosimetry Worksheet'!I1038, NA())</f>
        <v>#N/A</v>
      </c>
      <c r="P1028" s="14"/>
      <c r="Q1028" s="14" t="e">
        <f t="shared" si="215"/>
        <v>#N/A</v>
      </c>
      <c r="R1028" s="14" t="e">
        <f t="shared" si="216"/>
        <v>#N/A</v>
      </c>
      <c r="T1028" s="14" t="e">
        <f t="shared" si="211"/>
        <v>#N/A</v>
      </c>
      <c r="U1028" s="14" t="e">
        <f t="shared" si="217"/>
        <v>#N/A</v>
      </c>
      <c r="V1028" s="14" t="e">
        <f t="shared" si="212"/>
        <v>#N/A</v>
      </c>
      <c r="W1028" s="14"/>
      <c r="X1028" s="14"/>
      <c r="Y1028" s="18" t="e">
        <f t="shared" si="218"/>
        <v>#N/A</v>
      </c>
      <c r="AD1028" s="3"/>
      <c r="AE1028" s="18" t="e">
        <f t="shared" si="213"/>
        <v>#N/A</v>
      </c>
      <c r="AF1028" s="18" t="e">
        <f t="shared" si="214"/>
        <v>#N/A</v>
      </c>
      <c r="AG1028" s="18" t="e">
        <f t="shared" si="219"/>
        <v>#DIV/0!</v>
      </c>
      <c r="AH1028" s="18" t="e">
        <f t="shared" si="220"/>
        <v>#N/A</v>
      </c>
      <c r="AI1028" s="3"/>
      <c r="AJ1028" s="18"/>
      <c r="AK1028" s="18"/>
      <c r="AL1028" s="18"/>
      <c r="AM1028" s="3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L1028" s="18" t="e">
        <f t="shared" si="224"/>
        <v>#N/A</v>
      </c>
      <c r="BM1028" s="18" t="e">
        <f t="shared" si="221"/>
        <v>#N/A</v>
      </c>
      <c r="BN1028" s="18" t="e">
        <f t="shared" si="222"/>
        <v>#N/A</v>
      </c>
      <c r="BO1028" s="18" t="e">
        <f t="shared" si="223"/>
        <v>#N/A</v>
      </c>
      <c r="BT1028" s="18"/>
      <c r="BU1028" s="18"/>
      <c r="BV1028" s="18"/>
      <c r="BW1028" s="18"/>
      <c r="BX1028" s="18"/>
    </row>
    <row r="1029" spans="14:76" x14ac:dyDescent="0.25">
      <c r="N1029" s="14" t="e">
        <f>IF(ISNUMBER('Dosimetry Worksheet'!H1039), 'Dosimetry Worksheet'!H1039, NA())</f>
        <v>#N/A</v>
      </c>
      <c r="O1029" s="14" t="e">
        <f>IF(ISNUMBER(N1029), 'Dosimetry Worksheet'!I1039, NA())</f>
        <v>#N/A</v>
      </c>
      <c r="P1029" s="14"/>
      <c r="Q1029" s="14" t="e">
        <f t="shared" si="215"/>
        <v>#N/A</v>
      </c>
      <c r="R1029" s="14" t="e">
        <f t="shared" si="216"/>
        <v>#N/A</v>
      </c>
      <c r="T1029" s="14" t="e">
        <f t="shared" ref="T1029:T1092" si="225">N1029</f>
        <v>#N/A</v>
      </c>
      <c r="U1029" s="14" t="e">
        <f t="shared" si="217"/>
        <v>#N/A</v>
      </c>
      <c r="V1029" s="14" t="e">
        <f t="shared" ref="V1029:V1092" si="226">IF(ISNUMBER(T1029),LOG(R1029,2),NA())</f>
        <v>#N/A</v>
      </c>
      <c r="W1029" s="14"/>
      <c r="X1029" s="14"/>
      <c r="Y1029" s="18" t="e">
        <f t="shared" si="218"/>
        <v>#N/A</v>
      </c>
      <c r="AD1029" s="3"/>
      <c r="AE1029" s="18" t="e">
        <f t="shared" ref="AE1029:AE1092" si="227">T1029</f>
        <v>#N/A</v>
      </c>
      <c r="AF1029" s="18" t="e">
        <f t="shared" ref="AF1029:AF1092" si="228">R1029</f>
        <v>#N/A</v>
      </c>
      <c r="AG1029" s="18" t="e">
        <f t="shared" si="219"/>
        <v>#DIV/0!</v>
      </c>
      <c r="AH1029" s="18" t="e">
        <f t="shared" si="220"/>
        <v>#N/A</v>
      </c>
      <c r="AI1029" s="3"/>
      <c r="AJ1029" s="18"/>
      <c r="AK1029" s="18"/>
      <c r="AL1029" s="18"/>
      <c r="AM1029" s="3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L1029" s="18" t="e">
        <f t="shared" si="224"/>
        <v>#N/A</v>
      </c>
      <c r="BM1029" s="18" t="e">
        <f t="shared" si="221"/>
        <v>#N/A</v>
      </c>
      <c r="BN1029" s="18" t="e">
        <f t="shared" si="222"/>
        <v>#N/A</v>
      </c>
      <c r="BO1029" s="18" t="e">
        <f t="shared" si="223"/>
        <v>#N/A</v>
      </c>
      <c r="BT1029" s="18"/>
      <c r="BU1029" s="18"/>
      <c r="BV1029" s="18"/>
      <c r="BW1029" s="18"/>
      <c r="BX1029" s="18"/>
    </row>
    <row r="1030" spans="14:76" x14ac:dyDescent="0.25">
      <c r="N1030" s="14" t="e">
        <f>IF(ISNUMBER('Dosimetry Worksheet'!H1040), 'Dosimetry Worksheet'!H1040, NA())</f>
        <v>#N/A</v>
      </c>
      <c r="O1030" s="14" t="e">
        <f>IF(ISNUMBER(N1030), 'Dosimetry Worksheet'!I1040, NA())</f>
        <v>#N/A</v>
      </c>
      <c r="P1030" s="14"/>
      <c r="Q1030" s="14" t="e">
        <f t="shared" ref="Q1030:Q1093" si="229">N1030</f>
        <v>#N/A</v>
      </c>
      <c r="R1030" s="14" t="e">
        <f t="shared" ref="R1030:R1093" si="230">IF(ISNUMBER(N1030),IF(L$5=2,O1030*2^(N1030/$K$5),O1030),NA())</f>
        <v>#N/A</v>
      </c>
      <c r="T1030" s="14" t="e">
        <f t="shared" si="225"/>
        <v>#N/A</v>
      </c>
      <c r="U1030" s="14" t="e">
        <f t="shared" ref="U1030:U1093" si="231">R1030</f>
        <v>#N/A</v>
      </c>
      <c r="V1030" s="14" t="e">
        <f t="shared" si="226"/>
        <v>#N/A</v>
      </c>
      <c r="W1030" s="14"/>
      <c r="X1030" s="14"/>
      <c r="Y1030" s="18" t="e">
        <f t="shared" ref="Y1030:Y1093" si="232">IF(AND(T1030&gt;=W$5,T1030&lt;=X$5),V1030,NA())</f>
        <v>#N/A</v>
      </c>
      <c r="AD1030" s="3"/>
      <c r="AE1030" s="18" t="e">
        <f t="shared" si="227"/>
        <v>#N/A</v>
      </c>
      <c r="AF1030" s="18" t="e">
        <f t="shared" si="228"/>
        <v>#N/A</v>
      </c>
      <c r="AG1030" s="18" t="e">
        <f t="shared" ref="AG1030:AG1093" si="233">AB$5*2^(-AE1030/AC$5)</f>
        <v>#DIV/0!</v>
      </c>
      <c r="AH1030" s="18" t="e">
        <f t="shared" ref="AH1030:AH1093" si="234">IF(AND(AE1030&gt;=W$5,AE1030&lt;=X$5),AG1030,NA())</f>
        <v>#N/A</v>
      </c>
      <c r="AI1030" s="3"/>
      <c r="AJ1030" s="18"/>
      <c r="AK1030" s="18"/>
      <c r="AL1030" s="18"/>
      <c r="AM1030" s="3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L1030" s="18" t="e">
        <f t="shared" si="224"/>
        <v>#N/A</v>
      </c>
      <c r="BM1030" s="18" t="e">
        <f t="shared" ref="BM1030:BM1093" si="235">$BI$5*2^(-$BL1030/$BJ$5)</f>
        <v>#N/A</v>
      </c>
      <c r="BN1030" s="18" t="e">
        <f t="shared" ref="BN1030:BN1093" si="236">$BI$6*2^(-$BL1030/$BJ$6)</f>
        <v>#N/A</v>
      </c>
      <c r="BO1030" s="18" t="e">
        <f t="shared" ref="BO1030:BO1093" si="237">$BI$7*2^(-$BL1030/$BJ$7)</f>
        <v>#N/A</v>
      </c>
      <c r="BT1030" s="18"/>
      <c r="BU1030" s="18"/>
      <c r="BV1030" s="18"/>
      <c r="BW1030" s="18"/>
      <c r="BX1030" s="18"/>
    </row>
    <row r="1031" spans="14:76" x14ac:dyDescent="0.25">
      <c r="N1031" s="14" t="e">
        <f>IF(ISNUMBER('Dosimetry Worksheet'!H1041), 'Dosimetry Worksheet'!H1041, NA())</f>
        <v>#N/A</v>
      </c>
      <c r="O1031" s="14" t="e">
        <f>IF(ISNUMBER(N1031), 'Dosimetry Worksheet'!I1041, NA())</f>
        <v>#N/A</v>
      </c>
      <c r="P1031" s="14"/>
      <c r="Q1031" s="14" t="e">
        <f t="shared" si="229"/>
        <v>#N/A</v>
      </c>
      <c r="R1031" s="14" t="e">
        <f t="shared" si="230"/>
        <v>#N/A</v>
      </c>
      <c r="T1031" s="14" t="e">
        <f t="shared" si="225"/>
        <v>#N/A</v>
      </c>
      <c r="U1031" s="14" t="e">
        <f t="shared" si="231"/>
        <v>#N/A</v>
      </c>
      <c r="V1031" s="14" t="e">
        <f t="shared" si="226"/>
        <v>#N/A</v>
      </c>
      <c r="W1031" s="14"/>
      <c r="X1031" s="14"/>
      <c r="Y1031" s="18" t="e">
        <f t="shared" si="232"/>
        <v>#N/A</v>
      </c>
      <c r="AD1031" s="3"/>
      <c r="AE1031" s="18" t="e">
        <f t="shared" si="227"/>
        <v>#N/A</v>
      </c>
      <c r="AF1031" s="18" t="e">
        <f t="shared" si="228"/>
        <v>#N/A</v>
      </c>
      <c r="AG1031" s="18" t="e">
        <f t="shared" si="233"/>
        <v>#DIV/0!</v>
      </c>
      <c r="AH1031" s="18" t="e">
        <f t="shared" si="234"/>
        <v>#N/A</v>
      </c>
      <c r="AI1031" s="3"/>
      <c r="AJ1031" s="18"/>
      <c r="AK1031" s="18"/>
      <c r="AL1031" s="18"/>
      <c r="AM1031" s="3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L1031" s="18" t="e">
        <f t="shared" ref="BL1031:BL1094" si="238">IF(BL1030&lt;$G$5*1.25,BL1030+1,NA())</f>
        <v>#N/A</v>
      </c>
      <c r="BM1031" s="18" t="e">
        <f t="shared" si="235"/>
        <v>#N/A</v>
      </c>
      <c r="BN1031" s="18" t="e">
        <f t="shared" si="236"/>
        <v>#N/A</v>
      </c>
      <c r="BO1031" s="18" t="e">
        <f t="shared" si="237"/>
        <v>#N/A</v>
      </c>
      <c r="BT1031" s="18"/>
      <c r="BU1031" s="18"/>
      <c r="BV1031" s="18"/>
      <c r="BW1031" s="18"/>
      <c r="BX1031" s="18"/>
    </row>
    <row r="1032" spans="14:76" x14ac:dyDescent="0.25">
      <c r="N1032" s="14" t="e">
        <f>IF(ISNUMBER('Dosimetry Worksheet'!H1042), 'Dosimetry Worksheet'!H1042, NA())</f>
        <v>#N/A</v>
      </c>
      <c r="O1032" s="14" t="e">
        <f>IF(ISNUMBER(N1032), 'Dosimetry Worksheet'!I1042, NA())</f>
        <v>#N/A</v>
      </c>
      <c r="P1032" s="14"/>
      <c r="Q1032" s="14" t="e">
        <f t="shared" si="229"/>
        <v>#N/A</v>
      </c>
      <c r="R1032" s="14" t="e">
        <f t="shared" si="230"/>
        <v>#N/A</v>
      </c>
      <c r="T1032" s="14" t="e">
        <f t="shared" si="225"/>
        <v>#N/A</v>
      </c>
      <c r="U1032" s="14" t="e">
        <f t="shared" si="231"/>
        <v>#N/A</v>
      </c>
      <c r="V1032" s="14" t="e">
        <f t="shared" si="226"/>
        <v>#N/A</v>
      </c>
      <c r="W1032" s="14"/>
      <c r="X1032" s="14"/>
      <c r="Y1032" s="18" t="e">
        <f t="shared" si="232"/>
        <v>#N/A</v>
      </c>
      <c r="AD1032" s="3"/>
      <c r="AE1032" s="18" t="e">
        <f t="shared" si="227"/>
        <v>#N/A</v>
      </c>
      <c r="AF1032" s="18" t="e">
        <f t="shared" si="228"/>
        <v>#N/A</v>
      </c>
      <c r="AG1032" s="18" t="e">
        <f t="shared" si="233"/>
        <v>#DIV/0!</v>
      </c>
      <c r="AH1032" s="18" t="e">
        <f t="shared" si="234"/>
        <v>#N/A</v>
      </c>
      <c r="AI1032" s="3"/>
      <c r="AJ1032" s="18"/>
      <c r="AK1032" s="18"/>
      <c r="AL1032" s="18"/>
      <c r="AM1032" s="3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L1032" s="18" t="e">
        <f t="shared" si="238"/>
        <v>#N/A</v>
      </c>
      <c r="BM1032" s="18" t="e">
        <f t="shared" si="235"/>
        <v>#N/A</v>
      </c>
      <c r="BN1032" s="18" t="e">
        <f t="shared" si="236"/>
        <v>#N/A</v>
      </c>
      <c r="BO1032" s="18" t="e">
        <f t="shared" si="237"/>
        <v>#N/A</v>
      </c>
      <c r="BT1032" s="18"/>
      <c r="BU1032" s="18"/>
      <c r="BV1032" s="18"/>
      <c r="BW1032" s="18"/>
      <c r="BX1032" s="18"/>
    </row>
    <row r="1033" spans="14:76" x14ac:dyDescent="0.25">
      <c r="N1033" s="14" t="e">
        <f>IF(ISNUMBER('Dosimetry Worksheet'!H1043), 'Dosimetry Worksheet'!H1043, NA())</f>
        <v>#N/A</v>
      </c>
      <c r="O1033" s="14" t="e">
        <f>IF(ISNUMBER(N1033), 'Dosimetry Worksheet'!I1043, NA())</f>
        <v>#N/A</v>
      </c>
      <c r="P1033" s="14"/>
      <c r="Q1033" s="14" t="e">
        <f t="shared" si="229"/>
        <v>#N/A</v>
      </c>
      <c r="R1033" s="14" t="e">
        <f t="shared" si="230"/>
        <v>#N/A</v>
      </c>
      <c r="T1033" s="14" t="e">
        <f t="shared" si="225"/>
        <v>#N/A</v>
      </c>
      <c r="U1033" s="14" t="e">
        <f t="shared" si="231"/>
        <v>#N/A</v>
      </c>
      <c r="V1033" s="14" t="e">
        <f t="shared" si="226"/>
        <v>#N/A</v>
      </c>
      <c r="W1033" s="14"/>
      <c r="X1033" s="14"/>
      <c r="Y1033" s="18" t="e">
        <f t="shared" si="232"/>
        <v>#N/A</v>
      </c>
      <c r="AD1033" s="3"/>
      <c r="AE1033" s="18" t="e">
        <f t="shared" si="227"/>
        <v>#N/A</v>
      </c>
      <c r="AF1033" s="18" t="e">
        <f t="shared" si="228"/>
        <v>#N/A</v>
      </c>
      <c r="AG1033" s="18" t="e">
        <f t="shared" si="233"/>
        <v>#DIV/0!</v>
      </c>
      <c r="AH1033" s="18" t="e">
        <f t="shared" si="234"/>
        <v>#N/A</v>
      </c>
      <c r="AI1033" s="3"/>
      <c r="AJ1033" s="18"/>
      <c r="AK1033" s="18"/>
      <c r="AL1033" s="18"/>
      <c r="AM1033" s="3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L1033" s="18" t="e">
        <f t="shared" si="238"/>
        <v>#N/A</v>
      </c>
      <c r="BM1033" s="18" t="e">
        <f t="shared" si="235"/>
        <v>#N/A</v>
      </c>
      <c r="BN1033" s="18" t="e">
        <f t="shared" si="236"/>
        <v>#N/A</v>
      </c>
      <c r="BO1033" s="18" t="e">
        <f t="shared" si="237"/>
        <v>#N/A</v>
      </c>
      <c r="BT1033" s="18"/>
      <c r="BU1033" s="18"/>
      <c r="BV1033" s="18"/>
      <c r="BW1033" s="18"/>
      <c r="BX1033" s="18"/>
    </row>
    <row r="1034" spans="14:76" x14ac:dyDescent="0.25">
      <c r="N1034" s="14" t="e">
        <f>IF(ISNUMBER('Dosimetry Worksheet'!H1044), 'Dosimetry Worksheet'!H1044, NA())</f>
        <v>#N/A</v>
      </c>
      <c r="O1034" s="14" t="e">
        <f>IF(ISNUMBER(N1034), 'Dosimetry Worksheet'!I1044, NA())</f>
        <v>#N/A</v>
      </c>
      <c r="P1034" s="14"/>
      <c r="Q1034" s="14" t="e">
        <f t="shared" si="229"/>
        <v>#N/A</v>
      </c>
      <c r="R1034" s="14" t="e">
        <f t="shared" si="230"/>
        <v>#N/A</v>
      </c>
      <c r="T1034" s="14" t="e">
        <f t="shared" si="225"/>
        <v>#N/A</v>
      </c>
      <c r="U1034" s="14" t="e">
        <f t="shared" si="231"/>
        <v>#N/A</v>
      </c>
      <c r="V1034" s="14" t="e">
        <f t="shared" si="226"/>
        <v>#N/A</v>
      </c>
      <c r="W1034" s="14"/>
      <c r="X1034" s="14"/>
      <c r="Y1034" s="18" t="e">
        <f t="shared" si="232"/>
        <v>#N/A</v>
      </c>
      <c r="AD1034" s="3"/>
      <c r="AE1034" s="18" t="e">
        <f t="shared" si="227"/>
        <v>#N/A</v>
      </c>
      <c r="AF1034" s="18" t="e">
        <f t="shared" si="228"/>
        <v>#N/A</v>
      </c>
      <c r="AG1034" s="18" t="e">
        <f t="shared" si="233"/>
        <v>#DIV/0!</v>
      </c>
      <c r="AH1034" s="18" t="e">
        <f t="shared" si="234"/>
        <v>#N/A</v>
      </c>
      <c r="AI1034" s="3"/>
      <c r="AJ1034" s="18"/>
      <c r="AK1034" s="18"/>
      <c r="AL1034" s="18"/>
      <c r="AM1034" s="3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L1034" s="18" t="e">
        <f t="shared" si="238"/>
        <v>#N/A</v>
      </c>
      <c r="BM1034" s="18" t="e">
        <f t="shared" si="235"/>
        <v>#N/A</v>
      </c>
      <c r="BN1034" s="18" t="e">
        <f t="shared" si="236"/>
        <v>#N/A</v>
      </c>
      <c r="BO1034" s="18" t="e">
        <f t="shared" si="237"/>
        <v>#N/A</v>
      </c>
      <c r="BT1034" s="18"/>
      <c r="BU1034" s="18"/>
      <c r="BV1034" s="18"/>
      <c r="BW1034" s="18"/>
      <c r="BX1034" s="18"/>
    </row>
    <row r="1035" spans="14:76" x14ac:dyDescent="0.25">
      <c r="N1035" s="14" t="e">
        <f>IF(ISNUMBER('Dosimetry Worksheet'!H1045), 'Dosimetry Worksheet'!H1045, NA())</f>
        <v>#N/A</v>
      </c>
      <c r="O1035" s="14" t="e">
        <f>IF(ISNUMBER(N1035), 'Dosimetry Worksheet'!I1045, NA())</f>
        <v>#N/A</v>
      </c>
      <c r="P1035" s="14"/>
      <c r="Q1035" s="14" t="e">
        <f t="shared" si="229"/>
        <v>#N/A</v>
      </c>
      <c r="R1035" s="14" t="e">
        <f t="shared" si="230"/>
        <v>#N/A</v>
      </c>
      <c r="T1035" s="14" t="e">
        <f t="shared" si="225"/>
        <v>#N/A</v>
      </c>
      <c r="U1035" s="14" t="e">
        <f t="shared" si="231"/>
        <v>#N/A</v>
      </c>
      <c r="V1035" s="14" t="e">
        <f t="shared" si="226"/>
        <v>#N/A</v>
      </c>
      <c r="W1035" s="14"/>
      <c r="X1035" s="14"/>
      <c r="Y1035" s="18" t="e">
        <f t="shared" si="232"/>
        <v>#N/A</v>
      </c>
      <c r="AD1035" s="3"/>
      <c r="AE1035" s="18" t="e">
        <f t="shared" si="227"/>
        <v>#N/A</v>
      </c>
      <c r="AF1035" s="18" t="e">
        <f t="shared" si="228"/>
        <v>#N/A</v>
      </c>
      <c r="AG1035" s="18" t="e">
        <f t="shared" si="233"/>
        <v>#DIV/0!</v>
      </c>
      <c r="AH1035" s="18" t="e">
        <f t="shared" si="234"/>
        <v>#N/A</v>
      </c>
      <c r="AI1035" s="3"/>
      <c r="AJ1035" s="18"/>
      <c r="AK1035" s="18"/>
      <c r="AL1035" s="18"/>
      <c r="AM1035" s="3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L1035" s="18" t="e">
        <f t="shared" si="238"/>
        <v>#N/A</v>
      </c>
      <c r="BM1035" s="18" t="e">
        <f t="shared" si="235"/>
        <v>#N/A</v>
      </c>
      <c r="BN1035" s="18" t="e">
        <f t="shared" si="236"/>
        <v>#N/A</v>
      </c>
      <c r="BO1035" s="18" t="e">
        <f t="shared" si="237"/>
        <v>#N/A</v>
      </c>
      <c r="BT1035" s="18"/>
      <c r="BU1035" s="18"/>
      <c r="BV1035" s="18"/>
      <c r="BW1035" s="18"/>
      <c r="BX1035" s="18"/>
    </row>
    <row r="1036" spans="14:76" x14ac:dyDescent="0.25">
      <c r="N1036" s="14" t="e">
        <f>IF(ISNUMBER('Dosimetry Worksheet'!H1046), 'Dosimetry Worksheet'!H1046, NA())</f>
        <v>#N/A</v>
      </c>
      <c r="O1036" s="14" t="e">
        <f>IF(ISNUMBER(N1036), 'Dosimetry Worksheet'!I1046, NA())</f>
        <v>#N/A</v>
      </c>
      <c r="P1036" s="14"/>
      <c r="Q1036" s="14" t="e">
        <f t="shared" si="229"/>
        <v>#N/A</v>
      </c>
      <c r="R1036" s="14" t="e">
        <f t="shared" si="230"/>
        <v>#N/A</v>
      </c>
      <c r="T1036" s="14" t="e">
        <f t="shared" si="225"/>
        <v>#N/A</v>
      </c>
      <c r="U1036" s="14" t="e">
        <f t="shared" si="231"/>
        <v>#N/A</v>
      </c>
      <c r="V1036" s="14" t="e">
        <f t="shared" si="226"/>
        <v>#N/A</v>
      </c>
      <c r="W1036" s="14"/>
      <c r="X1036" s="14"/>
      <c r="Y1036" s="18" t="e">
        <f t="shared" si="232"/>
        <v>#N/A</v>
      </c>
      <c r="AD1036" s="3"/>
      <c r="AE1036" s="18" t="e">
        <f t="shared" si="227"/>
        <v>#N/A</v>
      </c>
      <c r="AF1036" s="18" t="e">
        <f t="shared" si="228"/>
        <v>#N/A</v>
      </c>
      <c r="AG1036" s="18" t="e">
        <f t="shared" si="233"/>
        <v>#DIV/0!</v>
      </c>
      <c r="AH1036" s="18" t="e">
        <f t="shared" si="234"/>
        <v>#N/A</v>
      </c>
      <c r="AI1036" s="3"/>
      <c r="AJ1036" s="18"/>
      <c r="AK1036" s="18"/>
      <c r="AL1036" s="18"/>
      <c r="AM1036" s="3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L1036" s="18" t="e">
        <f t="shared" si="238"/>
        <v>#N/A</v>
      </c>
      <c r="BM1036" s="18" t="e">
        <f t="shared" si="235"/>
        <v>#N/A</v>
      </c>
      <c r="BN1036" s="18" t="e">
        <f t="shared" si="236"/>
        <v>#N/A</v>
      </c>
      <c r="BO1036" s="18" t="e">
        <f t="shared" si="237"/>
        <v>#N/A</v>
      </c>
      <c r="BT1036" s="18"/>
      <c r="BU1036" s="18"/>
      <c r="BV1036" s="18"/>
      <c r="BW1036" s="18"/>
      <c r="BX1036" s="18"/>
    </row>
    <row r="1037" spans="14:76" x14ac:dyDescent="0.25">
      <c r="N1037" s="14" t="e">
        <f>IF(ISNUMBER('Dosimetry Worksheet'!H1047), 'Dosimetry Worksheet'!H1047, NA())</f>
        <v>#N/A</v>
      </c>
      <c r="O1037" s="14" t="e">
        <f>IF(ISNUMBER(N1037), 'Dosimetry Worksheet'!I1047, NA())</f>
        <v>#N/A</v>
      </c>
      <c r="P1037" s="14"/>
      <c r="Q1037" s="14" t="e">
        <f t="shared" si="229"/>
        <v>#N/A</v>
      </c>
      <c r="R1037" s="14" t="e">
        <f t="shared" si="230"/>
        <v>#N/A</v>
      </c>
      <c r="T1037" s="14" t="e">
        <f t="shared" si="225"/>
        <v>#N/A</v>
      </c>
      <c r="U1037" s="14" t="e">
        <f t="shared" si="231"/>
        <v>#N/A</v>
      </c>
      <c r="V1037" s="14" t="e">
        <f t="shared" si="226"/>
        <v>#N/A</v>
      </c>
      <c r="W1037" s="14"/>
      <c r="X1037" s="14"/>
      <c r="Y1037" s="18" t="e">
        <f t="shared" si="232"/>
        <v>#N/A</v>
      </c>
      <c r="AD1037" s="3"/>
      <c r="AE1037" s="18" t="e">
        <f t="shared" si="227"/>
        <v>#N/A</v>
      </c>
      <c r="AF1037" s="18" t="e">
        <f t="shared" si="228"/>
        <v>#N/A</v>
      </c>
      <c r="AG1037" s="18" t="e">
        <f t="shared" si="233"/>
        <v>#DIV/0!</v>
      </c>
      <c r="AH1037" s="18" t="e">
        <f t="shared" si="234"/>
        <v>#N/A</v>
      </c>
      <c r="AI1037" s="3"/>
      <c r="AJ1037" s="18"/>
      <c r="AK1037" s="18"/>
      <c r="AL1037" s="18"/>
      <c r="AM1037" s="3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L1037" s="18" t="e">
        <f t="shared" si="238"/>
        <v>#N/A</v>
      </c>
      <c r="BM1037" s="18" t="e">
        <f t="shared" si="235"/>
        <v>#N/A</v>
      </c>
      <c r="BN1037" s="18" t="e">
        <f t="shared" si="236"/>
        <v>#N/A</v>
      </c>
      <c r="BO1037" s="18" t="e">
        <f t="shared" si="237"/>
        <v>#N/A</v>
      </c>
      <c r="BT1037" s="18"/>
      <c r="BU1037" s="18"/>
      <c r="BV1037" s="18"/>
      <c r="BW1037" s="18"/>
      <c r="BX1037" s="18"/>
    </row>
    <row r="1038" spans="14:76" x14ac:dyDescent="0.25">
      <c r="N1038" s="14" t="e">
        <f>IF(ISNUMBER('Dosimetry Worksheet'!H1048), 'Dosimetry Worksheet'!H1048, NA())</f>
        <v>#N/A</v>
      </c>
      <c r="O1038" s="14" t="e">
        <f>IF(ISNUMBER(N1038), 'Dosimetry Worksheet'!I1048, NA())</f>
        <v>#N/A</v>
      </c>
      <c r="P1038" s="14"/>
      <c r="Q1038" s="14" t="e">
        <f t="shared" si="229"/>
        <v>#N/A</v>
      </c>
      <c r="R1038" s="14" t="e">
        <f t="shared" si="230"/>
        <v>#N/A</v>
      </c>
      <c r="T1038" s="14" t="e">
        <f t="shared" si="225"/>
        <v>#N/A</v>
      </c>
      <c r="U1038" s="14" t="e">
        <f t="shared" si="231"/>
        <v>#N/A</v>
      </c>
      <c r="V1038" s="14" t="e">
        <f t="shared" si="226"/>
        <v>#N/A</v>
      </c>
      <c r="W1038" s="14"/>
      <c r="X1038" s="14"/>
      <c r="Y1038" s="18" t="e">
        <f t="shared" si="232"/>
        <v>#N/A</v>
      </c>
      <c r="AD1038" s="3"/>
      <c r="AE1038" s="18" t="e">
        <f t="shared" si="227"/>
        <v>#N/A</v>
      </c>
      <c r="AF1038" s="18" t="e">
        <f t="shared" si="228"/>
        <v>#N/A</v>
      </c>
      <c r="AG1038" s="18" t="e">
        <f t="shared" si="233"/>
        <v>#DIV/0!</v>
      </c>
      <c r="AH1038" s="18" t="e">
        <f t="shared" si="234"/>
        <v>#N/A</v>
      </c>
      <c r="AI1038" s="3"/>
      <c r="AJ1038" s="18"/>
      <c r="AK1038" s="18"/>
      <c r="AL1038" s="18"/>
      <c r="AM1038" s="3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L1038" s="18" t="e">
        <f t="shared" si="238"/>
        <v>#N/A</v>
      </c>
      <c r="BM1038" s="18" t="e">
        <f t="shared" si="235"/>
        <v>#N/A</v>
      </c>
      <c r="BN1038" s="18" t="e">
        <f t="shared" si="236"/>
        <v>#N/A</v>
      </c>
      <c r="BO1038" s="18" t="e">
        <f t="shared" si="237"/>
        <v>#N/A</v>
      </c>
      <c r="BT1038" s="18"/>
      <c r="BU1038" s="18"/>
      <c r="BV1038" s="18"/>
      <c r="BW1038" s="18"/>
      <c r="BX1038" s="18"/>
    </row>
    <row r="1039" spans="14:76" x14ac:dyDescent="0.25">
      <c r="N1039" s="14" t="e">
        <f>IF(ISNUMBER('Dosimetry Worksheet'!H1049), 'Dosimetry Worksheet'!H1049, NA())</f>
        <v>#N/A</v>
      </c>
      <c r="O1039" s="14" t="e">
        <f>IF(ISNUMBER(N1039), 'Dosimetry Worksheet'!I1049, NA())</f>
        <v>#N/A</v>
      </c>
      <c r="P1039" s="14"/>
      <c r="Q1039" s="14" t="e">
        <f t="shared" si="229"/>
        <v>#N/A</v>
      </c>
      <c r="R1039" s="14" t="e">
        <f t="shared" si="230"/>
        <v>#N/A</v>
      </c>
      <c r="T1039" s="14" t="e">
        <f t="shared" si="225"/>
        <v>#N/A</v>
      </c>
      <c r="U1039" s="14" t="e">
        <f t="shared" si="231"/>
        <v>#N/A</v>
      </c>
      <c r="V1039" s="14" t="e">
        <f t="shared" si="226"/>
        <v>#N/A</v>
      </c>
      <c r="W1039" s="14"/>
      <c r="X1039" s="14"/>
      <c r="Y1039" s="18" t="e">
        <f t="shared" si="232"/>
        <v>#N/A</v>
      </c>
      <c r="AD1039" s="3"/>
      <c r="AE1039" s="18" t="e">
        <f t="shared" si="227"/>
        <v>#N/A</v>
      </c>
      <c r="AF1039" s="18" t="e">
        <f t="shared" si="228"/>
        <v>#N/A</v>
      </c>
      <c r="AG1039" s="18" t="e">
        <f t="shared" si="233"/>
        <v>#DIV/0!</v>
      </c>
      <c r="AH1039" s="18" t="e">
        <f t="shared" si="234"/>
        <v>#N/A</v>
      </c>
      <c r="AI1039" s="3"/>
      <c r="AJ1039" s="18"/>
      <c r="AK1039" s="18"/>
      <c r="AL1039" s="18"/>
      <c r="AM1039" s="3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L1039" s="18" t="e">
        <f t="shared" si="238"/>
        <v>#N/A</v>
      </c>
      <c r="BM1039" s="18" t="e">
        <f t="shared" si="235"/>
        <v>#N/A</v>
      </c>
      <c r="BN1039" s="18" t="e">
        <f t="shared" si="236"/>
        <v>#N/A</v>
      </c>
      <c r="BO1039" s="18" t="e">
        <f t="shared" si="237"/>
        <v>#N/A</v>
      </c>
      <c r="BT1039" s="18"/>
      <c r="BU1039" s="18"/>
      <c r="BV1039" s="18"/>
      <c r="BW1039" s="18"/>
      <c r="BX1039" s="18"/>
    </row>
    <row r="1040" spans="14:76" x14ac:dyDescent="0.25">
      <c r="N1040" s="14" t="e">
        <f>IF(ISNUMBER('Dosimetry Worksheet'!H1050), 'Dosimetry Worksheet'!H1050, NA())</f>
        <v>#N/A</v>
      </c>
      <c r="O1040" s="14" t="e">
        <f>IF(ISNUMBER(N1040), 'Dosimetry Worksheet'!I1050, NA())</f>
        <v>#N/A</v>
      </c>
      <c r="P1040" s="14"/>
      <c r="Q1040" s="14" t="e">
        <f t="shared" si="229"/>
        <v>#N/A</v>
      </c>
      <c r="R1040" s="14" t="e">
        <f t="shared" si="230"/>
        <v>#N/A</v>
      </c>
      <c r="T1040" s="14" t="e">
        <f t="shared" si="225"/>
        <v>#N/A</v>
      </c>
      <c r="U1040" s="14" t="e">
        <f t="shared" si="231"/>
        <v>#N/A</v>
      </c>
      <c r="V1040" s="14" t="e">
        <f t="shared" si="226"/>
        <v>#N/A</v>
      </c>
      <c r="W1040" s="14"/>
      <c r="X1040" s="14"/>
      <c r="Y1040" s="18" t="e">
        <f t="shared" si="232"/>
        <v>#N/A</v>
      </c>
      <c r="AD1040" s="3"/>
      <c r="AE1040" s="18" t="e">
        <f t="shared" si="227"/>
        <v>#N/A</v>
      </c>
      <c r="AF1040" s="18" t="e">
        <f t="shared" si="228"/>
        <v>#N/A</v>
      </c>
      <c r="AG1040" s="18" t="e">
        <f t="shared" si="233"/>
        <v>#DIV/0!</v>
      </c>
      <c r="AH1040" s="18" t="e">
        <f t="shared" si="234"/>
        <v>#N/A</v>
      </c>
      <c r="AI1040" s="3"/>
      <c r="AJ1040" s="18"/>
      <c r="AK1040" s="18"/>
      <c r="AL1040" s="18"/>
      <c r="AM1040" s="3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L1040" s="18" t="e">
        <f t="shared" si="238"/>
        <v>#N/A</v>
      </c>
      <c r="BM1040" s="18" t="e">
        <f t="shared" si="235"/>
        <v>#N/A</v>
      </c>
      <c r="BN1040" s="18" t="e">
        <f t="shared" si="236"/>
        <v>#N/A</v>
      </c>
      <c r="BO1040" s="18" t="e">
        <f t="shared" si="237"/>
        <v>#N/A</v>
      </c>
      <c r="BT1040" s="18"/>
      <c r="BU1040" s="18"/>
      <c r="BV1040" s="18"/>
      <c r="BW1040" s="18"/>
      <c r="BX1040" s="18"/>
    </row>
    <row r="1041" spans="14:76" x14ac:dyDescent="0.25">
      <c r="N1041" s="14" t="e">
        <f>IF(ISNUMBER('Dosimetry Worksheet'!H1051), 'Dosimetry Worksheet'!H1051, NA())</f>
        <v>#N/A</v>
      </c>
      <c r="O1041" s="14" t="e">
        <f>IF(ISNUMBER(N1041), 'Dosimetry Worksheet'!I1051, NA())</f>
        <v>#N/A</v>
      </c>
      <c r="P1041" s="14"/>
      <c r="Q1041" s="14" t="e">
        <f t="shared" si="229"/>
        <v>#N/A</v>
      </c>
      <c r="R1041" s="14" t="e">
        <f t="shared" si="230"/>
        <v>#N/A</v>
      </c>
      <c r="T1041" s="14" t="e">
        <f t="shared" si="225"/>
        <v>#N/A</v>
      </c>
      <c r="U1041" s="14" t="e">
        <f t="shared" si="231"/>
        <v>#N/A</v>
      </c>
      <c r="V1041" s="14" t="e">
        <f t="shared" si="226"/>
        <v>#N/A</v>
      </c>
      <c r="W1041" s="14"/>
      <c r="X1041" s="14"/>
      <c r="Y1041" s="18" t="e">
        <f t="shared" si="232"/>
        <v>#N/A</v>
      </c>
      <c r="AD1041" s="3"/>
      <c r="AE1041" s="18" t="e">
        <f t="shared" si="227"/>
        <v>#N/A</v>
      </c>
      <c r="AF1041" s="18" t="e">
        <f t="shared" si="228"/>
        <v>#N/A</v>
      </c>
      <c r="AG1041" s="18" t="e">
        <f t="shared" si="233"/>
        <v>#DIV/0!</v>
      </c>
      <c r="AH1041" s="18" t="e">
        <f t="shared" si="234"/>
        <v>#N/A</v>
      </c>
      <c r="AI1041" s="3"/>
      <c r="AJ1041" s="18"/>
      <c r="AK1041" s="18"/>
      <c r="AL1041" s="18"/>
      <c r="AM1041" s="3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L1041" s="18" t="e">
        <f t="shared" si="238"/>
        <v>#N/A</v>
      </c>
      <c r="BM1041" s="18" t="e">
        <f t="shared" si="235"/>
        <v>#N/A</v>
      </c>
      <c r="BN1041" s="18" t="e">
        <f t="shared" si="236"/>
        <v>#N/A</v>
      </c>
      <c r="BO1041" s="18" t="e">
        <f t="shared" si="237"/>
        <v>#N/A</v>
      </c>
      <c r="BT1041" s="18"/>
      <c r="BU1041" s="18"/>
      <c r="BV1041" s="18"/>
      <c r="BW1041" s="18"/>
      <c r="BX1041" s="18"/>
    </row>
    <row r="1042" spans="14:76" x14ac:dyDescent="0.25">
      <c r="N1042" s="14" t="e">
        <f>IF(ISNUMBER('Dosimetry Worksheet'!H1052), 'Dosimetry Worksheet'!H1052, NA())</f>
        <v>#N/A</v>
      </c>
      <c r="O1042" s="14" t="e">
        <f>IF(ISNUMBER(N1042), 'Dosimetry Worksheet'!I1052, NA())</f>
        <v>#N/A</v>
      </c>
      <c r="P1042" s="14"/>
      <c r="Q1042" s="14" t="e">
        <f t="shared" si="229"/>
        <v>#N/A</v>
      </c>
      <c r="R1042" s="14" t="e">
        <f t="shared" si="230"/>
        <v>#N/A</v>
      </c>
      <c r="T1042" s="14" t="e">
        <f t="shared" si="225"/>
        <v>#N/A</v>
      </c>
      <c r="U1042" s="14" t="e">
        <f t="shared" si="231"/>
        <v>#N/A</v>
      </c>
      <c r="V1042" s="14" t="e">
        <f t="shared" si="226"/>
        <v>#N/A</v>
      </c>
      <c r="W1042" s="14"/>
      <c r="X1042" s="14"/>
      <c r="Y1042" s="18" t="e">
        <f t="shared" si="232"/>
        <v>#N/A</v>
      </c>
      <c r="AD1042" s="3"/>
      <c r="AE1042" s="18" t="e">
        <f t="shared" si="227"/>
        <v>#N/A</v>
      </c>
      <c r="AF1042" s="18" t="e">
        <f t="shared" si="228"/>
        <v>#N/A</v>
      </c>
      <c r="AG1042" s="18" t="e">
        <f t="shared" si="233"/>
        <v>#DIV/0!</v>
      </c>
      <c r="AH1042" s="18" t="e">
        <f t="shared" si="234"/>
        <v>#N/A</v>
      </c>
      <c r="AI1042" s="3"/>
      <c r="AJ1042" s="18"/>
      <c r="AK1042" s="18"/>
      <c r="AL1042" s="18"/>
      <c r="AM1042" s="3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L1042" s="18" t="e">
        <f t="shared" si="238"/>
        <v>#N/A</v>
      </c>
      <c r="BM1042" s="18" t="e">
        <f t="shared" si="235"/>
        <v>#N/A</v>
      </c>
      <c r="BN1042" s="18" t="e">
        <f t="shared" si="236"/>
        <v>#N/A</v>
      </c>
      <c r="BO1042" s="18" t="e">
        <f t="shared" si="237"/>
        <v>#N/A</v>
      </c>
      <c r="BT1042" s="18"/>
      <c r="BU1042" s="18"/>
      <c r="BV1042" s="18"/>
      <c r="BW1042" s="18"/>
      <c r="BX1042" s="18"/>
    </row>
    <row r="1043" spans="14:76" x14ac:dyDescent="0.25">
      <c r="N1043" s="14" t="e">
        <f>IF(ISNUMBER('Dosimetry Worksheet'!H1053), 'Dosimetry Worksheet'!H1053, NA())</f>
        <v>#N/A</v>
      </c>
      <c r="O1043" s="14" t="e">
        <f>IF(ISNUMBER(N1043), 'Dosimetry Worksheet'!I1053, NA())</f>
        <v>#N/A</v>
      </c>
      <c r="P1043" s="14"/>
      <c r="Q1043" s="14" t="e">
        <f t="shared" si="229"/>
        <v>#N/A</v>
      </c>
      <c r="R1043" s="14" t="e">
        <f t="shared" si="230"/>
        <v>#N/A</v>
      </c>
      <c r="T1043" s="14" t="e">
        <f t="shared" si="225"/>
        <v>#N/A</v>
      </c>
      <c r="U1043" s="14" t="e">
        <f t="shared" si="231"/>
        <v>#N/A</v>
      </c>
      <c r="V1043" s="14" t="e">
        <f t="shared" si="226"/>
        <v>#N/A</v>
      </c>
      <c r="W1043" s="14"/>
      <c r="X1043" s="14"/>
      <c r="Y1043" s="18" t="e">
        <f t="shared" si="232"/>
        <v>#N/A</v>
      </c>
      <c r="AD1043" s="3"/>
      <c r="AE1043" s="18" t="e">
        <f t="shared" si="227"/>
        <v>#N/A</v>
      </c>
      <c r="AF1043" s="18" t="e">
        <f t="shared" si="228"/>
        <v>#N/A</v>
      </c>
      <c r="AG1043" s="18" t="e">
        <f t="shared" si="233"/>
        <v>#DIV/0!</v>
      </c>
      <c r="AH1043" s="18" t="e">
        <f t="shared" si="234"/>
        <v>#N/A</v>
      </c>
      <c r="AI1043" s="3"/>
      <c r="AJ1043" s="18"/>
      <c r="AK1043" s="18"/>
      <c r="AL1043" s="18"/>
      <c r="AM1043" s="3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L1043" s="18" t="e">
        <f t="shared" si="238"/>
        <v>#N/A</v>
      </c>
      <c r="BM1043" s="18" t="e">
        <f t="shared" si="235"/>
        <v>#N/A</v>
      </c>
      <c r="BN1043" s="18" t="e">
        <f t="shared" si="236"/>
        <v>#N/A</v>
      </c>
      <c r="BO1043" s="18" t="e">
        <f t="shared" si="237"/>
        <v>#N/A</v>
      </c>
      <c r="BT1043" s="18"/>
      <c r="BU1043" s="18"/>
      <c r="BV1043" s="18"/>
      <c r="BW1043" s="18"/>
      <c r="BX1043" s="18"/>
    </row>
    <row r="1044" spans="14:76" x14ac:dyDescent="0.25">
      <c r="N1044" s="14" t="e">
        <f>IF(ISNUMBER('Dosimetry Worksheet'!H1054), 'Dosimetry Worksheet'!H1054, NA())</f>
        <v>#N/A</v>
      </c>
      <c r="O1044" s="14" t="e">
        <f>IF(ISNUMBER(N1044), 'Dosimetry Worksheet'!I1054, NA())</f>
        <v>#N/A</v>
      </c>
      <c r="P1044" s="14"/>
      <c r="Q1044" s="14" t="e">
        <f t="shared" si="229"/>
        <v>#N/A</v>
      </c>
      <c r="R1044" s="14" t="e">
        <f t="shared" si="230"/>
        <v>#N/A</v>
      </c>
      <c r="T1044" s="14" t="e">
        <f t="shared" si="225"/>
        <v>#N/A</v>
      </c>
      <c r="U1044" s="14" t="e">
        <f t="shared" si="231"/>
        <v>#N/A</v>
      </c>
      <c r="V1044" s="14" t="e">
        <f t="shared" si="226"/>
        <v>#N/A</v>
      </c>
      <c r="W1044" s="14"/>
      <c r="X1044" s="14"/>
      <c r="Y1044" s="18" t="e">
        <f t="shared" si="232"/>
        <v>#N/A</v>
      </c>
      <c r="AD1044" s="3"/>
      <c r="AE1044" s="18" t="e">
        <f t="shared" si="227"/>
        <v>#N/A</v>
      </c>
      <c r="AF1044" s="18" t="e">
        <f t="shared" si="228"/>
        <v>#N/A</v>
      </c>
      <c r="AG1044" s="18" t="e">
        <f t="shared" si="233"/>
        <v>#DIV/0!</v>
      </c>
      <c r="AH1044" s="18" t="e">
        <f t="shared" si="234"/>
        <v>#N/A</v>
      </c>
      <c r="AI1044" s="3"/>
      <c r="AJ1044" s="18"/>
      <c r="AK1044" s="18"/>
      <c r="AL1044" s="18"/>
      <c r="AM1044" s="3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L1044" s="18" t="e">
        <f t="shared" si="238"/>
        <v>#N/A</v>
      </c>
      <c r="BM1044" s="18" t="e">
        <f t="shared" si="235"/>
        <v>#N/A</v>
      </c>
      <c r="BN1044" s="18" t="e">
        <f t="shared" si="236"/>
        <v>#N/A</v>
      </c>
      <c r="BO1044" s="18" t="e">
        <f t="shared" si="237"/>
        <v>#N/A</v>
      </c>
      <c r="BT1044" s="18"/>
      <c r="BU1044" s="18"/>
      <c r="BV1044" s="18"/>
      <c r="BW1044" s="18"/>
      <c r="BX1044" s="18"/>
    </row>
    <row r="1045" spans="14:76" x14ac:dyDescent="0.25">
      <c r="N1045" s="14" t="e">
        <f>IF(ISNUMBER('Dosimetry Worksheet'!H1055), 'Dosimetry Worksheet'!H1055, NA())</f>
        <v>#N/A</v>
      </c>
      <c r="O1045" s="14" t="e">
        <f>IF(ISNUMBER(N1045), 'Dosimetry Worksheet'!I1055, NA())</f>
        <v>#N/A</v>
      </c>
      <c r="P1045" s="14"/>
      <c r="Q1045" s="14" t="e">
        <f t="shared" si="229"/>
        <v>#N/A</v>
      </c>
      <c r="R1045" s="14" t="e">
        <f t="shared" si="230"/>
        <v>#N/A</v>
      </c>
      <c r="T1045" s="14" t="e">
        <f t="shared" si="225"/>
        <v>#N/A</v>
      </c>
      <c r="U1045" s="14" t="e">
        <f t="shared" si="231"/>
        <v>#N/A</v>
      </c>
      <c r="V1045" s="14" t="e">
        <f t="shared" si="226"/>
        <v>#N/A</v>
      </c>
      <c r="W1045" s="14"/>
      <c r="X1045" s="14"/>
      <c r="Y1045" s="18" t="e">
        <f t="shared" si="232"/>
        <v>#N/A</v>
      </c>
      <c r="AD1045" s="3"/>
      <c r="AE1045" s="18" t="e">
        <f t="shared" si="227"/>
        <v>#N/A</v>
      </c>
      <c r="AF1045" s="18" t="e">
        <f t="shared" si="228"/>
        <v>#N/A</v>
      </c>
      <c r="AG1045" s="18" t="e">
        <f t="shared" si="233"/>
        <v>#DIV/0!</v>
      </c>
      <c r="AH1045" s="18" t="e">
        <f t="shared" si="234"/>
        <v>#N/A</v>
      </c>
      <c r="AI1045" s="3"/>
      <c r="AJ1045" s="18"/>
      <c r="AK1045" s="18"/>
      <c r="AL1045" s="18"/>
      <c r="AM1045" s="3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L1045" s="18" t="e">
        <f t="shared" si="238"/>
        <v>#N/A</v>
      </c>
      <c r="BM1045" s="18" t="e">
        <f t="shared" si="235"/>
        <v>#N/A</v>
      </c>
      <c r="BN1045" s="18" t="e">
        <f t="shared" si="236"/>
        <v>#N/A</v>
      </c>
      <c r="BO1045" s="18" t="e">
        <f t="shared" si="237"/>
        <v>#N/A</v>
      </c>
      <c r="BT1045" s="18"/>
      <c r="BU1045" s="18"/>
      <c r="BV1045" s="18"/>
      <c r="BW1045" s="18"/>
      <c r="BX1045" s="18"/>
    </row>
    <row r="1046" spans="14:76" x14ac:dyDescent="0.25">
      <c r="N1046" s="14" t="e">
        <f>IF(ISNUMBER('Dosimetry Worksheet'!H1056), 'Dosimetry Worksheet'!H1056, NA())</f>
        <v>#N/A</v>
      </c>
      <c r="O1046" s="14" t="e">
        <f>IF(ISNUMBER(N1046), 'Dosimetry Worksheet'!I1056, NA())</f>
        <v>#N/A</v>
      </c>
      <c r="P1046" s="14"/>
      <c r="Q1046" s="14" t="e">
        <f t="shared" si="229"/>
        <v>#N/A</v>
      </c>
      <c r="R1046" s="14" t="e">
        <f t="shared" si="230"/>
        <v>#N/A</v>
      </c>
      <c r="T1046" s="14" t="e">
        <f t="shared" si="225"/>
        <v>#N/A</v>
      </c>
      <c r="U1046" s="14" t="e">
        <f t="shared" si="231"/>
        <v>#N/A</v>
      </c>
      <c r="V1046" s="14" t="e">
        <f t="shared" si="226"/>
        <v>#N/A</v>
      </c>
      <c r="W1046" s="14"/>
      <c r="X1046" s="14"/>
      <c r="Y1046" s="18" t="e">
        <f t="shared" si="232"/>
        <v>#N/A</v>
      </c>
      <c r="AD1046" s="3"/>
      <c r="AE1046" s="18" t="e">
        <f t="shared" si="227"/>
        <v>#N/A</v>
      </c>
      <c r="AF1046" s="18" t="e">
        <f t="shared" si="228"/>
        <v>#N/A</v>
      </c>
      <c r="AG1046" s="18" t="e">
        <f t="shared" si="233"/>
        <v>#DIV/0!</v>
      </c>
      <c r="AH1046" s="18" t="e">
        <f t="shared" si="234"/>
        <v>#N/A</v>
      </c>
      <c r="AI1046" s="3"/>
      <c r="AJ1046" s="18"/>
      <c r="AK1046" s="18"/>
      <c r="AL1046" s="18"/>
      <c r="AM1046" s="3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L1046" s="18" t="e">
        <f t="shared" si="238"/>
        <v>#N/A</v>
      </c>
      <c r="BM1046" s="18" t="e">
        <f t="shared" si="235"/>
        <v>#N/A</v>
      </c>
      <c r="BN1046" s="18" t="e">
        <f t="shared" si="236"/>
        <v>#N/A</v>
      </c>
      <c r="BO1046" s="18" t="e">
        <f t="shared" si="237"/>
        <v>#N/A</v>
      </c>
      <c r="BT1046" s="18"/>
      <c r="BU1046" s="18"/>
      <c r="BV1046" s="18"/>
      <c r="BW1046" s="18"/>
      <c r="BX1046" s="18"/>
    </row>
    <row r="1047" spans="14:76" x14ac:dyDescent="0.25">
      <c r="N1047" s="14" t="e">
        <f>IF(ISNUMBER('Dosimetry Worksheet'!H1057), 'Dosimetry Worksheet'!H1057, NA())</f>
        <v>#N/A</v>
      </c>
      <c r="O1047" s="14" t="e">
        <f>IF(ISNUMBER(N1047), 'Dosimetry Worksheet'!I1057, NA())</f>
        <v>#N/A</v>
      </c>
      <c r="P1047" s="14"/>
      <c r="Q1047" s="14" t="e">
        <f t="shared" si="229"/>
        <v>#N/A</v>
      </c>
      <c r="R1047" s="14" t="e">
        <f t="shared" si="230"/>
        <v>#N/A</v>
      </c>
      <c r="T1047" s="14" t="e">
        <f t="shared" si="225"/>
        <v>#N/A</v>
      </c>
      <c r="U1047" s="14" t="e">
        <f t="shared" si="231"/>
        <v>#N/A</v>
      </c>
      <c r="V1047" s="14" t="e">
        <f t="shared" si="226"/>
        <v>#N/A</v>
      </c>
      <c r="W1047" s="14"/>
      <c r="X1047" s="14"/>
      <c r="Y1047" s="18" t="e">
        <f t="shared" si="232"/>
        <v>#N/A</v>
      </c>
      <c r="AD1047" s="3"/>
      <c r="AE1047" s="18" t="e">
        <f t="shared" si="227"/>
        <v>#N/A</v>
      </c>
      <c r="AF1047" s="18" t="e">
        <f t="shared" si="228"/>
        <v>#N/A</v>
      </c>
      <c r="AG1047" s="18" t="e">
        <f t="shared" si="233"/>
        <v>#DIV/0!</v>
      </c>
      <c r="AH1047" s="18" t="e">
        <f t="shared" si="234"/>
        <v>#N/A</v>
      </c>
      <c r="AI1047" s="3"/>
      <c r="AJ1047" s="18"/>
      <c r="AK1047" s="18"/>
      <c r="AL1047" s="18"/>
      <c r="AM1047" s="3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L1047" s="18" t="e">
        <f t="shared" si="238"/>
        <v>#N/A</v>
      </c>
      <c r="BM1047" s="18" t="e">
        <f t="shared" si="235"/>
        <v>#N/A</v>
      </c>
      <c r="BN1047" s="18" t="e">
        <f t="shared" si="236"/>
        <v>#N/A</v>
      </c>
      <c r="BO1047" s="18" t="e">
        <f t="shared" si="237"/>
        <v>#N/A</v>
      </c>
      <c r="BT1047" s="18"/>
      <c r="BU1047" s="18"/>
      <c r="BV1047" s="18"/>
      <c r="BW1047" s="18"/>
      <c r="BX1047" s="18"/>
    </row>
    <row r="1048" spans="14:76" x14ac:dyDescent="0.25">
      <c r="N1048" s="14" t="e">
        <f>IF(ISNUMBER('Dosimetry Worksheet'!H1058), 'Dosimetry Worksheet'!H1058, NA())</f>
        <v>#N/A</v>
      </c>
      <c r="O1048" s="14" t="e">
        <f>IF(ISNUMBER(N1048), 'Dosimetry Worksheet'!I1058, NA())</f>
        <v>#N/A</v>
      </c>
      <c r="P1048" s="14"/>
      <c r="Q1048" s="14" t="e">
        <f t="shared" si="229"/>
        <v>#N/A</v>
      </c>
      <c r="R1048" s="14" t="e">
        <f t="shared" si="230"/>
        <v>#N/A</v>
      </c>
      <c r="T1048" s="14" t="e">
        <f t="shared" si="225"/>
        <v>#N/A</v>
      </c>
      <c r="U1048" s="14" t="e">
        <f t="shared" si="231"/>
        <v>#N/A</v>
      </c>
      <c r="V1048" s="14" t="e">
        <f t="shared" si="226"/>
        <v>#N/A</v>
      </c>
      <c r="W1048" s="14"/>
      <c r="X1048" s="14"/>
      <c r="Y1048" s="18" t="e">
        <f t="shared" si="232"/>
        <v>#N/A</v>
      </c>
      <c r="AD1048" s="3"/>
      <c r="AE1048" s="18" t="e">
        <f t="shared" si="227"/>
        <v>#N/A</v>
      </c>
      <c r="AF1048" s="18" t="e">
        <f t="shared" si="228"/>
        <v>#N/A</v>
      </c>
      <c r="AG1048" s="18" t="e">
        <f t="shared" si="233"/>
        <v>#DIV/0!</v>
      </c>
      <c r="AH1048" s="18" t="e">
        <f t="shared" si="234"/>
        <v>#N/A</v>
      </c>
      <c r="AI1048" s="3"/>
      <c r="AJ1048" s="18"/>
      <c r="AK1048" s="18"/>
      <c r="AL1048" s="18"/>
      <c r="AM1048" s="3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L1048" s="18" t="e">
        <f t="shared" si="238"/>
        <v>#N/A</v>
      </c>
      <c r="BM1048" s="18" t="e">
        <f t="shared" si="235"/>
        <v>#N/A</v>
      </c>
      <c r="BN1048" s="18" t="e">
        <f t="shared" si="236"/>
        <v>#N/A</v>
      </c>
      <c r="BO1048" s="18" t="e">
        <f t="shared" si="237"/>
        <v>#N/A</v>
      </c>
      <c r="BT1048" s="18"/>
      <c r="BU1048" s="18"/>
      <c r="BV1048" s="18"/>
      <c r="BW1048" s="18"/>
      <c r="BX1048" s="18"/>
    </row>
    <row r="1049" spans="14:76" x14ac:dyDescent="0.25">
      <c r="N1049" s="14" t="e">
        <f>IF(ISNUMBER('Dosimetry Worksheet'!H1059), 'Dosimetry Worksheet'!H1059, NA())</f>
        <v>#N/A</v>
      </c>
      <c r="O1049" s="14" t="e">
        <f>IF(ISNUMBER(N1049), 'Dosimetry Worksheet'!I1059, NA())</f>
        <v>#N/A</v>
      </c>
      <c r="P1049" s="14"/>
      <c r="Q1049" s="14" t="e">
        <f t="shared" si="229"/>
        <v>#N/A</v>
      </c>
      <c r="R1049" s="14" t="e">
        <f t="shared" si="230"/>
        <v>#N/A</v>
      </c>
      <c r="T1049" s="14" t="e">
        <f t="shared" si="225"/>
        <v>#N/A</v>
      </c>
      <c r="U1049" s="14" t="e">
        <f t="shared" si="231"/>
        <v>#N/A</v>
      </c>
      <c r="V1049" s="14" t="e">
        <f t="shared" si="226"/>
        <v>#N/A</v>
      </c>
      <c r="W1049" s="14"/>
      <c r="X1049" s="14"/>
      <c r="Y1049" s="18" t="e">
        <f t="shared" si="232"/>
        <v>#N/A</v>
      </c>
      <c r="AD1049" s="3"/>
      <c r="AE1049" s="18" t="e">
        <f t="shared" si="227"/>
        <v>#N/A</v>
      </c>
      <c r="AF1049" s="18" t="e">
        <f t="shared" si="228"/>
        <v>#N/A</v>
      </c>
      <c r="AG1049" s="18" t="e">
        <f t="shared" si="233"/>
        <v>#DIV/0!</v>
      </c>
      <c r="AH1049" s="18" t="e">
        <f t="shared" si="234"/>
        <v>#N/A</v>
      </c>
      <c r="AI1049" s="3"/>
      <c r="AJ1049" s="18"/>
      <c r="AK1049" s="18"/>
      <c r="AL1049" s="18"/>
      <c r="AM1049" s="3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L1049" s="18" t="e">
        <f t="shared" si="238"/>
        <v>#N/A</v>
      </c>
      <c r="BM1049" s="18" t="e">
        <f t="shared" si="235"/>
        <v>#N/A</v>
      </c>
      <c r="BN1049" s="18" t="e">
        <f t="shared" si="236"/>
        <v>#N/A</v>
      </c>
      <c r="BO1049" s="18" t="e">
        <f t="shared" si="237"/>
        <v>#N/A</v>
      </c>
      <c r="BT1049" s="18"/>
      <c r="BU1049" s="18"/>
      <c r="BV1049" s="18"/>
      <c r="BW1049" s="18"/>
      <c r="BX1049" s="18"/>
    </row>
    <row r="1050" spans="14:76" x14ac:dyDescent="0.25">
      <c r="N1050" s="14" t="e">
        <f>IF(ISNUMBER('Dosimetry Worksheet'!H1060), 'Dosimetry Worksheet'!H1060, NA())</f>
        <v>#N/A</v>
      </c>
      <c r="O1050" s="14" t="e">
        <f>IF(ISNUMBER(N1050), 'Dosimetry Worksheet'!I1060, NA())</f>
        <v>#N/A</v>
      </c>
      <c r="P1050" s="14"/>
      <c r="Q1050" s="14" t="e">
        <f t="shared" si="229"/>
        <v>#N/A</v>
      </c>
      <c r="R1050" s="14" t="e">
        <f t="shared" si="230"/>
        <v>#N/A</v>
      </c>
      <c r="T1050" s="14" t="e">
        <f t="shared" si="225"/>
        <v>#N/A</v>
      </c>
      <c r="U1050" s="14" t="e">
        <f t="shared" si="231"/>
        <v>#N/A</v>
      </c>
      <c r="V1050" s="14" t="e">
        <f t="shared" si="226"/>
        <v>#N/A</v>
      </c>
      <c r="W1050" s="14"/>
      <c r="X1050" s="14"/>
      <c r="Y1050" s="18" t="e">
        <f t="shared" si="232"/>
        <v>#N/A</v>
      </c>
      <c r="AD1050" s="3"/>
      <c r="AE1050" s="18" t="e">
        <f t="shared" si="227"/>
        <v>#N/A</v>
      </c>
      <c r="AF1050" s="18" t="e">
        <f t="shared" si="228"/>
        <v>#N/A</v>
      </c>
      <c r="AG1050" s="18" t="e">
        <f t="shared" si="233"/>
        <v>#DIV/0!</v>
      </c>
      <c r="AH1050" s="18" t="e">
        <f t="shared" si="234"/>
        <v>#N/A</v>
      </c>
      <c r="AI1050" s="3"/>
      <c r="AJ1050" s="18"/>
      <c r="AK1050" s="18"/>
      <c r="AL1050" s="18"/>
      <c r="AM1050" s="3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L1050" s="18" t="e">
        <f t="shared" si="238"/>
        <v>#N/A</v>
      </c>
      <c r="BM1050" s="18" t="e">
        <f t="shared" si="235"/>
        <v>#N/A</v>
      </c>
      <c r="BN1050" s="18" t="e">
        <f t="shared" si="236"/>
        <v>#N/A</v>
      </c>
      <c r="BO1050" s="18" t="e">
        <f t="shared" si="237"/>
        <v>#N/A</v>
      </c>
      <c r="BT1050" s="18"/>
      <c r="BU1050" s="18"/>
      <c r="BV1050" s="18"/>
      <c r="BW1050" s="18"/>
      <c r="BX1050" s="18"/>
    </row>
    <row r="1051" spans="14:76" x14ac:dyDescent="0.25">
      <c r="N1051" s="14" t="e">
        <f>IF(ISNUMBER('Dosimetry Worksheet'!H1061), 'Dosimetry Worksheet'!H1061, NA())</f>
        <v>#N/A</v>
      </c>
      <c r="O1051" s="14" t="e">
        <f>IF(ISNUMBER(N1051), 'Dosimetry Worksheet'!I1061, NA())</f>
        <v>#N/A</v>
      </c>
      <c r="P1051" s="14"/>
      <c r="Q1051" s="14" t="e">
        <f t="shared" si="229"/>
        <v>#N/A</v>
      </c>
      <c r="R1051" s="14" t="e">
        <f t="shared" si="230"/>
        <v>#N/A</v>
      </c>
      <c r="T1051" s="14" t="e">
        <f t="shared" si="225"/>
        <v>#N/A</v>
      </c>
      <c r="U1051" s="14" t="e">
        <f t="shared" si="231"/>
        <v>#N/A</v>
      </c>
      <c r="V1051" s="14" t="e">
        <f t="shared" si="226"/>
        <v>#N/A</v>
      </c>
      <c r="W1051" s="14"/>
      <c r="X1051" s="14"/>
      <c r="Y1051" s="18" t="e">
        <f t="shared" si="232"/>
        <v>#N/A</v>
      </c>
      <c r="AD1051" s="3"/>
      <c r="AE1051" s="18" t="e">
        <f t="shared" si="227"/>
        <v>#N/A</v>
      </c>
      <c r="AF1051" s="18" t="e">
        <f t="shared" si="228"/>
        <v>#N/A</v>
      </c>
      <c r="AG1051" s="18" t="e">
        <f t="shared" si="233"/>
        <v>#DIV/0!</v>
      </c>
      <c r="AH1051" s="18" t="e">
        <f t="shared" si="234"/>
        <v>#N/A</v>
      </c>
      <c r="AI1051" s="3"/>
      <c r="AJ1051" s="18"/>
      <c r="AK1051" s="18"/>
      <c r="AL1051" s="18"/>
      <c r="AM1051" s="3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L1051" s="18" t="e">
        <f t="shared" si="238"/>
        <v>#N/A</v>
      </c>
      <c r="BM1051" s="18" t="e">
        <f t="shared" si="235"/>
        <v>#N/A</v>
      </c>
      <c r="BN1051" s="18" t="e">
        <f t="shared" si="236"/>
        <v>#N/A</v>
      </c>
      <c r="BO1051" s="18" t="e">
        <f t="shared" si="237"/>
        <v>#N/A</v>
      </c>
      <c r="BT1051" s="18"/>
      <c r="BU1051" s="18"/>
      <c r="BV1051" s="18"/>
      <c r="BW1051" s="18"/>
      <c r="BX1051" s="18"/>
    </row>
    <row r="1052" spans="14:76" x14ac:dyDescent="0.25">
      <c r="N1052" s="14" t="e">
        <f>IF(ISNUMBER('Dosimetry Worksheet'!H1062), 'Dosimetry Worksheet'!H1062, NA())</f>
        <v>#N/A</v>
      </c>
      <c r="O1052" s="14" t="e">
        <f>IF(ISNUMBER(N1052), 'Dosimetry Worksheet'!I1062, NA())</f>
        <v>#N/A</v>
      </c>
      <c r="P1052" s="14"/>
      <c r="Q1052" s="14" t="e">
        <f t="shared" si="229"/>
        <v>#N/A</v>
      </c>
      <c r="R1052" s="14" t="e">
        <f t="shared" si="230"/>
        <v>#N/A</v>
      </c>
      <c r="T1052" s="14" t="e">
        <f t="shared" si="225"/>
        <v>#N/A</v>
      </c>
      <c r="U1052" s="14" t="e">
        <f t="shared" si="231"/>
        <v>#N/A</v>
      </c>
      <c r="V1052" s="14" t="e">
        <f t="shared" si="226"/>
        <v>#N/A</v>
      </c>
      <c r="W1052" s="14"/>
      <c r="X1052" s="14"/>
      <c r="Y1052" s="18" t="e">
        <f t="shared" si="232"/>
        <v>#N/A</v>
      </c>
      <c r="AD1052" s="3"/>
      <c r="AE1052" s="18" t="e">
        <f t="shared" si="227"/>
        <v>#N/A</v>
      </c>
      <c r="AF1052" s="18" t="e">
        <f t="shared" si="228"/>
        <v>#N/A</v>
      </c>
      <c r="AG1052" s="18" t="e">
        <f t="shared" si="233"/>
        <v>#DIV/0!</v>
      </c>
      <c r="AH1052" s="18" t="e">
        <f t="shared" si="234"/>
        <v>#N/A</v>
      </c>
      <c r="AI1052" s="3"/>
      <c r="AJ1052" s="18"/>
      <c r="AK1052" s="18"/>
      <c r="AL1052" s="18"/>
      <c r="AM1052" s="3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L1052" s="18" t="e">
        <f t="shared" si="238"/>
        <v>#N/A</v>
      </c>
      <c r="BM1052" s="18" t="e">
        <f t="shared" si="235"/>
        <v>#N/A</v>
      </c>
      <c r="BN1052" s="18" t="e">
        <f t="shared" si="236"/>
        <v>#N/A</v>
      </c>
      <c r="BO1052" s="18" t="e">
        <f t="shared" si="237"/>
        <v>#N/A</v>
      </c>
      <c r="BT1052" s="18"/>
      <c r="BU1052" s="18"/>
      <c r="BV1052" s="18"/>
      <c r="BW1052" s="18"/>
      <c r="BX1052" s="18"/>
    </row>
    <row r="1053" spans="14:76" x14ac:dyDescent="0.25">
      <c r="N1053" s="14" t="e">
        <f>IF(ISNUMBER('Dosimetry Worksheet'!H1063), 'Dosimetry Worksheet'!H1063, NA())</f>
        <v>#N/A</v>
      </c>
      <c r="O1053" s="14" t="e">
        <f>IF(ISNUMBER(N1053), 'Dosimetry Worksheet'!I1063, NA())</f>
        <v>#N/A</v>
      </c>
      <c r="P1053" s="14"/>
      <c r="Q1053" s="14" t="e">
        <f t="shared" si="229"/>
        <v>#N/A</v>
      </c>
      <c r="R1053" s="14" t="e">
        <f t="shared" si="230"/>
        <v>#N/A</v>
      </c>
      <c r="T1053" s="14" t="e">
        <f t="shared" si="225"/>
        <v>#N/A</v>
      </c>
      <c r="U1053" s="14" t="e">
        <f t="shared" si="231"/>
        <v>#N/A</v>
      </c>
      <c r="V1053" s="14" t="e">
        <f t="shared" si="226"/>
        <v>#N/A</v>
      </c>
      <c r="W1053" s="14"/>
      <c r="X1053" s="14"/>
      <c r="Y1053" s="18" t="e">
        <f t="shared" si="232"/>
        <v>#N/A</v>
      </c>
      <c r="AD1053" s="3"/>
      <c r="AE1053" s="18" t="e">
        <f t="shared" si="227"/>
        <v>#N/A</v>
      </c>
      <c r="AF1053" s="18" t="e">
        <f t="shared" si="228"/>
        <v>#N/A</v>
      </c>
      <c r="AG1053" s="18" t="e">
        <f t="shared" si="233"/>
        <v>#DIV/0!</v>
      </c>
      <c r="AH1053" s="18" t="e">
        <f t="shared" si="234"/>
        <v>#N/A</v>
      </c>
      <c r="AI1053" s="3"/>
      <c r="AJ1053" s="18"/>
      <c r="AK1053" s="18"/>
      <c r="AL1053" s="18"/>
      <c r="AM1053" s="3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L1053" s="18" t="e">
        <f t="shared" si="238"/>
        <v>#N/A</v>
      </c>
      <c r="BM1053" s="18" t="e">
        <f t="shared" si="235"/>
        <v>#N/A</v>
      </c>
      <c r="BN1053" s="18" t="e">
        <f t="shared" si="236"/>
        <v>#N/A</v>
      </c>
      <c r="BO1053" s="18" t="e">
        <f t="shared" si="237"/>
        <v>#N/A</v>
      </c>
      <c r="BT1053" s="18"/>
      <c r="BU1053" s="18"/>
      <c r="BV1053" s="18"/>
      <c r="BW1053" s="18"/>
      <c r="BX1053" s="18"/>
    </row>
    <row r="1054" spans="14:76" x14ac:dyDescent="0.25">
      <c r="N1054" s="14" t="e">
        <f>IF(ISNUMBER('Dosimetry Worksheet'!H1064), 'Dosimetry Worksheet'!H1064, NA())</f>
        <v>#N/A</v>
      </c>
      <c r="O1054" s="14" t="e">
        <f>IF(ISNUMBER(N1054), 'Dosimetry Worksheet'!I1064, NA())</f>
        <v>#N/A</v>
      </c>
      <c r="P1054" s="14"/>
      <c r="Q1054" s="14" t="e">
        <f t="shared" si="229"/>
        <v>#N/A</v>
      </c>
      <c r="R1054" s="14" t="e">
        <f t="shared" si="230"/>
        <v>#N/A</v>
      </c>
      <c r="T1054" s="14" t="e">
        <f t="shared" si="225"/>
        <v>#N/A</v>
      </c>
      <c r="U1054" s="14" t="e">
        <f t="shared" si="231"/>
        <v>#N/A</v>
      </c>
      <c r="V1054" s="14" t="e">
        <f t="shared" si="226"/>
        <v>#N/A</v>
      </c>
      <c r="W1054" s="14"/>
      <c r="X1054" s="14"/>
      <c r="Y1054" s="18" t="e">
        <f t="shared" si="232"/>
        <v>#N/A</v>
      </c>
      <c r="AD1054" s="3"/>
      <c r="AE1054" s="18" t="e">
        <f t="shared" si="227"/>
        <v>#N/A</v>
      </c>
      <c r="AF1054" s="18" t="e">
        <f t="shared" si="228"/>
        <v>#N/A</v>
      </c>
      <c r="AG1054" s="18" t="e">
        <f t="shared" si="233"/>
        <v>#DIV/0!</v>
      </c>
      <c r="AH1054" s="18" t="e">
        <f t="shared" si="234"/>
        <v>#N/A</v>
      </c>
      <c r="AI1054" s="3"/>
      <c r="AJ1054" s="18"/>
      <c r="AK1054" s="18"/>
      <c r="AL1054" s="18"/>
      <c r="AM1054" s="3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L1054" s="18" t="e">
        <f t="shared" si="238"/>
        <v>#N/A</v>
      </c>
      <c r="BM1054" s="18" t="e">
        <f t="shared" si="235"/>
        <v>#N/A</v>
      </c>
      <c r="BN1054" s="18" t="e">
        <f t="shared" si="236"/>
        <v>#N/A</v>
      </c>
      <c r="BO1054" s="18" t="e">
        <f t="shared" si="237"/>
        <v>#N/A</v>
      </c>
      <c r="BT1054" s="18"/>
      <c r="BU1054" s="18"/>
      <c r="BV1054" s="18"/>
      <c r="BW1054" s="18"/>
      <c r="BX1054" s="18"/>
    </row>
    <row r="1055" spans="14:76" x14ac:dyDescent="0.25">
      <c r="N1055" s="14" t="e">
        <f>IF(ISNUMBER('Dosimetry Worksheet'!H1065), 'Dosimetry Worksheet'!H1065, NA())</f>
        <v>#N/A</v>
      </c>
      <c r="O1055" s="14" t="e">
        <f>IF(ISNUMBER(N1055), 'Dosimetry Worksheet'!I1065, NA())</f>
        <v>#N/A</v>
      </c>
      <c r="P1055" s="14"/>
      <c r="Q1055" s="14" t="e">
        <f t="shared" si="229"/>
        <v>#N/A</v>
      </c>
      <c r="R1055" s="14" t="e">
        <f t="shared" si="230"/>
        <v>#N/A</v>
      </c>
      <c r="T1055" s="14" t="e">
        <f t="shared" si="225"/>
        <v>#N/A</v>
      </c>
      <c r="U1055" s="14" t="e">
        <f t="shared" si="231"/>
        <v>#N/A</v>
      </c>
      <c r="V1055" s="14" t="e">
        <f t="shared" si="226"/>
        <v>#N/A</v>
      </c>
      <c r="W1055" s="14"/>
      <c r="X1055" s="14"/>
      <c r="Y1055" s="18" t="e">
        <f t="shared" si="232"/>
        <v>#N/A</v>
      </c>
      <c r="AD1055" s="3"/>
      <c r="AE1055" s="18" t="e">
        <f t="shared" si="227"/>
        <v>#N/A</v>
      </c>
      <c r="AF1055" s="18" t="e">
        <f t="shared" si="228"/>
        <v>#N/A</v>
      </c>
      <c r="AG1055" s="18" t="e">
        <f t="shared" si="233"/>
        <v>#DIV/0!</v>
      </c>
      <c r="AH1055" s="18" t="e">
        <f t="shared" si="234"/>
        <v>#N/A</v>
      </c>
      <c r="AI1055" s="3"/>
      <c r="AJ1055" s="18"/>
      <c r="AK1055" s="18"/>
      <c r="AL1055" s="18"/>
      <c r="AM1055" s="3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L1055" s="18" t="e">
        <f t="shared" si="238"/>
        <v>#N/A</v>
      </c>
      <c r="BM1055" s="18" t="e">
        <f t="shared" si="235"/>
        <v>#N/A</v>
      </c>
      <c r="BN1055" s="18" t="e">
        <f t="shared" si="236"/>
        <v>#N/A</v>
      </c>
      <c r="BO1055" s="18" t="e">
        <f t="shared" si="237"/>
        <v>#N/A</v>
      </c>
      <c r="BT1055" s="18"/>
      <c r="BU1055" s="18"/>
      <c r="BV1055" s="18"/>
      <c r="BW1055" s="18"/>
      <c r="BX1055" s="18"/>
    </row>
    <row r="1056" spans="14:76" x14ac:dyDescent="0.25">
      <c r="N1056" s="14" t="e">
        <f>IF(ISNUMBER('Dosimetry Worksheet'!H1066), 'Dosimetry Worksheet'!H1066, NA())</f>
        <v>#N/A</v>
      </c>
      <c r="O1056" s="14" t="e">
        <f>IF(ISNUMBER(N1056), 'Dosimetry Worksheet'!I1066, NA())</f>
        <v>#N/A</v>
      </c>
      <c r="P1056" s="14"/>
      <c r="Q1056" s="14" t="e">
        <f t="shared" si="229"/>
        <v>#N/A</v>
      </c>
      <c r="R1056" s="14" t="e">
        <f t="shared" si="230"/>
        <v>#N/A</v>
      </c>
      <c r="T1056" s="14" t="e">
        <f t="shared" si="225"/>
        <v>#N/A</v>
      </c>
      <c r="U1056" s="14" t="e">
        <f t="shared" si="231"/>
        <v>#N/A</v>
      </c>
      <c r="V1056" s="14" t="e">
        <f t="shared" si="226"/>
        <v>#N/A</v>
      </c>
      <c r="W1056" s="14"/>
      <c r="X1056" s="14"/>
      <c r="Y1056" s="18" t="e">
        <f t="shared" si="232"/>
        <v>#N/A</v>
      </c>
      <c r="AD1056" s="3"/>
      <c r="AE1056" s="18" t="e">
        <f t="shared" si="227"/>
        <v>#N/A</v>
      </c>
      <c r="AF1056" s="18" t="e">
        <f t="shared" si="228"/>
        <v>#N/A</v>
      </c>
      <c r="AG1056" s="18" t="e">
        <f t="shared" si="233"/>
        <v>#DIV/0!</v>
      </c>
      <c r="AH1056" s="18" t="e">
        <f t="shared" si="234"/>
        <v>#N/A</v>
      </c>
      <c r="AI1056" s="3"/>
      <c r="AJ1056" s="18"/>
      <c r="AK1056" s="18"/>
      <c r="AL1056" s="18"/>
      <c r="AM1056" s="3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L1056" s="18" t="e">
        <f t="shared" si="238"/>
        <v>#N/A</v>
      </c>
      <c r="BM1056" s="18" t="e">
        <f t="shared" si="235"/>
        <v>#N/A</v>
      </c>
      <c r="BN1056" s="18" t="e">
        <f t="shared" si="236"/>
        <v>#N/A</v>
      </c>
      <c r="BO1056" s="18" t="e">
        <f t="shared" si="237"/>
        <v>#N/A</v>
      </c>
      <c r="BT1056" s="18"/>
      <c r="BU1056" s="18"/>
      <c r="BV1056" s="18"/>
      <c r="BW1056" s="18"/>
      <c r="BX1056" s="18"/>
    </row>
    <row r="1057" spans="14:76" x14ac:dyDescent="0.25">
      <c r="N1057" s="14" t="e">
        <f>IF(ISNUMBER('Dosimetry Worksheet'!H1067), 'Dosimetry Worksheet'!H1067, NA())</f>
        <v>#N/A</v>
      </c>
      <c r="O1057" s="14" t="e">
        <f>IF(ISNUMBER(N1057), 'Dosimetry Worksheet'!I1067, NA())</f>
        <v>#N/A</v>
      </c>
      <c r="P1057" s="14"/>
      <c r="Q1057" s="14" t="e">
        <f t="shared" si="229"/>
        <v>#N/A</v>
      </c>
      <c r="R1057" s="14" t="e">
        <f t="shared" si="230"/>
        <v>#N/A</v>
      </c>
      <c r="T1057" s="14" t="e">
        <f t="shared" si="225"/>
        <v>#N/A</v>
      </c>
      <c r="U1057" s="14" t="e">
        <f t="shared" si="231"/>
        <v>#N/A</v>
      </c>
      <c r="V1057" s="14" t="e">
        <f t="shared" si="226"/>
        <v>#N/A</v>
      </c>
      <c r="W1057" s="14"/>
      <c r="X1057" s="14"/>
      <c r="Y1057" s="18" t="e">
        <f t="shared" si="232"/>
        <v>#N/A</v>
      </c>
      <c r="AD1057" s="3"/>
      <c r="AE1057" s="18" t="e">
        <f t="shared" si="227"/>
        <v>#N/A</v>
      </c>
      <c r="AF1057" s="18" t="e">
        <f t="shared" si="228"/>
        <v>#N/A</v>
      </c>
      <c r="AG1057" s="18" t="e">
        <f t="shared" si="233"/>
        <v>#DIV/0!</v>
      </c>
      <c r="AH1057" s="18" t="e">
        <f t="shared" si="234"/>
        <v>#N/A</v>
      </c>
      <c r="AI1057" s="3"/>
      <c r="AJ1057" s="18"/>
      <c r="AK1057" s="18"/>
      <c r="AL1057" s="18"/>
      <c r="AM1057" s="3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L1057" s="18" t="e">
        <f t="shared" si="238"/>
        <v>#N/A</v>
      </c>
      <c r="BM1057" s="18" t="e">
        <f t="shared" si="235"/>
        <v>#N/A</v>
      </c>
      <c r="BN1057" s="18" t="e">
        <f t="shared" si="236"/>
        <v>#N/A</v>
      </c>
      <c r="BO1057" s="18" t="e">
        <f t="shared" si="237"/>
        <v>#N/A</v>
      </c>
      <c r="BT1057" s="18"/>
      <c r="BU1057" s="18"/>
      <c r="BV1057" s="18"/>
      <c r="BW1057" s="18"/>
      <c r="BX1057" s="18"/>
    </row>
    <row r="1058" spans="14:76" x14ac:dyDescent="0.25">
      <c r="N1058" s="14" t="e">
        <f>IF(ISNUMBER('Dosimetry Worksheet'!H1068), 'Dosimetry Worksheet'!H1068, NA())</f>
        <v>#N/A</v>
      </c>
      <c r="O1058" s="14" t="e">
        <f>IF(ISNUMBER(N1058), 'Dosimetry Worksheet'!I1068, NA())</f>
        <v>#N/A</v>
      </c>
      <c r="P1058" s="14"/>
      <c r="Q1058" s="14" t="e">
        <f t="shared" si="229"/>
        <v>#N/A</v>
      </c>
      <c r="R1058" s="14" t="e">
        <f t="shared" si="230"/>
        <v>#N/A</v>
      </c>
      <c r="T1058" s="14" t="e">
        <f t="shared" si="225"/>
        <v>#N/A</v>
      </c>
      <c r="U1058" s="14" t="e">
        <f t="shared" si="231"/>
        <v>#N/A</v>
      </c>
      <c r="V1058" s="14" t="e">
        <f t="shared" si="226"/>
        <v>#N/A</v>
      </c>
      <c r="W1058" s="14"/>
      <c r="X1058" s="14"/>
      <c r="Y1058" s="18" t="e">
        <f t="shared" si="232"/>
        <v>#N/A</v>
      </c>
      <c r="AD1058" s="3"/>
      <c r="AE1058" s="18" t="e">
        <f t="shared" si="227"/>
        <v>#N/A</v>
      </c>
      <c r="AF1058" s="18" t="e">
        <f t="shared" si="228"/>
        <v>#N/A</v>
      </c>
      <c r="AG1058" s="18" t="e">
        <f t="shared" si="233"/>
        <v>#DIV/0!</v>
      </c>
      <c r="AH1058" s="18" t="e">
        <f t="shared" si="234"/>
        <v>#N/A</v>
      </c>
      <c r="AI1058" s="3"/>
      <c r="AJ1058" s="18"/>
      <c r="AK1058" s="18"/>
      <c r="AL1058" s="18"/>
      <c r="AM1058" s="3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L1058" s="18" t="e">
        <f t="shared" si="238"/>
        <v>#N/A</v>
      </c>
      <c r="BM1058" s="18" t="e">
        <f t="shared" si="235"/>
        <v>#N/A</v>
      </c>
      <c r="BN1058" s="18" t="e">
        <f t="shared" si="236"/>
        <v>#N/A</v>
      </c>
      <c r="BO1058" s="18" t="e">
        <f t="shared" si="237"/>
        <v>#N/A</v>
      </c>
      <c r="BT1058" s="18"/>
      <c r="BU1058" s="18"/>
      <c r="BV1058" s="18"/>
      <c r="BW1058" s="18"/>
      <c r="BX1058" s="18"/>
    </row>
    <row r="1059" spans="14:76" x14ac:dyDescent="0.25">
      <c r="N1059" s="14" t="e">
        <f>IF(ISNUMBER('Dosimetry Worksheet'!H1069), 'Dosimetry Worksheet'!H1069, NA())</f>
        <v>#N/A</v>
      </c>
      <c r="O1059" s="14" t="e">
        <f>IF(ISNUMBER(N1059), 'Dosimetry Worksheet'!I1069, NA())</f>
        <v>#N/A</v>
      </c>
      <c r="P1059" s="14"/>
      <c r="Q1059" s="14" t="e">
        <f t="shared" si="229"/>
        <v>#N/A</v>
      </c>
      <c r="R1059" s="14" t="e">
        <f t="shared" si="230"/>
        <v>#N/A</v>
      </c>
      <c r="T1059" s="14" t="e">
        <f t="shared" si="225"/>
        <v>#N/A</v>
      </c>
      <c r="U1059" s="14" t="e">
        <f t="shared" si="231"/>
        <v>#N/A</v>
      </c>
      <c r="V1059" s="14" t="e">
        <f t="shared" si="226"/>
        <v>#N/A</v>
      </c>
      <c r="W1059" s="14"/>
      <c r="X1059" s="14"/>
      <c r="Y1059" s="18" t="e">
        <f t="shared" si="232"/>
        <v>#N/A</v>
      </c>
      <c r="AD1059" s="3"/>
      <c r="AE1059" s="18" t="e">
        <f t="shared" si="227"/>
        <v>#N/A</v>
      </c>
      <c r="AF1059" s="18" t="e">
        <f t="shared" si="228"/>
        <v>#N/A</v>
      </c>
      <c r="AG1059" s="18" t="e">
        <f t="shared" si="233"/>
        <v>#DIV/0!</v>
      </c>
      <c r="AH1059" s="18" t="e">
        <f t="shared" si="234"/>
        <v>#N/A</v>
      </c>
      <c r="AI1059" s="3"/>
      <c r="AJ1059" s="18"/>
      <c r="AK1059" s="18"/>
      <c r="AL1059" s="18"/>
      <c r="AM1059" s="3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L1059" s="18" t="e">
        <f t="shared" si="238"/>
        <v>#N/A</v>
      </c>
      <c r="BM1059" s="18" t="e">
        <f t="shared" si="235"/>
        <v>#N/A</v>
      </c>
      <c r="BN1059" s="18" t="e">
        <f t="shared" si="236"/>
        <v>#N/A</v>
      </c>
      <c r="BO1059" s="18" t="e">
        <f t="shared" si="237"/>
        <v>#N/A</v>
      </c>
      <c r="BT1059" s="18"/>
      <c r="BU1059" s="18"/>
      <c r="BV1059" s="18"/>
      <c r="BW1059" s="18"/>
      <c r="BX1059" s="18"/>
    </row>
    <row r="1060" spans="14:76" x14ac:dyDescent="0.25">
      <c r="N1060" s="14" t="e">
        <f>IF(ISNUMBER('Dosimetry Worksheet'!H1070), 'Dosimetry Worksheet'!H1070, NA())</f>
        <v>#N/A</v>
      </c>
      <c r="O1060" s="14" t="e">
        <f>IF(ISNUMBER(N1060), 'Dosimetry Worksheet'!I1070, NA())</f>
        <v>#N/A</v>
      </c>
      <c r="P1060" s="14"/>
      <c r="Q1060" s="14" t="e">
        <f t="shared" si="229"/>
        <v>#N/A</v>
      </c>
      <c r="R1060" s="14" t="e">
        <f t="shared" si="230"/>
        <v>#N/A</v>
      </c>
      <c r="T1060" s="14" t="e">
        <f t="shared" si="225"/>
        <v>#N/A</v>
      </c>
      <c r="U1060" s="14" t="e">
        <f t="shared" si="231"/>
        <v>#N/A</v>
      </c>
      <c r="V1060" s="14" t="e">
        <f t="shared" si="226"/>
        <v>#N/A</v>
      </c>
      <c r="W1060" s="14"/>
      <c r="X1060" s="14"/>
      <c r="Y1060" s="18" t="e">
        <f t="shared" si="232"/>
        <v>#N/A</v>
      </c>
      <c r="AD1060" s="3"/>
      <c r="AE1060" s="18" t="e">
        <f t="shared" si="227"/>
        <v>#N/A</v>
      </c>
      <c r="AF1060" s="18" t="e">
        <f t="shared" si="228"/>
        <v>#N/A</v>
      </c>
      <c r="AG1060" s="18" t="e">
        <f t="shared" si="233"/>
        <v>#DIV/0!</v>
      </c>
      <c r="AH1060" s="18" t="e">
        <f t="shared" si="234"/>
        <v>#N/A</v>
      </c>
      <c r="AI1060" s="3"/>
      <c r="AJ1060" s="18"/>
      <c r="AK1060" s="18"/>
      <c r="AL1060" s="18"/>
      <c r="AM1060" s="3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L1060" s="18" t="e">
        <f t="shared" si="238"/>
        <v>#N/A</v>
      </c>
      <c r="BM1060" s="18" t="e">
        <f t="shared" si="235"/>
        <v>#N/A</v>
      </c>
      <c r="BN1060" s="18" t="e">
        <f t="shared" si="236"/>
        <v>#N/A</v>
      </c>
      <c r="BO1060" s="18" t="e">
        <f t="shared" si="237"/>
        <v>#N/A</v>
      </c>
      <c r="BT1060" s="18"/>
      <c r="BU1060" s="18"/>
      <c r="BV1060" s="18"/>
      <c r="BW1060" s="18"/>
      <c r="BX1060" s="18"/>
    </row>
    <row r="1061" spans="14:76" x14ac:dyDescent="0.25">
      <c r="N1061" s="14" t="e">
        <f>IF(ISNUMBER('Dosimetry Worksheet'!H1071), 'Dosimetry Worksheet'!H1071, NA())</f>
        <v>#N/A</v>
      </c>
      <c r="O1061" s="14" t="e">
        <f>IF(ISNUMBER(N1061), 'Dosimetry Worksheet'!I1071, NA())</f>
        <v>#N/A</v>
      </c>
      <c r="P1061" s="14"/>
      <c r="Q1061" s="14" t="e">
        <f t="shared" si="229"/>
        <v>#N/A</v>
      </c>
      <c r="R1061" s="14" t="e">
        <f t="shared" si="230"/>
        <v>#N/A</v>
      </c>
      <c r="T1061" s="14" t="e">
        <f t="shared" si="225"/>
        <v>#N/A</v>
      </c>
      <c r="U1061" s="14" t="e">
        <f t="shared" si="231"/>
        <v>#N/A</v>
      </c>
      <c r="V1061" s="14" t="e">
        <f t="shared" si="226"/>
        <v>#N/A</v>
      </c>
      <c r="W1061" s="14"/>
      <c r="X1061" s="14"/>
      <c r="Y1061" s="18" t="e">
        <f t="shared" si="232"/>
        <v>#N/A</v>
      </c>
      <c r="AD1061" s="3"/>
      <c r="AE1061" s="18" t="e">
        <f t="shared" si="227"/>
        <v>#N/A</v>
      </c>
      <c r="AF1061" s="18" t="e">
        <f t="shared" si="228"/>
        <v>#N/A</v>
      </c>
      <c r="AG1061" s="18" t="e">
        <f t="shared" si="233"/>
        <v>#DIV/0!</v>
      </c>
      <c r="AH1061" s="18" t="e">
        <f t="shared" si="234"/>
        <v>#N/A</v>
      </c>
      <c r="AI1061" s="3"/>
      <c r="AJ1061" s="18"/>
      <c r="AK1061" s="18"/>
      <c r="AL1061" s="18"/>
      <c r="AM1061" s="3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L1061" s="18" t="e">
        <f t="shared" si="238"/>
        <v>#N/A</v>
      </c>
      <c r="BM1061" s="18" t="e">
        <f t="shared" si="235"/>
        <v>#N/A</v>
      </c>
      <c r="BN1061" s="18" t="e">
        <f t="shared" si="236"/>
        <v>#N/A</v>
      </c>
      <c r="BO1061" s="18" t="e">
        <f t="shared" si="237"/>
        <v>#N/A</v>
      </c>
      <c r="BT1061" s="18"/>
      <c r="BU1061" s="18"/>
      <c r="BV1061" s="18"/>
      <c r="BW1061" s="18"/>
      <c r="BX1061" s="18"/>
    </row>
    <row r="1062" spans="14:76" x14ac:dyDescent="0.25">
      <c r="N1062" s="14" t="e">
        <f>IF(ISNUMBER('Dosimetry Worksheet'!H1072), 'Dosimetry Worksheet'!H1072, NA())</f>
        <v>#N/A</v>
      </c>
      <c r="O1062" s="14" t="e">
        <f>IF(ISNUMBER(N1062), 'Dosimetry Worksheet'!I1072, NA())</f>
        <v>#N/A</v>
      </c>
      <c r="P1062" s="14"/>
      <c r="Q1062" s="14" t="e">
        <f t="shared" si="229"/>
        <v>#N/A</v>
      </c>
      <c r="R1062" s="14" t="e">
        <f t="shared" si="230"/>
        <v>#N/A</v>
      </c>
      <c r="T1062" s="14" t="e">
        <f t="shared" si="225"/>
        <v>#N/A</v>
      </c>
      <c r="U1062" s="14" t="e">
        <f t="shared" si="231"/>
        <v>#N/A</v>
      </c>
      <c r="V1062" s="14" t="e">
        <f t="shared" si="226"/>
        <v>#N/A</v>
      </c>
      <c r="W1062" s="14"/>
      <c r="X1062" s="14"/>
      <c r="Y1062" s="18" t="e">
        <f t="shared" si="232"/>
        <v>#N/A</v>
      </c>
      <c r="AD1062" s="3"/>
      <c r="AE1062" s="18" t="e">
        <f t="shared" si="227"/>
        <v>#N/A</v>
      </c>
      <c r="AF1062" s="18" t="e">
        <f t="shared" si="228"/>
        <v>#N/A</v>
      </c>
      <c r="AG1062" s="18" t="e">
        <f t="shared" si="233"/>
        <v>#DIV/0!</v>
      </c>
      <c r="AH1062" s="18" t="e">
        <f t="shared" si="234"/>
        <v>#N/A</v>
      </c>
      <c r="AI1062" s="3"/>
      <c r="AJ1062" s="18"/>
      <c r="AK1062" s="18"/>
      <c r="AL1062" s="18"/>
      <c r="AM1062" s="3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L1062" s="18" t="e">
        <f t="shared" si="238"/>
        <v>#N/A</v>
      </c>
      <c r="BM1062" s="18" t="e">
        <f t="shared" si="235"/>
        <v>#N/A</v>
      </c>
      <c r="BN1062" s="18" t="e">
        <f t="shared" si="236"/>
        <v>#N/A</v>
      </c>
      <c r="BO1062" s="18" t="e">
        <f t="shared" si="237"/>
        <v>#N/A</v>
      </c>
      <c r="BT1062" s="18"/>
      <c r="BU1062" s="18"/>
      <c r="BV1062" s="18"/>
      <c r="BW1062" s="18"/>
      <c r="BX1062" s="18"/>
    </row>
    <row r="1063" spans="14:76" x14ac:dyDescent="0.25">
      <c r="N1063" s="14" t="e">
        <f>IF(ISNUMBER('Dosimetry Worksheet'!H1073), 'Dosimetry Worksheet'!H1073, NA())</f>
        <v>#N/A</v>
      </c>
      <c r="O1063" s="14" t="e">
        <f>IF(ISNUMBER(N1063), 'Dosimetry Worksheet'!I1073, NA())</f>
        <v>#N/A</v>
      </c>
      <c r="P1063" s="14"/>
      <c r="Q1063" s="14" t="e">
        <f t="shared" si="229"/>
        <v>#N/A</v>
      </c>
      <c r="R1063" s="14" t="e">
        <f t="shared" si="230"/>
        <v>#N/A</v>
      </c>
      <c r="T1063" s="14" t="e">
        <f t="shared" si="225"/>
        <v>#N/A</v>
      </c>
      <c r="U1063" s="14" t="e">
        <f t="shared" si="231"/>
        <v>#N/A</v>
      </c>
      <c r="V1063" s="14" t="e">
        <f t="shared" si="226"/>
        <v>#N/A</v>
      </c>
      <c r="W1063" s="14"/>
      <c r="X1063" s="14"/>
      <c r="Y1063" s="18" t="e">
        <f t="shared" si="232"/>
        <v>#N/A</v>
      </c>
      <c r="AD1063" s="3"/>
      <c r="AE1063" s="18" t="e">
        <f t="shared" si="227"/>
        <v>#N/A</v>
      </c>
      <c r="AF1063" s="18" t="e">
        <f t="shared" si="228"/>
        <v>#N/A</v>
      </c>
      <c r="AG1063" s="18" t="e">
        <f t="shared" si="233"/>
        <v>#DIV/0!</v>
      </c>
      <c r="AH1063" s="18" t="e">
        <f t="shared" si="234"/>
        <v>#N/A</v>
      </c>
      <c r="AI1063" s="3"/>
      <c r="AJ1063" s="18"/>
      <c r="AK1063" s="18"/>
      <c r="AL1063" s="18"/>
      <c r="AM1063" s="3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L1063" s="18" t="e">
        <f t="shared" si="238"/>
        <v>#N/A</v>
      </c>
      <c r="BM1063" s="18" t="e">
        <f t="shared" si="235"/>
        <v>#N/A</v>
      </c>
      <c r="BN1063" s="18" t="e">
        <f t="shared" si="236"/>
        <v>#N/A</v>
      </c>
      <c r="BO1063" s="18" t="e">
        <f t="shared" si="237"/>
        <v>#N/A</v>
      </c>
      <c r="BT1063" s="18"/>
      <c r="BU1063" s="18"/>
      <c r="BV1063" s="18"/>
      <c r="BW1063" s="18"/>
      <c r="BX1063" s="18"/>
    </row>
    <row r="1064" spans="14:76" x14ac:dyDescent="0.25">
      <c r="N1064" s="14" t="e">
        <f>IF(ISNUMBER('Dosimetry Worksheet'!H1074), 'Dosimetry Worksheet'!H1074, NA())</f>
        <v>#N/A</v>
      </c>
      <c r="O1064" s="14" t="e">
        <f>IF(ISNUMBER(N1064), 'Dosimetry Worksheet'!I1074, NA())</f>
        <v>#N/A</v>
      </c>
      <c r="P1064" s="14"/>
      <c r="Q1064" s="14" t="e">
        <f t="shared" si="229"/>
        <v>#N/A</v>
      </c>
      <c r="R1064" s="14" t="e">
        <f t="shared" si="230"/>
        <v>#N/A</v>
      </c>
      <c r="T1064" s="14" t="e">
        <f t="shared" si="225"/>
        <v>#N/A</v>
      </c>
      <c r="U1064" s="14" t="e">
        <f t="shared" si="231"/>
        <v>#N/A</v>
      </c>
      <c r="V1064" s="14" t="e">
        <f t="shared" si="226"/>
        <v>#N/A</v>
      </c>
      <c r="W1064" s="14"/>
      <c r="X1064" s="14"/>
      <c r="Y1064" s="18" t="e">
        <f t="shared" si="232"/>
        <v>#N/A</v>
      </c>
      <c r="AD1064" s="3"/>
      <c r="AE1064" s="18" t="e">
        <f t="shared" si="227"/>
        <v>#N/A</v>
      </c>
      <c r="AF1064" s="18" t="e">
        <f t="shared" si="228"/>
        <v>#N/A</v>
      </c>
      <c r="AG1064" s="18" t="e">
        <f t="shared" si="233"/>
        <v>#DIV/0!</v>
      </c>
      <c r="AH1064" s="18" t="e">
        <f t="shared" si="234"/>
        <v>#N/A</v>
      </c>
      <c r="AI1064" s="3"/>
      <c r="AJ1064" s="18"/>
      <c r="AK1064" s="18"/>
      <c r="AL1064" s="18"/>
      <c r="AM1064" s="3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L1064" s="18" t="e">
        <f t="shared" si="238"/>
        <v>#N/A</v>
      </c>
      <c r="BM1064" s="18" t="e">
        <f t="shared" si="235"/>
        <v>#N/A</v>
      </c>
      <c r="BN1064" s="18" t="e">
        <f t="shared" si="236"/>
        <v>#N/A</v>
      </c>
      <c r="BO1064" s="18" t="e">
        <f t="shared" si="237"/>
        <v>#N/A</v>
      </c>
      <c r="BT1064" s="18"/>
      <c r="BU1064" s="18"/>
      <c r="BV1064" s="18"/>
      <c r="BW1064" s="18"/>
      <c r="BX1064" s="18"/>
    </row>
    <row r="1065" spans="14:76" x14ac:dyDescent="0.25">
      <c r="N1065" s="14" t="e">
        <f>IF(ISNUMBER('Dosimetry Worksheet'!H1075), 'Dosimetry Worksheet'!H1075, NA())</f>
        <v>#N/A</v>
      </c>
      <c r="O1065" s="14" t="e">
        <f>IF(ISNUMBER(N1065), 'Dosimetry Worksheet'!I1075, NA())</f>
        <v>#N/A</v>
      </c>
      <c r="P1065" s="14"/>
      <c r="Q1065" s="14" t="e">
        <f t="shared" si="229"/>
        <v>#N/A</v>
      </c>
      <c r="R1065" s="14" t="e">
        <f t="shared" si="230"/>
        <v>#N/A</v>
      </c>
      <c r="T1065" s="14" t="e">
        <f t="shared" si="225"/>
        <v>#N/A</v>
      </c>
      <c r="U1065" s="14" t="e">
        <f t="shared" si="231"/>
        <v>#N/A</v>
      </c>
      <c r="V1065" s="14" t="e">
        <f t="shared" si="226"/>
        <v>#N/A</v>
      </c>
      <c r="W1065" s="14"/>
      <c r="X1065" s="14"/>
      <c r="Y1065" s="18" t="e">
        <f t="shared" si="232"/>
        <v>#N/A</v>
      </c>
      <c r="AD1065" s="3"/>
      <c r="AE1065" s="18" t="e">
        <f t="shared" si="227"/>
        <v>#N/A</v>
      </c>
      <c r="AF1065" s="18" t="e">
        <f t="shared" si="228"/>
        <v>#N/A</v>
      </c>
      <c r="AG1065" s="18" t="e">
        <f t="shared" si="233"/>
        <v>#DIV/0!</v>
      </c>
      <c r="AH1065" s="18" t="e">
        <f t="shared" si="234"/>
        <v>#N/A</v>
      </c>
      <c r="AI1065" s="3"/>
      <c r="AJ1065" s="18"/>
      <c r="AK1065" s="18"/>
      <c r="AL1065" s="18"/>
      <c r="AM1065" s="3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L1065" s="18" t="e">
        <f t="shared" si="238"/>
        <v>#N/A</v>
      </c>
      <c r="BM1065" s="18" t="e">
        <f t="shared" si="235"/>
        <v>#N/A</v>
      </c>
      <c r="BN1065" s="18" t="e">
        <f t="shared" si="236"/>
        <v>#N/A</v>
      </c>
      <c r="BO1065" s="18" t="e">
        <f t="shared" si="237"/>
        <v>#N/A</v>
      </c>
      <c r="BT1065" s="18"/>
      <c r="BU1065" s="18"/>
      <c r="BV1065" s="18"/>
      <c r="BW1065" s="18"/>
      <c r="BX1065" s="18"/>
    </row>
    <row r="1066" spans="14:76" x14ac:dyDescent="0.25">
      <c r="N1066" s="14" t="e">
        <f>IF(ISNUMBER('Dosimetry Worksheet'!H1076), 'Dosimetry Worksheet'!H1076, NA())</f>
        <v>#N/A</v>
      </c>
      <c r="O1066" s="14" t="e">
        <f>IF(ISNUMBER(N1066), 'Dosimetry Worksheet'!I1076, NA())</f>
        <v>#N/A</v>
      </c>
      <c r="P1066" s="14"/>
      <c r="Q1066" s="14" t="e">
        <f t="shared" si="229"/>
        <v>#N/A</v>
      </c>
      <c r="R1066" s="14" t="e">
        <f t="shared" si="230"/>
        <v>#N/A</v>
      </c>
      <c r="T1066" s="14" t="e">
        <f t="shared" si="225"/>
        <v>#N/A</v>
      </c>
      <c r="U1066" s="14" t="e">
        <f t="shared" si="231"/>
        <v>#N/A</v>
      </c>
      <c r="V1066" s="14" t="e">
        <f t="shared" si="226"/>
        <v>#N/A</v>
      </c>
      <c r="W1066" s="14"/>
      <c r="X1066" s="14"/>
      <c r="Y1066" s="18" t="e">
        <f t="shared" si="232"/>
        <v>#N/A</v>
      </c>
      <c r="AD1066" s="3"/>
      <c r="AE1066" s="18" t="e">
        <f t="shared" si="227"/>
        <v>#N/A</v>
      </c>
      <c r="AF1066" s="18" t="e">
        <f t="shared" si="228"/>
        <v>#N/A</v>
      </c>
      <c r="AG1066" s="18" t="e">
        <f t="shared" si="233"/>
        <v>#DIV/0!</v>
      </c>
      <c r="AH1066" s="18" t="e">
        <f t="shared" si="234"/>
        <v>#N/A</v>
      </c>
      <c r="AI1066" s="3"/>
      <c r="AJ1066" s="18"/>
      <c r="AK1066" s="18"/>
      <c r="AL1066" s="18"/>
      <c r="AM1066" s="3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L1066" s="18" t="e">
        <f t="shared" si="238"/>
        <v>#N/A</v>
      </c>
      <c r="BM1066" s="18" t="e">
        <f t="shared" si="235"/>
        <v>#N/A</v>
      </c>
      <c r="BN1066" s="18" t="e">
        <f t="shared" si="236"/>
        <v>#N/A</v>
      </c>
      <c r="BO1066" s="18" t="e">
        <f t="shared" si="237"/>
        <v>#N/A</v>
      </c>
      <c r="BT1066" s="18"/>
      <c r="BU1066" s="18"/>
      <c r="BV1066" s="18"/>
      <c r="BW1066" s="18"/>
      <c r="BX1066" s="18"/>
    </row>
    <row r="1067" spans="14:76" x14ac:dyDescent="0.25">
      <c r="N1067" s="14" t="e">
        <f>IF(ISNUMBER('Dosimetry Worksheet'!H1077), 'Dosimetry Worksheet'!H1077, NA())</f>
        <v>#N/A</v>
      </c>
      <c r="O1067" s="14" t="e">
        <f>IF(ISNUMBER(N1067), 'Dosimetry Worksheet'!I1077, NA())</f>
        <v>#N/A</v>
      </c>
      <c r="P1067" s="14"/>
      <c r="Q1067" s="14" t="e">
        <f t="shared" si="229"/>
        <v>#N/A</v>
      </c>
      <c r="R1067" s="14" t="e">
        <f t="shared" si="230"/>
        <v>#N/A</v>
      </c>
      <c r="T1067" s="14" t="e">
        <f t="shared" si="225"/>
        <v>#N/A</v>
      </c>
      <c r="U1067" s="14" t="e">
        <f t="shared" si="231"/>
        <v>#N/A</v>
      </c>
      <c r="V1067" s="14" t="e">
        <f t="shared" si="226"/>
        <v>#N/A</v>
      </c>
      <c r="W1067" s="14"/>
      <c r="X1067" s="14"/>
      <c r="Y1067" s="18" t="e">
        <f t="shared" si="232"/>
        <v>#N/A</v>
      </c>
      <c r="AD1067" s="3"/>
      <c r="AE1067" s="18" t="e">
        <f t="shared" si="227"/>
        <v>#N/A</v>
      </c>
      <c r="AF1067" s="18" t="e">
        <f t="shared" si="228"/>
        <v>#N/A</v>
      </c>
      <c r="AG1067" s="18" t="e">
        <f t="shared" si="233"/>
        <v>#DIV/0!</v>
      </c>
      <c r="AH1067" s="18" t="e">
        <f t="shared" si="234"/>
        <v>#N/A</v>
      </c>
      <c r="AI1067" s="3"/>
      <c r="AJ1067" s="18"/>
      <c r="AK1067" s="18"/>
      <c r="AL1067" s="18"/>
      <c r="AM1067" s="3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L1067" s="18" t="e">
        <f t="shared" si="238"/>
        <v>#N/A</v>
      </c>
      <c r="BM1067" s="18" t="e">
        <f t="shared" si="235"/>
        <v>#N/A</v>
      </c>
      <c r="BN1067" s="18" t="e">
        <f t="shared" si="236"/>
        <v>#N/A</v>
      </c>
      <c r="BO1067" s="18" t="e">
        <f t="shared" si="237"/>
        <v>#N/A</v>
      </c>
      <c r="BT1067" s="18"/>
      <c r="BU1067" s="18"/>
      <c r="BV1067" s="18"/>
      <c r="BW1067" s="18"/>
      <c r="BX1067" s="18"/>
    </row>
    <row r="1068" spans="14:76" x14ac:dyDescent="0.25">
      <c r="N1068" s="14" t="e">
        <f>IF(ISNUMBER('Dosimetry Worksheet'!H1078), 'Dosimetry Worksheet'!H1078, NA())</f>
        <v>#N/A</v>
      </c>
      <c r="O1068" s="14" t="e">
        <f>IF(ISNUMBER(N1068), 'Dosimetry Worksheet'!I1078, NA())</f>
        <v>#N/A</v>
      </c>
      <c r="P1068" s="14"/>
      <c r="Q1068" s="14" t="e">
        <f t="shared" si="229"/>
        <v>#N/A</v>
      </c>
      <c r="R1068" s="14" t="e">
        <f t="shared" si="230"/>
        <v>#N/A</v>
      </c>
      <c r="T1068" s="14" t="e">
        <f t="shared" si="225"/>
        <v>#N/A</v>
      </c>
      <c r="U1068" s="14" t="e">
        <f t="shared" si="231"/>
        <v>#N/A</v>
      </c>
      <c r="V1068" s="14" t="e">
        <f t="shared" si="226"/>
        <v>#N/A</v>
      </c>
      <c r="W1068" s="14"/>
      <c r="X1068" s="14"/>
      <c r="Y1068" s="18" t="e">
        <f t="shared" si="232"/>
        <v>#N/A</v>
      </c>
      <c r="AD1068" s="3"/>
      <c r="AE1068" s="18" t="e">
        <f t="shared" si="227"/>
        <v>#N/A</v>
      </c>
      <c r="AF1068" s="18" t="e">
        <f t="shared" si="228"/>
        <v>#N/A</v>
      </c>
      <c r="AG1068" s="18" t="e">
        <f t="shared" si="233"/>
        <v>#DIV/0!</v>
      </c>
      <c r="AH1068" s="18" t="e">
        <f t="shared" si="234"/>
        <v>#N/A</v>
      </c>
      <c r="AI1068" s="3"/>
      <c r="AJ1068" s="18"/>
      <c r="AK1068" s="18"/>
      <c r="AL1068" s="18"/>
      <c r="AM1068" s="3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L1068" s="18" t="e">
        <f t="shared" si="238"/>
        <v>#N/A</v>
      </c>
      <c r="BM1068" s="18" t="e">
        <f t="shared" si="235"/>
        <v>#N/A</v>
      </c>
      <c r="BN1068" s="18" t="e">
        <f t="shared" si="236"/>
        <v>#N/A</v>
      </c>
      <c r="BO1068" s="18" t="e">
        <f t="shared" si="237"/>
        <v>#N/A</v>
      </c>
      <c r="BT1068" s="18"/>
      <c r="BU1068" s="18"/>
      <c r="BV1068" s="18"/>
      <c r="BW1068" s="18"/>
      <c r="BX1068" s="18"/>
    </row>
    <row r="1069" spans="14:76" x14ac:dyDescent="0.25">
      <c r="N1069" s="14" t="e">
        <f>IF(ISNUMBER('Dosimetry Worksheet'!H1079), 'Dosimetry Worksheet'!H1079, NA())</f>
        <v>#N/A</v>
      </c>
      <c r="O1069" s="14" t="e">
        <f>IF(ISNUMBER(N1069), 'Dosimetry Worksheet'!I1079, NA())</f>
        <v>#N/A</v>
      </c>
      <c r="P1069" s="14"/>
      <c r="Q1069" s="14" t="e">
        <f t="shared" si="229"/>
        <v>#N/A</v>
      </c>
      <c r="R1069" s="14" t="e">
        <f t="shared" si="230"/>
        <v>#N/A</v>
      </c>
      <c r="T1069" s="14" t="e">
        <f t="shared" si="225"/>
        <v>#N/A</v>
      </c>
      <c r="U1069" s="14" t="e">
        <f t="shared" si="231"/>
        <v>#N/A</v>
      </c>
      <c r="V1069" s="14" t="e">
        <f t="shared" si="226"/>
        <v>#N/A</v>
      </c>
      <c r="W1069" s="14"/>
      <c r="X1069" s="14"/>
      <c r="Y1069" s="18" t="e">
        <f t="shared" si="232"/>
        <v>#N/A</v>
      </c>
      <c r="AD1069" s="3"/>
      <c r="AE1069" s="18" t="e">
        <f t="shared" si="227"/>
        <v>#N/A</v>
      </c>
      <c r="AF1069" s="18" t="e">
        <f t="shared" si="228"/>
        <v>#N/A</v>
      </c>
      <c r="AG1069" s="18" t="e">
        <f t="shared" si="233"/>
        <v>#DIV/0!</v>
      </c>
      <c r="AH1069" s="18" t="e">
        <f t="shared" si="234"/>
        <v>#N/A</v>
      </c>
      <c r="AI1069" s="3"/>
      <c r="AJ1069" s="18"/>
      <c r="AK1069" s="18"/>
      <c r="AL1069" s="18"/>
      <c r="AM1069" s="3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L1069" s="18" t="e">
        <f t="shared" si="238"/>
        <v>#N/A</v>
      </c>
      <c r="BM1069" s="18" t="e">
        <f t="shared" si="235"/>
        <v>#N/A</v>
      </c>
      <c r="BN1069" s="18" t="e">
        <f t="shared" si="236"/>
        <v>#N/A</v>
      </c>
      <c r="BO1069" s="18" t="e">
        <f t="shared" si="237"/>
        <v>#N/A</v>
      </c>
      <c r="BT1069" s="18"/>
      <c r="BU1069" s="18"/>
      <c r="BV1069" s="18"/>
      <c r="BW1069" s="18"/>
      <c r="BX1069" s="18"/>
    </row>
    <row r="1070" spans="14:76" x14ac:dyDescent="0.25">
      <c r="N1070" s="14" t="e">
        <f>IF(ISNUMBER('Dosimetry Worksheet'!H1080), 'Dosimetry Worksheet'!H1080, NA())</f>
        <v>#N/A</v>
      </c>
      <c r="O1070" s="14" t="e">
        <f>IF(ISNUMBER(N1070), 'Dosimetry Worksheet'!I1080, NA())</f>
        <v>#N/A</v>
      </c>
      <c r="P1070" s="14"/>
      <c r="Q1070" s="14" t="e">
        <f t="shared" si="229"/>
        <v>#N/A</v>
      </c>
      <c r="R1070" s="14" t="e">
        <f t="shared" si="230"/>
        <v>#N/A</v>
      </c>
      <c r="T1070" s="14" t="e">
        <f t="shared" si="225"/>
        <v>#N/A</v>
      </c>
      <c r="U1070" s="14" t="e">
        <f t="shared" si="231"/>
        <v>#N/A</v>
      </c>
      <c r="V1070" s="14" t="e">
        <f t="shared" si="226"/>
        <v>#N/A</v>
      </c>
      <c r="W1070" s="14"/>
      <c r="X1070" s="14"/>
      <c r="Y1070" s="18" t="e">
        <f t="shared" si="232"/>
        <v>#N/A</v>
      </c>
      <c r="AD1070" s="3"/>
      <c r="AE1070" s="18" t="e">
        <f t="shared" si="227"/>
        <v>#N/A</v>
      </c>
      <c r="AF1070" s="18" t="e">
        <f t="shared" si="228"/>
        <v>#N/A</v>
      </c>
      <c r="AG1070" s="18" t="e">
        <f t="shared" si="233"/>
        <v>#DIV/0!</v>
      </c>
      <c r="AH1070" s="18" t="e">
        <f t="shared" si="234"/>
        <v>#N/A</v>
      </c>
      <c r="AI1070" s="3"/>
      <c r="AJ1070" s="18"/>
      <c r="AK1070" s="18"/>
      <c r="AL1070" s="18"/>
      <c r="AM1070" s="3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L1070" s="18" t="e">
        <f t="shared" si="238"/>
        <v>#N/A</v>
      </c>
      <c r="BM1070" s="18" t="e">
        <f t="shared" si="235"/>
        <v>#N/A</v>
      </c>
      <c r="BN1070" s="18" t="e">
        <f t="shared" si="236"/>
        <v>#N/A</v>
      </c>
      <c r="BO1070" s="18" t="e">
        <f t="shared" si="237"/>
        <v>#N/A</v>
      </c>
      <c r="BT1070" s="18"/>
      <c r="BU1070" s="18"/>
      <c r="BV1070" s="18"/>
      <c r="BW1070" s="18"/>
      <c r="BX1070" s="18"/>
    </row>
    <row r="1071" spans="14:76" x14ac:dyDescent="0.25">
      <c r="N1071" s="14" t="e">
        <f>IF(ISNUMBER('Dosimetry Worksheet'!H1081), 'Dosimetry Worksheet'!H1081, NA())</f>
        <v>#N/A</v>
      </c>
      <c r="O1071" s="14" t="e">
        <f>IF(ISNUMBER(N1071), 'Dosimetry Worksheet'!I1081, NA())</f>
        <v>#N/A</v>
      </c>
      <c r="P1071" s="14"/>
      <c r="Q1071" s="14" t="e">
        <f t="shared" si="229"/>
        <v>#N/A</v>
      </c>
      <c r="R1071" s="14" t="e">
        <f t="shared" si="230"/>
        <v>#N/A</v>
      </c>
      <c r="T1071" s="14" t="e">
        <f t="shared" si="225"/>
        <v>#N/A</v>
      </c>
      <c r="U1071" s="14" t="e">
        <f t="shared" si="231"/>
        <v>#N/A</v>
      </c>
      <c r="V1071" s="14" t="e">
        <f t="shared" si="226"/>
        <v>#N/A</v>
      </c>
      <c r="W1071" s="14"/>
      <c r="X1071" s="14"/>
      <c r="Y1071" s="18" t="e">
        <f t="shared" si="232"/>
        <v>#N/A</v>
      </c>
      <c r="AD1071" s="3"/>
      <c r="AE1071" s="18" t="e">
        <f t="shared" si="227"/>
        <v>#N/A</v>
      </c>
      <c r="AF1071" s="18" t="e">
        <f t="shared" si="228"/>
        <v>#N/A</v>
      </c>
      <c r="AG1071" s="18" t="e">
        <f t="shared" si="233"/>
        <v>#DIV/0!</v>
      </c>
      <c r="AH1071" s="18" t="e">
        <f t="shared" si="234"/>
        <v>#N/A</v>
      </c>
      <c r="AI1071" s="3"/>
      <c r="AJ1071" s="18"/>
      <c r="AK1071" s="18"/>
      <c r="AL1071" s="18"/>
      <c r="AM1071" s="3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L1071" s="18" t="e">
        <f t="shared" si="238"/>
        <v>#N/A</v>
      </c>
      <c r="BM1071" s="18" t="e">
        <f t="shared" si="235"/>
        <v>#N/A</v>
      </c>
      <c r="BN1071" s="18" t="e">
        <f t="shared" si="236"/>
        <v>#N/A</v>
      </c>
      <c r="BO1071" s="18" t="e">
        <f t="shared" si="237"/>
        <v>#N/A</v>
      </c>
      <c r="BT1071" s="18"/>
      <c r="BU1071" s="18"/>
      <c r="BV1071" s="18"/>
      <c r="BW1071" s="18"/>
      <c r="BX1071" s="18"/>
    </row>
    <row r="1072" spans="14:76" x14ac:dyDescent="0.25">
      <c r="N1072" s="14" t="e">
        <f>IF(ISNUMBER('Dosimetry Worksheet'!H1082), 'Dosimetry Worksheet'!H1082, NA())</f>
        <v>#N/A</v>
      </c>
      <c r="O1072" s="14" t="e">
        <f>IF(ISNUMBER(N1072), 'Dosimetry Worksheet'!I1082, NA())</f>
        <v>#N/A</v>
      </c>
      <c r="P1072" s="14"/>
      <c r="Q1072" s="14" t="e">
        <f t="shared" si="229"/>
        <v>#N/A</v>
      </c>
      <c r="R1072" s="14" t="e">
        <f t="shared" si="230"/>
        <v>#N/A</v>
      </c>
      <c r="T1072" s="14" t="e">
        <f t="shared" si="225"/>
        <v>#N/A</v>
      </c>
      <c r="U1072" s="14" t="e">
        <f t="shared" si="231"/>
        <v>#N/A</v>
      </c>
      <c r="V1072" s="14" t="e">
        <f t="shared" si="226"/>
        <v>#N/A</v>
      </c>
      <c r="W1072" s="14"/>
      <c r="X1072" s="14"/>
      <c r="Y1072" s="18" t="e">
        <f t="shared" si="232"/>
        <v>#N/A</v>
      </c>
      <c r="AD1072" s="3"/>
      <c r="AE1072" s="18" t="e">
        <f t="shared" si="227"/>
        <v>#N/A</v>
      </c>
      <c r="AF1072" s="18" t="e">
        <f t="shared" si="228"/>
        <v>#N/A</v>
      </c>
      <c r="AG1072" s="18" t="e">
        <f t="shared" si="233"/>
        <v>#DIV/0!</v>
      </c>
      <c r="AH1072" s="18" t="e">
        <f t="shared" si="234"/>
        <v>#N/A</v>
      </c>
      <c r="AI1072" s="3"/>
      <c r="AJ1072" s="18"/>
      <c r="AK1072" s="18"/>
      <c r="AL1072" s="18"/>
      <c r="AM1072" s="3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L1072" s="18" t="e">
        <f t="shared" si="238"/>
        <v>#N/A</v>
      </c>
      <c r="BM1072" s="18" t="e">
        <f t="shared" si="235"/>
        <v>#N/A</v>
      </c>
      <c r="BN1072" s="18" t="e">
        <f t="shared" si="236"/>
        <v>#N/A</v>
      </c>
      <c r="BO1072" s="18" t="e">
        <f t="shared" si="237"/>
        <v>#N/A</v>
      </c>
      <c r="BT1072" s="18"/>
      <c r="BU1072" s="18"/>
      <c r="BV1072" s="18"/>
      <c r="BW1072" s="18"/>
      <c r="BX1072" s="18"/>
    </row>
    <row r="1073" spans="14:76" x14ac:dyDescent="0.25">
      <c r="N1073" s="14" t="e">
        <f>IF(ISNUMBER('Dosimetry Worksheet'!H1083), 'Dosimetry Worksheet'!H1083, NA())</f>
        <v>#N/A</v>
      </c>
      <c r="O1073" s="14" t="e">
        <f>IF(ISNUMBER(N1073), 'Dosimetry Worksheet'!I1083, NA())</f>
        <v>#N/A</v>
      </c>
      <c r="P1073" s="14"/>
      <c r="Q1073" s="14" t="e">
        <f t="shared" si="229"/>
        <v>#N/A</v>
      </c>
      <c r="R1073" s="14" t="e">
        <f t="shared" si="230"/>
        <v>#N/A</v>
      </c>
      <c r="T1073" s="14" t="e">
        <f t="shared" si="225"/>
        <v>#N/A</v>
      </c>
      <c r="U1073" s="14" t="e">
        <f t="shared" si="231"/>
        <v>#N/A</v>
      </c>
      <c r="V1073" s="14" t="e">
        <f t="shared" si="226"/>
        <v>#N/A</v>
      </c>
      <c r="W1073" s="14"/>
      <c r="X1073" s="14"/>
      <c r="Y1073" s="18" t="e">
        <f t="shared" si="232"/>
        <v>#N/A</v>
      </c>
      <c r="AD1073" s="3"/>
      <c r="AE1073" s="18" t="e">
        <f t="shared" si="227"/>
        <v>#N/A</v>
      </c>
      <c r="AF1073" s="18" t="e">
        <f t="shared" si="228"/>
        <v>#N/A</v>
      </c>
      <c r="AG1073" s="18" t="e">
        <f t="shared" si="233"/>
        <v>#DIV/0!</v>
      </c>
      <c r="AH1073" s="18" t="e">
        <f t="shared" si="234"/>
        <v>#N/A</v>
      </c>
      <c r="AI1073" s="3"/>
      <c r="AJ1073" s="18"/>
      <c r="AK1073" s="18"/>
      <c r="AL1073" s="18"/>
      <c r="AM1073" s="3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L1073" s="18" t="e">
        <f t="shared" si="238"/>
        <v>#N/A</v>
      </c>
      <c r="BM1073" s="18" t="e">
        <f t="shared" si="235"/>
        <v>#N/A</v>
      </c>
      <c r="BN1073" s="18" t="e">
        <f t="shared" si="236"/>
        <v>#N/A</v>
      </c>
      <c r="BO1073" s="18" t="e">
        <f t="shared" si="237"/>
        <v>#N/A</v>
      </c>
      <c r="BT1073" s="18"/>
      <c r="BU1073" s="18"/>
      <c r="BV1073" s="18"/>
      <c r="BW1073" s="18"/>
      <c r="BX1073" s="18"/>
    </row>
    <row r="1074" spans="14:76" x14ac:dyDescent="0.25">
      <c r="N1074" s="14" t="e">
        <f>IF(ISNUMBER('Dosimetry Worksheet'!H1084), 'Dosimetry Worksheet'!H1084, NA())</f>
        <v>#N/A</v>
      </c>
      <c r="O1074" s="14" t="e">
        <f>IF(ISNUMBER(N1074), 'Dosimetry Worksheet'!I1084, NA())</f>
        <v>#N/A</v>
      </c>
      <c r="P1074" s="14"/>
      <c r="Q1074" s="14" t="e">
        <f t="shared" si="229"/>
        <v>#N/A</v>
      </c>
      <c r="R1074" s="14" t="e">
        <f t="shared" si="230"/>
        <v>#N/A</v>
      </c>
      <c r="T1074" s="14" t="e">
        <f t="shared" si="225"/>
        <v>#N/A</v>
      </c>
      <c r="U1074" s="14" t="e">
        <f t="shared" si="231"/>
        <v>#N/A</v>
      </c>
      <c r="V1074" s="14" t="e">
        <f t="shared" si="226"/>
        <v>#N/A</v>
      </c>
      <c r="W1074" s="14"/>
      <c r="X1074" s="14"/>
      <c r="Y1074" s="18" t="e">
        <f t="shared" si="232"/>
        <v>#N/A</v>
      </c>
      <c r="AD1074" s="3"/>
      <c r="AE1074" s="18" t="e">
        <f t="shared" si="227"/>
        <v>#N/A</v>
      </c>
      <c r="AF1074" s="18" t="e">
        <f t="shared" si="228"/>
        <v>#N/A</v>
      </c>
      <c r="AG1074" s="18" t="e">
        <f t="shared" si="233"/>
        <v>#DIV/0!</v>
      </c>
      <c r="AH1074" s="18" t="e">
        <f t="shared" si="234"/>
        <v>#N/A</v>
      </c>
      <c r="AI1074" s="3"/>
      <c r="AJ1074" s="18"/>
      <c r="AK1074" s="18"/>
      <c r="AL1074" s="18"/>
      <c r="AM1074" s="3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L1074" s="18" t="e">
        <f t="shared" si="238"/>
        <v>#N/A</v>
      </c>
      <c r="BM1074" s="18" t="e">
        <f t="shared" si="235"/>
        <v>#N/A</v>
      </c>
      <c r="BN1074" s="18" t="e">
        <f t="shared" si="236"/>
        <v>#N/A</v>
      </c>
      <c r="BO1074" s="18" t="e">
        <f t="shared" si="237"/>
        <v>#N/A</v>
      </c>
      <c r="BT1074" s="18"/>
      <c r="BU1074" s="18"/>
      <c r="BV1074" s="18"/>
      <c r="BW1074" s="18"/>
      <c r="BX1074" s="18"/>
    </row>
    <row r="1075" spans="14:76" x14ac:dyDescent="0.25">
      <c r="N1075" s="14" t="e">
        <f>IF(ISNUMBER('Dosimetry Worksheet'!H1085), 'Dosimetry Worksheet'!H1085, NA())</f>
        <v>#N/A</v>
      </c>
      <c r="O1075" s="14" t="e">
        <f>IF(ISNUMBER(N1075), 'Dosimetry Worksheet'!I1085, NA())</f>
        <v>#N/A</v>
      </c>
      <c r="P1075" s="14"/>
      <c r="Q1075" s="14" t="e">
        <f t="shared" si="229"/>
        <v>#N/A</v>
      </c>
      <c r="R1075" s="14" t="e">
        <f t="shared" si="230"/>
        <v>#N/A</v>
      </c>
      <c r="T1075" s="14" t="e">
        <f t="shared" si="225"/>
        <v>#N/A</v>
      </c>
      <c r="U1075" s="14" t="e">
        <f t="shared" si="231"/>
        <v>#N/A</v>
      </c>
      <c r="V1075" s="14" t="e">
        <f t="shared" si="226"/>
        <v>#N/A</v>
      </c>
      <c r="W1075" s="14"/>
      <c r="X1075" s="14"/>
      <c r="Y1075" s="18" t="e">
        <f t="shared" si="232"/>
        <v>#N/A</v>
      </c>
      <c r="AD1075" s="3"/>
      <c r="AE1075" s="18" t="e">
        <f t="shared" si="227"/>
        <v>#N/A</v>
      </c>
      <c r="AF1075" s="18" t="e">
        <f t="shared" si="228"/>
        <v>#N/A</v>
      </c>
      <c r="AG1075" s="18" t="e">
        <f t="shared" si="233"/>
        <v>#DIV/0!</v>
      </c>
      <c r="AH1075" s="18" t="e">
        <f t="shared" si="234"/>
        <v>#N/A</v>
      </c>
      <c r="AI1075" s="3"/>
      <c r="AJ1075" s="18"/>
      <c r="AK1075" s="18"/>
      <c r="AL1075" s="18"/>
      <c r="AM1075" s="3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L1075" s="18" t="e">
        <f t="shared" si="238"/>
        <v>#N/A</v>
      </c>
      <c r="BM1075" s="18" t="e">
        <f t="shared" si="235"/>
        <v>#N/A</v>
      </c>
      <c r="BN1075" s="18" t="e">
        <f t="shared" si="236"/>
        <v>#N/A</v>
      </c>
      <c r="BO1075" s="18" t="e">
        <f t="shared" si="237"/>
        <v>#N/A</v>
      </c>
      <c r="BT1075" s="18"/>
      <c r="BU1075" s="18"/>
      <c r="BV1075" s="18"/>
      <c r="BW1075" s="18"/>
      <c r="BX1075" s="18"/>
    </row>
    <row r="1076" spans="14:76" x14ac:dyDescent="0.25">
      <c r="N1076" s="14" t="e">
        <f>IF(ISNUMBER('Dosimetry Worksheet'!H1086), 'Dosimetry Worksheet'!H1086, NA())</f>
        <v>#N/A</v>
      </c>
      <c r="O1076" s="14" t="e">
        <f>IF(ISNUMBER(N1076), 'Dosimetry Worksheet'!I1086, NA())</f>
        <v>#N/A</v>
      </c>
      <c r="P1076" s="14"/>
      <c r="Q1076" s="14" t="e">
        <f t="shared" si="229"/>
        <v>#N/A</v>
      </c>
      <c r="R1076" s="14" t="e">
        <f t="shared" si="230"/>
        <v>#N/A</v>
      </c>
      <c r="T1076" s="14" t="e">
        <f t="shared" si="225"/>
        <v>#N/A</v>
      </c>
      <c r="U1076" s="14" t="e">
        <f t="shared" si="231"/>
        <v>#N/A</v>
      </c>
      <c r="V1076" s="14" t="e">
        <f t="shared" si="226"/>
        <v>#N/A</v>
      </c>
      <c r="W1076" s="14"/>
      <c r="X1076" s="14"/>
      <c r="Y1076" s="18" t="e">
        <f t="shared" si="232"/>
        <v>#N/A</v>
      </c>
      <c r="AD1076" s="3"/>
      <c r="AE1076" s="18" t="e">
        <f t="shared" si="227"/>
        <v>#N/A</v>
      </c>
      <c r="AF1076" s="18" t="e">
        <f t="shared" si="228"/>
        <v>#N/A</v>
      </c>
      <c r="AG1076" s="18" t="e">
        <f t="shared" si="233"/>
        <v>#DIV/0!</v>
      </c>
      <c r="AH1076" s="18" t="e">
        <f t="shared" si="234"/>
        <v>#N/A</v>
      </c>
      <c r="AI1076" s="3"/>
      <c r="AJ1076" s="18"/>
      <c r="AK1076" s="18"/>
      <c r="AL1076" s="18"/>
      <c r="AM1076" s="3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L1076" s="18" t="e">
        <f t="shared" si="238"/>
        <v>#N/A</v>
      </c>
      <c r="BM1076" s="18" t="e">
        <f t="shared" si="235"/>
        <v>#N/A</v>
      </c>
      <c r="BN1076" s="18" t="e">
        <f t="shared" si="236"/>
        <v>#N/A</v>
      </c>
      <c r="BO1076" s="18" t="e">
        <f t="shared" si="237"/>
        <v>#N/A</v>
      </c>
      <c r="BT1076" s="18"/>
      <c r="BU1076" s="18"/>
      <c r="BV1076" s="18"/>
      <c r="BW1076" s="18"/>
      <c r="BX1076" s="18"/>
    </row>
    <row r="1077" spans="14:76" x14ac:dyDescent="0.25">
      <c r="N1077" s="14" t="e">
        <f>IF(ISNUMBER('Dosimetry Worksheet'!H1087), 'Dosimetry Worksheet'!H1087, NA())</f>
        <v>#N/A</v>
      </c>
      <c r="O1077" s="14" t="e">
        <f>IF(ISNUMBER(N1077), 'Dosimetry Worksheet'!I1087, NA())</f>
        <v>#N/A</v>
      </c>
      <c r="P1077" s="14"/>
      <c r="Q1077" s="14" t="e">
        <f t="shared" si="229"/>
        <v>#N/A</v>
      </c>
      <c r="R1077" s="14" t="e">
        <f t="shared" si="230"/>
        <v>#N/A</v>
      </c>
      <c r="T1077" s="14" t="e">
        <f t="shared" si="225"/>
        <v>#N/A</v>
      </c>
      <c r="U1077" s="14" t="e">
        <f t="shared" si="231"/>
        <v>#N/A</v>
      </c>
      <c r="V1077" s="14" t="e">
        <f t="shared" si="226"/>
        <v>#N/A</v>
      </c>
      <c r="W1077" s="14"/>
      <c r="X1077" s="14"/>
      <c r="Y1077" s="18" t="e">
        <f t="shared" si="232"/>
        <v>#N/A</v>
      </c>
      <c r="AD1077" s="3"/>
      <c r="AE1077" s="18" t="e">
        <f t="shared" si="227"/>
        <v>#N/A</v>
      </c>
      <c r="AF1077" s="18" t="e">
        <f t="shared" si="228"/>
        <v>#N/A</v>
      </c>
      <c r="AG1077" s="18" t="e">
        <f t="shared" si="233"/>
        <v>#DIV/0!</v>
      </c>
      <c r="AH1077" s="18" t="e">
        <f t="shared" si="234"/>
        <v>#N/A</v>
      </c>
      <c r="AI1077" s="3"/>
      <c r="AJ1077" s="18"/>
      <c r="AK1077" s="18"/>
      <c r="AL1077" s="18"/>
      <c r="AM1077" s="3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L1077" s="18" t="e">
        <f t="shared" si="238"/>
        <v>#N/A</v>
      </c>
      <c r="BM1077" s="18" t="e">
        <f t="shared" si="235"/>
        <v>#N/A</v>
      </c>
      <c r="BN1077" s="18" t="e">
        <f t="shared" si="236"/>
        <v>#N/A</v>
      </c>
      <c r="BO1077" s="18" t="e">
        <f t="shared" si="237"/>
        <v>#N/A</v>
      </c>
      <c r="BT1077" s="18"/>
      <c r="BU1077" s="18"/>
      <c r="BV1077" s="18"/>
      <c r="BW1077" s="18"/>
      <c r="BX1077" s="18"/>
    </row>
    <row r="1078" spans="14:76" x14ac:dyDescent="0.25">
      <c r="N1078" s="14" t="e">
        <f>IF(ISNUMBER('Dosimetry Worksheet'!H1088), 'Dosimetry Worksheet'!H1088, NA())</f>
        <v>#N/A</v>
      </c>
      <c r="O1078" s="14" t="e">
        <f>IF(ISNUMBER(N1078), 'Dosimetry Worksheet'!I1088, NA())</f>
        <v>#N/A</v>
      </c>
      <c r="P1078" s="14"/>
      <c r="Q1078" s="14" t="e">
        <f t="shared" si="229"/>
        <v>#N/A</v>
      </c>
      <c r="R1078" s="14" t="e">
        <f t="shared" si="230"/>
        <v>#N/A</v>
      </c>
      <c r="T1078" s="14" t="e">
        <f t="shared" si="225"/>
        <v>#N/A</v>
      </c>
      <c r="U1078" s="14" t="e">
        <f t="shared" si="231"/>
        <v>#N/A</v>
      </c>
      <c r="V1078" s="14" t="e">
        <f t="shared" si="226"/>
        <v>#N/A</v>
      </c>
      <c r="W1078" s="14"/>
      <c r="X1078" s="14"/>
      <c r="Y1078" s="18" t="e">
        <f t="shared" si="232"/>
        <v>#N/A</v>
      </c>
      <c r="AD1078" s="3"/>
      <c r="AE1078" s="18" t="e">
        <f t="shared" si="227"/>
        <v>#N/A</v>
      </c>
      <c r="AF1078" s="18" t="e">
        <f t="shared" si="228"/>
        <v>#N/A</v>
      </c>
      <c r="AG1078" s="18" t="e">
        <f t="shared" si="233"/>
        <v>#DIV/0!</v>
      </c>
      <c r="AH1078" s="18" t="e">
        <f t="shared" si="234"/>
        <v>#N/A</v>
      </c>
      <c r="AI1078" s="3"/>
      <c r="AJ1078" s="18"/>
      <c r="AK1078" s="18"/>
      <c r="AL1078" s="18"/>
      <c r="AM1078" s="3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L1078" s="18" t="e">
        <f t="shared" si="238"/>
        <v>#N/A</v>
      </c>
      <c r="BM1078" s="18" t="e">
        <f t="shared" si="235"/>
        <v>#N/A</v>
      </c>
      <c r="BN1078" s="18" t="e">
        <f t="shared" si="236"/>
        <v>#N/A</v>
      </c>
      <c r="BO1078" s="18" t="e">
        <f t="shared" si="237"/>
        <v>#N/A</v>
      </c>
      <c r="BT1078" s="18"/>
      <c r="BU1078" s="18"/>
      <c r="BV1078" s="18"/>
      <c r="BW1078" s="18"/>
      <c r="BX1078" s="18"/>
    </row>
    <row r="1079" spans="14:76" x14ac:dyDescent="0.25">
      <c r="N1079" s="14" t="e">
        <f>IF(ISNUMBER('Dosimetry Worksheet'!H1089), 'Dosimetry Worksheet'!H1089, NA())</f>
        <v>#N/A</v>
      </c>
      <c r="O1079" s="14" t="e">
        <f>IF(ISNUMBER(N1079), 'Dosimetry Worksheet'!I1089, NA())</f>
        <v>#N/A</v>
      </c>
      <c r="P1079" s="14"/>
      <c r="Q1079" s="14" t="e">
        <f t="shared" si="229"/>
        <v>#N/A</v>
      </c>
      <c r="R1079" s="14" t="e">
        <f t="shared" si="230"/>
        <v>#N/A</v>
      </c>
      <c r="T1079" s="14" t="e">
        <f t="shared" si="225"/>
        <v>#N/A</v>
      </c>
      <c r="U1079" s="14" t="e">
        <f t="shared" si="231"/>
        <v>#N/A</v>
      </c>
      <c r="V1079" s="14" t="e">
        <f t="shared" si="226"/>
        <v>#N/A</v>
      </c>
      <c r="W1079" s="14"/>
      <c r="X1079" s="14"/>
      <c r="Y1079" s="18" t="e">
        <f t="shared" si="232"/>
        <v>#N/A</v>
      </c>
      <c r="AD1079" s="3"/>
      <c r="AE1079" s="18" t="e">
        <f t="shared" si="227"/>
        <v>#N/A</v>
      </c>
      <c r="AF1079" s="18" t="e">
        <f t="shared" si="228"/>
        <v>#N/A</v>
      </c>
      <c r="AG1079" s="18" t="e">
        <f t="shared" si="233"/>
        <v>#DIV/0!</v>
      </c>
      <c r="AH1079" s="18" t="e">
        <f t="shared" si="234"/>
        <v>#N/A</v>
      </c>
      <c r="AI1079" s="3"/>
      <c r="AJ1079" s="18"/>
      <c r="AK1079" s="18"/>
      <c r="AL1079" s="18"/>
      <c r="AM1079" s="3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L1079" s="18" t="e">
        <f t="shared" si="238"/>
        <v>#N/A</v>
      </c>
      <c r="BM1079" s="18" t="e">
        <f t="shared" si="235"/>
        <v>#N/A</v>
      </c>
      <c r="BN1079" s="18" t="e">
        <f t="shared" si="236"/>
        <v>#N/A</v>
      </c>
      <c r="BO1079" s="18" t="e">
        <f t="shared" si="237"/>
        <v>#N/A</v>
      </c>
      <c r="BT1079" s="18"/>
      <c r="BU1079" s="18"/>
      <c r="BV1079" s="18"/>
      <c r="BW1079" s="18"/>
      <c r="BX1079" s="18"/>
    </row>
    <row r="1080" spans="14:76" x14ac:dyDescent="0.25">
      <c r="N1080" s="14" t="e">
        <f>IF(ISNUMBER('Dosimetry Worksheet'!H1090), 'Dosimetry Worksheet'!H1090, NA())</f>
        <v>#N/A</v>
      </c>
      <c r="O1080" s="14" t="e">
        <f>IF(ISNUMBER(N1080), 'Dosimetry Worksheet'!I1090, NA())</f>
        <v>#N/A</v>
      </c>
      <c r="P1080" s="14"/>
      <c r="Q1080" s="14" t="e">
        <f t="shared" si="229"/>
        <v>#N/A</v>
      </c>
      <c r="R1080" s="14" t="e">
        <f t="shared" si="230"/>
        <v>#N/A</v>
      </c>
      <c r="T1080" s="14" t="e">
        <f t="shared" si="225"/>
        <v>#N/A</v>
      </c>
      <c r="U1080" s="14" t="e">
        <f t="shared" si="231"/>
        <v>#N/A</v>
      </c>
      <c r="V1080" s="14" t="e">
        <f t="shared" si="226"/>
        <v>#N/A</v>
      </c>
      <c r="W1080" s="14"/>
      <c r="X1080" s="14"/>
      <c r="Y1080" s="18" t="e">
        <f t="shared" si="232"/>
        <v>#N/A</v>
      </c>
      <c r="AD1080" s="3"/>
      <c r="AE1080" s="18" t="e">
        <f t="shared" si="227"/>
        <v>#N/A</v>
      </c>
      <c r="AF1080" s="18" t="e">
        <f t="shared" si="228"/>
        <v>#N/A</v>
      </c>
      <c r="AG1080" s="18" t="e">
        <f t="shared" si="233"/>
        <v>#DIV/0!</v>
      </c>
      <c r="AH1080" s="18" t="e">
        <f t="shared" si="234"/>
        <v>#N/A</v>
      </c>
      <c r="AI1080" s="3"/>
      <c r="AJ1080" s="18"/>
      <c r="AK1080" s="18"/>
      <c r="AL1080" s="18"/>
      <c r="AM1080" s="3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L1080" s="18" t="e">
        <f t="shared" si="238"/>
        <v>#N/A</v>
      </c>
      <c r="BM1080" s="18" t="e">
        <f t="shared" si="235"/>
        <v>#N/A</v>
      </c>
      <c r="BN1080" s="18" t="e">
        <f t="shared" si="236"/>
        <v>#N/A</v>
      </c>
      <c r="BO1080" s="18" t="e">
        <f t="shared" si="237"/>
        <v>#N/A</v>
      </c>
      <c r="BT1080" s="18"/>
      <c r="BU1080" s="18"/>
      <c r="BV1080" s="18"/>
      <c r="BW1080" s="18"/>
      <c r="BX1080" s="18"/>
    </row>
    <row r="1081" spans="14:76" x14ac:dyDescent="0.25">
      <c r="N1081" s="14" t="e">
        <f>IF(ISNUMBER('Dosimetry Worksheet'!H1091), 'Dosimetry Worksheet'!H1091, NA())</f>
        <v>#N/A</v>
      </c>
      <c r="O1081" s="14" t="e">
        <f>IF(ISNUMBER(N1081), 'Dosimetry Worksheet'!I1091, NA())</f>
        <v>#N/A</v>
      </c>
      <c r="P1081" s="14"/>
      <c r="Q1081" s="14" t="e">
        <f t="shared" si="229"/>
        <v>#N/A</v>
      </c>
      <c r="R1081" s="14" t="e">
        <f t="shared" si="230"/>
        <v>#N/A</v>
      </c>
      <c r="T1081" s="14" t="e">
        <f t="shared" si="225"/>
        <v>#N/A</v>
      </c>
      <c r="U1081" s="14" t="e">
        <f t="shared" si="231"/>
        <v>#N/A</v>
      </c>
      <c r="V1081" s="14" t="e">
        <f t="shared" si="226"/>
        <v>#N/A</v>
      </c>
      <c r="W1081" s="14"/>
      <c r="X1081" s="14"/>
      <c r="Y1081" s="18" t="e">
        <f t="shared" si="232"/>
        <v>#N/A</v>
      </c>
      <c r="AD1081" s="3"/>
      <c r="AE1081" s="18" t="e">
        <f t="shared" si="227"/>
        <v>#N/A</v>
      </c>
      <c r="AF1081" s="18" t="e">
        <f t="shared" si="228"/>
        <v>#N/A</v>
      </c>
      <c r="AG1081" s="18" t="e">
        <f t="shared" si="233"/>
        <v>#DIV/0!</v>
      </c>
      <c r="AH1081" s="18" t="e">
        <f t="shared" si="234"/>
        <v>#N/A</v>
      </c>
      <c r="AI1081" s="3"/>
      <c r="AJ1081" s="18"/>
      <c r="AK1081" s="18"/>
      <c r="AL1081" s="18"/>
      <c r="AM1081" s="3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L1081" s="18" t="e">
        <f t="shared" si="238"/>
        <v>#N/A</v>
      </c>
      <c r="BM1081" s="18" t="e">
        <f t="shared" si="235"/>
        <v>#N/A</v>
      </c>
      <c r="BN1081" s="18" t="e">
        <f t="shared" si="236"/>
        <v>#N/A</v>
      </c>
      <c r="BO1081" s="18" t="e">
        <f t="shared" si="237"/>
        <v>#N/A</v>
      </c>
      <c r="BT1081" s="18"/>
      <c r="BU1081" s="18"/>
      <c r="BV1081" s="18"/>
      <c r="BW1081" s="18"/>
      <c r="BX1081" s="18"/>
    </row>
    <row r="1082" spans="14:76" x14ac:dyDescent="0.25">
      <c r="N1082" s="14" t="e">
        <f>IF(ISNUMBER('Dosimetry Worksheet'!H1092), 'Dosimetry Worksheet'!H1092, NA())</f>
        <v>#N/A</v>
      </c>
      <c r="O1082" s="14" t="e">
        <f>IF(ISNUMBER(N1082), 'Dosimetry Worksheet'!I1092, NA())</f>
        <v>#N/A</v>
      </c>
      <c r="P1082" s="14"/>
      <c r="Q1082" s="14" t="e">
        <f t="shared" si="229"/>
        <v>#N/A</v>
      </c>
      <c r="R1082" s="14" t="e">
        <f t="shared" si="230"/>
        <v>#N/A</v>
      </c>
      <c r="T1082" s="14" t="e">
        <f t="shared" si="225"/>
        <v>#N/A</v>
      </c>
      <c r="U1082" s="14" t="e">
        <f t="shared" si="231"/>
        <v>#N/A</v>
      </c>
      <c r="V1082" s="14" t="e">
        <f t="shared" si="226"/>
        <v>#N/A</v>
      </c>
      <c r="W1082" s="14"/>
      <c r="X1082" s="14"/>
      <c r="Y1082" s="18" t="e">
        <f t="shared" si="232"/>
        <v>#N/A</v>
      </c>
      <c r="AD1082" s="3"/>
      <c r="AE1082" s="18" t="e">
        <f t="shared" si="227"/>
        <v>#N/A</v>
      </c>
      <c r="AF1082" s="18" t="e">
        <f t="shared" si="228"/>
        <v>#N/A</v>
      </c>
      <c r="AG1082" s="18" t="e">
        <f t="shared" si="233"/>
        <v>#DIV/0!</v>
      </c>
      <c r="AH1082" s="18" t="e">
        <f t="shared" si="234"/>
        <v>#N/A</v>
      </c>
      <c r="AI1082" s="3"/>
      <c r="AJ1082" s="18"/>
      <c r="AK1082" s="18"/>
      <c r="AL1082" s="18"/>
      <c r="AM1082" s="3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L1082" s="18" t="e">
        <f t="shared" si="238"/>
        <v>#N/A</v>
      </c>
      <c r="BM1082" s="18" t="e">
        <f t="shared" si="235"/>
        <v>#N/A</v>
      </c>
      <c r="BN1082" s="18" t="e">
        <f t="shared" si="236"/>
        <v>#N/A</v>
      </c>
      <c r="BO1082" s="18" t="e">
        <f t="shared" si="237"/>
        <v>#N/A</v>
      </c>
      <c r="BT1082" s="18"/>
      <c r="BU1082" s="18"/>
      <c r="BV1082" s="18"/>
      <c r="BW1082" s="18"/>
      <c r="BX1082" s="18"/>
    </row>
    <row r="1083" spans="14:76" x14ac:dyDescent="0.25">
      <c r="N1083" s="14" t="e">
        <f>IF(ISNUMBER('Dosimetry Worksheet'!H1093), 'Dosimetry Worksheet'!H1093, NA())</f>
        <v>#N/A</v>
      </c>
      <c r="O1083" s="14" t="e">
        <f>IF(ISNUMBER(N1083), 'Dosimetry Worksheet'!I1093, NA())</f>
        <v>#N/A</v>
      </c>
      <c r="P1083" s="14"/>
      <c r="Q1083" s="14" t="e">
        <f t="shared" si="229"/>
        <v>#N/A</v>
      </c>
      <c r="R1083" s="14" t="e">
        <f t="shared" si="230"/>
        <v>#N/A</v>
      </c>
      <c r="T1083" s="14" t="e">
        <f t="shared" si="225"/>
        <v>#N/A</v>
      </c>
      <c r="U1083" s="14" t="e">
        <f t="shared" si="231"/>
        <v>#N/A</v>
      </c>
      <c r="V1083" s="14" t="e">
        <f t="shared" si="226"/>
        <v>#N/A</v>
      </c>
      <c r="W1083" s="14"/>
      <c r="X1083" s="14"/>
      <c r="Y1083" s="18" t="e">
        <f t="shared" si="232"/>
        <v>#N/A</v>
      </c>
      <c r="AD1083" s="3"/>
      <c r="AE1083" s="18" t="e">
        <f t="shared" si="227"/>
        <v>#N/A</v>
      </c>
      <c r="AF1083" s="18" t="e">
        <f t="shared" si="228"/>
        <v>#N/A</v>
      </c>
      <c r="AG1083" s="18" t="e">
        <f t="shared" si="233"/>
        <v>#DIV/0!</v>
      </c>
      <c r="AH1083" s="18" t="e">
        <f t="shared" si="234"/>
        <v>#N/A</v>
      </c>
      <c r="AI1083" s="3"/>
      <c r="AJ1083" s="18"/>
      <c r="AK1083" s="18"/>
      <c r="AL1083" s="18"/>
      <c r="AM1083" s="3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L1083" s="18" t="e">
        <f t="shared" si="238"/>
        <v>#N/A</v>
      </c>
      <c r="BM1083" s="18" t="e">
        <f t="shared" si="235"/>
        <v>#N/A</v>
      </c>
      <c r="BN1083" s="18" t="e">
        <f t="shared" si="236"/>
        <v>#N/A</v>
      </c>
      <c r="BO1083" s="18" t="e">
        <f t="shared" si="237"/>
        <v>#N/A</v>
      </c>
      <c r="BT1083" s="18"/>
      <c r="BU1083" s="18"/>
      <c r="BV1083" s="18"/>
      <c r="BW1083" s="18"/>
      <c r="BX1083" s="18"/>
    </row>
    <row r="1084" spans="14:76" x14ac:dyDescent="0.25">
      <c r="N1084" s="14" t="e">
        <f>IF(ISNUMBER('Dosimetry Worksheet'!H1094), 'Dosimetry Worksheet'!H1094, NA())</f>
        <v>#N/A</v>
      </c>
      <c r="O1084" s="14" t="e">
        <f>IF(ISNUMBER(N1084), 'Dosimetry Worksheet'!I1094, NA())</f>
        <v>#N/A</v>
      </c>
      <c r="P1084" s="14"/>
      <c r="Q1084" s="14" t="e">
        <f t="shared" si="229"/>
        <v>#N/A</v>
      </c>
      <c r="R1084" s="14" t="e">
        <f t="shared" si="230"/>
        <v>#N/A</v>
      </c>
      <c r="T1084" s="14" t="e">
        <f t="shared" si="225"/>
        <v>#N/A</v>
      </c>
      <c r="U1084" s="14" t="e">
        <f t="shared" si="231"/>
        <v>#N/A</v>
      </c>
      <c r="V1084" s="14" t="e">
        <f t="shared" si="226"/>
        <v>#N/A</v>
      </c>
      <c r="W1084" s="14"/>
      <c r="X1084" s="14"/>
      <c r="Y1084" s="18" t="e">
        <f t="shared" si="232"/>
        <v>#N/A</v>
      </c>
      <c r="AD1084" s="3"/>
      <c r="AE1084" s="18" t="e">
        <f t="shared" si="227"/>
        <v>#N/A</v>
      </c>
      <c r="AF1084" s="18" t="e">
        <f t="shared" si="228"/>
        <v>#N/A</v>
      </c>
      <c r="AG1084" s="18" t="e">
        <f t="shared" si="233"/>
        <v>#DIV/0!</v>
      </c>
      <c r="AH1084" s="18" t="e">
        <f t="shared" si="234"/>
        <v>#N/A</v>
      </c>
      <c r="AI1084" s="3"/>
      <c r="AJ1084" s="18"/>
      <c r="AK1084" s="18"/>
      <c r="AL1084" s="18"/>
      <c r="AM1084" s="3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L1084" s="18" t="e">
        <f t="shared" si="238"/>
        <v>#N/A</v>
      </c>
      <c r="BM1084" s="18" t="e">
        <f t="shared" si="235"/>
        <v>#N/A</v>
      </c>
      <c r="BN1084" s="18" t="e">
        <f t="shared" si="236"/>
        <v>#N/A</v>
      </c>
      <c r="BO1084" s="18" t="e">
        <f t="shared" si="237"/>
        <v>#N/A</v>
      </c>
      <c r="BT1084" s="18"/>
      <c r="BU1084" s="18"/>
      <c r="BV1084" s="18"/>
      <c r="BW1084" s="18"/>
      <c r="BX1084" s="18"/>
    </row>
    <row r="1085" spans="14:76" x14ac:dyDescent="0.25">
      <c r="N1085" s="14" t="e">
        <f>IF(ISNUMBER('Dosimetry Worksheet'!H1095), 'Dosimetry Worksheet'!H1095, NA())</f>
        <v>#N/A</v>
      </c>
      <c r="O1085" s="14" t="e">
        <f>IF(ISNUMBER(N1085), 'Dosimetry Worksheet'!I1095, NA())</f>
        <v>#N/A</v>
      </c>
      <c r="P1085" s="14"/>
      <c r="Q1085" s="14" t="e">
        <f t="shared" si="229"/>
        <v>#N/A</v>
      </c>
      <c r="R1085" s="14" t="e">
        <f t="shared" si="230"/>
        <v>#N/A</v>
      </c>
      <c r="T1085" s="14" t="e">
        <f t="shared" si="225"/>
        <v>#N/A</v>
      </c>
      <c r="U1085" s="14" t="e">
        <f t="shared" si="231"/>
        <v>#N/A</v>
      </c>
      <c r="V1085" s="14" t="e">
        <f t="shared" si="226"/>
        <v>#N/A</v>
      </c>
      <c r="W1085" s="14"/>
      <c r="X1085" s="14"/>
      <c r="Y1085" s="18" t="e">
        <f t="shared" si="232"/>
        <v>#N/A</v>
      </c>
      <c r="AD1085" s="3"/>
      <c r="AE1085" s="18" t="e">
        <f t="shared" si="227"/>
        <v>#N/A</v>
      </c>
      <c r="AF1085" s="18" t="e">
        <f t="shared" si="228"/>
        <v>#N/A</v>
      </c>
      <c r="AG1085" s="18" t="e">
        <f t="shared" si="233"/>
        <v>#DIV/0!</v>
      </c>
      <c r="AH1085" s="18" t="e">
        <f t="shared" si="234"/>
        <v>#N/A</v>
      </c>
      <c r="AI1085" s="3"/>
      <c r="AJ1085" s="18"/>
      <c r="AK1085" s="18"/>
      <c r="AL1085" s="18"/>
      <c r="AM1085" s="3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L1085" s="18" t="e">
        <f t="shared" si="238"/>
        <v>#N/A</v>
      </c>
      <c r="BM1085" s="18" t="e">
        <f t="shared" si="235"/>
        <v>#N/A</v>
      </c>
      <c r="BN1085" s="18" t="e">
        <f t="shared" si="236"/>
        <v>#N/A</v>
      </c>
      <c r="BO1085" s="18" t="e">
        <f t="shared" si="237"/>
        <v>#N/A</v>
      </c>
      <c r="BT1085" s="18"/>
      <c r="BU1085" s="18"/>
      <c r="BV1085" s="18"/>
      <c r="BW1085" s="18"/>
      <c r="BX1085" s="18"/>
    </row>
    <row r="1086" spans="14:76" x14ac:dyDescent="0.25">
      <c r="N1086" s="14" t="e">
        <f>IF(ISNUMBER('Dosimetry Worksheet'!H1096), 'Dosimetry Worksheet'!H1096, NA())</f>
        <v>#N/A</v>
      </c>
      <c r="O1086" s="14" t="e">
        <f>IF(ISNUMBER(N1086), 'Dosimetry Worksheet'!I1096, NA())</f>
        <v>#N/A</v>
      </c>
      <c r="P1086" s="14"/>
      <c r="Q1086" s="14" t="e">
        <f t="shared" si="229"/>
        <v>#N/A</v>
      </c>
      <c r="R1086" s="14" t="e">
        <f t="shared" si="230"/>
        <v>#N/A</v>
      </c>
      <c r="T1086" s="14" t="e">
        <f t="shared" si="225"/>
        <v>#N/A</v>
      </c>
      <c r="U1086" s="14" t="e">
        <f t="shared" si="231"/>
        <v>#N/A</v>
      </c>
      <c r="V1086" s="14" t="e">
        <f t="shared" si="226"/>
        <v>#N/A</v>
      </c>
      <c r="W1086" s="14"/>
      <c r="X1086" s="14"/>
      <c r="Y1086" s="18" t="e">
        <f t="shared" si="232"/>
        <v>#N/A</v>
      </c>
      <c r="AD1086" s="3"/>
      <c r="AE1086" s="18" t="e">
        <f t="shared" si="227"/>
        <v>#N/A</v>
      </c>
      <c r="AF1086" s="18" t="e">
        <f t="shared" si="228"/>
        <v>#N/A</v>
      </c>
      <c r="AG1086" s="18" t="e">
        <f t="shared" si="233"/>
        <v>#DIV/0!</v>
      </c>
      <c r="AH1086" s="18" t="e">
        <f t="shared" si="234"/>
        <v>#N/A</v>
      </c>
      <c r="AI1086" s="3"/>
      <c r="AJ1086" s="18"/>
      <c r="AK1086" s="18"/>
      <c r="AL1086" s="18"/>
      <c r="AM1086" s="3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L1086" s="18" t="e">
        <f t="shared" si="238"/>
        <v>#N/A</v>
      </c>
      <c r="BM1086" s="18" t="e">
        <f t="shared" si="235"/>
        <v>#N/A</v>
      </c>
      <c r="BN1086" s="18" t="e">
        <f t="shared" si="236"/>
        <v>#N/A</v>
      </c>
      <c r="BO1086" s="18" t="e">
        <f t="shared" si="237"/>
        <v>#N/A</v>
      </c>
      <c r="BT1086" s="18"/>
      <c r="BU1086" s="18"/>
      <c r="BV1086" s="18"/>
      <c r="BW1086" s="18"/>
      <c r="BX1086" s="18"/>
    </row>
    <row r="1087" spans="14:76" x14ac:dyDescent="0.25">
      <c r="N1087" s="14" t="e">
        <f>IF(ISNUMBER('Dosimetry Worksheet'!H1097), 'Dosimetry Worksheet'!H1097, NA())</f>
        <v>#N/A</v>
      </c>
      <c r="O1087" s="14" t="e">
        <f>IF(ISNUMBER(N1087), 'Dosimetry Worksheet'!I1097, NA())</f>
        <v>#N/A</v>
      </c>
      <c r="P1087" s="14"/>
      <c r="Q1087" s="14" t="e">
        <f t="shared" si="229"/>
        <v>#N/A</v>
      </c>
      <c r="R1087" s="14" t="e">
        <f t="shared" si="230"/>
        <v>#N/A</v>
      </c>
      <c r="T1087" s="14" t="e">
        <f t="shared" si="225"/>
        <v>#N/A</v>
      </c>
      <c r="U1087" s="14" t="e">
        <f t="shared" si="231"/>
        <v>#N/A</v>
      </c>
      <c r="V1087" s="14" t="e">
        <f t="shared" si="226"/>
        <v>#N/A</v>
      </c>
      <c r="W1087" s="14"/>
      <c r="X1087" s="14"/>
      <c r="Y1087" s="18" t="e">
        <f t="shared" si="232"/>
        <v>#N/A</v>
      </c>
      <c r="AD1087" s="3"/>
      <c r="AE1087" s="18" t="e">
        <f t="shared" si="227"/>
        <v>#N/A</v>
      </c>
      <c r="AF1087" s="18" t="e">
        <f t="shared" si="228"/>
        <v>#N/A</v>
      </c>
      <c r="AG1087" s="18" t="e">
        <f t="shared" si="233"/>
        <v>#DIV/0!</v>
      </c>
      <c r="AH1087" s="18" t="e">
        <f t="shared" si="234"/>
        <v>#N/A</v>
      </c>
      <c r="AI1087" s="3"/>
      <c r="AJ1087" s="18"/>
      <c r="AK1087" s="18"/>
      <c r="AL1087" s="18"/>
      <c r="AM1087" s="3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L1087" s="18" t="e">
        <f t="shared" si="238"/>
        <v>#N/A</v>
      </c>
      <c r="BM1087" s="18" t="e">
        <f t="shared" si="235"/>
        <v>#N/A</v>
      </c>
      <c r="BN1087" s="18" t="e">
        <f t="shared" si="236"/>
        <v>#N/A</v>
      </c>
      <c r="BO1087" s="18" t="e">
        <f t="shared" si="237"/>
        <v>#N/A</v>
      </c>
      <c r="BT1087" s="18"/>
      <c r="BU1087" s="18"/>
      <c r="BV1087" s="18"/>
      <c r="BW1087" s="18"/>
      <c r="BX1087" s="18"/>
    </row>
    <row r="1088" spans="14:76" x14ac:dyDescent="0.25">
      <c r="N1088" s="14" t="e">
        <f>IF(ISNUMBER('Dosimetry Worksheet'!H1098), 'Dosimetry Worksheet'!H1098, NA())</f>
        <v>#N/A</v>
      </c>
      <c r="O1088" s="14" t="e">
        <f>IF(ISNUMBER(N1088), 'Dosimetry Worksheet'!I1098, NA())</f>
        <v>#N/A</v>
      </c>
      <c r="P1088" s="14"/>
      <c r="Q1088" s="14" t="e">
        <f t="shared" si="229"/>
        <v>#N/A</v>
      </c>
      <c r="R1088" s="14" t="e">
        <f t="shared" si="230"/>
        <v>#N/A</v>
      </c>
      <c r="T1088" s="14" t="e">
        <f t="shared" si="225"/>
        <v>#N/A</v>
      </c>
      <c r="U1088" s="14" t="e">
        <f t="shared" si="231"/>
        <v>#N/A</v>
      </c>
      <c r="V1088" s="14" t="e">
        <f t="shared" si="226"/>
        <v>#N/A</v>
      </c>
      <c r="W1088" s="14"/>
      <c r="X1088" s="14"/>
      <c r="Y1088" s="18" t="e">
        <f t="shared" si="232"/>
        <v>#N/A</v>
      </c>
      <c r="AD1088" s="3"/>
      <c r="AE1088" s="18" t="e">
        <f t="shared" si="227"/>
        <v>#N/A</v>
      </c>
      <c r="AF1088" s="18" t="e">
        <f t="shared" si="228"/>
        <v>#N/A</v>
      </c>
      <c r="AG1088" s="18" t="e">
        <f t="shared" si="233"/>
        <v>#DIV/0!</v>
      </c>
      <c r="AH1088" s="18" t="e">
        <f t="shared" si="234"/>
        <v>#N/A</v>
      </c>
      <c r="AI1088" s="3"/>
      <c r="AJ1088" s="18"/>
      <c r="AK1088" s="18"/>
      <c r="AL1088" s="18"/>
      <c r="AM1088" s="3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L1088" s="18" t="e">
        <f t="shared" si="238"/>
        <v>#N/A</v>
      </c>
      <c r="BM1088" s="18" t="e">
        <f t="shared" si="235"/>
        <v>#N/A</v>
      </c>
      <c r="BN1088" s="18" t="e">
        <f t="shared" si="236"/>
        <v>#N/A</v>
      </c>
      <c r="BO1088" s="18" t="e">
        <f t="shared" si="237"/>
        <v>#N/A</v>
      </c>
      <c r="BT1088" s="18"/>
      <c r="BU1088" s="18"/>
      <c r="BV1088" s="18"/>
      <c r="BW1088" s="18"/>
      <c r="BX1088" s="18"/>
    </row>
    <row r="1089" spans="14:76" x14ac:dyDescent="0.25">
      <c r="N1089" s="14" t="e">
        <f>IF(ISNUMBER('Dosimetry Worksheet'!H1099), 'Dosimetry Worksheet'!H1099, NA())</f>
        <v>#N/A</v>
      </c>
      <c r="O1089" s="14" t="e">
        <f>IF(ISNUMBER(N1089), 'Dosimetry Worksheet'!I1099, NA())</f>
        <v>#N/A</v>
      </c>
      <c r="P1089" s="14"/>
      <c r="Q1089" s="14" t="e">
        <f t="shared" si="229"/>
        <v>#N/A</v>
      </c>
      <c r="R1089" s="14" t="e">
        <f t="shared" si="230"/>
        <v>#N/A</v>
      </c>
      <c r="T1089" s="14" t="e">
        <f t="shared" si="225"/>
        <v>#N/A</v>
      </c>
      <c r="U1089" s="14" t="e">
        <f t="shared" si="231"/>
        <v>#N/A</v>
      </c>
      <c r="V1089" s="14" t="e">
        <f t="shared" si="226"/>
        <v>#N/A</v>
      </c>
      <c r="W1089" s="14"/>
      <c r="X1089" s="14"/>
      <c r="Y1089" s="18" t="e">
        <f t="shared" si="232"/>
        <v>#N/A</v>
      </c>
      <c r="AD1089" s="3"/>
      <c r="AE1089" s="18" t="e">
        <f t="shared" si="227"/>
        <v>#N/A</v>
      </c>
      <c r="AF1089" s="18" t="e">
        <f t="shared" si="228"/>
        <v>#N/A</v>
      </c>
      <c r="AG1089" s="18" t="e">
        <f t="shared" si="233"/>
        <v>#DIV/0!</v>
      </c>
      <c r="AH1089" s="18" t="e">
        <f t="shared" si="234"/>
        <v>#N/A</v>
      </c>
      <c r="AI1089" s="3"/>
      <c r="AJ1089" s="18"/>
      <c r="AK1089" s="18"/>
      <c r="AL1089" s="18"/>
      <c r="AM1089" s="3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L1089" s="18" t="e">
        <f t="shared" si="238"/>
        <v>#N/A</v>
      </c>
      <c r="BM1089" s="18" t="e">
        <f t="shared" si="235"/>
        <v>#N/A</v>
      </c>
      <c r="BN1089" s="18" t="e">
        <f t="shared" si="236"/>
        <v>#N/A</v>
      </c>
      <c r="BO1089" s="18" t="e">
        <f t="shared" si="237"/>
        <v>#N/A</v>
      </c>
      <c r="BT1089" s="18"/>
      <c r="BU1089" s="18"/>
      <c r="BV1089" s="18"/>
      <c r="BW1089" s="18"/>
      <c r="BX1089" s="18"/>
    </row>
    <row r="1090" spans="14:76" x14ac:dyDescent="0.25">
      <c r="N1090" s="14" t="e">
        <f>IF(ISNUMBER('Dosimetry Worksheet'!H1100), 'Dosimetry Worksheet'!H1100, NA())</f>
        <v>#N/A</v>
      </c>
      <c r="O1090" s="14" t="e">
        <f>IF(ISNUMBER(N1090), 'Dosimetry Worksheet'!I1100, NA())</f>
        <v>#N/A</v>
      </c>
      <c r="P1090" s="14"/>
      <c r="Q1090" s="14" t="e">
        <f t="shared" si="229"/>
        <v>#N/A</v>
      </c>
      <c r="R1090" s="14" t="e">
        <f t="shared" si="230"/>
        <v>#N/A</v>
      </c>
      <c r="T1090" s="14" t="e">
        <f t="shared" si="225"/>
        <v>#N/A</v>
      </c>
      <c r="U1090" s="14" t="e">
        <f t="shared" si="231"/>
        <v>#N/A</v>
      </c>
      <c r="V1090" s="14" t="e">
        <f t="shared" si="226"/>
        <v>#N/A</v>
      </c>
      <c r="W1090" s="14"/>
      <c r="X1090" s="14"/>
      <c r="Y1090" s="18" t="e">
        <f t="shared" si="232"/>
        <v>#N/A</v>
      </c>
      <c r="AD1090" s="3"/>
      <c r="AE1090" s="18" t="e">
        <f t="shared" si="227"/>
        <v>#N/A</v>
      </c>
      <c r="AF1090" s="18" t="e">
        <f t="shared" si="228"/>
        <v>#N/A</v>
      </c>
      <c r="AG1090" s="18" t="e">
        <f t="shared" si="233"/>
        <v>#DIV/0!</v>
      </c>
      <c r="AH1090" s="18" t="e">
        <f t="shared" si="234"/>
        <v>#N/A</v>
      </c>
      <c r="AI1090" s="3"/>
      <c r="AJ1090" s="18"/>
      <c r="AK1090" s="18"/>
      <c r="AL1090" s="18"/>
      <c r="AM1090" s="3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L1090" s="18" t="e">
        <f t="shared" si="238"/>
        <v>#N/A</v>
      </c>
      <c r="BM1090" s="18" t="e">
        <f t="shared" si="235"/>
        <v>#N/A</v>
      </c>
      <c r="BN1090" s="18" t="e">
        <f t="shared" si="236"/>
        <v>#N/A</v>
      </c>
      <c r="BO1090" s="18" t="e">
        <f t="shared" si="237"/>
        <v>#N/A</v>
      </c>
      <c r="BT1090" s="18"/>
      <c r="BU1090" s="18"/>
      <c r="BV1090" s="18"/>
      <c r="BW1090" s="18"/>
      <c r="BX1090" s="18"/>
    </row>
    <row r="1091" spans="14:76" x14ac:dyDescent="0.25">
      <c r="N1091" s="14" t="e">
        <f>IF(ISNUMBER('Dosimetry Worksheet'!H1101), 'Dosimetry Worksheet'!H1101, NA())</f>
        <v>#N/A</v>
      </c>
      <c r="O1091" s="14" t="e">
        <f>IF(ISNUMBER(N1091), 'Dosimetry Worksheet'!I1101, NA())</f>
        <v>#N/A</v>
      </c>
      <c r="P1091" s="14"/>
      <c r="Q1091" s="14" t="e">
        <f t="shared" si="229"/>
        <v>#N/A</v>
      </c>
      <c r="R1091" s="14" t="e">
        <f t="shared" si="230"/>
        <v>#N/A</v>
      </c>
      <c r="T1091" s="14" t="e">
        <f t="shared" si="225"/>
        <v>#N/A</v>
      </c>
      <c r="U1091" s="14" t="e">
        <f t="shared" si="231"/>
        <v>#N/A</v>
      </c>
      <c r="V1091" s="14" t="e">
        <f t="shared" si="226"/>
        <v>#N/A</v>
      </c>
      <c r="W1091" s="14"/>
      <c r="X1091" s="14"/>
      <c r="Y1091" s="18" t="e">
        <f t="shared" si="232"/>
        <v>#N/A</v>
      </c>
      <c r="AD1091" s="3"/>
      <c r="AE1091" s="18" t="e">
        <f t="shared" si="227"/>
        <v>#N/A</v>
      </c>
      <c r="AF1091" s="18" t="e">
        <f t="shared" si="228"/>
        <v>#N/A</v>
      </c>
      <c r="AG1091" s="18" t="e">
        <f t="shared" si="233"/>
        <v>#DIV/0!</v>
      </c>
      <c r="AH1091" s="18" t="e">
        <f t="shared" si="234"/>
        <v>#N/A</v>
      </c>
      <c r="AI1091" s="3"/>
      <c r="AJ1091" s="18"/>
      <c r="AK1091" s="18"/>
      <c r="AL1091" s="18"/>
      <c r="AM1091" s="3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L1091" s="18" t="e">
        <f t="shared" si="238"/>
        <v>#N/A</v>
      </c>
      <c r="BM1091" s="18" t="e">
        <f t="shared" si="235"/>
        <v>#N/A</v>
      </c>
      <c r="BN1091" s="18" t="e">
        <f t="shared" si="236"/>
        <v>#N/A</v>
      </c>
      <c r="BO1091" s="18" t="e">
        <f t="shared" si="237"/>
        <v>#N/A</v>
      </c>
      <c r="BT1091" s="18"/>
      <c r="BU1091" s="18"/>
      <c r="BV1091" s="18"/>
      <c r="BW1091" s="18"/>
      <c r="BX1091" s="18"/>
    </row>
    <row r="1092" spans="14:76" x14ac:dyDescent="0.25">
      <c r="N1092" s="14" t="e">
        <f>IF(ISNUMBER('Dosimetry Worksheet'!H1102), 'Dosimetry Worksheet'!H1102, NA())</f>
        <v>#N/A</v>
      </c>
      <c r="O1092" s="14" t="e">
        <f>IF(ISNUMBER(N1092), 'Dosimetry Worksheet'!I1102, NA())</f>
        <v>#N/A</v>
      </c>
      <c r="P1092" s="14"/>
      <c r="Q1092" s="14" t="e">
        <f t="shared" si="229"/>
        <v>#N/A</v>
      </c>
      <c r="R1092" s="14" t="e">
        <f t="shared" si="230"/>
        <v>#N/A</v>
      </c>
      <c r="T1092" s="14" t="e">
        <f t="shared" si="225"/>
        <v>#N/A</v>
      </c>
      <c r="U1092" s="14" t="e">
        <f t="shared" si="231"/>
        <v>#N/A</v>
      </c>
      <c r="V1092" s="14" t="e">
        <f t="shared" si="226"/>
        <v>#N/A</v>
      </c>
      <c r="W1092" s="14"/>
      <c r="X1092" s="14"/>
      <c r="Y1092" s="18" t="e">
        <f t="shared" si="232"/>
        <v>#N/A</v>
      </c>
      <c r="AD1092" s="3"/>
      <c r="AE1092" s="18" t="e">
        <f t="shared" si="227"/>
        <v>#N/A</v>
      </c>
      <c r="AF1092" s="18" t="e">
        <f t="shared" si="228"/>
        <v>#N/A</v>
      </c>
      <c r="AG1092" s="18" t="e">
        <f t="shared" si="233"/>
        <v>#DIV/0!</v>
      </c>
      <c r="AH1092" s="18" t="e">
        <f t="shared" si="234"/>
        <v>#N/A</v>
      </c>
      <c r="AI1092" s="3"/>
      <c r="AJ1092" s="18"/>
      <c r="AK1092" s="18"/>
      <c r="AL1092" s="18"/>
      <c r="AM1092" s="3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L1092" s="18" t="e">
        <f t="shared" si="238"/>
        <v>#N/A</v>
      </c>
      <c r="BM1092" s="18" t="e">
        <f t="shared" si="235"/>
        <v>#N/A</v>
      </c>
      <c r="BN1092" s="18" t="e">
        <f t="shared" si="236"/>
        <v>#N/A</v>
      </c>
      <c r="BO1092" s="18" t="e">
        <f t="shared" si="237"/>
        <v>#N/A</v>
      </c>
      <c r="BT1092" s="18"/>
      <c r="BU1092" s="18"/>
      <c r="BV1092" s="18"/>
      <c r="BW1092" s="18"/>
      <c r="BX1092" s="18"/>
    </row>
    <row r="1093" spans="14:76" x14ac:dyDescent="0.25">
      <c r="N1093" s="14" t="e">
        <f>IF(ISNUMBER('Dosimetry Worksheet'!H1103), 'Dosimetry Worksheet'!H1103, NA())</f>
        <v>#N/A</v>
      </c>
      <c r="O1093" s="14" t="e">
        <f>IF(ISNUMBER(N1093), 'Dosimetry Worksheet'!I1103, NA())</f>
        <v>#N/A</v>
      </c>
      <c r="P1093" s="14"/>
      <c r="Q1093" s="14" t="e">
        <f t="shared" si="229"/>
        <v>#N/A</v>
      </c>
      <c r="R1093" s="14" t="e">
        <f t="shared" si="230"/>
        <v>#N/A</v>
      </c>
      <c r="T1093" s="14" t="e">
        <f t="shared" ref="T1093:T1156" si="239">N1093</f>
        <v>#N/A</v>
      </c>
      <c r="U1093" s="14" t="e">
        <f t="shared" si="231"/>
        <v>#N/A</v>
      </c>
      <c r="V1093" s="14" t="e">
        <f t="shared" ref="V1093:V1156" si="240">IF(ISNUMBER(T1093),LOG(R1093,2),NA())</f>
        <v>#N/A</v>
      </c>
      <c r="W1093" s="14"/>
      <c r="X1093" s="14"/>
      <c r="Y1093" s="18" t="e">
        <f t="shared" si="232"/>
        <v>#N/A</v>
      </c>
      <c r="AD1093" s="3"/>
      <c r="AE1093" s="18" t="e">
        <f t="shared" ref="AE1093:AE1156" si="241">T1093</f>
        <v>#N/A</v>
      </c>
      <c r="AF1093" s="18" t="e">
        <f t="shared" ref="AF1093:AF1156" si="242">R1093</f>
        <v>#N/A</v>
      </c>
      <c r="AG1093" s="18" t="e">
        <f t="shared" si="233"/>
        <v>#DIV/0!</v>
      </c>
      <c r="AH1093" s="18" t="e">
        <f t="shared" si="234"/>
        <v>#N/A</v>
      </c>
      <c r="AI1093" s="3"/>
      <c r="AJ1093" s="18"/>
      <c r="AK1093" s="18"/>
      <c r="AL1093" s="18"/>
      <c r="AM1093" s="3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L1093" s="18" t="e">
        <f t="shared" si="238"/>
        <v>#N/A</v>
      </c>
      <c r="BM1093" s="18" t="e">
        <f t="shared" si="235"/>
        <v>#N/A</v>
      </c>
      <c r="BN1093" s="18" t="e">
        <f t="shared" si="236"/>
        <v>#N/A</v>
      </c>
      <c r="BO1093" s="18" t="e">
        <f t="shared" si="237"/>
        <v>#N/A</v>
      </c>
      <c r="BT1093" s="18"/>
      <c r="BU1093" s="18"/>
      <c r="BV1093" s="18"/>
      <c r="BW1093" s="18"/>
      <c r="BX1093" s="18"/>
    </row>
    <row r="1094" spans="14:76" x14ac:dyDescent="0.25">
      <c r="N1094" s="14" t="e">
        <f>IF(ISNUMBER('Dosimetry Worksheet'!H1104), 'Dosimetry Worksheet'!H1104, NA())</f>
        <v>#N/A</v>
      </c>
      <c r="O1094" s="14" t="e">
        <f>IF(ISNUMBER(N1094), 'Dosimetry Worksheet'!I1104, NA())</f>
        <v>#N/A</v>
      </c>
      <c r="P1094" s="14"/>
      <c r="Q1094" s="14" t="e">
        <f t="shared" ref="Q1094:Q1157" si="243">N1094</f>
        <v>#N/A</v>
      </c>
      <c r="R1094" s="14" t="e">
        <f t="shared" ref="R1094:R1157" si="244">IF(ISNUMBER(N1094),IF(L$5=2,O1094*2^(N1094/$K$5),O1094),NA())</f>
        <v>#N/A</v>
      </c>
      <c r="T1094" s="14" t="e">
        <f t="shared" si="239"/>
        <v>#N/A</v>
      </c>
      <c r="U1094" s="14" t="e">
        <f t="shared" ref="U1094:U1157" si="245">R1094</f>
        <v>#N/A</v>
      </c>
      <c r="V1094" s="14" t="e">
        <f t="shared" si="240"/>
        <v>#N/A</v>
      </c>
      <c r="W1094" s="14"/>
      <c r="X1094" s="14"/>
      <c r="Y1094" s="18" t="e">
        <f t="shared" ref="Y1094:Y1157" si="246">IF(AND(T1094&gt;=W$5,T1094&lt;=X$5),V1094,NA())</f>
        <v>#N/A</v>
      </c>
      <c r="AD1094" s="3"/>
      <c r="AE1094" s="18" t="e">
        <f t="shared" si="241"/>
        <v>#N/A</v>
      </c>
      <c r="AF1094" s="18" t="e">
        <f t="shared" si="242"/>
        <v>#N/A</v>
      </c>
      <c r="AG1094" s="18" t="e">
        <f t="shared" ref="AG1094:AG1157" si="247">AB$5*2^(-AE1094/AC$5)</f>
        <v>#DIV/0!</v>
      </c>
      <c r="AH1094" s="18" t="e">
        <f t="shared" ref="AH1094:AH1157" si="248">IF(AND(AE1094&gt;=W$5,AE1094&lt;=X$5),AG1094,NA())</f>
        <v>#N/A</v>
      </c>
      <c r="AI1094" s="3"/>
      <c r="AJ1094" s="18"/>
      <c r="AK1094" s="18"/>
      <c r="AL1094" s="18"/>
      <c r="AM1094" s="3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L1094" s="18" t="e">
        <f t="shared" si="238"/>
        <v>#N/A</v>
      </c>
      <c r="BM1094" s="18" t="e">
        <f t="shared" ref="BM1094:BM1157" si="249">$BI$5*2^(-$BL1094/$BJ$5)</f>
        <v>#N/A</v>
      </c>
      <c r="BN1094" s="18" t="e">
        <f t="shared" ref="BN1094:BN1157" si="250">$BI$6*2^(-$BL1094/$BJ$6)</f>
        <v>#N/A</v>
      </c>
      <c r="BO1094" s="18" t="e">
        <f t="shared" ref="BO1094:BO1157" si="251">$BI$7*2^(-$BL1094/$BJ$7)</f>
        <v>#N/A</v>
      </c>
      <c r="BT1094" s="18"/>
      <c r="BU1094" s="18"/>
      <c r="BV1094" s="18"/>
      <c r="BW1094" s="18"/>
      <c r="BX1094" s="18"/>
    </row>
    <row r="1095" spans="14:76" x14ac:dyDescent="0.25">
      <c r="N1095" s="14" t="e">
        <f>IF(ISNUMBER('Dosimetry Worksheet'!H1105), 'Dosimetry Worksheet'!H1105, NA())</f>
        <v>#N/A</v>
      </c>
      <c r="O1095" s="14" t="e">
        <f>IF(ISNUMBER(N1095), 'Dosimetry Worksheet'!I1105, NA())</f>
        <v>#N/A</v>
      </c>
      <c r="P1095" s="14"/>
      <c r="Q1095" s="14" t="e">
        <f t="shared" si="243"/>
        <v>#N/A</v>
      </c>
      <c r="R1095" s="14" t="e">
        <f t="shared" si="244"/>
        <v>#N/A</v>
      </c>
      <c r="T1095" s="14" t="e">
        <f t="shared" si="239"/>
        <v>#N/A</v>
      </c>
      <c r="U1095" s="14" t="e">
        <f t="shared" si="245"/>
        <v>#N/A</v>
      </c>
      <c r="V1095" s="14" t="e">
        <f t="shared" si="240"/>
        <v>#N/A</v>
      </c>
      <c r="W1095" s="14"/>
      <c r="X1095" s="14"/>
      <c r="Y1095" s="18" t="e">
        <f t="shared" si="246"/>
        <v>#N/A</v>
      </c>
      <c r="AD1095" s="3"/>
      <c r="AE1095" s="18" t="e">
        <f t="shared" si="241"/>
        <v>#N/A</v>
      </c>
      <c r="AF1095" s="18" t="e">
        <f t="shared" si="242"/>
        <v>#N/A</v>
      </c>
      <c r="AG1095" s="18" t="e">
        <f t="shared" si="247"/>
        <v>#DIV/0!</v>
      </c>
      <c r="AH1095" s="18" t="e">
        <f t="shared" si="248"/>
        <v>#N/A</v>
      </c>
      <c r="AI1095" s="3"/>
      <c r="AJ1095" s="18"/>
      <c r="AK1095" s="18"/>
      <c r="AL1095" s="18"/>
      <c r="AM1095" s="3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L1095" s="18" t="e">
        <f t="shared" ref="BL1095:BL1158" si="252">IF(BL1094&lt;$G$5*1.25,BL1094+1,NA())</f>
        <v>#N/A</v>
      </c>
      <c r="BM1095" s="18" t="e">
        <f t="shared" si="249"/>
        <v>#N/A</v>
      </c>
      <c r="BN1095" s="18" t="e">
        <f t="shared" si="250"/>
        <v>#N/A</v>
      </c>
      <c r="BO1095" s="18" t="e">
        <f t="shared" si="251"/>
        <v>#N/A</v>
      </c>
      <c r="BT1095" s="18"/>
      <c r="BU1095" s="18"/>
      <c r="BV1095" s="18"/>
      <c r="BW1095" s="18"/>
      <c r="BX1095" s="18"/>
    </row>
    <row r="1096" spans="14:76" x14ac:dyDescent="0.25">
      <c r="N1096" s="14" t="e">
        <f>IF(ISNUMBER('Dosimetry Worksheet'!H1106), 'Dosimetry Worksheet'!H1106, NA())</f>
        <v>#N/A</v>
      </c>
      <c r="O1096" s="14" t="e">
        <f>IF(ISNUMBER(N1096), 'Dosimetry Worksheet'!I1106, NA())</f>
        <v>#N/A</v>
      </c>
      <c r="P1096" s="14"/>
      <c r="Q1096" s="14" t="e">
        <f t="shared" si="243"/>
        <v>#N/A</v>
      </c>
      <c r="R1096" s="14" t="e">
        <f t="shared" si="244"/>
        <v>#N/A</v>
      </c>
      <c r="T1096" s="14" t="e">
        <f t="shared" si="239"/>
        <v>#N/A</v>
      </c>
      <c r="U1096" s="14" t="e">
        <f t="shared" si="245"/>
        <v>#N/A</v>
      </c>
      <c r="V1096" s="14" t="e">
        <f t="shared" si="240"/>
        <v>#N/A</v>
      </c>
      <c r="W1096" s="14"/>
      <c r="X1096" s="14"/>
      <c r="Y1096" s="18" t="e">
        <f t="shared" si="246"/>
        <v>#N/A</v>
      </c>
      <c r="AD1096" s="3"/>
      <c r="AE1096" s="18" t="e">
        <f t="shared" si="241"/>
        <v>#N/A</v>
      </c>
      <c r="AF1096" s="18" t="e">
        <f t="shared" si="242"/>
        <v>#N/A</v>
      </c>
      <c r="AG1096" s="18" t="e">
        <f t="shared" si="247"/>
        <v>#DIV/0!</v>
      </c>
      <c r="AH1096" s="18" t="e">
        <f t="shared" si="248"/>
        <v>#N/A</v>
      </c>
      <c r="AI1096" s="3"/>
      <c r="AJ1096" s="18"/>
      <c r="AK1096" s="18"/>
      <c r="AL1096" s="18"/>
      <c r="AM1096" s="3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L1096" s="18" t="e">
        <f t="shared" si="252"/>
        <v>#N/A</v>
      </c>
      <c r="BM1096" s="18" t="e">
        <f t="shared" si="249"/>
        <v>#N/A</v>
      </c>
      <c r="BN1096" s="18" t="e">
        <f t="shared" si="250"/>
        <v>#N/A</v>
      </c>
      <c r="BO1096" s="18" t="e">
        <f t="shared" si="251"/>
        <v>#N/A</v>
      </c>
      <c r="BT1096" s="18"/>
      <c r="BU1096" s="18"/>
      <c r="BV1096" s="18"/>
      <c r="BW1096" s="18"/>
      <c r="BX1096" s="18"/>
    </row>
    <row r="1097" spans="14:76" x14ac:dyDescent="0.25">
      <c r="N1097" s="14" t="e">
        <f>IF(ISNUMBER('Dosimetry Worksheet'!H1107), 'Dosimetry Worksheet'!H1107, NA())</f>
        <v>#N/A</v>
      </c>
      <c r="O1097" s="14" t="e">
        <f>IF(ISNUMBER(N1097), 'Dosimetry Worksheet'!I1107, NA())</f>
        <v>#N/A</v>
      </c>
      <c r="P1097" s="14"/>
      <c r="Q1097" s="14" t="e">
        <f t="shared" si="243"/>
        <v>#N/A</v>
      </c>
      <c r="R1097" s="14" t="e">
        <f t="shared" si="244"/>
        <v>#N/A</v>
      </c>
      <c r="T1097" s="14" t="e">
        <f t="shared" si="239"/>
        <v>#N/A</v>
      </c>
      <c r="U1097" s="14" t="e">
        <f t="shared" si="245"/>
        <v>#N/A</v>
      </c>
      <c r="V1097" s="14" t="e">
        <f t="shared" si="240"/>
        <v>#N/A</v>
      </c>
      <c r="W1097" s="14"/>
      <c r="X1097" s="14"/>
      <c r="Y1097" s="18" t="e">
        <f t="shared" si="246"/>
        <v>#N/A</v>
      </c>
      <c r="AD1097" s="3"/>
      <c r="AE1097" s="18" t="e">
        <f t="shared" si="241"/>
        <v>#N/A</v>
      </c>
      <c r="AF1097" s="18" t="e">
        <f t="shared" si="242"/>
        <v>#N/A</v>
      </c>
      <c r="AG1097" s="18" t="e">
        <f t="shared" si="247"/>
        <v>#DIV/0!</v>
      </c>
      <c r="AH1097" s="18" t="e">
        <f t="shared" si="248"/>
        <v>#N/A</v>
      </c>
      <c r="AI1097" s="3"/>
      <c r="AJ1097" s="18"/>
      <c r="AK1097" s="18"/>
      <c r="AL1097" s="18"/>
      <c r="AM1097" s="3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L1097" s="18" t="e">
        <f t="shared" si="252"/>
        <v>#N/A</v>
      </c>
      <c r="BM1097" s="18" t="e">
        <f t="shared" si="249"/>
        <v>#N/A</v>
      </c>
      <c r="BN1097" s="18" t="e">
        <f t="shared" si="250"/>
        <v>#N/A</v>
      </c>
      <c r="BO1097" s="18" t="e">
        <f t="shared" si="251"/>
        <v>#N/A</v>
      </c>
      <c r="BT1097" s="18"/>
      <c r="BU1097" s="18"/>
      <c r="BV1097" s="18"/>
      <c r="BW1097" s="18"/>
      <c r="BX1097" s="18"/>
    </row>
    <row r="1098" spans="14:76" x14ac:dyDescent="0.25">
      <c r="N1098" s="14" t="e">
        <f>IF(ISNUMBER('Dosimetry Worksheet'!H1108), 'Dosimetry Worksheet'!H1108, NA())</f>
        <v>#N/A</v>
      </c>
      <c r="O1098" s="14" t="e">
        <f>IF(ISNUMBER(N1098), 'Dosimetry Worksheet'!I1108, NA())</f>
        <v>#N/A</v>
      </c>
      <c r="P1098" s="14"/>
      <c r="Q1098" s="14" t="e">
        <f t="shared" si="243"/>
        <v>#N/A</v>
      </c>
      <c r="R1098" s="14" t="e">
        <f t="shared" si="244"/>
        <v>#N/A</v>
      </c>
      <c r="T1098" s="14" t="e">
        <f t="shared" si="239"/>
        <v>#N/A</v>
      </c>
      <c r="U1098" s="14" t="e">
        <f t="shared" si="245"/>
        <v>#N/A</v>
      </c>
      <c r="V1098" s="14" t="e">
        <f t="shared" si="240"/>
        <v>#N/A</v>
      </c>
      <c r="W1098" s="14"/>
      <c r="X1098" s="14"/>
      <c r="Y1098" s="18" t="e">
        <f t="shared" si="246"/>
        <v>#N/A</v>
      </c>
      <c r="AD1098" s="3"/>
      <c r="AE1098" s="18" t="e">
        <f t="shared" si="241"/>
        <v>#N/A</v>
      </c>
      <c r="AF1098" s="18" t="e">
        <f t="shared" si="242"/>
        <v>#N/A</v>
      </c>
      <c r="AG1098" s="18" t="e">
        <f t="shared" si="247"/>
        <v>#DIV/0!</v>
      </c>
      <c r="AH1098" s="18" t="e">
        <f t="shared" si="248"/>
        <v>#N/A</v>
      </c>
      <c r="AI1098" s="3"/>
      <c r="AJ1098" s="18"/>
      <c r="AK1098" s="18"/>
      <c r="AL1098" s="18"/>
      <c r="AM1098" s="3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L1098" s="18" t="e">
        <f t="shared" si="252"/>
        <v>#N/A</v>
      </c>
      <c r="BM1098" s="18" t="e">
        <f t="shared" si="249"/>
        <v>#N/A</v>
      </c>
      <c r="BN1098" s="18" t="e">
        <f t="shared" si="250"/>
        <v>#N/A</v>
      </c>
      <c r="BO1098" s="18" t="e">
        <f t="shared" si="251"/>
        <v>#N/A</v>
      </c>
      <c r="BT1098" s="18"/>
      <c r="BU1098" s="18"/>
      <c r="BV1098" s="18"/>
      <c r="BW1098" s="18"/>
      <c r="BX1098" s="18"/>
    </row>
    <row r="1099" spans="14:76" x14ac:dyDescent="0.25">
      <c r="N1099" s="14" t="e">
        <f>IF(ISNUMBER('Dosimetry Worksheet'!H1109), 'Dosimetry Worksheet'!H1109, NA())</f>
        <v>#N/A</v>
      </c>
      <c r="O1099" s="14" t="e">
        <f>IF(ISNUMBER(N1099), 'Dosimetry Worksheet'!I1109, NA())</f>
        <v>#N/A</v>
      </c>
      <c r="P1099" s="14"/>
      <c r="Q1099" s="14" t="e">
        <f t="shared" si="243"/>
        <v>#N/A</v>
      </c>
      <c r="R1099" s="14" t="e">
        <f t="shared" si="244"/>
        <v>#N/A</v>
      </c>
      <c r="T1099" s="14" t="e">
        <f t="shared" si="239"/>
        <v>#N/A</v>
      </c>
      <c r="U1099" s="14" t="e">
        <f t="shared" si="245"/>
        <v>#N/A</v>
      </c>
      <c r="V1099" s="14" t="e">
        <f t="shared" si="240"/>
        <v>#N/A</v>
      </c>
      <c r="W1099" s="14"/>
      <c r="X1099" s="14"/>
      <c r="Y1099" s="18" t="e">
        <f t="shared" si="246"/>
        <v>#N/A</v>
      </c>
      <c r="AD1099" s="3"/>
      <c r="AE1099" s="18" t="e">
        <f t="shared" si="241"/>
        <v>#N/A</v>
      </c>
      <c r="AF1099" s="18" t="e">
        <f t="shared" si="242"/>
        <v>#N/A</v>
      </c>
      <c r="AG1099" s="18" t="e">
        <f t="shared" si="247"/>
        <v>#DIV/0!</v>
      </c>
      <c r="AH1099" s="18" t="e">
        <f t="shared" si="248"/>
        <v>#N/A</v>
      </c>
      <c r="AI1099" s="3"/>
      <c r="AJ1099" s="18"/>
      <c r="AK1099" s="18"/>
      <c r="AL1099" s="18"/>
      <c r="AM1099" s="3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L1099" s="18" t="e">
        <f t="shared" si="252"/>
        <v>#N/A</v>
      </c>
      <c r="BM1099" s="18" t="e">
        <f t="shared" si="249"/>
        <v>#N/A</v>
      </c>
      <c r="BN1099" s="18" t="e">
        <f t="shared" si="250"/>
        <v>#N/A</v>
      </c>
      <c r="BO1099" s="18" t="e">
        <f t="shared" si="251"/>
        <v>#N/A</v>
      </c>
      <c r="BT1099" s="18"/>
      <c r="BU1099" s="18"/>
      <c r="BV1099" s="18"/>
      <c r="BW1099" s="18"/>
      <c r="BX1099" s="18"/>
    </row>
    <row r="1100" spans="14:76" x14ac:dyDescent="0.25">
      <c r="N1100" s="14" t="e">
        <f>IF(ISNUMBER('Dosimetry Worksheet'!H1110), 'Dosimetry Worksheet'!H1110, NA())</f>
        <v>#N/A</v>
      </c>
      <c r="O1100" s="14" t="e">
        <f>IF(ISNUMBER(N1100), 'Dosimetry Worksheet'!I1110, NA())</f>
        <v>#N/A</v>
      </c>
      <c r="P1100" s="14"/>
      <c r="Q1100" s="14" t="e">
        <f t="shared" si="243"/>
        <v>#N/A</v>
      </c>
      <c r="R1100" s="14" t="e">
        <f t="shared" si="244"/>
        <v>#N/A</v>
      </c>
      <c r="T1100" s="14" t="e">
        <f t="shared" si="239"/>
        <v>#N/A</v>
      </c>
      <c r="U1100" s="14" t="e">
        <f t="shared" si="245"/>
        <v>#N/A</v>
      </c>
      <c r="V1100" s="14" t="e">
        <f t="shared" si="240"/>
        <v>#N/A</v>
      </c>
      <c r="W1100" s="14"/>
      <c r="X1100" s="14"/>
      <c r="Y1100" s="18" t="e">
        <f t="shared" si="246"/>
        <v>#N/A</v>
      </c>
      <c r="AD1100" s="3"/>
      <c r="AE1100" s="18" t="e">
        <f t="shared" si="241"/>
        <v>#N/A</v>
      </c>
      <c r="AF1100" s="18" t="e">
        <f t="shared" si="242"/>
        <v>#N/A</v>
      </c>
      <c r="AG1100" s="18" t="e">
        <f t="shared" si="247"/>
        <v>#DIV/0!</v>
      </c>
      <c r="AH1100" s="18" t="e">
        <f t="shared" si="248"/>
        <v>#N/A</v>
      </c>
      <c r="AI1100" s="3"/>
      <c r="AJ1100" s="18"/>
      <c r="AK1100" s="18"/>
      <c r="AL1100" s="18"/>
      <c r="AM1100" s="3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L1100" s="18" t="e">
        <f t="shared" si="252"/>
        <v>#N/A</v>
      </c>
      <c r="BM1100" s="18" t="e">
        <f t="shared" si="249"/>
        <v>#N/A</v>
      </c>
      <c r="BN1100" s="18" t="e">
        <f t="shared" si="250"/>
        <v>#N/A</v>
      </c>
      <c r="BO1100" s="18" t="e">
        <f t="shared" si="251"/>
        <v>#N/A</v>
      </c>
      <c r="BT1100" s="18"/>
      <c r="BU1100" s="18"/>
      <c r="BV1100" s="18"/>
      <c r="BW1100" s="18"/>
      <c r="BX1100" s="18"/>
    </row>
    <row r="1101" spans="14:76" x14ac:dyDescent="0.25">
      <c r="N1101" s="14" t="e">
        <f>IF(ISNUMBER('Dosimetry Worksheet'!H1111), 'Dosimetry Worksheet'!H1111, NA())</f>
        <v>#N/A</v>
      </c>
      <c r="O1101" s="14" t="e">
        <f>IF(ISNUMBER(N1101), 'Dosimetry Worksheet'!I1111, NA())</f>
        <v>#N/A</v>
      </c>
      <c r="P1101" s="14"/>
      <c r="Q1101" s="14" t="e">
        <f t="shared" si="243"/>
        <v>#N/A</v>
      </c>
      <c r="R1101" s="14" t="e">
        <f t="shared" si="244"/>
        <v>#N/A</v>
      </c>
      <c r="T1101" s="14" t="e">
        <f t="shared" si="239"/>
        <v>#N/A</v>
      </c>
      <c r="U1101" s="14" t="e">
        <f t="shared" si="245"/>
        <v>#N/A</v>
      </c>
      <c r="V1101" s="14" t="e">
        <f t="shared" si="240"/>
        <v>#N/A</v>
      </c>
      <c r="W1101" s="14"/>
      <c r="X1101" s="14"/>
      <c r="Y1101" s="18" t="e">
        <f t="shared" si="246"/>
        <v>#N/A</v>
      </c>
      <c r="AD1101" s="3"/>
      <c r="AE1101" s="18" t="e">
        <f t="shared" si="241"/>
        <v>#N/A</v>
      </c>
      <c r="AF1101" s="18" t="e">
        <f t="shared" si="242"/>
        <v>#N/A</v>
      </c>
      <c r="AG1101" s="18" t="e">
        <f t="shared" si="247"/>
        <v>#DIV/0!</v>
      </c>
      <c r="AH1101" s="18" t="e">
        <f t="shared" si="248"/>
        <v>#N/A</v>
      </c>
      <c r="AI1101" s="3"/>
      <c r="AJ1101" s="18"/>
      <c r="AK1101" s="18"/>
      <c r="AL1101" s="18"/>
      <c r="AM1101" s="3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L1101" s="18" t="e">
        <f t="shared" si="252"/>
        <v>#N/A</v>
      </c>
      <c r="BM1101" s="18" t="e">
        <f t="shared" si="249"/>
        <v>#N/A</v>
      </c>
      <c r="BN1101" s="18" t="e">
        <f t="shared" si="250"/>
        <v>#N/A</v>
      </c>
      <c r="BO1101" s="18" t="e">
        <f t="shared" si="251"/>
        <v>#N/A</v>
      </c>
      <c r="BT1101" s="18"/>
      <c r="BU1101" s="18"/>
      <c r="BV1101" s="18"/>
      <c r="BW1101" s="18"/>
      <c r="BX1101" s="18"/>
    </row>
    <row r="1102" spans="14:76" x14ac:dyDescent="0.25">
      <c r="N1102" s="14" t="e">
        <f>IF(ISNUMBER('Dosimetry Worksheet'!H1112), 'Dosimetry Worksheet'!H1112, NA())</f>
        <v>#N/A</v>
      </c>
      <c r="O1102" s="14" t="e">
        <f>IF(ISNUMBER(N1102), 'Dosimetry Worksheet'!I1112, NA())</f>
        <v>#N/A</v>
      </c>
      <c r="P1102" s="14"/>
      <c r="Q1102" s="14" t="e">
        <f t="shared" si="243"/>
        <v>#N/A</v>
      </c>
      <c r="R1102" s="14" t="e">
        <f t="shared" si="244"/>
        <v>#N/A</v>
      </c>
      <c r="T1102" s="14" t="e">
        <f t="shared" si="239"/>
        <v>#N/A</v>
      </c>
      <c r="U1102" s="14" t="e">
        <f t="shared" si="245"/>
        <v>#N/A</v>
      </c>
      <c r="V1102" s="14" t="e">
        <f t="shared" si="240"/>
        <v>#N/A</v>
      </c>
      <c r="W1102" s="14"/>
      <c r="X1102" s="14"/>
      <c r="Y1102" s="18" t="e">
        <f t="shared" si="246"/>
        <v>#N/A</v>
      </c>
      <c r="AD1102" s="3"/>
      <c r="AE1102" s="18" t="e">
        <f t="shared" si="241"/>
        <v>#N/A</v>
      </c>
      <c r="AF1102" s="18" t="e">
        <f t="shared" si="242"/>
        <v>#N/A</v>
      </c>
      <c r="AG1102" s="18" t="e">
        <f t="shared" si="247"/>
        <v>#DIV/0!</v>
      </c>
      <c r="AH1102" s="18" t="e">
        <f t="shared" si="248"/>
        <v>#N/A</v>
      </c>
      <c r="AI1102" s="3"/>
      <c r="AJ1102" s="18"/>
      <c r="AK1102" s="18"/>
      <c r="AL1102" s="18"/>
      <c r="AM1102" s="3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L1102" s="18" t="e">
        <f t="shared" si="252"/>
        <v>#N/A</v>
      </c>
      <c r="BM1102" s="18" t="e">
        <f t="shared" si="249"/>
        <v>#N/A</v>
      </c>
      <c r="BN1102" s="18" t="e">
        <f t="shared" si="250"/>
        <v>#N/A</v>
      </c>
      <c r="BO1102" s="18" t="e">
        <f t="shared" si="251"/>
        <v>#N/A</v>
      </c>
      <c r="BT1102" s="18"/>
      <c r="BU1102" s="18"/>
      <c r="BV1102" s="18"/>
      <c r="BW1102" s="18"/>
      <c r="BX1102" s="18"/>
    </row>
    <row r="1103" spans="14:76" x14ac:dyDescent="0.25">
      <c r="N1103" s="14" t="e">
        <f>IF(ISNUMBER('Dosimetry Worksheet'!H1113), 'Dosimetry Worksheet'!H1113, NA())</f>
        <v>#N/A</v>
      </c>
      <c r="O1103" s="14" t="e">
        <f>IF(ISNUMBER(N1103), 'Dosimetry Worksheet'!I1113, NA())</f>
        <v>#N/A</v>
      </c>
      <c r="P1103" s="14"/>
      <c r="Q1103" s="14" t="e">
        <f t="shared" si="243"/>
        <v>#N/A</v>
      </c>
      <c r="R1103" s="14" t="e">
        <f t="shared" si="244"/>
        <v>#N/A</v>
      </c>
      <c r="T1103" s="14" t="e">
        <f t="shared" si="239"/>
        <v>#N/A</v>
      </c>
      <c r="U1103" s="14" t="e">
        <f t="shared" si="245"/>
        <v>#N/A</v>
      </c>
      <c r="V1103" s="14" t="e">
        <f t="shared" si="240"/>
        <v>#N/A</v>
      </c>
      <c r="W1103" s="14"/>
      <c r="X1103" s="14"/>
      <c r="Y1103" s="18" t="e">
        <f t="shared" si="246"/>
        <v>#N/A</v>
      </c>
      <c r="AD1103" s="3"/>
      <c r="AE1103" s="18" t="e">
        <f t="shared" si="241"/>
        <v>#N/A</v>
      </c>
      <c r="AF1103" s="18" t="e">
        <f t="shared" si="242"/>
        <v>#N/A</v>
      </c>
      <c r="AG1103" s="18" t="e">
        <f t="shared" si="247"/>
        <v>#DIV/0!</v>
      </c>
      <c r="AH1103" s="18" t="e">
        <f t="shared" si="248"/>
        <v>#N/A</v>
      </c>
      <c r="AI1103" s="3"/>
      <c r="AJ1103" s="18"/>
      <c r="AK1103" s="18"/>
      <c r="AL1103" s="18"/>
      <c r="AM1103" s="3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L1103" s="18" t="e">
        <f t="shared" si="252"/>
        <v>#N/A</v>
      </c>
      <c r="BM1103" s="18" t="e">
        <f t="shared" si="249"/>
        <v>#N/A</v>
      </c>
      <c r="BN1103" s="18" t="e">
        <f t="shared" si="250"/>
        <v>#N/A</v>
      </c>
      <c r="BO1103" s="18" t="e">
        <f t="shared" si="251"/>
        <v>#N/A</v>
      </c>
      <c r="BT1103" s="18"/>
      <c r="BU1103" s="18"/>
      <c r="BV1103" s="18"/>
      <c r="BW1103" s="18"/>
      <c r="BX1103" s="18"/>
    </row>
    <row r="1104" spans="14:76" x14ac:dyDescent="0.25">
      <c r="N1104" s="14" t="e">
        <f>IF(ISNUMBER('Dosimetry Worksheet'!H1114), 'Dosimetry Worksheet'!H1114, NA())</f>
        <v>#N/A</v>
      </c>
      <c r="O1104" s="14" t="e">
        <f>IF(ISNUMBER(N1104), 'Dosimetry Worksheet'!I1114, NA())</f>
        <v>#N/A</v>
      </c>
      <c r="P1104" s="14"/>
      <c r="Q1104" s="14" t="e">
        <f t="shared" si="243"/>
        <v>#N/A</v>
      </c>
      <c r="R1104" s="14" t="e">
        <f t="shared" si="244"/>
        <v>#N/A</v>
      </c>
      <c r="T1104" s="14" t="e">
        <f t="shared" si="239"/>
        <v>#N/A</v>
      </c>
      <c r="U1104" s="14" t="e">
        <f t="shared" si="245"/>
        <v>#N/A</v>
      </c>
      <c r="V1104" s="14" t="e">
        <f t="shared" si="240"/>
        <v>#N/A</v>
      </c>
      <c r="W1104" s="14"/>
      <c r="X1104" s="14"/>
      <c r="Y1104" s="18" t="e">
        <f t="shared" si="246"/>
        <v>#N/A</v>
      </c>
      <c r="AD1104" s="3"/>
      <c r="AE1104" s="18" t="e">
        <f t="shared" si="241"/>
        <v>#N/A</v>
      </c>
      <c r="AF1104" s="18" t="e">
        <f t="shared" si="242"/>
        <v>#N/A</v>
      </c>
      <c r="AG1104" s="18" t="e">
        <f t="shared" si="247"/>
        <v>#DIV/0!</v>
      </c>
      <c r="AH1104" s="18" t="e">
        <f t="shared" si="248"/>
        <v>#N/A</v>
      </c>
      <c r="AI1104" s="3"/>
      <c r="AJ1104" s="18"/>
      <c r="AK1104" s="18"/>
      <c r="AL1104" s="18"/>
      <c r="AM1104" s="3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L1104" s="18" t="e">
        <f t="shared" si="252"/>
        <v>#N/A</v>
      </c>
      <c r="BM1104" s="18" t="e">
        <f t="shared" si="249"/>
        <v>#N/A</v>
      </c>
      <c r="BN1104" s="18" t="e">
        <f t="shared" si="250"/>
        <v>#N/A</v>
      </c>
      <c r="BO1104" s="18" t="e">
        <f t="shared" si="251"/>
        <v>#N/A</v>
      </c>
      <c r="BT1104" s="18"/>
      <c r="BU1104" s="18"/>
      <c r="BV1104" s="18"/>
      <c r="BW1104" s="18"/>
      <c r="BX1104" s="18"/>
    </row>
    <row r="1105" spans="14:76" x14ac:dyDescent="0.25">
      <c r="N1105" s="14" t="e">
        <f>IF(ISNUMBER('Dosimetry Worksheet'!H1115), 'Dosimetry Worksheet'!H1115, NA())</f>
        <v>#N/A</v>
      </c>
      <c r="O1105" s="14" t="e">
        <f>IF(ISNUMBER(N1105), 'Dosimetry Worksheet'!I1115, NA())</f>
        <v>#N/A</v>
      </c>
      <c r="P1105" s="14"/>
      <c r="Q1105" s="14" t="e">
        <f t="shared" si="243"/>
        <v>#N/A</v>
      </c>
      <c r="R1105" s="14" t="e">
        <f t="shared" si="244"/>
        <v>#N/A</v>
      </c>
      <c r="T1105" s="14" t="e">
        <f t="shared" si="239"/>
        <v>#N/A</v>
      </c>
      <c r="U1105" s="14" t="e">
        <f t="shared" si="245"/>
        <v>#N/A</v>
      </c>
      <c r="V1105" s="14" t="e">
        <f t="shared" si="240"/>
        <v>#N/A</v>
      </c>
      <c r="W1105" s="14"/>
      <c r="X1105" s="14"/>
      <c r="Y1105" s="18" t="e">
        <f t="shared" si="246"/>
        <v>#N/A</v>
      </c>
      <c r="AD1105" s="3"/>
      <c r="AE1105" s="18" t="e">
        <f t="shared" si="241"/>
        <v>#N/A</v>
      </c>
      <c r="AF1105" s="18" t="e">
        <f t="shared" si="242"/>
        <v>#N/A</v>
      </c>
      <c r="AG1105" s="18" t="e">
        <f t="shared" si="247"/>
        <v>#DIV/0!</v>
      </c>
      <c r="AH1105" s="18" t="e">
        <f t="shared" si="248"/>
        <v>#N/A</v>
      </c>
      <c r="AI1105" s="3"/>
      <c r="AJ1105" s="18"/>
      <c r="AK1105" s="18"/>
      <c r="AL1105" s="18"/>
      <c r="AM1105" s="3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L1105" s="18" t="e">
        <f t="shared" si="252"/>
        <v>#N/A</v>
      </c>
      <c r="BM1105" s="18" t="e">
        <f t="shared" si="249"/>
        <v>#N/A</v>
      </c>
      <c r="BN1105" s="18" t="e">
        <f t="shared" si="250"/>
        <v>#N/A</v>
      </c>
      <c r="BO1105" s="18" t="e">
        <f t="shared" si="251"/>
        <v>#N/A</v>
      </c>
      <c r="BT1105" s="18"/>
      <c r="BU1105" s="18"/>
      <c r="BV1105" s="18"/>
      <c r="BW1105" s="18"/>
      <c r="BX1105" s="18"/>
    </row>
    <row r="1106" spans="14:76" x14ac:dyDescent="0.25">
      <c r="N1106" s="14" t="e">
        <f>IF(ISNUMBER('Dosimetry Worksheet'!H1116), 'Dosimetry Worksheet'!H1116, NA())</f>
        <v>#N/A</v>
      </c>
      <c r="O1106" s="14" t="e">
        <f>IF(ISNUMBER(N1106), 'Dosimetry Worksheet'!I1116, NA())</f>
        <v>#N/A</v>
      </c>
      <c r="P1106" s="14"/>
      <c r="Q1106" s="14" t="e">
        <f t="shared" si="243"/>
        <v>#N/A</v>
      </c>
      <c r="R1106" s="14" t="e">
        <f t="shared" si="244"/>
        <v>#N/A</v>
      </c>
      <c r="T1106" s="14" t="e">
        <f t="shared" si="239"/>
        <v>#N/A</v>
      </c>
      <c r="U1106" s="14" t="e">
        <f t="shared" si="245"/>
        <v>#N/A</v>
      </c>
      <c r="V1106" s="14" t="e">
        <f t="shared" si="240"/>
        <v>#N/A</v>
      </c>
      <c r="W1106" s="14"/>
      <c r="X1106" s="14"/>
      <c r="Y1106" s="18" t="e">
        <f t="shared" si="246"/>
        <v>#N/A</v>
      </c>
      <c r="AD1106" s="3"/>
      <c r="AE1106" s="18" t="e">
        <f t="shared" si="241"/>
        <v>#N/A</v>
      </c>
      <c r="AF1106" s="18" t="e">
        <f t="shared" si="242"/>
        <v>#N/A</v>
      </c>
      <c r="AG1106" s="18" t="e">
        <f t="shared" si="247"/>
        <v>#DIV/0!</v>
      </c>
      <c r="AH1106" s="18" t="e">
        <f t="shared" si="248"/>
        <v>#N/A</v>
      </c>
      <c r="AI1106" s="3"/>
      <c r="AJ1106" s="18"/>
      <c r="AK1106" s="18"/>
      <c r="AL1106" s="18"/>
      <c r="AM1106" s="3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L1106" s="18" t="e">
        <f t="shared" si="252"/>
        <v>#N/A</v>
      </c>
      <c r="BM1106" s="18" t="e">
        <f t="shared" si="249"/>
        <v>#N/A</v>
      </c>
      <c r="BN1106" s="18" t="e">
        <f t="shared" si="250"/>
        <v>#N/A</v>
      </c>
      <c r="BO1106" s="18" t="e">
        <f t="shared" si="251"/>
        <v>#N/A</v>
      </c>
      <c r="BT1106" s="18"/>
      <c r="BU1106" s="18"/>
      <c r="BV1106" s="18"/>
      <c r="BW1106" s="18"/>
      <c r="BX1106" s="18"/>
    </row>
    <row r="1107" spans="14:76" x14ac:dyDescent="0.25">
      <c r="N1107" s="14" t="e">
        <f>IF(ISNUMBER('Dosimetry Worksheet'!H1117), 'Dosimetry Worksheet'!H1117, NA())</f>
        <v>#N/A</v>
      </c>
      <c r="O1107" s="14" t="e">
        <f>IF(ISNUMBER(N1107), 'Dosimetry Worksheet'!I1117, NA())</f>
        <v>#N/A</v>
      </c>
      <c r="P1107" s="14"/>
      <c r="Q1107" s="14" t="e">
        <f t="shared" si="243"/>
        <v>#N/A</v>
      </c>
      <c r="R1107" s="14" t="e">
        <f t="shared" si="244"/>
        <v>#N/A</v>
      </c>
      <c r="T1107" s="14" t="e">
        <f t="shared" si="239"/>
        <v>#N/A</v>
      </c>
      <c r="U1107" s="14" t="e">
        <f t="shared" si="245"/>
        <v>#N/A</v>
      </c>
      <c r="V1107" s="14" t="e">
        <f t="shared" si="240"/>
        <v>#N/A</v>
      </c>
      <c r="W1107" s="14"/>
      <c r="X1107" s="14"/>
      <c r="Y1107" s="18" t="e">
        <f t="shared" si="246"/>
        <v>#N/A</v>
      </c>
      <c r="AD1107" s="3"/>
      <c r="AE1107" s="18" t="e">
        <f t="shared" si="241"/>
        <v>#N/A</v>
      </c>
      <c r="AF1107" s="18" t="e">
        <f t="shared" si="242"/>
        <v>#N/A</v>
      </c>
      <c r="AG1107" s="18" t="e">
        <f t="shared" si="247"/>
        <v>#DIV/0!</v>
      </c>
      <c r="AH1107" s="18" t="e">
        <f t="shared" si="248"/>
        <v>#N/A</v>
      </c>
      <c r="AI1107" s="3"/>
      <c r="AJ1107" s="18"/>
      <c r="AK1107" s="18"/>
      <c r="AL1107" s="18"/>
      <c r="AM1107" s="3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L1107" s="18" t="e">
        <f t="shared" si="252"/>
        <v>#N/A</v>
      </c>
      <c r="BM1107" s="18" t="e">
        <f t="shared" si="249"/>
        <v>#N/A</v>
      </c>
      <c r="BN1107" s="18" t="e">
        <f t="shared" si="250"/>
        <v>#N/A</v>
      </c>
      <c r="BO1107" s="18" t="e">
        <f t="shared" si="251"/>
        <v>#N/A</v>
      </c>
      <c r="BT1107" s="18"/>
      <c r="BU1107" s="18"/>
      <c r="BV1107" s="18"/>
      <c r="BW1107" s="18"/>
      <c r="BX1107" s="18"/>
    </row>
    <row r="1108" spans="14:76" x14ac:dyDescent="0.25">
      <c r="N1108" s="14" t="e">
        <f>IF(ISNUMBER('Dosimetry Worksheet'!H1118), 'Dosimetry Worksheet'!H1118, NA())</f>
        <v>#N/A</v>
      </c>
      <c r="O1108" s="14" t="e">
        <f>IF(ISNUMBER(N1108), 'Dosimetry Worksheet'!I1118, NA())</f>
        <v>#N/A</v>
      </c>
      <c r="P1108" s="14"/>
      <c r="Q1108" s="14" t="e">
        <f t="shared" si="243"/>
        <v>#N/A</v>
      </c>
      <c r="R1108" s="14" t="e">
        <f t="shared" si="244"/>
        <v>#N/A</v>
      </c>
      <c r="T1108" s="14" t="e">
        <f t="shared" si="239"/>
        <v>#N/A</v>
      </c>
      <c r="U1108" s="14" t="e">
        <f t="shared" si="245"/>
        <v>#N/A</v>
      </c>
      <c r="V1108" s="14" t="e">
        <f t="shared" si="240"/>
        <v>#N/A</v>
      </c>
      <c r="W1108" s="14"/>
      <c r="X1108" s="14"/>
      <c r="Y1108" s="18" t="e">
        <f t="shared" si="246"/>
        <v>#N/A</v>
      </c>
      <c r="AD1108" s="3"/>
      <c r="AE1108" s="18" t="e">
        <f t="shared" si="241"/>
        <v>#N/A</v>
      </c>
      <c r="AF1108" s="18" t="e">
        <f t="shared" si="242"/>
        <v>#N/A</v>
      </c>
      <c r="AG1108" s="18" t="e">
        <f t="shared" si="247"/>
        <v>#DIV/0!</v>
      </c>
      <c r="AH1108" s="18" t="e">
        <f t="shared" si="248"/>
        <v>#N/A</v>
      </c>
      <c r="AI1108" s="3"/>
      <c r="AJ1108" s="18"/>
      <c r="AK1108" s="18"/>
      <c r="AL1108" s="18"/>
      <c r="AM1108" s="3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L1108" s="18" t="e">
        <f t="shared" si="252"/>
        <v>#N/A</v>
      </c>
      <c r="BM1108" s="18" t="e">
        <f t="shared" si="249"/>
        <v>#N/A</v>
      </c>
      <c r="BN1108" s="18" t="e">
        <f t="shared" si="250"/>
        <v>#N/A</v>
      </c>
      <c r="BO1108" s="18" t="e">
        <f t="shared" si="251"/>
        <v>#N/A</v>
      </c>
      <c r="BT1108" s="18"/>
      <c r="BU1108" s="18"/>
      <c r="BV1108" s="18"/>
      <c r="BW1108" s="18"/>
      <c r="BX1108" s="18"/>
    </row>
    <row r="1109" spans="14:76" x14ac:dyDescent="0.25">
      <c r="N1109" s="14" t="e">
        <f>IF(ISNUMBER('Dosimetry Worksheet'!H1119), 'Dosimetry Worksheet'!H1119, NA())</f>
        <v>#N/A</v>
      </c>
      <c r="O1109" s="14" t="e">
        <f>IF(ISNUMBER(N1109), 'Dosimetry Worksheet'!I1119, NA())</f>
        <v>#N/A</v>
      </c>
      <c r="P1109" s="14"/>
      <c r="Q1109" s="14" t="e">
        <f t="shared" si="243"/>
        <v>#N/A</v>
      </c>
      <c r="R1109" s="14" t="e">
        <f t="shared" si="244"/>
        <v>#N/A</v>
      </c>
      <c r="T1109" s="14" t="e">
        <f t="shared" si="239"/>
        <v>#N/A</v>
      </c>
      <c r="U1109" s="14" t="e">
        <f t="shared" si="245"/>
        <v>#N/A</v>
      </c>
      <c r="V1109" s="14" t="e">
        <f t="shared" si="240"/>
        <v>#N/A</v>
      </c>
      <c r="W1109" s="14"/>
      <c r="X1109" s="14"/>
      <c r="Y1109" s="18" t="e">
        <f t="shared" si="246"/>
        <v>#N/A</v>
      </c>
      <c r="AD1109" s="3"/>
      <c r="AE1109" s="18" t="e">
        <f t="shared" si="241"/>
        <v>#N/A</v>
      </c>
      <c r="AF1109" s="18" t="e">
        <f t="shared" si="242"/>
        <v>#N/A</v>
      </c>
      <c r="AG1109" s="18" t="e">
        <f t="shared" si="247"/>
        <v>#DIV/0!</v>
      </c>
      <c r="AH1109" s="18" t="e">
        <f t="shared" si="248"/>
        <v>#N/A</v>
      </c>
      <c r="AI1109" s="3"/>
      <c r="AJ1109" s="18"/>
      <c r="AK1109" s="18"/>
      <c r="AL1109" s="18"/>
      <c r="AM1109" s="3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L1109" s="18" t="e">
        <f t="shared" si="252"/>
        <v>#N/A</v>
      </c>
      <c r="BM1109" s="18" t="e">
        <f t="shared" si="249"/>
        <v>#N/A</v>
      </c>
      <c r="BN1109" s="18" t="e">
        <f t="shared" si="250"/>
        <v>#N/A</v>
      </c>
      <c r="BO1109" s="18" t="e">
        <f t="shared" si="251"/>
        <v>#N/A</v>
      </c>
      <c r="BT1109" s="18"/>
      <c r="BU1109" s="18"/>
      <c r="BV1109" s="18"/>
      <c r="BW1109" s="18"/>
      <c r="BX1109" s="18"/>
    </row>
    <row r="1110" spans="14:76" x14ac:dyDescent="0.25">
      <c r="N1110" s="14" t="e">
        <f>IF(ISNUMBER('Dosimetry Worksheet'!H1120), 'Dosimetry Worksheet'!H1120, NA())</f>
        <v>#N/A</v>
      </c>
      <c r="O1110" s="14" t="e">
        <f>IF(ISNUMBER(N1110), 'Dosimetry Worksheet'!I1120, NA())</f>
        <v>#N/A</v>
      </c>
      <c r="P1110" s="14"/>
      <c r="Q1110" s="14" t="e">
        <f t="shared" si="243"/>
        <v>#N/A</v>
      </c>
      <c r="R1110" s="14" t="e">
        <f t="shared" si="244"/>
        <v>#N/A</v>
      </c>
      <c r="T1110" s="14" t="e">
        <f t="shared" si="239"/>
        <v>#N/A</v>
      </c>
      <c r="U1110" s="14" t="e">
        <f t="shared" si="245"/>
        <v>#N/A</v>
      </c>
      <c r="V1110" s="14" t="e">
        <f t="shared" si="240"/>
        <v>#N/A</v>
      </c>
      <c r="W1110" s="14"/>
      <c r="X1110" s="14"/>
      <c r="Y1110" s="18" t="e">
        <f t="shared" si="246"/>
        <v>#N/A</v>
      </c>
      <c r="AD1110" s="3"/>
      <c r="AE1110" s="18" t="e">
        <f t="shared" si="241"/>
        <v>#N/A</v>
      </c>
      <c r="AF1110" s="18" t="e">
        <f t="shared" si="242"/>
        <v>#N/A</v>
      </c>
      <c r="AG1110" s="18" t="e">
        <f t="shared" si="247"/>
        <v>#DIV/0!</v>
      </c>
      <c r="AH1110" s="18" t="e">
        <f t="shared" si="248"/>
        <v>#N/A</v>
      </c>
      <c r="AI1110" s="3"/>
      <c r="AJ1110" s="18"/>
      <c r="AK1110" s="18"/>
      <c r="AL1110" s="18"/>
      <c r="AM1110" s="3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L1110" s="18" t="e">
        <f t="shared" si="252"/>
        <v>#N/A</v>
      </c>
      <c r="BM1110" s="18" t="e">
        <f t="shared" si="249"/>
        <v>#N/A</v>
      </c>
      <c r="BN1110" s="18" t="e">
        <f t="shared" si="250"/>
        <v>#N/A</v>
      </c>
      <c r="BO1110" s="18" t="e">
        <f t="shared" si="251"/>
        <v>#N/A</v>
      </c>
      <c r="BT1110" s="18"/>
      <c r="BU1110" s="18"/>
      <c r="BV1110" s="18"/>
      <c r="BW1110" s="18"/>
      <c r="BX1110" s="18"/>
    </row>
    <row r="1111" spans="14:76" x14ac:dyDescent="0.25">
      <c r="N1111" s="14" t="e">
        <f>IF(ISNUMBER('Dosimetry Worksheet'!H1121), 'Dosimetry Worksheet'!H1121, NA())</f>
        <v>#N/A</v>
      </c>
      <c r="O1111" s="14" t="e">
        <f>IF(ISNUMBER(N1111), 'Dosimetry Worksheet'!I1121, NA())</f>
        <v>#N/A</v>
      </c>
      <c r="P1111" s="14"/>
      <c r="Q1111" s="14" t="e">
        <f t="shared" si="243"/>
        <v>#N/A</v>
      </c>
      <c r="R1111" s="14" t="e">
        <f t="shared" si="244"/>
        <v>#N/A</v>
      </c>
      <c r="T1111" s="14" t="e">
        <f t="shared" si="239"/>
        <v>#N/A</v>
      </c>
      <c r="U1111" s="14" t="e">
        <f t="shared" si="245"/>
        <v>#N/A</v>
      </c>
      <c r="V1111" s="14" t="e">
        <f t="shared" si="240"/>
        <v>#N/A</v>
      </c>
      <c r="W1111" s="14"/>
      <c r="X1111" s="14"/>
      <c r="Y1111" s="18" t="e">
        <f t="shared" si="246"/>
        <v>#N/A</v>
      </c>
      <c r="AD1111" s="3"/>
      <c r="AE1111" s="18" t="e">
        <f t="shared" si="241"/>
        <v>#N/A</v>
      </c>
      <c r="AF1111" s="18" t="e">
        <f t="shared" si="242"/>
        <v>#N/A</v>
      </c>
      <c r="AG1111" s="18" t="e">
        <f t="shared" si="247"/>
        <v>#DIV/0!</v>
      </c>
      <c r="AH1111" s="18" t="e">
        <f t="shared" si="248"/>
        <v>#N/A</v>
      </c>
      <c r="AI1111" s="3"/>
      <c r="AJ1111" s="18"/>
      <c r="AK1111" s="18"/>
      <c r="AL1111" s="18"/>
      <c r="AM1111" s="3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L1111" s="18" t="e">
        <f t="shared" si="252"/>
        <v>#N/A</v>
      </c>
      <c r="BM1111" s="18" t="e">
        <f t="shared" si="249"/>
        <v>#N/A</v>
      </c>
      <c r="BN1111" s="18" t="e">
        <f t="shared" si="250"/>
        <v>#N/A</v>
      </c>
      <c r="BO1111" s="18" t="e">
        <f t="shared" si="251"/>
        <v>#N/A</v>
      </c>
      <c r="BT1111" s="18"/>
      <c r="BU1111" s="18"/>
      <c r="BV1111" s="18"/>
      <c r="BW1111" s="18"/>
      <c r="BX1111" s="18"/>
    </row>
    <row r="1112" spans="14:76" x14ac:dyDescent="0.25">
      <c r="N1112" s="14" t="e">
        <f>IF(ISNUMBER('Dosimetry Worksheet'!H1122), 'Dosimetry Worksheet'!H1122, NA())</f>
        <v>#N/A</v>
      </c>
      <c r="O1112" s="14" t="e">
        <f>IF(ISNUMBER(N1112), 'Dosimetry Worksheet'!I1122, NA())</f>
        <v>#N/A</v>
      </c>
      <c r="P1112" s="14"/>
      <c r="Q1112" s="14" t="e">
        <f t="shared" si="243"/>
        <v>#N/A</v>
      </c>
      <c r="R1112" s="14" t="e">
        <f t="shared" si="244"/>
        <v>#N/A</v>
      </c>
      <c r="T1112" s="14" t="e">
        <f t="shared" si="239"/>
        <v>#N/A</v>
      </c>
      <c r="U1112" s="14" t="e">
        <f t="shared" si="245"/>
        <v>#N/A</v>
      </c>
      <c r="V1112" s="14" t="e">
        <f t="shared" si="240"/>
        <v>#N/A</v>
      </c>
      <c r="W1112" s="14"/>
      <c r="X1112" s="14"/>
      <c r="Y1112" s="18" t="e">
        <f t="shared" si="246"/>
        <v>#N/A</v>
      </c>
      <c r="AD1112" s="3"/>
      <c r="AE1112" s="18" t="e">
        <f t="shared" si="241"/>
        <v>#N/A</v>
      </c>
      <c r="AF1112" s="18" t="e">
        <f t="shared" si="242"/>
        <v>#N/A</v>
      </c>
      <c r="AG1112" s="18" t="e">
        <f t="shared" si="247"/>
        <v>#DIV/0!</v>
      </c>
      <c r="AH1112" s="18" t="e">
        <f t="shared" si="248"/>
        <v>#N/A</v>
      </c>
      <c r="AI1112" s="3"/>
      <c r="AJ1112" s="18"/>
      <c r="AK1112" s="18"/>
      <c r="AL1112" s="18"/>
      <c r="AM1112" s="3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L1112" s="18" t="e">
        <f t="shared" si="252"/>
        <v>#N/A</v>
      </c>
      <c r="BM1112" s="18" t="e">
        <f t="shared" si="249"/>
        <v>#N/A</v>
      </c>
      <c r="BN1112" s="18" t="e">
        <f t="shared" si="250"/>
        <v>#N/A</v>
      </c>
      <c r="BO1112" s="18" t="e">
        <f t="shared" si="251"/>
        <v>#N/A</v>
      </c>
      <c r="BT1112" s="18"/>
      <c r="BU1112" s="18"/>
      <c r="BV1112" s="18"/>
      <c r="BW1112" s="18"/>
      <c r="BX1112" s="18"/>
    </row>
    <row r="1113" spans="14:76" x14ac:dyDescent="0.25">
      <c r="N1113" s="14" t="e">
        <f>IF(ISNUMBER('Dosimetry Worksheet'!H1123), 'Dosimetry Worksheet'!H1123, NA())</f>
        <v>#N/A</v>
      </c>
      <c r="O1113" s="14" t="e">
        <f>IF(ISNUMBER(N1113), 'Dosimetry Worksheet'!I1123, NA())</f>
        <v>#N/A</v>
      </c>
      <c r="P1113" s="14"/>
      <c r="Q1113" s="14" t="e">
        <f t="shared" si="243"/>
        <v>#N/A</v>
      </c>
      <c r="R1113" s="14" t="e">
        <f t="shared" si="244"/>
        <v>#N/A</v>
      </c>
      <c r="T1113" s="14" t="e">
        <f t="shared" si="239"/>
        <v>#N/A</v>
      </c>
      <c r="U1113" s="14" t="e">
        <f t="shared" si="245"/>
        <v>#N/A</v>
      </c>
      <c r="V1113" s="14" t="e">
        <f t="shared" si="240"/>
        <v>#N/A</v>
      </c>
      <c r="W1113" s="14"/>
      <c r="X1113" s="14"/>
      <c r="Y1113" s="18" t="e">
        <f t="shared" si="246"/>
        <v>#N/A</v>
      </c>
      <c r="AD1113" s="3"/>
      <c r="AE1113" s="18" t="e">
        <f t="shared" si="241"/>
        <v>#N/A</v>
      </c>
      <c r="AF1113" s="18" t="e">
        <f t="shared" si="242"/>
        <v>#N/A</v>
      </c>
      <c r="AG1113" s="18" t="e">
        <f t="shared" si="247"/>
        <v>#DIV/0!</v>
      </c>
      <c r="AH1113" s="18" t="e">
        <f t="shared" si="248"/>
        <v>#N/A</v>
      </c>
      <c r="AI1113" s="3"/>
      <c r="AJ1113" s="18"/>
      <c r="AK1113" s="18"/>
      <c r="AL1113" s="18"/>
      <c r="AM1113" s="3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L1113" s="18" t="e">
        <f t="shared" si="252"/>
        <v>#N/A</v>
      </c>
      <c r="BM1113" s="18" t="e">
        <f t="shared" si="249"/>
        <v>#N/A</v>
      </c>
      <c r="BN1113" s="18" t="e">
        <f t="shared" si="250"/>
        <v>#N/A</v>
      </c>
      <c r="BO1113" s="18" t="e">
        <f t="shared" si="251"/>
        <v>#N/A</v>
      </c>
      <c r="BT1113" s="18"/>
      <c r="BU1113" s="18"/>
      <c r="BV1113" s="18"/>
      <c r="BW1113" s="18"/>
      <c r="BX1113" s="18"/>
    </row>
    <row r="1114" spans="14:76" x14ac:dyDescent="0.25">
      <c r="N1114" s="14" t="e">
        <f>IF(ISNUMBER('Dosimetry Worksheet'!H1124), 'Dosimetry Worksheet'!H1124, NA())</f>
        <v>#N/A</v>
      </c>
      <c r="O1114" s="14" t="e">
        <f>IF(ISNUMBER(N1114), 'Dosimetry Worksheet'!I1124, NA())</f>
        <v>#N/A</v>
      </c>
      <c r="P1114" s="14"/>
      <c r="Q1114" s="14" t="e">
        <f t="shared" si="243"/>
        <v>#N/A</v>
      </c>
      <c r="R1114" s="14" t="e">
        <f t="shared" si="244"/>
        <v>#N/A</v>
      </c>
      <c r="T1114" s="14" t="e">
        <f t="shared" si="239"/>
        <v>#N/A</v>
      </c>
      <c r="U1114" s="14" t="e">
        <f t="shared" si="245"/>
        <v>#N/A</v>
      </c>
      <c r="V1114" s="14" t="e">
        <f t="shared" si="240"/>
        <v>#N/A</v>
      </c>
      <c r="W1114" s="14"/>
      <c r="X1114" s="14"/>
      <c r="Y1114" s="18" t="e">
        <f t="shared" si="246"/>
        <v>#N/A</v>
      </c>
      <c r="AD1114" s="3"/>
      <c r="AE1114" s="18" t="e">
        <f t="shared" si="241"/>
        <v>#N/A</v>
      </c>
      <c r="AF1114" s="18" t="e">
        <f t="shared" si="242"/>
        <v>#N/A</v>
      </c>
      <c r="AG1114" s="18" t="e">
        <f t="shared" si="247"/>
        <v>#DIV/0!</v>
      </c>
      <c r="AH1114" s="18" t="e">
        <f t="shared" si="248"/>
        <v>#N/A</v>
      </c>
      <c r="AI1114" s="3"/>
      <c r="AJ1114" s="18"/>
      <c r="AK1114" s="18"/>
      <c r="AL1114" s="18"/>
      <c r="AM1114" s="3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L1114" s="18" t="e">
        <f t="shared" si="252"/>
        <v>#N/A</v>
      </c>
      <c r="BM1114" s="18" t="e">
        <f t="shared" si="249"/>
        <v>#N/A</v>
      </c>
      <c r="BN1114" s="18" t="e">
        <f t="shared" si="250"/>
        <v>#N/A</v>
      </c>
      <c r="BO1114" s="18" t="e">
        <f t="shared" si="251"/>
        <v>#N/A</v>
      </c>
      <c r="BT1114" s="18"/>
      <c r="BU1114" s="18"/>
      <c r="BV1114" s="18"/>
      <c r="BW1114" s="18"/>
      <c r="BX1114" s="18"/>
    </row>
    <row r="1115" spans="14:76" x14ac:dyDescent="0.25">
      <c r="N1115" s="14" t="e">
        <f>IF(ISNUMBER('Dosimetry Worksheet'!H1125), 'Dosimetry Worksheet'!H1125, NA())</f>
        <v>#N/A</v>
      </c>
      <c r="O1115" s="14" t="e">
        <f>IF(ISNUMBER(N1115), 'Dosimetry Worksheet'!I1125, NA())</f>
        <v>#N/A</v>
      </c>
      <c r="P1115" s="14"/>
      <c r="Q1115" s="14" t="e">
        <f t="shared" si="243"/>
        <v>#N/A</v>
      </c>
      <c r="R1115" s="14" t="e">
        <f t="shared" si="244"/>
        <v>#N/A</v>
      </c>
      <c r="T1115" s="14" t="e">
        <f t="shared" si="239"/>
        <v>#N/A</v>
      </c>
      <c r="U1115" s="14" t="e">
        <f t="shared" si="245"/>
        <v>#N/A</v>
      </c>
      <c r="V1115" s="14" t="e">
        <f t="shared" si="240"/>
        <v>#N/A</v>
      </c>
      <c r="W1115" s="14"/>
      <c r="X1115" s="14"/>
      <c r="Y1115" s="18" t="e">
        <f t="shared" si="246"/>
        <v>#N/A</v>
      </c>
      <c r="AD1115" s="3"/>
      <c r="AE1115" s="18" t="e">
        <f t="shared" si="241"/>
        <v>#N/A</v>
      </c>
      <c r="AF1115" s="18" t="e">
        <f t="shared" si="242"/>
        <v>#N/A</v>
      </c>
      <c r="AG1115" s="18" t="e">
        <f t="shared" si="247"/>
        <v>#DIV/0!</v>
      </c>
      <c r="AH1115" s="18" t="e">
        <f t="shared" si="248"/>
        <v>#N/A</v>
      </c>
      <c r="AI1115" s="3"/>
      <c r="AJ1115" s="18"/>
      <c r="AK1115" s="18"/>
      <c r="AL1115" s="18"/>
      <c r="AM1115" s="3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L1115" s="18" t="e">
        <f t="shared" si="252"/>
        <v>#N/A</v>
      </c>
      <c r="BM1115" s="18" t="e">
        <f t="shared" si="249"/>
        <v>#N/A</v>
      </c>
      <c r="BN1115" s="18" t="e">
        <f t="shared" si="250"/>
        <v>#N/A</v>
      </c>
      <c r="BO1115" s="18" t="e">
        <f t="shared" si="251"/>
        <v>#N/A</v>
      </c>
      <c r="BT1115" s="18"/>
      <c r="BU1115" s="18"/>
      <c r="BV1115" s="18"/>
      <c r="BW1115" s="18"/>
      <c r="BX1115" s="18"/>
    </row>
    <row r="1116" spans="14:76" x14ac:dyDescent="0.25">
      <c r="N1116" s="14" t="e">
        <f>IF(ISNUMBER('Dosimetry Worksheet'!H1126), 'Dosimetry Worksheet'!H1126, NA())</f>
        <v>#N/A</v>
      </c>
      <c r="O1116" s="14" t="e">
        <f>IF(ISNUMBER(N1116), 'Dosimetry Worksheet'!I1126, NA())</f>
        <v>#N/A</v>
      </c>
      <c r="P1116" s="14"/>
      <c r="Q1116" s="14" t="e">
        <f t="shared" si="243"/>
        <v>#N/A</v>
      </c>
      <c r="R1116" s="14" t="e">
        <f t="shared" si="244"/>
        <v>#N/A</v>
      </c>
      <c r="T1116" s="14" t="e">
        <f t="shared" si="239"/>
        <v>#N/A</v>
      </c>
      <c r="U1116" s="14" t="e">
        <f t="shared" si="245"/>
        <v>#N/A</v>
      </c>
      <c r="V1116" s="14" t="e">
        <f t="shared" si="240"/>
        <v>#N/A</v>
      </c>
      <c r="W1116" s="14"/>
      <c r="X1116" s="14"/>
      <c r="Y1116" s="18" t="e">
        <f t="shared" si="246"/>
        <v>#N/A</v>
      </c>
      <c r="AD1116" s="3"/>
      <c r="AE1116" s="18" t="e">
        <f t="shared" si="241"/>
        <v>#N/A</v>
      </c>
      <c r="AF1116" s="18" t="e">
        <f t="shared" si="242"/>
        <v>#N/A</v>
      </c>
      <c r="AG1116" s="18" t="e">
        <f t="shared" si="247"/>
        <v>#DIV/0!</v>
      </c>
      <c r="AH1116" s="18" t="e">
        <f t="shared" si="248"/>
        <v>#N/A</v>
      </c>
      <c r="AI1116" s="3"/>
      <c r="AJ1116" s="18"/>
      <c r="AK1116" s="18"/>
      <c r="AL1116" s="18"/>
      <c r="AM1116" s="3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L1116" s="18" t="e">
        <f t="shared" si="252"/>
        <v>#N/A</v>
      </c>
      <c r="BM1116" s="18" t="e">
        <f t="shared" si="249"/>
        <v>#N/A</v>
      </c>
      <c r="BN1116" s="18" t="e">
        <f t="shared" si="250"/>
        <v>#N/A</v>
      </c>
      <c r="BO1116" s="18" t="e">
        <f t="shared" si="251"/>
        <v>#N/A</v>
      </c>
      <c r="BT1116" s="18"/>
      <c r="BU1116" s="18"/>
      <c r="BV1116" s="18"/>
      <c r="BW1116" s="18"/>
      <c r="BX1116" s="18"/>
    </row>
    <row r="1117" spans="14:76" x14ac:dyDescent="0.25">
      <c r="N1117" s="14" t="e">
        <f>IF(ISNUMBER('Dosimetry Worksheet'!H1127), 'Dosimetry Worksheet'!H1127, NA())</f>
        <v>#N/A</v>
      </c>
      <c r="O1117" s="14" t="e">
        <f>IF(ISNUMBER(N1117), 'Dosimetry Worksheet'!I1127, NA())</f>
        <v>#N/A</v>
      </c>
      <c r="P1117" s="14"/>
      <c r="Q1117" s="14" t="e">
        <f t="shared" si="243"/>
        <v>#N/A</v>
      </c>
      <c r="R1117" s="14" t="e">
        <f t="shared" si="244"/>
        <v>#N/A</v>
      </c>
      <c r="T1117" s="14" t="e">
        <f t="shared" si="239"/>
        <v>#N/A</v>
      </c>
      <c r="U1117" s="14" t="e">
        <f t="shared" si="245"/>
        <v>#N/A</v>
      </c>
      <c r="V1117" s="14" t="e">
        <f t="shared" si="240"/>
        <v>#N/A</v>
      </c>
      <c r="W1117" s="14"/>
      <c r="X1117" s="14"/>
      <c r="Y1117" s="18" t="e">
        <f t="shared" si="246"/>
        <v>#N/A</v>
      </c>
      <c r="AD1117" s="3"/>
      <c r="AE1117" s="18" t="e">
        <f t="shared" si="241"/>
        <v>#N/A</v>
      </c>
      <c r="AF1117" s="18" t="e">
        <f t="shared" si="242"/>
        <v>#N/A</v>
      </c>
      <c r="AG1117" s="18" t="e">
        <f t="shared" si="247"/>
        <v>#DIV/0!</v>
      </c>
      <c r="AH1117" s="18" t="e">
        <f t="shared" si="248"/>
        <v>#N/A</v>
      </c>
      <c r="AI1117" s="3"/>
      <c r="AJ1117" s="18"/>
      <c r="AK1117" s="18"/>
      <c r="AL1117" s="18"/>
      <c r="AM1117" s="3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L1117" s="18" t="e">
        <f t="shared" si="252"/>
        <v>#N/A</v>
      </c>
      <c r="BM1117" s="18" t="e">
        <f t="shared" si="249"/>
        <v>#N/A</v>
      </c>
      <c r="BN1117" s="18" t="e">
        <f t="shared" si="250"/>
        <v>#N/A</v>
      </c>
      <c r="BO1117" s="18" t="e">
        <f t="shared" si="251"/>
        <v>#N/A</v>
      </c>
      <c r="BT1117" s="18"/>
      <c r="BU1117" s="18"/>
      <c r="BV1117" s="18"/>
      <c r="BW1117" s="18"/>
      <c r="BX1117" s="18"/>
    </row>
    <row r="1118" spans="14:76" x14ac:dyDescent="0.25">
      <c r="N1118" s="14" t="e">
        <f>IF(ISNUMBER('Dosimetry Worksheet'!H1128), 'Dosimetry Worksheet'!H1128, NA())</f>
        <v>#N/A</v>
      </c>
      <c r="O1118" s="14" t="e">
        <f>IF(ISNUMBER(N1118), 'Dosimetry Worksheet'!I1128, NA())</f>
        <v>#N/A</v>
      </c>
      <c r="P1118" s="14"/>
      <c r="Q1118" s="14" t="e">
        <f t="shared" si="243"/>
        <v>#N/A</v>
      </c>
      <c r="R1118" s="14" t="e">
        <f t="shared" si="244"/>
        <v>#N/A</v>
      </c>
      <c r="T1118" s="14" t="e">
        <f t="shared" si="239"/>
        <v>#N/A</v>
      </c>
      <c r="U1118" s="14" t="e">
        <f t="shared" si="245"/>
        <v>#N/A</v>
      </c>
      <c r="V1118" s="14" t="e">
        <f t="shared" si="240"/>
        <v>#N/A</v>
      </c>
      <c r="W1118" s="14"/>
      <c r="X1118" s="14"/>
      <c r="Y1118" s="18" t="e">
        <f t="shared" si="246"/>
        <v>#N/A</v>
      </c>
      <c r="AD1118" s="3"/>
      <c r="AE1118" s="18" t="e">
        <f t="shared" si="241"/>
        <v>#N/A</v>
      </c>
      <c r="AF1118" s="18" t="e">
        <f t="shared" si="242"/>
        <v>#N/A</v>
      </c>
      <c r="AG1118" s="18" t="e">
        <f t="shared" si="247"/>
        <v>#DIV/0!</v>
      </c>
      <c r="AH1118" s="18" t="e">
        <f t="shared" si="248"/>
        <v>#N/A</v>
      </c>
      <c r="AI1118" s="3"/>
      <c r="AJ1118" s="18"/>
      <c r="AK1118" s="18"/>
      <c r="AL1118" s="18"/>
      <c r="AM1118" s="3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L1118" s="18" t="e">
        <f t="shared" si="252"/>
        <v>#N/A</v>
      </c>
      <c r="BM1118" s="18" t="e">
        <f t="shared" si="249"/>
        <v>#N/A</v>
      </c>
      <c r="BN1118" s="18" t="e">
        <f t="shared" si="250"/>
        <v>#N/A</v>
      </c>
      <c r="BO1118" s="18" t="e">
        <f t="shared" si="251"/>
        <v>#N/A</v>
      </c>
      <c r="BT1118" s="18"/>
      <c r="BU1118" s="18"/>
      <c r="BV1118" s="18"/>
      <c r="BW1118" s="18"/>
      <c r="BX1118" s="18"/>
    </row>
    <row r="1119" spans="14:76" x14ac:dyDescent="0.25">
      <c r="N1119" s="14" t="e">
        <f>IF(ISNUMBER('Dosimetry Worksheet'!H1129), 'Dosimetry Worksheet'!H1129, NA())</f>
        <v>#N/A</v>
      </c>
      <c r="O1119" s="14" t="e">
        <f>IF(ISNUMBER(N1119), 'Dosimetry Worksheet'!I1129, NA())</f>
        <v>#N/A</v>
      </c>
      <c r="P1119" s="14"/>
      <c r="Q1119" s="14" t="e">
        <f t="shared" si="243"/>
        <v>#N/A</v>
      </c>
      <c r="R1119" s="14" t="e">
        <f t="shared" si="244"/>
        <v>#N/A</v>
      </c>
      <c r="T1119" s="14" t="e">
        <f t="shared" si="239"/>
        <v>#N/A</v>
      </c>
      <c r="U1119" s="14" t="e">
        <f t="shared" si="245"/>
        <v>#N/A</v>
      </c>
      <c r="V1119" s="14" t="e">
        <f t="shared" si="240"/>
        <v>#N/A</v>
      </c>
      <c r="W1119" s="14"/>
      <c r="X1119" s="14"/>
      <c r="Y1119" s="18" t="e">
        <f t="shared" si="246"/>
        <v>#N/A</v>
      </c>
      <c r="AD1119" s="3"/>
      <c r="AE1119" s="18" t="e">
        <f t="shared" si="241"/>
        <v>#N/A</v>
      </c>
      <c r="AF1119" s="18" t="e">
        <f t="shared" si="242"/>
        <v>#N/A</v>
      </c>
      <c r="AG1119" s="18" t="e">
        <f t="shared" si="247"/>
        <v>#DIV/0!</v>
      </c>
      <c r="AH1119" s="18" t="e">
        <f t="shared" si="248"/>
        <v>#N/A</v>
      </c>
      <c r="AI1119" s="3"/>
      <c r="AJ1119" s="18"/>
      <c r="AK1119" s="18"/>
      <c r="AL1119" s="18"/>
      <c r="AM1119" s="3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L1119" s="18" t="e">
        <f t="shared" si="252"/>
        <v>#N/A</v>
      </c>
      <c r="BM1119" s="18" t="e">
        <f t="shared" si="249"/>
        <v>#N/A</v>
      </c>
      <c r="BN1119" s="18" t="e">
        <f t="shared" si="250"/>
        <v>#N/A</v>
      </c>
      <c r="BO1119" s="18" t="e">
        <f t="shared" si="251"/>
        <v>#N/A</v>
      </c>
      <c r="BT1119" s="18"/>
      <c r="BU1119" s="18"/>
      <c r="BV1119" s="18"/>
      <c r="BW1119" s="18"/>
      <c r="BX1119" s="18"/>
    </row>
    <row r="1120" spans="14:76" x14ac:dyDescent="0.25">
      <c r="N1120" s="14" t="e">
        <f>IF(ISNUMBER('Dosimetry Worksheet'!H1130), 'Dosimetry Worksheet'!H1130, NA())</f>
        <v>#N/A</v>
      </c>
      <c r="O1120" s="14" t="e">
        <f>IF(ISNUMBER(N1120), 'Dosimetry Worksheet'!I1130, NA())</f>
        <v>#N/A</v>
      </c>
      <c r="P1120" s="14"/>
      <c r="Q1120" s="14" t="e">
        <f t="shared" si="243"/>
        <v>#N/A</v>
      </c>
      <c r="R1120" s="14" t="e">
        <f t="shared" si="244"/>
        <v>#N/A</v>
      </c>
      <c r="T1120" s="14" t="e">
        <f t="shared" si="239"/>
        <v>#N/A</v>
      </c>
      <c r="U1120" s="14" t="e">
        <f t="shared" si="245"/>
        <v>#N/A</v>
      </c>
      <c r="V1120" s="14" t="e">
        <f t="shared" si="240"/>
        <v>#N/A</v>
      </c>
      <c r="W1120" s="14"/>
      <c r="X1120" s="14"/>
      <c r="Y1120" s="18" t="e">
        <f t="shared" si="246"/>
        <v>#N/A</v>
      </c>
      <c r="AD1120" s="3"/>
      <c r="AE1120" s="18" t="e">
        <f t="shared" si="241"/>
        <v>#N/A</v>
      </c>
      <c r="AF1120" s="18" t="e">
        <f t="shared" si="242"/>
        <v>#N/A</v>
      </c>
      <c r="AG1120" s="18" t="e">
        <f t="shared" si="247"/>
        <v>#DIV/0!</v>
      </c>
      <c r="AH1120" s="18" t="e">
        <f t="shared" si="248"/>
        <v>#N/A</v>
      </c>
      <c r="AI1120" s="3"/>
      <c r="AJ1120" s="18"/>
      <c r="AK1120" s="18"/>
      <c r="AL1120" s="18"/>
      <c r="AM1120" s="3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L1120" s="18" t="e">
        <f t="shared" si="252"/>
        <v>#N/A</v>
      </c>
      <c r="BM1120" s="18" t="e">
        <f t="shared" si="249"/>
        <v>#N/A</v>
      </c>
      <c r="BN1120" s="18" t="e">
        <f t="shared" si="250"/>
        <v>#N/A</v>
      </c>
      <c r="BO1120" s="18" t="e">
        <f t="shared" si="251"/>
        <v>#N/A</v>
      </c>
      <c r="BT1120" s="18"/>
      <c r="BU1120" s="18"/>
      <c r="BV1120" s="18"/>
      <c r="BW1120" s="18"/>
      <c r="BX1120" s="18"/>
    </row>
    <row r="1121" spans="14:76" x14ac:dyDescent="0.25">
      <c r="N1121" s="14" t="e">
        <f>IF(ISNUMBER('Dosimetry Worksheet'!H1131), 'Dosimetry Worksheet'!H1131, NA())</f>
        <v>#N/A</v>
      </c>
      <c r="O1121" s="14" t="e">
        <f>IF(ISNUMBER(N1121), 'Dosimetry Worksheet'!I1131, NA())</f>
        <v>#N/A</v>
      </c>
      <c r="P1121" s="14"/>
      <c r="Q1121" s="14" t="e">
        <f t="shared" si="243"/>
        <v>#N/A</v>
      </c>
      <c r="R1121" s="14" t="e">
        <f t="shared" si="244"/>
        <v>#N/A</v>
      </c>
      <c r="T1121" s="14" t="e">
        <f t="shared" si="239"/>
        <v>#N/A</v>
      </c>
      <c r="U1121" s="14" t="e">
        <f t="shared" si="245"/>
        <v>#N/A</v>
      </c>
      <c r="V1121" s="14" t="e">
        <f t="shared" si="240"/>
        <v>#N/A</v>
      </c>
      <c r="W1121" s="14"/>
      <c r="X1121" s="14"/>
      <c r="Y1121" s="18" t="e">
        <f t="shared" si="246"/>
        <v>#N/A</v>
      </c>
      <c r="AD1121" s="3"/>
      <c r="AE1121" s="18" t="e">
        <f t="shared" si="241"/>
        <v>#N/A</v>
      </c>
      <c r="AF1121" s="18" t="e">
        <f t="shared" si="242"/>
        <v>#N/A</v>
      </c>
      <c r="AG1121" s="18" t="e">
        <f t="shared" si="247"/>
        <v>#DIV/0!</v>
      </c>
      <c r="AH1121" s="18" t="e">
        <f t="shared" si="248"/>
        <v>#N/A</v>
      </c>
      <c r="AI1121" s="3"/>
      <c r="AJ1121" s="18"/>
      <c r="AK1121" s="18"/>
      <c r="AL1121" s="18"/>
      <c r="AM1121" s="3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L1121" s="18" t="e">
        <f t="shared" si="252"/>
        <v>#N/A</v>
      </c>
      <c r="BM1121" s="18" t="e">
        <f t="shared" si="249"/>
        <v>#N/A</v>
      </c>
      <c r="BN1121" s="18" t="e">
        <f t="shared" si="250"/>
        <v>#N/A</v>
      </c>
      <c r="BO1121" s="18" t="e">
        <f t="shared" si="251"/>
        <v>#N/A</v>
      </c>
      <c r="BT1121" s="18"/>
      <c r="BU1121" s="18"/>
      <c r="BV1121" s="18"/>
      <c r="BW1121" s="18"/>
      <c r="BX1121" s="18"/>
    </row>
    <row r="1122" spans="14:76" x14ac:dyDescent="0.25">
      <c r="N1122" s="14" t="e">
        <f>IF(ISNUMBER('Dosimetry Worksheet'!H1132), 'Dosimetry Worksheet'!H1132, NA())</f>
        <v>#N/A</v>
      </c>
      <c r="O1122" s="14" t="e">
        <f>IF(ISNUMBER(N1122), 'Dosimetry Worksheet'!I1132, NA())</f>
        <v>#N/A</v>
      </c>
      <c r="P1122" s="14"/>
      <c r="Q1122" s="14" t="e">
        <f t="shared" si="243"/>
        <v>#N/A</v>
      </c>
      <c r="R1122" s="14" t="e">
        <f t="shared" si="244"/>
        <v>#N/A</v>
      </c>
      <c r="T1122" s="14" t="e">
        <f t="shared" si="239"/>
        <v>#N/A</v>
      </c>
      <c r="U1122" s="14" t="e">
        <f t="shared" si="245"/>
        <v>#N/A</v>
      </c>
      <c r="V1122" s="14" t="e">
        <f t="shared" si="240"/>
        <v>#N/A</v>
      </c>
      <c r="W1122" s="14"/>
      <c r="X1122" s="14"/>
      <c r="Y1122" s="18" t="e">
        <f t="shared" si="246"/>
        <v>#N/A</v>
      </c>
      <c r="AD1122" s="3"/>
      <c r="AE1122" s="18" t="e">
        <f t="shared" si="241"/>
        <v>#N/A</v>
      </c>
      <c r="AF1122" s="18" t="e">
        <f t="shared" si="242"/>
        <v>#N/A</v>
      </c>
      <c r="AG1122" s="18" t="e">
        <f t="shared" si="247"/>
        <v>#DIV/0!</v>
      </c>
      <c r="AH1122" s="18" t="e">
        <f t="shared" si="248"/>
        <v>#N/A</v>
      </c>
      <c r="AI1122" s="3"/>
      <c r="AJ1122" s="18"/>
      <c r="AK1122" s="18"/>
      <c r="AL1122" s="18"/>
      <c r="AM1122" s="3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L1122" s="18" t="e">
        <f t="shared" si="252"/>
        <v>#N/A</v>
      </c>
      <c r="BM1122" s="18" t="e">
        <f t="shared" si="249"/>
        <v>#N/A</v>
      </c>
      <c r="BN1122" s="18" t="e">
        <f t="shared" si="250"/>
        <v>#N/A</v>
      </c>
      <c r="BO1122" s="18" t="e">
        <f t="shared" si="251"/>
        <v>#N/A</v>
      </c>
      <c r="BT1122" s="18"/>
      <c r="BU1122" s="18"/>
      <c r="BV1122" s="18"/>
      <c r="BW1122" s="18"/>
      <c r="BX1122" s="18"/>
    </row>
    <row r="1123" spans="14:76" x14ac:dyDescent="0.25">
      <c r="N1123" s="14" t="e">
        <f>IF(ISNUMBER('Dosimetry Worksheet'!H1133), 'Dosimetry Worksheet'!H1133, NA())</f>
        <v>#N/A</v>
      </c>
      <c r="O1123" s="14" t="e">
        <f>IF(ISNUMBER(N1123), 'Dosimetry Worksheet'!I1133, NA())</f>
        <v>#N/A</v>
      </c>
      <c r="P1123" s="14"/>
      <c r="Q1123" s="14" t="e">
        <f t="shared" si="243"/>
        <v>#N/A</v>
      </c>
      <c r="R1123" s="14" t="e">
        <f t="shared" si="244"/>
        <v>#N/A</v>
      </c>
      <c r="T1123" s="14" t="e">
        <f t="shared" si="239"/>
        <v>#N/A</v>
      </c>
      <c r="U1123" s="14" t="e">
        <f t="shared" si="245"/>
        <v>#N/A</v>
      </c>
      <c r="V1123" s="14" t="e">
        <f t="shared" si="240"/>
        <v>#N/A</v>
      </c>
      <c r="W1123" s="14"/>
      <c r="X1123" s="14"/>
      <c r="Y1123" s="18" t="e">
        <f t="shared" si="246"/>
        <v>#N/A</v>
      </c>
      <c r="AD1123" s="3"/>
      <c r="AE1123" s="18" t="e">
        <f t="shared" si="241"/>
        <v>#N/A</v>
      </c>
      <c r="AF1123" s="18" t="e">
        <f t="shared" si="242"/>
        <v>#N/A</v>
      </c>
      <c r="AG1123" s="18" t="e">
        <f t="shared" si="247"/>
        <v>#DIV/0!</v>
      </c>
      <c r="AH1123" s="18" t="e">
        <f t="shared" si="248"/>
        <v>#N/A</v>
      </c>
      <c r="AI1123" s="3"/>
      <c r="AJ1123" s="18"/>
      <c r="AK1123" s="18"/>
      <c r="AL1123" s="18"/>
      <c r="AM1123" s="3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L1123" s="18" t="e">
        <f t="shared" si="252"/>
        <v>#N/A</v>
      </c>
      <c r="BM1123" s="18" t="e">
        <f t="shared" si="249"/>
        <v>#N/A</v>
      </c>
      <c r="BN1123" s="18" t="e">
        <f t="shared" si="250"/>
        <v>#N/A</v>
      </c>
      <c r="BO1123" s="18" t="e">
        <f t="shared" si="251"/>
        <v>#N/A</v>
      </c>
      <c r="BT1123" s="18"/>
      <c r="BU1123" s="18"/>
      <c r="BV1123" s="18"/>
      <c r="BW1123" s="18"/>
      <c r="BX1123" s="18"/>
    </row>
    <row r="1124" spans="14:76" x14ac:dyDescent="0.25">
      <c r="N1124" s="14" t="e">
        <f>IF(ISNUMBER('Dosimetry Worksheet'!H1134), 'Dosimetry Worksheet'!H1134, NA())</f>
        <v>#N/A</v>
      </c>
      <c r="O1124" s="14" t="e">
        <f>IF(ISNUMBER(N1124), 'Dosimetry Worksheet'!I1134, NA())</f>
        <v>#N/A</v>
      </c>
      <c r="P1124" s="14"/>
      <c r="Q1124" s="14" t="e">
        <f t="shared" si="243"/>
        <v>#N/A</v>
      </c>
      <c r="R1124" s="14" t="e">
        <f t="shared" si="244"/>
        <v>#N/A</v>
      </c>
      <c r="T1124" s="14" t="e">
        <f t="shared" si="239"/>
        <v>#N/A</v>
      </c>
      <c r="U1124" s="14" t="e">
        <f t="shared" si="245"/>
        <v>#N/A</v>
      </c>
      <c r="V1124" s="14" t="e">
        <f t="shared" si="240"/>
        <v>#N/A</v>
      </c>
      <c r="W1124" s="14"/>
      <c r="X1124" s="14"/>
      <c r="Y1124" s="18" t="e">
        <f t="shared" si="246"/>
        <v>#N/A</v>
      </c>
      <c r="AD1124" s="3"/>
      <c r="AE1124" s="18" t="e">
        <f t="shared" si="241"/>
        <v>#N/A</v>
      </c>
      <c r="AF1124" s="18" t="e">
        <f t="shared" si="242"/>
        <v>#N/A</v>
      </c>
      <c r="AG1124" s="18" t="e">
        <f t="shared" si="247"/>
        <v>#DIV/0!</v>
      </c>
      <c r="AH1124" s="18" t="e">
        <f t="shared" si="248"/>
        <v>#N/A</v>
      </c>
      <c r="AI1124" s="3"/>
      <c r="AJ1124" s="18"/>
      <c r="AK1124" s="18"/>
      <c r="AL1124" s="18"/>
      <c r="AM1124" s="3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L1124" s="18" t="e">
        <f t="shared" si="252"/>
        <v>#N/A</v>
      </c>
      <c r="BM1124" s="18" t="e">
        <f t="shared" si="249"/>
        <v>#N/A</v>
      </c>
      <c r="BN1124" s="18" t="e">
        <f t="shared" si="250"/>
        <v>#N/A</v>
      </c>
      <c r="BO1124" s="18" t="e">
        <f t="shared" si="251"/>
        <v>#N/A</v>
      </c>
      <c r="BT1124" s="18"/>
      <c r="BU1124" s="18"/>
      <c r="BV1124" s="18"/>
      <c r="BW1124" s="18"/>
      <c r="BX1124" s="18"/>
    </row>
    <row r="1125" spans="14:76" x14ac:dyDescent="0.25">
      <c r="N1125" s="14" t="e">
        <f>IF(ISNUMBER('Dosimetry Worksheet'!H1135), 'Dosimetry Worksheet'!H1135, NA())</f>
        <v>#N/A</v>
      </c>
      <c r="O1125" s="14" t="e">
        <f>IF(ISNUMBER(N1125), 'Dosimetry Worksheet'!I1135, NA())</f>
        <v>#N/A</v>
      </c>
      <c r="P1125" s="14"/>
      <c r="Q1125" s="14" t="e">
        <f t="shared" si="243"/>
        <v>#N/A</v>
      </c>
      <c r="R1125" s="14" t="e">
        <f t="shared" si="244"/>
        <v>#N/A</v>
      </c>
      <c r="T1125" s="14" t="e">
        <f t="shared" si="239"/>
        <v>#N/A</v>
      </c>
      <c r="U1125" s="14" t="e">
        <f t="shared" si="245"/>
        <v>#N/A</v>
      </c>
      <c r="V1125" s="14" t="e">
        <f t="shared" si="240"/>
        <v>#N/A</v>
      </c>
      <c r="W1125" s="14"/>
      <c r="X1125" s="14"/>
      <c r="Y1125" s="18" t="e">
        <f t="shared" si="246"/>
        <v>#N/A</v>
      </c>
      <c r="AD1125" s="3"/>
      <c r="AE1125" s="18" t="e">
        <f t="shared" si="241"/>
        <v>#N/A</v>
      </c>
      <c r="AF1125" s="18" t="e">
        <f t="shared" si="242"/>
        <v>#N/A</v>
      </c>
      <c r="AG1125" s="18" t="e">
        <f t="shared" si="247"/>
        <v>#DIV/0!</v>
      </c>
      <c r="AH1125" s="18" t="e">
        <f t="shared" si="248"/>
        <v>#N/A</v>
      </c>
      <c r="AI1125" s="3"/>
      <c r="AJ1125" s="18"/>
      <c r="AK1125" s="18"/>
      <c r="AL1125" s="18"/>
      <c r="AM1125" s="3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L1125" s="18" t="e">
        <f t="shared" si="252"/>
        <v>#N/A</v>
      </c>
      <c r="BM1125" s="18" t="e">
        <f t="shared" si="249"/>
        <v>#N/A</v>
      </c>
      <c r="BN1125" s="18" t="e">
        <f t="shared" si="250"/>
        <v>#N/A</v>
      </c>
      <c r="BO1125" s="18" t="e">
        <f t="shared" si="251"/>
        <v>#N/A</v>
      </c>
      <c r="BT1125" s="18"/>
      <c r="BU1125" s="18"/>
      <c r="BV1125" s="18"/>
      <c r="BW1125" s="18"/>
      <c r="BX1125" s="18"/>
    </row>
    <row r="1126" spans="14:76" x14ac:dyDescent="0.25">
      <c r="N1126" s="14" t="e">
        <f>IF(ISNUMBER('Dosimetry Worksheet'!H1136), 'Dosimetry Worksheet'!H1136, NA())</f>
        <v>#N/A</v>
      </c>
      <c r="O1126" s="14" t="e">
        <f>IF(ISNUMBER(N1126), 'Dosimetry Worksheet'!I1136, NA())</f>
        <v>#N/A</v>
      </c>
      <c r="P1126" s="14"/>
      <c r="Q1126" s="14" t="e">
        <f t="shared" si="243"/>
        <v>#N/A</v>
      </c>
      <c r="R1126" s="14" t="e">
        <f t="shared" si="244"/>
        <v>#N/A</v>
      </c>
      <c r="T1126" s="14" t="e">
        <f t="shared" si="239"/>
        <v>#N/A</v>
      </c>
      <c r="U1126" s="14" t="e">
        <f t="shared" si="245"/>
        <v>#N/A</v>
      </c>
      <c r="V1126" s="14" t="e">
        <f t="shared" si="240"/>
        <v>#N/A</v>
      </c>
      <c r="W1126" s="14"/>
      <c r="X1126" s="14"/>
      <c r="Y1126" s="18" t="e">
        <f t="shared" si="246"/>
        <v>#N/A</v>
      </c>
      <c r="AD1126" s="3"/>
      <c r="AE1126" s="18" t="e">
        <f t="shared" si="241"/>
        <v>#N/A</v>
      </c>
      <c r="AF1126" s="18" t="e">
        <f t="shared" si="242"/>
        <v>#N/A</v>
      </c>
      <c r="AG1126" s="18" t="e">
        <f t="shared" si="247"/>
        <v>#DIV/0!</v>
      </c>
      <c r="AH1126" s="18" t="e">
        <f t="shared" si="248"/>
        <v>#N/A</v>
      </c>
      <c r="AI1126" s="3"/>
      <c r="AJ1126" s="18"/>
      <c r="AK1126" s="18"/>
      <c r="AL1126" s="18"/>
      <c r="AM1126" s="3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L1126" s="18" t="e">
        <f t="shared" si="252"/>
        <v>#N/A</v>
      </c>
      <c r="BM1126" s="18" t="e">
        <f t="shared" si="249"/>
        <v>#N/A</v>
      </c>
      <c r="BN1126" s="18" t="e">
        <f t="shared" si="250"/>
        <v>#N/A</v>
      </c>
      <c r="BO1126" s="18" t="e">
        <f t="shared" si="251"/>
        <v>#N/A</v>
      </c>
      <c r="BT1126" s="18"/>
      <c r="BU1126" s="18"/>
      <c r="BV1126" s="18"/>
      <c r="BW1126" s="18"/>
      <c r="BX1126" s="18"/>
    </row>
    <row r="1127" spans="14:76" x14ac:dyDescent="0.25">
      <c r="N1127" s="14" t="e">
        <f>IF(ISNUMBER('Dosimetry Worksheet'!H1137), 'Dosimetry Worksheet'!H1137, NA())</f>
        <v>#N/A</v>
      </c>
      <c r="O1127" s="14" t="e">
        <f>IF(ISNUMBER(N1127), 'Dosimetry Worksheet'!I1137, NA())</f>
        <v>#N/A</v>
      </c>
      <c r="P1127" s="14"/>
      <c r="Q1127" s="14" t="e">
        <f t="shared" si="243"/>
        <v>#N/A</v>
      </c>
      <c r="R1127" s="14" t="e">
        <f t="shared" si="244"/>
        <v>#N/A</v>
      </c>
      <c r="T1127" s="14" t="e">
        <f t="shared" si="239"/>
        <v>#N/A</v>
      </c>
      <c r="U1127" s="14" t="e">
        <f t="shared" si="245"/>
        <v>#N/A</v>
      </c>
      <c r="V1127" s="14" t="e">
        <f t="shared" si="240"/>
        <v>#N/A</v>
      </c>
      <c r="W1127" s="14"/>
      <c r="X1127" s="14"/>
      <c r="Y1127" s="18" t="e">
        <f t="shared" si="246"/>
        <v>#N/A</v>
      </c>
      <c r="AD1127" s="3"/>
      <c r="AE1127" s="18" t="e">
        <f t="shared" si="241"/>
        <v>#N/A</v>
      </c>
      <c r="AF1127" s="18" t="e">
        <f t="shared" si="242"/>
        <v>#N/A</v>
      </c>
      <c r="AG1127" s="18" t="e">
        <f t="shared" si="247"/>
        <v>#DIV/0!</v>
      </c>
      <c r="AH1127" s="18" t="e">
        <f t="shared" si="248"/>
        <v>#N/A</v>
      </c>
      <c r="AI1127" s="3"/>
      <c r="AJ1127" s="18"/>
      <c r="AK1127" s="18"/>
      <c r="AL1127" s="18"/>
      <c r="AM1127" s="3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L1127" s="18" t="e">
        <f t="shared" si="252"/>
        <v>#N/A</v>
      </c>
      <c r="BM1127" s="18" t="e">
        <f t="shared" si="249"/>
        <v>#N/A</v>
      </c>
      <c r="BN1127" s="18" t="e">
        <f t="shared" si="250"/>
        <v>#N/A</v>
      </c>
      <c r="BO1127" s="18" t="e">
        <f t="shared" si="251"/>
        <v>#N/A</v>
      </c>
      <c r="BT1127" s="18"/>
      <c r="BU1127" s="18"/>
      <c r="BV1127" s="18"/>
      <c r="BW1127" s="18"/>
      <c r="BX1127" s="18"/>
    </row>
    <row r="1128" spans="14:76" x14ac:dyDescent="0.25">
      <c r="N1128" s="14" t="e">
        <f>IF(ISNUMBER('Dosimetry Worksheet'!H1138), 'Dosimetry Worksheet'!H1138, NA())</f>
        <v>#N/A</v>
      </c>
      <c r="O1128" s="14" t="e">
        <f>IF(ISNUMBER(N1128), 'Dosimetry Worksheet'!I1138, NA())</f>
        <v>#N/A</v>
      </c>
      <c r="P1128" s="14"/>
      <c r="Q1128" s="14" t="e">
        <f t="shared" si="243"/>
        <v>#N/A</v>
      </c>
      <c r="R1128" s="14" t="e">
        <f t="shared" si="244"/>
        <v>#N/A</v>
      </c>
      <c r="T1128" s="14" t="e">
        <f t="shared" si="239"/>
        <v>#N/A</v>
      </c>
      <c r="U1128" s="14" t="e">
        <f t="shared" si="245"/>
        <v>#N/A</v>
      </c>
      <c r="V1128" s="14" t="e">
        <f t="shared" si="240"/>
        <v>#N/A</v>
      </c>
      <c r="W1128" s="14"/>
      <c r="X1128" s="14"/>
      <c r="Y1128" s="18" t="e">
        <f t="shared" si="246"/>
        <v>#N/A</v>
      </c>
      <c r="AD1128" s="3"/>
      <c r="AE1128" s="18" t="e">
        <f t="shared" si="241"/>
        <v>#N/A</v>
      </c>
      <c r="AF1128" s="18" t="e">
        <f t="shared" si="242"/>
        <v>#N/A</v>
      </c>
      <c r="AG1128" s="18" t="e">
        <f t="shared" si="247"/>
        <v>#DIV/0!</v>
      </c>
      <c r="AH1128" s="18" t="e">
        <f t="shared" si="248"/>
        <v>#N/A</v>
      </c>
      <c r="AI1128" s="3"/>
      <c r="AJ1128" s="18"/>
      <c r="AK1128" s="18"/>
      <c r="AL1128" s="18"/>
      <c r="AM1128" s="3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L1128" s="18" t="e">
        <f t="shared" si="252"/>
        <v>#N/A</v>
      </c>
      <c r="BM1128" s="18" t="e">
        <f t="shared" si="249"/>
        <v>#N/A</v>
      </c>
      <c r="BN1128" s="18" t="e">
        <f t="shared" si="250"/>
        <v>#N/A</v>
      </c>
      <c r="BO1128" s="18" t="e">
        <f t="shared" si="251"/>
        <v>#N/A</v>
      </c>
      <c r="BT1128" s="18"/>
      <c r="BU1128" s="18"/>
      <c r="BV1128" s="18"/>
      <c r="BW1128" s="18"/>
      <c r="BX1128" s="18"/>
    </row>
    <row r="1129" spans="14:76" x14ac:dyDescent="0.25">
      <c r="N1129" s="14" t="e">
        <f>IF(ISNUMBER('Dosimetry Worksheet'!H1139), 'Dosimetry Worksheet'!H1139, NA())</f>
        <v>#N/A</v>
      </c>
      <c r="O1129" s="14" t="e">
        <f>IF(ISNUMBER(N1129), 'Dosimetry Worksheet'!I1139, NA())</f>
        <v>#N/A</v>
      </c>
      <c r="P1129" s="14"/>
      <c r="Q1129" s="14" t="e">
        <f t="shared" si="243"/>
        <v>#N/A</v>
      </c>
      <c r="R1129" s="14" t="e">
        <f t="shared" si="244"/>
        <v>#N/A</v>
      </c>
      <c r="T1129" s="14" t="e">
        <f t="shared" si="239"/>
        <v>#N/A</v>
      </c>
      <c r="U1129" s="14" t="e">
        <f t="shared" si="245"/>
        <v>#N/A</v>
      </c>
      <c r="V1129" s="14" t="e">
        <f t="shared" si="240"/>
        <v>#N/A</v>
      </c>
      <c r="W1129" s="14"/>
      <c r="X1129" s="14"/>
      <c r="Y1129" s="18" t="e">
        <f t="shared" si="246"/>
        <v>#N/A</v>
      </c>
      <c r="AD1129" s="3"/>
      <c r="AE1129" s="18" t="e">
        <f t="shared" si="241"/>
        <v>#N/A</v>
      </c>
      <c r="AF1129" s="18" t="e">
        <f t="shared" si="242"/>
        <v>#N/A</v>
      </c>
      <c r="AG1129" s="18" t="e">
        <f t="shared" si="247"/>
        <v>#DIV/0!</v>
      </c>
      <c r="AH1129" s="18" t="e">
        <f t="shared" si="248"/>
        <v>#N/A</v>
      </c>
      <c r="AI1129" s="3"/>
      <c r="AJ1129" s="18"/>
      <c r="AK1129" s="18"/>
      <c r="AL1129" s="18"/>
      <c r="AM1129" s="3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L1129" s="18" t="e">
        <f t="shared" si="252"/>
        <v>#N/A</v>
      </c>
      <c r="BM1129" s="18" t="e">
        <f t="shared" si="249"/>
        <v>#N/A</v>
      </c>
      <c r="BN1129" s="18" t="e">
        <f t="shared" si="250"/>
        <v>#N/A</v>
      </c>
      <c r="BO1129" s="18" t="e">
        <f t="shared" si="251"/>
        <v>#N/A</v>
      </c>
      <c r="BT1129" s="18"/>
      <c r="BU1129" s="18"/>
      <c r="BV1129" s="18"/>
      <c r="BW1129" s="18"/>
      <c r="BX1129" s="18"/>
    </row>
    <row r="1130" spans="14:76" x14ac:dyDescent="0.25">
      <c r="N1130" s="14" t="e">
        <f>IF(ISNUMBER('Dosimetry Worksheet'!H1140), 'Dosimetry Worksheet'!H1140, NA())</f>
        <v>#N/A</v>
      </c>
      <c r="O1130" s="14" t="e">
        <f>IF(ISNUMBER(N1130), 'Dosimetry Worksheet'!I1140, NA())</f>
        <v>#N/A</v>
      </c>
      <c r="P1130" s="14"/>
      <c r="Q1130" s="14" t="e">
        <f t="shared" si="243"/>
        <v>#N/A</v>
      </c>
      <c r="R1130" s="14" t="e">
        <f t="shared" si="244"/>
        <v>#N/A</v>
      </c>
      <c r="T1130" s="14" t="e">
        <f t="shared" si="239"/>
        <v>#N/A</v>
      </c>
      <c r="U1130" s="14" t="e">
        <f t="shared" si="245"/>
        <v>#N/A</v>
      </c>
      <c r="V1130" s="14" t="e">
        <f t="shared" si="240"/>
        <v>#N/A</v>
      </c>
      <c r="W1130" s="14"/>
      <c r="X1130" s="14"/>
      <c r="Y1130" s="18" t="e">
        <f t="shared" si="246"/>
        <v>#N/A</v>
      </c>
      <c r="AD1130" s="3"/>
      <c r="AE1130" s="18" t="e">
        <f t="shared" si="241"/>
        <v>#N/A</v>
      </c>
      <c r="AF1130" s="18" t="e">
        <f t="shared" si="242"/>
        <v>#N/A</v>
      </c>
      <c r="AG1130" s="18" t="e">
        <f t="shared" si="247"/>
        <v>#DIV/0!</v>
      </c>
      <c r="AH1130" s="18" t="e">
        <f t="shared" si="248"/>
        <v>#N/A</v>
      </c>
      <c r="AI1130" s="3"/>
      <c r="AJ1130" s="18"/>
      <c r="AK1130" s="18"/>
      <c r="AL1130" s="18"/>
      <c r="AM1130" s="3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L1130" s="18" t="e">
        <f t="shared" si="252"/>
        <v>#N/A</v>
      </c>
      <c r="BM1130" s="18" t="e">
        <f t="shared" si="249"/>
        <v>#N/A</v>
      </c>
      <c r="BN1130" s="18" t="e">
        <f t="shared" si="250"/>
        <v>#N/A</v>
      </c>
      <c r="BO1130" s="18" t="e">
        <f t="shared" si="251"/>
        <v>#N/A</v>
      </c>
      <c r="BT1130" s="18"/>
      <c r="BU1130" s="18"/>
      <c r="BV1130" s="18"/>
      <c r="BW1130" s="18"/>
      <c r="BX1130" s="18"/>
    </row>
    <row r="1131" spans="14:76" x14ac:dyDescent="0.25">
      <c r="N1131" s="14" t="e">
        <f>IF(ISNUMBER('Dosimetry Worksheet'!H1141), 'Dosimetry Worksheet'!H1141, NA())</f>
        <v>#N/A</v>
      </c>
      <c r="O1131" s="14" t="e">
        <f>IF(ISNUMBER(N1131), 'Dosimetry Worksheet'!I1141, NA())</f>
        <v>#N/A</v>
      </c>
      <c r="P1131" s="14"/>
      <c r="Q1131" s="14" t="e">
        <f t="shared" si="243"/>
        <v>#N/A</v>
      </c>
      <c r="R1131" s="14" t="e">
        <f t="shared" si="244"/>
        <v>#N/A</v>
      </c>
      <c r="T1131" s="14" t="e">
        <f t="shared" si="239"/>
        <v>#N/A</v>
      </c>
      <c r="U1131" s="14" t="e">
        <f t="shared" si="245"/>
        <v>#N/A</v>
      </c>
      <c r="V1131" s="14" t="e">
        <f t="shared" si="240"/>
        <v>#N/A</v>
      </c>
      <c r="W1131" s="14"/>
      <c r="X1131" s="14"/>
      <c r="Y1131" s="18" t="e">
        <f t="shared" si="246"/>
        <v>#N/A</v>
      </c>
      <c r="AD1131" s="3"/>
      <c r="AE1131" s="18" t="e">
        <f t="shared" si="241"/>
        <v>#N/A</v>
      </c>
      <c r="AF1131" s="18" t="e">
        <f t="shared" si="242"/>
        <v>#N/A</v>
      </c>
      <c r="AG1131" s="18" t="e">
        <f t="shared" si="247"/>
        <v>#DIV/0!</v>
      </c>
      <c r="AH1131" s="18" t="e">
        <f t="shared" si="248"/>
        <v>#N/A</v>
      </c>
      <c r="AI1131" s="3"/>
      <c r="AJ1131" s="18"/>
      <c r="AK1131" s="18"/>
      <c r="AL1131" s="18"/>
      <c r="AM1131" s="3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L1131" s="18" t="e">
        <f t="shared" si="252"/>
        <v>#N/A</v>
      </c>
      <c r="BM1131" s="18" t="e">
        <f t="shared" si="249"/>
        <v>#N/A</v>
      </c>
      <c r="BN1131" s="18" t="e">
        <f t="shared" si="250"/>
        <v>#N/A</v>
      </c>
      <c r="BO1131" s="18" t="e">
        <f t="shared" si="251"/>
        <v>#N/A</v>
      </c>
      <c r="BT1131" s="18"/>
      <c r="BU1131" s="18"/>
      <c r="BV1131" s="18"/>
      <c r="BW1131" s="18"/>
      <c r="BX1131" s="18"/>
    </row>
    <row r="1132" spans="14:76" x14ac:dyDescent="0.25">
      <c r="N1132" s="14" t="e">
        <f>IF(ISNUMBER('Dosimetry Worksheet'!H1142), 'Dosimetry Worksheet'!H1142, NA())</f>
        <v>#N/A</v>
      </c>
      <c r="O1132" s="14" t="e">
        <f>IF(ISNUMBER(N1132), 'Dosimetry Worksheet'!I1142, NA())</f>
        <v>#N/A</v>
      </c>
      <c r="P1132" s="14"/>
      <c r="Q1132" s="14" t="e">
        <f t="shared" si="243"/>
        <v>#N/A</v>
      </c>
      <c r="R1132" s="14" t="e">
        <f t="shared" si="244"/>
        <v>#N/A</v>
      </c>
      <c r="T1132" s="14" t="e">
        <f t="shared" si="239"/>
        <v>#N/A</v>
      </c>
      <c r="U1132" s="14" t="e">
        <f t="shared" si="245"/>
        <v>#N/A</v>
      </c>
      <c r="V1132" s="14" t="e">
        <f t="shared" si="240"/>
        <v>#N/A</v>
      </c>
      <c r="W1132" s="14"/>
      <c r="X1132" s="14"/>
      <c r="Y1132" s="18" t="e">
        <f t="shared" si="246"/>
        <v>#N/A</v>
      </c>
      <c r="AD1132" s="3"/>
      <c r="AE1132" s="18" t="e">
        <f t="shared" si="241"/>
        <v>#N/A</v>
      </c>
      <c r="AF1132" s="18" t="e">
        <f t="shared" si="242"/>
        <v>#N/A</v>
      </c>
      <c r="AG1132" s="18" t="e">
        <f t="shared" si="247"/>
        <v>#DIV/0!</v>
      </c>
      <c r="AH1132" s="18" t="e">
        <f t="shared" si="248"/>
        <v>#N/A</v>
      </c>
      <c r="AI1132" s="3"/>
      <c r="AJ1132" s="18"/>
      <c r="AK1132" s="18"/>
      <c r="AL1132" s="18"/>
      <c r="AM1132" s="3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L1132" s="18" t="e">
        <f t="shared" si="252"/>
        <v>#N/A</v>
      </c>
      <c r="BM1132" s="18" t="e">
        <f t="shared" si="249"/>
        <v>#N/A</v>
      </c>
      <c r="BN1132" s="18" t="e">
        <f t="shared" si="250"/>
        <v>#N/A</v>
      </c>
      <c r="BO1132" s="18" t="e">
        <f t="shared" si="251"/>
        <v>#N/A</v>
      </c>
      <c r="BT1132" s="18"/>
      <c r="BU1132" s="18"/>
      <c r="BV1132" s="18"/>
      <c r="BW1132" s="18"/>
      <c r="BX1132" s="18"/>
    </row>
    <row r="1133" spans="14:76" x14ac:dyDescent="0.25">
      <c r="N1133" s="14" t="e">
        <f>IF(ISNUMBER('Dosimetry Worksheet'!H1143), 'Dosimetry Worksheet'!H1143, NA())</f>
        <v>#N/A</v>
      </c>
      <c r="O1133" s="14" t="e">
        <f>IF(ISNUMBER(N1133), 'Dosimetry Worksheet'!I1143, NA())</f>
        <v>#N/A</v>
      </c>
      <c r="P1133" s="14"/>
      <c r="Q1133" s="14" t="e">
        <f t="shared" si="243"/>
        <v>#N/A</v>
      </c>
      <c r="R1133" s="14" t="e">
        <f t="shared" si="244"/>
        <v>#N/A</v>
      </c>
      <c r="T1133" s="14" t="e">
        <f t="shared" si="239"/>
        <v>#N/A</v>
      </c>
      <c r="U1133" s="14" t="e">
        <f t="shared" si="245"/>
        <v>#N/A</v>
      </c>
      <c r="V1133" s="14" t="e">
        <f t="shared" si="240"/>
        <v>#N/A</v>
      </c>
      <c r="W1133" s="14"/>
      <c r="X1133" s="14"/>
      <c r="Y1133" s="18" t="e">
        <f t="shared" si="246"/>
        <v>#N/A</v>
      </c>
      <c r="AD1133" s="3"/>
      <c r="AE1133" s="18" t="e">
        <f t="shared" si="241"/>
        <v>#N/A</v>
      </c>
      <c r="AF1133" s="18" t="e">
        <f t="shared" si="242"/>
        <v>#N/A</v>
      </c>
      <c r="AG1133" s="18" t="e">
        <f t="shared" si="247"/>
        <v>#DIV/0!</v>
      </c>
      <c r="AH1133" s="18" t="e">
        <f t="shared" si="248"/>
        <v>#N/A</v>
      </c>
      <c r="AI1133" s="3"/>
      <c r="AJ1133" s="18"/>
      <c r="AK1133" s="18"/>
      <c r="AL1133" s="18"/>
      <c r="AM1133" s="3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L1133" s="18" t="e">
        <f t="shared" si="252"/>
        <v>#N/A</v>
      </c>
      <c r="BM1133" s="18" t="e">
        <f t="shared" si="249"/>
        <v>#N/A</v>
      </c>
      <c r="BN1133" s="18" t="e">
        <f t="shared" si="250"/>
        <v>#N/A</v>
      </c>
      <c r="BO1133" s="18" t="e">
        <f t="shared" si="251"/>
        <v>#N/A</v>
      </c>
      <c r="BT1133" s="18"/>
      <c r="BU1133" s="18"/>
      <c r="BV1133" s="18"/>
      <c r="BW1133" s="18"/>
      <c r="BX1133" s="18"/>
    </row>
    <row r="1134" spans="14:76" x14ac:dyDescent="0.25">
      <c r="N1134" s="14" t="e">
        <f>IF(ISNUMBER('Dosimetry Worksheet'!H1144), 'Dosimetry Worksheet'!H1144, NA())</f>
        <v>#N/A</v>
      </c>
      <c r="O1134" s="14" t="e">
        <f>IF(ISNUMBER(N1134), 'Dosimetry Worksheet'!I1144, NA())</f>
        <v>#N/A</v>
      </c>
      <c r="P1134" s="14"/>
      <c r="Q1134" s="14" t="e">
        <f t="shared" si="243"/>
        <v>#N/A</v>
      </c>
      <c r="R1134" s="14" t="e">
        <f t="shared" si="244"/>
        <v>#N/A</v>
      </c>
      <c r="T1134" s="14" t="e">
        <f t="shared" si="239"/>
        <v>#N/A</v>
      </c>
      <c r="U1134" s="14" t="e">
        <f t="shared" si="245"/>
        <v>#N/A</v>
      </c>
      <c r="V1134" s="14" t="e">
        <f t="shared" si="240"/>
        <v>#N/A</v>
      </c>
      <c r="W1134" s="14"/>
      <c r="X1134" s="14"/>
      <c r="Y1134" s="18" t="e">
        <f t="shared" si="246"/>
        <v>#N/A</v>
      </c>
      <c r="AD1134" s="3"/>
      <c r="AE1134" s="18" t="e">
        <f t="shared" si="241"/>
        <v>#N/A</v>
      </c>
      <c r="AF1134" s="18" t="e">
        <f t="shared" si="242"/>
        <v>#N/A</v>
      </c>
      <c r="AG1134" s="18" t="e">
        <f t="shared" si="247"/>
        <v>#DIV/0!</v>
      </c>
      <c r="AH1134" s="18" t="e">
        <f t="shared" si="248"/>
        <v>#N/A</v>
      </c>
      <c r="AI1134" s="3"/>
      <c r="AJ1134" s="18"/>
      <c r="AK1134" s="18"/>
      <c r="AL1134" s="18"/>
      <c r="AM1134" s="3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L1134" s="18" t="e">
        <f t="shared" si="252"/>
        <v>#N/A</v>
      </c>
      <c r="BM1134" s="18" t="e">
        <f t="shared" si="249"/>
        <v>#N/A</v>
      </c>
      <c r="BN1134" s="18" t="e">
        <f t="shared" si="250"/>
        <v>#N/A</v>
      </c>
      <c r="BO1134" s="18" t="e">
        <f t="shared" si="251"/>
        <v>#N/A</v>
      </c>
      <c r="BT1134" s="18"/>
      <c r="BU1134" s="18"/>
      <c r="BV1134" s="18"/>
      <c r="BW1134" s="18"/>
      <c r="BX1134" s="18"/>
    </row>
    <row r="1135" spans="14:76" x14ac:dyDescent="0.25">
      <c r="N1135" s="14" t="e">
        <f>IF(ISNUMBER('Dosimetry Worksheet'!H1145), 'Dosimetry Worksheet'!H1145, NA())</f>
        <v>#N/A</v>
      </c>
      <c r="O1135" s="14" t="e">
        <f>IF(ISNUMBER(N1135), 'Dosimetry Worksheet'!I1145, NA())</f>
        <v>#N/A</v>
      </c>
      <c r="P1135" s="14"/>
      <c r="Q1135" s="14" t="e">
        <f t="shared" si="243"/>
        <v>#N/A</v>
      </c>
      <c r="R1135" s="14" t="e">
        <f t="shared" si="244"/>
        <v>#N/A</v>
      </c>
      <c r="T1135" s="14" t="e">
        <f t="shared" si="239"/>
        <v>#N/A</v>
      </c>
      <c r="U1135" s="14" t="e">
        <f t="shared" si="245"/>
        <v>#N/A</v>
      </c>
      <c r="V1135" s="14" t="e">
        <f t="shared" si="240"/>
        <v>#N/A</v>
      </c>
      <c r="W1135" s="14"/>
      <c r="X1135" s="14"/>
      <c r="Y1135" s="18" t="e">
        <f t="shared" si="246"/>
        <v>#N/A</v>
      </c>
      <c r="AD1135" s="3"/>
      <c r="AE1135" s="18" t="e">
        <f t="shared" si="241"/>
        <v>#N/A</v>
      </c>
      <c r="AF1135" s="18" t="e">
        <f t="shared" si="242"/>
        <v>#N/A</v>
      </c>
      <c r="AG1135" s="18" t="e">
        <f t="shared" si="247"/>
        <v>#DIV/0!</v>
      </c>
      <c r="AH1135" s="18" t="e">
        <f t="shared" si="248"/>
        <v>#N/A</v>
      </c>
      <c r="AI1135" s="3"/>
      <c r="AJ1135" s="18"/>
      <c r="AK1135" s="18"/>
      <c r="AL1135" s="18"/>
      <c r="AM1135" s="3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L1135" s="18" t="e">
        <f t="shared" si="252"/>
        <v>#N/A</v>
      </c>
      <c r="BM1135" s="18" t="e">
        <f t="shared" si="249"/>
        <v>#N/A</v>
      </c>
      <c r="BN1135" s="18" t="e">
        <f t="shared" si="250"/>
        <v>#N/A</v>
      </c>
      <c r="BO1135" s="18" t="e">
        <f t="shared" si="251"/>
        <v>#N/A</v>
      </c>
      <c r="BT1135" s="18"/>
      <c r="BU1135" s="18"/>
      <c r="BV1135" s="18"/>
      <c r="BW1135" s="18"/>
      <c r="BX1135" s="18"/>
    </row>
    <row r="1136" spans="14:76" x14ac:dyDescent="0.25">
      <c r="N1136" s="14" t="e">
        <f>IF(ISNUMBER('Dosimetry Worksheet'!H1146), 'Dosimetry Worksheet'!H1146, NA())</f>
        <v>#N/A</v>
      </c>
      <c r="O1136" s="14" t="e">
        <f>IF(ISNUMBER(N1136), 'Dosimetry Worksheet'!I1146, NA())</f>
        <v>#N/A</v>
      </c>
      <c r="P1136" s="14"/>
      <c r="Q1136" s="14" t="e">
        <f t="shared" si="243"/>
        <v>#N/A</v>
      </c>
      <c r="R1136" s="14" t="e">
        <f t="shared" si="244"/>
        <v>#N/A</v>
      </c>
      <c r="T1136" s="14" t="e">
        <f t="shared" si="239"/>
        <v>#N/A</v>
      </c>
      <c r="U1136" s="14" t="e">
        <f t="shared" si="245"/>
        <v>#N/A</v>
      </c>
      <c r="V1136" s="14" t="e">
        <f t="shared" si="240"/>
        <v>#N/A</v>
      </c>
      <c r="W1136" s="14"/>
      <c r="X1136" s="14"/>
      <c r="Y1136" s="18" t="e">
        <f t="shared" si="246"/>
        <v>#N/A</v>
      </c>
      <c r="AD1136" s="3"/>
      <c r="AE1136" s="18" t="e">
        <f t="shared" si="241"/>
        <v>#N/A</v>
      </c>
      <c r="AF1136" s="18" t="e">
        <f t="shared" si="242"/>
        <v>#N/A</v>
      </c>
      <c r="AG1136" s="18" t="e">
        <f t="shared" si="247"/>
        <v>#DIV/0!</v>
      </c>
      <c r="AH1136" s="18" t="e">
        <f t="shared" si="248"/>
        <v>#N/A</v>
      </c>
      <c r="AI1136" s="3"/>
      <c r="AJ1136" s="18"/>
      <c r="AK1136" s="18"/>
      <c r="AL1136" s="18"/>
      <c r="AM1136" s="3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L1136" s="18" t="e">
        <f t="shared" si="252"/>
        <v>#N/A</v>
      </c>
      <c r="BM1136" s="18" t="e">
        <f t="shared" si="249"/>
        <v>#N/A</v>
      </c>
      <c r="BN1136" s="18" t="e">
        <f t="shared" si="250"/>
        <v>#N/A</v>
      </c>
      <c r="BO1136" s="18" t="e">
        <f t="shared" si="251"/>
        <v>#N/A</v>
      </c>
      <c r="BT1136" s="18"/>
      <c r="BU1136" s="18"/>
      <c r="BV1136" s="18"/>
      <c r="BW1136" s="18"/>
      <c r="BX1136" s="18"/>
    </row>
    <row r="1137" spans="14:76" x14ac:dyDescent="0.25">
      <c r="N1137" s="14" t="e">
        <f>IF(ISNUMBER('Dosimetry Worksheet'!H1147), 'Dosimetry Worksheet'!H1147, NA())</f>
        <v>#N/A</v>
      </c>
      <c r="O1137" s="14" t="e">
        <f>IF(ISNUMBER(N1137), 'Dosimetry Worksheet'!I1147, NA())</f>
        <v>#N/A</v>
      </c>
      <c r="P1137" s="14"/>
      <c r="Q1137" s="14" t="e">
        <f t="shared" si="243"/>
        <v>#N/A</v>
      </c>
      <c r="R1137" s="14" t="e">
        <f t="shared" si="244"/>
        <v>#N/A</v>
      </c>
      <c r="T1137" s="14" t="e">
        <f t="shared" si="239"/>
        <v>#N/A</v>
      </c>
      <c r="U1137" s="14" t="e">
        <f t="shared" si="245"/>
        <v>#N/A</v>
      </c>
      <c r="V1137" s="14" t="e">
        <f t="shared" si="240"/>
        <v>#N/A</v>
      </c>
      <c r="W1137" s="14"/>
      <c r="X1137" s="14"/>
      <c r="Y1137" s="18" t="e">
        <f t="shared" si="246"/>
        <v>#N/A</v>
      </c>
      <c r="AD1137" s="3"/>
      <c r="AE1137" s="18" t="e">
        <f t="shared" si="241"/>
        <v>#N/A</v>
      </c>
      <c r="AF1137" s="18" t="e">
        <f t="shared" si="242"/>
        <v>#N/A</v>
      </c>
      <c r="AG1137" s="18" t="e">
        <f t="shared" si="247"/>
        <v>#DIV/0!</v>
      </c>
      <c r="AH1137" s="18" t="e">
        <f t="shared" si="248"/>
        <v>#N/A</v>
      </c>
      <c r="AI1137" s="3"/>
      <c r="AJ1137" s="18"/>
      <c r="AK1137" s="18"/>
      <c r="AL1137" s="18"/>
      <c r="AM1137" s="3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L1137" s="18" t="e">
        <f t="shared" si="252"/>
        <v>#N/A</v>
      </c>
      <c r="BM1137" s="18" t="e">
        <f t="shared" si="249"/>
        <v>#N/A</v>
      </c>
      <c r="BN1137" s="18" t="e">
        <f t="shared" si="250"/>
        <v>#N/A</v>
      </c>
      <c r="BO1137" s="18" t="e">
        <f t="shared" si="251"/>
        <v>#N/A</v>
      </c>
      <c r="BT1137" s="18"/>
      <c r="BU1137" s="18"/>
      <c r="BV1137" s="18"/>
      <c r="BW1137" s="18"/>
      <c r="BX1137" s="18"/>
    </row>
    <row r="1138" spans="14:76" x14ac:dyDescent="0.25">
      <c r="N1138" s="14" t="e">
        <f>IF(ISNUMBER('Dosimetry Worksheet'!H1148), 'Dosimetry Worksheet'!H1148, NA())</f>
        <v>#N/A</v>
      </c>
      <c r="O1138" s="14" t="e">
        <f>IF(ISNUMBER(N1138), 'Dosimetry Worksheet'!I1148, NA())</f>
        <v>#N/A</v>
      </c>
      <c r="P1138" s="14"/>
      <c r="Q1138" s="14" t="e">
        <f t="shared" si="243"/>
        <v>#N/A</v>
      </c>
      <c r="R1138" s="14" t="e">
        <f t="shared" si="244"/>
        <v>#N/A</v>
      </c>
      <c r="T1138" s="14" t="e">
        <f t="shared" si="239"/>
        <v>#N/A</v>
      </c>
      <c r="U1138" s="14" t="e">
        <f t="shared" si="245"/>
        <v>#N/A</v>
      </c>
      <c r="V1138" s="14" t="e">
        <f t="shared" si="240"/>
        <v>#N/A</v>
      </c>
      <c r="W1138" s="14"/>
      <c r="X1138" s="14"/>
      <c r="Y1138" s="18" t="e">
        <f t="shared" si="246"/>
        <v>#N/A</v>
      </c>
      <c r="AD1138" s="3"/>
      <c r="AE1138" s="18" t="e">
        <f t="shared" si="241"/>
        <v>#N/A</v>
      </c>
      <c r="AF1138" s="18" t="e">
        <f t="shared" si="242"/>
        <v>#N/A</v>
      </c>
      <c r="AG1138" s="18" t="e">
        <f t="shared" si="247"/>
        <v>#DIV/0!</v>
      </c>
      <c r="AH1138" s="18" t="e">
        <f t="shared" si="248"/>
        <v>#N/A</v>
      </c>
      <c r="AI1138" s="3"/>
      <c r="AJ1138" s="18"/>
      <c r="AK1138" s="18"/>
      <c r="AL1138" s="18"/>
      <c r="AM1138" s="3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L1138" s="18" t="e">
        <f t="shared" si="252"/>
        <v>#N/A</v>
      </c>
      <c r="BM1138" s="18" t="e">
        <f t="shared" si="249"/>
        <v>#N/A</v>
      </c>
      <c r="BN1138" s="18" t="e">
        <f t="shared" si="250"/>
        <v>#N/A</v>
      </c>
      <c r="BO1138" s="18" t="e">
        <f t="shared" si="251"/>
        <v>#N/A</v>
      </c>
      <c r="BT1138" s="18"/>
      <c r="BU1138" s="18"/>
      <c r="BV1138" s="18"/>
      <c r="BW1138" s="18"/>
      <c r="BX1138" s="18"/>
    </row>
    <row r="1139" spans="14:76" x14ac:dyDescent="0.25">
      <c r="N1139" s="14" t="e">
        <f>IF(ISNUMBER('Dosimetry Worksheet'!H1149), 'Dosimetry Worksheet'!H1149, NA())</f>
        <v>#N/A</v>
      </c>
      <c r="O1139" s="14" t="e">
        <f>IF(ISNUMBER(N1139), 'Dosimetry Worksheet'!I1149, NA())</f>
        <v>#N/A</v>
      </c>
      <c r="P1139" s="14"/>
      <c r="Q1139" s="14" t="e">
        <f t="shared" si="243"/>
        <v>#N/A</v>
      </c>
      <c r="R1139" s="14" t="e">
        <f t="shared" si="244"/>
        <v>#N/A</v>
      </c>
      <c r="T1139" s="14" t="e">
        <f t="shared" si="239"/>
        <v>#N/A</v>
      </c>
      <c r="U1139" s="14" t="e">
        <f t="shared" si="245"/>
        <v>#N/A</v>
      </c>
      <c r="V1139" s="14" t="e">
        <f t="shared" si="240"/>
        <v>#N/A</v>
      </c>
      <c r="W1139" s="14"/>
      <c r="X1139" s="14"/>
      <c r="Y1139" s="18" t="e">
        <f t="shared" si="246"/>
        <v>#N/A</v>
      </c>
      <c r="AD1139" s="3"/>
      <c r="AE1139" s="18" t="e">
        <f t="shared" si="241"/>
        <v>#N/A</v>
      </c>
      <c r="AF1139" s="18" t="e">
        <f t="shared" si="242"/>
        <v>#N/A</v>
      </c>
      <c r="AG1139" s="18" t="e">
        <f t="shared" si="247"/>
        <v>#DIV/0!</v>
      </c>
      <c r="AH1139" s="18" t="e">
        <f t="shared" si="248"/>
        <v>#N/A</v>
      </c>
      <c r="AI1139" s="3"/>
      <c r="AJ1139" s="18"/>
      <c r="AK1139" s="18"/>
      <c r="AL1139" s="18"/>
      <c r="AM1139" s="3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L1139" s="18" t="e">
        <f t="shared" si="252"/>
        <v>#N/A</v>
      </c>
      <c r="BM1139" s="18" t="e">
        <f t="shared" si="249"/>
        <v>#N/A</v>
      </c>
      <c r="BN1139" s="18" t="e">
        <f t="shared" si="250"/>
        <v>#N/A</v>
      </c>
      <c r="BO1139" s="18" t="e">
        <f t="shared" si="251"/>
        <v>#N/A</v>
      </c>
      <c r="BT1139" s="18"/>
      <c r="BU1139" s="18"/>
      <c r="BV1139" s="18"/>
      <c r="BW1139" s="18"/>
      <c r="BX1139" s="18"/>
    </row>
    <row r="1140" spans="14:76" x14ac:dyDescent="0.25">
      <c r="N1140" s="14" t="e">
        <f>IF(ISNUMBER('Dosimetry Worksheet'!H1150), 'Dosimetry Worksheet'!H1150, NA())</f>
        <v>#N/A</v>
      </c>
      <c r="O1140" s="14" t="e">
        <f>IF(ISNUMBER(N1140), 'Dosimetry Worksheet'!I1150, NA())</f>
        <v>#N/A</v>
      </c>
      <c r="P1140" s="14"/>
      <c r="Q1140" s="14" t="e">
        <f t="shared" si="243"/>
        <v>#N/A</v>
      </c>
      <c r="R1140" s="14" t="e">
        <f t="shared" si="244"/>
        <v>#N/A</v>
      </c>
      <c r="T1140" s="14" t="e">
        <f t="shared" si="239"/>
        <v>#N/A</v>
      </c>
      <c r="U1140" s="14" t="e">
        <f t="shared" si="245"/>
        <v>#N/A</v>
      </c>
      <c r="V1140" s="14" t="e">
        <f t="shared" si="240"/>
        <v>#N/A</v>
      </c>
      <c r="W1140" s="14"/>
      <c r="X1140" s="14"/>
      <c r="Y1140" s="18" t="e">
        <f t="shared" si="246"/>
        <v>#N/A</v>
      </c>
      <c r="AD1140" s="3"/>
      <c r="AE1140" s="18" t="e">
        <f t="shared" si="241"/>
        <v>#N/A</v>
      </c>
      <c r="AF1140" s="18" t="e">
        <f t="shared" si="242"/>
        <v>#N/A</v>
      </c>
      <c r="AG1140" s="18" t="e">
        <f t="shared" si="247"/>
        <v>#DIV/0!</v>
      </c>
      <c r="AH1140" s="18" t="e">
        <f t="shared" si="248"/>
        <v>#N/A</v>
      </c>
      <c r="AI1140" s="3"/>
      <c r="AJ1140" s="18"/>
      <c r="AK1140" s="18"/>
      <c r="AL1140" s="18"/>
      <c r="AM1140" s="3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L1140" s="18" t="e">
        <f t="shared" si="252"/>
        <v>#N/A</v>
      </c>
      <c r="BM1140" s="18" t="e">
        <f t="shared" si="249"/>
        <v>#N/A</v>
      </c>
      <c r="BN1140" s="18" t="e">
        <f t="shared" si="250"/>
        <v>#N/A</v>
      </c>
      <c r="BO1140" s="18" t="e">
        <f t="shared" si="251"/>
        <v>#N/A</v>
      </c>
      <c r="BT1140" s="18"/>
      <c r="BU1140" s="18"/>
      <c r="BV1140" s="18"/>
      <c r="BW1140" s="18"/>
      <c r="BX1140" s="18"/>
    </row>
    <row r="1141" spans="14:76" x14ac:dyDescent="0.25">
      <c r="N1141" s="14" t="e">
        <f>IF(ISNUMBER('Dosimetry Worksheet'!H1151), 'Dosimetry Worksheet'!H1151, NA())</f>
        <v>#N/A</v>
      </c>
      <c r="O1141" s="14" t="e">
        <f>IF(ISNUMBER(N1141), 'Dosimetry Worksheet'!I1151, NA())</f>
        <v>#N/A</v>
      </c>
      <c r="P1141" s="14"/>
      <c r="Q1141" s="14" t="e">
        <f t="shared" si="243"/>
        <v>#N/A</v>
      </c>
      <c r="R1141" s="14" t="e">
        <f t="shared" si="244"/>
        <v>#N/A</v>
      </c>
      <c r="T1141" s="14" t="e">
        <f t="shared" si="239"/>
        <v>#N/A</v>
      </c>
      <c r="U1141" s="14" t="e">
        <f t="shared" si="245"/>
        <v>#N/A</v>
      </c>
      <c r="V1141" s="14" t="e">
        <f t="shared" si="240"/>
        <v>#N/A</v>
      </c>
      <c r="W1141" s="14"/>
      <c r="X1141" s="14"/>
      <c r="Y1141" s="18" t="e">
        <f t="shared" si="246"/>
        <v>#N/A</v>
      </c>
      <c r="AD1141" s="3"/>
      <c r="AE1141" s="18" t="e">
        <f t="shared" si="241"/>
        <v>#N/A</v>
      </c>
      <c r="AF1141" s="18" t="e">
        <f t="shared" si="242"/>
        <v>#N/A</v>
      </c>
      <c r="AG1141" s="18" t="e">
        <f t="shared" si="247"/>
        <v>#DIV/0!</v>
      </c>
      <c r="AH1141" s="18" t="e">
        <f t="shared" si="248"/>
        <v>#N/A</v>
      </c>
      <c r="AI1141" s="3"/>
      <c r="AJ1141" s="18"/>
      <c r="AK1141" s="18"/>
      <c r="AL1141" s="18"/>
      <c r="AM1141" s="3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L1141" s="18" t="e">
        <f t="shared" si="252"/>
        <v>#N/A</v>
      </c>
      <c r="BM1141" s="18" t="e">
        <f t="shared" si="249"/>
        <v>#N/A</v>
      </c>
      <c r="BN1141" s="18" t="e">
        <f t="shared" si="250"/>
        <v>#N/A</v>
      </c>
      <c r="BO1141" s="18" t="e">
        <f t="shared" si="251"/>
        <v>#N/A</v>
      </c>
      <c r="BT1141" s="18"/>
      <c r="BU1141" s="18"/>
      <c r="BV1141" s="18"/>
      <c r="BW1141" s="18"/>
      <c r="BX1141" s="18"/>
    </row>
    <row r="1142" spans="14:76" x14ac:dyDescent="0.25">
      <c r="N1142" s="14" t="e">
        <f>IF(ISNUMBER('Dosimetry Worksheet'!H1152), 'Dosimetry Worksheet'!H1152, NA())</f>
        <v>#N/A</v>
      </c>
      <c r="O1142" s="14" t="e">
        <f>IF(ISNUMBER(N1142), 'Dosimetry Worksheet'!I1152, NA())</f>
        <v>#N/A</v>
      </c>
      <c r="P1142" s="14"/>
      <c r="Q1142" s="14" t="e">
        <f t="shared" si="243"/>
        <v>#N/A</v>
      </c>
      <c r="R1142" s="14" t="e">
        <f t="shared" si="244"/>
        <v>#N/A</v>
      </c>
      <c r="T1142" s="14" t="e">
        <f t="shared" si="239"/>
        <v>#N/A</v>
      </c>
      <c r="U1142" s="14" t="e">
        <f t="shared" si="245"/>
        <v>#N/A</v>
      </c>
      <c r="V1142" s="14" t="e">
        <f t="shared" si="240"/>
        <v>#N/A</v>
      </c>
      <c r="W1142" s="14"/>
      <c r="X1142" s="14"/>
      <c r="Y1142" s="18" t="e">
        <f t="shared" si="246"/>
        <v>#N/A</v>
      </c>
      <c r="AD1142" s="3"/>
      <c r="AE1142" s="18" t="e">
        <f t="shared" si="241"/>
        <v>#N/A</v>
      </c>
      <c r="AF1142" s="18" t="e">
        <f t="shared" si="242"/>
        <v>#N/A</v>
      </c>
      <c r="AG1142" s="18" t="e">
        <f t="shared" si="247"/>
        <v>#DIV/0!</v>
      </c>
      <c r="AH1142" s="18" t="e">
        <f t="shared" si="248"/>
        <v>#N/A</v>
      </c>
      <c r="AI1142" s="3"/>
      <c r="AJ1142" s="18"/>
      <c r="AK1142" s="18"/>
      <c r="AL1142" s="18"/>
      <c r="AM1142" s="3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L1142" s="18" t="e">
        <f t="shared" si="252"/>
        <v>#N/A</v>
      </c>
      <c r="BM1142" s="18" t="e">
        <f t="shared" si="249"/>
        <v>#N/A</v>
      </c>
      <c r="BN1142" s="18" t="e">
        <f t="shared" si="250"/>
        <v>#N/A</v>
      </c>
      <c r="BO1142" s="18" t="e">
        <f t="shared" si="251"/>
        <v>#N/A</v>
      </c>
      <c r="BT1142" s="18"/>
      <c r="BU1142" s="18"/>
      <c r="BV1142" s="18"/>
      <c r="BW1142" s="18"/>
      <c r="BX1142" s="18"/>
    </row>
    <row r="1143" spans="14:76" x14ac:dyDescent="0.25">
      <c r="N1143" s="14" t="e">
        <f>IF(ISNUMBER('Dosimetry Worksheet'!H1153), 'Dosimetry Worksheet'!H1153, NA())</f>
        <v>#N/A</v>
      </c>
      <c r="O1143" s="14" t="e">
        <f>IF(ISNUMBER(N1143), 'Dosimetry Worksheet'!I1153, NA())</f>
        <v>#N/A</v>
      </c>
      <c r="P1143" s="14"/>
      <c r="Q1143" s="14" t="e">
        <f t="shared" si="243"/>
        <v>#N/A</v>
      </c>
      <c r="R1143" s="14" t="e">
        <f t="shared" si="244"/>
        <v>#N/A</v>
      </c>
      <c r="T1143" s="14" t="e">
        <f t="shared" si="239"/>
        <v>#N/A</v>
      </c>
      <c r="U1143" s="14" t="e">
        <f t="shared" si="245"/>
        <v>#N/A</v>
      </c>
      <c r="V1143" s="14" t="e">
        <f t="shared" si="240"/>
        <v>#N/A</v>
      </c>
      <c r="W1143" s="14"/>
      <c r="X1143" s="14"/>
      <c r="Y1143" s="18" t="e">
        <f t="shared" si="246"/>
        <v>#N/A</v>
      </c>
      <c r="AD1143" s="3"/>
      <c r="AE1143" s="18" t="e">
        <f t="shared" si="241"/>
        <v>#N/A</v>
      </c>
      <c r="AF1143" s="18" t="e">
        <f t="shared" si="242"/>
        <v>#N/A</v>
      </c>
      <c r="AG1143" s="18" t="e">
        <f t="shared" si="247"/>
        <v>#DIV/0!</v>
      </c>
      <c r="AH1143" s="18" t="e">
        <f t="shared" si="248"/>
        <v>#N/A</v>
      </c>
      <c r="AI1143" s="3"/>
      <c r="AJ1143" s="18"/>
      <c r="AK1143" s="18"/>
      <c r="AL1143" s="18"/>
      <c r="AM1143" s="3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L1143" s="18" t="e">
        <f t="shared" si="252"/>
        <v>#N/A</v>
      </c>
      <c r="BM1143" s="18" t="e">
        <f t="shared" si="249"/>
        <v>#N/A</v>
      </c>
      <c r="BN1143" s="18" t="e">
        <f t="shared" si="250"/>
        <v>#N/A</v>
      </c>
      <c r="BO1143" s="18" t="e">
        <f t="shared" si="251"/>
        <v>#N/A</v>
      </c>
      <c r="BT1143" s="18"/>
      <c r="BU1143" s="18"/>
      <c r="BV1143" s="18"/>
      <c r="BW1143" s="18"/>
      <c r="BX1143" s="18"/>
    </row>
    <row r="1144" spans="14:76" x14ac:dyDescent="0.25">
      <c r="N1144" s="14" t="e">
        <f>IF(ISNUMBER('Dosimetry Worksheet'!H1154), 'Dosimetry Worksheet'!H1154, NA())</f>
        <v>#N/A</v>
      </c>
      <c r="O1144" s="14" t="e">
        <f>IF(ISNUMBER(N1144), 'Dosimetry Worksheet'!I1154, NA())</f>
        <v>#N/A</v>
      </c>
      <c r="P1144" s="14"/>
      <c r="Q1144" s="14" t="e">
        <f t="shared" si="243"/>
        <v>#N/A</v>
      </c>
      <c r="R1144" s="14" t="e">
        <f t="shared" si="244"/>
        <v>#N/A</v>
      </c>
      <c r="T1144" s="14" t="e">
        <f t="shared" si="239"/>
        <v>#N/A</v>
      </c>
      <c r="U1144" s="14" t="e">
        <f t="shared" si="245"/>
        <v>#N/A</v>
      </c>
      <c r="V1144" s="14" t="e">
        <f t="shared" si="240"/>
        <v>#N/A</v>
      </c>
      <c r="W1144" s="14"/>
      <c r="X1144" s="14"/>
      <c r="Y1144" s="18" t="e">
        <f t="shared" si="246"/>
        <v>#N/A</v>
      </c>
      <c r="AD1144" s="3"/>
      <c r="AE1144" s="18" t="e">
        <f t="shared" si="241"/>
        <v>#N/A</v>
      </c>
      <c r="AF1144" s="18" t="e">
        <f t="shared" si="242"/>
        <v>#N/A</v>
      </c>
      <c r="AG1144" s="18" t="e">
        <f t="shared" si="247"/>
        <v>#DIV/0!</v>
      </c>
      <c r="AH1144" s="18" t="e">
        <f t="shared" si="248"/>
        <v>#N/A</v>
      </c>
      <c r="AI1144" s="3"/>
      <c r="AJ1144" s="18"/>
      <c r="AK1144" s="18"/>
      <c r="AL1144" s="18"/>
      <c r="AM1144" s="3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L1144" s="18" t="e">
        <f t="shared" si="252"/>
        <v>#N/A</v>
      </c>
      <c r="BM1144" s="18" t="e">
        <f t="shared" si="249"/>
        <v>#N/A</v>
      </c>
      <c r="BN1144" s="18" t="e">
        <f t="shared" si="250"/>
        <v>#N/A</v>
      </c>
      <c r="BO1144" s="18" t="e">
        <f t="shared" si="251"/>
        <v>#N/A</v>
      </c>
      <c r="BT1144" s="18"/>
      <c r="BU1144" s="18"/>
      <c r="BV1144" s="18"/>
      <c r="BW1144" s="18"/>
      <c r="BX1144" s="18"/>
    </row>
    <row r="1145" spans="14:76" x14ac:dyDescent="0.25">
      <c r="N1145" s="14" t="e">
        <f>IF(ISNUMBER('Dosimetry Worksheet'!H1155), 'Dosimetry Worksheet'!H1155, NA())</f>
        <v>#N/A</v>
      </c>
      <c r="O1145" s="14" t="e">
        <f>IF(ISNUMBER(N1145), 'Dosimetry Worksheet'!I1155, NA())</f>
        <v>#N/A</v>
      </c>
      <c r="P1145" s="14"/>
      <c r="Q1145" s="14" t="e">
        <f t="shared" si="243"/>
        <v>#N/A</v>
      </c>
      <c r="R1145" s="14" t="e">
        <f t="shared" si="244"/>
        <v>#N/A</v>
      </c>
      <c r="T1145" s="14" t="e">
        <f t="shared" si="239"/>
        <v>#N/A</v>
      </c>
      <c r="U1145" s="14" t="e">
        <f t="shared" si="245"/>
        <v>#N/A</v>
      </c>
      <c r="V1145" s="14" t="e">
        <f t="shared" si="240"/>
        <v>#N/A</v>
      </c>
      <c r="W1145" s="14"/>
      <c r="X1145" s="14"/>
      <c r="Y1145" s="18" t="e">
        <f t="shared" si="246"/>
        <v>#N/A</v>
      </c>
      <c r="AD1145" s="3"/>
      <c r="AE1145" s="18" t="e">
        <f t="shared" si="241"/>
        <v>#N/A</v>
      </c>
      <c r="AF1145" s="18" t="e">
        <f t="shared" si="242"/>
        <v>#N/A</v>
      </c>
      <c r="AG1145" s="18" t="e">
        <f t="shared" si="247"/>
        <v>#DIV/0!</v>
      </c>
      <c r="AH1145" s="18" t="e">
        <f t="shared" si="248"/>
        <v>#N/A</v>
      </c>
      <c r="AI1145" s="3"/>
      <c r="AJ1145" s="18"/>
      <c r="AK1145" s="18"/>
      <c r="AL1145" s="18"/>
      <c r="AM1145" s="3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L1145" s="18" t="e">
        <f t="shared" si="252"/>
        <v>#N/A</v>
      </c>
      <c r="BM1145" s="18" t="e">
        <f t="shared" si="249"/>
        <v>#N/A</v>
      </c>
      <c r="BN1145" s="18" t="e">
        <f t="shared" si="250"/>
        <v>#N/A</v>
      </c>
      <c r="BO1145" s="18" t="e">
        <f t="shared" si="251"/>
        <v>#N/A</v>
      </c>
      <c r="BT1145" s="18"/>
      <c r="BU1145" s="18"/>
      <c r="BV1145" s="18"/>
      <c r="BW1145" s="18"/>
      <c r="BX1145" s="18"/>
    </row>
    <row r="1146" spans="14:76" x14ac:dyDescent="0.25">
      <c r="N1146" s="14" t="e">
        <f>IF(ISNUMBER('Dosimetry Worksheet'!H1156), 'Dosimetry Worksheet'!H1156, NA())</f>
        <v>#N/A</v>
      </c>
      <c r="O1146" s="14" t="e">
        <f>IF(ISNUMBER(N1146), 'Dosimetry Worksheet'!I1156, NA())</f>
        <v>#N/A</v>
      </c>
      <c r="P1146" s="14"/>
      <c r="Q1146" s="14" t="e">
        <f t="shared" si="243"/>
        <v>#N/A</v>
      </c>
      <c r="R1146" s="14" t="e">
        <f t="shared" si="244"/>
        <v>#N/A</v>
      </c>
      <c r="T1146" s="14" t="e">
        <f t="shared" si="239"/>
        <v>#N/A</v>
      </c>
      <c r="U1146" s="14" t="e">
        <f t="shared" si="245"/>
        <v>#N/A</v>
      </c>
      <c r="V1146" s="14" t="e">
        <f t="shared" si="240"/>
        <v>#N/A</v>
      </c>
      <c r="W1146" s="14"/>
      <c r="X1146" s="14"/>
      <c r="Y1146" s="18" t="e">
        <f t="shared" si="246"/>
        <v>#N/A</v>
      </c>
      <c r="AD1146" s="3"/>
      <c r="AE1146" s="18" t="e">
        <f t="shared" si="241"/>
        <v>#N/A</v>
      </c>
      <c r="AF1146" s="18" t="e">
        <f t="shared" si="242"/>
        <v>#N/A</v>
      </c>
      <c r="AG1146" s="18" t="e">
        <f t="shared" si="247"/>
        <v>#DIV/0!</v>
      </c>
      <c r="AH1146" s="18" t="e">
        <f t="shared" si="248"/>
        <v>#N/A</v>
      </c>
      <c r="AI1146" s="3"/>
      <c r="AJ1146" s="18"/>
      <c r="AK1146" s="18"/>
      <c r="AL1146" s="18"/>
      <c r="AM1146" s="3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L1146" s="18" t="e">
        <f t="shared" si="252"/>
        <v>#N/A</v>
      </c>
      <c r="BM1146" s="18" t="e">
        <f t="shared" si="249"/>
        <v>#N/A</v>
      </c>
      <c r="BN1146" s="18" t="e">
        <f t="shared" si="250"/>
        <v>#N/A</v>
      </c>
      <c r="BO1146" s="18" t="e">
        <f t="shared" si="251"/>
        <v>#N/A</v>
      </c>
      <c r="BT1146" s="18"/>
      <c r="BU1146" s="18"/>
      <c r="BV1146" s="18"/>
      <c r="BW1146" s="18"/>
      <c r="BX1146" s="18"/>
    </row>
    <row r="1147" spans="14:76" x14ac:dyDescent="0.25">
      <c r="N1147" s="14" t="e">
        <f>IF(ISNUMBER('Dosimetry Worksheet'!H1157), 'Dosimetry Worksheet'!H1157, NA())</f>
        <v>#N/A</v>
      </c>
      <c r="O1147" s="14" t="e">
        <f>IF(ISNUMBER(N1147), 'Dosimetry Worksheet'!I1157, NA())</f>
        <v>#N/A</v>
      </c>
      <c r="P1147" s="14"/>
      <c r="Q1147" s="14" t="e">
        <f t="shared" si="243"/>
        <v>#N/A</v>
      </c>
      <c r="R1147" s="14" t="e">
        <f t="shared" si="244"/>
        <v>#N/A</v>
      </c>
      <c r="T1147" s="14" t="e">
        <f t="shared" si="239"/>
        <v>#N/A</v>
      </c>
      <c r="U1147" s="14" t="e">
        <f t="shared" si="245"/>
        <v>#N/A</v>
      </c>
      <c r="V1147" s="14" t="e">
        <f t="shared" si="240"/>
        <v>#N/A</v>
      </c>
      <c r="W1147" s="14"/>
      <c r="X1147" s="14"/>
      <c r="Y1147" s="18" t="e">
        <f t="shared" si="246"/>
        <v>#N/A</v>
      </c>
      <c r="AD1147" s="3"/>
      <c r="AE1147" s="18" t="e">
        <f t="shared" si="241"/>
        <v>#N/A</v>
      </c>
      <c r="AF1147" s="18" t="e">
        <f t="shared" si="242"/>
        <v>#N/A</v>
      </c>
      <c r="AG1147" s="18" t="e">
        <f t="shared" si="247"/>
        <v>#DIV/0!</v>
      </c>
      <c r="AH1147" s="18" t="e">
        <f t="shared" si="248"/>
        <v>#N/A</v>
      </c>
      <c r="AI1147" s="3"/>
      <c r="AJ1147" s="18"/>
      <c r="AK1147" s="18"/>
      <c r="AL1147" s="18"/>
      <c r="AM1147" s="3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L1147" s="18" t="e">
        <f t="shared" si="252"/>
        <v>#N/A</v>
      </c>
      <c r="BM1147" s="18" t="e">
        <f t="shared" si="249"/>
        <v>#N/A</v>
      </c>
      <c r="BN1147" s="18" t="e">
        <f t="shared" si="250"/>
        <v>#N/A</v>
      </c>
      <c r="BO1147" s="18" t="e">
        <f t="shared" si="251"/>
        <v>#N/A</v>
      </c>
      <c r="BT1147" s="18"/>
      <c r="BU1147" s="18"/>
      <c r="BV1147" s="18"/>
      <c r="BW1147" s="18"/>
      <c r="BX1147" s="18"/>
    </row>
    <row r="1148" spans="14:76" x14ac:dyDescent="0.25">
      <c r="N1148" s="14" t="e">
        <f>IF(ISNUMBER('Dosimetry Worksheet'!H1158), 'Dosimetry Worksheet'!H1158, NA())</f>
        <v>#N/A</v>
      </c>
      <c r="O1148" s="14" t="e">
        <f>IF(ISNUMBER(N1148), 'Dosimetry Worksheet'!I1158, NA())</f>
        <v>#N/A</v>
      </c>
      <c r="P1148" s="14"/>
      <c r="Q1148" s="14" t="e">
        <f t="shared" si="243"/>
        <v>#N/A</v>
      </c>
      <c r="R1148" s="14" t="e">
        <f t="shared" si="244"/>
        <v>#N/A</v>
      </c>
      <c r="T1148" s="14" t="e">
        <f t="shared" si="239"/>
        <v>#N/A</v>
      </c>
      <c r="U1148" s="14" t="e">
        <f t="shared" si="245"/>
        <v>#N/A</v>
      </c>
      <c r="V1148" s="14" t="e">
        <f t="shared" si="240"/>
        <v>#N/A</v>
      </c>
      <c r="W1148" s="14"/>
      <c r="X1148" s="14"/>
      <c r="Y1148" s="18" t="e">
        <f t="shared" si="246"/>
        <v>#N/A</v>
      </c>
      <c r="AD1148" s="3"/>
      <c r="AE1148" s="18" t="e">
        <f t="shared" si="241"/>
        <v>#N/A</v>
      </c>
      <c r="AF1148" s="18" t="e">
        <f t="shared" si="242"/>
        <v>#N/A</v>
      </c>
      <c r="AG1148" s="18" t="e">
        <f t="shared" si="247"/>
        <v>#DIV/0!</v>
      </c>
      <c r="AH1148" s="18" t="e">
        <f t="shared" si="248"/>
        <v>#N/A</v>
      </c>
      <c r="AI1148" s="3"/>
      <c r="AJ1148" s="18"/>
      <c r="AK1148" s="18"/>
      <c r="AL1148" s="18"/>
      <c r="AM1148" s="3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L1148" s="18" t="e">
        <f t="shared" si="252"/>
        <v>#N/A</v>
      </c>
      <c r="BM1148" s="18" t="e">
        <f t="shared" si="249"/>
        <v>#N/A</v>
      </c>
      <c r="BN1148" s="18" t="e">
        <f t="shared" si="250"/>
        <v>#N/A</v>
      </c>
      <c r="BO1148" s="18" t="e">
        <f t="shared" si="251"/>
        <v>#N/A</v>
      </c>
      <c r="BT1148" s="18"/>
      <c r="BU1148" s="18"/>
      <c r="BV1148" s="18"/>
      <c r="BW1148" s="18"/>
      <c r="BX1148" s="18"/>
    </row>
    <row r="1149" spans="14:76" x14ac:dyDescent="0.25">
      <c r="N1149" s="14" t="e">
        <f>IF(ISNUMBER('Dosimetry Worksheet'!H1159), 'Dosimetry Worksheet'!H1159, NA())</f>
        <v>#N/A</v>
      </c>
      <c r="O1149" s="14" t="e">
        <f>IF(ISNUMBER(N1149), 'Dosimetry Worksheet'!I1159, NA())</f>
        <v>#N/A</v>
      </c>
      <c r="P1149" s="14"/>
      <c r="Q1149" s="14" t="e">
        <f t="shared" si="243"/>
        <v>#N/A</v>
      </c>
      <c r="R1149" s="14" t="e">
        <f t="shared" si="244"/>
        <v>#N/A</v>
      </c>
      <c r="T1149" s="14" t="e">
        <f t="shared" si="239"/>
        <v>#N/A</v>
      </c>
      <c r="U1149" s="14" t="e">
        <f t="shared" si="245"/>
        <v>#N/A</v>
      </c>
      <c r="V1149" s="14" t="e">
        <f t="shared" si="240"/>
        <v>#N/A</v>
      </c>
      <c r="W1149" s="14"/>
      <c r="X1149" s="14"/>
      <c r="Y1149" s="18" t="e">
        <f t="shared" si="246"/>
        <v>#N/A</v>
      </c>
      <c r="AD1149" s="3"/>
      <c r="AE1149" s="18" t="e">
        <f t="shared" si="241"/>
        <v>#N/A</v>
      </c>
      <c r="AF1149" s="18" t="e">
        <f t="shared" si="242"/>
        <v>#N/A</v>
      </c>
      <c r="AG1149" s="18" t="e">
        <f t="shared" si="247"/>
        <v>#DIV/0!</v>
      </c>
      <c r="AH1149" s="18" t="e">
        <f t="shared" si="248"/>
        <v>#N/A</v>
      </c>
      <c r="AI1149" s="3"/>
      <c r="AJ1149" s="18"/>
      <c r="AK1149" s="18"/>
      <c r="AL1149" s="18"/>
      <c r="AM1149" s="3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L1149" s="18" t="e">
        <f t="shared" si="252"/>
        <v>#N/A</v>
      </c>
      <c r="BM1149" s="18" t="e">
        <f t="shared" si="249"/>
        <v>#N/A</v>
      </c>
      <c r="BN1149" s="18" t="e">
        <f t="shared" si="250"/>
        <v>#N/A</v>
      </c>
      <c r="BO1149" s="18" t="e">
        <f t="shared" si="251"/>
        <v>#N/A</v>
      </c>
      <c r="BT1149" s="18"/>
      <c r="BU1149" s="18"/>
      <c r="BV1149" s="18"/>
      <c r="BW1149" s="18"/>
      <c r="BX1149" s="18"/>
    </row>
    <row r="1150" spans="14:76" x14ac:dyDescent="0.25">
      <c r="N1150" s="14" t="e">
        <f>IF(ISNUMBER('Dosimetry Worksheet'!H1160), 'Dosimetry Worksheet'!H1160, NA())</f>
        <v>#N/A</v>
      </c>
      <c r="O1150" s="14" t="e">
        <f>IF(ISNUMBER(N1150), 'Dosimetry Worksheet'!I1160, NA())</f>
        <v>#N/A</v>
      </c>
      <c r="P1150" s="14"/>
      <c r="Q1150" s="14" t="e">
        <f t="shared" si="243"/>
        <v>#N/A</v>
      </c>
      <c r="R1150" s="14" t="e">
        <f t="shared" si="244"/>
        <v>#N/A</v>
      </c>
      <c r="T1150" s="14" t="e">
        <f t="shared" si="239"/>
        <v>#N/A</v>
      </c>
      <c r="U1150" s="14" t="e">
        <f t="shared" si="245"/>
        <v>#N/A</v>
      </c>
      <c r="V1150" s="14" t="e">
        <f t="shared" si="240"/>
        <v>#N/A</v>
      </c>
      <c r="W1150" s="14"/>
      <c r="X1150" s="14"/>
      <c r="Y1150" s="18" t="e">
        <f t="shared" si="246"/>
        <v>#N/A</v>
      </c>
      <c r="AD1150" s="3"/>
      <c r="AE1150" s="18" t="e">
        <f t="shared" si="241"/>
        <v>#N/A</v>
      </c>
      <c r="AF1150" s="18" t="e">
        <f t="shared" si="242"/>
        <v>#N/A</v>
      </c>
      <c r="AG1150" s="18" t="e">
        <f t="shared" si="247"/>
        <v>#DIV/0!</v>
      </c>
      <c r="AH1150" s="18" t="e">
        <f t="shared" si="248"/>
        <v>#N/A</v>
      </c>
      <c r="AI1150" s="3"/>
      <c r="AJ1150" s="18"/>
      <c r="AK1150" s="18"/>
      <c r="AL1150" s="18"/>
      <c r="AM1150" s="3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L1150" s="18" t="e">
        <f t="shared" si="252"/>
        <v>#N/A</v>
      </c>
      <c r="BM1150" s="18" t="e">
        <f t="shared" si="249"/>
        <v>#N/A</v>
      </c>
      <c r="BN1150" s="18" t="e">
        <f t="shared" si="250"/>
        <v>#N/A</v>
      </c>
      <c r="BO1150" s="18" t="e">
        <f t="shared" si="251"/>
        <v>#N/A</v>
      </c>
      <c r="BT1150" s="18"/>
      <c r="BU1150" s="18"/>
      <c r="BV1150" s="18"/>
      <c r="BW1150" s="18"/>
      <c r="BX1150" s="18"/>
    </row>
    <row r="1151" spans="14:76" x14ac:dyDescent="0.25">
      <c r="N1151" s="14" t="e">
        <f>IF(ISNUMBER('Dosimetry Worksheet'!H1161), 'Dosimetry Worksheet'!H1161, NA())</f>
        <v>#N/A</v>
      </c>
      <c r="O1151" s="14" t="e">
        <f>IF(ISNUMBER(N1151), 'Dosimetry Worksheet'!I1161, NA())</f>
        <v>#N/A</v>
      </c>
      <c r="P1151" s="14"/>
      <c r="Q1151" s="14" t="e">
        <f t="shared" si="243"/>
        <v>#N/A</v>
      </c>
      <c r="R1151" s="14" t="e">
        <f t="shared" si="244"/>
        <v>#N/A</v>
      </c>
      <c r="T1151" s="14" t="e">
        <f t="shared" si="239"/>
        <v>#N/A</v>
      </c>
      <c r="U1151" s="14" t="e">
        <f t="shared" si="245"/>
        <v>#N/A</v>
      </c>
      <c r="V1151" s="14" t="e">
        <f t="shared" si="240"/>
        <v>#N/A</v>
      </c>
      <c r="W1151" s="14"/>
      <c r="X1151" s="14"/>
      <c r="Y1151" s="18" t="e">
        <f t="shared" si="246"/>
        <v>#N/A</v>
      </c>
      <c r="AD1151" s="3"/>
      <c r="AE1151" s="18" t="e">
        <f t="shared" si="241"/>
        <v>#N/A</v>
      </c>
      <c r="AF1151" s="18" t="e">
        <f t="shared" si="242"/>
        <v>#N/A</v>
      </c>
      <c r="AG1151" s="18" t="e">
        <f t="shared" si="247"/>
        <v>#DIV/0!</v>
      </c>
      <c r="AH1151" s="18" t="e">
        <f t="shared" si="248"/>
        <v>#N/A</v>
      </c>
      <c r="AI1151" s="3"/>
      <c r="AJ1151" s="18"/>
      <c r="AK1151" s="18"/>
      <c r="AL1151" s="18"/>
      <c r="AM1151" s="3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L1151" s="18" t="e">
        <f t="shared" si="252"/>
        <v>#N/A</v>
      </c>
      <c r="BM1151" s="18" t="e">
        <f t="shared" si="249"/>
        <v>#N/A</v>
      </c>
      <c r="BN1151" s="18" t="e">
        <f t="shared" si="250"/>
        <v>#N/A</v>
      </c>
      <c r="BO1151" s="18" t="e">
        <f t="shared" si="251"/>
        <v>#N/A</v>
      </c>
      <c r="BT1151" s="18"/>
      <c r="BU1151" s="18"/>
      <c r="BV1151" s="18"/>
      <c r="BW1151" s="18"/>
      <c r="BX1151" s="18"/>
    </row>
    <row r="1152" spans="14:76" x14ac:dyDescent="0.25">
      <c r="N1152" s="14" t="e">
        <f>IF(ISNUMBER('Dosimetry Worksheet'!H1162), 'Dosimetry Worksheet'!H1162, NA())</f>
        <v>#N/A</v>
      </c>
      <c r="O1152" s="14" t="e">
        <f>IF(ISNUMBER(N1152), 'Dosimetry Worksheet'!I1162, NA())</f>
        <v>#N/A</v>
      </c>
      <c r="P1152" s="14"/>
      <c r="Q1152" s="14" t="e">
        <f t="shared" si="243"/>
        <v>#N/A</v>
      </c>
      <c r="R1152" s="14" t="e">
        <f t="shared" si="244"/>
        <v>#N/A</v>
      </c>
      <c r="T1152" s="14" t="e">
        <f t="shared" si="239"/>
        <v>#N/A</v>
      </c>
      <c r="U1152" s="14" t="e">
        <f t="shared" si="245"/>
        <v>#N/A</v>
      </c>
      <c r="V1152" s="14" t="e">
        <f t="shared" si="240"/>
        <v>#N/A</v>
      </c>
      <c r="W1152" s="14"/>
      <c r="X1152" s="14"/>
      <c r="Y1152" s="18" t="e">
        <f t="shared" si="246"/>
        <v>#N/A</v>
      </c>
      <c r="AD1152" s="3"/>
      <c r="AE1152" s="18" t="e">
        <f t="shared" si="241"/>
        <v>#N/A</v>
      </c>
      <c r="AF1152" s="18" t="e">
        <f t="shared" si="242"/>
        <v>#N/A</v>
      </c>
      <c r="AG1152" s="18" t="e">
        <f t="shared" si="247"/>
        <v>#DIV/0!</v>
      </c>
      <c r="AH1152" s="18" t="e">
        <f t="shared" si="248"/>
        <v>#N/A</v>
      </c>
      <c r="AI1152" s="3"/>
      <c r="AJ1152" s="18"/>
      <c r="AK1152" s="18"/>
      <c r="AL1152" s="18"/>
      <c r="AM1152" s="3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L1152" s="18" t="e">
        <f t="shared" si="252"/>
        <v>#N/A</v>
      </c>
      <c r="BM1152" s="18" t="e">
        <f t="shared" si="249"/>
        <v>#N/A</v>
      </c>
      <c r="BN1152" s="18" t="e">
        <f t="shared" si="250"/>
        <v>#N/A</v>
      </c>
      <c r="BO1152" s="18" t="e">
        <f t="shared" si="251"/>
        <v>#N/A</v>
      </c>
      <c r="BT1152" s="18"/>
      <c r="BU1152" s="18"/>
      <c r="BV1152" s="18"/>
      <c r="BW1152" s="18"/>
      <c r="BX1152" s="18"/>
    </row>
    <row r="1153" spans="14:76" x14ac:dyDescent="0.25">
      <c r="N1153" s="14" t="e">
        <f>IF(ISNUMBER('Dosimetry Worksheet'!H1163), 'Dosimetry Worksheet'!H1163, NA())</f>
        <v>#N/A</v>
      </c>
      <c r="O1153" s="14" t="e">
        <f>IF(ISNUMBER(N1153), 'Dosimetry Worksheet'!I1163, NA())</f>
        <v>#N/A</v>
      </c>
      <c r="P1153" s="14"/>
      <c r="Q1153" s="14" t="e">
        <f t="shared" si="243"/>
        <v>#N/A</v>
      </c>
      <c r="R1153" s="14" t="e">
        <f t="shared" si="244"/>
        <v>#N/A</v>
      </c>
      <c r="T1153" s="14" t="e">
        <f t="shared" si="239"/>
        <v>#N/A</v>
      </c>
      <c r="U1153" s="14" t="e">
        <f t="shared" si="245"/>
        <v>#N/A</v>
      </c>
      <c r="V1153" s="14" t="e">
        <f t="shared" si="240"/>
        <v>#N/A</v>
      </c>
      <c r="W1153" s="14"/>
      <c r="X1153" s="14"/>
      <c r="Y1153" s="18" t="e">
        <f t="shared" si="246"/>
        <v>#N/A</v>
      </c>
      <c r="AD1153" s="3"/>
      <c r="AE1153" s="18" t="e">
        <f t="shared" si="241"/>
        <v>#N/A</v>
      </c>
      <c r="AF1153" s="18" t="e">
        <f t="shared" si="242"/>
        <v>#N/A</v>
      </c>
      <c r="AG1153" s="18" t="e">
        <f t="shared" si="247"/>
        <v>#DIV/0!</v>
      </c>
      <c r="AH1153" s="18" t="e">
        <f t="shared" si="248"/>
        <v>#N/A</v>
      </c>
      <c r="AI1153" s="3"/>
      <c r="AJ1153" s="18"/>
      <c r="AK1153" s="18"/>
      <c r="AL1153" s="18"/>
      <c r="AM1153" s="3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L1153" s="18" t="e">
        <f t="shared" si="252"/>
        <v>#N/A</v>
      </c>
      <c r="BM1153" s="18" t="e">
        <f t="shared" si="249"/>
        <v>#N/A</v>
      </c>
      <c r="BN1153" s="18" t="e">
        <f t="shared" si="250"/>
        <v>#N/A</v>
      </c>
      <c r="BO1153" s="18" t="e">
        <f t="shared" si="251"/>
        <v>#N/A</v>
      </c>
      <c r="BT1153" s="18"/>
      <c r="BU1153" s="18"/>
      <c r="BV1153" s="18"/>
      <c r="BW1153" s="18"/>
      <c r="BX1153" s="18"/>
    </row>
    <row r="1154" spans="14:76" x14ac:dyDescent="0.25">
      <c r="N1154" s="14" t="e">
        <f>IF(ISNUMBER('Dosimetry Worksheet'!H1164), 'Dosimetry Worksheet'!H1164, NA())</f>
        <v>#N/A</v>
      </c>
      <c r="O1154" s="14" t="e">
        <f>IF(ISNUMBER(N1154), 'Dosimetry Worksheet'!I1164, NA())</f>
        <v>#N/A</v>
      </c>
      <c r="P1154" s="14"/>
      <c r="Q1154" s="14" t="e">
        <f t="shared" si="243"/>
        <v>#N/A</v>
      </c>
      <c r="R1154" s="14" t="e">
        <f t="shared" si="244"/>
        <v>#N/A</v>
      </c>
      <c r="T1154" s="14" t="e">
        <f t="shared" si="239"/>
        <v>#N/A</v>
      </c>
      <c r="U1154" s="14" t="e">
        <f t="shared" si="245"/>
        <v>#N/A</v>
      </c>
      <c r="V1154" s="14" t="e">
        <f t="shared" si="240"/>
        <v>#N/A</v>
      </c>
      <c r="W1154" s="14"/>
      <c r="X1154" s="14"/>
      <c r="Y1154" s="18" t="e">
        <f t="shared" si="246"/>
        <v>#N/A</v>
      </c>
      <c r="AD1154" s="3"/>
      <c r="AE1154" s="18" t="e">
        <f t="shared" si="241"/>
        <v>#N/A</v>
      </c>
      <c r="AF1154" s="18" t="e">
        <f t="shared" si="242"/>
        <v>#N/A</v>
      </c>
      <c r="AG1154" s="18" t="e">
        <f t="shared" si="247"/>
        <v>#DIV/0!</v>
      </c>
      <c r="AH1154" s="18" t="e">
        <f t="shared" si="248"/>
        <v>#N/A</v>
      </c>
      <c r="AI1154" s="3"/>
      <c r="AJ1154" s="18"/>
      <c r="AK1154" s="18"/>
      <c r="AL1154" s="18"/>
      <c r="AM1154" s="3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L1154" s="18" t="e">
        <f t="shared" si="252"/>
        <v>#N/A</v>
      </c>
      <c r="BM1154" s="18" t="e">
        <f t="shared" si="249"/>
        <v>#N/A</v>
      </c>
      <c r="BN1154" s="18" t="e">
        <f t="shared" si="250"/>
        <v>#N/A</v>
      </c>
      <c r="BO1154" s="18" t="e">
        <f t="shared" si="251"/>
        <v>#N/A</v>
      </c>
      <c r="BT1154" s="18"/>
      <c r="BU1154" s="18"/>
      <c r="BV1154" s="18"/>
      <c r="BW1154" s="18"/>
      <c r="BX1154" s="18"/>
    </row>
    <row r="1155" spans="14:76" x14ac:dyDescent="0.25">
      <c r="N1155" s="14" t="e">
        <f>IF(ISNUMBER('Dosimetry Worksheet'!H1165), 'Dosimetry Worksheet'!H1165, NA())</f>
        <v>#N/A</v>
      </c>
      <c r="O1155" s="14" t="e">
        <f>IF(ISNUMBER(N1155), 'Dosimetry Worksheet'!I1165, NA())</f>
        <v>#N/A</v>
      </c>
      <c r="P1155" s="14"/>
      <c r="Q1155" s="14" t="e">
        <f t="shared" si="243"/>
        <v>#N/A</v>
      </c>
      <c r="R1155" s="14" t="e">
        <f t="shared" si="244"/>
        <v>#N/A</v>
      </c>
      <c r="T1155" s="14" t="e">
        <f t="shared" si="239"/>
        <v>#N/A</v>
      </c>
      <c r="U1155" s="14" t="e">
        <f t="shared" si="245"/>
        <v>#N/A</v>
      </c>
      <c r="V1155" s="14" t="e">
        <f t="shared" si="240"/>
        <v>#N/A</v>
      </c>
      <c r="W1155" s="14"/>
      <c r="X1155" s="14"/>
      <c r="Y1155" s="18" t="e">
        <f t="shared" si="246"/>
        <v>#N/A</v>
      </c>
      <c r="AD1155" s="3"/>
      <c r="AE1155" s="18" t="e">
        <f t="shared" si="241"/>
        <v>#N/A</v>
      </c>
      <c r="AF1155" s="18" t="e">
        <f t="shared" si="242"/>
        <v>#N/A</v>
      </c>
      <c r="AG1155" s="18" t="e">
        <f t="shared" si="247"/>
        <v>#DIV/0!</v>
      </c>
      <c r="AH1155" s="18" t="e">
        <f t="shared" si="248"/>
        <v>#N/A</v>
      </c>
      <c r="AI1155" s="3"/>
      <c r="AJ1155" s="18"/>
      <c r="AK1155" s="18"/>
      <c r="AL1155" s="18"/>
      <c r="AM1155" s="3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L1155" s="18" t="e">
        <f t="shared" si="252"/>
        <v>#N/A</v>
      </c>
      <c r="BM1155" s="18" t="e">
        <f t="shared" si="249"/>
        <v>#N/A</v>
      </c>
      <c r="BN1155" s="18" t="e">
        <f t="shared" si="250"/>
        <v>#N/A</v>
      </c>
      <c r="BO1155" s="18" t="e">
        <f t="shared" si="251"/>
        <v>#N/A</v>
      </c>
      <c r="BT1155" s="18"/>
      <c r="BU1155" s="18"/>
      <c r="BV1155" s="18"/>
      <c r="BW1155" s="18"/>
      <c r="BX1155" s="18"/>
    </row>
    <row r="1156" spans="14:76" x14ac:dyDescent="0.25">
      <c r="N1156" s="14" t="e">
        <f>IF(ISNUMBER('Dosimetry Worksheet'!H1166), 'Dosimetry Worksheet'!H1166, NA())</f>
        <v>#N/A</v>
      </c>
      <c r="O1156" s="14" t="e">
        <f>IF(ISNUMBER(N1156), 'Dosimetry Worksheet'!I1166, NA())</f>
        <v>#N/A</v>
      </c>
      <c r="P1156" s="14"/>
      <c r="Q1156" s="14" t="e">
        <f t="shared" si="243"/>
        <v>#N/A</v>
      </c>
      <c r="R1156" s="14" t="e">
        <f t="shared" si="244"/>
        <v>#N/A</v>
      </c>
      <c r="T1156" s="14" t="e">
        <f t="shared" si="239"/>
        <v>#N/A</v>
      </c>
      <c r="U1156" s="14" t="e">
        <f t="shared" si="245"/>
        <v>#N/A</v>
      </c>
      <c r="V1156" s="14" t="e">
        <f t="shared" si="240"/>
        <v>#N/A</v>
      </c>
      <c r="W1156" s="14"/>
      <c r="X1156" s="14"/>
      <c r="Y1156" s="18" t="e">
        <f t="shared" si="246"/>
        <v>#N/A</v>
      </c>
      <c r="AD1156" s="3"/>
      <c r="AE1156" s="18" t="e">
        <f t="shared" si="241"/>
        <v>#N/A</v>
      </c>
      <c r="AF1156" s="18" t="e">
        <f t="shared" si="242"/>
        <v>#N/A</v>
      </c>
      <c r="AG1156" s="18" t="e">
        <f t="shared" si="247"/>
        <v>#DIV/0!</v>
      </c>
      <c r="AH1156" s="18" t="e">
        <f t="shared" si="248"/>
        <v>#N/A</v>
      </c>
      <c r="AI1156" s="3"/>
      <c r="AJ1156" s="18"/>
      <c r="AK1156" s="18"/>
      <c r="AL1156" s="18"/>
      <c r="AM1156" s="3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L1156" s="18" t="e">
        <f t="shared" si="252"/>
        <v>#N/A</v>
      </c>
      <c r="BM1156" s="18" t="e">
        <f t="shared" si="249"/>
        <v>#N/A</v>
      </c>
      <c r="BN1156" s="18" t="e">
        <f t="shared" si="250"/>
        <v>#N/A</v>
      </c>
      <c r="BO1156" s="18" t="e">
        <f t="shared" si="251"/>
        <v>#N/A</v>
      </c>
      <c r="BT1156" s="18"/>
      <c r="BU1156" s="18"/>
      <c r="BV1156" s="18"/>
      <c r="BW1156" s="18"/>
      <c r="BX1156" s="18"/>
    </row>
    <row r="1157" spans="14:76" x14ac:dyDescent="0.25">
      <c r="N1157" s="14" t="e">
        <f>IF(ISNUMBER('Dosimetry Worksheet'!H1167), 'Dosimetry Worksheet'!H1167, NA())</f>
        <v>#N/A</v>
      </c>
      <c r="O1157" s="14" t="e">
        <f>IF(ISNUMBER(N1157), 'Dosimetry Worksheet'!I1167, NA())</f>
        <v>#N/A</v>
      </c>
      <c r="P1157" s="14"/>
      <c r="Q1157" s="14" t="e">
        <f t="shared" si="243"/>
        <v>#N/A</v>
      </c>
      <c r="R1157" s="14" t="e">
        <f t="shared" si="244"/>
        <v>#N/A</v>
      </c>
      <c r="T1157" s="14" t="e">
        <f t="shared" ref="T1157:T1220" si="253">N1157</f>
        <v>#N/A</v>
      </c>
      <c r="U1157" s="14" t="e">
        <f t="shared" si="245"/>
        <v>#N/A</v>
      </c>
      <c r="V1157" s="14" t="e">
        <f t="shared" ref="V1157:V1220" si="254">IF(ISNUMBER(T1157),LOG(R1157,2),NA())</f>
        <v>#N/A</v>
      </c>
      <c r="W1157" s="14"/>
      <c r="X1157" s="14"/>
      <c r="Y1157" s="18" t="e">
        <f t="shared" si="246"/>
        <v>#N/A</v>
      </c>
      <c r="AD1157" s="3"/>
      <c r="AE1157" s="18" t="e">
        <f t="shared" ref="AE1157:AE1220" si="255">T1157</f>
        <v>#N/A</v>
      </c>
      <c r="AF1157" s="18" t="e">
        <f t="shared" ref="AF1157:AF1220" si="256">R1157</f>
        <v>#N/A</v>
      </c>
      <c r="AG1157" s="18" t="e">
        <f t="shared" si="247"/>
        <v>#DIV/0!</v>
      </c>
      <c r="AH1157" s="18" t="e">
        <f t="shared" si="248"/>
        <v>#N/A</v>
      </c>
      <c r="AI1157" s="3"/>
      <c r="AJ1157" s="18"/>
      <c r="AK1157" s="18"/>
      <c r="AL1157" s="18"/>
      <c r="AM1157" s="3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L1157" s="18" t="e">
        <f t="shared" si="252"/>
        <v>#N/A</v>
      </c>
      <c r="BM1157" s="18" t="e">
        <f t="shared" si="249"/>
        <v>#N/A</v>
      </c>
      <c r="BN1157" s="18" t="e">
        <f t="shared" si="250"/>
        <v>#N/A</v>
      </c>
      <c r="BO1157" s="18" t="e">
        <f t="shared" si="251"/>
        <v>#N/A</v>
      </c>
      <c r="BT1157" s="18"/>
      <c r="BU1157" s="18"/>
      <c r="BV1157" s="18"/>
      <c r="BW1157" s="18"/>
      <c r="BX1157" s="18"/>
    </row>
    <row r="1158" spans="14:76" x14ac:dyDescent="0.25">
      <c r="N1158" s="14" t="e">
        <f>IF(ISNUMBER('Dosimetry Worksheet'!H1168), 'Dosimetry Worksheet'!H1168, NA())</f>
        <v>#N/A</v>
      </c>
      <c r="O1158" s="14" t="e">
        <f>IF(ISNUMBER(N1158), 'Dosimetry Worksheet'!I1168, NA())</f>
        <v>#N/A</v>
      </c>
      <c r="P1158" s="14"/>
      <c r="Q1158" s="14" t="e">
        <f t="shared" ref="Q1158:Q1221" si="257">N1158</f>
        <v>#N/A</v>
      </c>
      <c r="R1158" s="14" t="e">
        <f t="shared" ref="R1158:R1221" si="258">IF(ISNUMBER(N1158),IF(L$5=2,O1158*2^(N1158/$K$5),O1158),NA())</f>
        <v>#N/A</v>
      </c>
      <c r="T1158" s="14" t="e">
        <f t="shared" si="253"/>
        <v>#N/A</v>
      </c>
      <c r="U1158" s="14" t="e">
        <f t="shared" ref="U1158:U1221" si="259">R1158</f>
        <v>#N/A</v>
      </c>
      <c r="V1158" s="14" t="e">
        <f t="shared" si="254"/>
        <v>#N/A</v>
      </c>
      <c r="W1158" s="14"/>
      <c r="X1158" s="14"/>
      <c r="Y1158" s="18" t="e">
        <f t="shared" ref="Y1158:Y1221" si="260">IF(AND(T1158&gt;=W$5,T1158&lt;=X$5),V1158,NA())</f>
        <v>#N/A</v>
      </c>
      <c r="AD1158" s="3"/>
      <c r="AE1158" s="18" t="e">
        <f t="shared" si="255"/>
        <v>#N/A</v>
      </c>
      <c r="AF1158" s="18" t="e">
        <f t="shared" si="256"/>
        <v>#N/A</v>
      </c>
      <c r="AG1158" s="18" t="e">
        <f t="shared" ref="AG1158:AG1221" si="261">AB$5*2^(-AE1158/AC$5)</f>
        <v>#DIV/0!</v>
      </c>
      <c r="AH1158" s="18" t="e">
        <f t="shared" ref="AH1158:AH1221" si="262">IF(AND(AE1158&gt;=W$5,AE1158&lt;=X$5),AG1158,NA())</f>
        <v>#N/A</v>
      </c>
      <c r="AI1158" s="3"/>
      <c r="AJ1158" s="18"/>
      <c r="AK1158" s="18"/>
      <c r="AL1158" s="18"/>
      <c r="AM1158" s="3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L1158" s="18" t="e">
        <f t="shared" si="252"/>
        <v>#N/A</v>
      </c>
      <c r="BM1158" s="18" t="e">
        <f t="shared" ref="BM1158:BM1221" si="263">$BI$5*2^(-$BL1158/$BJ$5)</f>
        <v>#N/A</v>
      </c>
      <c r="BN1158" s="18" t="e">
        <f t="shared" ref="BN1158:BN1221" si="264">$BI$6*2^(-$BL1158/$BJ$6)</f>
        <v>#N/A</v>
      </c>
      <c r="BO1158" s="18" t="e">
        <f t="shared" ref="BO1158:BO1221" si="265">$BI$7*2^(-$BL1158/$BJ$7)</f>
        <v>#N/A</v>
      </c>
      <c r="BT1158" s="18"/>
      <c r="BU1158" s="18"/>
      <c r="BV1158" s="18"/>
      <c r="BW1158" s="18"/>
      <c r="BX1158" s="18"/>
    </row>
    <row r="1159" spans="14:76" x14ac:dyDescent="0.25">
      <c r="N1159" s="14" t="e">
        <f>IF(ISNUMBER('Dosimetry Worksheet'!H1169), 'Dosimetry Worksheet'!H1169, NA())</f>
        <v>#N/A</v>
      </c>
      <c r="O1159" s="14" t="e">
        <f>IF(ISNUMBER(N1159), 'Dosimetry Worksheet'!I1169, NA())</f>
        <v>#N/A</v>
      </c>
      <c r="P1159" s="14"/>
      <c r="Q1159" s="14" t="e">
        <f t="shared" si="257"/>
        <v>#N/A</v>
      </c>
      <c r="R1159" s="14" t="e">
        <f t="shared" si="258"/>
        <v>#N/A</v>
      </c>
      <c r="T1159" s="14" t="e">
        <f t="shared" si="253"/>
        <v>#N/A</v>
      </c>
      <c r="U1159" s="14" t="e">
        <f t="shared" si="259"/>
        <v>#N/A</v>
      </c>
      <c r="V1159" s="14" t="e">
        <f t="shared" si="254"/>
        <v>#N/A</v>
      </c>
      <c r="W1159" s="14"/>
      <c r="X1159" s="14"/>
      <c r="Y1159" s="18" t="e">
        <f t="shared" si="260"/>
        <v>#N/A</v>
      </c>
      <c r="AD1159" s="3"/>
      <c r="AE1159" s="18" t="e">
        <f t="shared" si="255"/>
        <v>#N/A</v>
      </c>
      <c r="AF1159" s="18" t="e">
        <f t="shared" si="256"/>
        <v>#N/A</v>
      </c>
      <c r="AG1159" s="18" t="e">
        <f t="shared" si="261"/>
        <v>#DIV/0!</v>
      </c>
      <c r="AH1159" s="18" t="e">
        <f t="shared" si="262"/>
        <v>#N/A</v>
      </c>
      <c r="AI1159" s="3"/>
      <c r="AJ1159" s="18"/>
      <c r="AK1159" s="18"/>
      <c r="AL1159" s="18"/>
      <c r="AM1159" s="3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L1159" s="18" t="e">
        <f t="shared" ref="BL1159:BL1222" si="266">IF(BL1158&lt;$G$5*1.25,BL1158+1,NA())</f>
        <v>#N/A</v>
      </c>
      <c r="BM1159" s="18" t="e">
        <f t="shared" si="263"/>
        <v>#N/A</v>
      </c>
      <c r="BN1159" s="18" t="e">
        <f t="shared" si="264"/>
        <v>#N/A</v>
      </c>
      <c r="BO1159" s="18" t="e">
        <f t="shared" si="265"/>
        <v>#N/A</v>
      </c>
      <c r="BT1159" s="18"/>
      <c r="BU1159" s="18"/>
      <c r="BV1159" s="18"/>
      <c r="BW1159" s="18"/>
      <c r="BX1159" s="18"/>
    </row>
    <row r="1160" spans="14:76" x14ac:dyDescent="0.25">
      <c r="N1160" s="14" t="e">
        <f>IF(ISNUMBER('Dosimetry Worksheet'!H1170), 'Dosimetry Worksheet'!H1170, NA())</f>
        <v>#N/A</v>
      </c>
      <c r="O1160" s="14" t="e">
        <f>IF(ISNUMBER(N1160), 'Dosimetry Worksheet'!I1170, NA())</f>
        <v>#N/A</v>
      </c>
      <c r="P1160" s="14"/>
      <c r="Q1160" s="14" t="e">
        <f t="shared" si="257"/>
        <v>#N/A</v>
      </c>
      <c r="R1160" s="14" t="e">
        <f t="shared" si="258"/>
        <v>#N/A</v>
      </c>
      <c r="T1160" s="14" t="e">
        <f t="shared" si="253"/>
        <v>#N/A</v>
      </c>
      <c r="U1160" s="14" t="e">
        <f t="shared" si="259"/>
        <v>#N/A</v>
      </c>
      <c r="V1160" s="14" t="e">
        <f t="shared" si="254"/>
        <v>#N/A</v>
      </c>
      <c r="W1160" s="14"/>
      <c r="X1160" s="14"/>
      <c r="Y1160" s="18" t="e">
        <f t="shared" si="260"/>
        <v>#N/A</v>
      </c>
      <c r="AD1160" s="3"/>
      <c r="AE1160" s="18" t="e">
        <f t="shared" si="255"/>
        <v>#N/A</v>
      </c>
      <c r="AF1160" s="18" t="e">
        <f t="shared" si="256"/>
        <v>#N/A</v>
      </c>
      <c r="AG1160" s="18" t="e">
        <f t="shared" si="261"/>
        <v>#DIV/0!</v>
      </c>
      <c r="AH1160" s="18" t="e">
        <f t="shared" si="262"/>
        <v>#N/A</v>
      </c>
      <c r="AI1160" s="3"/>
      <c r="AJ1160" s="18"/>
      <c r="AK1160" s="18"/>
      <c r="AL1160" s="18"/>
      <c r="AM1160" s="3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L1160" s="18" t="e">
        <f t="shared" si="266"/>
        <v>#N/A</v>
      </c>
      <c r="BM1160" s="18" t="e">
        <f t="shared" si="263"/>
        <v>#N/A</v>
      </c>
      <c r="BN1160" s="18" t="e">
        <f t="shared" si="264"/>
        <v>#N/A</v>
      </c>
      <c r="BO1160" s="18" t="e">
        <f t="shared" si="265"/>
        <v>#N/A</v>
      </c>
      <c r="BT1160" s="18"/>
      <c r="BU1160" s="18"/>
      <c r="BV1160" s="18"/>
      <c r="BW1160" s="18"/>
      <c r="BX1160" s="18"/>
    </row>
    <row r="1161" spans="14:76" x14ac:dyDescent="0.25">
      <c r="N1161" s="14" t="e">
        <f>IF(ISNUMBER('Dosimetry Worksheet'!H1171), 'Dosimetry Worksheet'!H1171, NA())</f>
        <v>#N/A</v>
      </c>
      <c r="O1161" s="14" t="e">
        <f>IF(ISNUMBER(N1161), 'Dosimetry Worksheet'!I1171, NA())</f>
        <v>#N/A</v>
      </c>
      <c r="P1161" s="14"/>
      <c r="Q1161" s="14" t="e">
        <f t="shared" si="257"/>
        <v>#N/A</v>
      </c>
      <c r="R1161" s="14" t="e">
        <f t="shared" si="258"/>
        <v>#N/A</v>
      </c>
      <c r="T1161" s="14" t="e">
        <f t="shared" si="253"/>
        <v>#N/A</v>
      </c>
      <c r="U1161" s="14" t="e">
        <f t="shared" si="259"/>
        <v>#N/A</v>
      </c>
      <c r="V1161" s="14" t="e">
        <f t="shared" si="254"/>
        <v>#N/A</v>
      </c>
      <c r="W1161" s="14"/>
      <c r="X1161" s="14"/>
      <c r="Y1161" s="18" t="e">
        <f t="shared" si="260"/>
        <v>#N/A</v>
      </c>
      <c r="AD1161" s="3"/>
      <c r="AE1161" s="18" t="e">
        <f t="shared" si="255"/>
        <v>#N/A</v>
      </c>
      <c r="AF1161" s="18" t="e">
        <f t="shared" si="256"/>
        <v>#N/A</v>
      </c>
      <c r="AG1161" s="18" t="e">
        <f t="shared" si="261"/>
        <v>#DIV/0!</v>
      </c>
      <c r="AH1161" s="18" t="e">
        <f t="shared" si="262"/>
        <v>#N/A</v>
      </c>
      <c r="AI1161" s="3"/>
      <c r="AJ1161" s="18"/>
      <c r="AK1161" s="18"/>
      <c r="AL1161" s="18"/>
      <c r="AM1161" s="3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L1161" s="18" t="e">
        <f t="shared" si="266"/>
        <v>#N/A</v>
      </c>
      <c r="BM1161" s="18" t="e">
        <f t="shared" si="263"/>
        <v>#N/A</v>
      </c>
      <c r="BN1161" s="18" t="e">
        <f t="shared" si="264"/>
        <v>#N/A</v>
      </c>
      <c r="BO1161" s="18" t="e">
        <f t="shared" si="265"/>
        <v>#N/A</v>
      </c>
      <c r="BT1161" s="18"/>
      <c r="BU1161" s="18"/>
      <c r="BV1161" s="18"/>
      <c r="BW1161" s="18"/>
      <c r="BX1161" s="18"/>
    </row>
    <row r="1162" spans="14:76" x14ac:dyDescent="0.25">
      <c r="N1162" s="14" t="e">
        <f>IF(ISNUMBER('Dosimetry Worksheet'!H1172), 'Dosimetry Worksheet'!H1172, NA())</f>
        <v>#N/A</v>
      </c>
      <c r="O1162" s="14" t="e">
        <f>IF(ISNUMBER(N1162), 'Dosimetry Worksheet'!I1172, NA())</f>
        <v>#N/A</v>
      </c>
      <c r="P1162" s="14"/>
      <c r="Q1162" s="14" t="e">
        <f t="shared" si="257"/>
        <v>#N/A</v>
      </c>
      <c r="R1162" s="14" t="e">
        <f t="shared" si="258"/>
        <v>#N/A</v>
      </c>
      <c r="T1162" s="14" t="e">
        <f t="shared" si="253"/>
        <v>#N/A</v>
      </c>
      <c r="U1162" s="14" t="e">
        <f t="shared" si="259"/>
        <v>#N/A</v>
      </c>
      <c r="V1162" s="14" t="e">
        <f t="shared" si="254"/>
        <v>#N/A</v>
      </c>
      <c r="W1162" s="14"/>
      <c r="X1162" s="14"/>
      <c r="Y1162" s="18" t="e">
        <f t="shared" si="260"/>
        <v>#N/A</v>
      </c>
      <c r="AD1162" s="3"/>
      <c r="AE1162" s="18" t="e">
        <f t="shared" si="255"/>
        <v>#N/A</v>
      </c>
      <c r="AF1162" s="18" t="e">
        <f t="shared" si="256"/>
        <v>#N/A</v>
      </c>
      <c r="AG1162" s="18" t="e">
        <f t="shared" si="261"/>
        <v>#DIV/0!</v>
      </c>
      <c r="AH1162" s="18" t="e">
        <f t="shared" si="262"/>
        <v>#N/A</v>
      </c>
      <c r="AI1162" s="3"/>
      <c r="AJ1162" s="18"/>
      <c r="AK1162" s="18"/>
      <c r="AL1162" s="18"/>
      <c r="AM1162" s="3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L1162" s="18" t="e">
        <f t="shared" si="266"/>
        <v>#N/A</v>
      </c>
      <c r="BM1162" s="18" t="e">
        <f t="shared" si="263"/>
        <v>#N/A</v>
      </c>
      <c r="BN1162" s="18" t="e">
        <f t="shared" si="264"/>
        <v>#N/A</v>
      </c>
      <c r="BO1162" s="18" t="e">
        <f t="shared" si="265"/>
        <v>#N/A</v>
      </c>
      <c r="BT1162" s="18"/>
      <c r="BU1162" s="18"/>
      <c r="BV1162" s="18"/>
      <c r="BW1162" s="18"/>
      <c r="BX1162" s="18"/>
    </row>
    <row r="1163" spans="14:76" x14ac:dyDescent="0.25">
      <c r="N1163" s="14" t="e">
        <f>IF(ISNUMBER('Dosimetry Worksheet'!H1173), 'Dosimetry Worksheet'!H1173, NA())</f>
        <v>#N/A</v>
      </c>
      <c r="O1163" s="14" t="e">
        <f>IF(ISNUMBER(N1163), 'Dosimetry Worksheet'!I1173, NA())</f>
        <v>#N/A</v>
      </c>
      <c r="P1163" s="14"/>
      <c r="Q1163" s="14" t="e">
        <f t="shared" si="257"/>
        <v>#N/A</v>
      </c>
      <c r="R1163" s="14" t="e">
        <f t="shared" si="258"/>
        <v>#N/A</v>
      </c>
      <c r="T1163" s="14" t="e">
        <f t="shared" si="253"/>
        <v>#N/A</v>
      </c>
      <c r="U1163" s="14" t="e">
        <f t="shared" si="259"/>
        <v>#N/A</v>
      </c>
      <c r="V1163" s="14" t="e">
        <f t="shared" si="254"/>
        <v>#N/A</v>
      </c>
      <c r="W1163" s="14"/>
      <c r="X1163" s="14"/>
      <c r="Y1163" s="18" t="e">
        <f t="shared" si="260"/>
        <v>#N/A</v>
      </c>
      <c r="AD1163" s="3"/>
      <c r="AE1163" s="18" t="e">
        <f t="shared" si="255"/>
        <v>#N/A</v>
      </c>
      <c r="AF1163" s="18" t="e">
        <f t="shared" si="256"/>
        <v>#N/A</v>
      </c>
      <c r="AG1163" s="18" t="e">
        <f t="shared" si="261"/>
        <v>#DIV/0!</v>
      </c>
      <c r="AH1163" s="18" t="e">
        <f t="shared" si="262"/>
        <v>#N/A</v>
      </c>
      <c r="AI1163" s="3"/>
      <c r="AJ1163" s="18"/>
      <c r="AK1163" s="18"/>
      <c r="AL1163" s="18"/>
      <c r="AM1163" s="3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L1163" s="18" t="e">
        <f t="shared" si="266"/>
        <v>#N/A</v>
      </c>
      <c r="BM1163" s="18" t="e">
        <f t="shared" si="263"/>
        <v>#N/A</v>
      </c>
      <c r="BN1163" s="18" t="e">
        <f t="shared" si="264"/>
        <v>#N/A</v>
      </c>
      <c r="BO1163" s="18" t="e">
        <f t="shared" si="265"/>
        <v>#N/A</v>
      </c>
      <c r="BT1163" s="18"/>
      <c r="BU1163" s="18"/>
      <c r="BV1163" s="18"/>
      <c r="BW1163" s="18"/>
      <c r="BX1163" s="18"/>
    </row>
    <row r="1164" spans="14:76" x14ac:dyDescent="0.25">
      <c r="N1164" s="14" t="e">
        <f>IF(ISNUMBER('Dosimetry Worksheet'!H1174), 'Dosimetry Worksheet'!H1174, NA())</f>
        <v>#N/A</v>
      </c>
      <c r="O1164" s="14" t="e">
        <f>IF(ISNUMBER(N1164), 'Dosimetry Worksheet'!I1174, NA())</f>
        <v>#N/A</v>
      </c>
      <c r="P1164" s="14"/>
      <c r="Q1164" s="14" t="e">
        <f t="shared" si="257"/>
        <v>#N/A</v>
      </c>
      <c r="R1164" s="14" t="e">
        <f t="shared" si="258"/>
        <v>#N/A</v>
      </c>
      <c r="T1164" s="14" t="e">
        <f t="shared" si="253"/>
        <v>#N/A</v>
      </c>
      <c r="U1164" s="14" t="e">
        <f t="shared" si="259"/>
        <v>#N/A</v>
      </c>
      <c r="V1164" s="14" t="e">
        <f t="shared" si="254"/>
        <v>#N/A</v>
      </c>
      <c r="W1164" s="14"/>
      <c r="X1164" s="14"/>
      <c r="Y1164" s="18" t="e">
        <f t="shared" si="260"/>
        <v>#N/A</v>
      </c>
      <c r="AD1164" s="3"/>
      <c r="AE1164" s="18" t="e">
        <f t="shared" si="255"/>
        <v>#N/A</v>
      </c>
      <c r="AF1164" s="18" t="e">
        <f t="shared" si="256"/>
        <v>#N/A</v>
      </c>
      <c r="AG1164" s="18" t="e">
        <f t="shared" si="261"/>
        <v>#DIV/0!</v>
      </c>
      <c r="AH1164" s="18" t="e">
        <f t="shared" si="262"/>
        <v>#N/A</v>
      </c>
      <c r="AI1164" s="3"/>
      <c r="AJ1164" s="18"/>
      <c r="AK1164" s="18"/>
      <c r="AL1164" s="18"/>
      <c r="AM1164" s="3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L1164" s="18" t="e">
        <f t="shared" si="266"/>
        <v>#N/A</v>
      </c>
      <c r="BM1164" s="18" t="e">
        <f t="shared" si="263"/>
        <v>#N/A</v>
      </c>
      <c r="BN1164" s="18" t="e">
        <f t="shared" si="264"/>
        <v>#N/A</v>
      </c>
      <c r="BO1164" s="18" t="e">
        <f t="shared" si="265"/>
        <v>#N/A</v>
      </c>
      <c r="BT1164" s="18"/>
      <c r="BU1164" s="18"/>
      <c r="BV1164" s="18"/>
      <c r="BW1164" s="18"/>
      <c r="BX1164" s="18"/>
    </row>
    <row r="1165" spans="14:76" x14ac:dyDescent="0.25">
      <c r="N1165" s="14" t="e">
        <f>IF(ISNUMBER('Dosimetry Worksheet'!H1175), 'Dosimetry Worksheet'!H1175, NA())</f>
        <v>#N/A</v>
      </c>
      <c r="O1165" s="14" t="e">
        <f>IF(ISNUMBER(N1165), 'Dosimetry Worksheet'!I1175, NA())</f>
        <v>#N/A</v>
      </c>
      <c r="P1165" s="14"/>
      <c r="Q1165" s="14" t="e">
        <f t="shared" si="257"/>
        <v>#N/A</v>
      </c>
      <c r="R1165" s="14" t="e">
        <f t="shared" si="258"/>
        <v>#N/A</v>
      </c>
      <c r="T1165" s="14" t="e">
        <f t="shared" si="253"/>
        <v>#N/A</v>
      </c>
      <c r="U1165" s="14" t="e">
        <f t="shared" si="259"/>
        <v>#N/A</v>
      </c>
      <c r="V1165" s="14" t="e">
        <f t="shared" si="254"/>
        <v>#N/A</v>
      </c>
      <c r="W1165" s="14"/>
      <c r="X1165" s="14"/>
      <c r="Y1165" s="18" t="e">
        <f t="shared" si="260"/>
        <v>#N/A</v>
      </c>
      <c r="AD1165" s="3"/>
      <c r="AE1165" s="18" t="e">
        <f t="shared" si="255"/>
        <v>#N/A</v>
      </c>
      <c r="AF1165" s="18" t="e">
        <f t="shared" si="256"/>
        <v>#N/A</v>
      </c>
      <c r="AG1165" s="18" t="e">
        <f t="shared" si="261"/>
        <v>#DIV/0!</v>
      </c>
      <c r="AH1165" s="18" t="e">
        <f t="shared" si="262"/>
        <v>#N/A</v>
      </c>
      <c r="AI1165" s="3"/>
      <c r="AJ1165" s="18"/>
      <c r="AK1165" s="18"/>
      <c r="AL1165" s="18"/>
      <c r="AM1165" s="3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L1165" s="18" t="e">
        <f t="shared" si="266"/>
        <v>#N/A</v>
      </c>
      <c r="BM1165" s="18" t="e">
        <f t="shared" si="263"/>
        <v>#N/A</v>
      </c>
      <c r="BN1165" s="18" t="e">
        <f t="shared" si="264"/>
        <v>#N/A</v>
      </c>
      <c r="BO1165" s="18" t="e">
        <f t="shared" si="265"/>
        <v>#N/A</v>
      </c>
      <c r="BT1165" s="18"/>
      <c r="BU1165" s="18"/>
      <c r="BV1165" s="18"/>
      <c r="BW1165" s="18"/>
      <c r="BX1165" s="18"/>
    </row>
    <row r="1166" spans="14:76" x14ac:dyDescent="0.25">
      <c r="N1166" s="14" t="e">
        <f>IF(ISNUMBER('Dosimetry Worksheet'!H1176), 'Dosimetry Worksheet'!H1176, NA())</f>
        <v>#N/A</v>
      </c>
      <c r="O1166" s="14" t="e">
        <f>IF(ISNUMBER(N1166), 'Dosimetry Worksheet'!I1176, NA())</f>
        <v>#N/A</v>
      </c>
      <c r="P1166" s="14"/>
      <c r="Q1166" s="14" t="e">
        <f t="shared" si="257"/>
        <v>#N/A</v>
      </c>
      <c r="R1166" s="14" t="e">
        <f t="shared" si="258"/>
        <v>#N/A</v>
      </c>
      <c r="T1166" s="14" t="e">
        <f t="shared" si="253"/>
        <v>#N/A</v>
      </c>
      <c r="U1166" s="14" t="e">
        <f t="shared" si="259"/>
        <v>#N/A</v>
      </c>
      <c r="V1166" s="14" t="e">
        <f t="shared" si="254"/>
        <v>#N/A</v>
      </c>
      <c r="W1166" s="14"/>
      <c r="X1166" s="14"/>
      <c r="Y1166" s="18" t="e">
        <f t="shared" si="260"/>
        <v>#N/A</v>
      </c>
      <c r="AD1166" s="3"/>
      <c r="AE1166" s="18" t="e">
        <f t="shared" si="255"/>
        <v>#N/A</v>
      </c>
      <c r="AF1166" s="18" t="e">
        <f t="shared" si="256"/>
        <v>#N/A</v>
      </c>
      <c r="AG1166" s="18" t="e">
        <f t="shared" si="261"/>
        <v>#DIV/0!</v>
      </c>
      <c r="AH1166" s="18" t="e">
        <f t="shared" si="262"/>
        <v>#N/A</v>
      </c>
      <c r="AI1166" s="3"/>
      <c r="AJ1166" s="18"/>
      <c r="AK1166" s="18"/>
      <c r="AL1166" s="18"/>
      <c r="AM1166" s="3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L1166" s="18" t="e">
        <f t="shared" si="266"/>
        <v>#N/A</v>
      </c>
      <c r="BM1166" s="18" t="e">
        <f t="shared" si="263"/>
        <v>#N/A</v>
      </c>
      <c r="BN1166" s="18" t="e">
        <f t="shared" si="264"/>
        <v>#N/A</v>
      </c>
      <c r="BO1166" s="18" t="e">
        <f t="shared" si="265"/>
        <v>#N/A</v>
      </c>
      <c r="BT1166" s="18"/>
      <c r="BU1166" s="18"/>
      <c r="BV1166" s="18"/>
      <c r="BW1166" s="18"/>
      <c r="BX1166" s="18"/>
    </row>
    <row r="1167" spans="14:76" x14ac:dyDescent="0.25">
      <c r="N1167" s="14" t="e">
        <f>IF(ISNUMBER('Dosimetry Worksheet'!H1177), 'Dosimetry Worksheet'!H1177, NA())</f>
        <v>#N/A</v>
      </c>
      <c r="O1167" s="14" t="e">
        <f>IF(ISNUMBER(N1167), 'Dosimetry Worksheet'!I1177, NA())</f>
        <v>#N/A</v>
      </c>
      <c r="P1167" s="14"/>
      <c r="Q1167" s="14" t="e">
        <f t="shared" si="257"/>
        <v>#N/A</v>
      </c>
      <c r="R1167" s="14" t="e">
        <f t="shared" si="258"/>
        <v>#N/A</v>
      </c>
      <c r="T1167" s="14" t="e">
        <f t="shared" si="253"/>
        <v>#N/A</v>
      </c>
      <c r="U1167" s="14" t="e">
        <f t="shared" si="259"/>
        <v>#N/A</v>
      </c>
      <c r="V1167" s="14" t="e">
        <f t="shared" si="254"/>
        <v>#N/A</v>
      </c>
      <c r="W1167" s="14"/>
      <c r="X1167" s="14"/>
      <c r="Y1167" s="18" t="e">
        <f t="shared" si="260"/>
        <v>#N/A</v>
      </c>
      <c r="AD1167" s="3"/>
      <c r="AE1167" s="18" t="e">
        <f t="shared" si="255"/>
        <v>#N/A</v>
      </c>
      <c r="AF1167" s="18" t="e">
        <f t="shared" si="256"/>
        <v>#N/A</v>
      </c>
      <c r="AG1167" s="18" t="e">
        <f t="shared" si="261"/>
        <v>#DIV/0!</v>
      </c>
      <c r="AH1167" s="18" t="e">
        <f t="shared" si="262"/>
        <v>#N/A</v>
      </c>
      <c r="AI1167" s="3"/>
      <c r="AJ1167" s="18"/>
      <c r="AK1167" s="18"/>
      <c r="AL1167" s="18"/>
      <c r="AM1167" s="3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L1167" s="18" t="e">
        <f t="shared" si="266"/>
        <v>#N/A</v>
      </c>
      <c r="BM1167" s="18" t="e">
        <f t="shared" si="263"/>
        <v>#N/A</v>
      </c>
      <c r="BN1167" s="18" t="e">
        <f t="shared" si="264"/>
        <v>#N/A</v>
      </c>
      <c r="BO1167" s="18" t="e">
        <f t="shared" si="265"/>
        <v>#N/A</v>
      </c>
      <c r="BT1167" s="18"/>
      <c r="BU1167" s="18"/>
      <c r="BV1167" s="18"/>
      <c r="BW1167" s="18"/>
      <c r="BX1167" s="18"/>
    </row>
    <row r="1168" spans="14:76" x14ac:dyDescent="0.25">
      <c r="N1168" s="14" t="e">
        <f>IF(ISNUMBER('Dosimetry Worksheet'!H1178), 'Dosimetry Worksheet'!H1178, NA())</f>
        <v>#N/A</v>
      </c>
      <c r="O1168" s="14" t="e">
        <f>IF(ISNUMBER(N1168), 'Dosimetry Worksheet'!I1178, NA())</f>
        <v>#N/A</v>
      </c>
      <c r="P1168" s="14"/>
      <c r="Q1168" s="14" t="e">
        <f t="shared" si="257"/>
        <v>#N/A</v>
      </c>
      <c r="R1168" s="14" t="e">
        <f t="shared" si="258"/>
        <v>#N/A</v>
      </c>
      <c r="T1168" s="14" t="e">
        <f t="shared" si="253"/>
        <v>#N/A</v>
      </c>
      <c r="U1168" s="14" t="e">
        <f t="shared" si="259"/>
        <v>#N/A</v>
      </c>
      <c r="V1168" s="14" t="e">
        <f t="shared" si="254"/>
        <v>#N/A</v>
      </c>
      <c r="W1168" s="14"/>
      <c r="X1168" s="14"/>
      <c r="Y1168" s="18" t="e">
        <f t="shared" si="260"/>
        <v>#N/A</v>
      </c>
      <c r="AD1168" s="3"/>
      <c r="AE1168" s="18" t="e">
        <f t="shared" si="255"/>
        <v>#N/A</v>
      </c>
      <c r="AF1168" s="18" t="e">
        <f t="shared" si="256"/>
        <v>#N/A</v>
      </c>
      <c r="AG1168" s="18" t="e">
        <f t="shared" si="261"/>
        <v>#DIV/0!</v>
      </c>
      <c r="AH1168" s="18" t="e">
        <f t="shared" si="262"/>
        <v>#N/A</v>
      </c>
      <c r="AI1168" s="3"/>
      <c r="AJ1168" s="18"/>
      <c r="AK1168" s="18"/>
      <c r="AL1168" s="18"/>
      <c r="AM1168" s="3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L1168" s="18" t="e">
        <f t="shared" si="266"/>
        <v>#N/A</v>
      </c>
      <c r="BM1168" s="18" t="e">
        <f t="shared" si="263"/>
        <v>#N/A</v>
      </c>
      <c r="BN1168" s="18" t="e">
        <f t="shared" si="264"/>
        <v>#N/A</v>
      </c>
      <c r="BO1168" s="18" t="e">
        <f t="shared" si="265"/>
        <v>#N/A</v>
      </c>
      <c r="BT1168" s="18"/>
      <c r="BU1168" s="18"/>
      <c r="BV1168" s="18"/>
      <c r="BW1168" s="18"/>
      <c r="BX1168" s="18"/>
    </row>
    <row r="1169" spans="14:76" x14ac:dyDescent="0.25">
      <c r="N1169" s="14" t="e">
        <f>IF(ISNUMBER('Dosimetry Worksheet'!H1179), 'Dosimetry Worksheet'!H1179, NA())</f>
        <v>#N/A</v>
      </c>
      <c r="O1169" s="14" t="e">
        <f>IF(ISNUMBER(N1169), 'Dosimetry Worksheet'!I1179, NA())</f>
        <v>#N/A</v>
      </c>
      <c r="P1169" s="14"/>
      <c r="Q1169" s="14" t="e">
        <f t="shared" si="257"/>
        <v>#N/A</v>
      </c>
      <c r="R1169" s="14" t="e">
        <f t="shared" si="258"/>
        <v>#N/A</v>
      </c>
      <c r="T1169" s="14" t="e">
        <f t="shared" si="253"/>
        <v>#N/A</v>
      </c>
      <c r="U1169" s="14" t="e">
        <f t="shared" si="259"/>
        <v>#N/A</v>
      </c>
      <c r="V1169" s="14" t="e">
        <f t="shared" si="254"/>
        <v>#N/A</v>
      </c>
      <c r="W1169" s="14"/>
      <c r="X1169" s="14"/>
      <c r="Y1169" s="18" t="e">
        <f t="shared" si="260"/>
        <v>#N/A</v>
      </c>
      <c r="AD1169" s="3"/>
      <c r="AE1169" s="18" t="e">
        <f t="shared" si="255"/>
        <v>#N/A</v>
      </c>
      <c r="AF1169" s="18" t="e">
        <f t="shared" si="256"/>
        <v>#N/A</v>
      </c>
      <c r="AG1169" s="18" t="e">
        <f t="shared" si="261"/>
        <v>#DIV/0!</v>
      </c>
      <c r="AH1169" s="18" t="e">
        <f t="shared" si="262"/>
        <v>#N/A</v>
      </c>
      <c r="AI1169" s="3"/>
      <c r="AJ1169" s="18"/>
      <c r="AK1169" s="18"/>
      <c r="AL1169" s="18"/>
      <c r="AM1169" s="3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L1169" s="18" t="e">
        <f t="shared" si="266"/>
        <v>#N/A</v>
      </c>
      <c r="BM1169" s="18" t="e">
        <f t="shared" si="263"/>
        <v>#N/A</v>
      </c>
      <c r="BN1169" s="18" t="e">
        <f t="shared" si="264"/>
        <v>#N/A</v>
      </c>
      <c r="BO1169" s="18" t="e">
        <f t="shared" si="265"/>
        <v>#N/A</v>
      </c>
      <c r="BT1169" s="18"/>
      <c r="BU1169" s="18"/>
      <c r="BV1169" s="18"/>
      <c r="BW1169" s="18"/>
      <c r="BX1169" s="18"/>
    </row>
    <row r="1170" spans="14:76" x14ac:dyDescent="0.25">
      <c r="N1170" s="14" t="e">
        <f>IF(ISNUMBER('Dosimetry Worksheet'!H1180), 'Dosimetry Worksheet'!H1180, NA())</f>
        <v>#N/A</v>
      </c>
      <c r="O1170" s="14" t="e">
        <f>IF(ISNUMBER(N1170), 'Dosimetry Worksheet'!I1180, NA())</f>
        <v>#N/A</v>
      </c>
      <c r="P1170" s="14"/>
      <c r="Q1170" s="14" t="e">
        <f t="shared" si="257"/>
        <v>#N/A</v>
      </c>
      <c r="R1170" s="14" t="e">
        <f t="shared" si="258"/>
        <v>#N/A</v>
      </c>
      <c r="T1170" s="14" t="e">
        <f t="shared" si="253"/>
        <v>#N/A</v>
      </c>
      <c r="U1170" s="14" t="e">
        <f t="shared" si="259"/>
        <v>#N/A</v>
      </c>
      <c r="V1170" s="14" t="e">
        <f t="shared" si="254"/>
        <v>#N/A</v>
      </c>
      <c r="W1170" s="14"/>
      <c r="X1170" s="14"/>
      <c r="Y1170" s="18" t="e">
        <f t="shared" si="260"/>
        <v>#N/A</v>
      </c>
      <c r="AD1170" s="3"/>
      <c r="AE1170" s="18" t="e">
        <f t="shared" si="255"/>
        <v>#N/A</v>
      </c>
      <c r="AF1170" s="18" t="e">
        <f t="shared" si="256"/>
        <v>#N/A</v>
      </c>
      <c r="AG1170" s="18" t="e">
        <f t="shared" si="261"/>
        <v>#DIV/0!</v>
      </c>
      <c r="AH1170" s="18" t="e">
        <f t="shared" si="262"/>
        <v>#N/A</v>
      </c>
      <c r="AI1170" s="3"/>
      <c r="AJ1170" s="18"/>
      <c r="AK1170" s="18"/>
      <c r="AL1170" s="18"/>
      <c r="AM1170" s="3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L1170" s="18" t="e">
        <f t="shared" si="266"/>
        <v>#N/A</v>
      </c>
      <c r="BM1170" s="18" t="e">
        <f t="shared" si="263"/>
        <v>#N/A</v>
      </c>
      <c r="BN1170" s="18" t="e">
        <f t="shared" si="264"/>
        <v>#N/A</v>
      </c>
      <c r="BO1170" s="18" t="e">
        <f t="shared" si="265"/>
        <v>#N/A</v>
      </c>
      <c r="BT1170" s="18"/>
      <c r="BU1170" s="18"/>
      <c r="BV1170" s="18"/>
      <c r="BW1170" s="18"/>
      <c r="BX1170" s="18"/>
    </row>
    <row r="1171" spans="14:76" x14ac:dyDescent="0.25">
      <c r="N1171" s="14" t="e">
        <f>IF(ISNUMBER('Dosimetry Worksheet'!H1181), 'Dosimetry Worksheet'!H1181, NA())</f>
        <v>#N/A</v>
      </c>
      <c r="O1171" s="14" t="e">
        <f>IF(ISNUMBER(N1171), 'Dosimetry Worksheet'!I1181, NA())</f>
        <v>#N/A</v>
      </c>
      <c r="P1171" s="14"/>
      <c r="Q1171" s="14" t="e">
        <f t="shared" si="257"/>
        <v>#N/A</v>
      </c>
      <c r="R1171" s="14" t="e">
        <f t="shared" si="258"/>
        <v>#N/A</v>
      </c>
      <c r="T1171" s="14" t="e">
        <f t="shared" si="253"/>
        <v>#N/A</v>
      </c>
      <c r="U1171" s="14" t="e">
        <f t="shared" si="259"/>
        <v>#N/A</v>
      </c>
      <c r="V1171" s="14" t="e">
        <f t="shared" si="254"/>
        <v>#N/A</v>
      </c>
      <c r="W1171" s="14"/>
      <c r="X1171" s="14"/>
      <c r="Y1171" s="18" t="e">
        <f t="shared" si="260"/>
        <v>#N/A</v>
      </c>
      <c r="AD1171" s="3"/>
      <c r="AE1171" s="18" t="e">
        <f t="shared" si="255"/>
        <v>#N/A</v>
      </c>
      <c r="AF1171" s="18" t="e">
        <f t="shared" si="256"/>
        <v>#N/A</v>
      </c>
      <c r="AG1171" s="18" t="e">
        <f t="shared" si="261"/>
        <v>#DIV/0!</v>
      </c>
      <c r="AH1171" s="18" t="e">
        <f t="shared" si="262"/>
        <v>#N/A</v>
      </c>
      <c r="AI1171" s="3"/>
      <c r="AJ1171" s="18"/>
      <c r="AK1171" s="18"/>
      <c r="AL1171" s="18"/>
      <c r="AM1171" s="3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L1171" s="18" t="e">
        <f t="shared" si="266"/>
        <v>#N/A</v>
      </c>
      <c r="BM1171" s="18" t="e">
        <f t="shared" si="263"/>
        <v>#N/A</v>
      </c>
      <c r="BN1171" s="18" t="e">
        <f t="shared" si="264"/>
        <v>#N/A</v>
      </c>
      <c r="BO1171" s="18" t="e">
        <f t="shared" si="265"/>
        <v>#N/A</v>
      </c>
      <c r="BT1171" s="18"/>
      <c r="BU1171" s="18"/>
      <c r="BV1171" s="18"/>
      <c r="BW1171" s="18"/>
      <c r="BX1171" s="18"/>
    </row>
    <row r="1172" spans="14:76" x14ac:dyDescent="0.25">
      <c r="N1172" s="14" t="e">
        <f>IF(ISNUMBER('Dosimetry Worksheet'!H1182), 'Dosimetry Worksheet'!H1182, NA())</f>
        <v>#N/A</v>
      </c>
      <c r="O1172" s="14" t="e">
        <f>IF(ISNUMBER(N1172), 'Dosimetry Worksheet'!I1182, NA())</f>
        <v>#N/A</v>
      </c>
      <c r="P1172" s="14"/>
      <c r="Q1172" s="14" t="e">
        <f t="shared" si="257"/>
        <v>#N/A</v>
      </c>
      <c r="R1172" s="14" t="e">
        <f t="shared" si="258"/>
        <v>#N/A</v>
      </c>
      <c r="T1172" s="14" t="e">
        <f t="shared" si="253"/>
        <v>#N/A</v>
      </c>
      <c r="U1172" s="14" t="e">
        <f t="shared" si="259"/>
        <v>#N/A</v>
      </c>
      <c r="V1172" s="14" t="e">
        <f t="shared" si="254"/>
        <v>#N/A</v>
      </c>
      <c r="W1172" s="14"/>
      <c r="X1172" s="14"/>
      <c r="Y1172" s="18" t="e">
        <f t="shared" si="260"/>
        <v>#N/A</v>
      </c>
      <c r="AD1172" s="3"/>
      <c r="AE1172" s="18" t="e">
        <f t="shared" si="255"/>
        <v>#N/A</v>
      </c>
      <c r="AF1172" s="18" t="e">
        <f t="shared" si="256"/>
        <v>#N/A</v>
      </c>
      <c r="AG1172" s="18" t="e">
        <f t="shared" si="261"/>
        <v>#DIV/0!</v>
      </c>
      <c r="AH1172" s="18" t="e">
        <f t="shared" si="262"/>
        <v>#N/A</v>
      </c>
      <c r="AI1172" s="3"/>
      <c r="AJ1172" s="18"/>
      <c r="AK1172" s="18"/>
      <c r="AL1172" s="18"/>
      <c r="AM1172" s="3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L1172" s="18" t="e">
        <f t="shared" si="266"/>
        <v>#N/A</v>
      </c>
      <c r="BM1172" s="18" t="e">
        <f t="shared" si="263"/>
        <v>#N/A</v>
      </c>
      <c r="BN1172" s="18" t="e">
        <f t="shared" si="264"/>
        <v>#N/A</v>
      </c>
      <c r="BO1172" s="18" t="e">
        <f t="shared" si="265"/>
        <v>#N/A</v>
      </c>
      <c r="BT1172" s="18"/>
      <c r="BU1172" s="18"/>
      <c r="BV1172" s="18"/>
      <c r="BW1172" s="18"/>
      <c r="BX1172" s="18"/>
    </row>
    <row r="1173" spans="14:76" x14ac:dyDescent="0.25">
      <c r="N1173" s="14" t="e">
        <f>IF(ISNUMBER('Dosimetry Worksheet'!H1183), 'Dosimetry Worksheet'!H1183, NA())</f>
        <v>#N/A</v>
      </c>
      <c r="O1173" s="14" t="e">
        <f>IF(ISNUMBER(N1173), 'Dosimetry Worksheet'!I1183, NA())</f>
        <v>#N/A</v>
      </c>
      <c r="P1173" s="14"/>
      <c r="Q1173" s="14" t="e">
        <f t="shared" si="257"/>
        <v>#N/A</v>
      </c>
      <c r="R1173" s="14" t="e">
        <f t="shared" si="258"/>
        <v>#N/A</v>
      </c>
      <c r="T1173" s="14" t="e">
        <f t="shared" si="253"/>
        <v>#N/A</v>
      </c>
      <c r="U1173" s="14" t="e">
        <f t="shared" si="259"/>
        <v>#N/A</v>
      </c>
      <c r="V1173" s="14" t="e">
        <f t="shared" si="254"/>
        <v>#N/A</v>
      </c>
      <c r="W1173" s="14"/>
      <c r="X1173" s="14"/>
      <c r="Y1173" s="18" t="e">
        <f t="shared" si="260"/>
        <v>#N/A</v>
      </c>
      <c r="AD1173" s="3"/>
      <c r="AE1173" s="18" t="e">
        <f t="shared" si="255"/>
        <v>#N/A</v>
      </c>
      <c r="AF1173" s="18" t="e">
        <f t="shared" si="256"/>
        <v>#N/A</v>
      </c>
      <c r="AG1173" s="18" t="e">
        <f t="shared" si="261"/>
        <v>#DIV/0!</v>
      </c>
      <c r="AH1173" s="18" t="e">
        <f t="shared" si="262"/>
        <v>#N/A</v>
      </c>
      <c r="AI1173" s="3"/>
      <c r="AJ1173" s="18"/>
      <c r="AK1173" s="18"/>
      <c r="AL1173" s="18"/>
      <c r="AM1173" s="3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L1173" s="18" t="e">
        <f t="shared" si="266"/>
        <v>#N/A</v>
      </c>
      <c r="BM1173" s="18" t="e">
        <f t="shared" si="263"/>
        <v>#N/A</v>
      </c>
      <c r="BN1173" s="18" t="e">
        <f t="shared" si="264"/>
        <v>#N/A</v>
      </c>
      <c r="BO1173" s="18" t="e">
        <f t="shared" si="265"/>
        <v>#N/A</v>
      </c>
      <c r="BT1173" s="18"/>
      <c r="BU1173" s="18"/>
      <c r="BV1173" s="18"/>
      <c r="BW1173" s="18"/>
      <c r="BX1173" s="18"/>
    </row>
    <row r="1174" spans="14:76" x14ac:dyDescent="0.25">
      <c r="N1174" s="14" t="e">
        <f>IF(ISNUMBER('Dosimetry Worksheet'!H1184), 'Dosimetry Worksheet'!H1184, NA())</f>
        <v>#N/A</v>
      </c>
      <c r="O1174" s="14" t="e">
        <f>IF(ISNUMBER(N1174), 'Dosimetry Worksheet'!I1184, NA())</f>
        <v>#N/A</v>
      </c>
      <c r="P1174" s="14"/>
      <c r="Q1174" s="14" t="e">
        <f t="shared" si="257"/>
        <v>#N/A</v>
      </c>
      <c r="R1174" s="14" t="e">
        <f t="shared" si="258"/>
        <v>#N/A</v>
      </c>
      <c r="T1174" s="14" t="e">
        <f t="shared" si="253"/>
        <v>#N/A</v>
      </c>
      <c r="U1174" s="14" t="e">
        <f t="shared" si="259"/>
        <v>#N/A</v>
      </c>
      <c r="V1174" s="14" t="e">
        <f t="shared" si="254"/>
        <v>#N/A</v>
      </c>
      <c r="W1174" s="14"/>
      <c r="X1174" s="14"/>
      <c r="Y1174" s="18" t="e">
        <f t="shared" si="260"/>
        <v>#N/A</v>
      </c>
      <c r="AD1174" s="3"/>
      <c r="AE1174" s="18" t="e">
        <f t="shared" si="255"/>
        <v>#N/A</v>
      </c>
      <c r="AF1174" s="18" t="e">
        <f t="shared" si="256"/>
        <v>#N/A</v>
      </c>
      <c r="AG1174" s="18" t="e">
        <f t="shared" si="261"/>
        <v>#DIV/0!</v>
      </c>
      <c r="AH1174" s="18" t="e">
        <f t="shared" si="262"/>
        <v>#N/A</v>
      </c>
      <c r="AI1174" s="3"/>
      <c r="AJ1174" s="18"/>
      <c r="AK1174" s="18"/>
      <c r="AL1174" s="18"/>
      <c r="AM1174" s="3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L1174" s="18" t="e">
        <f t="shared" si="266"/>
        <v>#N/A</v>
      </c>
      <c r="BM1174" s="18" t="e">
        <f t="shared" si="263"/>
        <v>#N/A</v>
      </c>
      <c r="BN1174" s="18" t="e">
        <f t="shared" si="264"/>
        <v>#N/A</v>
      </c>
      <c r="BO1174" s="18" t="e">
        <f t="shared" si="265"/>
        <v>#N/A</v>
      </c>
      <c r="BT1174" s="18"/>
      <c r="BU1174" s="18"/>
      <c r="BV1174" s="18"/>
      <c r="BW1174" s="18"/>
      <c r="BX1174" s="18"/>
    </row>
    <row r="1175" spans="14:76" x14ac:dyDescent="0.25">
      <c r="N1175" s="14" t="e">
        <f>IF(ISNUMBER('Dosimetry Worksheet'!H1185), 'Dosimetry Worksheet'!H1185, NA())</f>
        <v>#N/A</v>
      </c>
      <c r="O1175" s="14" t="e">
        <f>IF(ISNUMBER(N1175), 'Dosimetry Worksheet'!I1185, NA())</f>
        <v>#N/A</v>
      </c>
      <c r="P1175" s="14"/>
      <c r="Q1175" s="14" t="e">
        <f t="shared" si="257"/>
        <v>#N/A</v>
      </c>
      <c r="R1175" s="14" t="e">
        <f t="shared" si="258"/>
        <v>#N/A</v>
      </c>
      <c r="T1175" s="14" t="e">
        <f t="shared" si="253"/>
        <v>#N/A</v>
      </c>
      <c r="U1175" s="14" t="e">
        <f t="shared" si="259"/>
        <v>#N/A</v>
      </c>
      <c r="V1175" s="14" t="e">
        <f t="shared" si="254"/>
        <v>#N/A</v>
      </c>
      <c r="W1175" s="14"/>
      <c r="X1175" s="14"/>
      <c r="Y1175" s="18" t="e">
        <f t="shared" si="260"/>
        <v>#N/A</v>
      </c>
      <c r="AD1175" s="3"/>
      <c r="AE1175" s="18" t="e">
        <f t="shared" si="255"/>
        <v>#N/A</v>
      </c>
      <c r="AF1175" s="18" t="e">
        <f t="shared" si="256"/>
        <v>#N/A</v>
      </c>
      <c r="AG1175" s="18" t="e">
        <f t="shared" si="261"/>
        <v>#DIV/0!</v>
      </c>
      <c r="AH1175" s="18" t="e">
        <f t="shared" si="262"/>
        <v>#N/A</v>
      </c>
      <c r="AI1175" s="3"/>
      <c r="AJ1175" s="18"/>
      <c r="AK1175" s="18"/>
      <c r="AL1175" s="18"/>
      <c r="AM1175" s="3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L1175" s="18" t="e">
        <f t="shared" si="266"/>
        <v>#N/A</v>
      </c>
      <c r="BM1175" s="18" t="e">
        <f t="shared" si="263"/>
        <v>#N/A</v>
      </c>
      <c r="BN1175" s="18" t="e">
        <f t="shared" si="264"/>
        <v>#N/A</v>
      </c>
      <c r="BO1175" s="18" t="e">
        <f t="shared" si="265"/>
        <v>#N/A</v>
      </c>
      <c r="BT1175" s="18"/>
      <c r="BU1175" s="18"/>
      <c r="BV1175" s="18"/>
      <c r="BW1175" s="18"/>
      <c r="BX1175" s="18"/>
    </row>
    <row r="1176" spans="14:76" x14ac:dyDescent="0.25">
      <c r="N1176" s="14" t="e">
        <f>IF(ISNUMBER('Dosimetry Worksheet'!H1186), 'Dosimetry Worksheet'!H1186, NA())</f>
        <v>#N/A</v>
      </c>
      <c r="O1176" s="14" t="e">
        <f>IF(ISNUMBER(N1176), 'Dosimetry Worksheet'!I1186, NA())</f>
        <v>#N/A</v>
      </c>
      <c r="P1176" s="14"/>
      <c r="Q1176" s="14" t="e">
        <f t="shared" si="257"/>
        <v>#N/A</v>
      </c>
      <c r="R1176" s="14" t="e">
        <f t="shared" si="258"/>
        <v>#N/A</v>
      </c>
      <c r="T1176" s="14" t="e">
        <f t="shared" si="253"/>
        <v>#N/A</v>
      </c>
      <c r="U1176" s="14" t="e">
        <f t="shared" si="259"/>
        <v>#N/A</v>
      </c>
      <c r="V1176" s="14" t="e">
        <f t="shared" si="254"/>
        <v>#N/A</v>
      </c>
      <c r="W1176" s="14"/>
      <c r="X1176" s="14"/>
      <c r="Y1176" s="18" t="e">
        <f t="shared" si="260"/>
        <v>#N/A</v>
      </c>
      <c r="AD1176" s="3"/>
      <c r="AE1176" s="18" t="e">
        <f t="shared" si="255"/>
        <v>#N/A</v>
      </c>
      <c r="AF1176" s="18" t="e">
        <f t="shared" si="256"/>
        <v>#N/A</v>
      </c>
      <c r="AG1176" s="18" t="e">
        <f t="shared" si="261"/>
        <v>#DIV/0!</v>
      </c>
      <c r="AH1176" s="18" t="e">
        <f t="shared" si="262"/>
        <v>#N/A</v>
      </c>
      <c r="AI1176" s="3"/>
      <c r="AJ1176" s="18"/>
      <c r="AK1176" s="18"/>
      <c r="AL1176" s="18"/>
      <c r="AM1176" s="3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L1176" s="18" t="e">
        <f t="shared" si="266"/>
        <v>#N/A</v>
      </c>
      <c r="BM1176" s="18" t="e">
        <f t="shared" si="263"/>
        <v>#N/A</v>
      </c>
      <c r="BN1176" s="18" t="e">
        <f t="shared" si="264"/>
        <v>#N/A</v>
      </c>
      <c r="BO1176" s="18" t="e">
        <f t="shared" si="265"/>
        <v>#N/A</v>
      </c>
      <c r="BT1176" s="18"/>
      <c r="BU1176" s="18"/>
      <c r="BV1176" s="18"/>
      <c r="BW1176" s="18"/>
      <c r="BX1176" s="18"/>
    </row>
    <row r="1177" spans="14:76" x14ac:dyDescent="0.25">
      <c r="N1177" s="14" t="e">
        <f>IF(ISNUMBER('Dosimetry Worksheet'!H1187), 'Dosimetry Worksheet'!H1187, NA())</f>
        <v>#N/A</v>
      </c>
      <c r="O1177" s="14" t="e">
        <f>IF(ISNUMBER(N1177), 'Dosimetry Worksheet'!I1187, NA())</f>
        <v>#N/A</v>
      </c>
      <c r="P1177" s="14"/>
      <c r="Q1177" s="14" t="e">
        <f t="shared" si="257"/>
        <v>#N/A</v>
      </c>
      <c r="R1177" s="14" t="e">
        <f t="shared" si="258"/>
        <v>#N/A</v>
      </c>
      <c r="T1177" s="14" t="e">
        <f t="shared" si="253"/>
        <v>#N/A</v>
      </c>
      <c r="U1177" s="14" t="e">
        <f t="shared" si="259"/>
        <v>#N/A</v>
      </c>
      <c r="V1177" s="14" t="e">
        <f t="shared" si="254"/>
        <v>#N/A</v>
      </c>
      <c r="W1177" s="14"/>
      <c r="X1177" s="14"/>
      <c r="Y1177" s="18" t="e">
        <f t="shared" si="260"/>
        <v>#N/A</v>
      </c>
      <c r="AD1177" s="3"/>
      <c r="AE1177" s="18" t="e">
        <f t="shared" si="255"/>
        <v>#N/A</v>
      </c>
      <c r="AF1177" s="18" t="e">
        <f t="shared" si="256"/>
        <v>#N/A</v>
      </c>
      <c r="AG1177" s="18" t="e">
        <f t="shared" si="261"/>
        <v>#DIV/0!</v>
      </c>
      <c r="AH1177" s="18" t="e">
        <f t="shared" si="262"/>
        <v>#N/A</v>
      </c>
      <c r="AI1177" s="3"/>
      <c r="AJ1177" s="18"/>
      <c r="AK1177" s="18"/>
      <c r="AL1177" s="18"/>
      <c r="AM1177" s="3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L1177" s="18" t="e">
        <f t="shared" si="266"/>
        <v>#N/A</v>
      </c>
      <c r="BM1177" s="18" t="e">
        <f t="shared" si="263"/>
        <v>#N/A</v>
      </c>
      <c r="BN1177" s="18" t="e">
        <f t="shared" si="264"/>
        <v>#N/A</v>
      </c>
      <c r="BO1177" s="18" t="e">
        <f t="shared" si="265"/>
        <v>#N/A</v>
      </c>
      <c r="BT1177" s="18"/>
      <c r="BU1177" s="18"/>
      <c r="BV1177" s="18"/>
      <c r="BW1177" s="18"/>
      <c r="BX1177" s="18"/>
    </row>
    <row r="1178" spans="14:76" x14ac:dyDescent="0.25">
      <c r="N1178" s="14" t="e">
        <f>IF(ISNUMBER('Dosimetry Worksheet'!H1188), 'Dosimetry Worksheet'!H1188, NA())</f>
        <v>#N/A</v>
      </c>
      <c r="O1178" s="14" t="e">
        <f>IF(ISNUMBER(N1178), 'Dosimetry Worksheet'!I1188, NA())</f>
        <v>#N/A</v>
      </c>
      <c r="P1178" s="14"/>
      <c r="Q1178" s="14" t="e">
        <f t="shared" si="257"/>
        <v>#N/A</v>
      </c>
      <c r="R1178" s="14" t="e">
        <f t="shared" si="258"/>
        <v>#N/A</v>
      </c>
      <c r="T1178" s="14" t="e">
        <f t="shared" si="253"/>
        <v>#N/A</v>
      </c>
      <c r="U1178" s="14" t="e">
        <f t="shared" si="259"/>
        <v>#N/A</v>
      </c>
      <c r="V1178" s="14" t="e">
        <f t="shared" si="254"/>
        <v>#N/A</v>
      </c>
      <c r="W1178" s="14"/>
      <c r="X1178" s="14"/>
      <c r="Y1178" s="18" t="e">
        <f t="shared" si="260"/>
        <v>#N/A</v>
      </c>
      <c r="AD1178" s="3"/>
      <c r="AE1178" s="18" t="e">
        <f t="shared" si="255"/>
        <v>#N/A</v>
      </c>
      <c r="AF1178" s="18" t="e">
        <f t="shared" si="256"/>
        <v>#N/A</v>
      </c>
      <c r="AG1178" s="18" t="e">
        <f t="shared" si="261"/>
        <v>#DIV/0!</v>
      </c>
      <c r="AH1178" s="18" t="e">
        <f t="shared" si="262"/>
        <v>#N/A</v>
      </c>
      <c r="AI1178" s="3"/>
      <c r="AJ1178" s="18"/>
      <c r="AK1178" s="18"/>
      <c r="AL1178" s="18"/>
      <c r="AM1178" s="3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L1178" s="18" t="e">
        <f t="shared" si="266"/>
        <v>#N/A</v>
      </c>
      <c r="BM1178" s="18" t="e">
        <f t="shared" si="263"/>
        <v>#N/A</v>
      </c>
      <c r="BN1178" s="18" t="e">
        <f t="shared" si="264"/>
        <v>#N/A</v>
      </c>
      <c r="BO1178" s="18" t="e">
        <f t="shared" si="265"/>
        <v>#N/A</v>
      </c>
      <c r="BT1178" s="18"/>
      <c r="BU1178" s="18"/>
      <c r="BV1178" s="18"/>
      <c r="BW1178" s="18"/>
      <c r="BX1178" s="18"/>
    </row>
    <row r="1179" spans="14:76" x14ac:dyDescent="0.25">
      <c r="N1179" s="14" t="e">
        <f>IF(ISNUMBER('Dosimetry Worksheet'!H1189), 'Dosimetry Worksheet'!H1189, NA())</f>
        <v>#N/A</v>
      </c>
      <c r="O1179" s="14" t="e">
        <f>IF(ISNUMBER(N1179), 'Dosimetry Worksheet'!I1189, NA())</f>
        <v>#N/A</v>
      </c>
      <c r="P1179" s="14"/>
      <c r="Q1179" s="14" t="e">
        <f t="shared" si="257"/>
        <v>#N/A</v>
      </c>
      <c r="R1179" s="14" t="e">
        <f t="shared" si="258"/>
        <v>#N/A</v>
      </c>
      <c r="T1179" s="14" t="e">
        <f t="shared" si="253"/>
        <v>#N/A</v>
      </c>
      <c r="U1179" s="14" t="e">
        <f t="shared" si="259"/>
        <v>#N/A</v>
      </c>
      <c r="V1179" s="14" t="e">
        <f t="shared" si="254"/>
        <v>#N/A</v>
      </c>
      <c r="W1179" s="14"/>
      <c r="X1179" s="14"/>
      <c r="Y1179" s="18" t="e">
        <f t="shared" si="260"/>
        <v>#N/A</v>
      </c>
      <c r="AD1179" s="3"/>
      <c r="AE1179" s="18" t="e">
        <f t="shared" si="255"/>
        <v>#N/A</v>
      </c>
      <c r="AF1179" s="18" t="e">
        <f t="shared" si="256"/>
        <v>#N/A</v>
      </c>
      <c r="AG1179" s="18" t="e">
        <f t="shared" si="261"/>
        <v>#DIV/0!</v>
      </c>
      <c r="AH1179" s="18" t="e">
        <f t="shared" si="262"/>
        <v>#N/A</v>
      </c>
      <c r="AI1179" s="3"/>
      <c r="AJ1179" s="18"/>
      <c r="AK1179" s="18"/>
      <c r="AL1179" s="18"/>
      <c r="AM1179" s="3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L1179" s="18" t="e">
        <f t="shared" si="266"/>
        <v>#N/A</v>
      </c>
      <c r="BM1179" s="18" t="e">
        <f t="shared" si="263"/>
        <v>#N/A</v>
      </c>
      <c r="BN1179" s="18" t="e">
        <f t="shared" si="264"/>
        <v>#N/A</v>
      </c>
      <c r="BO1179" s="18" t="e">
        <f t="shared" si="265"/>
        <v>#N/A</v>
      </c>
      <c r="BT1179" s="18"/>
      <c r="BU1179" s="18"/>
      <c r="BV1179" s="18"/>
      <c r="BW1179" s="18"/>
      <c r="BX1179" s="18"/>
    </row>
    <row r="1180" spans="14:76" x14ac:dyDescent="0.25">
      <c r="N1180" s="14" t="e">
        <f>IF(ISNUMBER('Dosimetry Worksheet'!H1190), 'Dosimetry Worksheet'!H1190, NA())</f>
        <v>#N/A</v>
      </c>
      <c r="O1180" s="14" t="e">
        <f>IF(ISNUMBER(N1180), 'Dosimetry Worksheet'!I1190, NA())</f>
        <v>#N/A</v>
      </c>
      <c r="P1180" s="14"/>
      <c r="Q1180" s="14" t="e">
        <f t="shared" si="257"/>
        <v>#N/A</v>
      </c>
      <c r="R1180" s="14" t="e">
        <f t="shared" si="258"/>
        <v>#N/A</v>
      </c>
      <c r="T1180" s="14" t="e">
        <f t="shared" si="253"/>
        <v>#N/A</v>
      </c>
      <c r="U1180" s="14" t="e">
        <f t="shared" si="259"/>
        <v>#N/A</v>
      </c>
      <c r="V1180" s="14" t="e">
        <f t="shared" si="254"/>
        <v>#N/A</v>
      </c>
      <c r="W1180" s="14"/>
      <c r="X1180" s="14"/>
      <c r="Y1180" s="18" t="e">
        <f t="shared" si="260"/>
        <v>#N/A</v>
      </c>
      <c r="AD1180" s="3"/>
      <c r="AE1180" s="18" t="e">
        <f t="shared" si="255"/>
        <v>#N/A</v>
      </c>
      <c r="AF1180" s="18" t="e">
        <f t="shared" si="256"/>
        <v>#N/A</v>
      </c>
      <c r="AG1180" s="18" t="e">
        <f t="shared" si="261"/>
        <v>#DIV/0!</v>
      </c>
      <c r="AH1180" s="18" t="e">
        <f t="shared" si="262"/>
        <v>#N/A</v>
      </c>
      <c r="AI1180" s="3"/>
      <c r="AJ1180" s="18"/>
      <c r="AK1180" s="18"/>
      <c r="AL1180" s="18"/>
      <c r="AM1180" s="3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L1180" s="18" t="e">
        <f t="shared" si="266"/>
        <v>#N/A</v>
      </c>
      <c r="BM1180" s="18" t="e">
        <f t="shared" si="263"/>
        <v>#N/A</v>
      </c>
      <c r="BN1180" s="18" t="e">
        <f t="shared" si="264"/>
        <v>#N/A</v>
      </c>
      <c r="BO1180" s="18" t="e">
        <f t="shared" si="265"/>
        <v>#N/A</v>
      </c>
      <c r="BT1180" s="18"/>
      <c r="BU1180" s="18"/>
      <c r="BV1180" s="18"/>
      <c r="BW1180" s="18"/>
      <c r="BX1180" s="18"/>
    </row>
    <row r="1181" spans="14:76" x14ac:dyDescent="0.25">
      <c r="N1181" s="14" t="e">
        <f>IF(ISNUMBER('Dosimetry Worksheet'!H1191), 'Dosimetry Worksheet'!H1191, NA())</f>
        <v>#N/A</v>
      </c>
      <c r="O1181" s="14" t="e">
        <f>IF(ISNUMBER(N1181), 'Dosimetry Worksheet'!I1191, NA())</f>
        <v>#N/A</v>
      </c>
      <c r="P1181" s="14"/>
      <c r="Q1181" s="14" t="e">
        <f t="shared" si="257"/>
        <v>#N/A</v>
      </c>
      <c r="R1181" s="14" t="e">
        <f t="shared" si="258"/>
        <v>#N/A</v>
      </c>
      <c r="T1181" s="14" t="e">
        <f t="shared" si="253"/>
        <v>#N/A</v>
      </c>
      <c r="U1181" s="14" t="e">
        <f t="shared" si="259"/>
        <v>#N/A</v>
      </c>
      <c r="V1181" s="14" t="e">
        <f t="shared" si="254"/>
        <v>#N/A</v>
      </c>
      <c r="W1181" s="14"/>
      <c r="X1181" s="14"/>
      <c r="Y1181" s="18" t="e">
        <f t="shared" si="260"/>
        <v>#N/A</v>
      </c>
      <c r="AD1181" s="3"/>
      <c r="AE1181" s="18" t="e">
        <f t="shared" si="255"/>
        <v>#N/A</v>
      </c>
      <c r="AF1181" s="18" t="e">
        <f t="shared" si="256"/>
        <v>#N/A</v>
      </c>
      <c r="AG1181" s="18" t="e">
        <f t="shared" si="261"/>
        <v>#DIV/0!</v>
      </c>
      <c r="AH1181" s="18" t="e">
        <f t="shared" si="262"/>
        <v>#N/A</v>
      </c>
      <c r="AI1181" s="3"/>
      <c r="AJ1181" s="18"/>
      <c r="AK1181" s="18"/>
      <c r="AL1181" s="18"/>
      <c r="AM1181" s="3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L1181" s="18" t="e">
        <f t="shared" si="266"/>
        <v>#N/A</v>
      </c>
      <c r="BM1181" s="18" t="e">
        <f t="shared" si="263"/>
        <v>#N/A</v>
      </c>
      <c r="BN1181" s="18" t="e">
        <f t="shared" si="264"/>
        <v>#N/A</v>
      </c>
      <c r="BO1181" s="18" t="e">
        <f t="shared" si="265"/>
        <v>#N/A</v>
      </c>
      <c r="BT1181" s="18"/>
      <c r="BU1181" s="18"/>
      <c r="BV1181" s="18"/>
      <c r="BW1181" s="18"/>
      <c r="BX1181" s="18"/>
    </row>
    <row r="1182" spans="14:76" x14ac:dyDescent="0.25">
      <c r="N1182" s="14" t="e">
        <f>IF(ISNUMBER('Dosimetry Worksheet'!H1192), 'Dosimetry Worksheet'!H1192, NA())</f>
        <v>#N/A</v>
      </c>
      <c r="O1182" s="14" t="e">
        <f>IF(ISNUMBER(N1182), 'Dosimetry Worksheet'!I1192, NA())</f>
        <v>#N/A</v>
      </c>
      <c r="P1182" s="14"/>
      <c r="Q1182" s="14" t="e">
        <f t="shared" si="257"/>
        <v>#N/A</v>
      </c>
      <c r="R1182" s="14" t="e">
        <f t="shared" si="258"/>
        <v>#N/A</v>
      </c>
      <c r="T1182" s="14" t="e">
        <f t="shared" si="253"/>
        <v>#N/A</v>
      </c>
      <c r="U1182" s="14" t="e">
        <f t="shared" si="259"/>
        <v>#N/A</v>
      </c>
      <c r="V1182" s="14" t="e">
        <f t="shared" si="254"/>
        <v>#N/A</v>
      </c>
      <c r="W1182" s="14"/>
      <c r="X1182" s="14"/>
      <c r="Y1182" s="18" t="e">
        <f t="shared" si="260"/>
        <v>#N/A</v>
      </c>
      <c r="AD1182" s="3"/>
      <c r="AE1182" s="18" t="e">
        <f t="shared" si="255"/>
        <v>#N/A</v>
      </c>
      <c r="AF1182" s="18" t="e">
        <f t="shared" si="256"/>
        <v>#N/A</v>
      </c>
      <c r="AG1182" s="18" t="e">
        <f t="shared" si="261"/>
        <v>#DIV/0!</v>
      </c>
      <c r="AH1182" s="18" t="e">
        <f t="shared" si="262"/>
        <v>#N/A</v>
      </c>
      <c r="AI1182" s="3"/>
      <c r="AJ1182" s="18"/>
      <c r="AK1182" s="18"/>
      <c r="AL1182" s="18"/>
      <c r="AM1182" s="3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L1182" s="18" t="e">
        <f t="shared" si="266"/>
        <v>#N/A</v>
      </c>
      <c r="BM1182" s="18" t="e">
        <f t="shared" si="263"/>
        <v>#N/A</v>
      </c>
      <c r="BN1182" s="18" t="e">
        <f t="shared" si="264"/>
        <v>#N/A</v>
      </c>
      <c r="BO1182" s="18" t="e">
        <f t="shared" si="265"/>
        <v>#N/A</v>
      </c>
      <c r="BT1182" s="18"/>
      <c r="BU1182" s="18"/>
      <c r="BV1182" s="18"/>
      <c r="BW1182" s="18"/>
      <c r="BX1182" s="18"/>
    </row>
    <row r="1183" spans="14:76" x14ac:dyDescent="0.25">
      <c r="N1183" s="14" t="e">
        <f>IF(ISNUMBER('Dosimetry Worksheet'!H1193), 'Dosimetry Worksheet'!H1193, NA())</f>
        <v>#N/A</v>
      </c>
      <c r="O1183" s="14" t="e">
        <f>IF(ISNUMBER(N1183), 'Dosimetry Worksheet'!I1193, NA())</f>
        <v>#N/A</v>
      </c>
      <c r="P1183" s="14"/>
      <c r="Q1183" s="14" t="e">
        <f t="shared" si="257"/>
        <v>#N/A</v>
      </c>
      <c r="R1183" s="14" t="e">
        <f t="shared" si="258"/>
        <v>#N/A</v>
      </c>
      <c r="T1183" s="14" t="e">
        <f t="shared" si="253"/>
        <v>#N/A</v>
      </c>
      <c r="U1183" s="14" t="e">
        <f t="shared" si="259"/>
        <v>#N/A</v>
      </c>
      <c r="V1183" s="14" t="e">
        <f t="shared" si="254"/>
        <v>#N/A</v>
      </c>
      <c r="W1183" s="14"/>
      <c r="X1183" s="14"/>
      <c r="Y1183" s="18" t="e">
        <f t="shared" si="260"/>
        <v>#N/A</v>
      </c>
      <c r="AD1183" s="3"/>
      <c r="AE1183" s="18" t="e">
        <f t="shared" si="255"/>
        <v>#N/A</v>
      </c>
      <c r="AF1183" s="18" t="e">
        <f t="shared" si="256"/>
        <v>#N/A</v>
      </c>
      <c r="AG1183" s="18" t="e">
        <f t="shared" si="261"/>
        <v>#DIV/0!</v>
      </c>
      <c r="AH1183" s="18" t="e">
        <f t="shared" si="262"/>
        <v>#N/A</v>
      </c>
      <c r="AI1183" s="3"/>
      <c r="AJ1183" s="18"/>
      <c r="AK1183" s="18"/>
      <c r="AL1183" s="18"/>
      <c r="AM1183" s="3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L1183" s="18" t="e">
        <f t="shared" si="266"/>
        <v>#N/A</v>
      </c>
      <c r="BM1183" s="18" t="e">
        <f t="shared" si="263"/>
        <v>#N/A</v>
      </c>
      <c r="BN1183" s="18" t="e">
        <f t="shared" si="264"/>
        <v>#N/A</v>
      </c>
      <c r="BO1183" s="18" t="e">
        <f t="shared" si="265"/>
        <v>#N/A</v>
      </c>
      <c r="BT1183" s="18"/>
      <c r="BU1183" s="18"/>
      <c r="BV1183" s="18"/>
      <c r="BW1183" s="18"/>
      <c r="BX1183" s="18"/>
    </row>
    <row r="1184" spans="14:76" x14ac:dyDescent="0.25">
      <c r="N1184" s="14" t="e">
        <f>IF(ISNUMBER('Dosimetry Worksheet'!H1194), 'Dosimetry Worksheet'!H1194, NA())</f>
        <v>#N/A</v>
      </c>
      <c r="O1184" s="14" t="e">
        <f>IF(ISNUMBER(N1184), 'Dosimetry Worksheet'!I1194, NA())</f>
        <v>#N/A</v>
      </c>
      <c r="P1184" s="14"/>
      <c r="Q1184" s="14" t="e">
        <f t="shared" si="257"/>
        <v>#N/A</v>
      </c>
      <c r="R1184" s="14" t="e">
        <f t="shared" si="258"/>
        <v>#N/A</v>
      </c>
      <c r="T1184" s="14" t="e">
        <f t="shared" si="253"/>
        <v>#N/A</v>
      </c>
      <c r="U1184" s="14" t="e">
        <f t="shared" si="259"/>
        <v>#N/A</v>
      </c>
      <c r="V1184" s="14" t="e">
        <f t="shared" si="254"/>
        <v>#N/A</v>
      </c>
      <c r="W1184" s="14"/>
      <c r="X1184" s="14"/>
      <c r="Y1184" s="18" t="e">
        <f t="shared" si="260"/>
        <v>#N/A</v>
      </c>
      <c r="AD1184" s="3"/>
      <c r="AE1184" s="18" t="e">
        <f t="shared" si="255"/>
        <v>#N/A</v>
      </c>
      <c r="AF1184" s="18" t="e">
        <f t="shared" si="256"/>
        <v>#N/A</v>
      </c>
      <c r="AG1184" s="18" t="e">
        <f t="shared" si="261"/>
        <v>#DIV/0!</v>
      </c>
      <c r="AH1184" s="18" t="e">
        <f t="shared" si="262"/>
        <v>#N/A</v>
      </c>
      <c r="AI1184" s="3"/>
      <c r="AJ1184" s="18"/>
      <c r="AK1184" s="18"/>
      <c r="AL1184" s="18"/>
      <c r="AM1184" s="3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L1184" s="18" t="e">
        <f t="shared" si="266"/>
        <v>#N/A</v>
      </c>
      <c r="BM1184" s="18" t="e">
        <f t="shared" si="263"/>
        <v>#N/A</v>
      </c>
      <c r="BN1184" s="18" t="e">
        <f t="shared" si="264"/>
        <v>#N/A</v>
      </c>
      <c r="BO1184" s="18" t="e">
        <f t="shared" si="265"/>
        <v>#N/A</v>
      </c>
      <c r="BT1184" s="18"/>
      <c r="BU1184" s="18"/>
      <c r="BV1184" s="18"/>
      <c r="BW1184" s="18"/>
      <c r="BX1184" s="18"/>
    </row>
    <row r="1185" spans="14:76" x14ac:dyDescent="0.25">
      <c r="N1185" s="14" t="e">
        <f>IF(ISNUMBER('Dosimetry Worksheet'!H1195), 'Dosimetry Worksheet'!H1195, NA())</f>
        <v>#N/A</v>
      </c>
      <c r="O1185" s="14" t="e">
        <f>IF(ISNUMBER(N1185), 'Dosimetry Worksheet'!I1195, NA())</f>
        <v>#N/A</v>
      </c>
      <c r="P1185" s="14"/>
      <c r="Q1185" s="14" t="e">
        <f t="shared" si="257"/>
        <v>#N/A</v>
      </c>
      <c r="R1185" s="14" t="e">
        <f t="shared" si="258"/>
        <v>#N/A</v>
      </c>
      <c r="T1185" s="14" t="e">
        <f t="shared" si="253"/>
        <v>#N/A</v>
      </c>
      <c r="U1185" s="14" t="e">
        <f t="shared" si="259"/>
        <v>#N/A</v>
      </c>
      <c r="V1185" s="14" t="e">
        <f t="shared" si="254"/>
        <v>#N/A</v>
      </c>
      <c r="W1185" s="14"/>
      <c r="X1185" s="14"/>
      <c r="Y1185" s="18" t="e">
        <f t="shared" si="260"/>
        <v>#N/A</v>
      </c>
      <c r="AD1185" s="3"/>
      <c r="AE1185" s="18" t="e">
        <f t="shared" si="255"/>
        <v>#N/A</v>
      </c>
      <c r="AF1185" s="18" t="e">
        <f t="shared" si="256"/>
        <v>#N/A</v>
      </c>
      <c r="AG1185" s="18" t="e">
        <f t="shared" si="261"/>
        <v>#DIV/0!</v>
      </c>
      <c r="AH1185" s="18" t="e">
        <f t="shared" si="262"/>
        <v>#N/A</v>
      </c>
      <c r="AI1185" s="3"/>
      <c r="AJ1185" s="18"/>
      <c r="AK1185" s="18"/>
      <c r="AL1185" s="18"/>
      <c r="AM1185" s="3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L1185" s="18" t="e">
        <f t="shared" si="266"/>
        <v>#N/A</v>
      </c>
      <c r="BM1185" s="18" t="e">
        <f t="shared" si="263"/>
        <v>#N/A</v>
      </c>
      <c r="BN1185" s="18" t="e">
        <f t="shared" si="264"/>
        <v>#N/A</v>
      </c>
      <c r="BO1185" s="18" t="e">
        <f t="shared" si="265"/>
        <v>#N/A</v>
      </c>
      <c r="BT1185" s="18"/>
      <c r="BU1185" s="18"/>
      <c r="BV1185" s="18"/>
      <c r="BW1185" s="18"/>
      <c r="BX1185" s="18"/>
    </row>
    <row r="1186" spans="14:76" x14ac:dyDescent="0.25">
      <c r="N1186" s="14" t="e">
        <f>IF(ISNUMBER('Dosimetry Worksheet'!H1196), 'Dosimetry Worksheet'!H1196, NA())</f>
        <v>#N/A</v>
      </c>
      <c r="O1186" s="14" t="e">
        <f>IF(ISNUMBER(N1186), 'Dosimetry Worksheet'!I1196, NA())</f>
        <v>#N/A</v>
      </c>
      <c r="P1186" s="14"/>
      <c r="Q1186" s="14" t="e">
        <f t="shared" si="257"/>
        <v>#N/A</v>
      </c>
      <c r="R1186" s="14" t="e">
        <f t="shared" si="258"/>
        <v>#N/A</v>
      </c>
      <c r="T1186" s="14" t="e">
        <f t="shared" si="253"/>
        <v>#N/A</v>
      </c>
      <c r="U1186" s="14" t="e">
        <f t="shared" si="259"/>
        <v>#N/A</v>
      </c>
      <c r="V1186" s="14" t="e">
        <f t="shared" si="254"/>
        <v>#N/A</v>
      </c>
      <c r="W1186" s="14"/>
      <c r="X1186" s="14"/>
      <c r="Y1186" s="18" t="e">
        <f t="shared" si="260"/>
        <v>#N/A</v>
      </c>
      <c r="AD1186" s="3"/>
      <c r="AE1186" s="18" t="e">
        <f t="shared" si="255"/>
        <v>#N/A</v>
      </c>
      <c r="AF1186" s="18" t="e">
        <f t="shared" si="256"/>
        <v>#N/A</v>
      </c>
      <c r="AG1186" s="18" t="e">
        <f t="shared" si="261"/>
        <v>#DIV/0!</v>
      </c>
      <c r="AH1186" s="18" t="e">
        <f t="shared" si="262"/>
        <v>#N/A</v>
      </c>
      <c r="AI1186" s="3"/>
      <c r="AJ1186" s="18"/>
      <c r="AK1186" s="18"/>
      <c r="AL1186" s="18"/>
      <c r="AM1186" s="3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L1186" s="18" t="e">
        <f t="shared" si="266"/>
        <v>#N/A</v>
      </c>
      <c r="BM1186" s="18" t="e">
        <f t="shared" si="263"/>
        <v>#N/A</v>
      </c>
      <c r="BN1186" s="18" t="e">
        <f t="shared" si="264"/>
        <v>#N/A</v>
      </c>
      <c r="BO1186" s="18" t="e">
        <f t="shared" si="265"/>
        <v>#N/A</v>
      </c>
      <c r="BT1186" s="18"/>
      <c r="BU1186" s="18"/>
      <c r="BV1186" s="18"/>
      <c r="BW1186" s="18"/>
      <c r="BX1186" s="18"/>
    </row>
    <row r="1187" spans="14:76" x14ac:dyDescent="0.25">
      <c r="N1187" s="14" t="e">
        <f>IF(ISNUMBER('Dosimetry Worksheet'!H1197), 'Dosimetry Worksheet'!H1197, NA())</f>
        <v>#N/A</v>
      </c>
      <c r="O1187" s="14" t="e">
        <f>IF(ISNUMBER(N1187), 'Dosimetry Worksheet'!I1197, NA())</f>
        <v>#N/A</v>
      </c>
      <c r="P1187" s="14"/>
      <c r="Q1187" s="14" t="e">
        <f t="shared" si="257"/>
        <v>#N/A</v>
      </c>
      <c r="R1187" s="14" t="e">
        <f t="shared" si="258"/>
        <v>#N/A</v>
      </c>
      <c r="T1187" s="14" t="e">
        <f t="shared" si="253"/>
        <v>#N/A</v>
      </c>
      <c r="U1187" s="14" t="e">
        <f t="shared" si="259"/>
        <v>#N/A</v>
      </c>
      <c r="V1187" s="14" t="e">
        <f t="shared" si="254"/>
        <v>#N/A</v>
      </c>
      <c r="W1187" s="14"/>
      <c r="X1187" s="14"/>
      <c r="Y1187" s="18" t="e">
        <f t="shared" si="260"/>
        <v>#N/A</v>
      </c>
      <c r="AD1187" s="3"/>
      <c r="AE1187" s="18" t="e">
        <f t="shared" si="255"/>
        <v>#N/A</v>
      </c>
      <c r="AF1187" s="18" t="e">
        <f t="shared" si="256"/>
        <v>#N/A</v>
      </c>
      <c r="AG1187" s="18" t="e">
        <f t="shared" si="261"/>
        <v>#DIV/0!</v>
      </c>
      <c r="AH1187" s="18" t="e">
        <f t="shared" si="262"/>
        <v>#N/A</v>
      </c>
      <c r="AI1187" s="3"/>
      <c r="AJ1187" s="18"/>
      <c r="AK1187" s="18"/>
      <c r="AL1187" s="18"/>
      <c r="AM1187" s="3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L1187" s="18" t="e">
        <f t="shared" si="266"/>
        <v>#N/A</v>
      </c>
      <c r="BM1187" s="18" t="e">
        <f t="shared" si="263"/>
        <v>#N/A</v>
      </c>
      <c r="BN1187" s="18" t="e">
        <f t="shared" si="264"/>
        <v>#N/A</v>
      </c>
      <c r="BO1187" s="18" t="e">
        <f t="shared" si="265"/>
        <v>#N/A</v>
      </c>
      <c r="BT1187" s="18"/>
      <c r="BU1187" s="18"/>
      <c r="BV1187" s="18"/>
      <c r="BW1187" s="18"/>
      <c r="BX1187" s="18"/>
    </row>
    <row r="1188" spans="14:76" x14ac:dyDescent="0.25">
      <c r="N1188" s="14" t="e">
        <f>IF(ISNUMBER('Dosimetry Worksheet'!H1198), 'Dosimetry Worksheet'!H1198, NA())</f>
        <v>#N/A</v>
      </c>
      <c r="O1188" s="14" t="e">
        <f>IF(ISNUMBER(N1188), 'Dosimetry Worksheet'!I1198, NA())</f>
        <v>#N/A</v>
      </c>
      <c r="P1188" s="14"/>
      <c r="Q1188" s="14" t="e">
        <f t="shared" si="257"/>
        <v>#N/A</v>
      </c>
      <c r="R1188" s="14" t="e">
        <f t="shared" si="258"/>
        <v>#N/A</v>
      </c>
      <c r="T1188" s="14" t="e">
        <f t="shared" si="253"/>
        <v>#N/A</v>
      </c>
      <c r="U1188" s="14" t="e">
        <f t="shared" si="259"/>
        <v>#N/A</v>
      </c>
      <c r="V1188" s="14" t="e">
        <f t="shared" si="254"/>
        <v>#N/A</v>
      </c>
      <c r="W1188" s="14"/>
      <c r="X1188" s="14"/>
      <c r="Y1188" s="18" t="e">
        <f t="shared" si="260"/>
        <v>#N/A</v>
      </c>
      <c r="AD1188" s="3"/>
      <c r="AE1188" s="18" t="e">
        <f t="shared" si="255"/>
        <v>#N/A</v>
      </c>
      <c r="AF1188" s="18" t="e">
        <f t="shared" si="256"/>
        <v>#N/A</v>
      </c>
      <c r="AG1188" s="18" t="e">
        <f t="shared" si="261"/>
        <v>#DIV/0!</v>
      </c>
      <c r="AH1188" s="18" t="e">
        <f t="shared" si="262"/>
        <v>#N/A</v>
      </c>
      <c r="AI1188" s="3"/>
      <c r="AJ1188" s="18"/>
      <c r="AK1188" s="18"/>
      <c r="AL1188" s="18"/>
      <c r="AM1188" s="3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L1188" s="18" t="e">
        <f t="shared" si="266"/>
        <v>#N/A</v>
      </c>
      <c r="BM1188" s="18" t="e">
        <f t="shared" si="263"/>
        <v>#N/A</v>
      </c>
      <c r="BN1188" s="18" t="e">
        <f t="shared" si="264"/>
        <v>#N/A</v>
      </c>
      <c r="BO1188" s="18" t="e">
        <f t="shared" si="265"/>
        <v>#N/A</v>
      </c>
      <c r="BT1188" s="18"/>
      <c r="BU1188" s="18"/>
      <c r="BV1188" s="18"/>
      <c r="BW1188" s="18"/>
      <c r="BX1188" s="18"/>
    </row>
    <row r="1189" spans="14:76" x14ac:dyDescent="0.25">
      <c r="N1189" s="14" t="e">
        <f>IF(ISNUMBER('Dosimetry Worksheet'!H1199), 'Dosimetry Worksheet'!H1199, NA())</f>
        <v>#N/A</v>
      </c>
      <c r="O1189" s="14" t="e">
        <f>IF(ISNUMBER(N1189), 'Dosimetry Worksheet'!I1199, NA())</f>
        <v>#N/A</v>
      </c>
      <c r="P1189" s="14"/>
      <c r="Q1189" s="14" t="e">
        <f t="shared" si="257"/>
        <v>#N/A</v>
      </c>
      <c r="R1189" s="14" t="e">
        <f t="shared" si="258"/>
        <v>#N/A</v>
      </c>
      <c r="T1189" s="14" t="e">
        <f t="shared" si="253"/>
        <v>#N/A</v>
      </c>
      <c r="U1189" s="14" t="e">
        <f t="shared" si="259"/>
        <v>#N/A</v>
      </c>
      <c r="V1189" s="14" t="e">
        <f t="shared" si="254"/>
        <v>#N/A</v>
      </c>
      <c r="W1189" s="14"/>
      <c r="X1189" s="14"/>
      <c r="Y1189" s="18" t="e">
        <f t="shared" si="260"/>
        <v>#N/A</v>
      </c>
      <c r="AD1189" s="3"/>
      <c r="AE1189" s="18" t="e">
        <f t="shared" si="255"/>
        <v>#N/A</v>
      </c>
      <c r="AF1189" s="18" t="e">
        <f t="shared" si="256"/>
        <v>#N/A</v>
      </c>
      <c r="AG1189" s="18" t="e">
        <f t="shared" si="261"/>
        <v>#DIV/0!</v>
      </c>
      <c r="AH1189" s="18" t="e">
        <f t="shared" si="262"/>
        <v>#N/A</v>
      </c>
      <c r="AI1189" s="3"/>
      <c r="AJ1189" s="18"/>
      <c r="AK1189" s="18"/>
      <c r="AL1189" s="18"/>
      <c r="AM1189" s="3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L1189" s="18" t="e">
        <f t="shared" si="266"/>
        <v>#N/A</v>
      </c>
      <c r="BM1189" s="18" t="e">
        <f t="shared" si="263"/>
        <v>#N/A</v>
      </c>
      <c r="BN1189" s="18" t="e">
        <f t="shared" si="264"/>
        <v>#N/A</v>
      </c>
      <c r="BO1189" s="18" t="e">
        <f t="shared" si="265"/>
        <v>#N/A</v>
      </c>
      <c r="BT1189" s="18"/>
      <c r="BU1189" s="18"/>
      <c r="BV1189" s="18"/>
      <c r="BW1189" s="18"/>
      <c r="BX1189" s="18"/>
    </row>
    <row r="1190" spans="14:76" x14ac:dyDescent="0.25">
      <c r="N1190" s="14" t="e">
        <f>IF(ISNUMBER('Dosimetry Worksheet'!H1200), 'Dosimetry Worksheet'!H1200, NA())</f>
        <v>#N/A</v>
      </c>
      <c r="O1190" s="14" t="e">
        <f>IF(ISNUMBER(N1190), 'Dosimetry Worksheet'!I1200, NA())</f>
        <v>#N/A</v>
      </c>
      <c r="P1190" s="14"/>
      <c r="Q1190" s="14" t="e">
        <f t="shared" si="257"/>
        <v>#N/A</v>
      </c>
      <c r="R1190" s="14" t="e">
        <f t="shared" si="258"/>
        <v>#N/A</v>
      </c>
      <c r="T1190" s="14" t="e">
        <f t="shared" si="253"/>
        <v>#N/A</v>
      </c>
      <c r="U1190" s="14" t="e">
        <f t="shared" si="259"/>
        <v>#N/A</v>
      </c>
      <c r="V1190" s="14" t="e">
        <f t="shared" si="254"/>
        <v>#N/A</v>
      </c>
      <c r="W1190" s="14"/>
      <c r="X1190" s="14"/>
      <c r="Y1190" s="18" t="e">
        <f t="shared" si="260"/>
        <v>#N/A</v>
      </c>
      <c r="AD1190" s="3"/>
      <c r="AE1190" s="18" t="e">
        <f t="shared" si="255"/>
        <v>#N/A</v>
      </c>
      <c r="AF1190" s="18" t="e">
        <f t="shared" si="256"/>
        <v>#N/A</v>
      </c>
      <c r="AG1190" s="18" t="e">
        <f t="shared" si="261"/>
        <v>#DIV/0!</v>
      </c>
      <c r="AH1190" s="18" t="e">
        <f t="shared" si="262"/>
        <v>#N/A</v>
      </c>
      <c r="AI1190" s="3"/>
      <c r="AJ1190" s="18"/>
      <c r="AK1190" s="18"/>
      <c r="AL1190" s="18"/>
      <c r="AM1190" s="3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L1190" s="18" t="e">
        <f t="shared" si="266"/>
        <v>#N/A</v>
      </c>
      <c r="BM1190" s="18" t="e">
        <f t="shared" si="263"/>
        <v>#N/A</v>
      </c>
      <c r="BN1190" s="18" t="e">
        <f t="shared" si="264"/>
        <v>#N/A</v>
      </c>
      <c r="BO1190" s="18" t="e">
        <f t="shared" si="265"/>
        <v>#N/A</v>
      </c>
      <c r="BT1190" s="18"/>
      <c r="BU1190" s="18"/>
      <c r="BV1190" s="18"/>
      <c r="BW1190" s="18"/>
      <c r="BX1190" s="18"/>
    </row>
    <row r="1191" spans="14:76" x14ac:dyDescent="0.25">
      <c r="N1191" s="14" t="e">
        <f>IF(ISNUMBER('Dosimetry Worksheet'!H1201), 'Dosimetry Worksheet'!H1201, NA())</f>
        <v>#N/A</v>
      </c>
      <c r="O1191" s="14" t="e">
        <f>IF(ISNUMBER(N1191), 'Dosimetry Worksheet'!I1201, NA())</f>
        <v>#N/A</v>
      </c>
      <c r="P1191" s="14"/>
      <c r="Q1191" s="14" t="e">
        <f t="shared" si="257"/>
        <v>#N/A</v>
      </c>
      <c r="R1191" s="14" t="e">
        <f t="shared" si="258"/>
        <v>#N/A</v>
      </c>
      <c r="T1191" s="14" t="e">
        <f t="shared" si="253"/>
        <v>#N/A</v>
      </c>
      <c r="U1191" s="14" t="e">
        <f t="shared" si="259"/>
        <v>#N/A</v>
      </c>
      <c r="V1191" s="14" t="e">
        <f t="shared" si="254"/>
        <v>#N/A</v>
      </c>
      <c r="W1191" s="14"/>
      <c r="X1191" s="14"/>
      <c r="Y1191" s="18" t="e">
        <f t="shared" si="260"/>
        <v>#N/A</v>
      </c>
      <c r="AD1191" s="3"/>
      <c r="AE1191" s="18" t="e">
        <f t="shared" si="255"/>
        <v>#N/A</v>
      </c>
      <c r="AF1191" s="18" t="e">
        <f t="shared" si="256"/>
        <v>#N/A</v>
      </c>
      <c r="AG1191" s="18" t="e">
        <f t="shared" si="261"/>
        <v>#DIV/0!</v>
      </c>
      <c r="AH1191" s="18" t="e">
        <f t="shared" si="262"/>
        <v>#N/A</v>
      </c>
      <c r="AI1191" s="3"/>
      <c r="AJ1191" s="18"/>
      <c r="AK1191" s="18"/>
      <c r="AL1191" s="18"/>
      <c r="AM1191" s="3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L1191" s="18" t="e">
        <f t="shared" si="266"/>
        <v>#N/A</v>
      </c>
      <c r="BM1191" s="18" t="e">
        <f t="shared" si="263"/>
        <v>#N/A</v>
      </c>
      <c r="BN1191" s="18" t="e">
        <f t="shared" si="264"/>
        <v>#N/A</v>
      </c>
      <c r="BO1191" s="18" t="e">
        <f t="shared" si="265"/>
        <v>#N/A</v>
      </c>
      <c r="BT1191" s="18"/>
      <c r="BU1191" s="18"/>
      <c r="BV1191" s="18"/>
      <c r="BW1191" s="18"/>
      <c r="BX1191" s="18"/>
    </row>
    <row r="1192" spans="14:76" x14ac:dyDescent="0.25">
      <c r="N1192" s="14" t="e">
        <f>IF(ISNUMBER('Dosimetry Worksheet'!H1202), 'Dosimetry Worksheet'!H1202, NA())</f>
        <v>#N/A</v>
      </c>
      <c r="O1192" s="14" t="e">
        <f>IF(ISNUMBER(N1192), 'Dosimetry Worksheet'!I1202, NA())</f>
        <v>#N/A</v>
      </c>
      <c r="P1192" s="14"/>
      <c r="Q1192" s="14" t="e">
        <f t="shared" si="257"/>
        <v>#N/A</v>
      </c>
      <c r="R1192" s="14" t="e">
        <f t="shared" si="258"/>
        <v>#N/A</v>
      </c>
      <c r="T1192" s="14" t="e">
        <f t="shared" si="253"/>
        <v>#N/A</v>
      </c>
      <c r="U1192" s="14" t="e">
        <f t="shared" si="259"/>
        <v>#N/A</v>
      </c>
      <c r="V1192" s="14" t="e">
        <f t="shared" si="254"/>
        <v>#N/A</v>
      </c>
      <c r="W1192" s="14"/>
      <c r="X1192" s="14"/>
      <c r="Y1192" s="18" t="e">
        <f t="shared" si="260"/>
        <v>#N/A</v>
      </c>
      <c r="AD1192" s="3"/>
      <c r="AE1192" s="18" t="e">
        <f t="shared" si="255"/>
        <v>#N/A</v>
      </c>
      <c r="AF1192" s="18" t="e">
        <f t="shared" si="256"/>
        <v>#N/A</v>
      </c>
      <c r="AG1192" s="18" t="e">
        <f t="shared" si="261"/>
        <v>#DIV/0!</v>
      </c>
      <c r="AH1192" s="18" t="e">
        <f t="shared" si="262"/>
        <v>#N/A</v>
      </c>
      <c r="AI1192" s="3"/>
      <c r="AJ1192" s="18"/>
      <c r="AK1192" s="18"/>
      <c r="AL1192" s="18"/>
      <c r="AM1192" s="3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L1192" s="18" t="e">
        <f t="shared" si="266"/>
        <v>#N/A</v>
      </c>
      <c r="BM1192" s="18" t="e">
        <f t="shared" si="263"/>
        <v>#N/A</v>
      </c>
      <c r="BN1192" s="18" t="e">
        <f t="shared" si="264"/>
        <v>#N/A</v>
      </c>
      <c r="BO1192" s="18" t="e">
        <f t="shared" si="265"/>
        <v>#N/A</v>
      </c>
      <c r="BT1192" s="18"/>
      <c r="BU1192" s="18"/>
      <c r="BV1192" s="18"/>
      <c r="BW1192" s="18"/>
      <c r="BX1192" s="18"/>
    </row>
    <row r="1193" spans="14:76" x14ac:dyDescent="0.25">
      <c r="N1193" s="14" t="e">
        <f>IF(ISNUMBER('Dosimetry Worksheet'!H1203), 'Dosimetry Worksheet'!H1203, NA())</f>
        <v>#N/A</v>
      </c>
      <c r="O1193" s="14" t="e">
        <f>IF(ISNUMBER(N1193), 'Dosimetry Worksheet'!I1203, NA())</f>
        <v>#N/A</v>
      </c>
      <c r="P1193" s="14"/>
      <c r="Q1193" s="14" t="e">
        <f t="shared" si="257"/>
        <v>#N/A</v>
      </c>
      <c r="R1193" s="14" t="e">
        <f t="shared" si="258"/>
        <v>#N/A</v>
      </c>
      <c r="T1193" s="14" t="e">
        <f t="shared" si="253"/>
        <v>#N/A</v>
      </c>
      <c r="U1193" s="14" t="e">
        <f t="shared" si="259"/>
        <v>#N/A</v>
      </c>
      <c r="V1193" s="14" t="e">
        <f t="shared" si="254"/>
        <v>#N/A</v>
      </c>
      <c r="W1193" s="14"/>
      <c r="X1193" s="14"/>
      <c r="Y1193" s="18" t="e">
        <f t="shared" si="260"/>
        <v>#N/A</v>
      </c>
      <c r="AD1193" s="3"/>
      <c r="AE1193" s="18" t="e">
        <f t="shared" si="255"/>
        <v>#N/A</v>
      </c>
      <c r="AF1193" s="18" t="e">
        <f t="shared" si="256"/>
        <v>#N/A</v>
      </c>
      <c r="AG1193" s="18" t="e">
        <f t="shared" si="261"/>
        <v>#DIV/0!</v>
      </c>
      <c r="AH1193" s="18" t="e">
        <f t="shared" si="262"/>
        <v>#N/A</v>
      </c>
      <c r="AI1193" s="3"/>
      <c r="AJ1193" s="18"/>
      <c r="AK1193" s="18"/>
      <c r="AL1193" s="18"/>
      <c r="AM1193" s="3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L1193" s="18" t="e">
        <f t="shared" si="266"/>
        <v>#N/A</v>
      </c>
      <c r="BM1193" s="18" t="e">
        <f t="shared" si="263"/>
        <v>#N/A</v>
      </c>
      <c r="BN1193" s="18" t="e">
        <f t="shared" si="264"/>
        <v>#N/A</v>
      </c>
      <c r="BO1193" s="18" t="e">
        <f t="shared" si="265"/>
        <v>#N/A</v>
      </c>
      <c r="BT1193" s="18"/>
      <c r="BU1193" s="18"/>
      <c r="BV1193" s="18"/>
      <c r="BW1193" s="18"/>
      <c r="BX1193" s="18"/>
    </row>
    <row r="1194" spans="14:76" x14ac:dyDescent="0.25">
      <c r="N1194" s="14" t="e">
        <f>IF(ISNUMBER('Dosimetry Worksheet'!H1204), 'Dosimetry Worksheet'!H1204, NA())</f>
        <v>#N/A</v>
      </c>
      <c r="O1194" s="14" t="e">
        <f>IF(ISNUMBER(N1194), 'Dosimetry Worksheet'!I1204, NA())</f>
        <v>#N/A</v>
      </c>
      <c r="P1194" s="14"/>
      <c r="Q1194" s="14" t="e">
        <f t="shared" si="257"/>
        <v>#N/A</v>
      </c>
      <c r="R1194" s="14" t="e">
        <f t="shared" si="258"/>
        <v>#N/A</v>
      </c>
      <c r="T1194" s="14" t="e">
        <f t="shared" si="253"/>
        <v>#N/A</v>
      </c>
      <c r="U1194" s="14" t="e">
        <f t="shared" si="259"/>
        <v>#N/A</v>
      </c>
      <c r="V1194" s="14" t="e">
        <f t="shared" si="254"/>
        <v>#N/A</v>
      </c>
      <c r="W1194" s="14"/>
      <c r="X1194" s="14"/>
      <c r="Y1194" s="18" t="e">
        <f t="shared" si="260"/>
        <v>#N/A</v>
      </c>
      <c r="AD1194" s="3"/>
      <c r="AE1194" s="18" t="e">
        <f t="shared" si="255"/>
        <v>#N/A</v>
      </c>
      <c r="AF1194" s="18" t="e">
        <f t="shared" si="256"/>
        <v>#N/A</v>
      </c>
      <c r="AG1194" s="18" t="e">
        <f t="shared" si="261"/>
        <v>#DIV/0!</v>
      </c>
      <c r="AH1194" s="18" t="e">
        <f t="shared" si="262"/>
        <v>#N/A</v>
      </c>
      <c r="AI1194" s="3"/>
      <c r="AJ1194" s="18"/>
      <c r="AK1194" s="18"/>
      <c r="AL1194" s="18"/>
      <c r="AM1194" s="3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L1194" s="18" t="e">
        <f t="shared" si="266"/>
        <v>#N/A</v>
      </c>
      <c r="BM1194" s="18" t="e">
        <f t="shared" si="263"/>
        <v>#N/A</v>
      </c>
      <c r="BN1194" s="18" t="e">
        <f t="shared" si="264"/>
        <v>#N/A</v>
      </c>
      <c r="BO1194" s="18" t="e">
        <f t="shared" si="265"/>
        <v>#N/A</v>
      </c>
      <c r="BT1194" s="18"/>
      <c r="BU1194" s="18"/>
      <c r="BV1194" s="18"/>
      <c r="BW1194" s="18"/>
      <c r="BX1194" s="18"/>
    </row>
    <row r="1195" spans="14:76" x14ac:dyDescent="0.25">
      <c r="N1195" s="14" t="e">
        <f>IF(ISNUMBER('Dosimetry Worksheet'!H1205), 'Dosimetry Worksheet'!H1205, NA())</f>
        <v>#N/A</v>
      </c>
      <c r="O1195" s="14" t="e">
        <f>IF(ISNUMBER(N1195), 'Dosimetry Worksheet'!I1205, NA())</f>
        <v>#N/A</v>
      </c>
      <c r="P1195" s="14"/>
      <c r="Q1195" s="14" t="e">
        <f t="shared" si="257"/>
        <v>#N/A</v>
      </c>
      <c r="R1195" s="14" t="e">
        <f t="shared" si="258"/>
        <v>#N/A</v>
      </c>
      <c r="T1195" s="14" t="e">
        <f t="shared" si="253"/>
        <v>#N/A</v>
      </c>
      <c r="U1195" s="14" t="e">
        <f t="shared" si="259"/>
        <v>#N/A</v>
      </c>
      <c r="V1195" s="14" t="e">
        <f t="shared" si="254"/>
        <v>#N/A</v>
      </c>
      <c r="W1195" s="14"/>
      <c r="X1195" s="14"/>
      <c r="Y1195" s="18" t="e">
        <f t="shared" si="260"/>
        <v>#N/A</v>
      </c>
      <c r="AD1195" s="3"/>
      <c r="AE1195" s="18" t="e">
        <f t="shared" si="255"/>
        <v>#N/A</v>
      </c>
      <c r="AF1195" s="18" t="e">
        <f t="shared" si="256"/>
        <v>#N/A</v>
      </c>
      <c r="AG1195" s="18" t="e">
        <f t="shared" si="261"/>
        <v>#DIV/0!</v>
      </c>
      <c r="AH1195" s="18" t="e">
        <f t="shared" si="262"/>
        <v>#N/A</v>
      </c>
      <c r="AI1195" s="3"/>
      <c r="AJ1195" s="18"/>
      <c r="AK1195" s="18"/>
      <c r="AL1195" s="18"/>
      <c r="AM1195" s="3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L1195" s="18" t="e">
        <f t="shared" si="266"/>
        <v>#N/A</v>
      </c>
      <c r="BM1195" s="18" t="e">
        <f t="shared" si="263"/>
        <v>#N/A</v>
      </c>
      <c r="BN1195" s="18" t="e">
        <f t="shared" si="264"/>
        <v>#N/A</v>
      </c>
      <c r="BO1195" s="18" t="e">
        <f t="shared" si="265"/>
        <v>#N/A</v>
      </c>
      <c r="BT1195" s="18"/>
      <c r="BU1195" s="18"/>
      <c r="BV1195" s="18"/>
      <c r="BW1195" s="18"/>
      <c r="BX1195" s="18"/>
    </row>
    <row r="1196" spans="14:76" x14ac:dyDescent="0.25">
      <c r="N1196" s="14" t="e">
        <f>IF(ISNUMBER('Dosimetry Worksheet'!H1206), 'Dosimetry Worksheet'!H1206, NA())</f>
        <v>#N/A</v>
      </c>
      <c r="O1196" s="14" t="e">
        <f>IF(ISNUMBER(N1196), 'Dosimetry Worksheet'!I1206, NA())</f>
        <v>#N/A</v>
      </c>
      <c r="P1196" s="14"/>
      <c r="Q1196" s="14" t="e">
        <f t="shared" si="257"/>
        <v>#N/A</v>
      </c>
      <c r="R1196" s="14" t="e">
        <f t="shared" si="258"/>
        <v>#N/A</v>
      </c>
      <c r="T1196" s="14" t="e">
        <f t="shared" si="253"/>
        <v>#N/A</v>
      </c>
      <c r="U1196" s="14" t="e">
        <f t="shared" si="259"/>
        <v>#N/A</v>
      </c>
      <c r="V1196" s="14" t="e">
        <f t="shared" si="254"/>
        <v>#N/A</v>
      </c>
      <c r="W1196" s="14"/>
      <c r="X1196" s="14"/>
      <c r="Y1196" s="18" t="e">
        <f t="shared" si="260"/>
        <v>#N/A</v>
      </c>
      <c r="AD1196" s="3"/>
      <c r="AE1196" s="18" t="e">
        <f t="shared" si="255"/>
        <v>#N/A</v>
      </c>
      <c r="AF1196" s="18" t="e">
        <f t="shared" si="256"/>
        <v>#N/A</v>
      </c>
      <c r="AG1196" s="18" t="e">
        <f t="shared" si="261"/>
        <v>#DIV/0!</v>
      </c>
      <c r="AH1196" s="18" t="e">
        <f t="shared" si="262"/>
        <v>#N/A</v>
      </c>
      <c r="AI1196" s="3"/>
      <c r="AJ1196" s="18"/>
      <c r="AK1196" s="18"/>
      <c r="AL1196" s="18"/>
      <c r="AM1196" s="3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L1196" s="18" t="e">
        <f t="shared" si="266"/>
        <v>#N/A</v>
      </c>
      <c r="BM1196" s="18" t="e">
        <f t="shared" si="263"/>
        <v>#N/A</v>
      </c>
      <c r="BN1196" s="18" t="e">
        <f t="shared" si="264"/>
        <v>#N/A</v>
      </c>
      <c r="BO1196" s="18" t="e">
        <f t="shared" si="265"/>
        <v>#N/A</v>
      </c>
      <c r="BT1196" s="18"/>
      <c r="BU1196" s="18"/>
      <c r="BV1196" s="18"/>
      <c r="BW1196" s="18"/>
      <c r="BX1196" s="18"/>
    </row>
    <row r="1197" spans="14:76" x14ac:dyDescent="0.25">
      <c r="N1197" s="14" t="e">
        <f>IF(ISNUMBER('Dosimetry Worksheet'!H1207), 'Dosimetry Worksheet'!H1207, NA())</f>
        <v>#N/A</v>
      </c>
      <c r="O1197" s="14" t="e">
        <f>IF(ISNUMBER(N1197), 'Dosimetry Worksheet'!I1207, NA())</f>
        <v>#N/A</v>
      </c>
      <c r="P1197" s="14"/>
      <c r="Q1197" s="14" t="e">
        <f t="shared" si="257"/>
        <v>#N/A</v>
      </c>
      <c r="R1197" s="14" t="e">
        <f t="shared" si="258"/>
        <v>#N/A</v>
      </c>
      <c r="T1197" s="14" t="e">
        <f t="shared" si="253"/>
        <v>#N/A</v>
      </c>
      <c r="U1197" s="14" t="e">
        <f t="shared" si="259"/>
        <v>#N/A</v>
      </c>
      <c r="V1197" s="14" t="e">
        <f t="shared" si="254"/>
        <v>#N/A</v>
      </c>
      <c r="W1197" s="14"/>
      <c r="X1197" s="14"/>
      <c r="Y1197" s="18" t="e">
        <f t="shared" si="260"/>
        <v>#N/A</v>
      </c>
      <c r="AD1197" s="3"/>
      <c r="AE1197" s="18" t="e">
        <f t="shared" si="255"/>
        <v>#N/A</v>
      </c>
      <c r="AF1197" s="18" t="e">
        <f t="shared" si="256"/>
        <v>#N/A</v>
      </c>
      <c r="AG1197" s="18" t="e">
        <f t="shared" si="261"/>
        <v>#DIV/0!</v>
      </c>
      <c r="AH1197" s="18" t="e">
        <f t="shared" si="262"/>
        <v>#N/A</v>
      </c>
      <c r="AI1197" s="3"/>
      <c r="AJ1197" s="18"/>
      <c r="AK1197" s="18"/>
      <c r="AL1197" s="18"/>
      <c r="AM1197" s="3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L1197" s="18" t="e">
        <f t="shared" si="266"/>
        <v>#N/A</v>
      </c>
      <c r="BM1197" s="18" t="e">
        <f t="shared" si="263"/>
        <v>#N/A</v>
      </c>
      <c r="BN1197" s="18" t="e">
        <f t="shared" si="264"/>
        <v>#N/A</v>
      </c>
      <c r="BO1197" s="18" t="e">
        <f t="shared" si="265"/>
        <v>#N/A</v>
      </c>
      <c r="BT1197" s="18"/>
      <c r="BU1197" s="18"/>
      <c r="BV1197" s="18"/>
      <c r="BW1197" s="18"/>
      <c r="BX1197" s="18"/>
    </row>
    <row r="1198" spans="14:76" x14ac:dyDescent="0.25">
      <c r="N1198" s="14" t="e">
        <f>IF(ISNUMBER('Dosimetry Worksheet'!H1208), 'Dosimetry Worksheet'!H1208, NA())</f>
        <v>#N/A</v>
      </c>
      <c r="O1198" s="14" t="e">
        <f>IF(ISNUMBER(N1198), 'Dosimetry Worksheet'!I1208, NA())</f>
        <v>#N/A</v>
      </c>
      <c r="P1198" s="14"/>
      <c r="Q1198" s="14" t="e">
        <f t="shared" si="257"/>
        <v>#N/A</v>
      </c>
      <c r="R1198" s="14" t="e">
        <f t="shared" si="258"/>
        <v>#N/A</v>
      </c>
      <c r="T1198" s="14" t="e">
        <f t="shared" si="253"/>
        <v>#N/A</v>
      </c>
      <c r="U1198" s="14" t="e">
        <f t="shared" si="259"/>
        <v>#N/A</v>
      </c>
      <c r="V1198" s="14" t="e">
        <f t="shared" si="254"/>
        <v>#N/A</v>
      </c>
      <c r="W1198" s="14"/>
      <c r="X1198" s="14"/>
      <c r="Y1198" s="18" t="e">
        <f t="shared" si="260"/>
        <v>#N/A</v>
      </c>
      <c r="AD1198" s="3"/>
      <c r="AE1198" s="18" t="e">
        <f t="shared" si="255"/>
        <v>#N/A</v>
      </c>
      <c r="AF1198" s="18" t="e">
        <f t="shared" si="256"/>
        <v>#N/A</v>
      </c>
      <c r="AG1198" s="18" t="e">
        <f t="shared" si="261"/>
        <v>#DIV/0!</v>
      </c>
      <c r="AH1198" s="18" t="e">
        <f t="shared" si="262"/>
        <v>#N/A</v>
      </c>
      <c r="AI1198" s="3"/>
      <c r="AJ1198" s="18"/>
      <c r="AK1198" s="18"/>
      <c r="AL1198" s="18"/>
      <c r="AM1198" s="3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L1198" s="18" t="e">
        <f t="shared" si="266"/>
        <v>#N/A</v>
      </c>
      <c r="BM1198" s="18" t="e">
        <f t="shared" si="263"/>
        <v>#N/A</v>
      </c>
      <c r="BN1198" s="18" t="e">
        <f t="shared" si="264"/>
        <v>#N/A</v>
      </c>
      <c r="BO1198" s="18" t="e">
        <f t="shared" si="265"/>
        <v>#N/A</v>
      </c>
      <c r="BT1198" s="18"/>
      <c r="BU1198" s="18"/>
      <c r="BV1198" s="18"/>
      <c r="BW1198" s="18"/>
      <c r="BX1198" s="18"/>
    </row>
    <row r="1199" spans="14:76" x14ac:dyDescent="0.25">
      <c r="N1199" s="14" t="e">
        <f>IF(ISNUMBER('Dosimetry Worksheet'!H1209), 'Dosimetry Worksheet'!H1209, NA())</f>
        <v>#N/A</v>
      </c>
      <c r="O1199" s="14" t="e">
        <f>IF(ISNUMBER(N1199), 'Dosimetry Worksheet'!I1209, NA())</f>
        <v>#N/A</v>
      </c>
      <c r="P1199" s="14"/>
      <c r="Q1199" s="14" t="e">
        <f t="shared" si="257"/>
        <v>#N/A</v>
      </c>
      <c r="R1199" s="14" t="e">
        <f t="shared" si="258"/>
        <v>#N/A</v>
      </c>
      <c r="T1199" s="14" t="e">
        <f t="shared" si="253"/>
        <v>#N/A</v>
      </c>
      <c r="U1199" s="14" t="e">
        <f t="shared" si="259"/>
        <v>#N/A</v>
      </c>
      <c r="V1199" s="14" t="e">
        <f t="shared" si="254"/>
        <v>#N/A</v>
      </c>
      <c r="W1199" s="14"/>
      <c r="X1199" s="14"/>
      <c r="Y1199" s="18" t="e">
        <f t="shared" si="260"/>
        <v>#N/A</v>
      </c>
      <c r="AD1199" s="3"/>
      <c r="AE1199" s="18" t="e">
        <f t="shared" si="255"/>
        <v>#N/A</v>
      </c>
      <c r="AF1199" s="18" t="e">
        <f t="shared" si="256"/>
        <v>#N/A</v>
      </c>
      <c r="AG1199" s="18" t="e">
        <f t="shared" si="261"/>
        <v>#DIV/0!</v>
      </c>
      <c r="AH1199" s="18" t="e">
        <f t="shared" si="262"/>
        <v>#N/A</v>
      </c>
      <c r="AI1199" s="3"/>
      <c r="AJ1199" s="18"/>
      <c r="AK1199" s="18"/>
      <c r="AL1199" s="18"/>
      <c r="AM1199" s="3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L1199" s="18" t="e">
        <f t="shared" si="266"/>
        <v>#N/A</v>
      </c>
      <c r="BM1199" s="18" t="e">
        <f t="shared" si="263"/>
        <v>#N/A</v>
      </c>
      <c r="BN1199" s="18" t="e">
        <f t="shared" si="264"/>
        <v>#N/A</v>
      </c>
      <c r="BO1199" s="18" t="e">
        <f t="shared" si="265"/>
        <v>#N/A</v>
      </c>
      <c r="BT1199" s="18"/>
      <c r="BU1199" s="18"/>
      <c r="BV1199" s="18"/>
      <c r="BW1199" s="18"/>
      <c r="BX1199" s="18"/>
    </row>
    <row r="1200" spans="14:76" x14ac:dyDescent="0.25">
      <c r="N1200" s="14" t="e">
        <f>IF(ISNUMBER('Dosimetry Worksheet'!H1210), 'Dosimetry Worksheet'!H1210, NA())</f>
        <v>#N/A</v>
      </c>
      <c r="O1200" s="14" t="e">
        <f>IF(ISNUMBER(N1200), 'Dosimetry Worksheet'!I1210, NA())</f>
        <v>#N/A</v>
      </c>
      <c r="P1200" s="14"/>
      <c r="Q1200" s="14" t="e">
        <f t="shared" si="257"/>
        <v>#N/A</v>
      </c>
      <c r="R1200" s="14" t="e">
        <f t="shared" si="258"/>
        <v>#N/A</v>
      </c>
      <c r="T1200" s="14" t="e">
        <f t="shared" si="253"/>
        <v>#N/A</v>
      </c>
      <c r="U1200" s="14" t="e">
        <f t="shared" si="259"/>
        <v>#N/A</v>
      </c>
      <c r="V1200" s="14" t="e">
        <f t="shared" si="254"/>
        <v>#N/A</v>
      </c>
      <c r="W1200" s="14"/>
      <c r="X1200" s="14"/>
      <c r="Y1200" s="18" t="e">
        <f t="shared" si="260"/>
        <v>#N/A</v>
      </c>
      <c r="AD1200" s="3"/>
      <c r="AE1200" s="18" t="e">
        <f t="shared" si="255"/>
        <v>#N/A</v>
      </c>
      <c r="AF1200" s="18" t="e">
        <f t="shared" si="256"/>
        <v>#N/A</v>
      </c>
      <c r="AG1200" s="18" t="e">
        <f t="shared" si="261"/>
        <v>#DIV/0!</v>
      </c>
      <c r="AH1200" s="18" t="e">
        <f t="shared" si="262"/>
        <v>#N/A</v>
      </c>
      <c r="AI1200" s="3"/>
      <c r="AJ1200" s="18"/>
      <c r="AK1200" s="18"/>
      <c r="AL1200" s="18"/>
      <c r="AM1200" s="3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L1200" s="18" t="e">
        <f t="shared" si="266"/>
        <v>#N/A</v>
      </c>
      <c r="BM1200" s="18" t="e">
        <f t="shared" si="263"/>
        <v>#N/A</v>
      </c>
      <c r="BN1200" s="18" t="e">
        <f t="shared" si="264"/>
        <v>#N/A</v>
      </c>
      <c r="BO1200" s="18" t="e">
        <f t="shared" si="265"/>
        <v>#N/A</v>
      </c>
      <c r="BT1200" s="18"/>
      <c r="BU1200" s="18"/>
      <c r="BV1200" s="18"/>
      <c r="BW1200" s="18"/>
      <c r="BX1200" s="18"/>
    </row>
    <row r="1201" spans="14:76" x14ac:dyDescent="0.25">
      <c r="N1201" s="14" t="e">
        <f>IF(ISNUMBER('Dosimetry Worksheet'!H1211), 'Dosimetry Worksheet'!H1211, NA())</f>
        <v>#N/A</v>
      </c>
      <c r="O1201" s="14" t="e">
        <f>IF(ISNUMBER(N1201), 'Dosimetry Worksheet'!I1211, NA())</f>
        <v>#N/A</v>
      </c>
      <c r="P1201" s="14"/>
      <c r="Q1201" s="14" t="e">
        <f t="shared" si="257"/>
        <v>#N/A</v>
      </c>
      <c r="R1201" s="14" t="e">
        <f t="shared" si="258"/>
        <v>#N/A</v>
      </c>
      <c r="T1201" s="14" t="e">
        <f t="shared" si="253"/>
        <v>#N/A</v>
      </c>
      <c r="U1201" s="14" t="e">
        <f t="shared" si="259"/>
        <v>#N/A</v>
      </c>
      <c r="V1201" s="14" t="e">
        <f t="shared" si="254"/>
        <v>#N/A</v>
      </c>
      <c r="W1201" s="14"/>
      <c r="X1201" s="14"/>
      <c r="Y1201" s="18" t="e">
        <f t="shared" si="260"/>
        <v>#N/A</v>
      </c>
      <c r="AD1201" s="3"/>
      <c r="AE1201" s="18" t="e">
        <f t="shared" si="255"/>
        <v>#N/A</v>
      </c>
      <c r="AF1201" s="18" t="e">
        <f t="shared" si="256"/>
        <v>#N/A</v>
      </c>
      <c r="AG1201" s="18" t="e">
        <f t="shared" si="261"/>
        <v>#DIV/0!</v>
      </c>
      <c r="AH1201" s="18" t="e">
        <f t="shared" si="262"/>
        <v>#N/A</v>
      </c>
      <c r="AI1201" s="3"/>
      <c r="AJ1201" s="18"/>
      <c r="AK1201" s="18"/>
      <c r="AL1201" s="18"/>
      <c r="AM1201" s="3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L1201" s="18" t="e">
        <f t="shared" si="266"/>
        <v>#N/A</v>
      </c>
      <c r="BM1201" s="18" t="e">
        <f t="shared" si="263"/>
        <v>#N/A</v>
      </c>
      <c r="BN1201" s="18" t="e">
        <f t="shared" si="264"/>
        <v>#N/A</v>
      </c>
      <c r="BO1201" s="18" t="e">
        <f t="shared" si="265"/>
        <v>#N/A</v>
      </c>
      <c r="BT1201" s="18"/>
      <c r="BU1201" s="18"/>
      <c r="BV1201" s="18"/>
      <c r="BW1201" s="18"/>
      <c r="BX1201" s="18"/>
    </row>
    <row r="1202" spans="14:76" x14ac:dyDescent="0.25">
      <c r="N1202" s="14" t="e">
        <f>IF(ISNUMBER('Dosimetry Worksheet'!H1212), 'Dosimetry Worksheet'!H1212, NA())</f>
        <v>#N/A</v>
      </c>
      <c r="O1202" s="14" t="e">
        <f>IF(ISNUMBER(N1202), 'Dosimetry Worksheet'!I1212, NA())</f>
        <v>#N/A</v>
      </c>
      <c r="P1202" s="14"/>
      <c r="Q1202" s="14" t="e">
        <f t="shared" si="257"/>
        <v>#N/A</v>
      </c>
      <c r="R1202" s="14" t="e">
        <f t="shared" si="258"/>
        <v>#N/A</v>
      </c>
      <c r="T1202" s="14" t="e">
        <f t="shared" si="253"/>
        <v>#N/A</v>
      </c>
      <c r="U1202" s="14" t="e">
        <f t="shared" si="259"/>
        <v>#N/A</v>
      </c>
      <c r="V1202" s="14" t="e">
        <f t="shared" si="254"/>
        <v>#N/A</v>
      </c>
      <c r="W1202" s="14"/>
      <c r="X1202" s="14"/>
      <c r="Y1202" s="18" t="e">
        <f t="shared" si="260"/>
        <v>#N/A</v>
      </c>
      <c r="AD1202" s="3"/>
      <c r="AE1202" s="18" t="e">
        <f t="shared" si="255"/>
        <v>#N/A</v>
      </c>
      <c r="AF1202" s="18" t="e">
        <f t="shared" si="256"/>
        <v>#N/A</v>
      </c>
      <c r="AG1202" s="18" t="e">
        <f t="shared" si="261"/>
        <v>#DIV/0!</v>
      </c>
      <c r="AH1202" s="18" t="e">
        <f t="shared" si="262"/>
        <v>#N/A</v>
      </c>
      <c r="AI1202" s="3"/>
      <c r="AJ1202" s="18"/>
      <c r="AK1202" s="18"/>
      <c r="AL1202" s="18"/>
      <c r="AM1202" s="3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L1202" s="18" t="e">
        <f t="shared" si="266"/>
        <v>#N/A</v>
      </c>
      <c r="BM1202" s="18" t="e">
        <f t="shared" si="263"/>
        <v>#N/A</v>
      </c>
      <c r="BN1202" s="18" t="e">
        <f t="shared" si="264"/>
        <v>#N/A</v>
      </c>
      <c r="BO1202" s="18" t="e">
        <f t="shared" si="265"/>
        <v>#N/A</v>
      </c>
      <c r="BT1202" s="18"/>
      <c r="BU1202" s="18"/>
      <c r="BV1202" s="18"/>
      <c r="BW1202" s="18"/>
      <c r="BX1202" s="18"/>
    </row>
    <row r="1203" spans="14:76" x14ac:dyDescent="0.25">
      <c r="N1203" s="14" t="e">
        <f>IF(ISNUMBER('Dosimetry Worksheet'!H1213), 'Dosimetry Worksheet'!H1213, NA())</f>
        <v>#N/A</v>
      </c>
      <c r="O1203" s="14" t="e">
        <f>IF(ISNUMBER(N1203), 'Dosimetry Worksheet'!I1213, NA())</f>
        <v>#N/A</v>
      </c>
      <c r="P1203" s="14"/>
      <c r="Q1203" s="14" t="e">
        <f t="shared" si="257"/>
        <v>#N/A</v>
      </c>
      <c r="R1203" s="14" t="e">
        <f t="shared" si="258"/>
        <v>#N/A</v>
      </c>
      <c r="T1203" s="14" t="e">
        <f t="shared" si="253"/>
        <v>#N/A</v>
      </c>
      <c r="U1203" s="14" t="e">
        <f t="shared" si="259"/>
        <v>#N/A</v>
      </c>
      <c r="V1203" s="14" t="e">
        <f t="shared" si="254"/>
        <v>#N/A</v>
      </c>
      <c r="W1203" s="14"/>
      <c r="X1203" s="14"/>
      <c r="Y1203" s="18" t="e">
        <f t="shared" si="260"/>
        <v>#N/A</v>
      </c>
      <c r="AD1203" s="3"/>
      <c r="AE1203" s="18" t="e">
        <f t="shared" si="255"/>
        <v>#N/A</v>
      </c>
      <c r="AF1203" s="18" t="e">
        <f t="shared" si="256"/>
        <v>#N/A</v>
      </c>
      <c r="AG1203" s="18" t="e">
        <f t="shared" si="261"/>
        <v>#DIV/0!</v>
      </c>
      <c r="AH1203" s="18" t="e">
        <f t="shared" si="262"/>
        <v>#N/A</v>
      </c>
      <c r="AI1203" s="3"/>
      <c r="AJ1203" s="18"/>
      <c r="AK1203" s="18"/>
      <c r="AL1203" s="18"/>
      <c r="AM1203" s="3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L1203" s="18" t="e">
        <f t="shared" si="266"/>
        <v>#N/A</v>
      </c>
      <c r="BM1203" s="18" t="e">
        <f t="shared" si="263"/>
        <v>#N/A</v>
      </c>
      <c r="BN1203" s="18" t="e">
        <f t="shared" si="264"/>
        <v>#N/A</v>
      </c>
      <c r="BO1203" s="18" t="e">
        <f t="shared" si="265"/>
        <v>#N/A</v>
      </c>
      <c r="BT1203" s="18"/>
      <c r="BU1203" s="18"/>
      <c r="BV1203" s="18"/>
      <c r="BW1203" s="18"/>
      <c r="BX1203" s="18"/>
    </row>
    <row r="1204" spans="14:76" x14ac:dyDescent="0.25">
      <c r="N1204" s="14" t="e">
        <f>IF(ISNUMBER('Dosimetry Worksheet'!H1214), 'Dosimetry Worksheet'!H1214, NA())</f>
        <v>#N/A</v>
      </c>
      <c r="O1204" s="14" t="e">
        <f>IF(ISNUMBER(N1204), 'Dosimetry Worksheet'!I1214, NA())</f>
        <v>#N/A</v>
      </c>
      <c r="P1204" s="14"/>
      <c r="Q1204" s="14" t="e">
        <f t="shared" si="257"/>
        <v>#N/A</v>
      </c>
      <c r="R1204" s="14" t="e">
        <f t="shared" si="258"/>
        <v>#N/A</v>
      </c>
      <c r="T1204" s="14" t="e">
        <f t="shared" si="253"/>
        <v>#N/A</v>
      </c>
      <c r="U1204" s="14" t="e">
        <f t="shared" si="259"/>
        <v>#N/A</v>
      </c>
      <c r="V1204" s="14" t="e">
        <f t="shared" si="254"/>
        <v>#N/A</v>
      </c>
      <c r="W1204" s="14"/>
      <c r="X1204" s="14"/>
      <c r="Y1204" s="18" t="e">
        <f t="shared" si="260"/>
        <v>#N/A</v>
      </c>
      <c r="AD1204" s="3"/>
      <c r="AE1204" s="18" t="e">
        <f t="shared" si="255"/>
        <v>#N/A</v>
      </c>
      <c r="AF1204" s="18" t="e">
        <f t="shared" si="256"/>
        <v>#N/A</v>
      </c>
      <c r="AG1204" s="18" t="e">
        <f t="shared" si="261"/>
        <v>#DIV/0!</v>
      </c>
      <c r="AH1204" s="18" t="e">
        <f t="shared" si="262"/>
        <v>#N/A</v>
      </c>
      <c r="AI1204" s="3"/>
      <c r="AJ1204" s="18"/>
      <c r="AK1204" s="18"/>
      <c r="AL1204" s="18"/>
      <c r="AM1204" s="3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L1204" s="18" t="e">
        <f t="shared" si="266"/>
        <v>#N/A</v>
      </c>
      <c r="BM1204" s="18" t="e">
        <f t="shared" si="263"/>
        <v>#N/A</v>
      </c>
      <c r="BN1204" s="18" t="e">
        <f t="shared" si="264"/>
        <v>#N/A</v>
      </c>
      <c r="BO1204" s="18" t="e">
        <f t="shared" si="265"/>
        <v>#N/A</v>
      </c>
      <c r="BT1204" s="18"/>
      <c r="BU1204" s="18"/>
      <c r="BV1204" s="18"/>
      <c r="BW1204" s="18"/>
      <c r="BX1204" s="18"/>
    </row>
    <row r="1205" spans="14:76" x14ac:dyDescent="0.25">
      <c r="N1205" s="14" t="e">
        <f>IF(ISNUMBER('Dosimetry Worksheet'!H1215), 'Dosimetry Worksheet'!H1215, NA())</f>
        <v>#N/A</v>
      </c>
      <c r="O1205" s="14" t="e">
        <f>IF(ISNUMBER(N1205), 'Dosimetry Worksheet'!I1215, NA())</f>
        <v>#N/A</v>
      </c>
      <c r="P1205" s="14"/>
      <c r="Q1205" s="14" t="e">
        <f t="shared" si="257"/>
        <v>#N/A</v>
      </c>
      <c r="R1205" s="14" t="e">
        <f t="shared" si="258"/>
        <v>#N/A</v>
      </c>
      <c r="T1205" s="14" t="e">
        <f t="shared" si="253"/>
        <v>#N/A</v>
      </c>
      <c r="U1205" s="14" t="e">
        <f t="shared" si="259"/>
        <v>#N/A</v>
      </c>
      <c r="V1205" s="14" t="e">
        <f t="shared" si="254"/>
        <v>#N/A</v>
      </c>
      <c r="W1205" s="14"/>
      <c r="X1205" s="14"/>
      <c r="Y1205" s="18" t="e">
        <f t="shared" si="260"/>
        <v>#N/A</v>
      </c>
      <c r="AD1205" s="3"/>
      <c r="AE1205" s="18" t="e">
        <f t="shared" si="255"/>
        <v>#N/A</v>
      </c>
      <c r="AF1205" s="18" t="e">
        <f t="shared" si="256"/>
        <v>#N/A</v>
      </c>
      <c r="AG1205" s="18" t="e">
        <f t="shared" si="261"/>
        <v>#DIV/0!</v>
      </c>
      <c r="AH1205" s="18" t="e">
        <f t="shared" si="262"/>
        <v>#N/A</v>
      </c>
      <c r="AI1205" s="3"/>
      <c r="AJ1205" s="18"/>
      <c r="AK1205" s="18"/>
      <c r="AL1205" s="18"/>
      <c r="AM1205" s="3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L1205" s="18" t="e">
        <f t="shared" si="266"/>
        <v>#N/A</v>
      </c>
      <c r="BM1205" s="18" t="e">
        <f t="shared" si="263"/>
        <v>#N/A</v>
      </c>
      <c r="BN1205" s="18" t="e">
        <f t="shared" si="264"/>
        <v>#N/A</v>
      </c>
      <c r="BO1205" s="18" t="e">
        <f t="shared" si="265"/>
        <v>#N/A</v>
      </c>
      <c r="BT1205" s="18"/>
      <c r="BU1205" s="18"/>
      <c r="BV1205" s="18"/>
      <c r="BW1205" s="18"/>
      <c r="BX1205" s="18"/>
    </row>
    <row r="1206" spans="14:76" x14ac:dyDescent="0.25">
      <c r="N1206" s="14" t="e">
        <f>IF(ISNUMBER('Dosimetry Worksheet'!H1216), 'Dosimetry Worksheet'!H1216, NA())</f>
        <v>#N/A</v>
      </c>
      <c r="O1206" s="14" t="e">
        <f>IF(ISNUMBER(N1206), 'Dosimetry Worksheet'!I1216, NA())</f>
        <v>#N/A</v>
      </c>
      <c r="P1206" s="14"/>
      <c r="Q1206" s="14" t="e">
        <f t="shared" si="257"/>
        <v>#N/A</v>
      </c>
      <c r="R1206" s="14" t="e">
        <f t="shared" si="258"/>
        <v>#N/A</v>
      </c>
      <c r="T1206" s="14" t="e">
        <f t="shared" si="253"/>
        <v>#N/A</v>
      </c>
      <c r="U1206" s="14" t="e">
        <f t="shared" si="259"/>
        <v>#N/A</v>
      </c>
      <c r="V1206" s="14" t="e">
        <f t="shared" si="254"/>
        <v>#N/A</v>
      </c>
      <c r="W1206" s="14"/>
      <c r="X1206" s="14"/>
      <c r="Y1206" s="18" t="e">
        <f t="shared" si="260"/>
        <v>#N/A</v>
      </c>
      <c r="AD1206" s="3"/>
      <c r="AE1206" s="18" t="e">
        <f t="shared" si="255"/>
        <v>#N/A</v>
      </c>
      <c r="AF1206" s="18" t="e">
        <f t="shared" si="256"/>
        <v>#N/A</v>
      </c>
      <c r="AG1206" s="18" t="e">
        <f t="shared" si="261"/>
        <v>#DIV/0!</v>
      </c>
      <c r="AH1206" s="18" t="e">
        <f t="shared" si="262"/>
        <v>#N/A</v>
      </c>
      <c r="AI1206" s="3"/>
      <c r="AJ1206" s="18"/>
      <c r="AK1206" s="18"/>
      <c r="AL1206" s="18"/>
      <c r="AM1206" s="3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L1206" s="18" t="e">
        <f t="shared" si="266"/>
        <v>#N/A</v>
      </c>
      <c r="BM1206" s="18" t="e">
        <f t="shared" si="263"/>
        <v>#N/A</v>
      </c>
      <c r="BN1206" s="18" t="e">
        <f t="shared" si="264"/>
        <v>#N/A</v>
      </c>
      <c r="BO1206" s="18" t="e">
        <f t="shared" si="265"/>
        <v>#N/A</v>
      </c>
      <c r="BT1206" s="18"/>
      <c r="BU1206" s="18"/>
      <c r="BV1206" s="18"/>
      <c r="BW1206" s="18"/>
      <c r="BX1206" s="18"/>
    </row>
    <row r="1207" spans="14:76" x14ac:dyDescent="0.25">
      <c r="N1207" s="14" t="e">
        <f>IF(ISNUMBER('Dosimetry Worksheet'!H1217), 'Dosimetry Worksheet'!H1217, NA())</f>
        <v>#N/A</v>
      </c>
      <c r="O1207" s="14" t="e">
        <f>IF(ISNUMBER(N1207), 'Dosimetry Worksheet'!I1217, NA())</f>
        <v>#N/A</v>
      </c>
      <c r="P1207" s="14"/>
      <c r="Q1207" s="14" t="e">
        <f t="shared" si="257"/>
        <v>#N/A</v>
      </c>
      <c r="R1207" s="14" t="e">
        <f t="shared" si="258"/>
        <v>#N/A</v>
      </c>
      <c r="T1207" s="14" t="e">
        <f t="shared" si="253"/>
        <v>#N/A</v>
      </c>
      <c r="U1207" s="14" t="e">
        <f t="shared" si="259"/>
        <v>#N/A</v>
      </c>
      <c r="V1207" s="14" t="e">
        <f t="shared" si="254"/>
        <v>#N/A</v>
      </c>
      <c r="W1207" s="14"/>
      <c r="X1207" s="14"/>
      <c r="Y1207" s="18" t="e">
        <f t="shared" si="260"/>
        <v>#N/A</v>
      </c>
      <c r="AD1207" s="3"/>
      <c r="AE1207" s="18" t="e">
        <f t="shared" si="255"/>
        <v>#N/A</v>
      </c>
      <c r="AF1207" s="18" t="e">
        <f t="shared" si="256"/>
        <v>#N/A</v>
      </c>
      <c r="AG1207" s="18" t="e">
        <f t="shared" si="261"/>
        <v>#DIV/0!</v>
      </c>
      <c r="AH1207" s="18" t="e">
        <f t="shared" si="262"/>
        <v>#N/A</v>
      </c>
      <c r="AI1207" s="3"/>
      <c r="AJ1207" s="18"/>
      <c r="AK1207" s="18"/>
      <c r="AL1207" s="18"/>
      <c r="AM1207" s="3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L1207" s="18" t="e">
        <f t="shared" si="266"/>
        <v>#N/A</v>
      </c>
      <c r="BM1207" s="18" t="e">
        <f t="shared" si="263"/>
        <v>#N/A</v>
      </c>
      <c r="BN1207" s="18" t="e">
        <f t="shared" si="264"/>
        <v>#N/A</v>
      </c>
      <c r="BO1207" s="18" t="e">
        <f t="shared" si="265"/>
        <v>#N/A</v>
      </c>
      <c r="BT1207" s="18"/>
      <c r="BU1207" s="18"/>
      <c r="BV1207" s="18"/>
      <c r="BW1207" s="18"/>
      <c r="BX1207" s="18"/>
    </row>
    <row r="1208" spans="14:76" x14ac:dyDescent="0.25">
      <c r="N1208" s="14" t="e">
        <f>IF(ISNUMBER('Dosimetry Worksheet'!H1218), 'Dosimetry Worksheet'!H1218, NA())</f>
        <v>#N/A</v>
      </c>
      <c r="O1208" s="14" t="e">
        <f>IF(ISNUMBER(N1208), 'Dosimetry Worksheet'!I1218, NA())</f>
        <v>#N/A</v>
      </c>
      <c r="P1208" s="14"/>
      <c r="Q1208" s="14" t="e">
        <f t="shared" si="257"/>
        <v>#N/A</v>
      </c>
      <c r="R1208" s="14" t="e">
        <f t="shared" si="258"/>
        <v>#N/A</v>
      </c>
      <c r="T1208" s="14" t="e">
        <f t="shared" si="253"/>
        <v>#N/A</v>
      </c>
      <c r="U1208" s="14" t="e">
        <f t="shared" si="259"/>
        <v>#N/A</v>
      </c>
      <c r="V1208" s="14" t="e">
        <f t="shared" si="254"/>
        <v>#N/A</v>
      </c>
      <c r="W1208" s="14"/>
      <c r="X1208" s="14"/>
      <c r="Y1208" s="18" t="e">
        <f t="shared" si="260"/>
        <v>#N/A</v>
      </c>
      <c r="AD1208" s="3"/>
      <c r="AE1208" s="18" t="e">
        <f t="shared" si="255"/>
        <v>#N/A</v>
      </c>
      <c r="AF1208" s="18" t="e">
        <f t="shared" si="256"/>
        <v>#N/A</v>
      </c>
      <c r="AG1208" s="18" t="e">
        <f t="shared" si="261"/>
        <v>#DIV/0!</v>
      </c>
      <c r="AH1208" s="18" t="e">
        <f t="shared" si="262"/>
        <v>#N/A</v>
      </c>
      <c r="AI1208" s="3"/>
      <c r="AJ1208" s="18"/>
      <c r="AK1208" s="18"/>
      <c r="AL1208" s="18"/>
      <c r="AM1208" s="3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L1208" s="18" t="e">
        <f t="shared" si="266"/>
        <v>#N/A</v>
      </c>
      <c r="BM1208" s="18" t="e">
        <f t="shared" si="263"/>
        <v>#N/A</v>
      </c>
      <c r="BN1208" s="18" t="e">
        <f t="shared" si="264"/>
        <v>#N/A</v>
      </c>
      <c r="BO1208" s="18" t="e">
        <f t="shared" si="265"/>
        <v>#N/A</v>
      </c>
      <c r="BT1208" s="18"/>
      <c r="BU1208" s="18"/>
      <c r="BV1208" s="18"/>
      <c r="BW1208" s="18"/>
      <c r="BX1208" s="18"/>
    </row>
    <row r="1209" spans="14:76" x14ac:dyDescent="0.25">
      <c r="N1209" s="14" t="e">
        <f>IF(ISNUMBER('Dosimetry Worksheet'!H1219), 'Dosimetry Worksheet'!H1219, NA())</f>
        <v>#N/A</v>
      </c>
      <c r="O1209" s="14" t="e">
        <f>IF(ISNUMBER(N1209), 'Dosimetry Worksheet'!I1219, NA())</f>
        <v>#N/A</v>
      </c>
      <c r="P1209" s="14"/>
      <c r="Q1209" s="14" t="e">
        <f t="shared" si="257"/>
        <v>#N/A</v>
      </c>
      <c r="R1209" s="14" t="e">
        <f t="shared" si="258"/>
        <v>#N/A</v>
      </c>
      <c r="T1209" s="14" t="e">
        <f t="shared" si="253"/>
        <v>#N/A</v>
      </c>
      <c r="U1209" s="14" t="e">
        <f t="shared" si="259"/>
        <v>#N/A</v>
      </c>
      <c r="V1209" s="14" t="e">
        <f t="shared" si="254"/>
        <v>#N/A</v>
      </c>
      <c r="W1209" s="14"/>
      <c r="X1209" s="14"/>
      <c r="Y1209" s="18" t="e">
        <f t="shared" si="260"/>
        <v>#N/A</v>
      </c>
      <c r="AD1209" s="3"/>
      <c r="AE1209" s="18" t="e">
        <f t="shared" si="255"/>
        <v>#N/A</v>
      </c>
      <c r="AF1209" s="18" t="e">
        <f t="shared" si="256"/>
        <v>#N/A</v>
      </c>
      <c r="AG1209" s="18" t="e">
        <f t="shared" si="261"/>
        <v>#DIV/0!</v>
      </c>
      <c r="AH1209" s="18" t="e">
        <f t="shared" si="262"/>
        <v>#N/A</v>
      </c>
      <c r="AI1209" s="3"/>
      <c r="AJ1209" s="18"/>
      <c r="AK1209" s="18"/>
      <c r="AL1209" s="18"/>
      <c r="AM1209" s="3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L1209" s="18" t="e">
        <f t="shared" si="266"/>
        <v>#N/A</v>
      </c>
      <c r="BM1209" s="18" t="e">
        <f t="shared" si="263"/>
        <v>#N/A</v>
      </c>
      <c r="BN1209" s="18" t="e">
        <f t="shared" si="264"/>
        <v>#N/A</v>
      </c>
      <c r="BO1209" s="18" t="e">
        <f t="shared" si="265"/>
        <v>#N/A</v>
      </c>
      <c r="BT1209" s="18"/>
      <c r="BU1209" s="18"/>
      <c r="BV1209" s="18"/>
      <c r="BW1209" s="18"/>
      <c r="BX1209" s="18"/>
    </row>
    <row r="1210" spans="14:76" x14ac:dyDescent="0.25">
      <c r="N1210" s="14" t="e">
        <f>IF(ISNUMBER('Dosimetry Worksheet'!H1220), 'Dosimetry Worksheet'!H1220, NA())</f>
        <v>#N/A</v>
      </c>
      <c r="O1210" s="14" t="e">
        <f>IF(ISNUMBER(N1210), 'Dosimetry Worksheet'!I1220, NA())</f>
        <v>#N/A</v>
      </c>
      <c r="P1210" s="14"/>
      <c r="Q1210" s="14" t="e">
        <f t="shared" si="257"/>
        <v>#N/A</v>
      </c>
      <c r="R1210" s="14" t="e">
        <f t="shared" si="258"/>
        <v>#N/A</v>
      </c>
      <c r="T1210" s="14" t="e">
        <f t="shared" si="253"/>
        <v>#N/A</v>
      </c>
      <c r="U1210" s="14" t="e">
        <f t="shared" si="259"/>
        <v>#N/A</v>
      </c>
      <c r="V1210" s="14" t="e">
        <f t="shared" si="254"/>
        <v>#N/A</v>
      </c>
      <c r="W1210" s="14"/>
      <c r="X1210" s="14"/>
      <c r="Y1210" s="18" t="e">
        <f t="shared" si="260"/>
        <v>#N/A</v>
      </c>
      <c r="AD1210" s="3"/>
      <c r="AE1210" s="18" t="e">
        <f t="shared" si="255"/>
        <v>#N/A</v>
      </c>
      <c r="AF1210" s="18" t="e">
        <f t="shared" si="256"/>
        <v>#N/A</v>
      </c>
      <c r="AG1210" s="18" t="e">
        <f t="shared" si="261"/>
        <v>#DIV/0!</v>
      </c>
      <c r="AH1210" s="18" t="e">
        <f t="shared" si="262"/>
        <v>#N/A</v>
      </c>
      <c r="AI1210" s="3"/>
      <c r="AJ1210" s="18"/>
      <c r="AK1210" s="18"/>
      <c r="AL1210" s="18"/>
      <c r="AM1210" s="3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L1210" s="18" t="e">
        <f t="shared" si="266"/>
        <v>#N/A</v>
      </c>
      <c r="BM1210" s="18" t="e">
        <f t="shared" si="263"/>
        <v>#N/A</v>
      </c>
      <c r="BN1210" s="18" t="e">
        <f t="shared" si="264"/>
        <v>#N/A</v>
      </c>
      <c r="BO1210" s="18" t="e">
        <f t="shared" si="265"/>
        <v>#N/A</v>
      </c>
      <c r="BT1210" s="18"/>
      <c r="BU1210" s="18"/>
      <c r="BV1210" s="18"/>
      <c r="BW1210" s="18"/>
      <c r="BX1210" s="18"/>
    </row>
    <row r="1211" spans="14:76" x14ac:dyDescent="0.25">
      <c r="N1211" s="14" t="e">
        <f>IF(ISNUMBER('Dosimetry Worksheet'!H1221), 'Dosimetry Worksheet'!H1221, NA())</f>
        <v>#N/A</v>
      </c>
      <c r="O1211" s="14" t="e">
        <f>IF(ISNUMBER(N1211), 'Dosimetry Worksheet'!I1221, NA())</f>
        <v>#N/A</v>
      </c>
      <c r="P1211" s="14"/>
      <c r="Q1211" s="14" t="e">
        <f t="shared" si="257"/>
        <v>#N/A</v>
      </c>
      <c r="R1211" s="14" t="e">
        <f t="shared" si="258"/>
        <v>#N/A</v>
      </c>
      <c r="T1211" s="14" t="e">
        <f t="shared" si="253"/>
        <v>#N/A</v>
      </c>
      <c r="U1211" s="14" t="e">
        <f t="shared" si="259"/>
        <v>#N/A</v>
      </c>
      <c r="V1211" s="14" t="e">
        <f t="shared" si="254"/>
        <v>#N/A</v>
      </c>
      <c r="W1211" s="14"/>
      <c r="X1211" s="14"/>
      <c r="Y1211" s="18" t="e">
        <f t="shared" si="260"/>
        <v>#N/A</v>
      </c>
      <c r="AD1211" s="3"/>
      <c r="AE1211" s="18" t="e">
        <f t="shared" si="255"/>
        <v>#N/A</v>
      </c>
      <c r="AF1211" s="18" t="e">
        <f t="shared" si="256"/>
        <v>#N/A</v>
      </c>
      <c r="AG1211" s="18" t="e">
        <f t="shared" si="261"/>
        <v>#DIV/0!</v>
      </c>
      <c r="AH1211" s="18" t="e">
        <f t="shared" si="262"/>
        <v>#N/A</v>
      </c>
      <c r="AI1211" s="3"/>
      <c r="AJ1211" s="18"/>
      <c r="AK1211" s="18"/>
      <c r="AL1211" s="18"/>
      <c r="AM1211" s="3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L1211" s="18" t="e">
        <f t="shared" si="266"/>
        <v>#N/A</v>
      </c>
      <c r="BM1211" s="18" t="e">
        <f t="shared" si="263"/>
        <v>#N/A</v>
      </c>
      <c r="BN1211" s="18" t="e">
        <f t="shared" si="264"/>
        <v>#N/A</v>
      </c>
      <c r="BO1211" s="18" t="e">
        <f t="shared" si="265"/>
        <v>#N/A</v>
      </c>
      <c r="BT1211" s="18"/>
      <c r="BU1211" s="18"/>
      <c r="BV1211" s="18"/>
      <c r="BW1211" s="18"/>
      <c r="BX1211" s="18"/>
    </row>
    <row r="1212" spans="14:76" x14ac:dyDescent="0.25">
      <c r="N1212" s="14" t="e">
        <f>IF(ISNUMBER('Dosimetry Worksheet'!H1222), 'Dosimetry Worksheet'!H1222, NA())</f>
        <v>#N/A</v>
      </c>
      <c r="O1212" s="14" t="e">
        <f>IF(ISNUMBER(N1212), 'Dosimetry Worksheet'!I1222, NA())</f>
        <v>#N/A</v>
      </c>
      <c r="P1212" s="14"/>
      <c r="Q1212" s="14" t="e">
        <f t="shared" si="257"/>
        <v>#N/A</v>
      </c>
      <c r="R1212" s="14" t="e">
        <f t="shared" si="258"/>
        <v>#N/A</v>
      </c>
      <c r="T1212" s="14" t="e">
        <f t="shared" si="253"/>
        <v>#N/A</v>
      </c>
      <c r="U1212" s="14" t="e">
        <f t="shared" si="259"/>
        <v>#N/A</v>
      </c>
      <c r="V1212" s="14" t="e">
        <f t="shared" si="254"/>
        <v>#N/A</v>
      </c>
      <c r="W1212" s="14"/>
      <c r="X1212" s="14"/>
      <c r="Y1212" s="18" t="e">
        <f t="shared" si="260"/>
        <v>#N/A</v>
      </c>
      <c r="AD1212" s="3"/>
      <c r="AE1212" s="18" t="e">
        <f t="shared" si="255"/>
        <v>#N/A</v>
      </c>
      <c r="AF1212" s="18" t="e">
        <f t="shared" si="256"/>
        <v>#N/A</v>
      </c>
      <c r="AG1212" s="18" t="e">
        <f t="shared" si="261"/>
        <v>#DIV/0!</v>
      </c>
      <c r="AH1212" s="18" t="e">
        <f t="shared" si="262"/>
        <v>#N/A</v>
      </c>
      <c r="AI1212" s="3"/>
      <c r="AJ1212" s="18"/>
      <c r="AK1212" s="18"/>
      <c r="AL1212" s="18"/>
      <c r="AM1212" s="3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L1212" s="18" t="e">
        <f t="shared" si="266"/>
        <v>#N/A</v>
      </c>
      <c r="BM1212" s="18" t="e">
        <f t="shared" si="263"/>
        <v>#N/A</v>
      </c>
      <c r="BN1212" s="18" t="e">
        <f t="shared" si="264"/>
        <v>#N/A</v>
      </c>
      <c r="BO1212" s="18" t="e">
        <f t="shared" si="265"/>
        <v>#N/A</v>
      </c>
      <c r="BT1212" s="18"/>
      <c r="BU1212" s="18"/>
      <c r="BV1212" s="18"/>
      <c r="BW1212" s="18"/>
      <c r="BX1212" s="18"/>
    </row>
    <row r="1213" spans="14:76" x14ac:dyDescent="0.25">
      <c r="N1213" s="14" t="e">
        <f>IF(ISNUMBER('Dosimetry Worksheet'!H1223), 'Dosimetry Worksheet'!H1223, NA())</f>
        <v>#N/A</v>
      </c>
      <c r="O1213" s="14" t="e">
        <f>IF(ISNUMBER(N1213), 'Dosimetry Worksheet'!I1223, NA())</f>
        <v>#N/A</v>
      </c>
      <c r="P1213" s="14"/>
      <c r="Q1213" s="14" t="e">
        <f t="shared" si="257"/>
        <v>#N/A</v>
      </c>
      <c r="R1213" s="14" t="e">
        <f t="shared" si="258"/>
        <v>#N/A</v>
      </c>
      <c r="T1213" s="14" t="e">
        <f t="shared" si="253"/>
        <v>#N/A</v>
      </c>
      <c r="U1213" s="14" t="e">
        <f t="shared" si="259"/>
        <v>#N/A</v>
      </c>
      <c r="V1213" s="14" t="e">
        <f t="shared" si="254"/>
        <v>#N/A</v>
      </c>
      <c r="W1213" s="14"/>
      <c r="X1213" s="14"/>
      <c r="Y1213" s="18" t="e">
        <f t="shared" si="260"/>
        <v>#N/A</v>
      </c>
      <c r="AD1213" s="3"/>
      <c r="AE1213" s="18" t="e">
        <f t="shared" si="255"/>
        <v>#N/A</v>
      </c>
      <c r="AF1213" s="18" t="e">
        <f t="shared" si="256"/>
        <v>#N/A</v>
      </c>
      <c r="AG1213" s="18" t="e">
        <f t="shared" si="261"/>
        <v>#DIV/0!</v>
      </c>
      <c r="AH1213" s="18" t="e">
        <f t="shared" si="262"/>
        <v>#N/A</v>
      </c>
      <c r="AI1213" s="3"/>
      <c r="AJ1213" s="18"/>
      <c r="AK1213" s="18"/>
      <c r="AL1213" s="18"/>
      <c r="AM1213" s="3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L1213" s="18" t="e">
        <f t="shared" si="266"/>
        <v>#N/A</v>
      </c>
      <c r="BM1213" s="18" t="e">
        <f t="shared" si="263"/>
        <v>#N/A</v>
      </c>
      <c r="BN1213" s="18" t="e">
        <f t="shared" si="264"/>
        <v>#N/A</v>
      </c>
      <c r="BO1213" s="18" t="e">
        <f t="shared" si="265"/>
        <v>#N/A</v>
      </c>
      <c r="BT1213" s="18"/>
      <c r="BU1213" s="18"/>
      <c r="BV1213" s="18"/>
      <c r="BW1213" s="18"/>
      <c r="BX1213" s="18"/>
    </row>
    <row r="1214" spans="14:76" x14ac:dyDescent="0.25">
      <c r="N1214" s="14" t="e">
        <f>IF(ISNUMBER('Dosimetry Worksheet'!H1224), 'Dosimetry Worksheet'!H1224, NA())</f>
        <v>#N/A</v>
      </c>
      <c r="O1214" s="14" t="e">
        <f>IF(ISNUMBER(N1214), 'Dosimetry Worksheet'!I1224, NA())</f>
        <v>#N/A</v>
      </c>
      <c r="P1214" s="14"/>
      <c r="Q1214" s="14" t="e">
        <f t="shared" si="257"/>
        <v>#N/A</v>
      </c>
      <c r="R1214" s="14" t="e">
        <f t="shared" si="258"/>
        <v>#N/A</v>
      </c>
      <c r="T1214" s="14" t="e">
        <f t="shared" si="253"/>
        <v>#N/A</v>
      </c>
      <c r="U1214" s="14" t="e">
        <f t="shared" si="259"/>
        <v>#N/A</v>
      </c>
      <c r="V1214" s="14" t="e">
        <f t="shared" si="254"/>
        <v>#N/A</v>
      </c>
      <c r="W1214" s="14"/>
      <c r="X1214" s="14"/>
      <c r="Y1214" s="18" t="e">
        <f t="shared" si="260"/>
        <v>#N/A</v>
      </c>
      <c r="AD1214" s="3"/>
      <c r="AE1214" s="18" t="e">
        <f t="shared" si="255"/>
        <v>#N/A</v>
      </c>
      <c r="AF1214" s="18" t="e">
        <f t="shared" si="256"/>
        <v>#N/A</v>
      </c>
      <c r="AG1214" s="18" t="e">
        <f t="shared" si="261"/>
        <v>#DIV/0!</v>
      </c>
      <c r="AH1214" s="18" t="e">
        <f t="shared" si="262"/>
        <v>#N/A</v>
      </c>
      <c r="AI1214" s="3"/>
      <c r="AJ1214" s="18"/>
      <c r="AK1214" s="18"/>
      <c r="AL1214" s="18"/>
      <c r="AM1214" s="3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L1214" s="18" t="e">
        <f t="shared" si="266"/>
        <v>#N/A</v>
      </c>
      <c r="BM1214" s="18" t="e">
        <f t="shared" si="263"/>
        <v>#N/A</v>
      </c>
      <c r="BN1214" s="18" t="e">
        <f t="shared" si="264"/>
        <v>#N/A</v>
      </c>
      <c r="BO1214" s="18" t="e">
        <f t="shared" si="265"/>
        <v>#N/A</v>
      </c>
      <c r="BT1214" s="18"/>
      <c r="BU1214" s="18"/>
      <c r="BV1214" s="18"/>
      <c r="BW1214" s="18"/>
      <c r="BX1214" s="18"/>
    </row>
    <row r="1215" spans="14:76" x14ac:dyDescent="0.25">
      <c r="N1215" s="14" t="e">
        <f>IF(ISNUMBER('Dosimetry Worksheet'!H1225), 'Dosimetry Worksheet'!H1225, NA())</f>
        <v>#N/A</v>
      </c>
      <c r="O1215" s="14" t="e">
        <f>IF(ISNUMBER(N1215), 'Dosimetry Worksheet'!I1225, NA())</f>
        <v>#N/A</v>
      </c>
      <c r="P1215" s="14"/>
      <c r="Q1215" s="14" t="e">
        <f t="shared" si="257"/>
        <v>#N/A</v>
      </c>
      <c r="R1215" s="14" t="e">
        <f t="shared" si="258"/>
        <v>#N/A</v>
      </c>
      <c r="T1215" s="14" t="e">
        <f t="shared" si="253"/>
        <v>#N/A</v>
      </c>
      <c r="U1215" s="14" t="e">
        <f t="shared" si="259"/>
        <v>#N/A</v>
      </c>
      <c r="V1215" s="14" t="e">
        <f t="shared" si="254"/>
        <v>#N/A</v>
      </c>
      <c r="W1215" s="14"/>
      <c r="X1215" s="14"/>
      <c r="Y1215" s="18" t="e">
        <f t="shared" si="260"/>
        <v>#N/A</v>
      </c>
      <c r="AD1215" s="3"/>
      <c r="AE1215" s="18" t="e">
        <f t="shared" si="255"/>
        <v>#N/A</v>
      </c>
      <c r="AF1215" s="18" t="e">
        <f t="shared" si="256"/>
        <v>#N/A</v>
      </c>
      <c r="AG1215" s="18" t="e">
        <f t="shared" si="261"/>
        <v>#DIV/0!</v>
      </c>
      <c r="AH1215" s="18" t="e">
        <f t="shared" si="262"/>
        <v>#N/A</v>
      </c>
      <c r="AI1215" s="3"/>
      <c r="AJ1215" s="18"/>
      <c r="AK1215" s="18"/>
      <c r="AL1215" s="18"/>
      <c r="AM1215" s="3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L1215" s="18" t="e">
        <f t="shared" si="266"/>
        <v>#N/A</v>
      </c>
      <c r="BM1215" s="18" t="e">
        <f t="shared" si="263"/>
        <v>#N/A</v>
      </c>
      <c r="BN1215" s="18" t="e">
        <f t="shared" si="264"/>
        <v>#N/A</v>
      </c>
      <c r="BO1215" s="18" t="e">
        <f t="shared" si="265"/>
        <v>#N/A</v>
      </c>
      <c r="BT1215" s="18"/>
      <c r="BU1215" s="18"/>
      <c r="BV1215" s="18"/>
      <c r="BW1215" s="18"/>
      <c r="BX1215" s="18"/>
    </row>
    <row r="1216" spans="14:76" x14ac:dyDescent="0.25">
      <c r="N1216" s="14" t="e">
        <f>IF(ISNUMBER('Dosimetry Worksheet'!H1226), 'Dosimetry Worksheet'!H1226, NA())</f>
        <v>#N/A</v>
      </c>
      <c r="O1216" s="14" t="e">
        <f>IF(ISNUMBER(N1216), 'Dosimetry Worksheet'!I1226, NA())</f>
        <v>#N/A</v>
      </c>
      <c r="P1216" s="14"/>
      <c r="Q1216" s="14" t="e">
        <f t="shared" si="257"/>
        <v>#N/A</v>
      </c>
      <c r="R1216" s="14" t="e">
        <f t="shared" si="258"/>
        <v>#N/A</v>
      </c>
      <c r="T1216" s="14" t="e">
        <f t="shared" si="253"/>
        <v>#N/A</v>
      </c>
      <c r="U1216" s="14" t="e">
        <f t="shared" si="259"/>
        <v>#N/A</v>
      </c>
      <c r="V1216" s="14" t="e">
        <f t="shared" si="254"/>
        <v>#N/A</v>
      </c>
      <c r="W1216" s="14"/>
      <c r="X1216" s="14"/>
      <c r="Y1216" s="18" t="e">
        <f t="shared" si="260"/>
        <v>#N/A</v>
      </c>
      <c r="AD1216" s="3"/>
      <c r="AE1216" s="18" t="e">
        <f t="shared" si="255"/>
        <v>#N/A</v>
      </c>
      <c r="AF1216" s="18" t="e">
        <f t="shared" si="256"/>
        <v>#N/A</v>
      </c>
      <c r="AG1216" s="18" t="e">
        <f t="shared" si="261"/>
        <v>#DIV/0!</v>
      </c>
      <c r="AH1216" s="18" t="e">
        <f t="shared" si="262"/>
        <v>#N/A</v>
      </c>
      <c r="AI1216" s="3"/>
      <c r="AJ1216" s="18"/>
      <c r="AK1216" s="18"/>
      <c r="AL1216" s="18"/>
      <c r="AM1216" s="3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L1216" s="18" t="e">
        <f t="shared" si="266"/>
        <v>#N/A</v>
      </c>
      <c r="BM1216" s="18" t="e">
        <f t="shared" si="263"/>
        <v>#N/A</v>
      </c>
      <c r="BN1216" s="18" t="e">
        <f t="shared" si="264"/>
        <v>#N/A</v>
      </c>
      <c r="BO1216" s="18" t="e">
        <f t="shared" si="265"/>
        <v>#N/A</v>
      </c>
      <c r="BT1216" s="18"/>
      <c r="BU1216" s="18"/>
      <c r="BV1216" s="18"/>
      <c r="BW1216" s="18"/>
      <c r="BX1216" s="18"/>
    </row>
    <row r="1217" spans="14:76" x14ac:dyDescent="0.25">
      <c r="N1217" s="14" t="e">
        <f>IF(ISNUMBER('Dosimetry Worksheet'!H1227), 'Dosimetry Worksheet'!H1227, NA())</f>
        <v>#N/A</v>
      </c>
      <c r="O1217" s="14" t="e">
        <f>IF(ISNUMBER(N1217), 'Dosimetry Worksheet'!I1227, NA())</f>
        <v>#N/A</v>
      </c>
      <c r="P1217" s="14"/>
      <c r="Q1217" s="14" t="e">
        <f t="shared" si="257"/>
        <v>#N/A</v>
      </c>
      <c r="R1217" s="14" t="e">
        <f t="shared" si="258"/>
        <v>#N/A</v>
      </c>
      <c r="T1217" s="14" t="e">
        <f t="shared" si="253"/>
        <v>#N/A</v>
      </c>
      <c r="U1217" s="14" t="e">
        <f t="shared" si="259"/>
        <v>#N/A</v>
      </c>
      <c r="V1217" s="14" t="e">
        <f t="shared" si="254"/>
        <v>#N/A</v>
      </c>
      <c r="W1217" s="14"/>
      <c r="X1217" s="14"/>
      <c r="Y1217" s="18" t="e">
        <f t="shared" si="260"/>
        <v>#N/A</v>
      </c>
      <c r="AD1217" s="3"/>
      <c r="AE1217" s="18" t="e">
        <f t="shared" si="255"/>
        <v>#N/A</v>
      </c>
      <c r="AF1217" s="18" t="e">
        <f t="shared" si="256"/>
        <v>#N/A</v>
      </c>
      <c r="AG1217" s="18" t="e">
        <f t="shared" si="261"/>
        <v>#DIV/0!</v>
      </c>
      <c r="AH1217" s="18" t="e">
        <f t="shared" si="262"/>
        <v>#N/A</v>
      </c>
      <c r="AI1217" s="3"/>
      <c r="AJ1217" s="18"/>
      <c r="AK1217" s="18"/>
      <c r="AL1217" s="18"/>
      <c r="AM1217" s="3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L1217" s="18" t="e">
        <f t="shared" si="266"/>
        <v>#N/A</v>
      </c>
      <c r="BM1217" s="18" t="e">
        <f t="shared" si="263"/>
        <v>#N/A</v>
      </c>
      <c r="BN1217" s="18" t="e">
        <f t="shared" si="264"/>
        <v>#N/A</v>
      </c>
      <c r="BO1217" s="18" t="e">
        <f t="shared" si="265"/>
        <v>#N/A</v>
      </c>
      <c r="BT1217" s="18"/>
      <c r="BU1217" s="18"/>
      <c r="BV1217" s="18"/>
      <c r="BW1217" s="18"/>
      <c r="BX1217" s="18"/>
    </row>
    <row r="1218" spans="14:76" x14ac:dyDescent="0.25">
      <c r="N1218" s="14" t="e">
        <f>IF(ISNUMBER('Dosimetry Worksheet'!H1228), 'Dosimetry Worksheet'!H1228, NA())</f>
        <v>#N/A</v>
      </c>
      <c r="O1218" s="14" t="e">
        <f>IF(ISNUMBER(N1218), 'Dosimetry Worksheet'!I1228, NA())</f>
        <v>#N/A</v>
      </c>
      <c r="P1218" s="14"/>
      <c r="Q1218" s="14" t="e">
        <f t="shared" si="257"/>
        <v>#N/A</v>
      </c>
      <c r="R1218" s="14" t="e">
        <f t="shared" si="258"/>
        <v>#N/A</v>
      </c>
      <c r="T1218" s="14" t="e">
        <f t="shared" si="253"/>
        <v>#N/A</v>
      </c>
      <c r="U1218" s="14" t="e">
        <f t="shared" si="259"/>
        <v>#N/A</v>
      </c>
      <c r="V1218" s="14" t="e">
        <f t="shared" si="254"/>
        <v>#N/A</v>
      </c>
      <c r="W1218" s="14"/>
      <c r="X1218" s="14"/>
      <c r="Y1218" s="18" t="e">
        <f t="shared" si="260"/>
        <v>#N/A</v>
      </c>
      <c r="AD1218" s="3"/>
      <c r="AE1218" s="18" t="e">
        <f t="shared" si="255"/>
        <v>#N/A</v>
      </c>
      <c r="AF1218" s="18" t="e">
        <f t="shared" si="256"/>
        <v>#N/A</v>
      </c>
      <c r="AG1218" s="18" t="e">
        <f t="shared" si="261"/>
        <v>#DIV/0!</v>
      </c>
      <c r="AH1218" s="18" t="e">
        <f t="shared" si="262"/>
        <v>#N/A</v>
      </c>
      <c r="AI1218" s="3"/>
      <c r="AJ1218" s="18"/>
      <c r="AK1218" s="18"/>
      <c r="AL1218" s="18"/>
      <c r="AM1218" s="3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L1218" s="18" t="e">
        <f t="shared" si="266"/>
        <v>#N/A</v>
      </c>
      <c r="BM1218" s="18" t="e">
        <f t="shared" si="263"/>
        <v>#N/A</v>
      </c>
      <c r="BN1218" s="18" t="e">
        <f t="shared" si="264"/>
        <v>#N/A</v>
      </c>
      <c r="BO1218" s="18" t="e">
        <f t="shared" si="265"/>
        <v>#N/A</v>
      </c>
      <c r="BT1218" s="18"/>
      <c r="BU1218" s="18"/>
      <c r="BV1218" s="18"/>
      <c r="BW1218" s="18"/>
      <c r="BX1218" s="18"/>
    </row>
    <row r="1219" spans="14:76" x14ac:dyDescent="0.25">
      <c r="N1219" s="14" t="e">
        <f>IF(ISNUMBER('Dosimetry Worksheet'!H1229), 'Dosimetry Worksheet'!H1229, NA())</f>
        <v>#N/A</v>
      </c>
      <c r="O1219" s="14" t="e">
        <f>IF(ISNUMBER(N1219), 'Dosimetry Worksheet'!I1229, NA())</f>
        <v>#N/A</v>
      </c>
      <c r="P1219" s="14"/>
      <c r="Q1219" s="14" t="e">
        <f t="shared" si="257"/>
        <v>#N/A</v>
      </c>
      <c r="R1219" s="14" t="e">
        <f t="shared" si="258"/>
        <v>#N/A</v>
      </c>
      <c r="T1219" s="14" t="e">
        <f t="shared" si="253"/>
        <v>#N/A</v>
      </c>
      <c r="U1219" s="14" t="e">
        <f t="shared" si="259"/>
        <v>#N/A</v>
      </c>
      <c r="V1219" s="14" t="e">
        <f t="shared" si="254"/>
        <v>#N/A</v>
      </c>
      <c r="W1219" s="14"/>
      <c r="X1219" s="14"/>
      <c r="Y1219" s="18" t="e">
        <f t="shared" si="260"/>
        <v>#N/A</v>
      </c>
      <c r="AD1219" s="3"/>
      <c r="AE1219" s="18" t="e">
        <f t="shared" si="255"/>
        <v>#N/A</v>
      </c>
      <c r="AF1219" s="18" t="e">
        <f t="shared" si="256"/>
        <v>#N/A</v>
      </c>
      <c r="AG1219" s="18" t="e">
        <f t="shared" si="261"/>
        <v>#DIV/0!</v>
      </c>
      <c r="AH1219" s="18" t="e">
        <f t="shared" si="262"/>
        <v>#N/A</v>
      </c>
      <c r="AI1219" s="3"/>
      <c r="AJ1219" s="18"/>
      <c r="AK1219" s="18"/>
      <c r="AL1219" s="18"/>
      <c r="AM1219" s="3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L1219" s="18" t="e">
        <f t="shared" si="266"/>
        <v>#N/A</v>
      </c>
      <c r="BM1219" s="18" t="e">
        <f t="shared" si="263"/>
        <v>#N/A</v>
      </c>
      <c r="BN1219" s="18" t="e">
        <f t="shared" si="264"/>
        <v>#N/A</v>
      </c>
      <c r="BO1219" s="18" t="e">
        <f t="shared" si="265"/>
        <v>#N/A</v>
      </c>
      <c r="BT1219" s="18"/>
      <c r="BU1219" s="18"/>
      <c r="BV1219" s="18"/>
      <c r="BW1219" s="18"/>
      <c r="BX1219" s="18"/>
    </row>
    <row r="1220" spans="14:76" x14ac:dyDescent="0.25">
      <c r="N1220" s="14" t="e">
        <f>IF(ISNUMBER('Dosimetry Worksheet'!H1230), 'Dosimetry Worksheet'!H1230, NA())</f>
        <v>#N/A</v>
      </c>
      <c r="O1220" s="14" t="e">
        <f>IF(ISNUMBER(N1220), 'Dosimetry Worksheet'!I1230, NA())</f>
        <v>#N/A</v>
      </c>
      <c r="P1220" s="14"/>
      <c r="Q1220" s="14" t="e">
        <f t="shared" si="257"/>
        <v>#N/A</v>
      </c>
      <c r="R1220" s="14" t="e">
        <f t="shared" si="258"/>
        <v>#N/A</v>
      </c>
      <c r="T1220" s="14" t="e">
        <f t="shared" si="253"/>
        <v>#N/A</v>
      </c>
      <c r="U1220" s="14" t="e">
        <f t="shared" si="259"/>
        <v>#N/A</v>
      </c>
      <c r="V1220" s="14" t="e">
        <f t="shared" si="254"/>
        <v>#N/A</v>
      </c>
      <c r="W1220" s="14"/>
      <c r="X1220" s="14"/>
      <c r="Y1220" s="18" t="e">
        <f t="shared" si="260"/>
        <v>#N/A</v>
      </c>
      <c r="AD1220" s="3"/>
      <c r="AE1220" s="18" t="e">
        <f t="shared" si="255"/>
        <v>#N/A</v>
      </c>
      <c r="AF1220" s="18" t="e">
        <f t="shared" si="256"/>
        <v>#N/A</v>
      </c>
      <c r="AG1220" s="18" t="e">
        <f t="shared" si="261"/>
        <v>#DIV/0!</v>
      </c>
      <c r="AH1220" s="18" t="e">
        <f t="shared" si="262"/>
        <v>#N/A</v>
      </c>
      <c r="AI1220" s="3"/>
      <c r="AJ1220" s="18"/>
      <c r="AK1220" s="18"/>
      <c r="AL1220" s="18"/>
      <c r="AM1220" s="3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L1220" s="18" t="e">
        <f t="shared" si="266"/>
        <v>#N/A</v>
      </c>
      <c r="BM1220" s="18" t="e">
        <f t="shared" si="263"/>
        <v>#N/A</v>
      </c>
      <c r="BN1220" s="18" t="e">
        <f t="shared" si="264"/>
        <v>#N/A</v>
      </c>
      <c r="BO1220" s="18" t="e">
        <f t="shared" si="265"/>
        <v>#N/A</v>
      </c>
      <c r="BT1220" s="18"/>
      <c r="BU1220" s="18"/>
      <c r="BV1220" s="18"/>
      <c r="BW1220" s="18"/>
      <c r="BX1220" s="18"/>
    </row>
    <row r="1221" spans="14:76" x14ac:dyDescent="0.25">
      <c r="N1221" s="14" t="e">
        <f>IF(ISNUMBER('Dosimetry Worksheet'!H1231), 'Dosimetry Worksheet'!H1231, NA())</f>
        <v>#N/A</v>
      </c>
      <c r="O1221" s="14" t="e">
        <f>IF(ISNUMBER(N1221), 'Dosimetry Worksheet'!I1231, NA())</f>
        <v>#N/A</v>
      </c>
      <c r="P1221" s="14"/>
      <c r="Q1221" s="14" t="e">
        <f t="shared" si="257"/>
        <v>#N/A</v>
      </c>
      <c r="R1221" s="14" t="e">
        <f t="shared" si="258"/>
        <v>#N/A</v>
      </c>
      <c r="T1221" s="14" t="e">
        <f t="shared" ref="T1221:T1284" si="267">N1221</f>
        <v>#N/A</v>
      </c>
      <c r="U1221" s="14" t="e">
        <f t="shared" si="259"/>
        <v>#N/A</v>
      </c>
      <c r="V1221" s="14" t="e">
        <f t="shared" ref="V1221:V1284" si="268">IF(ISNUMBER(T1221),LOG(R1221,2),NA())</f>
        <v>#N/A</v>
      </c>
      <c r="W1221" s="14"/>
      <c r="X1221" s="14"/>
      <c r="Y1221" s="18" t="e">
        <f t="shared" si="260"/>
        <v>#N/A</v>
      </c>
      <c r="AD1221" s="3"/>
      <c r="AE1221" s="18" t="e">
        <f t="shared" ref="AE1221:AE1284" si="269">T1221</f>
        <v>#N/A</v>
      </c>
      <c r="AF1221" s="18" t="e">
        <f t="shared" ref="AF1221:AF1284" si="270">R1221</f>
        <v>#N/A</v>
      </c>
      <c r="AG1221" s="18" t="e">
        <f t="shared" si="261"/>
        <v>#DIV/0!</v>
      </c>
      <c r="AH1221" s="18" t="e">
        <f t="shared" si="262"/>
        <v>#N/A</v>
      </c>
      <c r="AI1221" s="3"/>
      <c r="AJ1221" s="18"/>
      <c r="AK1221" s="18"/>
      <c r="AL1221" s="18"/>
      <c r="AM1221" s="3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L1221" s="18" t="e">
        <f t="shared" si="266"/>
        <v>#N/A</v>
      </c>
      <c r="BM1221" s="18" t="e">
        <f t="shared" si="263"/>
        <v>#N/A</v>
      </c>
      <c r="BN1221" s="18" t="e">
        <f t="shared" si="264"/>
        <v>#N/A</v>
      </c>
      <c r="BO1221" s="18" t="e">
        <f t="shared" si="265"/>
        <v>#N/A</v>
      </c>
      <c r="BT1221" s="18"/>
      <c r="BU1221" s="18"/>
      <c r="BV1221" s="18"/>
      <c r="BW1221" s="18"/>
      <c r="BX1221" s="18"/>
    </row>
    <row r="1222" spans="14:76" x14ac:dyDescent="0.25">
      <c r="N1222" s="14" t="e">
        <f>IF(ISNUMBER('Dosimetry Worksheet'!H1232), 'Dosimetry Worksheet'!H1232, NA())</f>
        <v>#N/A</v>
      </c>
      <c r="O1222" s="14" t="e">
        <f>IF(ISNUMBER(N1222), 'Dosimetry Worksheet'!I1232, NA())</f>
        <v>#N/A</v>
      </c>
      <c r="P1222" s="14"/>
      <c r="Q1222" s="14" t="e">
        <f t="shared" ref="Q1222:Q1285" si="271">N1222</f>
        <v>#N/A</v>
      </c>
      <c r="R1222" s="14" t="e">
        <f t="shared" ref="R1222:R1285" si="272">IF(ISNUMBER(N1222),IF(L$5=2,O1222*2^(N1222/$K$5),O1222),NA())</f>
        <v>#N/A</v>
      </c>
      <c r="T1222" s="14" t="e">
        <f t="shared" si="267"/>
        <v>#N/A</v>
      </c>
      <c r="U1222" s="14" t="e">
        <f t="shared" ref="U1222:U1285" si="273">R1222</f>
        <v>#N/A</v>
      </c>
      <c r="V1222" s="14" t="e">
        <f t="shared" si="268"/>
        <v>#N/A</v>
      </c>
      <c r="W1222" s="14"/>
      <c r="X1222" s="14"/>
      <c r="Y1222" s="18" t="e">
        <f t="shared" ref="Y1222:Y1285" si="274">IF(AND(T1222&gt;=W$5,T1222&lt;=X$5),V1222,NA())</f>
        <v>#N/A</v>
      </c>
      <c r="AD1222" s="3"/>
      <c r="AE1222" s="18" t="e">
        <f t="shared" si="269"/>
        <v>#N/A</v>
      </c>
      <c r="AF1222" s="18" t="e">
        <f t="shared" si="270"/>
        <v>#N/A</v>
      </c>
      <c r="AG1222" s="18" t="e">
        <f t="shared" ref="AG1222:AG1285" si="275">AB$5*2^(-AE1222/AC$5)</f>
        <v>#DIV/0!</v>
      </c>
      <c r="AH1222" s="18" t="e">
        <f t="shared" ref="AH1222:AH1285" si="276">IF(AND(AE1222&gt;=W$5,AE1222&lt;=X$5),AG1222,NA())</f>
        <v>#N/A</v>
      </c>
      <c r="AI1222" s="3"/>
      <c r="AJ1222" s="18"/>
      <c r="AK1222" s="18"/>
      <c r="AL1222" s="18"/>
      <c r="AM1222" s="3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L1222" s="18" t="e">
        <f t="shared" si="266"/>
        <v>#N/A</v>
      </c>
      <c r="BM1222" s="18" t="e">
        <f t="shared" ref="BM1222:BM1285" si="277">$BI$5*2^(-$BL1222/$BJ$5)</f>
        <v>#N/A</v>
      </c>
      <c r="BN1222" s="18" t="e">
        <f t="shared" ref="BN1222:BN1285" si="278">$BI$6*2^(-$BL1222/$BJ$6)</f>
        <v>#N/A</v>
      </c>
      <c r="BO1222" s="18" t="e">
        <f t="shared" ref="BO1222:BO1285" si="279">$BI$7*2^(-$BL1222/$BJ$7)</f>
        <v>#N/A</v>
      </c>
      <c r="BT1222" s="18"/>
      <c r="BU1222" s="18"/>
      <c r="BV1222" s="18"/>
      <c r="BW1222" s="18"/>
      <c r="BX1222" s="18"/>
    </row>
    <row r="1223" spans="14:76" x14ac:dyDescent="0.25">
      <c r="N1223" s="14" t="e">
        <f>IF(ISNUMBER('Dosimetry Worksheet'!H1233), 'Dosimetry Worksheet'!H1233, NA())</f>
        <v>#N/A</v>
      </c>
      <c r="O1223" s="14" t="e">
        <f>IF(ISNUMBER(N1223), 'Dosimetry Worksheet'!I1233, NA())</f>
        <v>#N/A</v>
      </c>
      <c r="P1223" s="14"/>
      <c r="Q1223" s="14" t="e">
        <f t="shared" si="271"/>
        <v>#N/A</v>
      </c>
      <c r="R1223" s="14" t="e">
        <f t="shared" si="272"/>
        <v>#N/A</v>
      </c>
      <c r="T1223" s="14" t="e">
        <f t="shared" si="267"/>
        <v>#N/A</v>
      </c>
      <c r="U1223" s="14" t="e">
        <f t="shared" si="273"/>
        <v>#N/A</v>
      </c>
      <c r="V1223" s="14" t="e">
        <f t="shared" si="268"/>
        <v>#N/A</v>
      </c>
      <c r="W1223" s="14"/>
      <c r="X1223" s="14"/>
      <c r="Y1223" s="18" t="e">
        <f t="shared" si="274"/>
        <v>#N/A</v>
      </c>
      <c r="AD1223" s="3"/>
      <c r="AE1223" s="18" t="e">
        <f t="shared" si="269"/>
        <v>#N/A</v>
      </c>
      <c r="AF1223" s="18" t="e">
        <f t="shared" si="270"/>
        <v>#N/A</v>
      </c>
      <c r="AG1223" s="18" t="e">
        <f t="shared" si="275"/>
        <v>#DIV/0!</v>
      </c>
      <c r="AH1223" s="18" t="e">
        <f t="shared" si="276"/>
        <v>#N/A</v>
      </c>
      <c r="AI1223" s="3"/>
      <c r="AJ1223" s="18"/>
      <c r="AK1223" s="18"/>
      <c r="AL1223" s="18"/>
      <c r="AM1223" s="3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L1223" s="18" t="e">
        <f t="shared" ref="BL1223:BL1286" si="280">IF(BL1222&lt;$G$5*1.25,BL1222+1,NA())</f>
        <v>#N/A</v>
      </c>
      <c r="BM1223" s="18" t="e">
        <f t="shared" si="277"/>
        <v>#N/A</v>
      </c>
      <c r="BN1223" s="18" t="e">
        <f t="shared" si="278"/>
        <v>#N/A</v>
      </c>
      <c r="BO1223" s="18" t="e">
        <f t="shared" si="279"/>
        <v>#N/A</v>
      </c>
      <c r="BT1223" s="18"/>
      <c r="BU1223" s="18"/>
      <c r="BV1223" s="18"/>
      <c r="BW1223" s="18"/>
      <c r="BX1223" s="18"/>
    </row>
    <row r="1224" spans="14:76" x14ac:dyDescent="0.25">
      <c r="N1224" s="14" t="e">
        <f>IF(ISNUMBER('Dosimetry Worksheet'!H1234), 'Dosimetry Worksheet'!H1234, NA())</f>
        <v>#N/A</v>
      </c>
      <c r="O1224" s="14" t="e">
        <f>IF(ISNUMBER(N1224), 'Dosimetry Worksheet'!I1234, NA())</f>
        <v>#N/A</v>
      </c>
      <c r="P1224" s="14"/>
      <c r="Q1224" s="14" t="e">
        <f t="shared" si="271"/>
        <v>#N/A</v>
      </c>
      <c r="R1224" s="14" t="e">
        <f t="shared" si="272"/>
        <v>#N/A</v>
      </c>
      <c r="T1224" s="14" t="e">
        <f t="shared" si="267"/>
        <v>#N/A</v>
      </c>
      <c r="U1224" s="14" t="e">
        <f t="shared" si="273"/>
        <v>#N/A</v>
      </c>
      <c r="V1224" s="14" t="e">
        <f t="shared" si="268"/>
        <v>#N/A</v>
      </c>
      <c r="W1224" s="14"/>
      <c r="X1224" s="14"/>
      <c r="Y1224" s="18" t="e">
        <f t="shared" si="274"/>
        <v>#N/A</v>
      </c>
      <c r="AD1224" s="3"/>
      <c r="AE1224" s="18" t="e">
        <f t="shared" si="269"/>
        <v>#N/A</v>
      </c>
      <c r="AF1224" s="18" t="e">
        <f t="shared" si="270"/>
        <v>#N/A</v>
      </c>
      <c r="AG1224" s="18" t="e">
        <f t="shared" si="275"/>
        <v>#DIV/0!</v>
      </c>
      <c r="AH1224" s="18" t="e">
        <f t="shared" si="276"/>
        <v>#N/A</v>
      </c>
      <c r="AI1224" s="3"/>
      <c r="AJ1224" s="18"/>
      <c r="AK1224" s="18"/>
      <c r="AL1224" s="18"/>
      <c r="AM1224" s="3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L1224" s="18" t="e">
        <f t="shared" si="280"/>
        <v>#N/A</v>
      </c>
      <c r="BM1224" s="18" t="e">
        <f t="shared" si="277"/>
        <v>#N/A</v>
      </c>
      <c r="BN1224" s="18" t="e">
        <f t="shared" si="278"/>
        <v>#N/A</v>
      </c>
      <c r="BO1224" s="18" t="e">
        <f t="shared" si="279"/>
        <v>#N/A</v>
      </c>
      <c r="BT1224" s="18"/>
      <c r="BU1224" s="18"/>
      <c r="BV1224" s="18"/>
      <c r="BW1224" s="18"/>
      <c r="BX1224" s="18"/>
    </row>
    <row r="1225" spans="14:76" x14ac:dyDescent="0.25">
      <c r="N1225" s="14" t="e">
        <f>IF(ISNUMBER('Dosimetry Worksheet'!H1235), 'Dosimetry Worksheet'!H1235, NA())</f>
        <v>#N/A</v>
      </c>
      <c r="O1225" s="14" t="e">
        <f>IF(ISNUMBER(N1225), 'Dosimetry Worksheet'!I1235, NA())</f>
        <v>#N/A</v>
      </c>
      <c r="P1225" s="14"/>
      <c r="Q1225" s="14" t="e">
        <f t="shared" si="271"/>
        <v>#N/A</v>
      </c>
      <c r="R1225" s="14" t="e">
        <f t="shared" si="272"/>
        <v>#N/A</v>
      </c>
      <c r="T1225" s="14" t="e">
        <f t="shared" si="267"/>
        <v>#N/A</v>
      </c>
      <c r="U1225" s="14" t="e">
        <f t="shared" si="273"/>
        <v>#N/A</v>
      </c>
      <c r="V1225" s="14" t="e">
        <f t="shared" si="268"/>
        <v>#N/A</v>
      </c>
      <c r="W1225" s="14"/>
      <c r="X1225" s="14"/>
      <c r="Y1225" s="18" t="e">
        <f t="shared" si="274"/>
        <v>#N/A</v>
      </c>
      <c r="AD1225" s="3"/>
      <c r="AE1225" s="18" t="e">
        <f t="shared" si="269"/>
        <v>#N/A</v>
      </c>
      <c r="AF1225" s="18" t="e">
        <f t="shared" si="270"/>
        <v>#N/A</v>
      </c>
      <c r="AG1225" s="18" t="e">
        <f t="shared" si="275"/>
        <v>#DIV/0!</v>
      </c>
      <c r="AH1225" s="18" t="e">
        <f t="shared" si="276"/>
        <v>#N/A</v>
      </c>
      <c r="AI1225" s="3"/>
      <c r="AJ1225" s="18"/>
      <c r="AK1225" s="18"/>
      <c r="AL1225" s="18"/>
      <c r="AM1225" s="3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L1225" s="18" t="e">
        <f t="shared" si="280"/>
        <v>#N/A</v>
      </c>
      <c r="BM1225" s="18" t="e">
        <f t="shared" si="277"/>
        <v>#N/A</v>
      </c>
      <c r="BN1225" s="18" t="e">
        <f t="shared" si="278"/>
        <v>#N/A</v>
      </c>
      <c r="BO1225" s="18" t="e">
        <f t="shared" si="279"/>
        <v>#N/A</v>
      </c>
      <c r="BT1225" s="18"/>
      <c r="BU1225" s="18"/>
      <c r="BV1225" s="18"/>
      <c r="BW1225" s="18"/>
      <c r="BX1225" s="18"/>
    </row>
    <row r="1226" spans="14:76" x14ac:dyDescent="0.25">
      <c r="N1226" s="14" t="e">
        <f>IF(ISNUMBER('Dosimetry Worksheet'!H1236), 'Dosimetry Worksheet'!H1236, NA())</f>
        <v>#N/A</v>
      </c>
      <c r="O1226" s="14" t="e">
        <f>IF(ISNUMBER(N1226), 'Dosimetry Worksheet'!I1236, NA())</f>
        <v>#N/A</v>
      </c>
      <c r="P1226" s="14"/>
      <c r="Q1226" s="14" t="e">
        <f t="shared" si="271"/>
        <v>#N/A</v>
      </c>
      <c r="R1226" s="14" t="e">
        <f t="shared" si="272"/>
        <v>#N/A</v>
      </c>
      <c r="T1226" s="14" t="e">
        <f t="shared" si="267"/>
        <v>#N/A</v>
      </c>
      <c r="U1226" s="14" t="e">
        <f t="shared" si="273"/>
        <v>#N/A</v>
      </c>
      <c r="V1226" s="14" t="e">
        <f t="shared" si="268"/>
        <v>#N/A</v>
      </c>
      <c r="W1226" s="14"/>
      <c r="X1226" s="14"/>
      <c r="Y1226" s="18" t="e">
        <f t="shared" si="274"/>
        <v>#N/A</v>
      </c>
      <c r="AD1226" s="3"/>
      <c r="AE1226" s="18" t="e">
        <f t="shared" si="269"/>
        <v>#N/A</v>
      </c>
      <c r="AF1226" s="18" t="e">
        <f t="shared" si="270"/>
        <v>#N/A</v>
      </c>
      <c r="AG1226" s="18" t="e">
        <f t="shared" si="275"/>
        <v>#DIV/0!</v>
      </c>
      <c r="AH1226" s="18" t="e">
        <f t="shared" si="276"/>
        <v>#N/A</v>
      </c>
      <c r="AI1226" s="3"/>
      <c r="AJ1226" s="18"/>
      <c r="AK1226" s="18"/>
      <c r="AL1226" s="18"/>
      <c r="AM1226" s="3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L1226" s="18" t="e">
        <f t="shared" si="280"/>
        <v>#N/A</v>
      </c>
      <c r="BM1226" s="18" t="e">
        <f t="shared" si="277"/>
        <v>#N/A</v>
      </c>
      <c r="BN1226" s="18" t="e">
        <f t="shared" si="278"/>
        <v>#N/A</v>
      </c>
      <c r="BO1226" s="18" t="e">
        <f t="shared" si="279"/>
        <v>#N/A</v>
      </c>
      <c r="BT1226" s="18"/>
      <c r="BU1226" s="18"/>
      <c r="BV1226" s="18"/>
      <c r="BW1226" s="18"/>
      <c r="BX1226" s="18"/>
    </row>
    <row r="1227" spans="14:76" x14ac:dyDescent="0.25">
      <c r="N1227" s="14" t="e">
        <f>IF(ISNUMBER('Dosimetry Worksheet'!H1237), 'Dosimetry Worksheet'!H1237, NA())</f>
        <v>#N/A</v>
      </c>
      <c r="O1227" s="14" t="e">
        <f>IF(ISNUMBER(N1227), 'Dosimetry Worksheet'!I1237, NA())</f>
        <v>#N/A</v>
      </c>
      <c r="P1227" s="14"/>
      <c r="Q1227" s="14" t="e">
        <f t="shared" si="271"/>
        <v>#N/A</v>
      </c>
      <c r="R1227" s="14" t="e">
        <f t="shared" si="272"/>
        <v>#N/A</v>
      </c>
      <c r="T1227" s="14" t="e">
        <f t="shared" si="267"/>
        <v>#N/A</v>
      </c>
      <c r="U1227" s="14" t="e">
        <f t="shared" si="273"/>
        <v>#N/A</v>
      </c>
      <c r="V1227" s="14" t="e">
        <f t="shared" si="268"/>
        <v>#N/A</v>
      </c>
      <c r="W1227" s="14"/>
      <c r="X1227" s="14"/>
      <c r="Y1227" s="18" t="e">
        <f t="shared" si="274"/>
        <v>#N/A</v>
      </c>
      <c r="AD1227" s="3"/>
      <c r="AE1227" s="18" t="e">
        <f t="shared" si="269"/>
        <v>#N/A</v>
      </c>
      <c r="AF1227" s="18" t="e">
        <f t="shared" si="270"/>
        <v>#N/A</v>
      </c>
      <c r="AG1227" s="18" t="e">
        <f t="shared" si="275"/>
        <v>#DIV/0!</v>
      </c>
      <c r="AH1227" s="18" t="e">
        <f t="shared" si="276"/>
        <v>#N/A</v>
      </c>
      <c r="AI1227" s="3"/>
      <c r="AJ1227" s="18"/>
      <c r="AK1227" s="18"/>
      <c r="AL1227" s="18"/>
      <c r="AM1227" s="3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L1227" s="18" t="e">
        <f t="shared" si="280"/>
        <v>#N/A</v>
      </c>
      <c r="BM1227" s="18" t="e">
        <f t="shared" si="277"/>
        <v>#N/A</v>
      </c>
      <c r="BN1227" s="18" t="e">
        <f t="shared" si="278"/>
        <v>#N/A</v>
      </c>
      <c r="BO1227" s="18" t="e">
        <f t="shared" si="279"/>
        <v>#N/A</v>
      </c>
      <c r="BT1227" s="18"/>
      <c r="BU1227" s="18"/>
      <c r="BV1227" s="18"/>
      <c r="BW1227" s="18"/>
      <c r="BX1227" s="18"/>
    </row>
    <row r="1228" spans="14:76" x14ac:dyDescent="0.25">
      <c r="N1228" s="14" t="e">
        <f>IF(ISNUMBER('Dosimetry Worksheet'!H1238), 'Dosimetry Worksheet'!H1238, NA())</f>
        <v>#N/A</v>
      </c>
      <c r="O1228" s="14" t="e">
        <f>IF(ISNUMBER(N1228), 'Dosimetry Worksheet'!I1238, NA())</f>
        <v>#N/A</v>
      </c>
      <c r="P1228" s="14"/>
      <c r="Q1228" s="14" t="e">
        <f t="shared" si="271"/>
        <v>#N/A</v>
      </c>
      <c r="R1228" s="14" t="e">
        <f t="shared" si="272"/>
        <v>#N/A</v>
      </c>
      <c r="T1228" s="14" t="e">
        <f t="shared" si="267"/>
        <v>#N/A</v>
      </c>
      <c r="U1228" s="14" t="e">
        <f t="shared" si="273"/>
        <v>#N/A</v>
      </c>
      <c r="V1228" s="14" t="e">
        <f t="shared" si="268"/>
        <v>#N/A</v>
      </c>
      <c r="W1228" s="14"/>
      <c r="X1228" s="14"/>
      <c r="Y1228" s="18" t="e">
        <f t="shared" si="274"/>
        <v>#N/A</v>
      </c>
      <c r="AD1228" s="3"/>
      <c r="AE1228" s="18" t="e">
        <f t="shared" si="269"/>
        <v>#N/A</v>
      </c>
      <c r="AF1228" s="18" t="e">
        <f t="shared" si="270"/>
        <v>#N/A</v>
      </c>
      <c r="AG1228" s="18" t="e">
        <f t="shared" si="275"/>
        <v>#DIV/0!</v>
      </c>
      <c r="AH1228" s="18" t="e">
        <f t="shared" si="276"/>
        <v>#N/A</v>
      </c>
      <c r="AI1228" s="3"/>
      <c r="AJ1228" s="18"/>
      <c r="AK1228" s="18"/>
      <c r="AL1228" s="18"/>
      <c r="AM1228" s="3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L1228" s="18" t="e">
        <f t="shared" si="280"/>
        <v>#N/A</v>
      </c>
      <c r="BM1228" s="18" t="e">
        <f t="shared" si="277"/>
        <v>#N/A</v>
      </c>
      <c r="BN1228" s="18" t="e">
        <f t="shared" si="278"/>
        <v>#N/A</v>
      </c>
      <c r="BO1228" s="18" t="e">
        <f t="shared" si="279"/>
        <v>#N/A</v>
      </c>
      <c r="BT1228" s="18"/>
      <c r="BU1228" s="18"/>
      <c r="BV1228" s="18"/>
      <c r="BW1228" s="18"/>
      <c r="BX1228" s="18"/>
    </row>
    <row r="1229" spans="14:76" x14ac:dyDescent="0.25">
      <c r="N1229" s="14" t="e">
        <f>IF(ISNUMBER('Dosimetry Worksheet'!H1239), 'Dosimetry Worksheet'!H1239, NA())</f>
        <v>#N/A</v>
      </c>
      <c r="O1229" s="14" t="e">
        <f>IF(ISNUMBER(N1229), 'Dosimetry Worksheet'!I1239, NA())</f>
        <v>#N/A</v>
      </c>
      <c r="P1229" s="14"/>
      <c r="Q1229" s="14" t="e">
        <f t="shared" si="271"/>
        <v>#N/A</v>
      </c>
      <c r="R1229" s="14" t="e">
        <f t="shared" si="272"/>
        <v>#N/A</v>
      </c>
      <c r="T1229" s="14" t="e">
        <f t="shared" si="267"/>
        <v>#N/A</v>
      </c>
      <c r="U1229" s="14" t="e">
        <f t="shared" si="273"/>
        <v>#N/A</v>
      </c>
      <c r="V1229" s="14" t="e">
        <f t="shared" si="268"/>
        <v>#N/A</v>
      </c>
      <c r="W1229" s="14"/>
      <c r="X1229" s="14"/>
      <c r="Y1229" s="18" t="e">
        <f t="shared" si="274"/>
        <v>#N/A</v>
      </c>
      <c r="AD1229" s="3"/>
      <c r="AE1229" s="18" t="e">
        <f t="shared" si="269"/>
        <v>#N/A</v>
      </c>
      <c r="AF1229" s="18" t="e">
        <f t="shared" si="270"/>
        <v>#N/A</v>
      </c>
      <c r="AG1229" s="18" t="e">
        <f t="shared" si="275"/>
        <v>#DIV/0!</v>
      </c>
      <c r="AH1229" s="18" t="e">
        <f t="shared" si="276"/>
        <v>#N/A</v>
      </c>
      <c r="AI1229" s="3"/>
      <c r="AJ1229" s="18"/>
      <c r="AK1229" s="18"/>
      <c r="AL1229" s="18"/>
      <c r="AM1229" s="3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L1229" s="18" t="e">
        <f t="shared" si="280"/>
        <v>#N/A</v>
      </c>
      <c r="BM1229" s="18" t="e">
        <f t="shared" si="277"/>
        <v>#N/A</v>
      </c>
      <c r="BN1229" s="18" t="e">
        <f t="shared" si="278"/>
        <v>#N/A</v>
      </c>
      <c r="BO1229" s="18" t="e">
        <f t="shared" si="279"/>
        <v>#N/A</v>
      </c>
      <c r="BT1229" s="18"/>
      <c r="BU1229" s="18"/>
      <c r="BV1229" s="18"/>
      <c r="BW1229" s="18"/>
      <c r="BX1229" s="18"/>
    </row>
    <row r="1230" spans="14:76" x14ac:dyDescent="0.25">
      <c r="N1230" s="14" t="e">
        <f>IF(ISNUMBER('Dosimetry Worksheet'!H1240), 'Dosimetry Worksheet'!H1240, NA())</f>
        <v>#N/A</v>
      </c>
      <c r="O1230" s="14" t="e">
        <f>IF(ISNUMBER(N1230), 'Dosimetry Worksheet'!I1240, NA())</f>
        <v>#N/A</v>
      </c>
      <c r="P1230" s="14"/>
      <c r="Q1230" s="14" t="e">
        <f t="shared" si="271"/>
        <v>#N/A</v>
      </c>
      <c r="R1230" s="14" t="e">
        <f t="shared" si="272"/>
        <v>#N/A</v>
      </c>
      <c r="T1230" s="14" t="e">
        <f t="shared" si="267"/>
        <v>#N/A</v>
      </c>
      <c r="U1230" s="14" t="e">
        <f t="shared" si="273"/>
        <v>#N/A</v>
      </c>
      <c r="V1230" s="14" t="e">
        <f t="shared" si="268"/>
        <v>#N/A</v>
      </c>
      <c r="W1230" s="14"/>
      <c r="X1230" s="14"/>
      <c r="Y1230" s="18" t="e">
        <f t="shared" si="274"/>
        <v>#N/A</v>
      </c>
      <c r="AD1230" s="3"/>
      <c r="AE1230" s="18" t="e">
        <f t="shared" si="269"/>
        <v>#N/A</v>
      </c>
      <c r="AF1230" s="18" t="e">
        <f t="shared" si="270"/>
        <v>#N/A</v>
      </c>
      <c r="AG1230" s="18" t="e">
        <f t="shared" si="275"/>
        <v>#DIV/0!</v>
      </c>
      <c r="AH1230" s="18" t="e">
        <f t="shared" si="276"/>
        <v>#N/A</v>
      </c>
      <c r="AI1230" s="3"/>
      <c r="AJ1230" s="18"/>
      <c r="AK1230" s="18"/>
      <c r="AL1230" s="18"/>
      <c r="AM1230" s="3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L1230" s="18" t="e">
        <f t="shared" si="280"/>
        <v>#N/A</v>
      </c>
      <c r="BM1230" s="18" t="e">
        <f t="shared" si="277"/>
        <v>#N/A</v>
      </c>
      <c r="BN1230" s="18" t="e">
        <f t="shared" si="278"/>
        <v>#N/A</v>
      </c>
      <c r="BO1230" s="18" t="e">
        <f t="shared" si="279"/>
        <v>#N/A</v>
      </c>
      <c r="BT1230" s="18"/>
      <c r="BU1230" s="18"/>
      <c r="BV1230" s="18"/>
      <c r="BW1230" s="18"/>
      <c r="BX1230" s="18"/>
    </row>
    <row r="1231" spans="14:76" x14ac:dyDescent="0.25">
      <c r="N1231" s="14" t="e">
        <f>IF(ISNUMBER('Dosimetry Worksheet'!H1241), 'Dosimetry Worksheet'!H1241, NA())</f>
        <v>#N/A</v>
      </c>
      <c r="O1231" s="14" t="e">
        <f>IF(ISNUMBER(N1231), 'Dosimetry Worksheet'!I1241, NA())</f>
        <v>#N/A</v>
      </c>
      <c r="P1231" s="14"/>
      <c r="Q1231" s="14" t="e">
        <f t="shared" si="271"/>
        <v>#N/A</v>
      </c>
      <c r="R1231" s="14" t="e">
        <f t="shared" si="272"/>
        <v>#N/A</v>
      </c>
      <c r="T1231" s="14" t="e">
        <f t="shared" si="267"/>
        <v>#N/A</v>
      </c>
      <c r="U1231" s="14" t="e">
        <f t="shared" si="273"/>
        <v>#N/A</v>
      </c>
      <c r="V1231" s="14" t="e">
        <f t="shared" si="268"/>
        <v>#N/A</v>
      </c>
      <c r="W1231" s="14"/>
      <c r="X1231" s="14"/>
      <c r="Y1231" s="18" t="e">
        <f t="shared" si="274"/>
        <v>#N/A</v>
      </c>
      <c r="AD1231" s="3"/>
      <c r="AE1231" s="18" t="e">
        <f t="shared" si="269"/>
        <v>#N/A</v>
      </c>
      <c r="AF1231" s="18" t="e">
        <f t="shared" si="270"/>
        <v>#N/A</v>
      </c>
      <c r="AG1231" s="18" t="e">
        <f t="shared" si="275"/>
        <v>#DIV/0!</v>
      </c>
      <c r="AH1231" s="18" t="e">
        <f t="shared" si="276"/>
        <v>#N/A</v>
      </c>
      <c r="AI1231" s="3"/>
      <c r="AJ1231" s="18"/>
      <c r="AK1231" s="18"/>
      <c r="AL1231" s="18"/>
      <c r="AM1231" s="3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L1231" s="18" t="e">
        <f t="shared" si="280"/>
        <v>#N/A</v>
      </c>
      <c r="BM1231" s="18" t="e">
        <f t="shared" si="277"/>
        <v>#N/A</v>
      </c>
      <c r="BN1231" s="18" t="e">
        <f t="shared" si="278"/>
        <v>#N/A</v>
      </c>
      <c r="BO1231" s="18" t="e">
        <f t="shared" si="279"/>
        <v>#N/A</v>
      </c>
      <c r="BT1231" s="18"/>
      <c r="BU1231" s="18"/>
      <c r="BV1231" s="18"/>
      <c r="BW1231" s="18"/>
      <c r="BX1231" s="18"/>
    </row>
    <row r="1232" spans="14:76" x14ac:dyDescent="0.25">
      <c r="N1232" s="14" t="e">
        <f>IF(ISNUMBER('Dosimetry Worksheet'!H1242), 'Dosimetry Worksheet'!H1242, NA())</f>
        <v>#N/A</v>
      </c>
      <c r="O1232" s="14" t="e">
        <f>IF(ISNUMBER(N1232), 'Dosimetry Worksheet'!I1242, NA())</f>
        <v>#N/A</v>
      </c>
      <c r="P1232" s="14"/>
      <c r="Q1232" s="14" t="e">
        <f t="shared" si="271"/>
        <v>#N/A</v>
      </c>
      <c r="R1232" s="14" t="e">
        <f t="shared" si="272"/>
        <v>#N/A</v>
      </c>
      <c r="T1232" s="14" t="e">
        <f t="shared" si="267"/>
        <v>#N/A</v>
      </c>
      <c r="U1232" s="14" t="e">
        <f t="shared" si="273"/>
        <v>#N/A</v>
      </c>
      <c r="V1232" s="14" t="e">
        <f t="shared" si="268"/>
        <v>#N/A</v>
      </c>
      <c r="W1232" s="14"/>
      <c r="X1232" s="14"/>
      <c r="Y1232" s="18" t="e">
        <f t="shared" si="274"/>
        <v>#N/A</v>
      </c>
      <c r="AD1232" s="3"/>
      <c r="AE1232" s="18" t="e">
        <f t="shared" si="269"/>
        <v>#N/A</v>
      </c>
      <c r="AF1232" s="18" t="e">
        <f t="shared" si="270"/>
        <v>#N/A</v>
      </c>
      <c r="AG1232" s="18" t="e">
        <f t="shared" si="275"/>
        <v>#DIV/0!</v>
      </c>
      <c r="AH1232" s="18" t="e">
        <f t="shared" si="276"/>
        <v>#N/A</v>
      </c>
      <c r="AI1232" s="3"/>
      <c r="AJ1232" s="18"/>
      <c r="AK1232" s="18"/>
      <c r="AL1232" s="18"/>
      <c r="AM1232" s="3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L1232" s="18" t="e">
        <f t="shared" si="280"/>
        <v>#N/A</v>
      </c>
      <c r="BM1232" s="18" t="e">
        <f t="shared" si="277"/>
        <v>#N/A</v>
      </c>
      <c r="BN1232" s="18" t="e">
        <f t="shared" si="278"/>
        <v>#N/A</v>
      </c>
      <c r="BO1232" s="18" t="e">
        <f t="shared" si="279"/>
        <v>#N/A</v>
      </c>
      <c r="BT1232" s="18"/>
      <c r="BU1232" s="18"/>
      <c r="BV1232" s="18"/>
      <c r="BW1232" s="18"/>
      <c r="BX1232" s="18"/>
    </row>
    <row r="1233" spans="14:76" x14ac:dyDescent="0.25">
      <c r="N1233" s="14" t="e">
        <f>IF(ISNUMBER('Dosimetry Worksheet'!H1243), 'Dosimetry Worksheet'!H1243, NA())</f>
        <v>#N/A</v>
      </c>
      <c r="O1233" s="14" t="e">
        <f>IF(ISNUMBER(N1233), 'Dosimetry Worksheet'!I1243, NA())</f>
        <v>#N/A</v>
      </c>
      <c r="P1233" s="14"/>
      <c r="Q1233" s="14" t="e">
        <f t="shared" si="271"/>
        <v>#N/A</v>
      </c>
      <c r="R1233" s="14" t="e">
        <f t="shared" si="272"/>
        <v>#N/A</v>
      </c>
      <c r="T1233" s="14" t="e">
        <f t="shared" si="267"/>
        <v>#N/A</v>
      </c>
      <c r="U1233" s="14" t="e">
        <f t="shared" si="273"/>
        <v>#N/A</v>
      </c>
      <c r="V1233" s="14" t="e">
        <f t="shared" si="268"/>
        <v>#N/A</v>
      </c>
      <c r="W1233" s="14"/>
      <c r="X1233" s="14"/>
      <c r="Y1233" s="18" t="e">
        <f t="shared" si="274"/>
        <v>#N/A</v>
      </c>
      <c r="AD1233" s="3"/>
      <c r="AE1233" s="18" t="e">
        <f t="shared" si="269"/>
        <v>#N/A</v>
      </c>
      <c r="AF1233" s="18" t="e">
        <f t="shared" si="270"/>
        <v>#N/A</v>
      </c>
      <c r="AG1233" s="18" t="e">
        <f t="shared" si="275"/>
        <v>#DIV/0!</v>
      </c>
      <c r="AH1233" s="18" t="e">
        <f t="shared" si="276"/>
        <v>#N/A</v>
      </c>
      <c r="AI1233" s="3"/>
      <c r="AJ1233" s="18"/>
      <c r="AK1233" s="18"/>
      <c r="AL1233" s="18"/>
      <c r="AM1233" s="3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L1233" s="18" t="e">
        <f t="shared" si="280"/>
        <v>#N/A</v>
      </c>
      <c r="BM1233" s="18" t="e">
        <f t="shared" si="277"/>
        <v>#N/A</v>
      </c>
      <c r="BN1233" s="18" t="e">
        <f t="shared" si="278"/>
        <v>#N/A</v>
      </c>
      <c r="BO1233" s="18" t="e">
        <f t="shared" si="279"/>
        <v>#N/A</v>
      </c>
      <c r="BT1233" s="18"/>
      <c r="BU1233" s="18"/>
      <c r="BV1233" s="18"/>
      <c r="BW1233" s="18"/>
      <c r="BX1233" s="18"/>
    </row>
    <row r="1234" spans="14:76" x14ac:dyDescent="0.25">
      <c r="N1234" s="14" t="e">
        <f>IF(ISNUMBER('Dosimetry Worksheet'!H1244), 'Dosimetry Worksheet'!H1244, NA())</f>
        <v>#N/A</v>
      </c>
      <c r="O1234" s="14" t="e">
        <f>IF(ISNUMBER(N1234), 'Dosimetry Worksheet'!I1244, NA())</f>
        <v>#N/A</v>
      </c>
      <c r="P1234" s="14"/>
      <c r="Q1234" s="14" t="e">
        <f t="shared" si="271"/>
        <v>#N/A</v>
      </c>
      <c r="R1234" s="14" t="e">
        <f t="shared" si="272"/>
        <v>#N/A</v>
      </c>
      <c r="T1234" s="14" t="e">
        <f t="shared" si="267"/>
        <v>#N/A</v>
      </c>
      <c r="U1234" s="14" t="e">
        <f t="shared" si="273"/>
        <v>#N/A</v>
      </c>
      <c r="V1234" s="14" t="e">
        <f t="shared" si="268"/>
        <v>#N/A</v>
      </c>
      <c r="W1234" s="14"/>
      <c r="X1234" s="14"/>
      <c r="Y1234" s="18" t="e">
        <f t="shared" si="274"/>
        <v>#N/A</v>
      </c>
      <c r="AD1234" s="3"/>
      <c r="AE1234" s="18" t="e">
        <f t="shared" si="269"/>
        <v>#N/A</v>
      </c>
      <c r="AF1234" s="18" t="e">
        <f t="shared" si="270"/>
        <v>#N/A</v>
      </c>
      <c r="AG1234" s="18" t="e">
        <f t="shared" si="275"/>
        <v>#DIV/0!</v>
      </c>
      <c r="AH1234" s="18" t="e">
        <f t="shared" si="276"/>
        <v>#N/A</v>
      </c>
      <c r="AI1234" s="3"/>
      <c r="AJ1234" s="18"/>
      <c r="AK1234" s="18"/>
      <c r="AL1234" s="18"/>
      <c r="AM1234" s="3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L1234" s="18" t="e">
        <f t="shared" si="280"/>
        <v>#N/A</v>
      </c>
      <c r="BM1234" s="18" t="e">
        <f t="shared" si="277"/>
        <v>#N/A</v>
      </c>
      <c r="BN1234" s="18" t="e">
        <f t="shared" si="278"/>
        <v>#N/A</v>
      </c>
      <c r="BO1234" s="18" t="e">
        <f t="shared" si="279"/>
        <v>#N/A</v>
      </c>
      <c r="BT1234" s="18"/>
      <c r="BU1234" s="18"/>
      <c r="BV1234" s="18"/>
      <c r="BW1234" s="18"/>
      <c r="BX1234" s="18"/>
    </row>
    <row r="1235" spans="14:76" x14ac:dyDescent="0.25">
      <c r="N1235" s="14" t="e">
        <f>IF(ISNUMBER('Dosimetry Worksheet'!H1245), 'Dosimetry Worksheet'!H1245, NA())</f>
        <v>#N/A</v>
      </c>
      <c r="O1235" s="14" t="e">
        <f>IF(ISNUMBER(N1235), 'Dosimetry Worksheet'!I1245, NA())</f>
        <v>#N/A</v>
      </c>
      <c r="P1235" s="14"/>
      <c r="Q1235" s="14" t="e">
        <f t="shared" si="271"/>
        <v>#N/A</v>
      </c>
      <c r="R1235" s="14" t="e">
        <f t="shared" si="272"/>
        <v>#N/A</v>
      </c>
      <c r="T1235" s="14" t="e">
        <f t="shared" si="267"/>
        <v>#N/A</v>
      </c>
      <c r="U1235" s="14" t="e">
        <f t="shared" si="273"/>
        <v>#N/A</v>
      </c>
      <c r="V1235" s="14" t="e">
        <f t="shared" si="268"/>
        <v>#N/A</v>
      </c>
      <c r="W1235" s="14"/>
      <c r="X1235" s="14"/>
      <c r="Y1235" s="18" t="e">
        <f t="shared" si="274"/>
        <v>#N/A</v>
      </c>
      <c r="AD1235" s="3"/>
      <c r="AE1235" s="18" t="e">
        <f t="shared" si="269"/>
        <v>#N/A</v>
      </c>
      <c r="AF1235" s="18" t="e">
        <f t="shared" si="270"/>
        <v>#N/A</v>
      </c>
      <c r="AG1235" s="18" t="e">
        <f t="shared" si="275"/>
        <v>#DIV/0!</v>
      </c>
      <c r="AH1235" s="18" t="e">
        <f t="shared" si="276"/>
        <v>#N/A</v>
      </c>
      <c r="AI1235" s="3"/>
      <c r="AJ1235" s="18"/>
      <c r="AK1235" s="18"/>
      <c r="AL1235" s="18"/>
      <c r="AM1235" s="3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L1235" s="18" t="e">
        <f t="shared" si="280"/>
        <v>#N/A</v>
      </c>
      <c r="BM1235" s="18" t="e">
        <f t="shared" si="277"/>
        <v>#N/A</v>
      </c>
      <c r="BN1235" s="18" t="e">
        <f t="shared" si="278"/>
        <v>#N/A</v>
      </c>
      <c r="BO1235" s="18" t="e">
        <f t="shared" si="279"/>
        <v>#N/A</v>
      </c>
      <c r="BT1235" s="18"/>
      <c r="BU1235" s="18"/>
      <c r="BV1235" s="18"/>
      <c r="BW1235" s="18"/>
      <c r="BX1235" s="18"/>
    </row>
    <row r="1236" spans="14:76" x14ac:dyDescent="0.25">
      <c r="N1236" s="14" t="e">
        <f>IF(ISNUMBER('Dosimetry Worksheet'!H1246), 'Dosimetry Worksheet'!H1246, NA())</f>
        <v>#N/A</v>
      </c>
      <c r="O1236" s="14" t="e">
        <f>IF(ISNUMBER(N1236), 'Dosimetry Worksheet'!I1246, NA())</f>
        <v>#N/A</v>
      </c>
      <c r="P1236" s="14"/>
      <c r="Q1236" s="14" t="e">
        <f t="shared" si="271"/>
        <v>#N/A</v>
      </c>
      <c r="R1236" s="14" t="e">
        <f t="shared" si="272"/>
        <v>#N/A</v>
      </c>
      <c r="T1236" s="14" t="e">
        <f t="shared" si="267"/>
        <v>#N/A</v>
      </c>
      <c r="U1236" s="14" t="e">
        <f t="shared" si="273"/>
        <v>#N/A</v>
      </c>
      <c r="V1236" s="14" t="e">
        <f t="shared" si="268"/>
        <v>#N/A</v>
      </c>
      <c r="W1236" s="14"/>
      <c r="X1236" s="14"/>
      <c r="Y1236" s="18" t="e">
        <f t="shared" si="274"/>
        <v>#N/A</v>
      </c>
      <c r="AD1236" s="3"/>
      <c r="AE1236" s="18" t="e">
        <f t="shared" si="269"/>
        <v>#N/A</v>
      </c>
      <c r="AF1236" s="18" t="e">
        <f t="shared" si="270"/>
        <v>#N/A</v>
      </c>
      <c r="AG1236" s="18" t="e">
        <f t="shared" si="275"/>
        <v>#DIV/0!</v>
      </c>
      <c r="AH1236" s="18" t="e">
        <f t="shared" si="276"/>
        <v>#N/A</v>
      </c>
      <c r="AI1236" s="3"/>
      <c r="AJ1236" s="18"/>
      <c r="AK1236" s="18"/>
      <c r="AL1236" s="18"/>
      <c r="AM1236" s="3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L1236" s="18" t="e">
        <f t="shared" si="280"/>
        <v>#N/A</v>
      </c>
      <c r="BM1236" s="18" t="e">
        <f t="shared" si="277"/>
        <v>#N/A</v>
      </c>
      <c r="BN1236" s="18" t="e">
        <f t="shared" si="278"/>
        <v>#N/A</v>
      </c>
      <c r="BO1236" s="18" t="e">
        <f t="shared" si="279"/>
        <v>#N/A</v>
      </c>
      <c r="BT1236" s="18"/>
      <c r="BU1236" s="18"/>
      <c r="BV1236" s="18"/>
      <c r="BW1236" s="18"/>
      <c r="BX1236" s="18"/>
    </row>
    <row r="1237" spans="14:76" x14ac:dyDescent="0.25">
      <c r="N1237" s="14" t="e">
        <f>IF(ISNUMBER('Dosimetry Worksheet'!H1247), 'Dosimetry Worksheet'!H1247, NA())</f>
        <v>#N/A</v>
      </c>
      <c r="O1237" s="14" t="e">
        <f>IF(ISNUMBER(N1237), 'Dosimetry Worksheet'!I1247, NA())</f>
        <v>#N/A</v>
      </c>
      <c r="P1237" s="14"/>
      <c r="Q1237" s="14" t="e">
        <f t="shared" si="271"/>
        <v>#N/A</v>
      </c>
      <c r="R1237" s="14" t="e">
        <f t="shared" si="272"/>
        <v>#N/A</v>
      </c>
      <c r="T1237" s="14" t="e">
        <f t="shared" si="267"/>
        <v>#N/A</v>
      </c>
      <c r="U1237" s="14" t="e">
        <f t="shared" si="273"/>
        <v>#N/A</v>
      </c>
      <c r="V1237" s="14" t="e">
        <f t="shared" si="268"/>
        <v>#N/A</v>
      </c>
      <c r="W1237" s="14"/>
      <c r="X1237" s="14"/>
      <c r="Y1237" s="18" t="e">
        <f t="shared" si="274"/>
        <v>#N/A</v>
      </c>
      <c r="AD1237" s="3"/>
      <c r="AE1237" s="18" t="e">
        <f t="shared" si="269"/>
        <v>#N/A</v>
      </c>
      <c r="AF1237" s="18" t="e">
        <f t="shared" si="270"/>
        <v>#N/A</v>
      </c>
      <c r="AG1237" s="18" t="e">
        <f t="shared" si="275"/>
        <v>#DIV/0!</v>
      </c>
      <c r="AH1237" s="18" t="e">
        <f t="shared" si="276"/>
        <v>#N/A</v>
      </c>
      <c r="AI1237" s="3"/>
      <c r="AJ1237" s="18"/>
      <c r="AK1237" s="18"/>
      <c r="AL1237" s="18"/>
      <c r="AM1237" s="3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L1237" s="18" t="e">
        <f t="shared" si="280"/>
        <v>#N/A</v>
      </c>
      <c r="BM1237" s="18" t="e">
        <f t="shared" si="277"/>
        <v>#N/A</v>
      </c>
      <c r="BN1237" s="18" t="e">
        <f t="shared" si="278"/>
        <v>#N/A</v>
      </c>
      <c r="BO1237" s="18" t="e">
        <f t="shared" si="279"/>
        <v>#N/A</v>
      </c>
      <c r="BT1237" s="18"/>
      <c r="BU1237" s="18"/>
      <c r="BV1237" s="18"/>
      <c r="BW1237" s="18"/>
      <c r="BX1237" s="18"/>
    </row>
    <row r="1238" spans="14:76" x14ac:dyDescent="0.25">
      <c r="N1238" s="14" t="e">
        <f>IF(ISNUMBER('Dosimetry Worksheet'!H1248), 'Dosimetry Worksheet'!H1248, NA())</f>
        <v>#N/A</v>
      </c>
      <c r="O1238" s="14" t="e">
        <f>IF(ISNUMBER(N1238), 'Dosimetry Worksheet'!I1248, NA())</f>
        <v>#N/A</v>
      </c>
      <c r="P1238" s="14"/>
      <c r="Q1238" s="14" t="e">
        <f t="shared" si="271"/>
        <v>#N/A</v>
      </c>
      <c r="R1238" s="14" t="e">
        <f t="shared" si="272"/>
        <v>#N/A</v>
      </c>
      <c r="T1238" s="14" t="e">
        <f t="shared" si="267"/>
        <v>#N/A</v>
      </c>
      <c r="U1238" s="14" t="e">
        <f t="shared" si="273"/>
        <v>#N/A</v>
      </c>
      <c r="V1238" s="14" t="e">
        <f t="shared" si="268"/>
        <v>#N/A</v>
      </c>
      <c r="W1238" s="14"/>
      <c r="X1238" s="14"/>
      <c r="Y1238" s="18" t="e">
        <f t="shared" si="274"/>
        <v>#N/A</v>
      </c>
      <c r="AD1238" s="3"/>
      <c r="AE1238" s="18" t="e">
        <f t="shared" si="269"/>
        <v>#N/A</v>
      </c>
      <c r="AF1238" s="18" t="e">
        <f t="shared" si="270"/>
        <v>#N/A</v>
      </c>
      <c r="AG1238" s="18" t="e">
        <f t="shared" si="275"/>
        <v>#DIV/0!</v>
      </c>
      <c r="AH1238" s="18" t="e">
        <f t="shared" si="276"/>
        <v>#N/A</v>
      </c>
      <c r="AI1238" s="3"/>
      <c r="AJ1238" s="18"/>
      <c r="AK1238" s="18"/>
      <c r="AL1238" s="18"/>
      <c r="AM1238" s="3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L1238" s="18" t="e">
        <f t="shared" si="280"/>
        <v>#N/A</v>
      </c>
      <c r="BM1238" s="18" t="e">
        <f t="shared" si="277"/>
        <v>#N/A</v>
      </c>
      <c r="BN1238" s="18" t="e">
        <f t="shared" si="278"/>
        <v>#N/A</v>
      </c>
      <c r="BO1238" s="18" t="e">
        <f t="shared" si="279"/>
        <v>#N/A</v>
      </c>
      <c r="BT1238" s="18"/>
      <c r="BU1238" s="18"/>
      <c r="BV1238" s="18"/>
      <c r="BW1238" s="18"/>
      <c r="BX1238" s="18"/>
    </row>
    <row r="1239" spans="14:76" x14ac:dyDescent="0.25">
      <c r="N1239" s="14" t="e">
        <f>IF(ISNUMBER('Dosimetry Worksheet'!H1249), 'Dosimetry Worksheet'!H1249, NA())</f>
        <v>#N/A</v>
      </c>
      <c r="O1239" s="14" t="e">
        <f>IF(ISNUMBER(N1239), 'Dosimetry Worksheet'!I1249, NA())</f>
        <v>#N/A</v>
      </c>
      <c r="P1239" s="14"/>
      <c r="Q1239" s="14" t="e">
        <f t="shared" si="271"/>
        <v>#N/A</v>
      </c>
      <c r="R1239" s="14" t="e">
        <f t="shared" si="272"/>
        <v>#N/A</v>
      </c>
      <c r="T1239" s="14" t="e">
        <f t="shared" si="267"/>
        <v>#N/A</v>
      </c>
      <c r="U1239" s="14" t="e">
        <f t="shared" si="273"/>
        <v>#N/A</v>
      </c>
      <c r="V1239" s="14" t="e">
        <f t="shared" si="268"/>
        <v>#N/A</v>
      </c>
      <c r="W1239" s="14"/>
      <c r="X1239" s="14"/>
      <c r="Y1239" s="18" t="e">
        <f t="shared" si="274"/>
        <v>#N/A</v>
      </c>
      <c r="AD1239" s="3"/>
      <c r="AE1239" s="18" t="e">
        <f t="shared" si="269"/>
        <v>#N/A</v>
      </c>
      <c r="AF1239" s="18" t="e">
        <f t="shared" si="270"/>
        <v>#N/A</v>
      </c>
      <c r="AG1239" s="18" t="e">
        <f t="shared" si="275"/>
        <v>#DIV/0!</v>
      </c>
      <c r="AH1239" s="18" t="e">
        <f t="shared" si="276"/>
        <v>#N/A</v>
      </c>
      <c r="AI1239" s="3"/>
      <c r="AJ1239" s="18"/>
      <c r="AK1239" s="18"/>
      <c r="AL1239" s="18"/>
      <c r="AM1239" s="3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L1239" s="18" t="e">
        <f t="shared" si="280"/>
        <v>#N/A</v>
      </c>
      <c r="BM1239" s="18" t="e">
        <f t="shared" si="277"/>
        <v>#N/A</v>
      </c>
      <c r="BN1239" s="18" t="e">
        <f t="shared" si="278"/>
        <v>#N/A</v>
      </c>
      <c r="BO1239" s="18" t="e">
        <f t="shared" si="279"/>
        <v>#N/A</v>
      </c>
      <c r="BT1239" s="18"/>
      <c r="BU1239" s="18"/>
      <c r="BV1239" s="18"/>
      <c r="BW1239" s="18"/>
      <c r="BX1239" s="18"/>
    </row>
    <row r="1240" spans="14:76" x14ac:dyDescent="0.25">
      <c r="N1240" s="14" t="e">
        <f>IF(ISNUMBER('Dosimetry Worksheet'!H1250), 'Dosimetry Worksheet'!H1250, NA())</f>
        <v>#N/A</v>
      </c>
      <c r="O1240" s="14" t="e">
        <f>IF(ISNUMBER(N1240), 'Dosimetry Worksheet'!I1250, NA())</f>
        <v>#N/A</v>
      </c>
      <c r="P1240" s="14"/>
      <c r="Q1240" s="14" t="e">
        <f t="shared" si="271"/>
        <v>#N/A</v>
      </c>
      <c r="R1240" s="14" t="e">
        <f t="shared" si="272"/>
        <v>#N/A</v>
      </c>
      <c r="T1240" s="14" t="e">
        <f t="shared" si="267"/>
        <v>#N/A</v>
      </c>
      <c r="U1240" s="14" t="e">
        <f t="shared" si="273"/>
        <v>#N/A</v>
      </c>
      <c r="V1240" s="14" t="e">
        <f t="shared" si="268"/>
        <v>#N/A</v>
      </c>
      <c r="W1240" s="14"/>
      <c r="X1240" s="14"/>
      <c r="Y1240" s="18" t="e">
        <f t="shared" si="274"/>
        <v>#N/A</v>
      </c>
      <c r="AD1240" s="3"/>
      <c r="AE1240" s="18" t="e">
        <f t="shared" si="269"/>
        <v>#N/A</v>
      </c>
      <c r="AF1240" s="18" t="e">
        <f t="shared" si="270"/>
        <v>#N/A</v>
      </c>
      <c r="AG1240" s="18" t="e">
        <f t="shared" si="275"/>
        <v>#DIV/0!</v>
      </c>
      <c r="AH1240" s="18" t="e">
        <f t="shared" si="276"/>
        <v>#N/A</v>
      </c>
      <c r="AI1240" s="3"/>
      <c r="AJ1240" s="18"/>
      <c r="AK1240" s="18"/>
      <c r="AL1240" s="18"/>
      <c r="AM1240" s="3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L1240" s="18" t="e">
        <f t="shared" si="280"/>
        <v>#N/A</v>
      </c>
      <c r="BM1240" s="18" t="e">
        <f t="shared" si="277"/>
        <v>#N/A</v>
      </c>
      <c r="BN1240" s="18" t="e">
        <f t="shared" si="278"/>
        <v>#N/A</v>
      </c>
      <c r="BO1240" s="18" t="e">
        <f t="shared" si="279"/>
        <v>#N/A</v>
      </c>
      <c r="BT1240" s="18"/>
      <c r="BU1240" s="18"/>
      <c r="BV1240" s="18"/>
      <c r="BW1240" s="18"/>
      <c r="BX1240" s="18"/>
    </row>
    <row r="1241" spans="14:76" x14ac:dyDescent="0.25">
      <c r="N1241" s="14" t="e">
        <f>IF(ISNUMBER('Dosimetry Worksheet'!H1251), 'Dosimetry Worksheet'!H1251, NA())</f>
        <v>#N/A</v>
      </c>
      <c r="O1241" s="14" t="e">
        <f>IF(ISNUMBER(N1241), 'Dosimetry Worksheet'!I1251, NA())</f>
        <v>#N/A</v>
      </c>
      <c r="P1241" s="14"/>
      <c r="Q1241" s="14" t="e">
        <f t="shared" si="271"/>
        <v>#N/A</v>
      </c>
      <c r="R1241" s="14" t="e">
        <f t="shared" si="272"/>
        <v>#N/A</v>
      </c>
      <c r="T1241" s="14" t="e">
        <f t="shared" si="267"/>
        <v>#N/A</v>
      </c>
      <c r="U1241" s="14" t="e">
        <f t="shared" si="273"/>
        <v>#N/A</v>
      </c>
      <c r="V1241" s="14" t="e">
        <f t="shared" si="268"/>
        <v>#N/A</v>
      </c>
      <c r="W1241" s="14"/>
      <c r="X1241" s="14"/>
      <c r="Y1241" s="18" t="e">
        <f t="shared" si="274"/>
        <v>#N/A</v>
      </c>
      <c r="AD1241" s="3"/>
      <c r="AE1241" s="18" t="e">
        <f t="shared" si="269"/>
        <v>#N/A</v>
      </c>
      <c r="AF1241" s="18" t="e">
        <f t="shared" si="270"/>
        <v>#N/A</v>
      </c>
      <c r="AG1241" s="18" t="e">
        <f t="shared" si="275"/>
        <v>#DIV/0!</v>
      </c>
      <c r="AH1241" s="18" t="e">
        <f t="shared" si="276"/>
        <v>#N/A</v>
      </c>
      <c r="AI1241" s="3"/>
      <c r="AJ1241" s="18"/>
      <c r="AK1241" s="18"/>
      <c r="AL1241" s="18"/>
      <c r="AM1241" s="3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L1241" s="18" t="e">
        <f t="shared" si="280"/>
        <v>#N/A</v>
      </c>
      <c r="BM1241" s="18" t="e">
        <f t="shared" si="277"/>
        <v>#N/A</v>
      </c>
      <c r="BN1241" s="18" t="e">
        <f t="shared" si="278"/>
        <v>#N/A</v>
      </c>
      <c r="BO1241" s="18" t="e">
        <f t="shared" si="279"/>
        <v>#N/A</v>
      </c>
      <c r="BT1241" s="18"/>
      <c r="BU1241" s="18"/>
      <c r="BV1241" s="18"/>
      <c r="BW1241" s="18"/>
      <c r="BX1241" s="18"/>
    </row>
    <row r="1242" spans="14:76" x14ac:dyDescent="0.25">
      <c r="N1242" s="14" t="e">
        <f>IF(ISNUMBER('Dosimetry Worksheet'!H1252), 'Dosimetry Worksheet'!H1252, NA())</f>
        <v>#N/A</v>
      </c>
      <c r="O1242" s="14" t="e">
        <f>IF(ISNUMBER(N1242), 'Dosimetry Worksheet'!I1252, NA())</f>
        <v>#N/A</v>
      </c>
      <c r="P1242" s="14"/>
      <c r="Q1242" s="14" t="e">
        <f t="shared" si="271"/>
        <v>#N/A</v>
      </c>
      <c r="R1242" s="14" t="e">
        <f t="shared" si="272"/>
        <v>#N/A</v>
      </c>
      <c r="T1242" s="14" t="e">
        <f t="shared" si="267"/>
        <v>#N/A</v>
      </c>
      <c r="U1242" s="14" t="e">
        <f t="shared" si="273"/>
        <v>#N/A</v>
      </c>
      <c r="V1242" s="14" t="e">
        <f t="shared" si="268"/>
        <v>#N/A</v>
      </c>
      <c r="W1242" s="14"/>
      <c r="X1242" s="14"/>
      <c r="Y1242" s="18" t="e">
        <f t="shared" si="274"/>
        <v>#N/A</v>
      </c>
      <c r="AD1242" s="3"/>
      <c r="AE1242" s="18" t="e">
        <f t="shared" si="269"/>
        <v>#N/A</v>
      </c>
      <c r="AF1242" s="18" t="e">
        <f t="shared" si="270"/>
        <v>#N/A</v>
      </c>
      <c r="AG1242" s="18" t="e">
        <f t="shared" si="275"/>
        <v>#DIV/0!</v>
      </c>
      <c r="AH1242" s="18" t="e">
        <f t="shared" si="276"/>
        <v>#N/A</v>
      </c>
      <c r="AI1242" s="3"/>
      <c r="AJ1242" s="18"/>
      <c r="AK1242" s="18"/>
      <c r="AL1242" s="18"/>
      <c r="AM1242" s="3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L1242" s="18" t="e">
        <f t="shared" si="280"/>
        <v>#N/A</v>
      </c>
      <c r="BM1242" s="18" t="e">
        <f t="shared" si="277"/>
        <v>#N/A</v>
      </c>
      <c r="BN1242" s="18" t="e">
        <f t="shared" si="278"/>
        <v>#N/A</v>
      </c>
      <c r="BO1242" s="18" t="e">
        <f t="shared" si="279"/>
        <v>#N/A</v>
      </c>
      <c r="BT1242" s="18"/>
      <c r="BU1242" s="18"/>
      <c r="BV1242" s="18"/>
      <c r="BW1242" s="18"/>
      <c r="BX1242" s="18"/>
    </row>
    <row r="1243" spans="14:76" x14ac:dyDescent="0.25">
      <c r="N1243" s="14" t="e">
        <f>IF(ISNUMBER('Dosimetry Worksheet'!H1253), 'Dosimetry Worksheet'!H1253, NA())</f>
        <v>#N/A</v>
      </c>
      <c r="O1243" s="14" t="e">
        <f>IF(ISNUMBER(N1243), 'Dosimetry Worksheet'!I1253, NA())</f>
        <v>#N/A</v>
      </c>
      <c r="P1243" s="14"/>
      <c r="Q1243" s="14" t="e">
        <f t="shared" si="271"/>
        <v>#N/A</v>
      </c>
      <c r="R1243" s="14" t="e">
        <f t="shared" si="272"/>
        <v>#N/A</v>
      </c>
      <c r="T1243" s="14" t="e">
        <f t="shared" si="267"/>
        <v>#N/A</v>
      </c>
      <c r="U1243" s="14" t="e">
        <f t="shared" si="273"/>
        <v>#N/A</v>
      </c>
      <c r="V1243" s="14" t="e">
        <f t="shared" si="268"/>
        <v>#N/A</v>
      </c>
      <c r="W1243" s="14"/>
      <c r="X1243" s="14"/>
      <c r="Y1243" s="18" t="e">
        <f t="shared" si="274"/>
        <v>#N/A</v>
      </c>
      <c r="AD1243" s="3"/>
      <c r="AE1243" s="18" t="e">
        <f t="shared" si="269"/>
        <v>#N/A</v>
      </c>
      <c r="AF1243" s="18" t="e">
        <f t="shared" si="270"/>
        <v>#N/A</v>
      </c>
      <c r="AG1243" s="18" t="e">
        <f t="shared" si="275"/>
        <v>#DIV/0!</v>
      </c>
      <c r="AH1243" s="18" t="e">
        <f t="shared" si="276"/>
        <v>#N/A</v>
      </c>
      <c r="AI1243" s="3"/>
      <c r="AJ1243" s="18"/>
      <c r="AK1243" s="18"/>
      <c r="AL1243" s="18"/>
      <c r="AM1243" s="3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L1243" s="18" t="e">
        <f t="shared" si="280"/>
        <v>#N/A</v>
      </c>
      <c r="BM1243" s="18" t="e">
        <f t="shared" si="277"/>
        <v>#N/A</v>
      </c>
      <c r="BN1243" s="18" t="e">
        <f t="shared" si="278"/>
        <v>#N/A</v>
      </c>
      <c r="BO1243" s="18" t="e">
        <f t="shared" si="279"/>
        <v>#N/A</v>
      </c>
      <c r="BT1243" s="18"/>
      <c r="BU1243" s="18"/>
      <c r="BV1243" s="18"/>
      <c r="BW1243" s="18"/>
      <c r="BX1243" s="18"/>
    </row>
    <row r="1244" spans="14:76" x14ac:dyDescent="0.25">
      <c r="N1244" s="14" t="e">
        <f>IF(ISNUMBER('Dosimetry Worksheet'!H1254), 'Dosimetry Worksheet'!H1254, NA())</f>
        <v>#N/A</v>
      </c>
      <c r="O1244" s="14" t="e">
        <f>IF(ISNUMBER(N1244), 'Dosimetry Worksheet'!I1254, NA())</f>
        <v>#N/A</v>
      </c>
      <c r="P1244" s="14"/>
      <c r="Q1244" s="14" t="e">
        <f t="shared" si="271"/>
        <v>#N/A</v>
      </c>
      <c r="R1244" s="14" t="e">
        <f t="shared" si="272"/>
        <v>#N/A</v>
      </c>
      <c r="T1244" s="14" t="e">
        <f t="shared" si="267"/>
        <v>#N/A</v>
      </c>
      <c r="U1244" s="14" t="e">
        <f t="shared" si="273"/>
        <v>#N/A</v>
      </c>
      <c r="V1244" s="14" t="e">
        <f t="shared" si="268"/>
        <v>#N/A</v>
      </c>
      <c r="W1244" s="14"/>
      <c r="X1244" s="14"/>
      <c r="Y1244" s="18" t="e">
        <f t="shared" si="274"/>
        <v>#N/A</v>
      </c>
      <c r="AD1244" s="3"/>
      <c r="AE1244" s="18" t="e">
        <f t="shared" si="269"/>
        <v>#N/A</v>
      </c>
      <c r="AF1244" s="18" t="e">
        <f t="shared" si="270"/>
        <v>#N/A</v>
      </c>
      <c r="AG1244" s="18" t="e">
        <f t="shared" si="275"/>
        <v>#DIV/0!</v>
      </c>
      <c r="AH1244" s="18" t="e">
        <f t="shared" si="276"/>
        <v>#N/A</v>
      </c>
      <c r="AI1244" s="3"/>
      <c r="AJ1244" s="18"/>
      <c r="AK1244" s="18"/>
      <c r="AL1244" s="18"/>
      <c r="AM1244" s="3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L1244" s="18" t="e">
        <f t="shared" si="280"/>
        <v>#N/A</v>
      </c>
      <c r="BM1244" s="18" t="e">
        <f t="shared" si="277"/>
        <v>#N/A</v>
      </c>
      <c r="BN1244" s="18" t="e">
        <f t="shared" si="278"/>
        <v>#N/A</v>
      </c>
      <c r="BO1244" s="18" t="e">
        <f t="shared" si="279"/>
        <v>#N/A</v>
      </c>
      <c r="BT1244" s="18"/>
      <c r="BU1244" s="18"/>
      <c r="BV1244" s="18"/>
      <c r="BW1244" s="18"/>
      <c r="BX1244" s="18"/>
    </row>
    <row r="1245" spans="14:76" x14ac:dyDescent="0.25">
      <c r="N1245" s="14" t="e">
        <f>IF(ISNUMBER('Dosimetry Worksheet'!H1255), 'Dosimetry Worksheet'!H1255, NA())</f>
        <v>#N/A</v>
      </c>
      <c r="O1245" s="14" t="e">
        <f>IF(ISNUMBER(N1245), 'Dosimetry Worksheet'!I1255, NA())</f>
        <v>#N/A</v>
      </c>
      <c r="P1245" s="14"/>
      <c r="Q1245" s="14" t="e">
        <f t="shared" si="271"/>
        <v>#N/A</v>
      </c>
      <c r="R1245" s="14" t="e">
        <f t="shared" si="272"/>
        <v>#N/A</v>
      </c>
      <c r="T1245" s="14" t="e">
        <f t="shared" si="267"/>
        <v>#N/A</v>
      </c>
      <c r="U1245" s="14" t="e">
        <f t="shared" si="273"/>
        <v>#N/A</v>
      </c>
      <c r="V1245" s="14" t="e">
        <f t="shared" si="268"/>
        <v>#N/A</v>
      </c>
      <c r="W1245" s="14"/>
      <c r="X1245" s="14"/>
      <c r="Y1245" s="18" t="e">
        <f t="shared" si="274"/>
        <v>#N/A</v>
      </c>
      <c r="AD1245" s="3"/>
      <c r="AE1245" s="18" t="e">
        <f t="shared" si="269"/>
        <v>#N/A</v>
      </c>
      <c r="AF1245" s="18" t="e">
        <f t="shared" si="270"/>
        <v>#N/A</v>
      </c>
      <c r="AG1245" s="18" t="e">
        <f t="shared" si="275"/>
        <v>#DIV/0!</v>
      </c>
      <c r="AH1245" s="18" t="e">
        <f t="shared" si="276"/>
        <v>#N/A</v>
      </c>
      <c r="AI1245" s="3"/>
      <c r="AJ1245" s="18"/>
      <c r="AK1245" s="18"/>
      <c r="AL1245" s="18"/>
      <c r="AM1245" s="3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L1245" s="18" t="e">
        <f t="shared" si="280"/>
        <v>#N/A</v>
      </c>
      <c r="BM1245" s="18" t="e">
        <f t="shared" si="277"/>
        <v>#N/A</v>
      </c>
      <c r="BN1245" s="18" t="e">
        <f t="shared" si="278"/>
        <v>#N/A</v>
      </c>
      <c r="BO1245" s="18" t="e">
        <f t="shared" si="279"/>
        <v>#N/A</v>
      </c>
      <c r="BT1245" s="18"/>
      <c r="BU1245" s="18"/>
      <c r="BV1245" s="18"/>
      <c r="BW1245" s="18"/>
      <c r="BX1245" s="18"/>
    </row>
    <row r="1246" spans="14:76" x14ac:dyDescent="0.25">
      <c r="N1246" s="14" t="e">
        <f>IF(ISNUMBER('Dosimetry Worksheet'!H1256), 'Dosimetry Worksheet'!H1256, NA())</f>
        <v>#N/A</v>
      </c>
      <c r="O1246" s="14" t="e">
        <f>IF(ISNUMBER(N1246), 'Dosimetry Worksheet'!I1256, NA())</f>
        <v>#N/A</v>
      </c>
      <c r="P1246" s="14"/>
      <c r="Q1246" s="14" t="e">
        <f t="shared" si="271"/>
        <v>#N/A</v>
      </c>
      <c r="R1246" s="14" t="e">
        <f t="shared" si="272"/>
        <v>#N/A</v>
      </c>
      <c r="T1246" s="14" t="e">
        <f t="shared" si="267"/>
        <v>#N/A</v>
      </c>
      <c r="U1246" s="14" t="e">
        <f t="shared" si="273"/>
        <v>#N/A</v>
      </c>
      <c r="V1246" s="14" t="e">
        <f t="shared" si="268"/>
        <v>#N/A</v>
      </c>
      <c r="W1246" s="14"/>
      <c r="X1246" s="14"/>
      <c r="Y1246" s="18" t="e">
        <f t="shared" si="274"/>
        <v>#N/A</v>
      </c>
      <c r="AD1246" s="3"/>
      <c r="AE1246" s="18" t="e">
        <f t="shared" si="269"/>
        <v>#N/A</v>
      </c>
      <c r="AF1246" s="18" t="e">
        <f t="shared" si="270"/>
        <v>#N/A</v>
      </c>
      <c r="AG1246" s="18" t="e">
        <f t="shared" si="275"/>
        <v>#DIV/0!</v>
      </c>
      <c r="AH1246" s="18" t="e">
        <f t="shared" si="276"/>
        <v>#N/A</v>
      </c>
      <c r="AI1246" s="3"/>
      <c r="AJ1246" s="18"/>
      <c r="AK1246" s="18"/>
      <c r="AL1246" s="18"/>
      <c r="AM1246" s="3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L1246" s="18" t="e">
        <f t="shared" si="280"/>
        <v>#N/A</v>
      </c>
      <c r="BM1246" s="18" t="e">
        <f t="shared" si="277"/>
        <v>#N/A</v>
      </c>
      <c r="BN1246" s="18" t="e">
        <f t="shared" si="278"/>
        <v>#N/A</v>
      </c>
      <c r="BO1246" s="18" t="e">
        <f t="shared" si="279"/>
        <v>#N/A</v>
      </c>
      <c r="BT1246" s="18"/>
      <c r="BU1246" s="18"/>
      <c r="BV1246" s="18"/>
      <c r="BW1246" s="18"/>
      <c r="BX1246" s="18"/>
    </row>
    <row r="1247" spans="14:76" x14ac:dyDescent="0.25">
      <c r="N1247" s="14" t="e">
        <f>IF(ISNUMBER('Dosimetry Worksheet'!H1257), 'Dosimetry Worksheet'!H1257, NA())</f>
        <v>#N/A</v>
      </c>
      <c r="O1247" s="14" t="e">
        <f>IF(ISNUMBER(N1247), 'Dosimetry Worksheet'!I1257, NA())</f>
        <v>#N/A</v>
      </c>
      <c r="P1247" s="14"/>
      <c r="Q1247" s="14" t="e">
        <f t="shared" si="271"/>
        <v>#N/A</v>
      </c>
      <c r="R1247" s="14" t="e">
        <f t="shared" si="272"/>
        <v>#N/A</v>
      </c>
      <c r="T1247" s="14" t="e">
        <f t="shared" si="267"/>
        <v>#N/A</v>
      </c>
      <c r="U1247" s="14" t="e">
        <f t="shared" si="273"/>
        <v>#N/A</v>
      </c>
      <c r="V1247" s="14" t="e">
        <f t="shared" si="268"/>
        <v>#N/A</v>
      </c>
      <c r="W1247" s="14"/>
      <c r="X1247" s="14"/>
      <c r="Y1247" s="18" t="e">
        <f t="shared" si="274"/>
        <v>#N/A</v>
      </c>
      <c r="AD1247" s="3"/>
      <c r="AE1247" s="18" t="e">
        <f t="shared" si="269"/>
        <v>#N/A</v>
      </c>
      <c r="AF1247" s="18" t="e">
        <f t="shared" si="270"/>
        <v>#N/A</v>
      </c>
      <c r="AG1247" s="18" t="e">
        <f t="shared" si="275"/>
        <v>#DIV/0!</v>
      </c>
      <c r="AH1247" s="18" t="e">
        <f t="shared" si="276"/>
        <v>#N/A</v>
      </c>
      <c r="AI1247" s="3"/>
      <c r="AJ1247" s="18"/>
      <c r="AK1247" s="18"/>
      <c r="AL1247" s="18"/>
      <c r="AM1247" s="3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L1247" s="18" t="e">
        <f t="shared" si="280"/>
        <v>#N/A</v>
      </c>
      <c r="BM1247" s="18" t="e">
        <f t="shared" si="277"/>
        <v>#N/A</v>
      </c>
      <c r="BN1247" s="18" t="e">
        <f t="shared" si="278"/>
        <v>#N/A</v>
      </c>
      <c r="BO1247" s="18" t="e">
        <f t="shared" si="279"/>
        <v>#N/A</v>
      </c>
      <c r="BT1247" s="18"/>
      <c r="BU1247" s="18"/>
      <c r="BV1247" s="18"/>
      <c r="BW1247" s="18"/>
      <c r="BX1247" s="18"/>
    </row>
    <row r="1248" spans="14:76" x14ac:dyDescent="0.25">
      <c r="N1248" s="14" t="e">
        <f>IF(ISNUMBER('Dosimetry Worksheet'!H1258), 'Dosimetry Worksheet'!H1258, NA())</f>
        <v>#N/A</v>
      </c>
      <c r="O1248" s="14" t="e">
        <f>IF(ISNUMBER(N1248), 'Dosimetry Worksheet'!I1258, NA())</f>
        <v>#N/A</v>
      </c>
      <c r="P1248" s="14"/>
      <c r="Q1248" s="14" t="e">
        <f t="shared" si="271"/>
        <v>#N/A</v>
      </c>
      <c r="R1248" s="14" t="e">
        <f t="shared" si="272"/>
        <v>#N/A</v>
      </c>
      <c r="T1248" s="14" t="e">
        <f t="shared" si="267"/>
        <v>#N/A</v>
      </c>
      <c r="U1248" s="14" t="e">
        <f t="shared" si="273"/>
        <v>#N/A</v>
      </c>
      <c r="V1248" s="14" t="e">
        <f t="shared" si="268"/>
        <v>#N/A</v>
      </c>
      <c r="W1248" s="14"/>
      <c r="X1248" s="14"/>
      <c r="Y1248" s="18" t="e">
        <f t="shared" si="274"/>
        <v>#N/A</v>
      </c>
      <c r="AD1248" s="3"/>
      <c r="AE1248" s="18" t="e">
        <f t="shared" si="269"/>
        <v>#N/A</v>
      </c>
      <c r="AF1248" s="18" t="e">
        <f t="shared" si="270"/>
        <v>#N/A</v>
      </c>
      <c r="AG1248" s="18" t="e">
        <f t="shared" si="275"/>
        <v>#DIV/0!</v>
      </c>
      <c r="AH1248" s="18" t="e">
        <f t="shared" si="276"/>
        <v>#N/A</v>
      </c>
      <c r="AI1248" s="3"/>
      <c r="AJ1248" s="18"/>
      <c r="AK1248" s="18"/>
      <c r="AL1248" s="18"/>
      <c r="AM1248" s="3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L1248" s="18" t="e">
        <f t="shared" si="280"/>
        <v>#N/A</v>
      </c>
      <c r="BM1248" s="18" t="e">
        <f t="shared" si="277"/>
        <v>#N/A</v>
      </c>
      <c r="BN1248" s="18" t="e">
        <f t="shared" si="278"/>
        <v>#N/A</v>
      </c>
      <c r="BO1248" s="18" t="e">
        <f t="shared" si="279"/>
        <v>#N/A</v>
      </c>
      <c r="BT1248" s="18"/>
      <c r="BU1248" s="18"/>
      <c r="BV1248" s="18"/>
      <c r="BW1248" s="18"/>
      <c r="BX1248" s="18"/>
    </row>
    <row r="1249" spans="14:76" x14ac:dyDescent="0.25">
      <c r="N1249" s="14" t="e">
        <f>IF(ISNUMBER('Dosimetry Worksheet'!H1259), 'Dosimetry Worksheet'!H1259, NA())</f>
        <v>#N/A</v>
      </c>
      <c r="O1249" s="14" t="e">
        <f>IF(ISNUMBER(N1249), 'Dosimetry Worksheet'!I1259, NA())</f>
        <v>#N/A</v>
      </c>
      <c r="P1249" s="14"/>
      <c r="Q1249" s="14" t="e">
        <f t="shared" si="271"/>
        <v>#N/A</v>
      </c>
      <c r="R1249" s="14" t="e">
        <f t="shared" si="272"/>
        <v>#N/A</v>
      </c>
      <c r="T1249" s="14" t="e">
        <f t="shared" si="267"/>
        <v>#N/A</v>
      </c>
      <c r="U1249" s="14" t="e">
        <f t="shared" si="273"/>
        <v>#N/A</v>
      </c>
      <c r="V1249" s="14" t="e">
        <f t="shared" si="268"/>
        <v>#N/A</v>
      </c>
      <c r="W1249" s="14"/>
      <c r="X1249" s="14"/>
      <c r="Y1249" s="18" t="e">
        <f t="shared" si="274"/>
        <v>#N/A</v>
      </c>
      <c r="AD1249" s="3"/>
      <c r="AE1249" s="18" t="e">
        <f t="shared" si="269"/>
        <v>#N/A</v>
      </c>
      <c r="AF1249" s="18" t="e">
        <f t="shared" si="270"/>
        <v>#N/A</v>
      </c>
      <c r="AG1249" s="18" t="e">
        <f t="shared" si="275"/>
        <v>#DIV/0!</v>
      </c>
      <c r="AH1249" s="18" t="e">
        <f t="shared" si="276"/>
        <v>#N/A</v>
      </c>
      <c r="AI1249" s="3"/>
      <c r="AJ1249" s="18"/>
      <c r="AK1249" s="18"/>
      <c r="AL1249" s="18"/>
      <c r="AM1249" s="3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L1249" s="18" t="e">
        <f t="shared" si="280"/>
        <v>#N/A</v>
      </c>
      <c r="BM1249" s="18" t="e">
        <f t="shared" si="277"/>
        <v>#N/A</v>
      </c>
      <c r="BN1249" s="18" t="e">
        <f t="shared" si="278"/>
        <v>#N/A</v>
      </c>
      <c r="BO1249" s="18" t="e">
        <f t="shared" si="279"/>
        <v>#N/A</v>
      </c>
      <c r="BT1249" s="18"/>
      <c r="BU1249" s="18"/>
      <c r="BV1249" s="18"/>
      <c r="BW1249" s="18"/>
      <c r="BX1249" s="18"/>
    </row>
    <row r="1250" spans="14:76" x14ac:dyDescent="0.25">
      <c r="N1250" s="14" t="e">
        <f>IF(ISNUMBER('Dosimetry Worksheet'!H1260), 'Dosimetry Worksheet'!H1260, NA())</f>
        <v>#N/A</v>
      </c>
      <c r="O1250" s="14" t="e">
        <f>IF(ISNUMBER(N1250), 'Dosimetry Worksheet'!I1260, NA())</f>
        <v>#N/A</v>
      </c>
      <c r="P1250" s="14"/>
      <c r="Q1250" s="14" t="e">
        <f t="shared" si="271"/>
        <v>#N/A</v>
      </c>
      <c r="R1250" s="14" t="e">
        <f t="shared" si="272"/>
        <v>#N/A</v>
      </c>
      <c r="T1250" s="14" t="e">
        <f t="shared" si="267"/>
        <v>#N/A</v>
      </c>
      <c r="U1250" s="14" t="e">
        <f t="shared" si="273"/>
        <v>#N/A</v>
      </c>
      <c r="V1250" s="14" t="e">
        <f t="shared" si="268"/>
        <v>#N/A</v>
      </c>
      <c r="W1250" s="14"/>
      <c r="X1250" s="14"/>
      <c r="Y1250" s="18" t="e">
        <f t="shared" si="274"/>
        <v>#N/A</v>
      </c>
      <c r="AD1250" s="3"/>
      <c r="AE1250" s="18" t="e">
        <f t="shared" si="269"/>
        <v>#N/A</v>
      </c>
      <c r="AF1250" s="18" t="e">
        <f t="shared" si="270"/>
        <v>#N/A</v>
      </c>
      <c r="AG1250" s="18" t="e">
        <f t="shared" si="275"/>
        <v>#DIV/0!</v>
      </c>
      <c r="AH1250" s="18" t="e">
        <f t="shared" si="276"/>
        <v>#N/A</v>
      </c>
      <c r="AI1250" s="3"/>
      <c r="AJ1250" s="18"/>
      <c r="AK1250" s="18"/>
      <c r="AL1250" s="18"/>
      <c r="AM1250" s="3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L1250" s="18" t="e">
        <f t="shared" si="280"/>
        <v>#N/A</v>
      </c>
      <c r="BM1250" s="18" t="e">
        <f t="shared" si="277"/>
        <v>#N/A</v>
      </c>
      <c r="BN1250" s="18" t="e">
        <f t="shared" si="278"/>
        <v>#N/A</v>
      </c>
      <c r="BO1250" s="18" t="e">
        <f t="shared" si="279"/>
        <v>#N/A</v>
      </c>
      <c r="BT1250" s="18"/>
      <c r="BU1250" s="18"/>
      <c r="BV1250" s="18"/>
      <c r="BW1250" s="18"/>
      <c r="BX1250" s="18"/>
    </row>
    <row r="1251" spans="14:76" x14ac:dyDescent="0.25">
      <c r="N1251" s="14" t="e">
        <f>IF(ISNUMBER('Dosimetry Worksheet'!H1261), 'Dosimetry Worksheet'!H1261, NA())</f>
        <v>#N/A</v>
      </c>
      <c r="O1251" s="14" t="e">
        <f>IF(ISNUMBER(N1251), 'Dosimetry Worksheet'!I1261, NA())</f>
        <v>#N/A</v>
      </c>
      <c r="P1251" s="14"/>
      <c r="Q1251" s="14" t="e">
        <f t="shared" si="271"/>
        <v>#N/A</v>
      </c>
      <c r="R1251" s="14" t="e">
        <f t="shared" si="272"/>
        <v>#N/A</v>
      </c>
      <c r="T1251" s="14" t="e">
        <f t="shared" si="267"/>
        <v>#N/A</v>
      </c>
      <c r="U1251" s="14" t="e">
        <f t="shared" si="273"/>
        <v>#N/A</v>
      </c>
      <c r="V1251" s="14" t="e">
        <f t="shared" si="268"/>
        <v>#N/A</v>
      </c>
      <c r="W1251" s="14"/>
      <c r="X1251" s="14"/>
      <c r="Y1251" s="18" t="e">
        <f t="shared" si="274"/>
        <v>#N/A</v>
      </c>
      <c r="AD1251" s="3"/>
      <c r="AE1251" s="18" t="e">
        <f t="shared" si="269"/>
        <v>#N/A</v>
      </c>
      <c r="AF1251" s="18" t="e">
        <f t="shared" si="270"/>
        <v>#N/A</v>
      </c>
      <c r="AG1251" s="18" t="e">
        <f t="shared" si="275"/>
        <v>#DIV/0!</v>
      </c>
      <c r="AH1251" s="18" t="e">
        <f t="shared" si="276"/>
        <v>#N/A</v>
      </c>
      <c r="AI1251" s="3"/>
      <c r="AJ1251" s="18"/>
      <c r="AK1251" s="18"/>
      <c r="AL1251" s="18"/>
      <c r="AM1251" s="3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L1251" s="18" t="e">
        <f t="shared" si="280"/>
        <v>#N/A</v>
      </c>
      <c r="BM1251" s="18" t="e">
        <f t="shared" si="277"/>
        <v>#N/A</v>
      </c>
      <c r="BN1251" s="18" t="e">
        <f t="shared" si="278"/>
        <v>#N/A</v>
      </c>
      <c r="BO1251" s="18" t="e">
        <f t="shared" si="279"/>
        <v>#N/A</v>
      </c>
      <c r="BT1251" s="18"/>
      <c r="BU1251" s="18"/>
      <c r="BV1251" s="18"/>
      <c r="BW1251" s="18"/>
      <c r="BX1251" s="18"/>
    </row>
    <row r="1252" spans="14:76" x14ac:dyDescent="0.25">
      <c r="N1252" s="14" t="e">
        <f>IF(ISNUMBER('Dosimetry Worksheet'!H1262), 'Dosimetry Worksheet'!H1262, NA())</f>
        <v>#N/A</v>
      </c>
      <c r="O1252" s="14" t="e">
        <f>IF(ISNUMBER(N1252), 'Dosimetry Worksheet'!I1262, NA())</f>
        <v>#N/A</v>
      </c>
      <c r="P1252" s="14"/>
      <c r="Q1252" s="14" t="e">
        <f t="shared" si="271"/>
        <v>#N/A</v>
      </c>
      <c r="R1252" s="14" t="e">
        <f t="shared" si="272"/>
        <v>#N/A</v>
      </c>
      <c r="T1252" s="14" t="e">
        <f t="shared" si="267"/>
        <v>#N/A</v>
      </c>
      <c r="U1252" s="14" t="e">
        <f t="shared" si="273"/>
        <v>#N/A</v>
      </c>
      <c r="V1252" s="14" t="e">
        <f t="shared" si="268"/>
        <v>#N/A</v>
      </c>
      <c r="W1252" s="14"/>
      <c r="X1252" s="14"/>
      <c r="Y1252" s="18" t="e">
        <f t="shared" si="274"/>
        <v>#N/A</v>
      </c>
      <c r="AD1252" s="3"/>
      <c r="AE1252" s="18" t="e">
        <f t="shared" si="269"/>
        <v>#N/A</v>
      </c>
      <c r="AF1252" s="18" t="e">
        <f t="shared" si="270"/>
        <v>#N/A</v>
      </c>
      <c r="AG1252" s="18" t="e">
        <f t="shared" si="275"/>
        <v>#DIV/0!</v>
      </c>
      <c r="AH1252" s="18" t="e">
        <f t="shared" si="276"/>
        <v>#N/A</v>
      </c>
      <c r="AI1252" s="3"/>
      <c r="AJ1252" s="18"/>
      <c r="AK1252" s="18"/>
      <c r="AL1252" s="18"/>
      <c r="AM1252" s="3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L1252" s="18" t="e">
        <f t="shared" si="280"/>
        <v>#N/A</v>
      </c>
      <c r="BM1252" s="18" t="e">
        <f t="shared" si="277"/>
        <v>#N/A</v>
      </c>
      <c r="BN1252" s="18" t="e">
        <f t="shared" si="278"/>
        <v>#N/A</v>
      </c>
      <c r="BO1252" s="18" t="e">
        <f t="shared" si="279"/>
        <v>#N/A</v>
      </c>
      <c r="BT1252" s="18"/>
      <c r="BU1252" s="18"/>
      <c r="BV1252" s="18"/>
      <c r="BW1252" s="18"/>
      <c r="BX1252" s="18"/>
    </row>
    <row r="1253" spans="14:76" x14ac:dyDescent="0.25">
      <c r="N1253" s="14" t="e">
        <f>IF(ISNUMBER('Dosimetry Worksheet'!H1263), 'Dosimetry Worksheet'!H1263, NA())</f>
        <v>#N/A</v>
      </c>
      <c r="O1253" s="14" t="e">
        <f>IF(ISNUMBER(N1253), 'Dosimetry Worksheet'!I1263, NA())</f>
        <v>#N/A</v>
      </c>
      <c r="P1253" s="14"/>
      <c r="Q1253" s="14" t="e">
        <f t="shared" si="271"/>
        <v>#N/A</v>
      </c>
      <c r="R1253" s="14" t="e">
        <f t="shared" si="272"/>
        <v>#N/A</v>
      </c>
      <c r="T1253" s="14" t="e">
        <f t="shared" si="267"/>
        <v>#N/A</v>
      </c>
      <c r="U1253" s="14" t="e">
        <f t="shared" si="273"/>
        <v>#N/A</v>
      </c>
      <c r="V1253" s="14" t="e">
        <f t="shared" si="268"/>
        <v>#N/A</v>
      </c>
      <c r="W1253" s="14"/>
      <c r="X1253" s="14"/>
      <c r="Y1253" s="18" t="e">
        <f t="shared" si="274"/>
        <v>#N/A</v>
      </c>
      <c r="AD1253" s="3"/>
      <c r="AE1253" s="18" t="e">
        <f t="shared" si="269"/>
        <v>#N/A</v>
      </c>
      <c r="AF1253" s="18" t="e">
        <f t="shared" si="270"/>
        <v>#N/A</v>
      </c>
      <c r="AG1253" s="18" t="e">
        <f t="shared" si="275"/>
        <v>#DIV/0!</v>
      </c>
      <c r="AH1253" s="18" t="e">
        <f t="shared" si="276"/>
        <v>#N/A</v>
      </c>
      <c r="AI1253" s="3"/>
      <c r="AJ1253" s="18"/>
      <c r="AK1253" s="18"/>
      <c r="AL1253" s="18"/>
      <c r="AM1253" s="3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L1253" s="18" t="e">
        <f t="shared" si="280"/>
        <v>#N/A</v>
      </c>
      <c r="BM1253" s="18" t="e">
        <f t="shared" si="277"/>
        <v>#N/A</v>
      </c>
      <c r="BN1253" s="18" t="e">
        <f t="shared" si="278"/>
        <v>#N/A</v>
      </c>
      <c r="BO1253" s="18" t="e">
        <f t="shared" si="279"/>
        <v>#N/A</v>
      </c>
      <c r="BT1253" s="18"/>
      <c r="BU1253" s="18"/>
      <c r="BV1253" s="18"/>
      <c r="BW1253" s="18"/>
      <c r="BX1253" s="18"/>
    </row>
    <row r="1254" spans="14:76" x14ac:dyDescent="0.25">
      <c r="N1254" s="14" t="e">
        <f>IF(ISNUMBER('Dosimetry Worksheet'!H1264), 'Dosimetry Worksheet'!H1264, NA())</f>
        <v>#N/A</v>
      </c>
      <c r="O1254" s="14" t="e">
        <f>IF(ISNUMBER(N1254), 'Dosimetry Worksheet'!I1264, NA())</f>
        <v>#N/A</v>
      </c>
      <c r="P1254" s="14"/>
      <c r="Q1254" s="14" t="e">
        <f t="shared" si="271"/>
        <v>#N/A</v>
      </c>
      <c r="R1254" s="14" t="e">
        <f t="shared" si="272"/>
        <v>#N/A</v>
      </c>
      <c r="T1254" s="14" t="e">
        <f t="shared" si="267"/>
        <v>#N/A</v>
      </c>
      <c r="U1254" s="14" t="e">
        <f t="shared" si="273"/>
        <v>#N/A</v>
      </c>
      <c r="V1254" s="14" t="e">
        <f t="shared" si="268"/>
        <v>#N/A</v>
      </c>
      <c r="W1254" s="14"/>
      <c r="X1254" s="14"/>
      <c r="Y1254" s="18" t="e">
        <f t="shared" si="274"/>
        <v>#N/A</v>
      </c>
      <c r="AD1254" s="3"/>
      <c r="AE1254" s="18" t="e">
        <f t="shared" si="269"/>
        <v>#N/A</v>
      </c>
      <c r="AF1254" s="18" t="e">
        <f t="shared" si="270"/>
        <v>#N/A</v>
      </c>
      <c r="AG1254" s="18" t="e">
        <f t="shared" si="275"/>
        <v>#DIV/0!</v>
      </c>
      <c r="AH1254" s="18" t="e">
        <f t="shared" si="276"/>
        <v>#N/A</v>
      </c>
      <c r="AI1254" s="3"/>
      <c r="AJ1254" s="18"/>
      <c r="AK1254" s="18"/>
      <c r="AL1254" s="18"/>
      <c r="AM1254" s="3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L1254" s="18" t="e">
        <f t="shared" si="280"/>
        <v>#N/A</v>
      </c>
      <c r="BM1254" s="18" t="e">
        <f t="shared" si="277"/>
        <v>#N/A</v>
      </c>
      <c r="BN1254" s="18" t="e">
        <f t="shared" si="278"/>
        <v>#N/A</v>
      </c>
      <c r="BO1254" s="18" t="e">
        <f t="shared" si="279"/>
        <v>#N/A</v>
      </c>
      <c r="BT1254" s="18"/>
      <c r="BU1254" s="18"/>
      <c r="BV1254" s="18"/>
      <c r="BW1254" s="18"/>
      <c r="BX1254" s="18"/>
    </row>
    <row r="1255" spans="14:76" x14ac:dyDescent="0.25">
      <c r="N1255" s="14" t="e">
        <f>IF(ISNUMBER('Dosimetry Worksheet'!H1265), 'Dosimetry Worksheet'!H1265, NA())</f>
        <v>#N/A</v>
      </c>
      <c r="O1255" s="14" t="e">
        <f>IF(ISNUMBER(N1255), 'Dosimetry Worksheet'!I1265, NA())</f>
        <v>#N/A</v>
      </c>
      <c r="P1255" s="14"/>
      <c r="Q1255" s="14" t="e">
        <f t="shared" si="271"/>
        <v>#N/A</v>
      </c>
      <c r="R1255" s="14" t="e">
        <f t="shared" si="272"/>
        <v>#N/A</v>
      </c>
      <c r="T1255" s="14" t="e">
        <f t="shared" si="267"/>
        <v>#N/A</v>
      </c>
      <c r="U1255" s="14" t="e">
        <f t="shared" si="273"/>
        <v>#N/A</v>
      </c>
      <c r="V1255" s="14" t="e">
        <f t="shared" si="268"/>
        <v>#N/A</v>
      </c>
      <c r="W1255" s="14"/>
      <c r="X1255" s="14"/>
      <c r="Y1255" s="18" t="e">
        <f t="shared" si="274"/>
        <v>#N/A</v>
      </c>
      <c r="AD1255" s="3"/>
      <c r="AE1255" s="18" t="e">
        <f t="shared" si="269"/>
        <v>#N/A</v>
      </c>
      <c r="AF1255" s="18" t="e">
        <f t="shared" si="270"/>
        <v>#N/A</v>
      </c>
      <c r="AG1255" s="18" t="e">
        <f t="shared" si="275"/>
        <v>#DIV/0!</v>
      </c>
      <c r="AH1255" s="18" t="e">
        <f t="shared" si="276"/>
        <v>#N/A</v>
      </c>
      <c r="AI1255" s="3"/>
      <c r="AJ1255" s="18"/>
      <c r="AK1255" s="18"/>
      <c r="AL1255" s="18"/>
      <c r="AM1255" s="3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L1255" s="18" t="e">
        <f t="shared" si="280"/>
        <v>#N/A</v>
      </c>
      <c r="BM1255" s="18" t="e">
        <f t="shared" si="277"/>
        <v>#N/A</v>
      </c>
      <c r="BN1255" s="18" t="e">
        <f t="shared" si="278"/>
        <v>#N/A</v>
      </c>
      <c r="BO1255" s="18" t="e">
        <f t="shared" si="279"/>
        <v>#N/A</v>
      </c>
      <c r="BT1255" s="18"/>
      <c r="BU1255" s="18"/>
      <c r="BV1255" s="18"/>
      <c r="BW1255" s="18"/>
      <c r="BX1255" s="18"/>
    </row>
    <row r="1256" spans="14:76" x14ac:dyDescent="0.25">
      <c r="N1256" s="14" t="e">
        <f>IF(ISNUMBER('Dosimetry Worksheet'!H1266), 'Dosimetry Worksheet'!H1266, NA())</f>
        <v>#N/A</v>
      </c>
      <c r="O1256" s="14" t="e">
        <f>IF(ISNUMBER(N1256), 'Dosimetry Worksheet'!I1266, NA())</f>
        <v>#N/A</v>
      </c>
      <c r="P1256" s="14"/>
      <c r="Q1256" s="14" t="e">
        <f t="shared" si="271"/>
        <v>#N/A</v>
      </c>
      <c r="R1256" s="14" t="e">
        <f t="shared" si="272"/>
        <v>#N/A</v>
      </c>
      <c r="T1256" s="14" t="e">
        <f t="shared" si="267"/>
        <v>#N/A</v>
      </c>
      <c r="U1256" s="14" t="e">
        <f t="shared" si="273"/>
        <v>#N/A</v>
      </c>
      <c r="V1256" s="14" t="e">
        <f t="shared" si="268"/>
        <v>#N/A</v>
      </c>
      <c r="W1256" s="14"/>
      <c r="X1256" s="14"/>
      <c r="Y1256" s="18" t="e">
        <f t="shared" si="274"/>
        <v>#N/A</v>
      </c>
      <c r="AD1256" s="3"/>
      <c r="AE1256" s="18" t="e">
        <f t="shared" si="269"/>
        <v>#N/A</v>
      </c>
      <c r="AF1256" s="18" t="e">
        <f t="shared" si="270"/>
        <v>#N/A</v>
      </c>
      <c r="AG1256" s="18" t="e">
        <f t="shared" si="275"/>
        <v>#DIV/0!</v>
      </c>
      <c r="AH1256" s="18" t="e">
        <f t="shared" si="276"/>
        <v>#N/A</v>
      </c>
      <c r="AI1256" s="3"/>
      <c r="AJ1256" s="18"/>
      <c r="AK1256" s="18"/>
      <c r="AL1256" s="18"/>
      <c r="AM1256" s="3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L1256" s="18" t="e">
        <f t="shared" si="280"/>
        <v>#N/A</v>
      </c>
      <c r="BM1256" s="18" t="e">
        <f t="shared" si="277"/>
        <v>#N/A</v>
      </c>
      <c r="BN1256" s="18" t="e">
        <f t="shared" si="278"/>
        <v>#N/A</v>
      </c>
      <c r="BO1256" s="18" t="e">
        <f t="shared" si="279"/>
        <v>#N/A</v>
      </c>
      <c r="BT1256" s="18"/>
      <c r="BU1256" s="18"/>
      <c r="BV1256" s="18"/>
      <c r="BW1256" s="18"/>
      <c r="BX1256" s="18"/>
    </row>
    <row r="1257" spans="14:76" x14ac:dyDescent="0.25">
      <c r="N1257" s="14" t="e">
        <f>IF(ISNUMBER('Dosimetry Worksheet'!H1267), 'Dosimetry Worksheet'!H1267, NA())</f>
        <v>#N/A</v>
      </c>
      <c r="O1257" s="14" t="e">
        <f>IF(ISNUMBER(N1257), 'Dosimetry Worksheet'!I1267, NA())</f>
        <v>#N/A</v>
      </c>
      <c r="P1257" s="14"/>
      <c r="Q1257" s="14" t="e">
        <f t="shared" si="271"/>
        <v>#N/A</v>
      </c>
      <c r="R1257" s="14" t="e">
        <f t="shared" si="272"/>
        <v>#N/A</v>
      </c>
      <c r="T1257" s="14" t="e">
        <f t="shared" si="267"/>
        <v>#N/A</v>
      </c>
      <c r="U1257" s="14" t="e">
        <f t="shared" si="273"/>
        <v>#N/A</v>
      </c>
      <c r="V1257" s="14" t="e">
        <f t="shared" si="268"/>
        <v>#N/A</v>
      </c>
      <c r="W1257" s="14"/>
      <c r="X1257" s="14"/>
      <c r="Y1257" s="18" t="e">
        <f t="shared" si="274"/>
        <v>#N/A</v>
      </c>
      <c r="AD1257" s="3"/>
      <c r="AE1257" s="18" t="e">
        <f t="shared" si="269"/>
        <v>#N/A</v>
      </c>
      <c r="AF1257" s="18" t="e">
        <f t="shared" si="270"/>
        <v>#N/A</v>
      </c>
      <c r="AG1257" s="18" t="e">
        <f t="shared" si="275"/>
        <v>#DIV/0!</v>
      </c>
      <c r="AH1257" s="18" t="e">
        <f t="shared" si="276"/>
        <v>#N/A</v>
      </c>
      <c r="AI1257" s="3"/>
      <c r="AJ1257" s="18"/>
      <c r="AK1257" s="18"/>
      <c r="AL1257" s="18"/>
      <c r="AM1257" s="3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L1257" s="18" t="e">
        <f t="shared" si="280"/>
        <v>#N/A</v>
      </c>
      <c r="BM1257" s="18" t="e">
        <f t="shared" si="277"/>
        <v>#N/A</v>
      </c>
      <c r="BN1257" s="18" t="e">
        <f t="shared" si="278"/>
        <v>#N/A</v>
      </c>
      <c r="BO1257" s="18" t="e">
        <f t="shared" si="279"/>
        <v>#N/A</v>
      </c>
      <c r="BT1257" s="18"/>
      <c r="BU1257" s="18"/>
      <c r="BV1257" s="18"/>
      <c r="BW1257" s="18"/>
      <c r="BX1257" s="18"/>
    </row>
    <row r="1258" spans="14:76" x14ac:dyDescent="0.25">
      <c r="N1258" s="14" t="e">
        <f>IF(ISNUMBER('Dosimetry Worksheet'!H1268), 'Dosimetry Worksheet'!H1268, NA())</f>
        <v>#N/A</v>
      </c>
      <c r="O1258" s="14" t="e">
        <f>IF(ISNUMBER(N1258), 'Dosimetry Worksheet'!I1268, NA())</f>
        <v>#N/A</v>
      </c>
      <c r="P1258" s="14"/>
      <c r="Q1258" s="14" t="e">
        <f t="shared" si="271"/>
        <v>#N/A</v>
      </c>
      <c r="R1258" s="14" t="e">
        <f t="shared" si="272"/>
        <v>#N/A</v>
      </c>
      <c r="T1258" s="14" t="e">
        <f t="shared" si="267"/>
        <v>#N/A</v>
      </c>
      <c r="U1258" s="14" t="e">
        <f t="shared" si="273"/>
        <v>#N/A</v>
      </c>
      <c r="V1258" s="14" t="e">
        <f t="shared" si="268"/>
        <v>#N/A</v>
      </c>
      <c r="W1258" s="14"/>
      <c r="X1258" s="14"/>
      <c r="Y1258" s="18" t="e">
        <f t="shared" si="274"/>
        <v>#N/A</v>
      </c>
      <c r="AD1258" s="3"/>
      <c r="AE1258" s="18" t="e">
        <f t="shared" si="269"/>
        <v>#N/A</v>
      </c>
      <c r="AF1258" s="18" t="e">
        <f t="shared" si="270"/>
        <v>#N/A</v>
      </c>
      <c r="AG1258" s="18" t="e">
        <f t="shared" si="275"/>
        <v>#DIV/0!</v>
      </c>
      <c r="AH1258" s="18" t="e">
        <f t="shared" si="276"/>
        <v>#N/A</v>
      </c>
      <c r="AI1258" s="3"/>
      <c r="AJ1258" s="18"/>
      <c r="AK1258" s="18"/>
      <c r="AL1258" s="18"/>
      <c r="AM1258" s="3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L1258" s="18" t="e">
        <f t="shared" si="280"/>
        <v>#N/A</v>
      </c>
      <c r="BM1258" s="18" t="e">
        <f t="shared" si="277"/>
        <v>#N/A</v>
      </c>
      <c r="BN1258" s="18" t="e">
        <f t="shared" si="278"/>
        <v>#N/A</v>
      </c>
      <c r="BO1258" s="18" t="e">
        <f t="shared" si="279"/>
        <v>#N/A</v>
      </c>
      <c r="BT1258" s="18"/>
      <c r="BU1258" s="18"/>
      <c r="BV1258" s="18"/>
      <c r="BW1258" s="18"/>
      <c r="BX1258" s="18"/>
    </row>
    <row r="1259" spans="14:76" x14ac:dyDescent="0.25">
      <c r="N1259" s="14" t="e">
        <f>IF(ISNUMBER('Dosimetry Worksheet'!H1269), 'Dosimetry Worksheet'!H1269, NA())</f>
        <v>#N/A</v>
      </c>
      <c r="O1259" s="14" t="e">
        <f>IF(ISNUMBER(N1259), 'Dosimetry Worksheet'!I1269, NA())</f>
        <v>#N/A</v>
      </c>
      <c r="P1259" s="14"/>
      <c r="Q1259" s="14" t="e">
        <f t="shared" si="271"/>
        <v>#N/A</v>
      </c>
      <c r="R1259" s="14" t="e">
        <f t="shared" si="272"/>
        <v>#N/A</v>
      </c>
      <c r="T1259" s="14" t="e">
        <f t="shared" si="267"/>
        <v>#N/A</v>
      </c>
      <c r="U1259" s="14" t="e">
        <f t="shared" si="273"/>
        <v>#N/A</v>
      </c>
      <c r="V1259" s="14" t="e">
        <f t="shared" si="268"/>
        <v>#N/A</v>
      </c>
      <c r="W1259" s="14"/>
      <c r="X1259" s="14"/>
      <c r="Y1259" s="18" t="e">
        <f t="shared" si="274"/>
        <v>#N/A</v>
      </c>
      <c r="AD1259" s="3"/>
      <c r="AE1259" s="18" t="e">
        <f t="shared" si="269"/>
        <v>#N/A</v>
      </c>
      <c r="AF1259" s="18" t="e">
        <f t="shared" si="270"/>
        <v>#N/A</v>
      </c>
      <c r="AG1259" s="18" t="e">
        <f t="shared" si="275"/>
        <v>#DIV/0!</v>
      </c>
      <c r="AH1259" s="18" t="e">
        <f t="shared" si="276"/>
        <v>#N/A</v>
      </c>
      <c r="AI1259" s="3"/>
      <c r="AJ1259" s="18"/>
      <c r="AK1259" s="18"/>
      <c r="AL1259" s="18"/>
      <c r="AM1259" s="3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L1259" s="18" t="e">
        <f t="shared" si="280"/>
        <v>#N/A</v>
      </c>
      <c r="BM1259" s="18" t="e">
        <f t="shared" si="277"/>
        <v>#N/A</v>
      </c>
      <c r="BN1259" s="18" t="e">
        <f t="shared" si="278"/>
        <v>#N/A</v>
      </c>
      <c r="BO1259" s="18" t="e">
        <f t="shared" si="279"/>
        <v>#N/A</v>
      </c>
      <c r="BT1259" s="18"/>
      <c r="BU1259" s="18"/>
      <c r="BV1259" s="18"/>
      <c r="BW1259" s="18"/>
      <c r="BX1259" s="18"/>
    </row>
    <row r="1260" spans="14:76" x14ac:dyDescent="0.25">
      <c r="N1260" s="14" t="e">
        <f>IF(ISNUMBER('Dosimetry Worksheet'!H1270), 'Dosimetry Worksheet'!H1270, NA())</f>
        <v>#N/A</v>
      </c>
      <c r="O1260" s="14" t="e">
        <f>IF(ISNUMBER(N1260), 'Dosimetry Worksheet'!I1270, NA())</f>
        <v>#N/A</v>
      </c>
      <c r="P1260" s="14"/>
      <c r="Q1260" s="14" t="e">
        <f t="shared" si="271"/>
        <v>#N/A</v>
      </c>
      <c r="R1260" s="14" t="e">
        <f t="shared" si="272"/>
        <v>#N/A</v>
      </c>
      <c r="T1260" s="14" t="e">
        <f t="shared" si="267"/>
        <v>#N/A</v>
      </c>
      <c r="U1260" s="14" t="e">
        <f t="shared" si="273"/>
        <v>#N/A</v>
      </c>
      <c r="V1260" s="14" t="e">
        <f t="shared" si="268"/>
        <v>#N/A</v>
      </c>
      <c r="W1260" s="14"/>
      <c r="X1260" s="14"/>
      <c r="Y1260" s="18" t="e">
        <f t="shared" si="274"/>
        <v>#N/A</v>
      </c>
      <c r="AD1260" s="3"/>
      <c r="AE1260" s="18" t="e">
        <f t="shared" si="269"/>
        <v>#N/A</v>
      </c>
      <c r="AF1260" s="18" t="e">
        <f t="shared" si="270"/>
        <v>#N/A</v>
      </c>
      <c r="AG1260" s="18" t="e">
        <f t="shared" si="275"/>
        <v>#DIV/0!</v>
      </c>
      <c r="AH1260" s="18" t="e">
        <f t="shared" si="276"/>
        <v>#N/A</v>
      </c>
      <c r="AI1260" s="3"/>
      <c r="AJ1260" s="18"/>
      <c r="AK1260" s="18"/>
      <c r="AL1260" s="18"/>
      <c r="AM1260" s="3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L1260" s="18" t="e">
        <f t="shared" si="280"/>
        <v>#N/A</v>
      </c>
      <c r="BM1260" s="18" t="e">
        <f t="shared" si="277"/>
        <v>#N/A</v>
      </c>
      <c r="BN1260" s="18" t="e">
        <f t="shared" si="278"/>
        <v>#N/A</v>
      </c>
      <c r="BO1260" s="18" t="e">
        <f t="shared" si="279"/>
        <v>#N/A</v>
      </c>
      <c r="BT1260" s="18"/>
      <c r="BU1260" s="18"/>
      <c r="BV1260" s="18"/>
      <c r="BW1260" s="18"/>
      <c r="BX1260" s="18"/>
    </row>
    <row r="1261" spans="14:76" x14ac:dyDescent="0.25">
      <c r="N1261" s="14" t="e">
        <f>IF(ISNUMBER('Dosimetry Worksheet'!H1271), 'Dosimetry Worksheet'!H1271, NA())</f>
        <v>#N/A</v>
      </c>
      <c r="O1261" s="14" t="e">
        <f>IF(ISNUMBER(N1261), 'Dosimetry Worksheet'!I1271, NA())</f>
        <v>#N/A</v>
      </c>
      <c r="P1261" s="14"/>
      <c r="Q1261" s="14" t="e">
        <f t="shared" si="271"/>
        <v>#N/A</v>
      </c>
      <c r="R1261" s="14" t="e">
        <f t="shared" si="272"/>
        <v>#N/A</v>
      </c>
      <c r="T1261" s="14" t="e">
        <f t="shared" si="267"/>
        <v>#N/A</v>
      </c>
      <c r="U1261" s="14" t="e">
        <f t="shared" si="273"/>
        <v>#N/A</v>
      </c>
      <c r="V1261" s="14" t="e">
        <f t="shared" si="268"/>
        <v>#N/A</v>
      </c>
      <c r="W1261" s="14"/>
      <c r="X1261" s="14"/>
      <c r="Y1261" s="18" t="e">
        <f t="shared" si="274"/>
        <v>#N/A</v>
      </c>
      <c r="AD1261" s="3"/>
      <c r="AE1261" s="18" t="e">
        <f t="shared" si="269"/>
        <v>#N/A</v>
      </c>
      <c r="AF1261" s="18" t="e">
        <f t="shared" si="270"/>
        <v>#N/A</v>
      </c>
      <c r="AG1261" s="18" t="e">
        <f t="shared" si="275"/>
        <v>#DIV/0!</v>
      </c>
      <c r="AH1261" s="18" t="e">
        <f t="shared" si="276"/>
        <v>#N/A</v>
      </c>
      <c r="AI1261" s="3"/>
      <c r="AJ1261" s="18"/>
      <c r="AK1261" s="18"/>
      <c r="AL1261" s="18"/>
      <c r="AM1261" s="3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L1261" s="18" t="e">
        <f t="shared" si="280"/>
        <v>#N/A</v>
      </c>
      <c r="BM1261" s="18" t="e">
        <f t="shared" si="277"/>
        <v>#N/A</v>
      </c>
      <c r="BN1261" s="18" t="e">
        <f t="shared" si="278"/>
        <v>#N/A</v>
      </c>
      <c r="BO1261" s="18" t="e">
        <f t="shared" si="279"/>
        <v>#N/A</v>
      </c>
      <c r="BT1261" s="18"/>
      <c r="BU1261" s="18"/>
      <c r="BV1261" s="18"/>
      <c r="BW1261" s="18"/>
      <c r="BX1261" s="18"/>
    </row>
    <row r="1262" spans="14:76" x14ac:dyDescent="0.25">
      <c r="N1262" s="14" t="e">
        <f>IF(ISNUMBER('Dosimetry Worksheet'!H1272), 'Dosimetry Worksheet'!H1272, NA())</f>
        <v>#N/A</v>
      </c>
      <c r="O1262" s="14" t="e">
        <f>IF(ISNUMBER(N1262), 'Dosimetry Worksheet'!I1272, NA())</f>
        <v>#N/A</v>
      </c>
      <c r="P1262" s="14"/>
      <c r="Q1262" s="14" t="e">
        <f t="shared" si="271"/>
        <v>#N/A</v>
      </c>
      <c r="R1262" s="14" t="e">
        <f t="shared" si="272"/>
        <v>#N/A</v>
      </c>
      <c r="T1262" s="14" t="e">
        <f t="shared" si="267"/>
        <v>#N/A</v>
      </c>
      <c r="U1262" s="14" t="e">
        <f t="shared" si="273"/>
        <v>#N/A</v>
      </c>
      <c r="V1262" s="14" t="e">
        <f t="shared" si="268"/>
        <v>#N/A</v>
      </c>
      <c r="W1262" s="14"/>
      <c r="X1262" s="14"/>
      <c r="Y1262" s="18" t="e">
        <f t="shared" si="274"/>
        <v>#N/A</v>
      </c>
      <c r="AD1262" s="3"/>
      <c r="AE1262" s="18" t="e">
        <f t="shared" si="269"/>
        <v>#N/A</v>
      </c>
      <c r="AF1262" s="18" t="e">
        <f t="shared" si="270"/>
        <v>#N/A</v>
      </c>
      <c r="AG1262" s="18" t="e">
        <f t="shared" si="275"/>
        <v>#DIV/0!</v>
      </c>
      <c r="AH1262" s="18" t="e">
        <f t="shared" si="276"/>
        <v>#N/A</v>
      </c>
      <c r="AI1262" s="3"/>
      <c r="AJ1262" s="18"/>
      <c r="AK1262" s="18"/>
      <c r="AL1262" s="18"/>
      <c r="AM1262" s="3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L1262" s="18" t="e">
        <f t="shared" si="280"/>
        <v>#N/A</v>
      </c>
      <c r="BM1262" s="18" t="e">
        <f t="shared" si="277"/>
        <v>#N/A</v>
      </c>
      <c r="BN1262" s="18" t="e">
        <f t="shared" si="278"/>
        <v>#N/A</v>
      </c>
      <c r="BO1262" s="18" t="e">
        <f t="shared" si="279"/>
        <v>#N/A</v>
      </c>
      <c r="BT1262" s="18"/>
      <c r="BU1262" s="18"/>
      <c r="BV1262" s="18"/>
      <c r="BW1262" s="18"/>
      <c r="BX1262" s="18"/>
    </row>
    <row r="1263" spans="14:76" x14ac:dyDescent="0.25">
      <c r="N1263" s="14" t="e">
        <f>IF(ISNUMBER('Dosimetry Worksheet'!H1273), 'Dosimetry Worksheet'!H1273, NA())</f>
        <v>#N/A</v>
      </c>
      <c r="O1263" s="14" t="e">
        <f>IF(ISNUMBER(N1263), 'Dosimetry Worksheet'!I1273, NA())</f>
        <v>#N/A</v>
      </c>
      <c r="P1263" s="14"/>
      <c r="Q1263" s="14" t="e">
        <f t="shared" si="271"/>
        <v>#N/A</v>
      </c>
      <c r="R1263" s="14" t="e">
        <f t="shared" si="272"/>
        <v>#N/A</v>
      </c>
      <c r="T1263" s="14" t="e">
        <f t="shared" si="267"/>
        <v>#N/A</v>
      </c>
      <c r="U1263" s="14" t="e">
        <f t="shared" si="273"/>
        <v>#N/A</v>
      </c>
      <c r="V1263" s="14" t="e">
        <f t="shared" si="268"/>
        <v>#N/A</v>
      </c>
      <c r="W1263" s="14"/>
      <c r="X1263" s="14"/>
      <c r="Y1263" s="18" t="e">
        <f t="shared" si="274"/>
        <v>#N/A</v>
      </c>
      <c r="AD1263" s="3"/>
      <c r="AE1263" s="18" t="e">
        <f t="shared" si="269"/>
        <v>#N/A</v>
      </c>
      <c r="AF1263" s="18" t="e">
        <f t="shared" si="270"/>
        <v>#N/A</v>
      </c>
      <c r="AG1263" s="18" t="e">
        <f t="shared" si="275"/>
        <v>#DIV/0!</v>
      </c>
      <c r="AH1263" s="18" t="e">
        <f t="shared" si="276"/>
        <v>#N/A</v>
      </c>
      <c r="AI1263" s="3"/>
      <c r="AJ1263" s="18"/>
      <c r="AK1263" s="18"/>
      <c r="AL1263" s="18"/>
      <c r="AM1263" s="3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L1263" s="18" t="e">
        <f t="shared" si="280"/>
        <v>#N/A</v>
      </c>
      <c r="BM1263" s="18" t="e">
        <f t="shared" si="277"/>
        <v>#N/A</v>
      </c>
      <c r="BN1263" s="18" t="e">
        <f t="shared" si="278"/>
        <v>#N/A</v>
      </c>
      <c r="BO1263" s="18" t="e">
        <f t="shared" si="279"/>
        <v>#N/A</v>
      </c>
      <c r="BT1263" s="18"/>
      <c r="BU1263" s="18"/>
      <c r="BV1263" s="18"/>
      <c r="BW1263" s="18"/>
      <c r="BX1263" s="18"/>
    </row>
    <row r="1264" spans="14:76" x14ac:dyDescent="0.25">
      <c r="N1264" s="14" t="e">
        <f>IF(ISNUMBER('Dosimetry Worksheet'!H1274), 'Dosimetry Worksheet'!H1274, NA())</f>
        <v>#N/A</v>
      </c>
      <c r="O1264" s="14" t="e">
        <f>IF(ISNUMBER(N1264), 'Dosimetry Worksheet'!I1274, NA())</f>
        <v>#N/A</v>
      </c>
      <c r="P1264" s="14"/>
      <c r="Q1264" s="14" t="e">
        <f t="shared" si="271"/>
        <v>#N/A</v>
      </c>
      <c r="R1264" s="14" t="e">
        <f t="shared" si="272"/>
        <v>#N/A</v>
      </c>
      <c r="T1264" s="14" t="e">
        <f t="shared" si="267"/>
        <v>#N/A</v>
      </c>
      <c r="U1264" s="14" t="e">
        <f t="shared" si="273"/>
        <v>#N/A</v>
      </c>
      <c r="V1264" s="14" t="e">
        <f t="shared" si="268"/>
        <v>#N/A</v>
      </c>
      <c r="W1264" s="14"/>
      <c r="X1264" s="14"/>
      <c r="Y1264" s="18" t="e">
        <f t="shared" si="274"/>
        <v>#N/A</v>
      </c>
      <c r="AD1264" s="3"/>
      <c r="AE1264" s="18" t="e">
        <f t="shared" si="269"/>
        <v>#N/A</v>
      </c>
      <c r="AF1264" s="18" t="e">
        <f t="shared" si="270"/>
        <v>#N/A</v>
      </c>
      <c r="AG1264" s="18" t="e">
        <f t="shared" si="275"/>
        <v>#DIV/0!</v>
      </c>
      <c r="AH1264" s="18" t="e">
        <f t="shared" si="276"/>
        <v>#N/A</v>
      </c>
      <c r="AI1264" s="3"/>
      <c r="AJ1264" s="18"/>
      <c r="AK1264" s="18"/>
      <c r="AL1264" s="18"/>
      <c r="AM1264" s="3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L1264" s="18" t="e">
        <f t="shared" si="280"/>
        <v>#N/A</v>
      </c>
      <c r="BM1264" s="18" t="e">
        <f t="shared" si="277"/>
        <v>#N/A</v>
      </c>
      <c r="BN1264" s="18" t="e">
        <f t="shared" si="278"/>
        <v>#N/A</v>
      </c>
      <c r="BO1264" s="18" t="e">
        <f t="shared" si="279"/>
        <v>#N/A</v>
      </c>
      <c r="BT1264" s="18"/>
      <c r="BU1264" s="18"/>
      <c r="BV1264" s="18"/>
      <c r="BW1264" s="18"/>
      <c r="BX1264" s="18"/>
    </row>
    <row r="1265" spans="14:76" x14ac:dyDescent="0.25">
      <c r="N1265" s="14" t="e">
        <f>IF(ISNUMBER('Dosimetry Worksheet'!H1275), 'Dosimetry Worksheet'!H1275, NA())</f>
        <v>#N/A</v>
      </c>
      <c r="O1265" s="14" t="e">
        <f>IF(ISNUMBER(N1265), 'Dosimetry Worksheet'!I1275, NA())</f>
        <v>#N/A</v>
      </c>
      <c r="P1265" s="14"/>
      <c r="Q1265" s="14" t="e">
        <f t="shared" si="271"/>
        <v>#N/A</v>
      </c>
      <c r="R1265" s="14" t="e">
        <f t="shared" si="272"/>
        <v>#N/A</v>
      </c>
      <c r="T1265" s="14" t="e">
        <f t="shared" si="267"/>
        <v>#N/A</v>
      </c>
      <c r="U1265" s="14" t="e">
        <f t="shared" si="273"/>
        <v>#N/A</v>
      </c>
      <c r="V1265" s="14" t="e">
        <f t="shared" si="268"/>
        <v>#N/A</v>
      </c>
      <c r="W1265" s="14"/>
      <c r="X1265" s="14"/>
      <c r="Y1265" s="18" t="e">
        <f t="shared" si="274"/>
        <v>#N/A</v>
      </c>
      <c r="AD1265" s="3"/>
      <c r="AE1265" s="18" t="e">
        <f t="shared" si="269"/>
        <v>#N/A</v>
      </c>
      <c r="AF1265" s="18" t="e">
        <f t="shared" si="270"/>
        <v>#N/A</v>
      </c>
      <c r="AG1265" s="18" t="e">
        <f t="shared" si="275"/>
        <v>#DIV/0!</v>
      </c>
      <c r="AH1265" s="18" t="e">
        <f t="shared" si="276"/>
        <v>#N/A</v>
      </c>
      <c r="AI1265" s="3"/>
      <c r="AJ1265" s="18"/>
      <c r="AK1265" s="18"/>
      <c r="AL1265" s="18"/>
      <c r="AM1265" s="3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L1265" s="18" t="e">
        <f t="shared" si="280"/>
        <v>#N/A</v>
      </c>
      <c r="BM1265" s="18" t="e">
        <f t="shared" si="277"/>
        <v>#N/A</v>
      </c>
      <c r="BN1265" s="18" t="e">
        <f t="shared" si="278"/>
        <v>#N/A</v>
      </c>
      <c r="BO1265" s="18" t="e">
        <f t="shared" si="279"/>
        <v>#N/A</v>
      </c>
      <c r="BT1265" s="18"/>
      <c r="BU1265" s="18"/>
      <c r="BV1265" s="18"/>
      <c r="BW1265" s="18"/>
      <c r="BX1265" s="18"/>
    </row>
    <row r="1266" spans="14:76" x14ac:dyDescent="0.25">
      <c r="N1266" s="14" t="e">
        <f>IF(ISNUMBER('Dosimetry Worksheet'!H1276), 'Dosimetry Worksheet'!H1276, NA())</f>
        <v>#N/A</v>
      </c>
      <c r="O1266" s="14" t="e">
        <f>IF(ISNUMBER(N1266), 'Dosimetry Worksheet'!I1276, NA())</f>
        <v>#N/A</v>
      </c>
      <c r="P1266" s="14"/>
      <c r="Q1266" s="14" t="e">
        <f t="shared" si="271"/>
        <v>#N/A</v>
      </c>
      <c r="R1266" s="14" t="e">
        <f t="shared" si="272"/>
        <v>#N/A</v>
      </c>
      <c r="T1266" s="14" t="e">
        <f t="shared" si="267"/>
        <v>#N/A</v>
      </c>
      <c r="U1266" s="14" t="e">
        <f t="shared" si="273"/>
        <v>#N/A</v>
      </c>
      <c r="V1266" s="14" t="e">
        <f t="shared" si="268"/>
        <v>#N/A</v>
      </c>
      <c r="W1266" s="14"/>
      <c r="X1266" s="14"/>
      <c r="Y1266" s="18" t="e">
        <f t="shared" si="274"/>
        <v>#N/A</v>
      </c>
      <c r="AD1266" s="3"/>
      <c r="AE1266" s="18" t="e">
        <f t="shared" si="269"/>
        <v>#N/A</v>
      </c>
      <c r="AF1266" s="18" t="e">
        <f t="shared" si="270"/>
        <v>#N/A</v>
      </c>
      <c r="AG1266" s="18" t="e">
        <f t="shared" si="275"/>
        <v>#DIV/0!</v>
      </c>
      <c r="AH1266" s="18" t="e">
        <f t="shared" si="276"/>
        <v>#N/A</v>
      </c>
      <c r="AI1266" s="3"/>
      <c r="AJ1266" s="18"/>
      <c r="AK1266" s="18"/>
      <c r="AL1266" s="18"/>
      <c r="AM1266" s="3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L1266" s="18" t="e">
        <f t="shared" si="280"/>
        <v>#N/A</v>
      </c>
      <c r="BM1266" s="18" t="e">
        <f t="shared" si="277"/>
        <v>#N/A</v>
      </c>
      <c r="BN1266" s="18" t="e">
        <f t="shared" si="278"/>
        <v>#N/A</v>
      </c>
      <c r="BO1266" s="18" t="e">
        <f t="shared" si="279"/>
        <v>#N/A</v>
      </c>
      <c r="BT1266" s="18"/>
      <c r="BU1266" s="18"/>
      <c r="BV1266" s="18"/>
      <c r="BW1266" s="18"/>
      <c r="BX1266" s="18"/>
    </row>
    <row r="1267" spans="14:76" x14ac:dyDescent="0.25">
      <c r="N1267" s="14" t="e">
        <f>IF(ISNUMBER('Dosimetry Worksheet'!H1277), 'Dosimetry Worksheet'!H1277, NA())</f>
        <v>#N/A</v>
      </c>
      <c r="O1267" s="14" t="e">
        <f>IF(ISNUMBER(N1267), 'Dosimetry Worksheet'!I1277, NA())</f>
        <v>#N/A</v>
      </c>
      <c r="P1267" s="14"/>
      <c r="Q1267" s="14" t="e">
        <f t="shared" si="271"/>
        <v>#N/A</v>
      </c>
      <c r="R1267" s="14" t="e">
        <f t="shared" si="272"/>
        <v>#N/A</v>
      </c>
      <c r="T1267" s="14" t="e">
        <f t="shared" si="267"/>
        <v>#N/A</v>
      </c>
      <c r="U1267" s="14" t="e">
        <f t="shared" si="273"/>
        <v>#N/A</v>
      </c>
      <c r="V1267" s="14" t="e">
        <f t="shared" si="268"/>
        <v>#N/A</v>
      </c>
      <c r="W1267" s="14"/>
      <c r="X1267" s="14"/>
      <c r="Y1267" s="18" t="e">
        <f t="shared" si="274"/>
        <v>#N/A</v>
      </c>
      <c r="AD1267" s="3"/>
      <c r="AE1267" s="18" t="e">
        <f t="shared" si="269"/>
        <v>#N/A</v>
      </c>
      <c r="AF1267" s="18" t="e">
        <f t="shared" si="270"/>
        <v>#N/A</v>
      </c>
      <c r="AG1267" s="18" t="e">
        <f t="shared" si="275"/>
        <v>#DIV/0!</v>
      </c>
      <c r="AH1267" s="18" t="e">
        <f t="shared" si="276"/>
        <v>#N/A</v>
      </c>
      <c r="AI1267" s="3"/>
      <c r="AJ1267" s="18"/>
      <c r="AK1267" s="18"/>
      <c r="AL1267" s="18"/>
      <c r="AM1267" s="3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L1267" s="18" t="e">
        <f t="shared" si="280"/>
        <v>#N/A</v>
      </c>
      <c r="BM1267" s="18" t="e">
        <f t="shared" si="277"/>
        <v>#N/A</v>
      </c>
      <c r="BN1267" s="18" t="e">
        <f t="shared" si="278"/>
        <v>#N/A</v>
      </c>
      <c r="BO1267" s="18" t="e">
        <f t="shared" si="279"/>
        <v>#N/A</v>
      </c>
      <c r="BT1267" s="18"/>
      <c r="BU1267" s="18"/>
      <c r="BV1267" s="18"/>
      <c r="BW1267" s="18"/>
      <c r="BX1267" s="18"/>
    </row>
    <row r="1268" spans="14:76" x14ac:dyDescent="0.25">
      <c r="N1268" s="14" t="e">
        <f>IF(ISNUMBER('Dosimetry Worksheet'!H1278), 'Dosimetry Worksheet'!H1278, NA())</f>
        <v>#N/A</v>
      </c>
      <c r="O1268" s="14" t="e">
        <f>IF(ISNUMBER(N1268), 'Dosimetry Worksheet'!I1278, NA())</f>
        <v>#N/A</v>
      </c>
      <c r="P1268" s="14"/>
      <c r="Q1268" s="14" t="e">
        <f t="shared" si="271"/>
        <v>#N/A</v>
      </c>
      <c r="R1268" s="14" t="e">
        <f t="shared" si="272"/>
        <v>#N/A</v>
      </c>
      <c r="T1268" s="14" t="e">
        <f t="shared" si="267"/>
        <v>#N/A</v>
      </c>
      <c r="U1268" s="14" t="e">
        <f t="shared" si="273"/>
        <v>#N/A</v>
      </c>
      <c r="V1268" s="14" t="e">
        <f t="shared" si="268"/>
        <v>#N/A</v>
      </c>
      <c r="W1268" s="14"/>
      <c r="X1268" s="14"/>
      <c r="Y1268" s="18" t="e">
        <f t="shared" si="274"/>
        <v>#N/A</v>
      </c>
      <c r="AD1268" s="3"/>
      <c r="AE1268" s="18" t="e">
        <f t="shared" si="269"/>
        <v>#N/A</v>
      </c>
      <c r="AF1268" s="18" t="e">
        <f t="shared" si="270"/>
        <v>#N/A</v>
      </c>
      <c r="AG1268" s="18" t="e">
        <f t="shared" si="275"/>
        <v>#DIV/0!</v>
      </c>
      <c r="AH1268" s="18" t="e">
        <f t="shared" si="276"/>
        <v>#N/A</v>
      </c>
      <c r="AI1268" s="3"/>
      <c r="AJ1268" s="18"/>
      <c r="AK1268" s="18"/>
      <c r="AL1268" s="18"/>
      <c r="AM1268" s="3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L1268" s="18" t="e">
        <f t="shared" si="280"/>
        <v>#N/A</v>
      </c>
      <c r="BM1268" s="18" t="e">
        <f t="shared" si="277"/>
        <v>#N/A</v>
      </c>
      <c r="BN1268" s="18" t="e">
        <f t="shared" si="278"/>
        <v>#N/A</v>
      </c>
      <c r="BO1268" s="18" t="e">
        <f t="shared" si="279"/>
        <v>#N/A</v>
      </c>
      <c r="BT1268" s="18"/>
      <c r="BU1268" s="18"/>
      <c r="BV1268" s="18"/>
      <c r="BW1268" s="18"/>
      <c r="BX1268" s="18"/>
    </row>
    <row r="1269" spans="14:76" x14ac:dyDescent="0.25">
      <c r="N1269" s="14" t="e">
        <f>IF(ISNUMBER('Dosimetry Worksheet'!H1279), 'Dosimetry Worksheet'!H1279, NA())</f>
        <v>#N/A</v>
      </c>
      <c r="O1269" s="14" t="e">
        <f>IF(ISNUMBER(N1269), 'Dosimetry Worksheet'!I1279, NA())</f>
        <v>#N/A</v>
      </c>
      <c r="P1269" s="14"/>
      <c r="Q1269" s="14" t="e">
        <f t="shared" si="271"/>
        <v>#N/A</v>
      </c>
      <c r="R1269" s="14" t="e">
        <f t="shared" si="272"/>
        <v>#N/A</v>
      </c>
      <c r="T1269" s="14" t="e">
        <f t="shared" si="267"/>
        <v>#N/A</v>
      </c>
      <c r="U1269" s="14" t="e">
        <f t="shared" si="273"/>
        <v>#N/A</v>
      </c>
      <c r="V1269" s="14" t="e">
        <f t="shared" si="268"/>
        <v>#N/A</v>
      </c>
      <c r="W1269" s="14"/>
      <c r="X1269" s="14"/>
      <c r="Y1269" s="18" t="e">
        <f t="shared" si="274"/>
        <v>#N/A</v>
      </c>
      <c r="AD1269" s="3"/>
      <c r="AE1269" s="18" t="e">
        <f t="shared" si="269"/>
        <v>#N/A</v>
      </c>
      <c r="AF1269" s="18" t="e">
        <f t="shared" si="270"/>
        <v>#N/A</v>
      </c>
      <c r="AG1269" s="18" t="e">
        <f t="shared" si="275"/>
        <v>#DIV/0!</v>
      </c>
      <c r="AH1269" s="18" t="e">
        <f t="shared" si="276"/>
        <v>#N/A</v>
      </c>
      <c r="AI1269" s="3"/>
      <c r="AJ1269" s="18"/>
      <c r="AK1269" s="18"/>
      <c r="AL1269" s="18"/>
      <c r="AM1269" s="3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L1269" s="18" t="e">
        <f t="shared" si="280"/>
        <v>#N/A</v>
      </c>
      <c r="BM1269" s="18" t="e">
        <f t="shared" si="277"/>
        <v>#N/A</v>
      </c>
      <c r="BN1269" s="18" t="e">
        <f t="shared" si="278"/>
        <v>#N/A</v>
      </c>
      <c r="BO1269" s="18" t="e">
        <f t="shared" si="279"/>
        <v>#N/A</v>
      </c>
      <c r="BT1269" s="18"/>
      <c r="BU1269" s="18"/>
      <c r="BV1269" s="18"/>
      <c r="BW1269" s="18"/>
      <c r="BX1269" s="18"/>
    </row>
    <row r="1270" spans="14:76" x14ac:dyDescent="0.25">
      <c r="N1270" s="14" t="e">
        <f>IF(ISNUMBER('Dosimetry Worksheet'!H1280), 'Dosimetry Worksheet'!H1280, NA())</f>
        <v>#N/A</v>
      </c>
      <c r="O1270" s="14" t="e">
        <f>IF(ISNUMBER(N1270), 'Dosimetry Worksheet'!I1280, NA())</f>
        <v>#N/A</v>
      </c>
      <c r="P1270" s="14"/>
      <c r="Q1270" s="14" t="e">
        <f t="shared" si="271"/>
        <v>#N/A</v>
      </c>
      <c r="R1270" s="14" t="e">
        <f t="shared" si="272"/>
        <v>#N/A</v>
      </c>
      <c r="T1270" s="14" t="e">
        <f t="shared" si="267"/>
        <v>#N/A</v>
      </c>
      <c r="U1270" s="14" t="e">
        <f t="shared" si="273"/>
        <v>#N/A</v>
      </c>
      <c r="V1270" s="14" t="e">
        <f t="shared" si="268"/>
        <v>#N/A</v>
      </c>
      <c r="W1270" s="14"/>
      <c r="X1270" s="14"/>
      <c r="Y1270" s="18" t="e">
        <f t="shared" si="274"/>
        <v>#N/A</v>
      </c>
      <c r="AD1270" s="3"/>
      <c r="AE1270" s="18" t="e">
        <f t="shared" si="269"/>
        <v>#N/A</v>
      </c>
      <c r="AF1270" s="18" t="e">
        <f t="shared" si="270"/>
        <v>#N/A</v>
      </c>
      <c r="AG1270" s="18" t="e">
        <f t="shared" si="275"/>
        <v>#DIV/0!</v>
      </c>
      <c r="AH1270" s="18" t="e">
        <f t="shared" si="276"/>
        <v>#N/A</v>
      </c>
      <c r="AI1270" s="3"/>
      <c r="AJ1270" s="18"/>
      <c r="AK1270" s="18"/>
      <c r="AL1270" s="18"/>
      <c r="AM1270" s="3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L1270" s="18" t="e">
        <f t="shared" si="280"/>
        <v>#N/A</v>
      </c>
      <c r="BM1270" s="18" t="e">
        <f t="shared" si="277"/>
        <v>#N/A</v>
      </c>
      <c r="BN1270" s="18" t="e">
        <f t="shared" si="278"/>
        <v>#N/A</v>
      </c>
      <c r="BO1270" s="18" t="e">
        <f t="shared" si="279"/>
        <v>#N/A</v>
      </c>
      <c r="BT1270" s="18"/>
      <c r="BU1270" s="18"/>
      <c r="BV1270" s="18"/>
      <c r="BW1270" s="18"/>
      <c r="BX1270" s="18"/>
    </row>
    <row r="1271" spans="14:76" x14ac:dyDescent="0.25">
      <c r="N1271" s="14" t="e">
        <f>IF(ISNUMBER('Dosimetry Worksheet'!H1281), 'Dosimetry Worksheet'!H1281, NA())</f>
        <v>#N/A</v>
      </c>
      <c r="O1271" s="14" t="e">
        <f>IF(ISNUMBER(N1271), 'Dosimetry Worksheet'!I1281, NA())</f>
        <v>#N/A</v>
      </c>
      <c r="P1271" s="14"/>
      <c r="Q1271" s="14" t="e">
        <f t="shared" si="271"/>
        <v>#N/A</v>
      </c>
      <c r="R1271" s="14" t="e">
        <f t="shared" si="272"/>
        <v>#N/A</v>
      </c>
      <c r="T1271" s="14" t="e">
        <f t="shared" si="267"/>
        <v>#N/A</v>
      </c>
      <c r="U1271" s="14" t="e">
        <f t="shared" si="273"/>
        <v>#N/A</v>
      </c>
      <c r="V1271" s="14" t="e">
        <f t="shared" si="268"/>
        <v>#N/A</v>
      </c>
      <c r="W1271" s="14"/>
      <c r="X1271" s="14"/>
      <c r="Y1271" s="18" t="e">
        <f t="shared" si="274"/>
        <v>#N/A</v>
      </c>
      <c r="AD1271" s="3"/>
      <c r="AE1271" s="18" t="e">
        <f t="shared" si="269"/>
        <v>#N/A</v>
      </c>
      <c r="AF1271" s="18" t="e">
        <f t="shared" si="270"/>
        <v>#N/A</v>
      </c>
      <c r="AG1271" s="18" t="e">
        <f t="shared" si="275"/>
        <v>#DIV/0!</v>
      </c>
      <c r="AH1271" s="18" t="e">
        <f t="shared" si="276"/>
        <v>#N/A</v>
      </c>
      <c r="AI1271" s="3"/>
      <c r="AJ1271" s="18"/>
      <c r="AK1271" s="18"/>
      <c r="AL1271" s="18"/>
      <c r="AM1271" s="3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L1271" s="18" t="e">
        <f t="shared" si="280"/>
        <v>#N/A</v>
      </c>
      <c r="BM1271" s="18" t="e">
        <f t="shared" si="277"/>
        <v>#N/A</v>
      </c>
      <c r="BN1271" s="18" t="e">
        <f t="shared" si="278"/>
        <v>#N/A</v>
      </c>
      <c r="BO1271" s="18" t="e">
        <f t="shared" si="279"/>
        <v>#N/A</v>
      </c>
      <c r="BT1271" s="18"/>
      <c r="BU1271" s="18"/>
      <c r="BV1271" s="18"/>
      <c r="BW1271" s="18"/>
      <c r="BX1271" s="18"/>
    </row>
    <row r="1272" spans="14:76" x14ac:dyDescent="0.25">
      <c r="N1272" s="14" t="e">
        <f>IF(ISNUMBER('Dosimetry Worksheet'!H1282), 'Dosimetry Worksheet'!H1282, NA())</f>
        <v>#N/A</v>
      </c>
      <c r="O1272" s="14" t="e">
        <f>IF(ISNUMBER(N1272), 'Dosimetry Worksheet'!I1282, NA())</f>
        <v>#N/A</v>
      </c>
      <c r="P1272" s="14"/>
      <c r="Q1272" s="14" t="e">
        <f t="shared" si="271"/>
        <v>#N/A</v>
      </c>
      <c r="R1272" s="14" t="e">
        <f t="shared" si="272"/>
        <v>#N/A</v>
      </c>
      <c r="T1272" s="14" t="e">
        <f t="shared" si="267"/>
        <v>#N/A</v>
      </c>
      <c r="U1272" s="14" t="e">
        <f t="shared" si="273"/>
        <v>#N/A</v>
      </c>
      <c r="V1272" s="14" t="e">
        <f t="shared" si="268"/>
        <v>#N/A</v>
      </c>
      <c r="W1272" s="14"/>
      <c r="X1272" s="14"/>
      <c r="Y1272" s="18" t="e">
        <f t="shared" si="274"/>
        <v>#N/A</v>
      </c>
      <c r="AD1272" s="3"/>
      <c r="AE1272" s="18" t="e">
        <f t="shared" si="269"/>
        <v>#N/A</v>
      </c>
      <c r="AF1272" s="18" t="e">
        <f t="shared" si="270"/>
        <v>#N/A</v>
      </c>
      <c r="AG1272" s="18" t="e">
        <f t="shared" si="275"/>
        <v>#DIV/0!</v>
      </c>
      <c r="AH1272" s="18" t="e">
        <f t="shared" si="276"/>
        <v>#N/A</v>
      </c>
      <c r="AI1272" s="3"/>
      <c r="AJ1272" s="18"/>
      <c r="AK1272" s="18"/>
      <c r="AL1272" s="18"/>
      <c r="AM1272" s="3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L1272" s="18" t="e">
        <f t="shared" si="280"/>
        <v>#N/A</v>
      </c>
      <c r="BM1272" s="18" t="e">
        <f t="shared" si="277"/>
        <v>#N/A</v>
      </c>
      <c r="BN1272" s="18" t="e">
        <f t="shared" si="278"/>
        <v>#N/A</v>
      </c>
      <c r="BO1272" s="18" t="e">
        <f t="shared" si="279"/>
        <v>#N/A</v>
      </c>
      <c r="BT1272" s="18"/>
      <c r="BU1272" s="18"/>
      <c r="BV1272" s="18"/>
      <c r="BW1272" s="18"/>
      <c r="BX1272" s="18"/>
    </row>
    <row r="1273" spans="14:76" x14ac:dyDescent="0.25">
      <c r="N1273" s="14" t="e">
        <f>IF(ISNUMBER('Dosimetry Worksheet'!H1283), 'Dosimetry Worksheet'!H1283, NA())</f>
        <v>#N/A</v>
      </c>
      <c r="O1273" s="14" t="e">
        <f>IF(ISNUMBER(N1273), 'Dosimetry Worksheet'!I1283, NA())</f>
        <v>#N/A</v>
      </c>
      <c r="P1273" s="14"/>
      <c r="Q1273" s="14" t="e">
        <f t="shared" si="271"/>
        <v>#N/A</v>
      </c>
      <c r="R1273" s="14" t="e">
        <f t="shared" si="272"/>
        <v>#N/A</v>
      </c>
      <c r="T1273" s="14" t="e">
        <f t="shared" si="267"/>
        <v>#N/A</v>
      </c>
      <c r="U1273" s="14" t="e">
        <f t="shared" si="273"/>
        <v>#N/A</v>
      </c>
      <c r="V1273" s="14" t="e">
        <f t="shared" si="268"/>
        <v>#N/A</v>
      </c>
      <c r="W1273" s="14"/>
      <c r="X1273" s="14"/>
      <c r="Y1273" s="18" t="e">
        <f t="shared" si="274"/>
        <v>#N/A</v>
      </c>
      <c r="AD1273" s="3"/>
      <c r="AE1273" s="18" t="e">
        <f t="shared" si="269"/>
        <v>#N/A</v>
      </c>
      <c r="AF1273" s="18" t="e">
        <f t="shared" si="270"/>
        <v>#N/A</v>
      </c>
      <c r="AG1273" s="18" t="e">
        <f t="shared" si="275"/>
        <v>#DIV/0!</v>
      </c>
      <c r="AH1273" s="18" t="e">
        <f t="shared" si="276"/>
        <v>#N/A</v>
      </c>
      <c r="AI1273" s="3"/>
      <c r="AJ1273" s="18"/>
      <c r="AK1273" s="18"/>
      <c r="AL1273" s="18"/>
      <c r="AM1273" s="3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L1273" s="18" t="e">
        <f t="shared" si="280"/>
        <v>#N/A</v>
      </c>
      <c r="BM1273" s="18" t="e">
        <f t="shared" si="277"/>
        <v>#N/A</v>
      </c>
      <c r="BN1273" s="18" t="e">
        <f t="shared" si="278"/>
        <v>#N/A</v>
      </c>
      <c r="BO1273" s="18" t="e">
        <f t="shared" si="279"/>
        <v>#N/A</v>
      </c>
      <c r="BT1273" s="18"/>
      <c r="BU1273" s="18"/>
      <c r="BV1273" s="18"/>
      <c r="BW1273" s="18"/>
      <c r="BX1273" s="18"/>
    </row>
    <row r="1274" spans="14:76" x14ac:dyDescent="0.25">
      <c r="N1274" s="14" t="e">
        <f>IF(ISNUMBER('Dosimetry Worksheet'!H1284), 'Dosimetry Worksheet'!H1284, NA())</f>
        <v>#N/A</v>
      </c>
      <c r="O1274" s="14" t="e">
        <f>IF(ISNUMBER(N1274), 'Dosimetry Worksheet'!I1284, NA())</f>
        <v>#N/A</v>
      </c>
      <c r="P1274" s="14"/>
      <c r="Q1274" s="14" t="e">
        <f t="shared" si="271"/>
        <v>#N/A</v>
      </c>
      <c r="R1274" s="14" t="e">
        <f t="shared" si="272"/>
        <v>#N/A</v>
      </c>
      <c r="T1274" s="14" t="e">
        <f t="shared" si="267"/>
        <v>#N/A</v>
      </c>
      <c r="U1274" s="14" t="e">
        <f t="shared" si="273"/>
        <v>#N/A</v>
      </c>
      <c r="V1274" s="14" t="e">
        <f t="shared" si="268"/>
        <v>#N/A</v>
      </c>
      <c r="W1274" s="14"/>
      <c r="X1274" s="14"/>
      <c r="Y1274" s="18" t="e">
        <f t="shared" si="274"/>
        <v>#N/A</v>
      </c>
      <c r="AD1274" s="3"/>
      <c r="AE1274" s="18" t="e">
        <f t="shared" si="269"/>
        <v>#N/A</v>
      </c>
      <c r="AF1274" s="18" t="e">
        <f t="shared" si="270"/>
        <v>#N/A</v>
      </c>
      <c r="AG1274" s="18" t="e">
        <f t="shared" si="275"/>
        <v>#DIV/0!</v>
      </c>
      <c r="AH1274" s="18" t="e">
        <f t="shared" si="276"/>
        <v>#N/A</v>
      </c>
      <c r="AI1274" s="3"/>
      <c r="AJ1274" s="18"/>
      <c r="AK1274" s="18"/>
      <c r="AL1274" s="18"/>
      <c r="AM1274" s="3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L1274" s="18" t="e">
        <f t="shared" si="280"/>
        <v>#N/A</v>
      </c>
      <c r="BM1274" s="18" t="e">
        <f t="shared" si="277"/>
        <v>#N/A</v>
      </c>
      <c r="BN1274" s="18" t="e">
        <f t="shared" si="278"/>
        <v>#N/A</v>
      </c>
      <c r="BO1274" s="18" t="e">
        <f t="shared" si="279"/>
        <v>#N/A</v>
      </c>
      <c r="BT1274" s="18"/>
      <c r="BU1274" s="18"/>
      <c r="BV1274" s="18"/>
      <c r="BW1274" s="18"/>
      <c r="BX1274" s="18"/>
    </row>
    <row r="1275" spans="14:76" x14ac:dyDescent="0.25">
      <c r="N1275" s="14" t="e">
        <f>IF(ISNUMBER('Dosimetry Worksheet'!H1285), 'Dosimetry Worksheet'!H1285, NA())</f>
        <v>#N/A</v>
      </c>
      <c r="O1275" s="14" t="e">
        <f>IF(ISNUMBER(N1275), 'Dosimetry Worksheet'!I1285, NA())</f>
        <v>#N/A</v>
      </c>
      <c r="P1275" s="14"/>
      <c r="Q1275" s="14" t="e">
        <f t="shared" si="271"/>
        <v>#N/A</v>
      </c>
      <c r="R1275" s="14" t="e">
        <f t="shared" si="272"/>
        <v>#N/A</v>
      </c>
      <c r="T1275" s="14" t="e">
        <f t="shared" si="267"/>
        <v>#N/A</v>
      </c>
      <c r="U1275" s="14" t="e">
        <f t="shared" si="273"/>
        <v>#N/A</v>
      </c>
      <c r="V1275" s="14" t="e">
        <f t="shared" si="268"/>
        <v>#N/A</v>
      </c>
      <c r="W1275" s="14"/>
      <c r="X1275" s="14"/>
      <c r="Y1275" s="18" t="e">
        <f t="shared" si="274"/>
        <v>#N/A</v>
      </c>
      <c r="AD1275" s="3"/>
      <c r="AE1275" s="18" t="e">
        <f t="shared" si="269"/>
        <v>#N/A</v>
      </c>
      <c r="AF1275" s="18" t="e">
        <f t="shared" si="270"/>
        <v>#N/A</v>
      </c>
      <c r="AG1275" s="18" t="e">
        <f t="shared" si="275"/>
        <v>#DIV/0!</v>
      </c>
      <c r="AH1275" s="18" t="e">
        <f t="shared" si="276"/>
        <v>#N/A</v>
      </c>
      <c r="AI1275" s="3"/>
      <c r="AJ1275" s="18"/>
      <c r="AK1275" s="18"/>
      <c r="AL1275" s="18"/>
      <c r="AM1275" s="3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L1275" s="18" t="e">
        <f t="shared" si="280"/>
        <v>#N/A</v>
      </c>
      <c r="BM1275" s="18" t="e">
        <f t="shared" si="277"/>
        <v>#N/A</v>
      </c>
      <c r="BN1275" s="18" t="e">
        <f t="shared" si="278"/>
        <v>#N/A</v>
      </c>
      <c r="BO1275" s="18" t="e">
        <f t="shared" si="279"/>
        <v>#N/A</v>
      </c>
      <c r="BT1275" s="18"/>
      <c r="BU1275" s="18"/>
      <c r="BV1275" s="18"/>
      <c r="BW1275" s="18"/>
      <c r="BX1275" s="18"/>
    </row>
    <row r="1276" spans="14:76" x14ac:dyDescent="0.25">
      <c r="N1276" s="14" t="e">
        <f>IF(ISNUMBER('Dosimetry Worksheet'!H1286), 'Dosimetry Worksheet'!H1286, NA())</f>
        <v>#N/A</v>
      </c>
      <c r="O1276" s="14" t="e">
        <f>IF(ISNUMBER(N1276), 'Dosimetry Worksheet'!I1286, NA())</f>
        <v>#N/A</v>
      </c>
      <c r="P1276" s="14"/>
      <c r="Q1276" s="14" t="e">
        <f t="shared" si="271"/>
        <v>#N/A</v>
      </c>
      <c r="R1276" s="14" t="e">
        <f t="shared" si="272"/>
        <v>#N/A</v>
      </c>
      <c r="T1276" s="14" t="e">
        <f t="shared" si="267"/>
        <v>#N/A</v>
      </c>
      <c r="U1276" s="14" t="e">
        <f t="shared" si="273"/>
        <v>#N/A</v>
      </c>
      <c r="V1276" s="14" t="e">
        <f t="shared" si="268"/>
        <v>#N/A</v>
      </c>
      <c r="W1276" s="14"/>
      <c r="X1276" s="14"/>
      <c r="Y1276" s="18" t="e">
        <f t="shared" si="274"/>
        <v>#N/A</v>
      </c>
      <c r="AD1276" s="3"/>
      <c r="AE1276" s="18" t="e">
        <f t="shared" si="269"/>
        <v>#N/A</v>
      </c>
      <c r="AF1276" s="18" t="e">
        <f t="shared" si="270"/>
        <v>#N/A</v>
      </c>
      <c r="AG1276" s="18" t="e">
        <f t="shared" si="275"/>
        <v>#DIV/0!</v>
      </c>
      <c r="AH1276" s="18" t="e">
        <f t="shared" si="276"/>
        <v>#N/A</v>
      </c>
      <c r="AI1276" s="3"/>
      <c r="AJ1276" s="18"/>
      <c r="AK1276" s="18"/>
      <c r="AL1276" s="18"/>
      <c r="AM1276" s="3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L1276" s="18" t="e">
        <f t="shared" si="280"/>
        <v>#N/A</v>
      </c>
      <c r="BM1276" s="18" t="e">
        <f t="shared" si="277"/>
        <v>#N/A</v>
      </c>
      <c r="BN1276" s="18" t="e">
        <f t="shared" si="278"/>
        <v>#N/A</v>
      </c>
      <c r="BO1276" s="18" t="e">
        <f t="shared" si="279"/>
        <v>#N/A</v>
      </c>
      <c r="BT1276" s="18"/>
      <c r="BU1276" s="18"/>
      <c r="BV1276" s="18"/>
      <c r="BW1276" s="18"/>
      <c r="BX1276" s="18"/>
    </row>
    <row r="1277" spans="14:76" x14ac:dyDescent="0.25">
      <c r="N1277" s="14" t="e">
        <f>IF(ISNUMBER('Dosimetry Worksheet'!H1287), 'Dosimetry Worksheet'!H1287, NA())</f>
        <v>#N/A</v>
      </c>
      <c r="O1277" s="14" t="e">
        <f>IF(ISNUMBER(N1277), 'Dosimetry Worksheet'!I1287, NA())</f>
        <v>#N/A</v>
      </c>
      <c r="P1277" s="14"/>
      <c r="Q1277" s="14" t="e">
        <f t="shared" si="271"/>
        <v>#N/A</v>
      </c>
      <c r="R1277" s="14" t="e">
        <f t="shared" si="272"/>
        <v>#N/A</v>
      </c>
      <c r="T1277" s="14" t="e">
        <f t="shared" si="267"/>
        <v>#N/A</v>
      </c>
      <c r="U1277" s="14" t="e">
        <f t="shared" si="273"/>
        <v>#N/A</v>
      </c>
      <c r="V1277" s="14" t="e">
        <f t="shared" si="268"/>
        <v>#N/A</v>
      </c>
      <c r="W1277" s="14"/>
      <c r="X1277" s="14"/>
      <c r="Y1277" s="18" t="e">
        <f t="shared" si="274"/>
        <v>#N/A</v>
      </c>
      <c r="AD1277" s="3"/>
      <c r="AE1277" s="18" t="e">
        <f t="shared" si="269"/>
        <v>#N/A</v>
      </c>
      <c r="AF1277" s="18" t="e">
        <f t="shared" si="270"/>
        <v>#N/A</v>
      </c>
      <c r="AG1277" s="18" t="e">
        <f t="shared" si="275"/>
        <v>#DIV/0!</v>
      </c>
      <c r="AH1277" s="18" t="e">
        <f t="shared" si="276"/>
        <v>#N/A</v>
      </c>
      <c r="AI1277" s="3"/>
      <c r="AJ1277" s="18"/>
      <c r="AK1277" s="18"/>
      <c r="AL1277" s="18"/>
      <c r="AM1277" s="3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L1277" s="18" t="e">
        <f t="shared" si="280"/>
        <v>#N/A</v>
      </c>
      <c r="BM1277" s="18" t="e">
        <f t="shared" si="277"/>
        <v>#N/A</v>
      </c>
      <c r="BN1277" s="18" t="e">
        <f t="shared" si="278"/>
        <v>#N/A</v>
      </c>
      <c r="BO1277" s="18" t="e">
        <f t="shared" si="279"/>
        <v>#N/A</v>
      </c>
      <c r="BT1277" s="18"/>
      <c r="BU1277" s="18"/>
      <c r="BV1277" s="18"/>
      <c r="BW1277" s="18"/>
      <c r="BX1277" s="18"/>
    </row>
    <row r="1278" spans="14:76" x14ac:dyDescent="0.25">
      <c r="N1278" s="14" t="e">
        <f>IF(ISNUMBER('Dosimetry Worksheet'!H1288), 'Dosimetry Worksheet'!H1288, NA())</f>
        <v>#N/A</v>
      </c>
      <c r="O1278" s="14" t="e">
        <f>IF(ISNUMBER(N1278), 'Dosimetry Worksheet'!I1288, NA())</f>
        <v>#N/A</v>
      </c>
      <c r="P1278" s="14"/>
      <c r="Q1278" s="14" t="e">
        <f t="shared" si="271"/>
        <v>#N/A</v>
      </c>
      <c r="R1278" s="14" t="e">
        <f t="shared" si="272"/>
        <v>#N/A</v>
      </c>
      <c r="T1278" s="14" t="e">
        <f t="shared" si="267"/>
        <v>#N/A</v>
      </c>
      <c r="U1278" s="14" t="e">
        <f t="shared" si="273"/>
        <v>#N/A</v>
      </c>
      <c r="V1278" s="14" t="e">
        <f t="shared" si="268"/>
        <v>#N/A</v>
      </c>
      <c r="W1278" s="14"/>
      <c r="X1278" s="14"/>
      <c r="Y1278" s="18" t="e">
        <f t="shared" si="274"/>
        <v>#N/A</v>
      </c>
      <c r="AD1278" s="3"/>
      <c r="AE1278" s="18" t="e">
        <f t="shared" si="269"/>
        <v>#N/A</v>
      </c>
      <c r="AF1278" s="18" t="e">
        <f t="shared" si="270"/>
        <v>#N/A</v>
      </c>
      <c r="AG1278" s="18" t="e">
        <f t="shared" si="275"/>
        <v>#DIV/0!</v>
      </c>
      <c r="AH1278" s="18" t="e">
        <f t="shared" si="276"/>
        <v>#N/A</v>
      </c>
      <c r="AI1278" s="3"/>
      <c r="AJ1278" s="18"/>
      <c r="AK1278" s="18"/>
      <c r="AL1278" s="18"/>
      <c r="AM1278" s="3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L1278" s="18" t="e">
        <f t="shared" si="280"/>
        <v>#N/A</v>
      </c>
      <c r="BM1278" s="18" t="e">
        <f t="shared" si="277"/>
        <v>#N/A</v>
      </c>
      <c r="BN1278" s="18" t="e">
        <f t="shared" si="278"/>
        <v>#N/A</v>
      </c>
      <c r="BO1278" s="18" t="e">
        <f t="shared" si="279"/>
        <v>#N/A</v>
      </c>
      <c r="BT1278" s="18"/>
      <c r="BU1278" s="18"/>
      <c r="BV1278" s="18"/>
      <c r="BW1278" s="18"/>
      <c r="BX1278" s="18"/>
    </row>
    <row r="1279" spans="14:76" x14ac:dyDescent="0.25">
      <c r="N1279" s="14" t="e">
        <f>IF(ISNUMBER('Dosimetry Worksheet'!H1289), 'Dosimetry Worksheet'!H1289, NA())</f>
        <v>#N/A</v>
      </c>
      <c r="O1279" s="14" t="e">
        <f>IF(ISNUMBER(N1279), 'Dosimetry Worksheet'!I1289, NA())</f>
        <v>#N/A</v>
      </c>
      <c r="P1279" s="14"/>
      <c r="Q1279" s="14" t="e">
        <f t="shared" si="271"/>
        <v>#N/A</v>
      </c>
      <c r="R1279" s="14" t="e">
        <f t="shared" si="272"/>
        <v>#N/A</v>
      </c>
      <c r="T1279" s="14" t="e">
        <f t="shared" si="267"/>
        <v>#N/A</v>
      </c>
      <c r="U1279" s="14" t="e">
        <f t="shared" si="273"/>
        <v>#N/A</v>
      </c>
      <c r="V1279" s="14" t="e">
        <f t="shared" si="268"/>
        <v>#N/A</v>
      </c>
      <c r="W1279" s="14"/>
      <c r="X1279" s="14"/>
      <c r="Y1279" s="18" t="e">
        <f t="shared" si="274"/>
        <v>#N/A</v>
      </c>
      <c r="AD1279" s="3"/>
      <c r="AE1279" s="18" t="e">
        <f t="shared" si="269"/>
        <v>#N/A</v>
      </c>
      <c r="AF1279" s="18" t="e">
        <f t="shared" si="270"/>
        <v>#N/A</v>
      </c>
      <c r="AG1279" s="18" t="e">
        <f t="shared" si="275"/>
        <v>#DIV/0!</v>
      </c>
      <c r="AH1279" s="18" t="e">
        <f t="shared" si="276"/>
        <v>#N/A</v>
      </c>
      <c r="AI1279" s="3"/>
      <c r="AJ1279" s="18"/>
      <c r="AK1279" s="18"/>
      <c r="AL1279" s="18"/>
      <c r="AM1279" s="3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L1279" s="18" t="e">
        <f t="shared" si="280"/>
        <v>#N/A</v>
      </c>
      <c r="BM1279" s="18" t="e">
        <f t="shared" si="277"/>
        <v>#N/A</v>
      </c>
      <c r="BN1279" s="18" t="e">
        <f t="shared" si="278"/>
        <v>#N/A</v>
      </c>
      <c r="BO1279" s="18" t="e">
        <f t="shared" si="279"/>
        <v>#N/A</v>
      </c>
      <c r="BT1279" s="18"/>
      <c r="BU1279" s="18"/>
      <c r="BV1279" s="18"/>
      <c r="BW1279" s="18"/>
      <c r="BX1279" s="18"/>
    </row>
    <row r="1280" spans="14:76" x14ac:dyDescent="0.25">
      <c r="N1280" s="14" t="e">
        <f>IF(ISNUMBER('Dosimetry Worksheet'!H1290), 'Dosimetry Worksheet'!H1290, NA())</f>
        <v>#N/A</v>
      </c>
      <c r="O1280" s="14" t="e">
        <f>IF(ISNUMBER(N1280), 'Dosimetry Worksheet'!I1290, NA())</f>
        <v>#N/A</v>
      </c>
      <c r="P1280" s="14"/>
      <c r="Q1280" s="14" t="e">
        <f t="shared" si="271"/>
        <v>#N/A</v>
      </c>
      <c r="R1280" s="14" t="e">
        <f t="shared" si="272"/>
        <v>#N/A</v>
      </c>
      <c r="T1280" s="14" t="e">
        <f t="shared" si="267"/>
        <v>#N/A</v>
      </c>
      <c r="U1280" s="14" t="e">
        <f t="shared" si="273"/>
        <v>#N/A</v>
      </c>
      <c r="V1280" s="14" t="e">
        <f t="shared" si="268"/>
        <v>#N/A</v>
      </c>
      <c r="W1280" s="14"/>
      <c r="X1280" s="14"/>
      <c r="Y1280" s="18" t="e">
        <f t="shared" si="274"/>
        <v>#N/A</v>
      </c>
      <c r="AD1280" s="3"/>
      <c r="AE1280" s="18" t="e">
        <f t="shared" si="269"/>
        <v>#N/A</v>
      </c>
      <c r="AF1280" s="18" t="e">
        <f t="shared" si="270"/>
        <v>#N/A</v>
      </c>
      <c r="AG1280" s="18" t="e">
        <f t="shared" si="275"/>
        <v>#DIV/0!</v>
      </c>
      <c r="AH1280" s="18" t="e">
        <f t="shared" si="276"/>
        <v>#N/A</v>
      </c>
      <c r="AI1280" s="3"/>
      <c r="AJ1280" s="18"/>
      <c r="AK1280" s="18"/>
      <c r="AL1280" s="18"/>
      <c r="AM1280" s="3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L1280" s="18" t="e">
        <f t="shared" si="280"/>
        <v>#N/A</v>
      </c>
      <c r="BM1280" s="18" t="e">
        <f t="shared" si="277"/>
        <v>#N/A</v>
      </c>
      <c r="BN1280" s="18" t="e">
        <f t="shared" si="278"/>
        <v>#N/A</v>
      </c>
      <c r="BO1280" s="18" t="e">
        <f t="shared" si="279"/>
        <v>#N/A</v>
      </c>
      <c r="BT1280" s="18"/>
      <c r="BU1280" s="18"/>
      <c r="BV1280" s="18"/>
      <c r="BW1280" s="18"/>
      <c r="BX1280" s="18"/>
    </row>
    <row r="1281" spans="14:76" x14ac:dyDescent="0.25">
      <c r="N1281" s="14" t="e">
        <f>IF(ISNUMBER('Dosimetry Worksheet'!H1291), 'Dosimetry Worksheet'!H1291, NA())</f>
        <v>#N/A</v>
      </c>
      <c r="O1281" s="14" t="e">
        <f>IF(ISNUMBER(N1281), 'Dosimetry Worksheet'!I1291, NA())</f>
        <v>#N/A</v>
      </c>
      <c r="P1281" s="14"/>
      <c r="Q1281" s="14" t="e">
        <f t="shared" si="271"/>
        <v>#N/A</v>
      </c>
      <c r="R1281" s="14" t="e">
        <f t="shared" si="272"/>
        <v>#N/A</v>
      </c>
      <c r="T1281" s="14" t="e">
        <f t="shared" si="267"/>
        <v>#N/A</v>
      </c>
      <c r="U1281" s="14" t="e">
        <f t="shared" si="273"/>
        <v>#N/A</v>
      </c>
      <c r="V1281" s="14" t="e">
        <f t="shared" si="268"/>
        <v>#N/A</v>
      </c>
      <c r="W1281" s="14"/>
      <c r="X1281" s="14"/>
      <c r="Y1281" s="18" t="e">
        <f t="shared" si="274"/>
        <v>#N/A</v>
      </c>
      <c r="AD1281" s="3"/>
      <c r="AE1281" s="18" t="e">
        <f t="shared" si="269"/>
        <v>#N/A</v>
      </c>
      <c r="AF1281" s="18" t="e">
        <f t="shared" si="270"/>
        <v>#N/A</v>
      </c>
      <c r="AG1281" s="18" t="e">
        <f t="shared" si="275"/>
        <v>#DIV/0!</v>
      </c>
      <c r="AH1281" s="18" t="e">
        <f t="shared" si="276"/>
        <v>#N/A</v>
      </c>
      <c r="AI1281" s="3"/>
      <c r="AJ1281" s="18"/>
      <c r="AK1281" s="18"/>
      <c r="AL1281" s="18"/>
      <c r="AM1281" s="3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L1281" s="18" t="e">
        <f t="shared" si="280"/>
        <v>#N/A</v>
      </c>
      <c r="BM1281" s="18" t="e">
        <f t="shared" si="277"/>
        <v>#N/A</v>
      </c>
      <c r="BN1281" s="18" t="e">
        <f t="shared" si="278"/>
        <v>#N/A</v>
      </c>
      <c r="BO1281" s="18" t="e">
        <f t="shared" si="279"/>
        <v>#N/A</v>
      </c>
      <c r="BT1281" s="18"/>
      <c r="BU1281" s="18"/>
      <c r="BV1281" s="18"/>
      <c r="BW1281" s="18"/>
      <c r="BX1281" s="18"/>
    </row>
    <row r="1282" spans="14:76" x14ac:dyDescent="0.25">
      <c r="N1282" s="14" t="e">
        <f>IF(ISNUMBER('Dosimetry Worksheet'!H1292), 'Dosimetry Worksheet'!H1292, NA())</f>
        <v>#N/A</v>
      </c>
      <c r="O1282" s="14" t="e">
        <f>IF(ISNUMBER(N1282), 'Dosimetry Worksheet'!I1292, NA())</f>
        <v>#N/A</v>
      </c>
      <c r="P1282" s="14"/>
      <c r="Q1282" s="14" t="e">
        <f t="shared" si="271"/>
        <v>#N/A</v>
      </c>
      <c r="R1282" s="14" t="e">
        <f t="shared" si="272"/>
        <v>#N/A</v>
      </c>
      <c r="T1282" s="14" t="e">
        <f t="shared" si="267"/>
        <v>#N/A</v>
      </c>
      <c r="U1282" s="14" t="e">
        <f t="shared" si="273"/>
        <v>#N/A</v>
      </c>
      <c r="V1282" s="14" t="e">
        <f t="shared" si="268"/>
        <v>#N/A</v>
      </c>
      <c r="W1282" s="14"/>
      <c r="X1282" s="14"/>
      <c r="Y1282" s="18" t="e">
        <f t="shared" si="274"/>
        <v>#N/A</v>
      </c>
      <c r="AD1282" s="3"/>
      <c r="AE1282" s="18" t="e">
        <f t="shared" si="269"/>
        <v>#N/A</v>
      </c>
      <c r="AF1282" s="18" t="e">
        <f t="shared" si="270"/>
        <v>#N/A</v>
      </c>
      <c r="AG1282" s="18" t="e">
        <f t="shared" si="275"/>
        <v>#DIV/0!</v>
      </c>
      <c r="AH1282" s="18" t="e">
        <f t="shared" si="276"/>
        <v>#N/A</v>
      </c>
      <c r="AI1282" s="3"/>
      <c r="AJ1282" s="18"/>
      <c r="AK1282" s="18"/>
      <c r="AL1282" s="18"/>
      <c r="AM1282" s="3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L1282" s="18" t="e">
        <f t="shared" si="280"/>
        <v>#N/A</v>
      </c>
      <c r="BM1282" s="18" t="e">
        <f t="shared" si="277"/>
        <v>#N/A</v>
      </c>
      <c r="BN1282" s="18" t="e">
        <f t="shared" si="278"/>
        <v>#N/A</v>
      </c>
      <c r="BO1282" s="18" t="e">
        <f t="shared" si="279"/>
        <v>#N/A</v>
      </c>
      <c r="BT1282" s="18"/>
      <c r="BU1282" s="18"/>
      <c r="BV1282" s="18"/>
      <c r="BW1282" s="18"/>
      <c r="BX1282" s="18"/>
    </row>
    <row r="1283" spans="14:76" x14ac:dyDescent="0.25">
      <c r="N1283" s="14" t="e">
        <f>IF(ISNUMBER('Dosimetry Worksheet'!H1293), 'Dosimetry Worksheet'!H1293, NA())</f>
        <v>#N/A</v>
      </c>
      <c r="O1283" s="14" t="e">
        <f>IF(ISNUMBER(N1283), 'Dosimetry Worksheet'!I1293, NA())</f>
        <v>#N/A</v>
      </c>
      <c r="P1283" s="14"/>
      <c r="Q1283" s="14" t="e">
        <f t="shared" si="271"/>
        <v>#N/A</v>
      </c>
      <c r="R1283" s="14" t="e">
        <f t="shared" si="272"/>
        <v>#N/A</v>
      </c>
      <c r="T1283" s="14" t="e">
        <f t="shared" si="267"/>
        <v>#N/A</v>
      </c>
      <c r="U1283" s="14" t="e">
        <f t="shared" si="273"/>
        <v>#N/A</v>
      </c>
      <c r="V1283" s="14" t="e">
        <f t="shared" si="268"/>
        <v>#N/A</v>
      </c>
      <c r="W1283" s="14"/>
      <c r="X1283" s="14"/>
      <c r="Y1283" s="18" t="e">
        <f t="shared" si="274"/>
        <v>#N/A</v>
      </c>
      <c r="AD1283" s="3"/>
      <c r="AE1283" s="18" t="e">
        <f t="shared" si="269"/>
        <v>#N/A</v>
      </c>
      <c r="AF1283" s="18" t="e">
        <f t="shared" si="270"/>
        <v>#N/A</v>
      </c>
      <c r="AG1283" s="18" t="e">
        <f t="shared" si="275"/>
        <v>#DIV/0!</v>
      </c>
      <c r="AH1283" s="18" t="e">
        <f t="shared" si="276"/>
        <v>#N/A</v>
      </c>
      <c r="AI1283" s="3"/>
      <c r="AJ1283" s="18"/>
      <c r="AK1283" s="18"/>
      <c r="AL1283" s="18"/>
      <c r="AM1283" s="3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L1283" s="18" t="e">
        <f t="shared" si="280"/>
        <v>#N/A</v>
      </c>
      <c r="BM1283" s="18" t="e">
        <f t="shared" si="277"/>
        <v>#N/A</v>
      </c>
      <c r="BN1283" s="18" t="e">
        <f t="shared" si="278"/>
        <v>#N/A</v>
      </c>
      <c r="BO1283" s="18" t="e">
        <f t="shared" si="279"/>
        <v>#N/A</v>
      </c>
      <c r="BT1283" s="18"/>
      <c r="BU1283" s="18"/>
      <c r="BV1283" s="18"/>
      <c r="BW1283" s="18"/>
      <c r="BX1283" s="18"/>
    </row>
    <row r="1284" spans="14:76" x14ac:dyDescent="0.25">
      <c r="N1284" s="14" t="e">
        <f>IF(ISNUMBER('Dosimetry Worksheet'!H1294), 'Dosimetry Worksheet'!H1294, NA())</f>
        <v>#N/A</v>
      </c>
      <c r="O1284" s="14" t="e">
        <f>IF(ISNUMBER(N1284), 'Dosimetry Worksheet'!I1294, NA())</f>
        <v>#N/A</v>
      </c>
      <c r="P1284" s="14"/>
      <c r="Q1284" s="14" t="e">
        <f t="shared" si="271"/>
        <v>#N/A</v>
      </c>
      <c r="R1284" s="14" t="e">
        <f t="shared" si="272"/>
        <v>#N/A</v>
      </c>
      <c r="T1284" s="14" t="e">
        <f t="shared" si="267"/>
        <v>#N/A</v>
      </c>
      <c r="U1284" s="14" t="e">
        <f t="shared" si="273"/>
        <v>#N/A</v>
      </c>
      <c r="V1284" s="14" t="e">
        <f t="shared" si="268"/>
        <v>#N/A</v>
      </c>
      <c r="W1284" s="14"/>
      <c r="X1284" s="14"/>
      <c r="Y1284" s="18" t="e">
        <f t="shared" si="274"/>
        <v>#N/A</v>
      </c>
      <c r="AD1284" s="3"/>
      <c r="AE1284" s="18" t="e">
        <f t="shared" si="269"/>
        <v>#N/A</v>
      </c>
      <c r="AF1284" s="18" t="e">
        <f t="shared" si="270"/>
        <v>#N/A</v>
      </c>
      <c r="AG1284" s="18" t="e">
        <f t="shared" si="275"/>
        <v>#DIV/0!</v>
      </c>
      <c r="AH1284" s="18" t="e">
        <f t="shared" si="276"/>
        <v>#N/A</v>
      </c>
      <c r="AI1284" s="3"/>
      <c r="AJ1284" s="18"/>
      <c r="AK1284" s="18"/>
      <c r="AL1284" s="18"/>
      <c r="AM1284" s="3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L1284" s="18" t="e">
        <f t="shared" si="280"/>
        <v>#N/A</v>
      </c>
      <c r="BM1284" s="18" t="e">
        <f t="shared" si="277"/>
        <v>#N/A</v>
      </c>
      <c r="BN1284" s="18" t="e">
        <f t="shared" si="278"/>
        <v>#N/A</v>
      </c>
      <c r="BO1284" s="18" t="e">
        <f t="shared" si="279"/>
        <v>#N/A</v>
      </c>
      <c r="BT1284" s="18"/>
      <c r="BU1284" s="18"/>
      <c r="BV1284" s="18"/>
      <c r="BW1284" s="18"/>
      <c r="BX1284" s="18"/>
    </row>
    <row r="1285" spans="14:76" x14ac:dyDescent="0.25">
      <c r="N1285" s="14" t="e">
        <f>IF(ISNUMBER('Dosimetry Worksheet'!H1295), 'Dosimetry Worksheet'!H1295, NA())</f>
        <v>#N/A</v>
      </c>
      <c r="O1285" s="14" t="e">
        <f>IF(ISNUMBER(N1285), 'Dosimetry Worksheet'!I1295, NA())</f>
        <v>#N/A</v>
      </c>
      <c r="P1285" s="14"/>
      <c r="Q1285" s="14" t="e">
        <f t="shared" si="271"/>
        <v>#N/A</v>
      </c>
      <c r="R1285" s="14" t="e">
        <f t="shared" si="272"/>
        <v>#N/A</v>
      </c>
      <c r="T1285" s="14" t="e">
        <f t="shared" ref="T1285:T1348" si="281">N1285</f>
        <v>#N/A</v>
      </c>
      <c r="U1285" s="14" t="e">
        <f t="shared" si="273"/>
        <v>#N/A</v>
      </c>
      <c r="V1285" s="14" t="e">
        <f t="shared" ref="V1285:V1348" si="282">IF(ISNUMBER(T1285),LOG(R1285,2),NA())</f>
        <v>#N/A</v>
      </c>
      <c r="W1285" s="14"/>
      <c r="X1285" s="14"/>
      <c r="Y1285" s="18" t="e">
        <f t="shared" si="274"/>
        <v>#N/A</v>
      </c>
      <c r="AD1285" s="3"/>
      <c r="AE1285" s="18" t="e">
        <f t="shared" ref="AE1285:AE1348" si="283">T1285</f>
        <v>#N/A</v>
      </c>
      <c r="AF1285" s="18" t="e">
        <f t="shared" ref="AF1285:AF1348" si="284">R1285</f>
        <v>#N/A</v>
      </c>
      <c r="AG1285" s="18" t="e">
        <f t="shared" si="275"/>
        <v>#DIV/0!</v>
      </c>
      <c r="AH1285" s="18" t="e">
        <f t="shared" si="276"/>
        <v>#N/A</v>
      </c>
      <c r="AI1285" s="3"/>
      <c r="AJ1285" s="18"/>
      <c r="AK1285" s="18"/>
      <c r="AL1285" s="18"/>
      <c r="AM1285" s="3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L1285" s="18" t="e">
        <f t="shared" si="280"/>
        <v>#N/A</v>
      </c>
      <c r="BM1285" s="18" t="e">
        <f t="shared" si="277"/>
        <v>#N/A</v>
      </c>
      <c r="BN1285" s="18" t="e">
        <f t="shared" si="278"/>
        <v>#N/A</v>
      </c>
      <c r="BO1285" s="18" t="e">
        <f t="shared" si="279"/>
        <v>#N/A</v>
      </c>
      <c r="BT1285" s="18"/>
      <c r="BU1285" s="18"/>
      <c r="BV1285" s="18"/>
      <c r="BW1285" s="18"/>
      <c r="BX1285" s="18"/>
    </row>
    <row r="1286" spans="14:76" x14ac:dyDescent="0.25">
      <c r="N1286" s="14" t="e">
        <f>IF(ISNUMBER('Dosimetry Worksheet'!H1296), 'Dosimetry Worksheet'!H1296, NA())</f>
        <v>#N/A</v>
      </c>
      <c r="O1286" s="14" t="e">
        <f>IF(ISNUMBER(N1286), 'Dosimetry Worksheet'!I1296, NA())</f>
        <v>#N/A</v>
      </c>
      <c r="P1286" s="14"/>
      <c r="Q1286" s="14" t="e">
        <f t="shared" ref="Q1286:Q1349" si="285">N1286</f>
        <v>#N/A</v>
      </c>
      <c r="R1286" s="14" t="e">
        <f t="shared" ref="R1286:R1349" si="286">IF(ISNUMBER(N1286),IF(L$5=2,O1286*2^(N1286/$K$5),O1286),NA())</f>
        <v>#N/A</v>
      </c>
      <c r="T1286" s="14" t="e">
        <f t="shared" si="281"/>
        <v>#N/A</v>
      </c>
      <c r="U1286" s="14" t="e">
        <f t="shared" ref="U1286:U1349" si="287">R1286</f>
        <v>#N/A</v>
      </c>
      <c r="V1286" s="14" t="e">
        <f t="shared" si="282"/>
        <v>#N/A</v>
      </c>
      <c r="W1286" s="14"/>
      <c r="X1286" s="14"/>
      <c r="Y1286" s="18" t="e">
        <f t="shared" ref="Y1286:Y1349" si="288">IF(AND(T1286&gt;=W$5,T1286&lt;=X$5),V1286,NA())</f>
        <v>#N/A</v>
      </c>
      <c r="AD1286" s="3"/>
      <c r="AE1286" s="18" t="e">
        <f t="shared" si="283"/>
        <v>#N/A</v>
      </c>
      <c r="AF1286" s="18" t="e">
        <f t="shared" si="284"/>
        <v>#N/A</v>
      </c>
      <c r="AG1286" s="18" t="e">
        <f t="shared" ref="AG1286:AG1349" si="289">AB$5*2^(-AE1286/AC$5)</f>
        <v>#DIV/0!</v>
      </c>
      <c r="AH1286" s="18" t="e">
        <f t="shared" ref="AH1286:AH1349" si="290">IF(AND(AE1286&gt;=W$5,AE1286&lt;=X$5),AG1286,NA())</f>
        <v>#N/A</v>
      </c>
      <c r="AI1286" s="3"/>
      <c r="AJ1286" s="18"/>
      <c r="AK1286" s="18"/>
      <c r="AL1286" s="18"/>
      <c r="AM1286" s="3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L1286" s="18" t="e">
        <f t="shared" si="280"/>
        <v>#N/A</v>
      </c>
      <c r="BM1286" s="18" t="e">
        <f t="shared" ref="BM1286:BM1349" si="291">$BI$5*2^(-$BL1286/$BJ$5)</f>
        <v>#N/A</v>
      </c>
      <c r="BN1286" s="18" t="e">
        <f t="shared" ref="BN1286:BN1349" si="292">$BI$6*2^(-$BL1286/$BJ$6)</f>
        <v>#N/A</v>
      </c>
      <c r="BO1286" s="18" t="e">
        <f t="shared" ref="BO1286:BO1349" si="293">$BI$7*2^(-$BL1286/$BJ$7)</f>
        <v>#N/A</v>
      </c>
      <c r="BT1286" s="18"/>
      <c r="BU1286" s="18"/>
      <c r="BV1286" s="18"/>
      <c r="BW1286" s="18"/>
      <c r="BX1286" s="18"/>
    </row>
    <row r="1287" spans="14:76" x14ac:dyDescent="0.25">
      <c r="N1287" s="14" t="e">
        <f>IF(ISNUMBER('Dosimetry Worksheet'!H1297), 'Dosimetry Worksheet'!H1297, NA())</f>
        <v>#N/A</v>
      </c>
      <c r="O1287" s="14" t="e">
        <f>IF(ISNUMBER(N1287), 'Dosimetry Worksheet'!I1297, NA())</f>
        <v>#N/A</v>
      </c>
      <c r="P1287" s="14"/>
      <c r="Q1287" s="14" t="e">
        <f t="shared" si="285"/>
        <v>#N/A</v>
      </c>
      <c r="R1287" s="14" t="e">
        <f t="shared" si="286"/>
        <v>#N/A</v>
      </c>
      <c r="T1287" s="14" t="e">
        <f t="shared" si="281"/>
        <v>#N/A</v>
      </c>
      <c r="U1287" s="14" t="e">
        <f t="shared" si="287"/>
        <v>#N/A</v>
      </c>
      <c r="V1287" s="14" t="e">
        <f t="shared" si="282"/>
        <v>#N/A</v>
      </c>
      <c r="W1287" s="14"/>
      <c r="X1287" s="14"/>
      <c r="Y1287" s="18" t="e">
        <f t="shared" si="288"/>
        <v>#N/A</v>
      </c>
      <c r="AD1287" s="3"/>
      <c r="AE1287" s="18" t="e">
        <f t="shared" si="283"/>
        <v>#N/A</v>
      </c>
      <c r="AF1287" s="18" t="e">
        <f t="shared" si="284"/>
        <v>#N/A</v>
      </c>
      <c r="AG1287" s="18" t="e">
        <f t="shared" si="289"/>
        <v>#DIV/0!</v>
      </c>
      <c r="AH1287" s="18" t="e">
        <f t="shared" si="290"/>
        <v>#N/A</v>
      </c>
      <c r="AI1287" s="3"/>
      <c r="AJ1287" s="18"/>
      <c r="AK1287" s="18"/>
      <c r="AL1287" s="18"/>
      <c r="AM1287" s="3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L1287" s="18" t="e">
        <f t="shared" ref="BL1287:BL1350" si="294">IF(BL1286&lt;$G$5*1.25,BL1286+1,NA())</f>
        <v>#N/A</v>
      </c>
      <c r="BM1287" s="18" t="e">
        <f t="shared" si="291"/>
        <v>#N/A</v>
      </c>
      <c r="BN1287" s="18" t="e">
        <f t="shared" si="292"/>
        <v>#N/A</v>
      </c>
      <c r="BO1287" s="18" t="e">
        <f t="shared" si="293"/>
        <v>#N/A</v>
      </c>
      <c r="BT1287" s="18"/>
      <c r="BU1287" s="18"/>
      <c r="BV1287" s="18"/>
      <c r="BW1287" s="18"/>
      <c r="BX1287" s="18"/>
    </row>
    <row r="1288" spans="14:76" x14ac:dyDescent="0.25">
      <c r="N1288" s="14" t="e">
        <f>IF(ISNUMBER('Dosimetry Worksheet'!H1298), 'Dosimetry Worksheet'!H1298, NA())</f>
        <v>#N/A</v>
      </c>
      <c r="O1288" s="14" t="e">
        <f>IF(ISNUMBER(N1288), 'Dosimetry Worksheet'!I1298, NA())</f>
        <v>#N/A</v>
      </c>
      <c r="P1288" s="14"/>
      <c r="Q1288" s="14" t="e">
        <f t="shared" si="285"/>
        <v>#N/A</v>
      </c>
      <c r="R1288" s="14" t="e">
        <f t="shared" si="286"/>
        <v>#N/A</v>
      </c>
      <c r="T1288" s="14" t="e">
        <f t="shared" si="281"/>
        <v>#N/A</v>
      </c>
      <c r="U1288" s="14" t="e">
        <f t="shared" si="287"/>
        <v>#N/A</v>
      </c>
      <c r="V1288" s="14" t="e">
        <f t="shared" si="282"/>
        <v>#N/A</v>
      </c>
      <c r="W1288" s="14"/>
      <c r="X1288" s="14"/>
      <c r="Y1288" s="18" t="e">
        <f t="shared" si="288"/>
        <v>#N/A</v>
      </c>
      <c r="AD1288" s="3"/>
      <c r="AE1288" s="18" t="e">
        <f t="shared" si="283"/>
        <v>#N/A</v>
      </c>
      <c r="AF1288" s="18" t="e">
        <f t="shared" si="284"/>
        <v>#N/A</v>
      </c>
      <c r="AG1288" s="18" t="e">
        <f t="shared" si="289"/>
        <v>#DIV/0!</v>
      </c>
      <c r="AH1288" s="18" t="e">
        <f t="shared" si="290"/>
        <v>#N/A</v>
      </c>
      <c r="AI1288" s="3"/>
      <c r="AJ1288" s="18"/>
      <c r="AK1288" s="18"/>
      <c r="AL1288" s="18"/>
      <c r="AM1288" s="3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L1288" s="18" t="e">
        <f t="shared" si="294"/>
        <v>#N/A</v>
      </c>
      <c r="BM1288" s="18" t="e">
        <f t="shared" si="291"/>
        <v>#N/A</v>
      </c>
      <c r="BN1288" s="18" t="e">
        <f t="shared" si="292"/>
        <v>#N/A</v>
      </c>
      <c r="BO1288" s="18" t="e">
        <f t="shared" si="293"/>
        <v>#N/A</v>
      </c>
      <c r="BT1288" s="18"/>
      <c r="BU1288" s="18"/>
      <c r="BV1288" s="18"/>
      <c r="BW1288" s="18"/>
      <c r="BX1288" s="18"/>
    </row>
    <row r="1289" spans="14:76" x14ac:dyDescent="0.25">
      <c r="N1289" s="14" t="e">
        <f>IF(ISNUMBER('Dosimetry Worksheet'!H1299), 'Dosimetry Worksheet'!H1299, NA())</f>
        <v>#N/A</v>
      </c>
      <c r="O1289" s="14" t="e">
        <f>IF(ISNUMBER(N1289), 'Dosimetry Worksheet'!I1299, NA())</f>
        <v>#N/A</v>
      </c>
      <c r="P1289" s="14"/>
      <c r="Q1289" s="14" t="e">
        <f t="shared" si="285"/>
        <v>#N/A</v>
      </c>
      <c r="R1289" s="14" t="e">
        <f t="shared" si="286"/>
        <v>#N/A</v>
      </c>
      <c r="T1289" s="14" t="e">
        <f t="shared" si="281"/>
        <v>#N/A</v>
      </c>
      <c r="U1289" s="14" t="e">
        <f t="shared" si="287"/>
        <v>#N/A</v>
      </c>
      <c r="V1289" s="14" t="e">
        <f t="shared" si="282"/>
        <v>#N/A</v>
      </c>
      <c r="W1289" s="14"/>
      <c r="X1289" s="14"/>
      <c r="Y1289" s="18" t="e">
        <f t="shared" si="288"/>
        <v>#N/A</v>
      </c>
      <c r="AD1289" s="3"/>
      <c r="AE1289" s="18" t="e">
        <f t="shared" si="283"/>
        <v>#N/A</v>
      </c>
      <c r="AF1289" s="18" t="e">
        <f t="shared" si="284"/>
        <v>#N/A</v>
      </c>
      <c r="AG1289" s="18" t="e">
        <f t="shared" si="289"/>
        <v>#DIV/0!</v>
      </c>
      <c r="AH1289" s="18" t="e">
        <f t="shared" si="290"/>
        <v>#N/A</v>
      </c>
      <c r="AI1289" s="3"/>
      <c r="AJ1289" s="18"/>
      <c r="AK1289" s="18"/>
      <c r="AL1289" s="18"/>
      <c r="AM1289" s="3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L1289" s="18" t="e">
        <f t="shared" si="294"/>
        <v>#N/A</v>
      </c>
      <c r="BM1289" s="18" t="e">
        <f t="shared" si="291"/>
        <v>#N/A</v>
      </c>
      <c r="BN1289" s="18" t="e">
        <f t="shared" si="292"/>
        <v>#N/A</v>
      </c>
      <c r="BO1289" s="18" t="e">
        <f t="shared" si="293"/>
        <v>#N/A</v>
      </c>
      <c r="BT1289" s="18"/>
      <c r="BU1289" s="18"/>
      <c r="BV1289" s="18"/>
      <c r="BW1289" s="18"/>
      <c r="BX1289" s="18"/>
    </row>
    <row r="1290" spans="14:76" x14ac:dyDescent="0.25">
      <c r="N1290" s="14" t="e">
        <f>IF(ISNUMBER('Dosimetry Worksheet'!H1300), 'Dosimetry Worksheet'!H1300, NA())</f>
        <v>#N/A</v>
      </c>
      <c r="O1290" s="14" t="e">
        <f>IF(ISNUMBER(N1290), 'Dosimetry Worksheet'!I1300, NA())</f>
        <v>#N/A</v>
      </c>
      <c r="P1290" s="14"/>
      <c r="Q1290" s="14" t="e">
        <f t="shared" si="285"/>
        <v>#N/A</v>
      </c>
      <c r="R1290" s="14" t="e">
        <f t="shared" si="286"/>
        <v>#N/A</v>
      </c>
      <c r="T1290" s="14" t="e">
        <f t="shared" si="281"/>
        <v>#N/A</v>
      </c>
      <c r="U1290" s="14" t="e">
        <f t="shared" si="287"/>
        <v>#N/A</v>
      </c>
      <c r="V1290" s="14" t="e">
        <f t="shared" si="282"/>
        <v>#N/A</v>
      </c>
      <c r="W1290" s="14"/>
      <c r="X1290" s="14"/>
      <c r="Y1290" s="18" t="e">
        <f t="shared" si="288"/>
        <v>#N/A</v>
      </c>
      <c r="AD1290" s="3"/>
      <c r="AE1290" s="18" t="e">
        <f t="shared" si="283"/>
        <v>#N/A</v>
      </c>
      <c r="AF1290" s="18" t="e">
        <f t="shared" si="284"/>
        <v>#N/A</v>
      </c>
      <c r="AG1290" s="18" t="e">
        <f t="shared" si="289"/>
        <v>#DIV/0!</v>
      </c>
      <c r="AH1290" s="18" t="e">
        <f t="shared" si="290"/>
        <v>#N/A</v>
      </c>
      <c r="AI1290" s="3"/>
      <c r="AJ1290" s="18"/>
      <c r="AK1290" s="18"/>
      <c r="AL1290" s="18"/>
      <c r="AM1290" s="3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L1290" s="18" t="e">
        <f t="shared" si="294"/>
        <v>#N/A</v>
      </c>
      <c r="BM1290" s="18" t="e">
        <f t="shared" si="291"/>
        <v>#N/A</v>
      </c>
      <c r="BN1290" s="18" t="e">
        <f t="shared" si="292"/>
        <v>#N/A</v>
      </c>
      <c r="BO1290" s="18" t="e">
        <f t="shared" si="293"/>
        <v>#N/A</v>
      </c>
      <c r="BT1290" s="18"/>
      <c r="BU1290" s="18"/>
      <c r="BV1290" s="18"/>
      <c r="BW1290" s="18"/>
      <c r="BX1290" s="18"/>
    </row>
    <row r="1291" spans="14:76" x14ac:dyDescent="0.25">
      <c r="N1291" s="14" t="e">
        <f>IF(ISNUMBER('Dosimetry Worksheet'!H1301), 'Dosimetry Worksheet'!H1301, NA())</f>
        <v>#N/A</v>
      </c>
      <c r="O1291" s="14" t="e">
        <f>IF(ISNUMBER(N1291), 'Dosimetry Worksheet'!I1301, NA())</f>
        <v>#N/A</v>
      </c>
      <c r="P1291" s="14"/>
      <c r="Q1291" s="14" t="e">
        <f t="shared" si="285"/>
        <v>#N/A</v>
      </c>
      <c r="R1291" s="14" t="e">
        <f t="shared" si="286"/>
        <v>#N/A</v>
      </c>
      <c r="T1291" s="14" t="e">
        <f t="shared" si="281"/>
        <v>#N/A</v>
      </c>
      <c r="U1291" s="14" t="e">
        <f t="shared" si="287"/>
        <v>#N/A</v>
      </c>
      <c r="V1291" s="14" t="e">
        <f t="shared" si="282"/>
        <v>#N/A</v>
      </c>
      <c r="W1291" s="14"/>
      <c r="X1291" s="14"/>
      <c r="Y1291" s="18" t="e">
        <f t="shared" si="288"/>
        <v>#N/A</v>
      </c>
      <c r="AD1291" s="3"/>
      <c r="AE1291" s="18" t="e">
        <f t="shared" si="283"/>
        <v>#N/A</v>
      </c>
      <c r="AF1291" s="18" t="e">
        <f t="shared" si="284"/>
        <v>#N/A</v>
      </c>
      <c r="AG1291" s="18" t="e">
        <f t="shared" si="289"/>
        <v>#DIV/0!</v>
      </c>
      <c r="AH1291" s="18" t="e">
        <f t="shared" si="290"/>
        <v>#N/A</v>
      </c>
      <c r="AI1291" s="3"/>
      <c r="AJ1291" s="18"/>
      <c r="AK1291" s="18"/>
      <c r="AL1291" s="18"/>
      <c r="AM1291" s="3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L1291" s="18" t="e">
        <f t="shared" si="294"/>
        <v>#N/A</v>
      </c>
      <c r="BM1291" s="18" t="e">
        <f t="shared" si="291"/>
        <v>#N/A</v>
      </c>
      <c r="BN1291" s="18" t="e">
        <f t="shared" si="292"/>
        <v>#N/A</v>
      </c>
      <c r="BO1291" s="18" t="e">
        <f t="shared" si="293"/>
        <v>#N/A</v>
      </c>
      <c r="BT1291" s="18"/>
      <c r="BU1291" s="18"/>
      <c r="BV1291" s="18"/>
      <c r="BW1291" s="18"/>
      <c r="BX1291" s="18"/>
    </row>
    <row r="1292" spans="14:76" x14ac:dyDescent="0.25">
      <c r="N1292" s="14" t="e">
        <f>IF(ISNUMBER('Dosimetry Worksheet'!H1302), 'Dosimetry Worksheet'!H1302, NA())</f>
        <v>#N/A</v>
      </c>
      <c r="O1292" s="14" t="e">
        <f>IF(ISNUMBER(N1292), 'Dosimetry Worksheet'!I1302, NA())</f>
        <v>#N/A</v>
      </c>
      <c r="P1292" s="14"/>
      <c r="Q1292" s="14" t="e">
        <f t="shared" si="285"/>
        <v>#N/A</v>
      </c>
      <c r="R1292" s="14" t="e">
        <f t="shared" si="286"/>
        <v>#N/A</v>
      </c>
      <c r="T1292" s="14" t="e">
        <f t="shared" si="281"/>
        <v>#N/A</v>
      </c>
      <c r="U1292" s="14" t="e">
        <f t="shared" si="287"/>
        <v>#N/A</v>
      </c>
      <c r="V1292" s="14" t="e">
        <f t="shared" si="282"/>
        <v>#N/A</v>
      </c>
      <c r="W1292" s="14"/>
      <c r="X1292" s="14"/>
      <c r="Y1292" s="18" t="e">
        <f t="shared" si="288"/>
        <v>#N/A</v>
      </c>
      <c r="AD1292" s="3"/>
      <c r="AE1292" s="18" t="e">
        <f t="shared" si="283"/>
        <v>#N/A</v>
      </c>
      <c r="AF1292" s="18" t="e">
        <f t="shared" si="284"/>
        <v>#N/A</v>
      </c>
      <c r="AG1292" s="18" t="e">
        <f t="shared" si="289"/>
        <v>#DIV/0!</v>
      </c>
      <c r="AH1292" s="18" t="e">
        <f t="shared" si="290"/>
        <v>#N/A</v>
      </c>
      <c r="AI1292" s="3"/>
      <c r="AJ1292" s="18"/>
      <c r="AK1292" s="18"/>
      <c r="AL1292" s="18"/>
      <c r="AM1292" s="3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L1292" s="18" t="e">
        <f t="shared" si="294"/>
        <v>#N/A</v>
      </c>
      <c r="BM1292" s="18" t="e">
        <f t="shared" si="291"/>
        <v>#N/A</v>
      </c>
      <c r="BN1292" s="18" t="e">
        <f t="shared" si="292"/>
        <v>#N/A</v>
      </c>
      <c r="BO1292" s="18" t="e">
        <f t="shared" si="293"/>
        <v>#N/A</v>
      </c>
      <c r="BT1292" s="18"/>
      <c r="BU1292" s="18"/>
      <c r="BV1292" s="18"/>
      <c r="BW1292" s="18"/>
      <c r="BX1292" s="18"/>
    </row>
    <row r="1293" spans="14:76" x14ac:dyDescent="0.25">
      <c r="N1293" s="14" t="e">
        <f>IF(ISNUMBER('Dosimetry Worksheet'!H1303), 'Dosimetry Worksheet'!H1303, NA())</f>
        <v>#N/A</v>
      </c>
      <c r="O1293" s="14" t="e">
        <f>IF(ISNUMBER(N1293), 'Dosimetry Worksheet'!I1303, NA())</f>
        <v>#N/A</v>
      </c>
      <c r="P1293" s="14"/>
      <c r="Q1293" s="14" t="e">
        <f t="shared" si="285"/>
        <v>#N/A</v>
      </c>
      <c r="R1293" s="14" t="e">
        <f t="shared" si="286"/>
        <v>#N/A</v>
      </c>
      <c r="T1293" s="14" t="e">
        <f t="shared" si="281"/>
        <v>#N/A</v>
      </c>
      <c r="U1293" s="14" t="e">
        <f t="shared" si="287"/>
        <v>#N/A</v>
      </c>
      <c r="V1293" s="14" t="e">
        <f t="shared" si="282"/>
        <v>#N/A</v>
      </c>
      <c r="W1293" s="14"/>
      <c r="X1293" s="14"/>
      <c r="Y1293" s="18" t="e">
        <f t="shared" si="288"/>
        <v>#N/A</v>
      </c>
      <c r="AD1293" s="3"/>
      <c r="AE1293" s="18" t="e">
        <f t="shared" si="283"/>
        <v>#N/A</v>
      </c>
      <c r="AF1293" s="18" t="e">
        <f t="shared" si="284"/>
        <v>#N/A</v>
      </c>
      <c r="AG1293" s="18" t="e">
        <f t="shared" si="289"/>
        <v>#DIV/0!</v>
      </c>
      <c r="AH1293" s="18" t="e">
        <f t="shared" si="290"/>
        <v>#N/A</v>
      </c>
      <c r="AI1293" s="3"/>
      <c r="AJ1293" s="18"/>
      <c r="AK1293" s="18"/>
      <c r="AL1293" s="18"/>
      <c r="AM1293" s="3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L1293" s="18" t="e">
        <f t="shared" si="294"/>
        <v>#N/A</v>
      </c>
      <c r="BM1293" s="18" t="e">
        <f t="shared" si="291"/>
        <v>#N/A</v>
      </c>
      <c r="BN1293" s="18" t="e">
        <f t="shared" si="292"/>
        <v>#N/A</v>
      </c>
      <c r="BO1293" s="18" t="e">
        <f t="shared" si="293"/>
        <v>#N/A</v>
      </c>
      <c r="BT1293" s="18"/>
      <c r="BU1293" s="18"/>
      <c r="BV1293" s="18"/>
      <c r="BW1293" s="18"/>
      <c r="BX1293" s="18"/>
    </row>
    <row r="1294" spans="14:76" x14ac:dyDescent="0.25">
      <c r="N1294" s="14" t="e">
        <f>IF(ISNUMBER('Dosimetry Worksheet'!H1304), 'Dosimetry Worksheet'!H1304, NA())</f>
        <v>#N/A</v>
      </c>
      <c r="O1294" s="14" t="e">
        <f>IF(ISNUMBER(N1294), 'Dosimetry Worksheet'!I1304, NA())</f>
        <v>#N/A</v>
      </c>
      <c r="P1294" s="14"/>
      <c r="Q1294" s="14" t="e">
        <f t="shared" si="285"/>
        <v>#N/A</v>
      </c>
      <c r="R1294" s="14" t="e">
        <f t="shared" si="286"/>
        <v>#N/A</v>
      </c>
      <c r="T1294" s="14" t="e">
        <f t="shared" si="281"/>
        <v>#N/A</v>
      </c>
      <c r="U1294" s="14" t="e">
        <f t="shared" si="287"/>
        <v>#N/A</v>
      </c>
      <c r="V1294" s="14" t="e">
        <f t="shared" si="282"/>
        <v>#N/A</v>
      </c>
      <c r="W1294" s="14"/>
      <c r="X1294" s="14"/>
      <c r="Y1294" s="18" t="e">
        <f t="shared" si="288"/>
        <v>#N/A</v>
      </c>
      <c r="AD1294" s="3"/>
      <c r="AE1294" s="18" t="e">
        <f t="shared" si="283"/>
        <v>#N/A</v>
      </c>
      <c r="AF1294" s="18" t="e">
        <f t="shared" si="284"/>
        <v>#N/A</v>
      </c>
      <c r="AG1294" s="18" t="e">
        <f t="shared" si="289"/>
        <v>#DIV/0!</v>
      </c>
      <c r="AH1294" s="18" t="e">
        <f t="shared" si="290"/>
        <v>#N/A</v>
      </c>
      <c r="AI1294" s="3"/>
      <c r="AJ1294" s="18"/>
      <c r="AK1294" s="18"/>
      <c r="AL1294" s="18"/>
      <c r="AM1294" s="3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L1294" s="18" t="e">
        <f t="shared" si="294"/>
        <v>#N/A</v>
      </c>
      <c r="BM1294" s="18" t="e">
        <f t="shared" si="291"/>
        <v>#N/A</v>
      </c>
      <c r="BN1294" s="18" t="e">
        <f t="shared" si="292"/>
        <v>#N/A</v>
      </c>
      <c r="BO1294" s="18" t="e">
        <f t="shared" si="293"/>
        <v>#N/A</v>
      </c>
      <c r="BT1294" s="18"/>
      <c r="BU1294" s="18"/>
      <c r="BV1294" s="18"/>
      <c r="BW1294" s="18"/>
      <c r="BX1294" s="18"/>
    </row>
    <row r="1295" spans="14:76" x14ac:dyDescent="0.25">
      <c r="N1295" s="14" t="e">
        <f>IF(ISNUMBER('Dosimetry Worksheet'!H1305), 'Dosimetry Worksheet'!H1305, NA())</f>
        <v>#N/A</v>
      </c>
      <c r="O1295" s="14" t="e">
        <f>IF(ISNUMBER(N1295), 'Dosimetry Worksheet'!I1305, NA())</f>
        <v>#N/A</v>
      </c>
      <c r="P1295" s="14"/>
      <c r="Q1295" s="14" t="e">
        <f t="shared" si="285"/>
        <v>#N/A</v>
      </c>
      <c r="R1295" s="14" t="e">
        <f t="shared" si="286"/>
        <v>#N/A</v>
      </c>
      <c r="T1295" s="14" t="e">
        <f t="shared" si="281"/>
        <v>#N/A</v>
      </c>
      <c r="U1295" s="14" t="e">
        <f t="shared" si="287"/>
        <v>#N/A</v>
      </c>
      <c r="V1295" s="14" t="e">
        <f t="shared" si="282"/>
        <v>#N/A</v>
      </c>
      <c r="W1295" s="14"/>
      <c r="X1295" s="14"/>
      <c r="Y1295" s="18" t="e">
        <f t="shared" si="288"/>
        <v>#N/A</v>
      </c>
      <c r="AD1295" s="3"/>
      <c r="AE1295" s="18" t="e">
        <f t="shared" si="283"/>
        <v>#N/A</v>
      </c>
      <c r="AF1295" s="18" t="e">
        <f t="shared" si="284"/>
        <v>#N/A</v>
      </c>
      <c r="AG1295" s="18" t="e">
        <f t="shared" si="289"/>
        <v>#DIV/0!</v>
      </c>
      <c r="AH1295" s="18" t="e">
        <f t="shared" si="290"/>
        <v>#N/A</v>
      </c>
      <c r="AI1295" s="3"/>
      <c r="AJ1295" s="18"/>
      <c r="AK1295" s="18"/>
      <c r="AL1295" s="18"/>
      <c r="AM1295" s="3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L1295" s="18" t="e">
        <f t="shared" si="294"/>
        <v>#N/A</v>
      </c>
      <c r="BM1295" s="18" t="e">
        <f t="shared" si="291"/>
        <v>#N/A</v>
      </c>
      <c r="BN1295" s="18" t="e">
        <f t="shared" si="292"/>
        <v>#N/A</v>
      </c>
      <c r="BO1295" s="18" t="e">
        <f t="shared" si="293"/>
        <v>#N/A</v>
      </c>
      <c r="BT1295" s="18"/>
      <c r="BU1295" s="18"/>
      <c r="BV1295" s="18"/>
      <c r="BW1295" s="18"/>
      <c r="BX1295" s="18"/>
    </row>
    <row r="1296" spans="14:76" x14ac:dyDescent="0.25">
      <c r="N1296" s="14" t="e">
        <f>IF(ISNUMBER('Dosimetry Worksheet'!H1306), 'Dosimetry Worksheet'!H1306, NA())</f>
        <v>#N/A</v>
      </c>
      <c r="O1296" s="14" t="e">
        <f>IF(ISNUMBER(N1296), 'Dosimetry Worksheet'!I1306, NA())</f>
        <v>#N/A</v>
      </c>
      <c r="P1296" s="14"/>
      <c r="Q1296" s="14" t="e">
        <f t="shared" si="285"/>
        <v>#N/A</v>
      </c>
      <c r="R1296" s="14" t="e">
        <f t="shared" si="286"/>
        <v>#N/A</v>
      </c>
      <c r="T1296" s="14" t="e">
        <f t="shared" si="281"/>
        <v>#N/A</v>
      </c>
      <c r="U1296" s="14" t="e">
        <f t="shared" si="287"/>
        <v>#N/A</v>
      </c>
      <c r="V1296" s="14" t="e">
        <f t="shared" si="282"/>
        <v>#N/A</v>
      </c>
      <c r="W1296" s="14"/>
      <c r="X1296" s="14"/>
      <c r="Y1296" s="18" t="e">
        <f t="shared" si="288"/>
        <v>#N/A</v>
      </c>
      <c r="AD1296" s="3"/>
      <c r="AE1296" s="18" t="e">
        <f t="shared" si="283"/>
        <v>#N/A</v>
      </c>
      <c r="AF1296" s="18" t="e">
        <f t="shared" si="284"/>
        <v>#N/A</v>
      </c>
      <c r="AG1296" s="18" t="e">
        <f t="shared" si="289"/>
        <v>#DIV/0!</v>
      </c>
      <c r="AH1296" s="18" t="e">
        <f t="shared" si="290"/>
        <v>#N/A</v>
      </c>
      <c r="AI1296" s="3"/>
      <c r="AJ1296" s="18"/>
      <c r="AK1296" s="18"/>
      <c r="AL1296" s="18"/>
      <c r="AM1296" s="3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L1296" s="18" t="e">
        <f t="shared" si="294"/>
        <v>#N/A</v>
      </c>
      <c r="BM1296" s="18" t="e">
        <f t="shared" si="291"/>
        <v>#N/A</v>
      </c>
      <c r="BN1296" s="18" t="e">
        <f t="shared" si="292"/>
        <v>#N/A</v>
      </c>
      <c r="BO1296" s="18" t="e">
        <f t="shared" si="293"/>
        <v>#N/A</v>
      </c>
      <c r="BT1296" s="18"/>
      <c r="BU1296" s="18"/>
      <c r="BV1296" s="18"/>
      <c r="BW1296" s="18"/>
      <c r="BX1296" s="18"/>
    </row>
    <row r="1297" spans="14:76" x14ac:dyDescent="0.25">
      <c r="N1297" s="14" t="e">
        <f>IF(ISNUMBER('Dosimetry Worksheet'!H1307), 'Dosimetry Worksheet'!H1307, NA())</f>
        <v>#N/A</v>
      </c>
      <c r="O1297" s="14" t="e">
        <f>IF(ISNUMBER(N1297), 'Dosimetry Worksheet'!I1307, NA())</f>
        <v>#N/A</v>
      </c>
      <c r="P1297" s="14"/>
      <c r="Q1297" s="14" t="e">
        <f t="shared" si="285"/>
        <v>#N/A</v>
      </c>
      <c r="R1297" s="14" t="e">
        <f t="shared" si="286"/>
        <v>#N/A</v>
      </c>
      <c r="T1297" s="14" t="e">
        <f t="shared" si="281"/>
        <v>#N/A</v>
      </c>
      <c r="U1297" s="14" t="e">
        <f t="shared" si="287"/>
        <v>#N/A</v>
      </c>
      <c r="V1297" s="14" t="e">
        <f t="shared" si="282"/>
        <v>#N/A</v>
      </c>
      <c r="W1297" s="14"/>
      <c r="X1297" s="14"/>
      <c r="Y1297" s="18" t="e">
        <f t="shared" si="288"/>
        <v>#N/A</v>
      </c>
      <c r="AD1297" s="3"/>
      <c r="AE1297" s="18" t="e">
        <f t="shared" si="283"/>
        <v>#N/A</v>
      </c>
      <c r="AF1297" s="18" t="e">
        <f t="shared" si="284"/>
        <v>#N/A</v>
      </c>
      <c r="AG1297" s="18" t="e">
        <f t="shared" si="289"/>
        <v>#DIV/0!</v>
      </c>
      <c r="AH1297" s="18" t="e">
        <f t="shared" si="290"/>
        <v>#N/A</v>
      </c>
      <c r="AI1297" s="3"/>
      <c r="AJ1297" s="18"/>
      <c r="AK1297" s="18"/>
      <c r="AL1297" s="18"/>
      <c r="AM1297" s="3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L1297" s="18" t="e">
        <f t="shared" si="294"/>
        <v>#N/A</v>
      </c>
      <c r="BM1297" s="18" t="e">
        <f t="shared" si="291"/>
        <v>#N/A</v>
      </c>
      <c r="BN1297" s="18" t="e">
        <f t="shared" si="292"/>
        <v>#N/A</v>
      </c>
      <c r="BO1297" s="18" t="e">
        <f t="shared" si="293"/>
        <v>#N/A</v>
      </c>
      <c r="BT1297" s="18"/>
      <c r="BU1297" s="18"/>
      <c r="BV1297" s="18"/>
      <c r="BW1297" s="18"/>
      <c r="BX1297" s="18"/>
    </row>
    <row r="1298" spans="14:76" x14ac:dyDescent="0.25">
      <c r="N1298" s="14" t="e">
        <f>IF(ISNUMBER('Dosimetry Worksheet'!H1308), 'Dosimetry Worksheet'!H1308, NA())</f>
        <v>#N/A</v>
      </c>
      <c r="O1298" s="14" t="e">
        <f>IF(ISNUMBER(N1298), 'Dosimetry Worksheet'!I1308, NA())</f>
        <v>#N/A</v>
      </c>
      <c r="P1298" s="14"/>
      <c r="Q1298" s="14" t="e">
        <f t="shared" si="285"/>
        <v>#N/A</v>
      </c>
      <c r="R1298" s="14" t="e">
        <f t="shared" si="286"/>
        <v>#N/A</v>
      </c>
      <c r="T1298" s="14" t="e">
        <f t="shared" si="281"/>
        <v>#N/A</v>
      </c>
      <c r="U1298" s="14" t="e">
        <f t="shared" si="287"/>
        <v>#N/A</v>
      </c>
      <c r="V1298" s="14" t="e">
        <f t="shared" si="282"/>
        <v>#N/A</v>
      </c>
      <c r="W1298" s="14"/>
      <c r="X1298" s="14"/>
      <c r="Y1298" s="18" t="e">
        <f t="shared" si="288"/>
        <v>#N/A</v>
      </c>
      <c r="AD1298" s="3"/>
      <c r="AE1298" s="18" t="e">
        <f t="shared" si="283"/>
        <v>#N/A</v>
      </c>
      <c r="AF1298" s="18" t="e">
        <f t="shared" si="284"/>
        <v>#N/A</v>
      </c>
      <c r="AG1298" s="18" t="e">
        <f t="shared" si="289"/>
        <v>#DIV/0!</v>
      </c>
      <c r="AH1298" s="18" t="e">
        <f t="shared" si="290"/>
        <v>#N/A</v>
      </c>
      <c r="AI1298" s="3"/>
      <c r="AJ1298" s="18"/>
      <c r="AK1298" s="18"/>
      <c r="AL1298" s="18"/>
      <c r="AM1298" s="3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L1298" s="18" t="e">
        <f t="shared" si="294"/>
        <v>#N/A</v>
      </c>
      <c r="BM1298" s="18" t="e">
        <f t="shared" si="291"/>
        <v>#N/A</v>
      </c>
      <c r="BN1298" s="18" t="e">
        <f t="shared" si="292"/>
        <v>#N/A</v>
      </c>
      <c r="BO1298" s="18" t="e">
        <f t="shared" si="293"/>
        <v>#N/A</v>
      </c>
      <c r="BT1298" s="18"/>
      <c r="BU1298" s="18"/>
      <c r="BV1298" s="18"/>
      <c r="BW1298" s="18"/>
      <c r="BX1298" s="18"/>
    </row>
    <row r="1299" spans="14:76" x14ac:dyDescent="0.25">
      <c r="N1299" s="14" t="e">
        <f>IF(ISNUMBER('Dosimetry Worksheet'!H1309), 'Dosimetry Worksheet'!H1309, NA())</f>
        <v>#N/A</v>
      </c>
      <c r="O1299" s="14" t="e">
        <f>IF(ISNUMBER(N1299), 'Dosimetry Worksheet'!I1309, NA())</f>
        <v>#N/A</v>
      </c>
      <c r="P1299" s="14"/>
      <c r="Q1299" s="14" t="e">
        <f t="shared" si="285"/>
        <v>#N/A</v>
      </c>
      <c r="R1299" s="14" t="e">
        <f t="shared" si="286"/>
        <v>#N/A</v>
      </c>
      <c r="T1299" s="14" t="e">
        <f t="shared" si="281"/>
        <v>#N/A</v>
      </c>
      <c r="U1299" s="14" t="e">
        <f t="shared" si="287"/>
        <v>#N/A</v>
      </c>
      <c r="V1299" s="14" t="e">
        <f t="shared" si="282"/>
        <v>#N/A</v>
      </c>
      <c r="W1299" s="14"/>
      <c r="X1299" s="14"/>
      <c r="Y1299" s="18" t="e">
        <f t="shared" si="288"/>
        <v>#N/A</v>
      </c>
      <c r="AD1299" s="3"/>
      <c r="AE1299" s="18" t="e">
        <f t="shared" si="283"/>
        <v>#N/A</v>
      </c>
      <c r="AF1299" s="18" t="e">
        <f t="shared" si="284"/>
        <v>#N/A</v>
      </c>
      <c r="AG1299" s="18" t="e">
        <f t="shared" si="289"/>
        <v>#DIV/0!</v>
      </c>
      <c r="AH1299" s="18" t="e">
        <f t="shared" si="290"/>
        <v>#N/A</v>
      </c>
      <c r="AI1299" s="3"/>
      <c r="AJ1299" s="18"/>
      <c r="AK1299" s="18"/>
      <c r="AL1299" s="18"/>
      <c r="AM1299" s="3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L1299" s="18" t="e">
        <f t="shared" si="294"/>
        <v>#N/A</v>
      </c>
      <c r="BM1299" s="18" t="e">
        <f t="shared" si="291"/>
        <v>#N/A</v>
      </c>
      <c r="BN1299" s="18" t="e">
        <f t="shared" si="292"/>
        <v>#N/A</v>
      </c>
      <c r="BO1299" s="18" t="e">
        <f t="shared" si="293"/>
        <v>#N/A</v>
      </c>
      <c r="BT1299" s="18"/>
      <c r="BU1299" s="18"/>
      <c r="BV1299" s="18"/>
      <c r="BW1299" s="18"/>
      <c r="BX1299" s="18"/>
    </row>
    <row r="1300" spans="14:76" x14ac:dyDescent="0.25">
      <c r="N1300" s="14" t="e">
        <f>IF(ISNUMBER('Dosimetry Worksheet'!H1310), 'Dosimetry Worksheet'!H1310, NA())</f>
        <v>#N/A</v>
      </c>
      <c r="O1300" s="14" t="e">
        <f>IF(ISNUMBER(N1300), 'Dosimetry Worksheet'!I1310, NA())</f>
        <v>#N/A</v>
      </c>
      <c r="P1300" s="14"/>
      <c r="Q1300" s="14" t="e">
        <f t="shared" si="285"/>
        <v>#N/A</v>
      </c>
      <c r="R1300" s="14" t="e">
        <f t="shared" si="286"/>
        <v>#N/A</v>
      </c>
      <c r="T1300" s="14" t="e">
        <f t="shared" si="281"/>
        <v>#N/A</v>
      </c>
      <c r="U1300" s="14" t="e">
        <f t="shared" si="287"/>
        <v>#N/A</v>
      </c>
      <c r="V1300" s="14" t="e">
        <f t="shared" si="282"/>
        <v>#N/A</v>
      </c>
      <c r="W1300" s="14"/>
      <c r="X1300" s="14"/>
      <c r="Y1300" s="18" t="e">
        <f t="shared" si="288"/>
        <v>#N/A</v>
      </c>
      <c r="AD1300" s="3"/>
      <c r="AE1300" s="18" t="e">
        <f t="shared" si="283"/>
        <v>#N/A</v>
      </c>
      <c r="AF1300" s="18" t="e">
        <f t="shared" si="284"/>
        <v>#N/A</v>
      </c>
      <c r="AG1300" s="18" t="e">
        <f t="shared" si="289"/>
        <v>#DIV/0!</v>
      </c>
      <c r="AH1300" s="18" t="e">
        <f t="shared" si="290"/>
        <v>#N/A</v>
      </c>
      <c r="AI1300" s="3"/>
      <c r="AJ1300" s="18"/>
      <c r="AK1300" s="18"/>
      <c r="AL1300" s="18"/>
      <c r="AM1300" s="3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L1300" s="18" t="e">
        <f t="shared" si="294"/>
        <v>#N/A</v>
      </c>
      <c r="BM1300" s="18" t="e">
        <f t="shared" si="291"/>
        <v>#N/A</v>
      </c>
      <c r="BN1300" s="18" t="e">
        <f t="shared" si="292"/>
        <v>#N/A</v>
      </c>
      <c r="BO1300" s="18" t="e">
        <f t="shared" si="293"/>
        <v>#N/A</v>
      </c>
      <c r="BT1300" s="18"/>
      <c r="BU1300" s="18"/>
      <c r="BV1300" s="18"/>
      <c r="BW1300" s="18"/>
      <c r="BX1300" s="18"/>
    </row>
    <row r="1301" spans="14:76" x14ac:dyDescent="0.25">
      <c r="N1301" s="14" t="e">
        <f>IF(ISNUMBER('Dosimetry Worksheet'!H1311), 'Dosimetry Worksheet'!H1311, NA())</f>
        <v>#N/A</v>
      </c>
      <c r="O1301" s="14" t="e">
        <f>IF(ISNUMBER(N1301), 'Dosimetry Worksheet'!I1311, NA())</f>
        <v>#N/A</v>
      </c>
      <c r="P1301" s="14"/>
      <c r="Q1301" s="14" t="e">
        <f t="shared" si="285"/>
        <v>#N/A</v>
      </c>
      <c r="R1301" s="14" t="e">
        <f t="shared" si="286"/>
        <v>#N/A</v>
      </c>
      <c r="T1301" s="14" t="e">
        <f t="shared" si="281"/>
        <v>#N/A</v>
      </c>
      <c r="U1301" s="14" t="e">
        <f t="shared" si="287"/>
        <v>#N/A</v>
      </c>
      <c r="V1301" s="14" t="e">
        <f t="shared" si="282"/>
        <v>#N/A</v>
      </c>
      <c r="W1301" s="14"/>
      <c r="X1301" s="14"/>
      <c r="Y1301" s="18" t="e">
        <f t="shared" si="288"/>
        <v>#N/A</v>
      </c>
      <c r="AD1301" s="3"/>
      <c r="AE1301" s="18" t="e">
        <f t="shared" si="283"/>
        <v>#N/A</v>
      </c>
      <c r="AF1301" s="18" t="e">
        <f t="shared" si="284"/>
        <v>#N/A</v>
      </c>
      <c r="AG1301" s="18" t="e">
        <f t="shared" si="289"/>
        <v>#DIV/0!</v>
      </c>
      <c r="AH1301" s="18" t="e">
        <f t="shared" si="290"/>
        <v>#N/A</v>
      </c>
      <c r="AI1301" s="3"/>
      <c r="AJ1301" s="18"/>
      <c r="AK1301" s="18"/>
      <c r="AL1301" s="18"/>
      <c r="AM1301" s="3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L1301" s="18" t="e">
        <f t="shared" si="294"/>
        <v>#N/A</v>
      </c>
      <c r="BM1301" s="18" t="e">
        <f t="shared" si="291"/>
        <v>#N/A</v>
      </c>
      <c r="BN1301" s="18" t="e">
        <f t="shared" si="292"/>
        <v>#N/A</v>
      </c>
      <c r="BO1301" s="18" t="e">
        <f t="shared" si="293"/>
        <v>#N/A</v>
      </c>
      <c r="BT1301" s="18"/>
      <c r="BU1301" s="18"/>
      <c r="BV1301" s="18"/>
      <c r="BW1301" s="18"/>
      <c r="BX1301" s="18"/>
    </row>
    <row r="1302" spans="14:76" x14ac:dyDescent="0.25">
      <c r="N1302" s="14" t="e">
        <f>IF(ISNUMBER('Dosimetry Worksheet'!H1312), 'Dosimetry Worksheet'!H1312, NA())</f>
        <v>#N/A</v>
      </c>
      <c r="O1302" s="14" t="e">
        <f>IF(ISNUMBER(N1302), 'Dosimetry Worksheet'!I1312, NA())</f>
        <v>#N/A</v>
      </c>
      <c r="P1302" s="14"/>
      <c r="Q1302" s="14" t="e">
        <f t="shared" si="285"/>
        <v>#N/A</v>
      </c>
      <c r="R1302" s="14" t="e">
        <f t="shared" si="286"/>
        <v>#N/A</v>
      </c>
      <c r="T1302" s="14" t="e">
        <f t="shared" si="281"/>
        <v>#N/A</v>
      </c>
      <c r="U1302" s="14" t="e">
        <f t="shared" si="287"/>
        <v>#N/A</v>
      </c>
      <c r="V1302" s="14" t="e">
        <f t="shared" si="282"/>
        <v>#N/A</v>
      </c>
      <c r="W1302" s="14"/>
      <c r="X1302" s="14"/>
      <c r="Y1302" s="18" t="e">
        <f t="shared" si="288"/>
        <v>#N/A</v>
      </c>
      <c r="AD1302" s="3"/>
      <c r="AE1302" s="18" t="e">
        <f t="shared" si="283"/>
        <v>#N/A</v>
      </c>
      <c r="AF1302" s="18" t="e">
        <f t="shared" si="284"/>
        <v>#N/A</v>
      </c>
      <c r="AG1302" s="18" t="e">
        <f t="shared" si="289"/>
        <v>#DIV/0!</v>
      </c>
      <c r="AH1302" s="18" t="e">
        <f t="shared" si="290"/>
        <v>#N/A</v>
      </c>
      <c r="AI1302" s="3"/>
      <c r="AJ1302" s="18"/>
      <c r="AK1302" s="18"/>
      <c r="AL1302" s="18"/>
      <c r="AM1302" s="3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L1302" s="18" t="e">
        <f t="shared" si="294"/>
        <v>#N/A</v>
      </c>
      <c r="BM1302" s="18" t="e">
        <f t="shared" si="291"/>
        <v>#N/A</v>
      </c>
      <c r="BN1302" s="18" t="e">
        <f t="shared" si="292"/>
        <v>#N/A</v>
      </c>
      <c r="BO1302" s="18" t="e">
        <f t="shared" si="293"/>
        <v>#N/A</v>
      </c>
      <c r="BT1302" s="18"/>
      <c r="BU1302" s="18"/>
      <c r="BV1302" s="18"/>
      <c r="BW1302" s="18"/>
      <c r="BX1302" s="18"/>
    </row>
    <row r="1303" spans="14:76" x14ac:dyDescent="0.25">
      <c r="N1303" s="14" t="e">
        <f>IF(ISNUMBER('Dosimetry Worksheet'!H1313), 'Dosimetry Worksheet'!H1313, NA())</f>
        <v>#N/A</v>
      </c>
      <c r="O1303" s="14" t="e">
        <f>IF(ISNUMBER(N1303), 'Dosimetry Worksheet'!I1313, NA())</f>
        <v>#N/A</v>
      </c>
      <c r="P1303" s="14"/>
      <c r="Q1303" s="14" t="e">
        <f t="shared" si="285"/>
        <v>#N/A</v>
      </c>
      <c r="R1303" s="14" t="e">
        <f t="shared" si="286"/>
        <v>#N/A</v>
      </c>
      <c r="T1303" s="14" t="e">
        <f t="shared" si="281"/>
        <v>#N/A</v>
      </c>
      <c r="U1303" s="14" t="e">
        <f t="shared" si="287"/>
        <v>#N/A</v>
      </c>
      <c r="V1303" s="14" t="e">
        <f t="shared" si="282"/>
        <v>#N/A</v>
      </c>
      <c r="W1303" s="14"/>
      <c r="X1303" s="14"/>
      <c r="Y1303" s="18" t="e">
        <f t="shared" si="288"/>
        <v>#N/A</v>
      </c>
      <c r="AD1303" s="3"/>
      <c r="AE1303" s="18" t="e">
        <f t="shared" si="283"/>
        <v>#N/A</v>
      </c>
      <c r="AF1303" s="18" t="e">
        <f t="shared" si="284"/>
        <v>#N/A</v>
      </c>
      <c r="AG1303" s="18" t="e">
        <f t="shared" si="289"/>
        <v>#DIV/0!</v>
      </c>
      <c r="AH1303" s="18" t="e">
        <f t="shared" si="290"/>
        <v>#N/A</v>
      </c>
      <c r="AI1303" s="3"/>
      <c r="AJ1303" s="18"/>
      <c r="AK1303" s="18"/>
      <c r="AL1303" s="18"/>
      <c r="AM1303" s="3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L1303" s="18" t="e">
        <f t="shared" si="294"/>
        <v>#N/A</v>
      </c>
      <c r="BM1303" s="18" t="e">
        <f t="shared" si="291"/>
        <v>#N/A</v>
      </c>
      <c r="BN1303" s="18" t="e">
        <f t="shared" si="292"/>
        <v>#N/A</v>
      </c>
      <c r="BO1303" s="18" t="e">
        <f t="shared" si="293"/>
        <v>#N/A</v>
      </c>
      <c r="BT1303" s="18"/>
      <c r="BU1303" s="18"/>
      <c r="BV1303" s="18"/>
      <c r="BW1303" s="18"/>
      <c r="BX1303" s="18"/>
    </row>
    <row r="1304" spans="14:76" x14ac:dyDescent="0.25">
      <c r="N1304" s="14" t="e">
        <f>IF(ISNUMBER('Dosimetry Worksheet'!H1314), 'Dosimetry Worksheet'!H1314, NA())</f>
        <v>#N/A</v>
      </c>
      <c r="O1304" s="14" t="e">
        <f>IF(ISNUMBER(N1304), 'Dosimetry Worksheet'!I1314, NA())</f>
        <v>#N/A</v>
      </c>
      <c r="P1304" s="14"/>
      <c r="Q1304" s="14" t="e">
        <f t="shared" si="285"/>
        <v>#N/A</v>
      </c>
      <c r="R1304" s="14" t="e">
        <f t="shared" si="286"/>
        <v>#N/A</v>
      </c>
      <c r="T1304" s="14" t="e">
        <f t="shared" si="281"/>
        <v>#N/A</v>
      </c>
      <c r="U1304" s="14" t="e">
        <f t="shared" si="287"/>
        <v>#N/A</v>
      </c>
      <c r="V1304" s="14" t="e">
        <f t="shared" si="282"/>
        <v>#N/A</v>
      </c>
      <c r="W1304" s="14"/>
      <c r="X1304" s="14"/>
      <c r="Y1304" s="18" t="e">
        <f t="shared" si="288"/>
        <v>#N/A</v>
      </c>
      <c r="AD1304" s="3"/>
      <c r="AE1304" s="18" t="e">
        <f t="shared" si="283"/>
        <v>#N/A</v>
      </c>
      <c r="AF1304" s="18" t="e">
        <f t="shared" si="284"/>
        <v>#N/A</v>
      </c>
      <c r="AG1304" s="18" t="e">
        <f t="shared" si="289"/>
        <v>#DIV/0!</v>
      </c>
      <c r="AH1304" s="18" t="e">
        <f t="shared" si="290"/>
        <v>#N/A</v>
      </c>
      <c r="AI1304" s="3"/>
      <c r="AJ1304" s="18"/>
      <c r="AK1304" s="18"/>
      <c r="AL1304" s="18"/>
      <c r="AM1304" s="3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L1304" s="18" t="e">
        <f t="shared" si="294"/>
        <v>#N/A</v>
      </c>
      <c r="BM1304" s="18" t="e">
        <f t="shared" si="291"/>
        <v>#N/A</v>
      </c>
      <c r="BN1304" s="18" t="e">
        <f t="shared" si="292"/>
        <v>#N/A</v>
      </c>
      <c r="BO1304" s="18" t="e">
        <f t="shared" si="293"/>
        <v>#N/A</v>
      </c>
      <c r="BT1304" s="18"/>
      <c r="BU1304" s="18"/>
      <c r="BV1304" s="18"/>
      <c r="BW1304" s="18"/>
      <c r="BX1304" s="18"/>
    </row>
    <row r="1305" spans="14:76" x14ac:dyDescent="0.25">
      <c r="N1305" s="14" t="e">
        <f>IF(ISNUMBER('Dosimetry Worksheet'!H1315), 'Dosimetry Worksheet'!H1315, NA())</f>
        <v>#N/A</v>
      </c>
      <c r="O1305" s="14" t="e">
        <f>IF(ISNUMBER(N1305), 'Dosimetry Worksheet'!I1315, NA())</f>
        <v>#N/A</v>
      </c>
      <c r="P1305" s="14"/>
      <c r="Q1305" s="14" t="e">
        <f t="shared" si="285"/>
        <v>#N/A</v>
      </c>
      <c r="R1305" s="14" t="e">
        <f t="shared" si="286"/>
        <v>#N/A</v>
      </c>
      <c r="T1305" s="14" t="e">
        <f t="shared" si="281"/>
        <v>#N/A</v>
      </c>
      <c r="U1305" s="14" t="e">
        <f t="shared" si="287"/>
        <v>#N/A</v>
      </c>
      <c r="V1305" s="14" t="e">
        <f t="shared" si="282"/>
        <v>#N/A</v>
      </c>
      <c r="W1305" s="14"/>
      <c r="X1305" s="14"/>
      <c r="Y1305" s="18" t="e">
        <f t="shared" si="288"/>
        <v>#N/A</v>
      </c>
      <c r="AD1305" s="3"/>
      <c r="AE1305" s="18" t="e">
        <f t="shared" si="283"/>
        <v>#N/A</v>
      </c>
      <c r="AF1305" s="18" t="e">
        <f t="shared" si="284"/>
        <v>#N/A</v>
      </c>
      <c r="AG1305" s="18" t="e">
        <f t="shared" si="289"/>
        <v>#DIV/0!</v>
      </c>
      <c r="AH1305" s="18" t="e">
        <f t="shared" si="290"/>
        <v>#N/A</v>
      </c>
      <c r="AI1305" s="3"/>
      <c r="AJ1305" s="18"/>
      <c r="AK1305" s="18"/>
      <c r="AL1305" s="18"/>
      <c r="AM1305" s="3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L1305" s="18" t="e">
        <f t="shared" si="294"/>
        <v>#N/A</v>
      </c>
      <c r="BM1305" s="18" t="e">
        <f t="shared" si="291"/>
        <v>#N/A</v>
      </c>
      <c r="BN1305" s="18" t="e">
        <f t="shared" si="292"/>
        <v>#N/A</v>
      </c>
      <c r="BO1305" s="18" t="e">
        <f t="shared" si="293"/>
        <v>#N/A</v>
      </c>
      <c r="BT1305" s="18"/>
      <c r="BU1305" s="18"/>
      <c r="BV1305" s="18"/>
      <c r="BW1305" s="18"/>
      <c r="BX1305" s="18"/>
    </row>
    <row r="1306" spans="14:76" x14ac:dyDescent="0.25">
      <c r="N1306" s="14" t="e">
        <f>IF(ISNUMBER('Dosimetry Worksheet'!H1316), 'Dosimetry Worksheet'!H1316, NA())</f>
        <v>#N/A</v>
      </c>
      <c r="O1306" s="14" t="e">
        <f>IF(ISNUMBER(N1306), 'Dosimetry Worksheet'!I1316, NA())</f>
        <v>#N/A</v>
      </c>
      <c r="P1306" s="14"/>
      <c r="Q1306" s="14" t="e">
        <f t="shared" si="285"/>
        <v>#N/A</v>
      </c>
      <c r="R1306" s="14" t="e">
        <f t="shared" si="286"/>
        <v>#N/A</v>
      </c>
      <c r="T1306" s="14" t="e">
        <f t="shared" si="281"/>
        <v>#N/A</v>
      </c>
      <c r="U1306" s="14" t="e">
        <f t="shared" si="287"/>
        <v>#N/A</v>
      </c>
      <c r="V1306" s="14" t="e">
        <f t="shared" si="282"/>
        <v>#N/A</v>
      </c>
      <c r="W1306" s="14"/>
      <c r="X1306" s="14"/>
      <c r="Y1306" s="18" t="e">
        <f t="shared" si="288"/>
        <v>#N/A</v>
      </c>
      <c r="AD1306" s="3"/>
      <c r="AE1306" s="18" t="e">
        <f t="shared" si="283"/>
        <v>#N/A</v>
      </c>
      <c r="AF1306" s="18" t="e">
        <f t="shared" si="284"/>
        <v>#N/A</v>
      </c>
      <c r="AG1306" s="18" t="e">
        <f t="shared" si="289"/>
        <v>#DIV/0!</v>
      </c>
      <c r="AH1306" s="18" t="e">
        <f t="shared" si="290"/>
        <v>#N/A</v>
      </c>
      <c r="AI1306" s="3"/>
      <c r="AJ1306" s="18"/>
      <c r="AK1306" s="18"/>
      <c r="AL1306" s="18"/>
      <c r="AM1306" s="3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L1306" s="18" t="e">
        <f t="shared" si="294"/>
        <v>#N/A</v>
      </c>
      <c r="BM1306" s="18" t="e">
        <f t="shared" si="291"/>
        <v>#N/A</v>
      </c>
      <c r="BN1306" s="18" t="e">
        <f t="shared" si="292"/>
        <v>#N/A</v>
      </c>
      <c r="BO1306" s="18" t="e">
        <f t="shared" si="293"/>
        <v>#N/A</v>
      </c>
      <c r="BT1306" s="18"/>
      <c r="BU1306" s="18"/>
      <c r="BV1306" s="18"/>
      <c r="BW1306" s="18"/>
      <c r="BX1306" s="18"/>
    </row>
    <row r="1307" spans="14:76" x14ac:dyDescent="0.25">
      <c r="N1307" s="14" t="e">
        <f>IF(ISNUMBER('Dosimetry Worksheet'!H1317), 'Dosimetry Worksheet'!H1317, NA())</f>
        <v>#N/A</v>
      </c>
      <c r="O1307" s="14" t="e">
        <f>IF(ISNUMBER(N1307), 'Dosimetry Worksheet'!I1317, NA())</f>
        <v>#N/A</v>
      </c>
      <c r="P1307" s="14"/>
      <c r="Q1307" s="14" t="e">
        <f t="shared" si="285"/>
        <v>#N/A</v>
      </c>
      <c r="R1307" s="14" t="e">
        <f t="shared" si="286"/>
        <v>#N/A</v>
      </c>
      <c r="T1307" s="14" t="e">
        <f t="shared" si="281"/>
        <v>#N/A</v>
      </c>
      <c r="U1307" s="14" t="e">
        <f t="shared" si="287"/>
        <v>#N/A</v>
      </c>
      <c r="V1307" s="14" t="e">
        <f t="shared" si="282"/>
        <v>#N/A</v>
      </c>
      <c r="W1307" s="14"/>
      <c r="X1307" s="14"/>
      <c r="Y1307" s="18" t="e">
        <f t="shared" si="288"/>
        <v>#N/A</v>
      </c>
      <c r="AD1307" s="3"/>
      <c r="AE1307" s="18" t="e">
        <f t="shared" si="283"/>
        <v>#N/A</v>
      </c>
      <c r="AF1307" s="18" t="e">
        <f t="shared" si="284"/>
        <v>#N/A</v>
      </c>
      <c r="AG1307" s="18" t="e">
        <f t="shared" si="289"/>
        <v>#DIV/0!</v>
      </c>
      <c r="AH1307" s="18" t="e">
        <f t="shared" si="290"/>
        <v>#N/A</v>
      </c>
      <c r="AI1307" s="3"/>
      <c r="AJ1307" s="18"/>
      <c r="AK1307" s="18"/>
      <c r="AL1307" s="18"/>
      <c r="AM1307" s="3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L1307" s="18" t="e">
        <f t="shared" si="294"/>
        <v>#N/A</v>
      </c>
      <c r="BM1307" s="18" t="e">
        <f t="shared" si="291"/>
        <v>#N/A</v>
      </c>
      <c r="BN1307" s="18" t="e">
        <f t="shared" si="292"/>
        <v>#N/A</v>
      </c>
      <c r="BO1307" s="18" t="e">
        <f t="shared" si="293"/>
        <v>#N/A</v>
      </c>
      <c r="BT1307" s="18"/>
      <c r="BU1307" s="18"/>
      <c r="BV1307" s="18"/>
      <c r="BW1307" s="18"/>
      <c r="BX1307" s="18"/>
    </row>
    <row r="1308" spans="14:76" x14ac:dyDescent="0.25">
      <c r="N1308" s="14" t="e">
        <f>IF(ISNUMBER('Dosimetry Worksheet'!H1318), 'Dosimetry Worksheet'!H1318, NA())</f>
        <v>#N/A</v>
      </c>
      <c r="O1308" s="14" t="e">
        <f>IF(ISNUMBER(N1308), 'Dosimetry Worksheet'!I1318, NA())</f>
        <v>#N/A</v>
      </c>
      <c r="P1308" s="14"/>
      <c r="Q1308" s="14" t="e">
        <f t="shared" si="285"/>
        <v>#N/A</v>
      </c>
      <c r="R1308" s="14" t="e">
        <f t="shared" si="286"/>
        <v>#N/A</v>
      </c>
      <c r="T1308" s="14" t="e">
        <f t="shared" si="281"/>
        <v>#N/A</v>
      </c>
      <c r="U1308" s="14" t="e">
        <f t="shared" si="287"/>
        <v>#N/A</v>
      </c>
      <c r="V1308" s="14" t="e">
        <f t="shared" si="282"/>
        <v>#N/A</v>
      </c>
      <c r="W1308" s="14"/>
      <c r="X1308" s="14"/>
      <c r="Y1308" s="18" t="e">
        <f t="shared" si="288"/>
        <v>#N/A</v>
      </c>
      <c r="AD1308" s="3"/>
      <c r="AE1308" s="18" t="e">
        <f t="shared" si="283"/>
        <v>#N/A</v>
      </c>
      <c r="AF1308" s="18" t="e">
        <f t="shared" si="284"/>
        <v>#N/A</v>
      </c>
      <c r="AG1308" s="18" t="e">
        <f t="shared" si="289"/>
        <v>#DIV/0!</v>
      </c>
      <c r="AH1308" s="18" t="e">
        <f t="shared" si="290"/>
        <v>#N/A</v>
      </c>
      <c r="AI1308" s="3"/>
      <c r="AJ1308" s="18"/>
      <c r="AK1308" s="18"/>
      <c r="AL1308" s="18"/>
      <c r="AM1308" s="3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L1308" s="18" t="e">
        <f t="shared" si="294"/>
        <v>#N/A</v>
      </c>
      <c r="BM1308" s="18" t="e">
        <f t="shared" si="291"/>
        <v>#N/A</v>
      </c>
      <c r="BN1308" s="18" t="e">
        <f t="shared" si="292"/>
        <v>#N/A</v>
      </c>
      <c r="BO1308" s="18" t="e">
        <f t="shared" si="293"/>
        <v>#N/A</v>
      </c>
      <c r="BT1308" s="18"/>
      <c r="BU1308" s="18"/>
      <c r="BV1308" s="18"/>
      <c r="BW1308" s="18"/>
      <c r="BX1308" s="18"/>
    </row>
    <row r="1309" spans="14:76" x14ac:dyDescent="0.25">
      <c r="N1309" s="14" t="e">
        <f>IF(ISNUMBER('Dosimetry Worksheet'!H1319), 'Dosimetry Worksheet'!H1319, NA())</f>
        <v>#N/A</v>
      </c>
      <c r="O1309" s="14" t="e">
        <f>IF(ISNUMBER(N1309), 'Dosimetry Worksheet'!I1319, NA())</f>
        <v>#N/A</v>
      </c>
      <c r="P1309" s="14"/>
      <c r="Q1309" s="14" t="e">
        <f t="shared" si="285"/>
        <v>#N/A</v>
      </c>
      <c r="R1309" s="14" t="e">
        <f t="shared" si="286"/>
        <v>#N/A</v>
      </c>
      <c r="T1309" s="14" t="e">
        <f t="shared" si="281"/>
        <v>#N/A</v>
      </c>
      <c r="U1309" s="14" t="e">
        <f t="shared" si="287"/>
        <v>#N/A</v>
      </c>
      <c r="V1309" s="14" t="e">
        <f t="shared" si="282"/>
        <v>#N/A</v>
      </c>
      <c r="W1309" s="14"/>
      <c r="X1309" s="14"/>
      <c r="Y1309" s="18" t="e">
        <f t="shared" si="288"/>
        <v>#N/A</v>
      </c>
      <c r="AD1309" s="3"/>
      <c r="AE1309" s="18" t="e">
        <f t="shared" si="283"/>
        <v>#N/A</v>
      </c>
      <c r="AF1309" s="18" t="e">
        <f t="shared" si="284"/>
        <v>#N/A</v>
      </c>
      <c r="AG1309" s="18" t="e">
        <f t="shared" si="289"/>
        <v>#DIV/0!</v>
      </c>
      <c r="AH1309" s="18" t="e">
        <f t="shared" si="290"/>
        <v>#N/A</v>
      </c>
      <c r="AI1309" s="3"/>
      <c r="AJ1309" s="18"/>
      <c r="AK1309" s="18"/>
      <c r="AL1309" s="18"/>
      <c r="AM1309" s="3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L1309" s="18" t="e">
        <f t="shared" si="294"/>
        <v>#N/A</v>
      </c>
      <c r="BM1309" s="18" t="e">
        <f t="shared" si="291"/>
        <v>#N/A</v>
      </c>
      <c r="BN1309" s="18" t="e">
        <f t="shared" si="292"/>
        <v>#N/A</v>
      </c>
      <c r="BO1309" s="18" t="e">
        <f t="shared" si="293"/>
        <v>#N/A</v>
      </c>
      <c r="BT1309" s="18"/>
      <c r="BU1309" s="18"/>
      <c r="BV1309" s="18"/>
      <c r="BW1309" s="18"/>
      <c r="BX1309" s="18"/>
    </row>
    <row r="1310" spans="14:76" x14ac:dyDescent="0.25">
      <c r="N1310" s="14" t="e">
        <f>IF(ISNUMBER('Dosimetry Worksheet'!H1320), 'Dosimetry Worksheet'!H1320, NA())</f>
        <v>#N/A</v>
      </c>
      <c r="O1310" s="14" t="e">
        <f>IF(ISNUMBER(N1310), 'Dosimetry Worksheet'!I1320, NA())</f>
        <v>#N/A</v>
      </c>
      <c r="P1310" s="14"/>
      <c r="Q1310" s="14" t="e">
        <f t="shared" si="285"/>
        <v>#N/A</v>
      </c>
      <c r="R1310" s="14" t="e">
        <f t="shared" si="286"/>
        <v>#N/A</v>
      </c>
      <c r="T1310" s="14" t="e">
        <f t="shared" si="281"/>
        <v>#N/A</v>
      </c>
      <c r="U1310" s="14" t="e">
        <f t="shared" si="287"/>
        <v>#N/A</v>
      </c>
      <c r="V1310" s="14" t="e">
        <f t="shared" si="282"/>
        <v>#N/A</v>
      </c>
      <c r="W1310" s="14"/>
      <c r="X1310" s="14"/>
      <c r="Y1310" s="18" t="e">
        <f t="shared" si="288"/>
        <v>#N/A</v>
      </c>
      <c r="AD1310" s="3"/>
      <c r="AE1310" s="18" t="e">
        <f t="shared" si="283"/>
        <v>#N/A</v>
      </c>
      <c r="AF1310" s="18" t="e">
        <f t="shared" si="284"/>
        <v>#N/A</v>
      </c>
      <c r="AG1310" s="18" t="e">
        <f t="shared" si="289"/>
        <v>#DIV/0!</v>
      </c>
      <c r="AH1310" s="18" t="e">
        <f t="shared" si="290"/>
        <v>#N/A</v>
      </c>
      <c r="AI1310" s="3"/>
      <c r="AJ1310" s="18"/>
      <c r="AK1310" s="18"/>
      <c r="AL1310" s="18"/>
      <c r="AM1310" s="3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L1310" s="18" t="e">
        <f t="shared" si="294"/>
        <v>#N/A</v>
      </c>
      <c r="BM1310" s="18" t="e">
        <f t="shared" si="291"/>
        <v>#N/A</v>
      </c>
      <c r="BN1310" s="18" t="e">
        <f t="shared" si="292"/>
        <v>#N/A</v>
      </c>
      <c r="BO1310" s="18" t="e">
        <f t="shared" si="293"/>
        <v>#N/A</v>
      </c>
      <c r="BT1310" s="18"/>
      <c r="BU1310" s="18"/>
      <c r="BV1310" s="18"/>
      <c r="BW1310" s="18"/>
      <c r="BX1310" s="18"/>
    </row>
    <row r="1311" spans="14:76" x14ac:dyDescent="0.25">
      <c r="N1311" s="14" t="e">
        <f>IF(ISNUMBER('Dosimetry Worksheet'!H1321), 'Dosimetry Worksheet'!H1321, NA())</f>
        <v>#N/A</v>
      </c>
      <c r="O1311" s="14" t="e">
        <f>IF(ISNUMBER(N1311), 'Dosimetry Worksheet'!I1321, NA())</f>
        <v>#N/A</v>
      </c>
      <c r="P1311" s="14"/>
      <c r="Q1311" s="14" t="e">
        <f t="shared" si="285"/>
        <v>#N/A</v>
      </c>
      <c r="R1311" s="14" t="e">
        <f t="shared" si="286"/>
        <v>#N/A</v>
      </c>
      <c r="T1311" s="14" t="e">
        <f t="shared" si="281"/>
        <v>#N/A</v>
      </c>
      <c r="U1311" s="14" t="e">
        <f t="shared" si="287"/>
        <v>#N/A</v>
      </c>
      <c r="V1311" s="14" t="e">
        <f t="shared" si="282"/>
        <v>#N/A</v>
      </c>
      <c r="W1311" s="14"/>
      <c r="X1311" s="14"/>
      <c r="Y1311" s="18" t="e">
        <f t="shared" si="288"/>
        <v>#N/A</v>
      </c>
      <c r="AD1311" s="3"/>
      <c r="AE1311" s="18" t="e">
        <f t="shared" si="283"/>
        <v>#N/A</v>
      </c>
      <c r="AF1311" s="18" t="e">
        <f t="shared" si="284"/>
        <v>#N/A</v>
      </c>
      <c r="AG1311" s="18" t="e">
        <f t="shared" si="289"/>
        <v>#DIV/0!</v>
      </c>
      <c r="AH1311" s="18" t="e">
        <f t="shared" si="290"/>
        <v>#N/A</v>
      </c>
      <c r="AI1311" s="3"/>
      <c r="AJ1311" s="18"/>
      <c r="AK1311" s="18"/>
      <c r="AL1311" s="18"/>
      <c r="AM1311" s="3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L1311" s="18" t="e">
        <f t="shared" si="294"/>
        <v>#N/A</v>
      </c>
      <c r="BM1311" s="18" t="e">
        <f t="shared" si="291"/>
        <v>#N/A</v>
      </c>
      <c r="BN1311" s="18" t="e">
        <f t="shared" si="292"/>
        <v>#N/A</v>
      </c>
      <c r="BO1311" s="18" t="e">
        <f t="shared" si="293"/>
        <v>#N/A</v>
      </c>
      <c r="BT1311" s="18"/>
      <c r="BU1311" s="18"/>
      <c r="BV1311" s="18"/>
      <c r="BW1311" s="18"/>
      <c r="BX1311" s="18"/>
    </row>
    <row r="1312" spans="14:76" x14ac:dyDescent="0.25">
      <c r="N1312" s="14" t="e">
        <f>IF(ISNUMBER('Dosimetry Worksheet'!H1322), 'Dosimetry Worksheet'!H1322, NA())</f>
        <v>#N/A</v>
      </c>
      <c r="O1312" s="14" t="e">
        <f>IF(ISNUMBER(N1312), 'Dosimetry Worksheet'!I1322, NA())</f>
        <v>#N/A</v>
      </c>
      <c r="P1312" s="14"/>
      <c r="Q1312" s="14" t="e">
        <f t="shared" si="285"/>
        <v>#N/A</v>
      </c>
      <c r="R1312" s="14" t="e">
        <f t="shared" si="286"/>
        <v>#N/A</v>
      </c>
      <c r="T1312" s="14" t="e">
        <f t="shared" si="281"/>
        <v>#N/A</v>
      </c>
      <c r="U1312" s="14" t="e">
        <f t="shared" si="287"/>
        <v>#N/A</v>
      </c>
      <c r="V1312" s="14" t="e">
        <f t="shared" si="282"/>
        <v>#N/A</v>
      </c>
      <c r="W1312" s="14"/>
      <c r="X1312" s="14"/>
      <c r="Y1312" s="18" t="e">
        <f t="shared" si="288"/>
        <v>#N/A</v>
      </c>
      <c r="AD1312" s="3"/>
      <c r="AE1312" s="18" t="e">
        <f t="shared" si="283"/>
        <v>#N/A</v>
      </c>
      <c r="AF1312" s="18" t="e">
        <f t="shared" si="284"/>
        <v>#N/A</v>
      </c>
      <c r="AG1312" s="18" t="e">
        <f t="shared" si="289"/>
        <v>#DIV/0!</v>
      </c>
      <c r="AH1312" s="18" t="e">
        <f t="shared" si="290"/>
        <v>#N/A</v>
      </c>
      <c r="AI1312" s="3"/>
      <c r="AJ1312" s="18"/>
      <c r="AK1312" s="18"/>
      <c r="AL1312" s="18"/>
      <c r="AM1312" s="3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L1312" s="18" t="e">
        <f t="shared" si="294"/>
        <v>#N/A</v>
      </c>
      <c r="BM1312" s="18" t="e">
        <f t="shared" si="291"/>
        <v>#N/A</v>
      </c>
      <c r="BN1312" s="18" t="e">
        <f t="shared" si="292"/>
        <v>#N/A</v>
      </c>
      <c r="BO1312" s="18" t="e">
        <f t="shared" si="293"/>
        <v>#N/A</v>
      </c>
      <c r="BT1312" s="18"/>
      <c r="BU1312" s="18"/>
      <c r="BV1312" s="18"/>
      <c r="BW1312" s="18"/>
      <c r="BX1312" s="18"/>
    </row>
    <row r="1313" spans="14:76" x14ac:dyDescent="0.25">
      <c r="N1313" s="14" t="e">
        <f>IF(ISNUMBER('Dosimetry Worksheet'!H1323), 'Dosimetry Worksheet'!H1323, NA())</f>
        <v>#N/A</v>
      </c>
      <c r="O1313" s="14" t="e">
        <f>IF(ISNUMBER(N1313), 'Dosimetry Worksheet'!I1323, NA())</f>
        <v>#N/A</v>
      </c>
      <c r="P1313" s="14"/>
      <c r="Q1313" s="14" t="e">
        <f t="shared" si="285"/>
        <v>#N/A</v>
      </c>
      <c r="R1313" s="14" t="e">
        <f t="shared" si="286"/>
        <v>#N/A</v>
      </c>
      <c r="T1313" s="14" t="e">
        <f t="shared" si="281"/>
        <v>#N/A</v>
      </c>
      <c r="U1313" s="14" t="e">
        <f t="shared" si="287"/>
        <v>#N/A</v>
      </c>
      <c r="V1313" s="14" t="e">
        <f t="shared" si="282"/>
        <v>#N/A</v>
      </c>
      <c r="W1313" s="14"/>
      <c r="X1313" s="14"/>
      <c r="Y1313" s="18" t="e">
        <f t="shared" si="288"/>
        <v>#N/A</v>
      </c>
      <c r="AD1313" s="3"/>
      <c r="AE1313" s="18" t="e">
        <f t="shared" si="283"/>
        <v>#N/A</v>
      </c>
      <c r="AF1313" s="18" t="e">
        <f t="shared" si="284"/>
        <v>#N/A</v>
      </c>
      <c r="AG1313" s="18" t="e">
        <f t="shared" si="289"/>
        <v>#DIV/0!</v>
      </c>
      <c r="AH1313" s="18" t="e">
        <f t="shared" si="290"/>
        <v>#N/A</v>
      </c>
      <c r="AI1313" s="3"/>
      <c r="AJ1313" s="18"/>
      <c r="AK1313" s="18"/>
      <c r="AL1313" s="18"/>
      <c r="AM1313" s="3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L1313" s="18" t="e">
        <f t="shared" si="294"/>
        <v>#N/A</v>
      </c>
      <c r="BM1313" s="18" t="e">
        <f t="shared" si="291"/>
        <v>#N/A</v>
      </c>
      <c r="BN1313" s="18" t="e">
        <f t="shared" si="292"/>
        <v>#N/A</v>
      </c>
      <c r="BO1313" s="18" t="e">
        <f t="shared" si="293"/>
        <v>#N/A</v>
      </c>
      <c r="BT1313" s="18"/>
      <c r="BU1313" s="18"/>
      <c r="BV1313" s="18"/>
      <c r="BW1313" s="18"/>
      <c r="BX1313" s="18"/>
    </row>
    <row r="1314" spans="14:76" x14ac:dyDescent="0.25">
      <c r="N1314" s="14" t="e">
        <f>IF(ISNUMBER('Dosimetry Worksheet'!H1324), 'Dosimetry Worksheet'!H1324, NA())</f>
        <v>#N/A</v>
      </c>
      <c r="O1314" s="14" t="e">
        <f>IF(ISNUMBER(N1314), 'Dosimetry Worksheet'!I1324, NA())</f>
        <v>#N/A</v>
      </c>
      <c r="P1314" s="14"/>
      <c r="Q1314" s="14" t="e">
        <f t="shared" si="285"/>
        <v>#N/A</v>
      </c>
      <c r="R1314" s="14" t="e">
        <f t="shared" si="286"/>
        <v>#N/A</v>
      </c>
      <c r="T1314" s="14" t="e">
        <f t="shared" si="281"/>
        <v>#N/A</v>
      </c>
      <c r="U1314" s="14" t="e">
        <f t="shared" si="287"/>
        <v>#N/A</v>
      </c>
      <c r="V1314" s="14" t="e">
        <f t="shared" si="282"/>
        <v>#N/A</v>
      </c>
      <c r="W1314" s="14"/>
      <c r="X1314" s="14"/>
      <c r="Y1314" s="18" t="e">
        <f t="shared" si="288"/>
        <v>#N/A</v>
      </c>
      <c r="AD1314" s="3"/>
      <c r="AE1314" s="18" t="e">
        <f t="shared" si="283"/>
        <v>#N/A</v>
      </c>
      <c r="AF1314" s="18" t="e">
        <f t="shared" si="284"/>
        <v>#N/A</v>
      </c>
      <c r="AG1314" s="18" t="e">
        <f t="shared" si="289"/>
        <v>#DIV/0!</v>
      </c>
      <c r="AH1314" s="18" t="e">
        <f t="shared" si="290"/>
        <v>#N/A</v>
      </c>
      <c r="AI1314" s="3"/>
      <c r="AJ1314" s="18"/>
      <c r="AK1314" s="18"/>
      <c r="AL1314" s="18"/>
      <c r="AM1314" s="3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L1314" s="18" t="e">
        <f t="shared" si="294"/>
        <v>#N/A</v>
      </c>
      <c r="BM1314" s="18" t="e">
        <f t="shared" si="291"/>
        <v>#N/A</v>
      </c>
      <c r="BN1314" s="18" t="e">
        <f t="shared" si="292"/>
        <v>#N/A</v>
      </c>
      <c r="BO1314" s="18" t="e">
        <f t="shared" si="293"/>
        <v>#N/A</v>
      </c>
      <c r="BT1314" s="18"/>
      <c r="BU1314" s="18"/>
      <c r="BV1314" s="18"/>
      <c r="BW1314" s="18"/>
      <c r="BX1314" s="18"/>
    </row>
    <row r="1315" spans="14:76" x14ac:dyDescent="0.25">
      <c r="N1315" s="14" t="e">
        <f>IF(ISNUMBER('Dosimetry Worksheet'!H1325), 'Dosimetry Worksheet'!H1325, NA())</f>
        <v>#N/A</v>
      </c>
      <c r="O1315" s="14" t="e">
        <f>IF(ISNUMBER(N1315), 'Dosimetry Worksheet'!I1325, NA())</f>
        <v>#N/A</v>
      </c>
      <c r="P1315" s="14"/>
      <c r="Q1315" s="14" t="e">
        <f t="shared" si="285"/>
        <v>#N/A</v>
      </c>
      <c r="R1315" s="14" t="e">
        <f t="shared" si="286"/>
        <v>#N/A</v>
      </c>
      <c r="T1315" s="14" t="e">
        <f t="shared" si="281"/>
        <v>#N/A</v>
      </c>
      <c r="U1315" s="14" t="e">
        <f t="shared" si="287"/>
        <v>#N/A</v>
      </c>
      <c r="V1315" s="14" t="e">
        <f t="shared" si="282"/>
        <v>#N/A</v>
      </c>
      <c r="W1315" s="14"/>
      <c r="X1315" s="14"/>
      <c r="Y1315" s="18" t="e">
        <f t="shared" si="288"/>
        <v>#N/A</v>
      </c>
      <c r="AD1315" s="3"/>
      <c r="AE1315" s="18" t="e">
        <f t="shared" si="283"/>
        <v>#N/A</v>
      </c>
      <c r="AF1315" s="18" t="e">
        <f t="shared" si="284"/>
        <v>#N/A</v>
      </c>
      <c r="AG1315" s="18" t="e">
        <f t="shared" si="289"/>
        <v>#DIV/0!</v>
      </c>
      <c r="AH1315" s="18" t="e">
        <f t="shared" si="290"/>
        <v>#N/A</v>
      </c>
      <c r="AI1315" s="3"/>
      <c r="AJ1315" s="18"/>
      <c r="AK1315" s="18"/>
      <c r="AL1315" s="18"/>
      <c r="AM1315" s="3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L1315" s="18" t="e">
        <f t="shared" si="294"/>
        <v>#N/A</v>
      </c>
      <c r="BM1315" s="18" t="e">
        <f t="shared" si="291"/>
        <v>#N/A</v>
      </c>
      <c r="BN1315" s="18" t="e">
        <f t="shared" si="292"/>
        <v>#N/A</v>
      </c>
      <c r="BO1315" s="18" t="e">
        <f t="shared" si="293"/>
        <v>#N/A</v>
      </c>
      <c r="BT1315" s="18"/>
      <c r="BU1315" s="18"/>
      <c r="BV1315" s="18"/>
      <c r="BW1315" s="18"/>
      <c r="BX1315" s="18"/>
    </row>
    <row r="1316" spans="14:76" x14ac:dyDescent="0.25">
      <c r="N1316" s="14" t="e">
        <f>IF(ISNUMBER('Dosimetry Worksheet'!H1326), 'Dosimetry Worksheet'!H1326, NA())</f>
        <v>#N/A</v>
      </c>
      <c r="O1316" s="14" t="e">
        <f>IF(ISNUMBER(N1316), 'Dosimetry Worksheet'!I1326, NA())</f>
        <v>#N/A</v>
      </c>
      <c r="P1316" s="14"/>
      <c r="Q1316" s="14" t="e">
        <f t="shared" si="285"/>
        <v>#N/A</v>
      </c>
      <c r="R1316" s="14" t="e">
        <f t="shared" si="286"/>
        <v>#N/A</v>
      </c>
      <c r="T1316" s="14" t="e">
        <f t="shared" si="281"/>
        <v>#N/A</v>
      </c>
      <c r="U1316" s="14" t="e">
        <f t="shared" si="287"/>
        <v>#N/A</v>
      </c>
      <c r="V1316" s="14" t="e">
        <f t="shared" si="282"/>
        <v>#N/A</v>
      </c>
      <c r="W1316" s="14"/>
      <c r="X1316" s="14"/>
      <c r="Y1316" s="18" t="e">
        <f t="shared" si="288"/>
        <v>#N/A</v>
      </c>
      <c r="AD1316" s="3"/>
      <c r="AE1316" s="18" t="e">
        <f t="shared" si="283"/>
        <v>#N/A</v>
      </c>
      <c r="AF1316" s="18" t="e">
        <f t="shared" si="284"/>
        <v>#N/A</v>
      </c>
      <c r="AG1316" s="18" t="e">
        <f t="shared" si="289"/>
        <v>#DIV/0!</v>
      </c>
      <c r="AH1316" s="18" t="e">
        <f t="shared" si="290"/>
        <v>#N/A</v>
      </c>
      <c r="AI1316" s="3"/>
      <c r="AJ1316" s="18"/>
      <c r="AK1316" s="18"/>
      <c r="AL1316" s="18"/>
      <c r="AM1316" s="3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L1316" s="18" t="e">
        <f t="shared" si="294"/>
        <v>#N/A</v>
      </c>
      <c r="BM1316" s="18" t="e">
        <f t="shared" si="291"/>
        <v>#N/A</v>
      </c>
      <c r="BN1316" s="18" t="e">
        <f t="shared" si="292"/>
        <v>#N/A</v>
      </c>
      <c r="BO1316" s="18" t="e">
        <f t="shared" si="293"/>
        <v>#N/A</v>
      </c>
      <c r="BT1316" s="18"/>
      <c r="BU1316" s="18"/>
      <c r="BV1316" s="18"/>
      <c r="BW1316" s="18"/>
      <c r="BX1316" s="18"/>
    </row>
    <row r="1317" spans="14:76" x14ac:dyDescent="0.25">
      <c r="N1317" s="14" t="e">
        <f>IF(ISNUMBER('Dosimetry Worksheet'!H1327), 'Dosimetry Worksheet'!H1327, NA())</f>
        <v>#N/A</v>
      </c>
      <c r="O1317" s="14" t="e">
        <f>IF(ISNUMBER(N1317), 'Dosimetry Worksheet'!I1327, NA())</f>
        <v>#N/A</v>
      </c>
      <c r="P1317" s="14"/>
      <c r="Q1317" s="14" t="e">
        <f t="shared" si="285"/>
        <v>#N/A</v>
      </c>
      <c r="R1317" s="14" t="e">
        <f t="shared" si="286"/>
        <v>#N/A</v>
      </c>
      <c r="T1317" s="14" t="e">
        <f t="shared" si="281"/>
        <v>#N/A</v>
      </c>
      <c r="U1317" s="14" t="e">
        <f t="shared" si="287"/>
        <v>#N/A</v>
      </c>
      <c r="V1317" s="14" t="e">
        <f t="shared" si="282"/>
        <v>#N/A</v>
      </c>
      <c r="W1317" s="14"/>
      <c r="X1317" s="14"/>
      <c r="Y1317" s="18" t="e">
        <f t="shared" si="288"/>
        <v>#N/A</v>
      </c>
      <c r="AD1317" s="3"/>
      <c r="AE1317" s="18" t="e">
        <f t="shared" si="283"/>
        <v>#N/A</v>
      </c>
      <c r="AF1317" s="18" t="e">
        <f t="shared" si="284"/>
        <v>#N/A</v>
      </c>
      <c r="AG1317" s="18" t="e">
        <f t="shared" si="289"/>
        <v>#DIV/0!</v>
      </c>
      <c r="AH1317" s="18" t="e">
        <f t="shared" si="290"/>
        <v>#N/A</v>
      </c>
      <c r="AI1317" s="3"/>
      <c r="AJ1317" s="18"/>
      <c r="AK1317" s="18"/>
      <c r="AL1317" s="18"/>
      <c r="AM1317" s="3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L1317" s="18" t="e">
        <f t="shared" si="294"/>
        <v>#N/A</v>
      </c>
      <c r="BM1317" s="18" t="e">
        <f t="shared" si="291"/>
        <v>#N/A</v>
      </c>
      <c r="BN1317" s="18" t="e">
        <f t="shared" si="292"/>
        <v>#N/A</v>
      </c>
      <c r="BO1317" s="18" t="e">
        <f t="shared" si="293"/>
        <v>#N/A</v>
      </c>
      <c r="BT1317" s="18"/>
      <c r="BU1317" s="18"/>
      <c r="BV1317" s="18"/>
      <c r="BW1317" s="18"/>
      <c r="BX1317" s="18"/>
    </row>
    <row r="1318" spans="14:76" x14ac:dyDescent="0.25">
      <c r="N1318" s="14" t="e">
        <f>IF(ISNUMBER('Dosimetry Worksheet'!H1328), 'Dosimetry Worksheet'!H1328, NA())</f>
        <v>#N/A</v>
      </c>
      <c r="O1318" s="14" t="e">
        <f>IF(ISNUMBER(N1318), 'Dosimetry Worksheet'!I1328, NA())</f>
        <v>#N/A</v>
      </c>
      <c r="P1318" s="14"/>
      <c r="Q1318" s="14" t="e">
        <f t="shared" si="285"/>
        <v>#N/A</v>
      </c>
      <c r="R1318" s="14" t="e">
        <f t="shared" si="286"/>
        <v>#N/A</v>
      </c>
      <c r="T1318" s="14" t="e">
        <f t="shared" si="281"/>
        <v>#N/A</v>
      </c>
      <c r="U1318" s="14" t="e">
        <f t="shared" si="287"/>
        <v>#N/A</v>
      </c>
      <c r="V1318" s="14" t="e">
        <f t="shared" si="282"/>
        <v>#N/A</v>
      </c>
      <c r="W1318" s="14"/>
      <c r="X1318" s="14"/>
      <c r="Y1318" s="18" t="e">
        <f t="shared" si="288"/>
        <v>#N/A</v>
      </c>
      <c r="AD1318" s="3"/>
      <c r="AE1318" s="18" t="e">
        <f t="shared" si="283"/>
        <v>#N/A</v>
      </c>
      <c r="AF1318" s="18" t="e">
        <f t="shared" si="284"/>
        <v>#N/A</v>
      </c>
      <c r="AG1318" s="18" t="e">
        <f t="shared" si="289"/>
        <v>#DIV/0!</v>
      </c>
      <c r="AH1318" s="18" t="e">
        <f t="shared" si="290"/>
        <v>#N/A</v>
      </c>
      <c r="AI1318" s="3"/>
      <c r="AJ1318" s="18"/>
      <c r="AK1318" s="18"/>
      <c r="AL1318" s="18"/>
      <c r="AM1318" s="3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L1318" s="18" t="e">
        <f t="shared" si="294"/>
        <v>#N/A</v>
      </c>
      <c r="BM1318" s="18" t="e">
        <f t="shared" si="291"/>
        <v>#N/A</v>
      </c>
      <c r="BN1318" s="18" t="e">
        <f t="shared" si="292"/>
        <v>#N/A</v>
      </c>
      <c r="BO1318" s="18" t="e">
        <f t="shared" si="293"/>
        <v>#N/A</v>
      </c>
      <c r="BT1318" s="18"/>
      <c r="BU1318" s="18"/>
      <c r="BV1318" s="18"/>
      <c r="BW1318" s="18"/>
      <c r="BX1318" s="18"/>
    </row>
    <row r="1319" spans="14:76" x14ac:dyDescent="0.25">
      <c r="N1319" s="14" t="e">
        <f>IF(ISNUMBER('Dosimetry Worksheet'!H1329), 'Dosimetry Worksheet'!H1329, NA())</f>
        <v>#N/A</v>
      </c>
      <c r="O1319" s="14" t="e">
        <f>IF(ISNUMBER(N1319), 'Dosimetry Worksheet'!I1329, NA())</f>
        <v>#N/A</v>
      </c>
      <c r="P1319" s="14"/>
      <c r="Q1319" s="14" t="e">
        <f t="shared" si="285"/>
        <v>#N/A</v>
      </c>
      <c r="R1319" s="14" t="e">
        <f t="shared" si="286"/>
        <v>#N/A</v>
      </c>
      <c r="T1319" s="14" t="e">
        <f t="shared" si="281"/>
        <v>#N/A</v>
      </c>
      <c r="U1319" s="14" t="e">
        <f t="shared" si="287"/>
        <v>#N/A</v>
      </c>
      <c r="V1319" s="14" t="e">
        <f t="shared" si="282"/>
        <v>#N/A</v>
      </c>
      <c r="W1319" s="14"/>
      <c r="X1319" s="14"/>
      <c r="Y1319" s="18" t="e">
        <f t="shared" si="288"/>
        <v>#N/A</v>
      </c>
      <c r="AD1319" s="3"/>
      <c r="AE1319" s="18" t="e">
        <f t="shared" si="283"/>
        <v>#N/A</v>
      </c>
      <c r="AF1319" s="18" t="e">
        <f t="shared" si="284"/>
        <v>#N/A</v>
      </c>
      <c r="AG1319" s="18" t="e">
        <f t="shared" si="289"/>
        <v>#DIV/0!</v>
      </c>
      <c r="AH1319" s="18" t="e">
        <f t="shared" si="290"/>
        <v>#N/A</v>
      </c>
      <c r="AI1319" s="3"/>
      <c r="AJ1319" s="18"/>
      <c r="AK1319" s="18"/>
      <c r="AL1319" s="18"/>
      <c r="AM1319" s="3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L1319" s="18" t="e">
        <f t="shared" si="294"/>
        <v>#N/A</v>
      </c>
      <c r="BM1319" s="18" t="e">
        <f t="shared" si="291"/>
        <v>#N/A</v>
      </c>
      <c r="BN1319" s="18" t="e">
        <f t="shared" si="292"/>
        <v>#N/A</v>
      </c>
      <c r="BO1319" s="18" t="e">
        <f t="shared" si="293"/>
        <v>#N/A</v>
      </c>
      <c r="BT1319" s="18"/>
      <c r="BU1319" s="18"/>
      <c r="BV1319" s="18"/>
      <c r="BW1319" s="18"/>
      <c r="BX1319" s="18"/>
    </row>
    <row r="1320" spans="14:76" x14ac:dyDescent="0.25">
      <c r="N1320" s="14" t="e">
        <f>IF(ISNUMBER('Dosimetry Worksheet'!H1330), 'Dosimetry Worksheet'!H1330, NA())</f>
        <v>#N/A</v>
      </c>
      <c r="O1320" s="14" t="e">
        <f>IF(ISNUMBER(N1320), 'Dosimetry Worksheet'!I1330, NA())</f>
        <v>#N/A</v>
      </c>
      <c r="P1320" s="14"/>
      <c r="Q1320" s="14" t="e">
        <f t="shared" si="285"/>
        <v>#N/A</v>
      </c>
      <c r="R1320" s="14" t="e">
        <f t="shared" si="286"/>
        <v>#N/A</v>
      </c>
      <c r="T1320" s="14" t="e">
        <f t="shared" si="281"/>
        <v>#N/A</v>
      </c>
      <c r="U1320" s="14" t="e">
        <f t="shared" si="287"/>
        <v>#N/A</v>
      </c>
      <c r="V1320" s="14" t="e">
        <f t="shared" si="282"/>
        <v>#N/A</v>
      </c>
      <c r="W1320" s="14"/>
      <c r="X1320" s="14"/>
      <c r="Y1320" s="18" t="e">
        <f t="shared" si="288"/>
        <v>#N/A</v>
      </c>
      <c r="AD1320" s="3"/>
      <c r="AE1320" s="18" t="e">
        <f t="shared" si="283"/>
        <v>#N/A</v>
      </c>
      <c r="AF1320" s="18" t="e">
        <f t="shared" si="284"/>
        <v>#N/A</v>
      </c>
      <c r="AG1320" s="18" t="e">
        <f t="shared" si="289"/>
        <v>#DIV/0!</v>
      </c>
      <c r="AH1320" s="18" t="e">
        <f t="shared" si="290"/>
        <v>#N/A</v>
      </c>
      <c r="AI1320" s="3"/>
      <c r="AJ1320" s="18"/>
      <c r="AK1320" s="18"/>
      <c r="AL1320" s="18"/>
      <c r="AM1320" s="3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L1320" s="18" t="e">
        <f t="shared" si="294"/>
        <v>#N/A</v>
      </c>
      <c r="BM1320" s="18" t="e">
        <f t="shared" si="291"/>
        <v>#N/A</v>
      </c>
      <c r="BN1320" s="18" t="e">
        <f t="shared" si="292"/>
        <v>#N/A</v>
      </c>
      <c r="BO1320" s="18" t="e">
        <f t="shared" si="293"/>
        <v>#N/A</v>
      </c>
      <c r="BT1320" s="18"/>
      <c r="BU1320" s="18"/>
      <c r="BV1320" s="18"/>
      <c r="BW1320" s="18"/>
      <c r="BX1320" s="18"/>
    </row>
    <row r="1321" spans="14:76" x14ac:dyDescent="0.25">
      <c r="N1321" s="14" t="e">
        <f>IF(ISNUMBER('Dosimetry Worksheet'!H1331), 'Dosimetry Worksheet'!H1331, NA())</f>
        <v>#N/A</v>
      </c>
      <c r="O1321" s="14" t="e">
        <f>IF(ISNUMBER(N1321), 'Dosimetry Worksheet'!I1331, NA())</f>
        <v>#N/A</v>
      </c>
      <c r="P1321" s="14"/>
      <c r="Q1321" s="14" t="e">
        <f t="shared" si="285"/>
        <v>#N/A</v>
      </c>
      <c r="R1321" s="14" t="e">
        <f t="shared" si="286"/>
        <v>#N/A</v>
      </c>
      <c r="T1321" s="14" t="e">
        <f t="shared" si="281"/>
        <v>#N/A</v>
      </c>
      <c r="U1321" s="14" t="e">
        <f t="shared" si="287"/>
        <v>#N/A</v>
      </c>
      <c r="V1321" s="14" t="e">
        <f t="shared" si="282"/>
        <v>#N/A</v>
      </c>
      <c r="W1321" s="14"/>
      <c r="X1321" s="14"/>
      <c r="Y1321" s="18" t="e">
        <f t="shared" si="288"/>
        <v>#N/A</v>
      </c>
      <c r="AD1321" s="3"/>
      <c r="AE1321" s="18" t="e">
        <f t="shared" si="283"/>
        <v>#N/A</v>
      </c>
      <c r="AF1321" s="18" t="e">
        <f t="shared" si="284"/>
        <v>#N/A</v>
      </c>
      <c r="AG1321" s="18" t="e">
        <f t="shared" si="289"/>
        <v>#DIV/0!</v>
      </c>
      <c r="AH1321" s="18" t="e">
        <f t="shared" si="290"/>
        <v>#N/A</v>
      </c>
      <c r="AI1321" s="3"/>
      <c r="AJ1321" s="18"/>
      <c r="AK1321" s="18"/>
      <c r="AL1321" s="18"/>
      <c r="AM1321" s="3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L1321" s="18" t="e">
        <f t="shared" si="294"/>
        <v>#N/A</v>
      </c>
      <c r="BM1321" s="18" t="e">
        <f t="shared" si="291"/>
        <v>#N/A</v>
      </c>
      <c r="BN1321" s="18" t="e">
        <f t="shared" si="292"/>
        <v>#N/A</v>
      </c>
      <c r="BO1321" s="18" t="e">
        <f t="shared" si="293"/>
        <v>#N/A</v>
      </c>
      <c r="BT1321" s="18"/>
      <c r="BU1321" s="18"/>
      <c r="BV1321" s="18"/>
      <c r="BW1321" s="18"/>
      <c r="BX1321" s="18"/>
    </row>
    <row r="1322" spans="14:76" x14ac:dyDescent="0.25">
      <c r="N1322" s="14" t="e">
        <f>IF(ISNUMBER('Dosimetry Worksheet'!H1332), 'Dosimetry Worksheet'!H1332, NA())</f>
        <v>#N/A</v>
      </c>
      <c r="O1322" s="14" t="e">
        <f>IF(ISNUMBER(N1322), 'Dosimetry Worksheet'!I1332, NA())</f>
        <v>#N/A</v>
      </c>
      <c r="P1322" s="14"/>
      <c r="Q1322" s="14" t="e">
        <f t="shared" si="285"/>
        <v>#N/A</v>
      </c>
      <c r="R1322" s="14" t="e">
        <f t="shared" si="286"/>
        <v>#N/A</v>
      </c>
      <c r="T1322" s="14" t="e">
        <f t="shared" si="281"/>
        <v>#N/A</v>
      </c>
      <c r="U1322" s="14" t="e">
        <f t="shared" si="287"/>
        <v>#N/A</v>
      </c>
      <c r="V1322" s="14" t="e">
        <f t="shared" si="282"/>
        <v>#N/A</v>
      </c>
      <c r="W1322" s="14"/>
      <c r="X1322" s="14"/>
      <c r="Y1322" s="18" t="e">
        <f t="shared" si="288"/>
        <v>#N/A</v>
      </c>
      <c r="AD1322" s="3"/>
      <c r="AE1322" s="18" t="e">
        <f t="shared" si="283"/>
        <v>#N/A</v>
      </c>
      <c r="AF1322" s="18" t="e">
        <f t="shared" si="284"/>
        <v>#N/A</v>
      </c>
      <c r="AG1322" s="18" t="e">
        <f t="shared" si="289"/>
        <v>#DIV/0!</v>
      </c>
      <c r="AH1322" s="18" t="e">
        <f t="shared" si="290"/>
        <v>#N/A</v>
      </c>
      <c r="AI1322" s="3"/>
      <c r="AJ1322" s="18"/>
      <c r="AK1322" s="18"/>
      <c r="AL1322" s="18"/>
      <c r="AM1322" s="3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L1322" s="18" t="e">
        <f t="shared" si="294"/>
        <v>#N/A</v>
      </c>
      <c r="BM1322" s="18" t="e">
        <f t="shared" si="291"/>
        <v>#N/A</v>
      </c>
      <c r="BN1322" s="18" t="e">
        <f t="shared" si="292"/>
        <v>#N/A</v>
      </c>
      <c r="BO1322" s="18" t="e">
        <f t="shared" si="293"/>
        <v>#N/A</v>
      </c>
      <c r="BT1322" s="18"/>
      <c r="BU1322" s="18"/>
      <c r="BV1322" s="18"/>
      <c r="BW1322" s="18"/>
      <c r="BX1322" s="18"/>
    </row>
    <row r="1323" spans="14:76" x14ac:dyDescent="0.25">
      <c r="N1323" s="14" t="e">
        <f>IF(ISNUMBER('Dosimetry Worksheet'!H1333), 'Dosimetry Worksheet'!H1333, NA())</f>
        <v>#N/A</v>
      </c>
      <c r="O1323" s="14" t="e">
        <f>IF(ISNUMBER(N1323), 'Dosimetry Worksheet'!I1333, NA())</f>
        <v>#N/A</v>
      </c>
      <c r="P1323" s="14"/>
      <c r="Q1323" s="14" t="e">
        <f t="shared" si="285"/>
        <v>#N/A</v>
      </c>
      <c r="R1323" s="14" t="e">
        <f t="shared" si="286"/>
        <v>#N/A</v>
      </c>
      <c r="T1323" s="14" t="e">
        <f t="shared" si="281"/>
        <v>#N/A</v>
      </c>
      <c r="U1323" s="14" t="e">
        <f t="shared" si="287"/>
        <v>#N/A</v>
      </c>
      <c r="V1323" s="14" t="e">
        <f t="shared" si="282"/>
        <v>#N/A</v>
      </c>
      <c r="W1323" s="14"/>
      <c r="X1323" s="14"/>
      <c r="Y1323" s="18" t="e">
        <f t="shared" si="288"/>
        <v>#N/A</v>
      </c>
      <c r="AD1323" s="3"/>
      <c r="AE1323" s="18" t="e">
        <f t="shared" si="283"/>
        <v>#N/A</v>
      </c>
      <c r="AF1323" s="18" t="e">
        <f t="shared" si="284"/>
        <v>#N/A</v>
      </c>
      <c r="AG1323" s="18" t="e">
        <f t="shared" si="289"/>
        <v>#DIV/0!</v>
      </c>
      <c r="AH1323" s="18" t="e">
        <f t="shared" si="290"/>
        <v>#N/A</v>
      </c>
      <c r="AI1323" s="3"/>
      <c r="AJ1323" s="18"/>
      <c r="AK1323" s="18"/>
      <c r="AL1323" s="18"/>
      <c r="AM1323" s="3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L1323" s="18" t="e">
        <f t="shared" si="294"/>
        <v>#N/A</v>
      </c>
      <c r="BM1323" s="18" t="e">
        <f t="shared" si="291"/>
        <v>#N/A</v>
      </c>
      <c r="BN1323" s="18" t="e">
        <f t="shared" si="292"/>
        <v>#N/A</v>
      </c>
      <c r="BO1323" s="18" t="e">
        <f t="shared" si="293"/>
        <v>#N/A</v>
      </c>
      <c r="BT1323" s="18"/>
      <c r="BU1323" s="18"/>
      <c r="BV1323" s="18"/>
      <c r="BW1323" s="18"/>
      <c r="BX1323" s="18"/>
    </row>
    <row r="1324" spans="14:76" x14ac:dyDescent="0.25">
      <c r="N1324" s="14" t="e">
        <f>IF(ISNUMBER('Dosimetry Worksheet'!H1334), 'Dosimetry Worksheet'!H1334, NA())</f>
        <v>#N/A</v>
      </c>
      <c r="O1324" s="14" t="e">
        <f>IF(ISNUMBER(N1324), 'Dosimetry Worksheet'!I1334, NA())</f>
        <v>#N/A</v>
      </c>
      <c r="P1324" s="14"/>
      <c r="Q1324" s="14" t="e">
        <f t="shared" si="285"/>
        <v>#N/A</v>
      </c>
      <c r="R1324" s="14" t="e">
        <f t="shared" si="286"/>
        <v>#N/A</v>
      </c>
      <c r="T1324" s="14" t="e">
        <f t="shared" si="281"/>
        <v>#N/A</v>
      </c>
      <c r="U1324" s="14" t="e">
        <f t="shared" si="287"/>
        <v>#N/A</v>
      </c>
      <c r="V1324" s="14" t="e">
        <f t="shared" si="282"/>
        <v>#N/A</v>
      </c>
      <c r="W1324" s="14"/>
      <c r="X1324" s="14"/>
      <c r="Y1324" s="18" t="e">
        <f t="shared" si="288"/>
        <v>#N/A</v>
      </c>
      <c r="AD1324" s="3"/>
      <c r="AE1324" s="18" t="e">
        <f t="shared" si="283"/>
        <v>#N/A</v>
      </c>
      <c r="AF1324" s="18" t="e">
        <f t="shared" si="284"/>
        <v>#N/A</v>
      </c>
      <c r="AG1324" s="18" t="e">
        <f t="shared" si="289"/>
        <v>#DIV/0!</v>
      </c>
      <c r="AH1324" s="18" t="e">
        <f t="shared" si="290"/>
        <v>#N/A</v>
      </c>
      <c r="AI1324" s="3"/>
      <c r="AJ1324" s="18"/>
      <c r="AK1324" s="18"/>
      <c r="AL1324" s="18"/>
      <c r="AM1324" s="3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L1324" s="18" t="e">
        <f t="shared" si="294"/>
        <v>#N/A</v>
      </c>
      <c r="BM1324" s="18" t="e">
        <f t="shared" si="291"/>
        <v>#N/A</v>
      </c>
      <c r="BN1324" s="18" t="e">
        <f t="shared" si="292"/>
        <v>#N/A</v>
      </c>
      <c r="BO1324" s="18" t="e">
        <f t="shared" si="293"/>
        <v>#N/A</v>
      </c>
      <c r="BT1324" s="18"/>
      <c r="BU1324" s="18"/>
      <c r="BV1324" s="18"/>
      <c r="BW1324" s="18"/>
      <c r="BX1324" s="18"/>
    </row>
    <row r="1325" spans="14:76" x14ac:dyDescent="0.25">
      <c r="N1325" s="14" t="e">
        <f>IF(ISNUMBER('Dosimetry Worksheet'!H1335), 'Dosimetry Worksheet'!H1335, NA())</f>
        <v>#N/A</v>
      </c>
      <c r="O1325" s="14" t="e">
        <f>IF(ISNUMBER(N1325), 'Dosimetry Worksheet'!I1335, NA())</f>
        <v>#N/A</v>
      </c>
      <c r="P1325" s="14"/>
      <c r="Q1325" s="14" t="e">
        <f t="shared" si="285"/>
        <v>#N/A</v>
      </c>
      <c r="R1325" s="14" t="e">
        <f t="shared" si="286"/>
        <v>#N/A</v>
      </c>
      <c r="T1325" s="14" t="e">
        <f t="shared" si="281"/>
        <v>#N/A</v>
      </c>
      <c r="U1325" s="14" t="e">
        <f t="shared" si="287"/>
        <v>#N/A</v>
      </c>
      <c r="V1325" s="14" t="e">
        <f t="shared" si="282"/>
        <v>#N/A</v>
      </c>
      <c r="W1325" s="14"/>
      <c r="X1325" s="14"/>
      <c r="Y1325" s="18" t="e">
        <f t="shared" si="288"/>
        <v>#N/A</v>
      </c>
      <c r="AD1325" s="3"/>
      <c r="AE1325" s="18" t="e">
        <f t="shared" si="283"/>
        <v>#N/A</v>
      </c>
      <c r="AF1325" s="18" t="e">
        <f t="shared" si="284"/>
        <v>#N/A</v>
      </c>
      <c r="AG1325" s="18" t="e">
        <f t="shared" si="289"/>
        <v>#DIV/0!</v>
      </c>
      <c r="AH1325" s="18" t="e">
        <f t="shared" si="290"/>
        <v>#N/A</v>
      </c>
      <c r="AI1325" s="3"/>
      <c r="AJ1325" s="18"/>
      <c r="AK1325" s="18"/>
      <c r="AL1325" s="18"/>
      <c r="AM1325" s="3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L1325" s="18" t="e">
        <f t="shared" si="294"/>
        <v>#N/A</v>
      </c>
      <c r="BM1325" s="18" t="e">
        <f t="shared" si="291"/>
        <v>#N/A</v>
      </c>
      <c r="BN1325" s="18" t="e">
        <f t="shared" si="292"/>
        <v>#N/A</v>
      </c>
      <c r="BO1325" s="18" t="e">
        <f t="shared" si="293"/>
        <v>#N/A</v>
      </c>
      <c r="BT1325" s="18"/>
      <c r="BU1325" s="18"/>
      <c r="BV1325" s="18"/>
      <c r="BW1325" s="18"/>
      <c r="BX1325" s="18"/>
    </row>
    <row r="1326" spans="14:76" x14ac:dyDescent="0.25">
      <c r="N1326" s="14" t="e">
        <f>IF(ISNUMBER('Dosimetry Worksheet'!H1336), 'Dosimetry Worksheet'!H1336, NA())</f>
        <v>#N/A</v>
      </c>
      <c r="O1326" s="14" t="e">
        <f>IF(ISNUMBER(N1326), 'Dosimetry Worksheet'!I1336, NA())</f>
        <v>#N/A</v>
      </c>
      <c r="P1326" s="14"/>
      <c r="Q1326" s="14" t="e">
        <f t="shared" si="285"/>
        <v>#N/A</v>
      </c>
      <c r="R1326" s="14" t="e">
        <f t="shared" si="286"/>
        <v>#N/A</v>
      </c>
      <c r="T1326" s="14" t="e">
        <f t="shared" si="281"/>
        <v>#N/A</v>
      </c>
      <c r="U1326" s="14" t="e">
        <f t="shared" si="287"/>
        <v>#N/A</v>
      </c>
      <c r="V1326" s="14" t="e">
        <f t="shared" si="282"/>
        <v>#N/A</v>
      </c>
      <c r="W1326" s="14"/>
      <c r="X1326" s="14"/>
      <c r="Y1326" s="18" t="e">
        <f t="shared" si="288"/>
        <v>#N/A</v>
      </c>
      <c r="AD1326" s="3"/>
      <c r="AE1326" s="18" t="e">
        <f t="shared" si="283"/>
        <v>#N/A</v>
      </c>
      <c r="AF1326" s="18" t="e">
        <f t="shared" si="284"/>
        <v>#N/A</v>
      </c>
      <c r="AG1326" s="18" t="e">
        <f t="shared" si="289"/>
        <v>#DIV/0!</v>
      </c>
      <c r="AH1326" s="18" t="e">
        <f t="shared" si="290"/>
        <v>#N/A</v>
      </c>
      <c r="AI1326" s="3"/>
      <c r="AJ1326" s="18"/>
      <c r="AK1326" s="18"/>
      <c r="AL1326" s="18"/>
      <c r="AM1326" s="3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L1326" s="18" t="e">
        <f t="shared" si="294"/>
        <v>#N/A</v>
      </c>
      <c r="BM1326" s="18" t="e">
        <f t="shared" si="291"/>
        <v>#N/A</v>
      </c>
      <c r="BN1326" s="18" t="e">
        <f t="shared" si="292"/>
        <v>#N/A</v>
      </c>
      <c r="BO1326" s="18" t="e">
        <f t="shared" si="293"/>
        <v>#N/A</v>
      </c>
      <c r="BT1326" s="18"/>
      <c r="BU1326" s="18"/>
      <c r="BV1326" s="18"/>
      <c r="BW1326" s="18"/>
      <c r="BX1326" s="18"/>
    </row>
    <row r="1327" spans="14:76" x14ac:dyDescent="0.25">
      <c r="N1327" s="14" t="e">
        <f>IF(ISNUMBER('Dosimetry Worksheet'!H1337), 'Dosimetry Worksheet'!H1337, NA())</f>
        <v>#N/A</v>
      </c>
      <c r="O1327" s="14" t="e">
        <f>IF(ISNUMBER(N1327), 'Dosimetry Worksheet'!I1337, NA())</f>
        <v>#N/A</v>
      </c>
      <c r="P1327" s="14"/>
      <c r="Q1327" s="14" t="e">
        <f t="shared" si="285"/>
        <v>#N/A</v>
      </c>
      <c r="R1327" s="14" t="e">
        <f t="shared" si="286"/>
        <v>#N/A</v>
      </c>
      <c r="T1327" s="14" t="e">
        <f t="shared" si="281"/>
        <v>#N/A</v>
      </c>
      <c r="U1327" s="14" t="e">
        <f t="shared" si="287"/>
        <v>#N/A</v>
      </c>
      <c r="V1327" s="14" t="e">
        <f t="shared" si="282"/>
        <v>#N/A</v>
      </c>
      <c r="W1327" s="14"/>
      <c r="X1327" s="14"/>
      <c r="Y1327" s="18" t="e">
        <f t="shared" si="288"/>
        <v>#N/A</v>
      </c>
      <c r="AD1327" s="3"/>
      <c r="AE1327" s="18" t="e">
        <f t="shared" si="283"/>
        <v>#N/A</v>
      </c>
      <c r="AF1327" s="18" t="e">
        <f t="shared" si="284"/>
        <v>#N/A</v>
      </c>
      <c r="AG1327" s="18" t="e">
        <f t="shared" si="289"/>
        <v>#DIV/0!</v>
      </c>
      <c r="AH1327" s="18" t="e">
        <f t="shared" si="290"/>
        <v>#N/A</v>
      </c>
      <c r="AI1327" s="3"/>
      <c r="AJ1327" s="18"/>
      <c r="AK1327" s="18"/>
      <c r="AL1327" s="18"/>
      <c r="AM1327" s="3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L1327" s="18" t="e">
        <f t="shared" si="294"/>
        <v>#N/A</v>
      </c>
      <c r="BM1327" s="18" t="e">
        <f t="shared" si="291"/>
        <v>#N/A</v>
      </c>
      <c r="BN1327" s="18" t="e">
        <f t="shared" si="292"/>
        <v>#N/A</v>
      </c>
      <c r="BO1327" s="18" t="e">
        <f t="shared" si="293"/>
        <v>#N/A</v>
      </c>
      <c r="BT1327" s="18"/>
      <c r="BU1327" s="18"/>
      <c r="BV1327" s="18"/>
      <c r="BW1327" s="18"/>
      <c r="BX1327" s="18"/>
    </row>
    <row r="1328" spans="14:76" x14ac:dyDescent="0.25">
      <c r="N1328" s="14" t="e">
        <f>IF(ISNUMBER('Dosimetry Worksheet'!H1338), 'Dosimetry Worksheet'!H1338, NA())</f>
        <v>#N/A</v>
      </c>
      <c r="O1328" s="14" t="e">
        <f>IF(ISNUMBER(N1328), 'Dosimetry Worksheet'!I1338, NA())</f>
        <v>#N/A</v>
      </c>
      <c r="P1328" s="14"/>
      <c r="Q1328" s="14" t="e">
        <f t="shared" si="285"/>
        <v>#N/A</v>
      </c>
      <c r="R1328" s="14" t="e">
        <f t="shared" si="286"/>
        <v>#N/A</v>
      </c>
      <c r="T1328" s="14" t="e">
        <f t="shared" si="281"/>
        <v>#N/A</v>
      </c>
      <c r="U1328" s="14" t="e">
        <f t="shared" si="287"/>
        <v>#N/A</v>
      </c>
      <c r="V1328" s="14" t="e">
        <f t="shared" si="282"/>
        <v>#N/A</v>
      </c>
      <c r="W1328" s="14"/>
      <c r="X1328" s="14"/>
      <c r="Y1328" s="18" t="e">
        <f t="shared" si="288"/>
        <v>#N/A</v>
      </c>
      <c r="AD1328" s="3"/>
      <c r="AE1328" s="18" t="e">
        <f t="shared" si="283"/>
        <v>#N/A</v>
      </c>
      <c r="AF1328" s="18" t="e">
        <f t="shared" si="284"/>
        <v>#N/A</v>
      </c>
      <c r="AG1328" s="18" t="e">
        <f t="shared" si="289"/>
        <v>#DIV/0!</v>
      </c>
      <c r="AH1328" s="18" t="e">
        <f t="shared" si="290"/>
        <v>#N/A</v>
      </c>
      <c r="AI1328" s="3"/>
      <c r="AJ1328" s="18"/>
      <c r="AK1328" s="18"/>
      <c r="AL1328" s="18"/>
      <c r="AM1328" s="3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L1328" s="18" t="e">
        <f t="shared" si="294"/>
        <v>#N/A</v>
      </c>
      <c r="BM1328" s="18" t="e">
        <f t="shared" si="291"/>
        <v>#N/A</v>
      </c>
      <c r="BN1328" s="18" t="e">
        <f t="shared" si="292"/>
        <v>#N/A</v>
      </c>
      <c r="BO1328" s="18" t="e">
        <f t="shared" si="293"/>
        <v>#N/A</v>
      </c>
      <c r="BT1328" s="18"/>
      <c r="BU1328" s="18"/>
      <c r="BV1328" s="18"/>
      <c r="BW1328" s="18"/>
      <c r="BX1328" s="18"/>
    </row>
    <row r="1329" spans="14:76" x14ac:dyDescent="0.25">
      <c r="N1329" s="14" t="e">
        <f>IF(ISNUMBER('Dosimetry Worksheet'!H1339), 'Dosimetry Worksheet'!H1339, NA())</f>
        <v>#N/A</v>
      </c>
      <c r="O1329" s="14" t="e">
        <f>IF(ISNUMBER(N1329), 'Dosimetry Worksheet'!I1339, NA())</f>
        <v>#N/A</v>
      </c>
      <c r="P1329" s="14"/>
      <c r="Q1329" s="14" t="e">
        <f t="shared" si="285"/>
        <v>#N/A</v>
      </c>
      <c r="R1329" s="14" t="e">
        <f t="shared" si="286"/>
        <v>#N/A</v>
      </c>
      <c r="T1329" s="14" t="e">
        <f t="shared" si="281"/>
        <v>#N/A</v>
      </c>
      <c r="U1329" s="14" t="e">
        <f t="shared" si="287"/>
        <v>#N/A</v>
      </c>
      <c r="V1329" s="14" t="e">
        <f t="shared" si="282"/>
        <v>#N/A</v>
      </c>
      <c r="W1329" s="14"/>
      <c r="X1329" s="14"/>
      <c r="Y1329" s="18" t="e">
        <f t="shared" si="288"/>
        <v>#N/A</v>
      </c>
      <c r="AD1329" s="3"/>
      <c r="AE1329" s="18" t="e">
        <f t="shared" si="283"/>
        <v>#N/A</v>
      </c>
      <c r="AF1329" s="18" t="e">
        <f t="shared" si="284"/>
        <v>#N/A</v>
      </c>
      <c r="AG1329" s="18" t="e">
        <f t="shared" si="289"/>
        <v>#DIV/0!</v>
      </c>
      <c r="AH1329" s="18" t="e">
        <f t="shared" si="290"/>
        <v>#N/A</v>
      </c>
      <c r="AI1329" s="3"/>
      <c r="AJ1329" s="18"/>
      <c r="AK1329" s="18"/>
      <c r="AL1329" s="18"/>
      <c r="AM1329" s="3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L1329" s="18" t="e">
        <f t="shared" si="294"/>
        <v>#N/A</v>
      </c>
      <c r="BM1329" s="18" t="e">
        <f t="shared" si="291"/>
        <v>#N/A</v>
      </c>
      <c r="BN1329" s="18" t="e">
        <f t="shared" si="292"/>
        <v>#N/A</v>
      </c>
      <c r="BO1329" s="18" t="e">
        <f t="shared" si="293"/>
        <v>#N/A</v>
      </c>
      <c r="BT1329" s="18"/>
      <c r="BU1329" s="18"/>
      <c r="BV1329" s="18"/>
      <c r="BW1329" s="18"/>
      <c r="BX1329" s="18"/>
    </row>
    <row r="1330" spans="14:76" x14ac:dyDescent="0.25">
      <c r="N1330" s="14" t="e">
        <f>IF(ISNUMBER('Dosimetry Worksheet'!H1340), 'Dosimetry Worksheet'!H1340, NA())</f>
        <v>#N/A</v>
      </c>
      <c r="O1330" s="14" t="e">
        <f>IF(ISNUMBER(N1330), 'Dosimetry Worksheet'!I1340, NA())</f>
        <v>#N/A</v>
      </c>
      <c r="P1330" s="14"/>
      <c r="Q1330" s="14" t="e">
        <f t="shared" si="285"/>
        <v>#N/A</v>
      </c>
      <c r="R1330" s="14" t="e">
        <f t="shared" si="286"/>
        <v>#N/A</v>
      </c>
      <c r="T1330" s="14" t="e">
        <f t="shared" si="281"/>
        <v>#N/A</v>
      </c>
      <c r="U1330" s="14" t="e">
        <f t="shared" si="287"/>
        <v>#N/A</v>
      </c>
      <c r="V1330" s="14" t="e">
        <f t="shared" si="282"/>
        <v>#N/A</v>
      </c>
      <c r="W1330" s="14"/>
      <c r="X1330" s="14"/>
      <c r="Y1330" s="18" t="e">
        <f t="shared" si="288"/>
        <v>#N/A</v>
      </c>
      <c r="AD1330" s="3"/>
      <c r="AE1330" s="18" t="e">
        <f t="shared" si="283"/>
        <v>#N/A</v>
      </c>
      <c r="AF1330" s="18" t="e">
        <f t="shared" si="284"/>
        <v>#N/A</v>
      </c>
      <c r="AG1330" s="18" t="e">
        <f t="shared" si="289"/>
        <v>#DIV/0!</v>
      </c>
      <c r="AH1330" s="18" t="e">
        <f t="shared" si="290"/>
        <v>#N/A</v>
      </c>
      <c r="AI1330" s="3"/>
      <c r="AJ1330" s="18"/>
      <c r="AK1330" s="18"/>
      <c r="AL1330" s="18"/>
      <c r="AM1330" s="3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L1330" s="18" t="e">
        <f t="shared" si="294"/>
        <v>#N/A</v>
      </c>
      <c r="BM1330" s="18" t="e">
        <f t="shared" si="291"/>
        <v>#N/A</v>
      </c>
      <c r="BN1330" s="18" t="e">
        <f t="shared" si="292"/>
        <v>#N/A</v>
      </c>
      <c r="BO1330" s="18" t="e">
        <f t="shared" si="293"/>
        <v>#N/A</v>
      </c>
      <c r="BT1330" s="18"/>
      <c r="BU1330" s="18"/>
      <c r="BV1330" s="18"/>
      <c r="BW1330" s="18"/>
      <c r="BX1330" s="18"/>
    </row>
    <row r="1331" spans="14:76" x14ac:dyDescent="0.25">
      <c r="N1331" s="14" t="e">
        <f>IF(ISNUMBER('Dosimetry Worksheet'!H1341), 'Dosimetry Worksheet'!H1341, NA())</f>
        <v>#N/A</v>
      </c>
      <c r="O1331" s="14" t="e">
        <f>IF(ISNUMBER(N1331), 'Dosimetry Worksheet'!I1341, NA())</f>
        <v>#N/A</v>
      </c>
      <c r="P1331" s="14"/>
      <c r="Q1331" s="14" t="e">
        <f t="shared" si="285"/>
        <v>#N/A</v>
      </c>
      <c r="R1331" s="14" t="e">
        <f t="shared" si="286"/>
        <v>#N/A</v>
      </c>
      <c r="T1331" s="14" t="e">
        <f t="shared" si="281"/>
        <v>#N/A</v>
      </c>
      <c r="U1331" s="14" t="e">
        <f t="shared" si="287"/>
        <v>#N/A</v>
      </c>
      <c r="V1331" s="14" t="e">
        <f t="shared" si="282"/>
        <v>#N/A</v>
      </c>
      <c r="W1331" s="14"/>
      <c r="X1331" s="14"/>
      <c r="Y1331" s="18" t="e">
        <f t="shared" si="288"/>
        <v>#N/A</v>
      </c>
      <c r="AD1331" s="3"/>
      <c r="AE1331" s="18" t="e">
        <f t="shared" si="283"/>
        <v>#N/A</v>
      </c>
      <c r="AF1331" s="18" t="e">
        <f t="shared" si="284"/>
        <v>#N/A</v>
      </c>
      <c r="AG1331" s="18" t="e">
        <f t="shared" si="289"/>
        <v>#DIV/0!</v>
      </c>
      <c r="AH1331" s="18" t="e">
        <f t="shared" si="290"/>
        <v>#N/A</v>
      </c>
      <c r="AI1331" s="3"/>
      <c r="AJ1331" s="18"/>
      <c r="AK1331" s="18"/>
      <c r="AL1331" s="18"/>
      <c r="AM1331" s="3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L1331" s="18" t="e">
        <f t="shared" si="294"/>
        <v>#N/A</v>
      </c>
      <c r="BM1331" s="18" t="e">
        <f t="shared" si="291"/>
        <v>#N/A</v>
      </c>
      <c r="BN1331" s="18" t="e">
        <f t="shared" si="292"/>
        <v>#N/A</v>
      </c>
      <c r="BO1331" s="18" t="e">
        <f t="shared" si="293"/>
        <v>#N/A</v>
      </c>
      <c r="BT1331" s="18"/>
      <c r="BU1331" s="18"/>
      <c r="BV1331" s="18"/>
      <c r="BW1331" s="18"/>
      <c r="BX1331" s="18"/>
    </row>
    <row r="1332" spans="14:76" x14ac:dyDescent="0.25">
      <c r="N1332" s="14" t="e">
        <f>IF(ISNUMBER('Dosimetry Worksheet'!H1342), 'Dosimetry Worksheet'!H1342, NA())</f>
        <v>#N/A</v>
      </c>
      <c r="O1332" s="14" t="e">
        <f>IF(ISNUMBER(N1332), 'Dosimetry Worksheet'!I1342, NA())</f>
        <v>#N/A</v>
      </c>
      <c r="P1332" s="14"/>
      <c r="Q1332" s="14" t="e">
        <f t="shared" si="285"/>
        <v>#N/A</v>
      </c>
      <c r="R1332" s="14" t="e">
        <f t="shared" si="286"/>
        <v>#N/A</v>
      </c>
      <c r="T1332" s="14" t="e">
        <f t="shared" si="281"/>
        <v>#N/A</v>
      </c>
      <c r="U1332" s="14" t="e">
        <f t="shared" si="287"/>
        <v>#N/A</v>
      </c>
      <c r="V1332" s="14" t="e">
        <f t="shared" si="282"/>
        <v>#N/A</v>
      </c>
      <c r="W1332" s="14"/>
      <c r="X1332" s="14"/>
      <c r="Y1332" s="18" t="e">
        <f t="shared" si="288"/>
        <v>#N/A</v>
      </c>
      <c r="AD1332" s="3"/>
      <c r="AE1332" s="18" t="e">
        <f t="shared" si="283"/>
        <v>#N/A</v>
      </c>
      <c r="AF1332" s="18" t="e">
        <f t="shared" si="284"/>
        <v>#N/A</v>
      </c>
      <c r="AG1332" s="18" t="e">
        <f t="shared" si="289"/>
        <v>#DIV/0!</v>
      </c>
      <c r="AH1332" s="18" t="e">
        <f t="shared" si="290"/>
        <v>#N/A</v>
      </c>
      <c r="AI1332" s="3"/>
      <c r="AJ1332" s="18"/>
      <c r="AK1332" s="18"/>
      <c r="AL1332" s="18"/>
      <c r="AM1332" s="3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L1332" s="18" t="e">
        <f t="shared" si="294"/>
        <v>#N/A</v>
      </c>
      <c r="BM1332" s="18" t="e">
        <f t="shared" si="291"/>
        <v>#N/A</v>
      </c>
      <c r="BN1332" s="18" t="e">
        <f t="shared" si="292"/>
        <v>#N/A</v>
      </c>
      <c r="BO1332" s="18" t="e">
        <f t="shared" si="293"/>
        <v>#N/A</v>
      </c>
      <c r="BT1332" s="18"/>
      <c r="BU1332" s="18"/>
      <c r="BV1332" s="18"/>
      <c r="BW1332" s="18"/>
      <c r="BX1332" s="18"/>
    </row>
    <row r="1333" spans="14:76" x14ac:dyDescent="0.25">
      <c r="N1333" s="14" t="e">
        <f>IF(ISNUMBER('Dosimetry Worksheet'!H1343), 'Dosimetry Worksheet'!H1343, NA())</f>
        <v>#N/A</v>
      </c>
      <c r="O1333" s="14" t="e">
        <f>IF(ISNUMBER(N1333), 'Dosimetry Worksheet'!I1343, NA())</f>
        <v>#N/A</v>
      </c>
      <c r="P1333" s="14"/>
      <c r="Q1333" s="14" t="e">
        <f t="shared" si="285"/>
        <v>#N/A</v>
      </c>
      <c r="R1333" s="14" t="e">
        <f t="shared" si="286"/>
        <v>#N/A</v>
      </c>
      <c r="T1333" s="14" t="e">
        <f t="shared" si="281"/>
        <v>#N/A</v>
      </c>
      <c r="U1333" s="14" t="e">
        <f t="shared" si="287"/>
        <v>#N/A</v>
      </c>
      <c r="V1333" s="14" t="e">
        <f t="shared" si="282"/>
        <v>#N/A</v>
      </c>
      <c r="W1333" s="14"/>
      <c r="X1333" s="14"/>
      <c r="Y1333" s="18" t="e">
        <f t="shared" si="288"/>
        <v>#N/A</v>
      </c>
      <c r="AD1333" s="3"/>
      <c r="AE1333" s="18" t="e">
        <f t="shared" si="283"/>
        <v>#N/A</v>
      </c>
      <c r="AF1333" s="18" t="e">
        <f t="shared" si="284"/>
        <v>#N/A</v>
      </c>
      <c r="AG1333" s="18" t="e">
        <f t="shared" si="289"/>
        <v>#DIV/0!</v>
      </c>
      <c r="AH1333" s="18" t="e">
        <f t="shared" si="290"/>
        <v>#N/A</v>
      </c>
      <c r="AI1333" s="3"/>
      <c r="AJ1333" s="18"/>
      <c r="AK1333" s="18"/>
      <c r="AL1333" s="18"/>
      <c r="AM1333" s="3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L1333" s="18" t="e">
        <f t="shared" si="294"/>
        <v>#N/A</v>
      </c>
      <c r="BM1333" s="18" t="e">
        <f t="shared" si="291"/>
        <v>#N/A</v>
      </c>
      <c r="BN1333" s="18" t="e">
        <f t="shared" si="292"/>
        <v>#N/A</v>
      </c>
      <c r="BO1333" s="18" t="e">
        <f t="shared" si="293"/>
        <v>#N/A</v>
      </c>
      <c r="BT1333" s="18"/>
      <c r="BU1333" s="18"/>
      <c r="BV1333" s="18"/>
      <c r="BW1333" s="18"/>
      <c r="BX1333" s="18"/>
    </row>
    <row r="1334" spans="14:76" x14ac:dyDescent="0.25">
      <c r="N1334" s="14" t="e">
        <f>IF(ISNUMBER('Dosimetry Worksheet'!H1344), 'Dosimetry Worksheet'!H1344, NA())</f>
        <v>#N/A</v>
      </c>
      <c r="O1334" s="14" t="e">
        <f>IF(ISNUMBER(N1334), 'Dosimetry Worksheet'!I1344, NA())</f>
        <v>#N/A</v>
      </c>
      <c r="P1334" s="14"/>
      <c r="Q1334" s="14" t="e">
        <f t="shared" si="285"/>
        <v>#N/A</v>
      </c>
      <c r="R1334" s="14" t="e">
        <f t="shared" si="286"/>
        <v>#N/A</v>
      </c>
      <c r="T1334" s="14" t="e">
        <f t="shared" si="281"/>
        <v>#N/A</v>
      </c>
      <c r="U1334" s="14" t="e">
        <f t="shared" si="287"/>
        <v>#N/A</v>
      </c>
      <c r="V1334" s="14" t="e">
        <f t="shared" si="282"/>
        <v>#N/A</v>
      </c>
      <c r="W1334" s="14"/>
      <c r="X1334" s="14"/>
      <c r="Y1334" s="18" t="e">
        <f t="shared" si="288"/>
        <v>#N/A</v>
      </c>
      <c r="AD1334" s="3"/>
      <c r="AE1334" s="18" t="e">
        <f t="shared" si="283"/>
        <v>#N/A</v>
      </c>
      <c r="AF1334" s="18" t="e">
        <f t="shared" si="284"/>
        <v>#N/A</v>
      </c>
      <c r="AG1334" s="18" t="e">
        <f t="shared" si="289"/>
        <v>#DIV/0!</v>
      </c>
      <c r="AH1334" s="18" t="e">
        <f t="shared" si="290"/>
        <v>#N/A</v>
      </c>
      <c r="AI1334" s="3"/>
      <c r="AJ1334" s="18"/>
      <c r="AK1334" s="18"/>
      <c r="AL1334" s="18"/>
      <c r="AM1334" s="3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L1334" s="18" t="e">
        <f t="shared" si="294"/>
        <v>#N/A</v>
      </c>
      <c r="BM1334" s="18" t="e">
        <f t="shared" si="291"/>
        <v>#N/A</v>
      </c>
      <c r="BN1334" s="18" t="e">
        <f t="shared" si="292"/>
        <v>#N/A</v>
      </c>
      <c r="BO1334" s="18" t="e">
        <f t="shared" si="293"/>
        <v>#N/A</v>
      </c>
      <c r="BT1334" s="18"/>
      <c r="BU1334" s="18"/>
      <c r="BV1334" s="18"/>
      <c r="BW1334" s="18"/>
      <c r="BX1334" s="18"/>
    </row>
    <row r="1335" spans="14:76" x14ac:dyDescent="0.25">
      <c r="N1335" s="14" t="e">
        <f>IF(ISNUMBER('Dosimetry Worksheet'!H1345), 'Dosimetry Worksheet'!H1345, NA())</f>
        <v>#N/A</v>
      </c>
      <c r="O1335" s="14" t="e">
        <f>IF(ISNUMBER(N1335), 'Dosimetry Worksheet'!I1345, NA())</f>
        <v>#N/A</v>
      </c>
      <c r="P1335" s="14"/>
      <c r="Q1335" s="14" t="e">
        <f t="shared" si="285"/>
        <v>#N/A</v>
      </c>
      <c r="R1335" s="14" t="e">
        <f t="shared" si="286"/>
        <v>#N/A</v>
      </c>
      <c r="T1335" s="14" t="e">
        <f t="shared" si="281"/>
        <v>#N/A</v>
      </c>
      <c r="U1335" s="14" t="e">
        <f t="shared" si="287"/>
        <v>#N/A</v>
      </c>
      <c r="V1335" s="14" t="e">
        <f t="shared" si="282"/>
        <v>#N/A</v>
      </c>
      <c r="W1335" s="14"/>
      <c r="X1335" s="14"/>
      <c r="Y1335" s="18" t="e">
        <f t="shared" si="288"/>
        <v>#N/A</v>
      </c>
      <c r="AD1335" s="3"/>
      <c r="AE1335" s="18" t="e">
        <f t="shared" si="283"/>
        <v>#N/A</v>
      </c>
      <c r="AF1335" s="18" t="e">
        <f t="shared" si="284"/>
        <v>#N/A</v>
      </c>
      <c r="AG1335" s="18" t="e">
        <f t="shared" si="289"/>
        <v>#DIV/0!</v>
      </c>
      <c r="AH1335" s="18" t="e">
        <f t="shared" si="290"/>
        <v>#N/A</v>
      </c>
      <c r="AI1335" s="3"/>
      <c r="AJ1335" s="18"/>
      <c r="AK1335" s="18"/>
      <c r="AL1335" s="18"/>
      <c r="AM1335" s="3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L1335" s="18" t="e">
        <f t="shared" si="294"/>
        <v>#N/A</v>
      </c>
      <c r="BM1335" s="18" t="e">
        <f t="shared" si="291"/>
        <v>#N/A</v>
      </c>
      <c r="BN1335" s="18" t="e">
        <f t="shared" si="292"/>
        <v>#N/A</v>
      </c>
      <c r="BO1335" s="18" t="e">
        <f t="shared" si="293"/>
        <v>#N/A</v>
      </c>
      <c r="BT1335" s="18"/>
      <c r="BU1335" s="18"/>
      <c r="BV1335" s="18"/>
      <c r="BW1335" s="18"/>
      <c r="BX1335" s="18"/>
    </row>
    <row r="1336" spans="14:76" x14ac:dyDescent="0.25">
      <c r="N1336" s="14" t="e">
        <f>IF(ISNUMBER('Dosimetry Worksheet'!H1346), 'Dosimetry Worksheet'!H1346, NA())</f>
        <v>#N/A</v>
      </c>
      <c r="O1336" s="14" t="e">
        <f>IF(ISNUMBER(N1336), 'Dosimetry Worksheet'!I1346, NA())</f>
        <v>#N/A</v>
      </c>
      <c r="P1336" s="14"/>
      <c r="Q1336" s="14" t="e">
        <f t="shared" si="285"/>
        <v>#N/A</v>
      </c>
      <c r="R1336" s="14" t="e">
        <f t="shared" si="286"/>
        <v>#N/A</v>
      </c>
      <c r="T1336" s="14" t="e">
        <f t="shared" si="281"/>
        <v>#N/A</v>
      </c>
      <c r="U1336" s="14" t="e">
        <f t="shared" si="287"/>
        <v>#N/A</v>
      </c>
      <c r="V1336" s="14" t="e">
        <f t="shared" si="282"/>
        <v>#N/A</v>
      </c>
      <c r="W1336" s="14"/>
      <c r="X1336" s="14"/>
      <c r="Y1336" s="18" t="e">
        <f t="shared" si="288"/>
        <v>#N/A</v>
      </c>
      <c r="AD1336" s="3"/>
      <c r="AE1336" s="18" t="e">
        <f t="shared" si="283"/>
        <v>#N/A</v>
      </c>
      <c r="AF1336" s="18" t="e">
        <f t="shared" si="284"/>
        <v>#N/A</v>
      </c>
      <c r="AG1336" s="18" t="e">
        <f t="shared" si="289"/>
        <v>#DIV/0!</v>
      </c>
      <c r="AH1336" s="18" t="e">
        <f t="shared" si="290"/>
        <v>#N/A</v>
      </c>
      <c r="AI1336" s="3"/>
      <c r="AJ1336" s="18"/>
      <c r="AK1336" s="18"/>
      <c r="AL1336" s="18"/>
      <c r="AM1336" s="3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L1336" s="18" t="e">
        <f t="shared" si="294"/>
        <v>#N/A</v>
      </c>
      <c r="BM1336" s="18" t="e">
        <f t="shared" si="291"/>
        <v>#N/A</v>
      </c>
      <c r="BN1336" s="18" t="e">
        <f t="shared" si="292"/>
        <v>#N/A</v>
      </c>
      <c r="BO1336" s="18" t="e">
        <f t="shared" si="293"/>
        <v>#N/A</v>
      </c>
      <c r="BT1336" s="18"/>
      <c r="BU1336" s="18"/>
      <c r="BV1336" s="18"/>
      <c r="BW1336" s="18"/>
      <c r="BX1336" s="18"/>
    </row>
    <row r="1337" spans="14:76" x14ac:dyDescent="0.25">
      <c r="N1337" s="14" t="e">
        <f>IF(ISNUMBER('Dosimetry Worksheet'!H1347), 'Dosimetry Worksheet'!H1347, NA())</f>
        <v>#N/A</v>
      </c>
      <c r="O1337" s="14" t="e">
        <f>IF(ISNUMBER(N1337), 'Dosimetry Worksheet'!I1347, NA())</f>
        <v>#N/A</v>
      </c>
      <c r="P1337" s="14"/>
      <c r="Q1337" s="14" t="e">
        <f t="shared" si="285"/>
        <v>#N/A</v>
      </c>
      <c r="R1337" s="14" t="e">
        <f t="shared" si="286"/>
        <v>#N/A</v>
      </c>
      <c r="T1337" s="14" t="e">
        <f t="shared" si="281"/>
        <v>#N/A</v>
      </c>
      <c r="U1337" s="14" t="e">
        <f t="shared" si="287"/>
        <v>#N/A</v>
      </c>
      <c r="V1337" s="14" t="e">
        <f t="shared" si="282"/>
        <v>#N/A</v>
      </c>
      <c r="W1337" s="14"/>
      <c r="X1337" s="14"/>
      <c r="Y1337" s="18" t="e">
        <f t="shared" si="288"/>
        <v>#N/A</v>
      </c>
      <c r="AD1337" s="3"/>
      <c r="AE1337" s="18" t="e">
        <f t="shared" si="283"/>
        <v>#N/A</v>
      </c>
      <c r="AF1337" s="18" t="e">
        <f t="shared" si="284"/>
        <v>#N/A</v>
      </c>
      <c r="AG1337" s="18" t="e">
        <f t="shared" si="289"/>
        <v>#DIV/0!</v>
      </c>
      <c r="AH1337" s="18" t="e">
        <f t="shared" si="290"/>
        <v>#N/A</v>
      </c>
      <c r="AI1337" s="3"/>
      <c r="AJ1337" s="18"/>
      <c r="AK1337" s="18"/>
      <c r="AL1337" s="18"/>
      <c r="AM1337" s="3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L1337" s="18" t="e">
        <f t="shared" si="294"/>
        <v>#N/A</v>
      </c>
      <c r="BM1337" s="18" t="e">
        <f t="shared" si="291"/>
        <v>#N/A</v>
      </c>
      <c r="BN1337" s="18" t="e">
        <f t="shared" si="292"/>
        <v>#N/A</v>
      </c>
      <c r="BO1337" s="18" t="e">
        <f t="shared" si="293"/>
        <v>#N/A</v>
      </c>
      <c r="BT1337" s="18"/>
      <c r="BU1337" s="18"/>
      <c r="BV1337" s="18"/>
      <c r="BW1337" s="18"/>
      <c r="BX1337" s="18"/>
    </row>
    <row r="1338" spans="14:76" x14ac:dyDescent="0.25">
      <c r="N1338" s="14" t="e">
        <f>IF(ISNUMBER('Dosimetry Worksheet'!H1348), 'Dosimetry Worksheet'!H1348, NA())</f>
        <v>#N/A</v>
      </c>
      <c r="O1338" s="14" t="e">
        <f>IF(ISNUMBER(N1338), 'Dosimetry Worksheet'!I1348, NA())</f>
        <v>#N/A</v>
      </c>
      <c r="P1338" s="14"/>
      <c r="Q1338" s="14" t="e">
        <f t="shared" si="285"/>
        <v>#N/A</v>
      </c>
      <c r="R1338" s="14" t="e">
        <f t="shared" si="286"/>
        <v>#N/A</v>
      </c>
      <c r="T1338" s="14" t="e">
        <f t="shared" si="281"/>
        <v>#N/A</v>
      </c>
      <c r="U1338" s="14" t="e">
        <f t="shared" si="287"/>
        <v>#N/A</v>
      </c>
      <c r="V1338" s="14" t="e">
        <f t="shared" si="282"/>
        <v>#N/A</v>
      </c>
      <c r="W1338" s="14"/>
      <c r="X1338" s="14"/>
      <c r="Y1338" s="18" t="e">
        <f t="shared" si="288"/>
        <v>#N/A</v>
      </c>
      <c r="AD1338" s="3"/>
      <c r="AE1338" s="18" t="e">
        <f t="shared" si="283"/>
        <v>#N/A</v>
      </c>
      <c r="AF1338" s="18" t="e">
        <f t="shared" si="284"/>
        <v>#N/A</v>
      </c>
      <c r="AG1338" s="18" t="e">
        <f t="shared" si="289"/>
        <v>#DIV/0!</v>
      </c>
      <c r="AH1338" s="18" t="e">
        <f t="shared" si="290"/>
        <v>#N/A</v>
      </c>
      <c r="AI1338" s="3"/>
      <c r="AJ1338" s="18"/>
      <c r="AK1338" s="18"/>
      <c r="AL1338" s="18"/>
      <c r="AM1338" s="3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L1338" s="18" t="e">
        <f t="shared" si="294"/>
        <v>#N/A</v>
      </c>
      <c r="BM1338" s="18" t="e">
        <f t="shared" si="291"/>
        <v>#N/A</v>
      </c>
      <c r="BN1338" s="18" t="e">
        <f t="shared" si="292"/>
        <v>#N/A</v>
      </c>
      <c r="BO1338" s="18" t="e">
        <f t="shared" si="293"/>
        <v>#N/A</v>
      </c>
      <c r="BT1338" s="18"/>
      <c r="BU1338" s="18"/>
      <c r="BV1338" s="18"/>
      <c r="BW1338" s="18"/>
      <c r="BX1338" s="18"/>
    </row>
    <row r="1339" spans="14:76" x14ac:dyDescent="0.25">
      <c r="N1339" s="14" t="e">
        <f>IF(ISNUMBER('Dosimetry Worksheet'!H1349), 'Dosimetry Worksheet'!H1349, NA())</f>
        <v>#N/A</v>
      </c>
      <c r="O1339" s="14" t="e">
        <f>IF(ISNUMBER(N1339), 'Dosimetry Worksheet'!I1349, NA())</f>
        <v>#N/A</v>
      </c>
      <c r="P1339" s="14"/>
      <c r="Q1339" s="14" t="e">
        <f t="shared" si="285"/>
        <v>#N/A</v>
      </c>
      <c r="R1339" s="14" t="e">
        <f t="shared" si="286"/>
        <v>#N/A</v>
      </c>
      <c r="T1339" s="14" t="e">
        <f t="shared" si="281"/>
        <v>#N/A</v>
      </c>
      <c r="U1339" s="14" t="e">
        <f t="shared" si="287"/>
        <v>#N/A</v>
      </c>
      <c r="V1339" s="14" t="e">
        <f t="shared" si="282"/>
        <v>#N/A</v>
      </c>
      <c r="W1339" s="14"/>
      <c r="X1339" s="14"/>
      <c r="Y1339" s="18" t="e">
        <f t="shared" si="288"/>
        <v>#N/A</v>
      </c>
      <c r="AD1339" s="3"/>
      <c r="AE1339" s="18" t="e">
        <f t="shared" si="283"/>
        <v>#N/A</v>
      </c>
      <c r="AF1339" s="18" t="e">
        <f t="shared" si="284"/>
        <v>#N/A</v>
      </c>
      <c r="AG1339" s="18" t="e">
        <f t="shared" si="289"/>
        <v>#DIV/0!</v>
      </c>
      <c r="AH1339" s="18" t="e">
        <f t="shared" si="290"/>
        <v>#N/A</v>
      </c>
      <c r="AI1339" s="3"/>
      <c r="AJ1339" s="18"/>
      <c r="AK1339" s="18"/>
      <c r="AL1339" s="18"/>
      <c r="AM1339" s="3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L1339" s="18" t="e">
        <f t="shared" si="294"/>
        <v>#N/A</v>
      </c>
      <c r="BM1339" s="18" t="e">
        <f t="shared" si="291"/>
        <v>#N/A</v>
      </c>
      <c r="BN1339" s="18" t="e">
        <f t="shared" si="292"/>
        <v>#N/A</v>
      </c>
      <c r="BO1339" s="18" t="e">
        <f t="shared" si="293"/>
        <v>#N/A</v>
      </c>
      <c r="BT1339" s="18"/>
      <c r="BU1339" s="18"/>
      <c r="BV1339" s="18"/>
      <c r="BW1339" s="18"/>
      <c r="BX1339" s="18"/>
    </row>
    <row r="1340" spans="14:76" x14ac:dyDescent="0.25">
      <c r="N1340" s="14" t="e">
        <f>IF(ISNUMBER('Dosimetry Worksheet'!H1350), 'Dosimetry Worksheet'!H1350, NA())</f>
        <v>#N/A</v>
      </c>
      <c r="O1340" s="14" t="e">
        <f>IF(ISNUMBER(N1340), 'Dosimetry Worksheet'!I1350, NA())</f>
        <v>#N/A</v>
      </c>
      <c r="P1340" s="14"/>
      <c r="Q1340" s="14" t="e">
        <f t="shared" si="285"/>
        <v>#N/A</v>
      </c>
      <c r="R1340" s="14" t="e">
        <f t="shared" si="286"/>
        <v>#N/A</v>
      </c>
      <c r="T1340" s="14" t="e">
        <f t="shared" si="281"/>
        <v>#N/A</v>
      </c>
      <c r="U1340" s="14" t="e">
        <f t="shared" si="287"/>
        <v>#N/A</v>
      </c>
      <c r="V1340" s="14" t="e">
        <f t="shared" si="282"/>
        <v>#N/A</v>
      </c>
      <c r="W1340" s="14"/>
      <c r="X1340" s="14"/>
      <c r="Y1340" s="18" t="e">
        <f t="shared" si="288"/>
        <v>#N/A</v>
      </c>
      <c r="AD1340" s="3"/>
      <c r="AE1340" s="18" t="e">
        <f t="shared" si="283"/>
        <v>#N/A</v>
      </c>
      <c r="AF1340" s="18" t="e">
        <f t="shared" si="284"/>
        <v>#N/A</v>
      </c>
      <c r="AG1340" s="18" t="e">
        <f t="shared" si="289"/>
        <v>#DIV/0!</v>
      </c>
      <c r="AH1340" s="18" t="e">
        <f t="shared" si="290"/>
        <v>#N/A</v>
      </c>
      <c r="AI1340" s="3"/>
      <c r="AJ1340" s="18"/>
      <c r="AK1340" s="18"/>
      <c r="AL1340" s="18"/>
      <c r="AM1340" s="3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L1340" s="18" t="e">
        <f t="shared" si="294"/>
        <v>#N/A</v>
      </c>
      <c r="BM1340" s="18" t="e">
        <f t="shared" si="291"/>
        <v>#N/A</v>
      </c>
      <c r="BN1340" s="18" t="e">
        <f t="shared" si="292"/>
        <v>#N/A</v>
      </c>
      <c r="BO1340" s="18" t="e">
        <f t="shared" si="293"/>
        <v>#N/A</v>
      </c>
      <c r="BT1340" s="18"/>
      <c r="BU1340" s="18"/>
      <c r="BV1340" s="18"/>
      <c r="BW1340" s="18"/>
      <c r="BX1340" s="18"/>
    </row>
    <row r="1341" spans="14:76" x14ac:dyDescent="0.25">
      <c r="N1341" s="14" t="e">
        <f>IF(ISNUMBER('Dosimetry Worksheet'!H1351), 'Dosimetry Worksheet'!H1351, NA())</f>
        <v>#N/A</v>
      </c>
      <c r="O1341" s="14" t="e">
        <f>IF(ISNUMBER(N1341), 'Dosimetry Worksheet'!I1351, NA())</f>
        <v>#N/A</v>
      </c>
      <c r="P1341" s="14"/>
      <c r="Q1341" s="14" t="e">
        <f t="shared" si="285"/>
        <v>#N/A</v>
      </c>
      <c r="R1341" s="14" t="e">
        <f t="shared" si="286"/>
        <v>#N/A</v>
      </c>
      <c r="T1341" s="14" t="e">
        <f t="shared" si="281"/>
        <v>#N/A</v>
      </c>
      <c r="U1341" s="14" t="e">
        <f t="shared" si="287"/>
        <v>#N/A</v>
      </c>
      <c r="V1341" s="14" t="e">
        <f t="shared" si="282"/>
        <v>#N/A</v>
      </c>
      <c r="W1341" s="14"/>
      <c r="X1341" s="14"/>
      <c r="Y1341" s="18" t="e">
        <f t="shared" si="288"/>
        <v>#N/A</v>
      </c>
      <c r="AD1341" s="3"/>
      <c r="AE1341" s="18" t="e">
        <f t="shared" si="283"/>
        <v>#N/A</v>
      </c>
      <c r="AF1341" s="18" t="e">
        <f t="shared" si="284"/>
        <v>#N/A</v>
      </c>
      <c r="AG1341" s="18" t="e">
        <f t="shared" si="289"/>
        <v>#DIV/0!</v>
      </c>
      <c r="AH1341" s="18" t="e">
        <f t="shared" si="290"/>
        <v>#N/A</v>
      </c>
      <c r="AI1341" s="3"/>
      <c r="AJ1341" s="18"/>
      <c r="AK1341" s="18"/>
      <c r="AL1341" s="18"/>
      <c r="AM1341" s="3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L1341" s="18" t="e">
        <f t="shared" si="294"/>
        <v>#N/A</v>
      </c>
      <c r="BM1341" s="18" t="e">
        <f t="shared" si="291"/>
        <v>#N/A</v>
      </c>
      <c r="BN1341" s="18" t="e">
        <f t="shared" si="292"/>
        <v>#N/A</v>
      </c>
      <c r="BO1341" s="18" t="e">
        <f t="shared" si="293"/>
        <v>#N/A</v>
      </c>
      <c r="BT1341" s="18"/>
      <c r="BU1341" s="18"/>
      <c r="BV1341" s="18"/>
      <c r="BW1341" s="18"/>
      <c r="BX1341" s="18"/>
    </row>
    <row r="1342" spans="14:76" x14ac:dyDescent="0.25">
      <c r="N1342" s="14" t="e">
        <f>IF(ISNUMBER('Dosimetry Worksheet'!H1352), 'Dosimetry Worksheet'!H1352, NA())</f>
        <v>#N/A</v>
      </c>
      <c r="O1342" s="14" t="e">
        <f>IF(ISNUMBER(N1342), 'Dosimetry Worksheet'!I1352, NA())</f>
        <v>#N/A</v>
      </c>
      <c r="P1342" s="14"/>
      <c r="Q1342" s="14" t="e">
        <f t="shared" si="285"/>
        <v>#N/A</v>
      </c>
      <c r="R1342" s="14" t="e">
        <f t="shared" si="286"/>
        <v>#N/A</v>
      </c>
      <c r="T1342" s="14" t="e">
        <f t="shared" si="281"/>
        <v>#N/A</v>
      </c>
      <c r="U1342" s="14" t="e">
        <f t="shared" si="287"/>
        <v>#N/A</v>
      </c>
      <c r="V1342" s="14" t="e">
        <f t="shared" si="282"/>
        <v>#N/A</v>
      </c>
      <c r="W1342" s="14"/>
      <c r="X1342" s="14"/>
      <c r="Y1342" s="18" t="e">
        <f t="shared" si="288"/>
        <v>#N/A</v>
      </c>
      <c r="AD1342" s="3"/>
      <c r="AE1342" s="18" t="e">
        <f t="shared" si="283"/>
        <v>#N/A</v>
      </c>
      <c r="AF1342" s="18" t="e">
        <f t="shared" si="284"/>
        <v>#N/A</v>
      </c>
      <c r="AG1342" s="18" t="e">
        <f t="shared" si="289"/>
        <v>#DIV/0!</v>
      </c>
      <c r="AH1342" s="18" t="e">
        <f t="shared" si="290"/>
        <v>#N/A</v>
      </c>
      <c r="AI1342" s="3"/>
      <c r="AJ1342" s="18"/>
      <c r="AK1342" s="18"/>
      <c r="AL1342" s="18"/>
      <c r="AM1342" s="3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L1342" s="18" t="e">
        <f t="shared" si="294"/>
        <v>#N/A</v>
      </c>
      <c r="BM1342" s="18" t="e">
        <f t="shared" si="291"/>
        <v>#N/A</v>
      </c>
      <c r="BN1342" s="18" t="e">
        <f t="shared" si="292"/>
        <v>#N/A</v>
      </c>
      <c r="BO1342" s="18" t="e">
        <f t="shared" si="293"/>
        <v>#N/A</v>
      </c>
      <c r="BT1342" s="18"/>
      <c r="BU1342" s="18"/>
      <c r="BV1342" s="18"/>
      <c r="BW1342" s="18"/>
      <c r="BX1342" s="18"/>
    </row>
    <row r="1343" spans="14:76" x14ac:dyDescent="0.25">
      <c r="N1343" s="14" t="e">
        <f>IF(ISNUMBER('Dosimetry Worksheet'!H1353), 'Dosimetry Worksheet'!H1353, NA())</f>
        <v>#N/A</v>
      </c>
      <c r="O1343" s="14" t="e">
        <f>IF(ISNUMBER(N1343), 'Dosimetry Worksheet'!I1353, NA())</f>
        <v>#N/A</v>
      </c>
      <c r="P1343" s="14"/>
      <c r="Q1343" s="14" t="e">
        <f t="shared" si="285"/>
        <v>#N/A</v>
      </c>
      <c r="R1343" s="14" t="e">
        <f t="shared" si="286"/>
        <v>#N/A</v>
      </c>
      <c r="T1343" s="14" t="e">
        <f t="shared" si="281"/>
        <v>#N/A</v>
      </c>
      <c r="U1343" s="14" t="e">
        <f t="shared" si="287"/>
        <v>#N/A</v>
      </c>
      <c r="V1343" s="14" t="e">
        <f t="shared" si="282"/>
        <v>#N/A</v>
      </c>
      <c r="W1343" s="14"/>
      <c r="X1343" s="14"/>
      <c r="Y1343" s="18" t="e">
        <f t="shared" si="288"/>
        <v>#N/A</v>
      </c>
      <c r="AD1343" s="3"/>
      <c r="AE1343" s="18" t="e">
        <f t="shared" si="283"/>
        <v>#N/A</v>
      </c>
      <c r="AF1343" s="18" t="e">
        <f t="shared" si="284"/>
        <v>#N/A</v>
      </c>
      <c r="AG1343" s="18" t="e">
        <f t="shared" si="289"/>
        <v>#DIV/0!</v>
      </c>
      <c r="AH1343" s="18" t="e">
        <f t="shared" si="290"/>
        <v>#N/A</v>
      </c>
      <c r="AI1343" s="3"/>
      <c r="AJ1343" s="18"/>
      <c r="AK1343" s="18"/>
      <c r="AL1343" s="18"/>
      <c r="AM1343" s="3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L1343" s="18" t="e">
        <f t="shared" si="294"/>
        <v>#N/A</v>
      </c>
      <c r="BM1343" s="18" t="e">
        <f t="shared" si="291"/>
        <v>#N/A</v>
      </c>
      <c r="BN1343" s="18" t="e">
        <f t="shared" si="292"/>
        <v>#N/A</v>
      </c>
      <c r="BO1343" s="18" t="e">
        <f t="shared" si="293"/>
        <v>#N/A</v>
      </c>
      <c r="BT1343" s="18"/>
      <c r="BU1343" s="18"/>
      <c r="BV1343" s="18"/>
      <c r="BW1343" s="18"/>
      <c r="BX1343" s="18"/>
    </row>
    <row r="1344" spans="14:76" x14ac:dyDescent="0.25">
      <c r="N1344" s="14" t="e">
        <f>IF(ISNUMBER('Dosimetry Worksheet'!H1354), 'Dosimetry Worksheet'!H1354, NA())</f>
        <v>#N/A</v>
      </c>
      <c r="O1344" s="14" t="e">
        <f>IF(ISNUMBER(N1344), 'Dosimetry Worksheet'!I1354, NA())</f>
        <v>#N/A</v>
      </c>
      <c r="P1344" s="14"/>
      <c r="Q1344" s="14" t="e">
        <f t="shared" si="285"/>
        <v>#N/A</v>
      </c>
      <c r="R1344" s="14" t="e">
        <f t="shared" si="286"/>
        <v>#N/A</v>
      </c>
      <c r="T1344" s="14" t="e">
        <f t="shared" si="281"/>
        <v>#N/A</v>
      </c>
      <c r="U1344" s="14" t="e">
        <f t="shared" si="287"/>
        <v>#N/A</v>
      </c>
      <c r="V1344" s="14" t="e">
        <f t="shared" si="282"/>
        <v>#N/A</v>
      </c>
      <c r="W1344" s="14"/>
      <c r="X1344" s="14"/>
      <c r="Y1344" s="18" t="e">
        <f t="shared" si="288"/>
        <v>#N/A</v>
      </c>
      <c r="AD1344" s="3"/>
      <c r="AE1344" s="18" t="e">
        <f t="shared" si="283"/>
        <v>#N/A</v>
      </c>
      <c r="AF1344" s="18" t="e">
        <f t="shared" si="284"/>
        <v>#N/A</v>
      </c>
      <c r="AG1344" s="18" t="e">
        <f t="shared" si="289"/>
        <v>#DIV/0!</v>
      </c>
      <c r="AH1344" s="18" t="e">
        <f t="shared" si="290"/>
        <v>#N/A</v>
      </c>
      <c r="AI1344" s="3"/>
      <c r="AJ1344" s="18"/>
      <c r="AK1344" s="18"/>
      <c r="AL1344" s="18"/>
      <c r="AM1344" s="3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L1344" s="18" t="e">
        <f t="shared" si="294"/>
        <v>#N/A</v>
      </c>
      <c r="BM1344" s="18" t="e">
        <f t="shared" si="291"/>
        <v>#N/A</v>
      </c>
      <c r="BN1344" s="18" t="e">
        <f t="shared" si="292"/>
        <v>#N/A</v>
      </c>
      <c r="BO1344" s="18" t="e">
        <f t="shared" si="293"/>
        <v>#N/A</v>
      </c>
      <c r="BT1344" s="18"/>
      <c r="BU1344" s="18"/>
      <c r="BV1344" s="18"/>
      <c r="BW1344" s="18"/>
      <c r="BX1344" s="18"/>
    </row>
    <row r="1345" spans="14:76" x14ac:dyDescent="0.25">
      <c r="N1345" s="14" t="e">
        <f>IF(ISNUMBER('Dosimetry Worksheet'!H1355), 'Dosimetry Worksheet'!H1355, NA())</f>
        <v>#N/A</v>
      </c>
      <c r="O1345" s="14" t="e">
        <f>IF(ISNUMBER(N1345), 'Dosimetry Worksheet'!I1355, NA())</f>
        <v>#N/A</v>
      </c>
      <c r="P1345" s="14"/>
      <c r="Q1345" s="14" t="e">
        <f t="shared" si="285"/>
        <v>#N/A</v>
      </c>
      <c r="R1345" s="14" t="e">
        <f t="shared" si="286"/>
        <v>#N/A</v>
      </c>
      <c r="T1345" s="14" t="e">
        <f t="shared" si="281"/>
        <v>#N/A</v>
      </c>
      <c r="U1345" s="14" t="e">
        <f t="shared" si="287"/>
        <v>#N/A</v>
      </c>
      <c r="V1345" s="14" t="e">
        <f t="shared" si="282"/>
        <v>#N/A</v>
      </c>
      <c r="W1345" s="14"/>
      <c r="X1345" s="14"/>
      <c r="Y1345" s="18" t="e">
        <f t="shared" si="288"/>
        <v>#N/A</v>
      </c>
      <c r="AD1345" s="3"/>
      <c r="AE1345" s="18" t="e">
        <f t="shared" si="283"/>
        <v>#N/A</v>
      </c>
      <c r="AF1345" s="18" t="e">
        <f t="shared" si="284"/>
        <v>#N/A</v>
      </c>
      <c r="AG1345" s="18" t="e">
        <f t="shared" si="289"/>
        <v>#DIV/0!</v>
      </c>
      <c r="AH1345" s="18" t="e">
        <f t="shared" si="290"/>
        <v>#N/A</v>
      </c>
      <c r="AI1345" s="3"/>
      <c r="AJ1345" s="18"/>
      <c r="AK1345" s="18"/>
      <c r="AL1345" s="18"/>
      <c r="AM1345" s="3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L1345" s="18" t="e">
        <f t="shared" si="294"/>
        <v>#N/A</v>
      </c>
      <c r="BM1345" s="18" t="e">
        <f t="shared" si="291"/>
        <v>#N/A</v>
      </c>
      <c r="BN1345" s="18" t="e">
        <f t="shared" si="292"/>
        <v>#N/A</v>
      </c>
      <c r="BO1345" s="18" t="e">
        <f t="shared" si="293"/>
        <v>#N/A</v>
      </c>
      <c r="BT1345" s="18"/>
      <c r="BU1345" s="18"/>
      <c r="BV1345" s="18"/>
      <c r="BW1345" s="18"/>
      <c r="BX1345" s="18"/>
    </row>
    <row r="1346" spans="14:76" x14ac:dyDescent="0.25">
      <c r="N1346" s="14" t="e">
        <f>IF(ISNUMBER('Dosimetry Worksheet'!H1356), 'Dosimetry Worksheet'!H1356, NA())</f>
        <v>#N/A</v>
      </c>
      <c r="O1346" s="14" t="e">
        <f>IF(ISNUMBER(N1346), 'Dosimetry Worksheet'!I1356, NA())</f>
        <v>#N/A</v>
      </c>
      <c r="P1346" s="14"/>
      <c r="Q1346" s="14" t="e">
        <f t="shared" si="285"/>
        <v>#N/A</v>
      </c>
      <c r="R1346" s="14" t="e">
        <f t="shared" si="286"/>
        <v>#N/A</v>
      </c>
      <c r="T1346" s="14" t="e">
        <f t="shared" si="281"/>
        <v>#N/A</v>
      </c>
      <c r="U1346" s="14" t="e">
        <f t="shared" si="287"/>
        <v>#N/A</v>
      </c>
      <c r="V1346" s="14" t="e">
        <f t="shared" si="282"/>
        <v>#N/A</v>
      </c>
      <c r="W1346" s="14"/>
      <c r="X1346" s="14"/>
      <c r="Y1346" s="18" t="e">
        <f t="shared" si="288"/>
        <v>#N/A</v>
      </c>
      <c r="AD1346" s="3"/>
      <c r="AE1346" s="18" t="e">
        <f t="shared" si="283"/>
        <v>#N/A</v>
      </c>
      <c r="AF1346" s="18" t="e">
        <f t="shared" si="284"/>
        <v>#N/A</v>
      </c>
      <c r="AG1346" s="18" t="e">
        <f t="shared" si="289"/>
        <v>#DIV/0!</v>
      </c>
      <c r="AH1346" s="18" t="e">
        <f t="shared" si="290"/>
        <v>#N/A</v>
      </c>
      <c r="AI1346" s="3"/>
      <c r="AJ1346" s="18"/>
      <c r="AK1346" s="18"/>
      <c r="AL1346" s="18"/>
      <c r="AM1346" s="3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L1346" s="18" t="e">
        <f t="shared" si="294"/>
        <v>#N/A</v>
      </c>
      <c r="BM1346" s="18" t="e">
        <f t="shared" si="291"/>
        <v>#N/A</v>
      </c>
      <c r="BN1346" s="18" t="e">
        <f t="shared" si="292"/>
        <v>#N/A</v>
      </c>
      <c r="BO1346" s="18" t="e">
        <f t="shared" si="293"/>
        <v>#N/A</v>
      </c>
      <c r="BT1346" s="18"/>
      <c r="BU1346" s="18"/>
      <c r="BV1346" s="18"/>
      <c r="BW1346" s="18"/>
      <c r="BX1346" s="18"/>
    </row>
    <row r="1347" spans="14:76" x14ac:dyDescent="0.25">
      <c r="N1347" s="14" t="e">
        <f>IF(ISNUMBER('Dosimetry Worksheet'!H1357), 'Dosimetry Worksheet'!H1357, NA())</f>
        <v>#N/A</v>
      </c>
      <c r="O1347" s="14" t="e">
        <f>IF(ISNUMBER(N1347), 'Dosimetry Worksheet'!I1357, NA())</f>
        <v>#N/A</v>
      </c>
      <c r="P1347" s="14"/>
      <c r="Q1347" s="14" t="e">
        <f t="shared" si="285"/>
        <v>#N/A</v>
      </c>
      <c r="R1347" s="14" t="e">
        <f t="shared" si="286"/>
        <v>#N/A</v>
      </c>
      <c r="T1347" s="14" t="e">
        <f t="shared" si="281"/>
        <v>#N/A</v>
      </c>
      <c r="U1347" s="14" t="e">
        <f t="shared" si="287"/>
        <v>#N/A</v>
      </c>
      <c r="V1347" s="14" t="e">
        <f t="shared" si="282"/>
        <v>#N/A</v>
      </c>
      <c r="W1347" s="14"/>
      <c r="X1347" s="14"/>
      <c r="Y1347" s="18" t="e">
        <f t="shared" si="288"/>
        <v>#N/A</v>
      </c>
      <c r="AD1347" s="3"/>
      <c r="AE1347" s="18" t="e">
        <f t="shared" si="283"/>
        <v>#N/A</v>
      </c>
      <c r="AF1347" s="18" t="e">
        <f t="shared" si="284"/>
        <v>#N/A</v>
      </c>
      <c r="AG1347" s="18" t="e">
        <f t="shared" si="289"/>
        <v>#DIV/0!</v>
      </c>
      <c r="AH1347" s="18" t="e">
        <f t="shared" si="290"/>
        <v>#N/A</v>
      </c>
      <c r="AI1347" s="3"/>
      <c r="AJ1347" s="18"/>
      <c r="AK1347" s="18"/>
      <c r="AL1347" s="18"/>
      <c r="AM1347" s="3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L1347" s="18" t="e">
        <f t="shared" si="294"/>
        <v>#N/A</v>
      </c>
      <c r="BM1347" s="18" t="e">
        <f t="shared" si="291"/>
        <v>#N/A</v>
      </c>
      <c r="BN1347" s="18" t="e">
        <f t="shared" si="292"/>
        <v>#N/A</v>
      </c>
      <c r="BO1347" s="18" t="e">
        <f t="shared" si="293"/>
        <v>#N/A</v>
      </c>
      <c r="BT1347" s="18"/>
      <c r="BU1347" s="18"/>
      <c r="BV1347" s="18"/>
      <c r="BW1347" s="18"/>
      <c r="BX1347" s="18"/>
    </row>
    <row r="1348" spans="14:76" x14ac:dyDescent="0.25">
      <c r="N1348" s="14" t="e">
        <f>IF(ISNUMBER('Dosimetry Worksheet'!H1358), 'Dosimetry Worksheet'!H1358, NA())</f>
        <v>#N/A</v>
      </c>
      <c r="O1348" s="14" t="e">
        <f>IF(ISNUMBER(N1348), 'Dosimetry Worksheet'!I1358, NA())</f>
        <v>#N/A</v>
      </c>
      <c r="P1348" s="14"/>
      <c r="Q1348" s="14" t="e">
        <f t="shared" si="285"/>
        <v>#N/A</v>
      </c>
      <c r="R1348" s="14" t="e">
        <f t="shared" si="286"/>
        <v>#N/A</v>
      </c>
      <c r="T1348" s="14" t="e">
        <f t="shared" si="281"/>
        <v>#N/A</v>
      </c>
      <c r="U1348" s="14" t="e">
        <f t="shared" si="287"/>
        <v>#N/A</v>
      </c>
      <c r="V1348" s="14" t="e">
        <f t="shared" si="282"/>
        <v>#N/A</v>
      </c>
      <c r="W1348" s="14"/>
      <c r="X1348" s="14"/>
      <c r="Y1348" s="18" t="e">
        <f t="shared" si="288"/>
        <v>#N/A</v>
      </c>
      <c r="AD1348" s="3"/>
      <c r="AE1348" s="18" t="e">
        <f t="shared" si="283"/>
        <v>#N/A</v>
      </c>
      <c r="AF1348" s="18" t="e">
        <f t="shared" si="284"/>
        <v>#N/A</v>
      </c>
      <c r="AG1348" s="18" t="e">
        <f t="shared" si="289"/>
        <v>#DIV/0!</v>
      </c>
      <c r="AH1348" s="18" t="e">
        <f t="shared" si="290"/>
        <v>#N/A</v>
      </c>
      <c r="AI1348" s="3"/>
      <c r="AJ1348" s="18"/>
      <c r="AK1348" s="18"/>
      <c r="AL1348" s="18"/>
      <c r="AM1348" s="3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L1348" s="18" t="e">
        <f t="shared" si="294"/>
        <v>#N/A</v>
      </c>
      <c r="BM1348" s="18" t="e">
        <f t="shared" si="291"/>
        <v>#N/A</v>
      </c>
      <c r="BN1348" s="18" t="e">
        <f t="shared" si="292"/>
        <v>#N/A</v>
      </c>
      <c r="BO1348" s="18" t="e">
        <f t="shared" si="293"/>
        <v>#N/A</v>
      </c>
      <c r="BT1348" s="18"/>
      <c r="BU1348" s="18"/>
      <c r="BV1348" s="18"/>
      <c r="BW1348" s="18"/>
      <c r="BX1348" s="18"/>
    </row>
    <row r="1349" spans="14:76" x14ac:dyDescent="0.25">
      <c r="N1349" s="14" t="e">
        <f>IF(ISNUMBER('Dosimetry Worksheet'!H1359), 'Dosimetry Worksheet'!H1359, NA())</f>
        <v>#N/A</v>
      </c>
      <c r="O1349" s="14" t="e">
        <f>IF(ISNUMBER(N1349), 'Dosimetry Worksheet'!I1359, NA())</f>
        <v>#N/A</v>
      </c>
      <c r="P1349" s="14"/>
      <c r="Q1349" s="14" t="e">
        <f t="shared" si="285"/>
        <v>#N/A</v>
      </c>
      <c r="R1349" s="14" t="e">
        <f t="shared" si="286"/>
        <v>#N/A</v>
      </c>
      <c r="T1349" s="14" t="e">
        <f t="shared" ref="T1349:T1412" si="295">N1349</f>
        <v>#N/A</v>
      </c>
      <c r="U1349" s="14" t="e">
        <f t="shared" si="287"/>
        <v>#N/A</v>
      </c>
      <c r="V1349" s="14" t="e">
        <f t="shared" ref="V1349:V1412" si="296">IF(ISNUMBER(T1349),LOG(R1349,2),NA())</f>
        <v>#N/A</v>
      </c>
      <c r="W1349" s="14"/>
      <c r="X1349" s="14"/>
      <c r="Y1349" s="18" t="e">
        <f t="shared" si="288"/>
        <v>#N/A</v>
      </c>
      <c r="AD1349" s="3"/>
      <c r="AE1349" s="18" t="e">
        <f t="shared" ref="AE1349:AE1412" si="297">T1349</f>
        <v>#N/A</v>
      </c>
      <c r="AF1349" s="18" t="e">
        <f t="shared" ref="AF1349:AF1412" si="298">R1349</f>
        <v>#N/A</v>
      </c>
      <c r="AG1349" s="18" t="e">
        <f t="shared" si="289"/>
        <v>#DIV/0!</v>
      </c>
      <c r="AH1349" s="18" t="e">
        <f t="shared" si="290"/>
        <v>#N/A</v>
      </c>
      <c r="AI1349" s="3"/>
      <c r="AJ1349" s="18"/>
      <c r="AK1349" s="18"/>
      <c r="AL1349" s="18"/>
      <c r="AM1349" s="3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L1349" s="18" t="e">
        <f t="shared" si="294"/>
        <v>#N/A</v>
      </c>
      <c r="BM1349" s="18" t="e">
        <f t="shared" si="291"/>
        <v>#N/A</v>
      </c>
      <c r="BN1349" s="18" t="e">
        <f t="shared" si="292"/>
        <v>#N/A</v>
      </c>
      <c r="BO1349" s="18" t="e">
        <f t="shared" si="293"/>
        <v>#N/A</v>
      </c>
      <c r="BT1349" s="18"/>
      <c r="BU1349" s="18"/>
      <c r="BV1349" s="18"/>
      <c r="BW1349" s="18"/>
      <c r="BX1349" s="18"/>
    </row>
    <row r="1350" spans="14:76" x14ac:dyDescent="0.25">
      <c r="N1350" s="14" t="e">
        <f>IF(ISNUMBER('Dosimetry Worksheet'!H1360), 'Dosimetry Worksheet'!H1360, NA())</f>
        <v>#N/A</v>
      </c>
      <c r="O1350" s="14" t="e">
        <f>IF(ISNUMBER(N1350), 'Dosimetry Worksheet'!I1360, NA())</f>
        <v>#N/A</v>
      </c>
      <c r="P1350" s="14"/>
      <c r="Q1350" s="14" t="e">
        <f t="shared" ref="Q1350:Q1413" si="299">N1350</f>
        <v>#N/A</v>
      </c>
      <c r="R1350" s="14" t="e">
        <f t="shared" ref="R1350:R1413" si="300">IF(ISNUMBER(N1350),IF(L$5=2,O1350*2^(N1350/$K$5),O1350),NA())</f>
        <v>#N/A</v>
      </c>
      <c r="T1350" s="14" t="e">
        <f t="shared" si="295"/>
        <v>#N/A</v>
      </c>
      <c r="U1350" s="14" t="e">
        <f t="shared" ref="U1350:U1413" si="301">R1350</f>
        <v>#N/A</v>
      </c>
      <c r="V1350" s="14" t="e">
        <f t="shared" si="296"/>
        <v>#N/A</v>
      </c>
      <c r="W1350" s="14"/>
      <c r="X1350" s="14"/>
      <c r="Y1350" s="18" t="e">
        <f t="shared" ref="Y1350:Y1413" si="302">IF(AND(T1350&gt;=W$5,T1350&lt;=X$5),V1350,NA())</f>
        <v>#N/A</v>
      </c>
      <c r="AD1350" s="3"/>
      <c r="AE1350" s="18" t="e">
        <f t="shared" si="297"/>
        <v>#N/A</v>
      </c>
      <c r="AF1350" s="18" t="e">
        <f t="shared" si="298"/>
        <v>#N/A</v>
      </c>
      <c r="AG1350" s="18" t="e">
        <f t="shared" ref="AG1350:AG1413" si="303">AB$5*2^(-AE1350/AC$5)</f>
        <v>#DIV/0!</v>
      </c>
      <c r="AH1350" s="18" t="e">
        <f t="shared" ref="AH1350:AH1413" si="304">IF(AND(AE1350&gt;=W$5,AE1350&lt;=X$5),AG1350,NA())</f>
        <v>#N/A</v>
      </c>
      <c r="AI1350" s="3"/>
      <c r="AJ1350" s="18"/>
      <c r="AK1350" s="18"/>
      <c r="AL1350" s="18"/>
      <c r="AM1350" s="3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L1350" s="18" t="e">
        <f t="shared" si="294"/>
        <v>#N/A</v>
      </c>
      <c r="BM1350" s="18" t="e">
        <f t="shared" ref="BM1350:BM1413" si="305">$BI$5*2^(-$BL1350/$BJ$5)</f>
        <v>#N/A</v>
      </c>
      <c r="BN1350" s="18" t="e">
        <f t="shared" ref="BN1350:BN1413" si="306">$BI$6*2^(-$BL1350/$BJ$6)</f>
        <v>#N/A</v>
      </c>
      <c r="BO1350" s="18" t="e">
        <f t="shared" ref="BO1350:BO1413" si="307">$BI$7*2^(-$BL1350/$BJ$7)</f>
        <v>#N/A</v>
      </c>
      <c r="BT1350" s="18"/>
      <c r="BU1350" s="18"/>
      <c r="BV1350" s="18"/>
      <c r="BW1350" s="18"/>
      <c r="BX1350" s="18"/>
    </row>
    <row r="1351" spans="14:76" x14ac:dyDescent="0.25">
      <c r="N1351" s="14" t="e">
        <f>IF(ISNUMBER('Dosimetry Worksheet'!H1361), 'Dosimetry Worksheet'!H1361, NA())</f>
        <v>#N/A</v>
      </c>
      <c r="O1351" s="14" t="e">
        <f>IF(ISNUMBER(N1351), 'Dosimetry Worksheet'!I1361, NA())</f>
        <v>#N/A</v>
      </c>
      <c r="P1351" s="14"/>
      <c r="Q1351" s="14" t="e">
        <f t="shared" si="299"/>
        <v>#N/A</v>
      </c>
      <c r="R1351" s="14" t="e">
        <f t="shared" si="300"/>
        <v>#N/A</v>
      </c>
      <c r="T1351" s="14" t="e">
        <f t="shared" si="295"/>
        <v>#N/A</v>
      </c>
      <c r="U1351" s="14" t="e">
        <f t="shared" si="301"/>
        <v>#N/A</v>
      </c>
      <c r="V1351" s="14" t="e">
        <f t="shared" si="296"/>
        <v>#N/A</v>
      </c>
      <c r="W1351" s="14"/>
      <c r="X1351" s="14"/>
      <c r="Y1351" s="18" t="e">
        <f t="shared" si="302"/>
        <v>#N/A</v>
      </c>
      <c r="AD1351" s="3"/>
      <c r="AE1351" s="18" t="e">
        <f t="shared" si="297"/>
        <v>#N/A</v>
      </c>
      <c r="AF1351" s="18" t="e">
        <f t="shared" si="298"/>
        <v>#N/A</v>
      </c>
      <c r="AG1351" s="18" t="e">
        <f t="shared" si="303"/>
        <v>#DIV/0!</v>
      </c>
      <c r="AH1351" s="18" t="e">
        <f t="shared" si="304"/>
        <v>#N/A</v>
      </c>
      <c r="AI1351" s="3"/>
      <c r="AJ1351" s="18"/>
      <c r="AK1351" s="18"/>
      <c r="AL1351" s="18"/>
      <c r="AM1351" s="3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L1351" s="18" t="e">
        <f t="shared" ref="BL1351:BL1414" si="308">IF(BL1350&lt;$G$5*1.25,BL1350+1,NA())</f>
        <v>#N/A</v>
      </c>
      <c r="BM1351" s="18" t="e">
        <f t="shared" si="305"/>
        <v>#N/A</v>
      </c>
      <c r="BN1351" s="18" t="e">
        <f t="shared" si="306"/>
        <v>#N/A</v>
      </c>
      <c r="BO1351" s="18" t="e">
        <f t="shared" si="307"/>
        <v>#N/A</v>
      </c>
      <c r="BT1351" s="18"/>
      <c r="BU1351" s="18"/>
      <c r="BV1351" s="18"/>
      <c r="BW1351" s="18"/>
      <c r="BX1351" s="18"/>
    </row>
    <row r="1352" spans="14:76" x14ac:dyDescent="0.25">
      <c r="N1352" s="14" t="e">
        <f>IF(ISNUMBER('Dosimetry Worksheet'!H1362), 'Dosimetry Worksheet'!H1362, NA())</f>
        <v>#N/A</v>
      </c>
      <c r="O1352" s="14" t="e">
        <f>IF(ISNUMBER(N1352), 'Dosimetry Worksheet'!I1362, NA())</f>
        <v>#N/A</v>
      </c>
      <c r="P1352" s="14"/>
      <c r="Q1352" s="14" t="e">
        <f t="shared" si="299"/>
        <v>#N/A</v>
      </c>
      <c r="R1352" s="14" t="e">
        <f t="shared" si="300"/>
        <v>#N/A</v>
      </c>
      <c r="T1352" s="14" t="e">
        <f t="shared" si="295"/>
        <v>#N/A</v>
      </c>
      <c r="U1352" s="14" t="e">
        <f t="shared" si="301"/>
        <v>#N/A</v>
      </c>
      <c r="V1352" s="14" t="e">
        <f t="shared" si="296"/>
        <v>#N/A</v>
      </c>
      <c r="W1352" s="14"/>
      <c r="X1352" s="14"/>
      <c r="Y1352" s="18" t="e">
        <f t="shared" si="302"/>
        <v>#N/A</v>
      </c>
      <c r="AD1352" s="3"/>
      <c r="AE1352" s="18" t="e">
        <f t="shared" si="297"/>
        <v>#N/A</v>
      </c>
      <c r="AF1352" s="18" t="e">
        <f t="shared" si="298"/>
        <v>#N/A</v>
      </c>
      <c r="AG1352" s="18" t="e">
        <f t="shared" si="303"/>
        <v>#DIV/0!</v>
      </c>
      <c r="AH1352" s="18" t="e">
        <f t="shared" si="304"/>
        <v>#N/A</v>
      </c>
      <c r="AI1352" s="3"/>
      <c r="AJ1352" s="18"/>
      <c r="AK1352" s="18"/>
      <c r="AL1352" s="18"/>
      <c r="AM1352" s="3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L1352" s="18" t="e">
        <f t="shared" si="308"/>
        <v>#N/A</v>
      </c>
      <c r="BM1352" s="18" t="e">
        <f t="shared" si="305"/>
        <v>#N/A</v>
      </c>
      <c r="BN1352" s="18" t="e">
        <f t="shared" si="306"/>
        <v>#N/A</v>
      </c>
      <c r="BO1352" s="18" t="e">
        <f t="shared" si="307"/>
        <v>#N/A</v>
      </c>
      <c r="BT1352" s="18"/>
      <c r="BU1352" s="18"/>
      <c r="BV1352" s="18"/>
      <c r="BW1352" s="18"/>
      <c r="BX1352" s="18"/>
    </row>
    <row r="1353" spans="14:76" x14ac:dyDescent="0.25">
      <c r="N1353" s="14" t="e">
        <f>IF(ISNUMBER('Dosimetry Worksheet'!H1363), 'Dosimetry Worksheet'!H1363, NA())</f>
        <v>#N/A</v>
      </c>
      <c r="O1353" s="14" t="e">
        <f>IF(ISNUMBER(N1353), 'Dosimetry Worksheet'!I1363, NA())</f>
        <v>#N/A</v>
      </c>
      <c r="P1353" s="14"/>
      <c r="Q1353" s="14" t="e">
        <f t="shared" si="299"/>
        <v>#N/A</v>
      </c>
      <c r="R1353" s="14" t="e">
        <f t="shared" si="300"/>
        <v>#N/A</v>
      </c>
      <c r="T1353" s="14" t="e">
        <f t="shared" si="295"/>
        <v>#N/A</v>
      </c>
      <c r="U1353" s="14" t="e">
        <f t="shared" si="301"/>
        <v>#N/A</v>
      </c>
      <c r="V1353" s="14" t="e">
        <f t="shared" si="296"/>
        <v>#N/A</v>
      </c>
      <c r="W1353" s="14"/>
      <c r="X1353" s="14"/>
      <c r="Y1353" s="18" t="e">
        <f t="shared" si="302"/>
        <v>#N/A</v>
      </c>
      <c r="AD1353" s="3"/>
      <c r="AE1353" s="18" t="e">
        <f t="shared" si="297"/>
        <v>#N/A</v>
      </c>
      <c r="AF1353" s="18" t="e">
        <f t="shared" si="298"/>
        <v>#N/A</v>
      </c>
      <c r="AG1353" s="18" t="e">
        <f t="shared" si="303"/>
        <v>#DIV/0!</v>
      </c>
      <c r="AH1353" s="18" t="e">
        <f t="shared" si="304"/>
        <v>#N/A</v>
      </c>
      <c r="AI1353" s="3"/>
      <c r="AJ1353" s="18"/>
      <c r="AK1353" s="18"/>
      <c r="AL1353" s="18"/>
      <c r="AM1353" s="3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L1353" s="18" t="e">
        <f t="shared" si="308"/>
        <v>#N/A</v>
      </c>
      <c r="BM1353" s="18" t="e">
        <f t="shared" si="305"/>
        <v>#N/A</v>
      </c>
      <c r="BN1353" s="18" t="e">
        <f t="shared" si="306"/>
        <v>#N/A</v>
      </c>
      <c r="BO1353" s="18" t="e">
        <f t="shared" si="307"/>
        <v>#N/A</v>
      </c>
      <c r="BT1353" s="18"/>
      <c r="BU1353" s="18"/>
      <c r="BV1353" s="18"/>
      <c r="BW1353" s="18"/>
      <c r="BX1353" s="18"/>
    </row>
    <row r="1354" spans="14:76" x14ac:dyDescent="0.25">
      <c r="N1354" s="14" t="e">
        <f>IF(ISNUMBER('Dosimetry Worksheet'!H1364), 'Dosimetry Worksheet'!H1364, NA())</f>
        <v>#N/A</v>
      </c>
      <c r="O1354" s="14" t="e">
        <f>IF(ISNUMBER(N1354), 'Dosimetry Worksheet'!I1364, NA())</f>
        <v>#N/A</v>
      </c>
      <c r="P1354" s="14"/>
      <c r="Q1354" s="14" t="e">
        <f t="shared" si="299"/>
        <v>#N/A</v>
      </c>
      <c r="R1354" s="14" t="e">
        <f t="shared" si="300"/>
        <v>#N/A</v>
      </c>
      <c r="T1354" s="14" t="e">
        <f t="shared" si="295"/>
        <v>#N/A</v>
      </c>
      <c r="U1354" s="14" t="e">
        <f t="shared" si="301"/>
        <v>#N/A</v>
      </c>
      <c r="V1354" s="14" t="e">
        <f t="shared" si="296"/>
        <v>#N/A</v>
      </c>
      <c r="W1354" s="14"/>
      <c r="X1354" s="14"/>
      <c r="Y1354" s="18" t="e">
        <f t="shared" si="302"/>
        <v>#N/A</v>
      </c>
      <c r="AD1354" s="3"/>
      <c r="AE1354" s="18" t="e">
        <f t="shared" si="297"/>
        <v>#N/A</v>
      </c>
      <c r="AF1354" s="18" t="e">
        <f t="shared" si="298"/>
        <v>#N/A</v>
      </c>
      <c r="AG1354" s="18" t="e">
        <f t="shared" si="303"/>
        <v>#DIV/0!</v>
      </c>
      <c r="AH1354" s="18" t="e">
        <f t="shared" si="304"/>
        <v>#N/A</v>
      </c>
      <c r="AI1354" s="3"/>
      <c r="AJ1354" s="18"/>
      <c r="AK1354" s="18"/>
      <c r="AL1354" s="18"/>
      <c r="AM1354" s="3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L1354" s="18" t="e">
        <f t="shared" si="308"/>
        <v>#N/A</v>
      </c>
      <c r="BM1354" s="18" t="e">
        <f t="shared" si="305"/>
        <v>#N/A</v>
      </c>
      <c r="BN1354" s="18" t="e">
        <f t="shared" si="306"/>
        <v>#N/A</v>
      </c>
      <c r="BO1354" s="18" t="e">
        <f t="shared" si="307"/>
        <v>#N/A</v>
      </c>
      <c r="BT1354" s="18"/>
      <c r="BU1354" s="18"/>
      <c r="BV1354" s="18"/>
      <c r="BW1354" s="18"/>
      <c r="BX1354" s="18"/>
    </row>
    <row r="1355" spans="14:76" x14ac:dyDescent="0.25">
      <c r="N1355" s="14" t="e">
        <f>IF(ISNUMBER('Dosimetry Worksheet'!H1365), 'Dosimetry Worksheet'!H1365, NA())</f>
        <v>#N/A</v>
      </c>
      <c r="O1355" s="14" t="e">
        <f>IF(ISNUMBER(N1355), 'Dosimetry Worksheet'!I1365, NA())</f>
        <v>#N/A</v>
      </c>
      <c r="P1355" s="14"/>
      <c r="Q1355" s="14" t="e">
        <f t="shared" si="299"/>
        <v>#N/A</v>
      </c>
      <c r="R1355" s="14" t="e">
        <f t="shared" si="300"/>
        <v>#N/A</v>
      </c>
      <c r="T1355" s="14" t="e">
        <f t="shared" si="295"/>
        <v>#N/A</v>
      </c>
      <c r="U1355" s="14" t="e">
        <f t="shared" si="301"/>
        <v>#N/A</v>
      </c>
      <c r="V1355" s="14" t="e">
        <f t="shared" si="296"/>
        <v>#N/A</v>
      </c>
      <c r="W1355" s="14"/>
      <c r="X1355" s="14"/>
      <c r="Y1355" s="18" t="e">
        <f t="shared" si="302"/>
        <v>#N/A</v>
      </c>
      <c r="AD1355" s="3"/>
      <c r="AE1355" s="18" t="e">
        <f t="shared" si="297"/>
        <v>#N/A</v>
      </c>
      <c r="AF1355" s="18" t="e">
        <f t="shared" si="298"/>
        <v>#N/A</v>
      </c>
      <c r="AG1355" s="18" t="e">
        <f t="shared" si="303"/>
        <v>#DIV/0!</v>
      </c>
      <c r="AH1355" s="18" t="e">
        <f t="shared" si="304"/>
        <v>#N/A</v>
      </c>
      <c r="AI1355" s="3"/>
      <c r="AJ1355" s="18"/>
      <c r="AK1355" s="18"/>
      <c r="AL1355" s="18"/>
      <c r="AM1355" s="3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L1355" s="18" t="e">
        <f t="shared" si="308"/>
        <v>#N/A</v>
      </c>
      <c r="BM1355" s="18" t="e">
        <f t="shared" si="305"/>
        <v>#N/A</v>
      </c>
      <c r="BN1355" s="18" t="e">
        <f t="shared" si="306"/>
        <v>#N/A</v>
      </c>
      <c r="BO1355" s="18" t="e">
        <f t="shared" si="307"/>
        <v>#N/A</v>
      </c>
      <c r="BT1355" s="18"/>
      <c r="BU1355" s="18"/>
      <c r="BV1355" s="18"/>
      <c r="BW1355" s="18"/>
      <c r="BX1355" s="18"/>
    </row>
    <row r="1356" spans="14:76" x14ac:dyDescent="0.25">
      <c r="N1356" s="14" t="e">
        <f>IF(ISNUMBER('Dosimetry Worksheet'!H1366), 'Dosimetry Worksheet'!H1366, NA())</f>
        <v>#N/A</v>
      </c>
      <c r="O1356" s="14" t="e">
        <f>IF(ISNUMBER(N1356), 'Dosimetry Worksheet'!I1366, NA())</f>
        <v>#N/A</v>
      </c>
      <c r="P1356" s="14"/>
      <c r="Q1356" s="14" t="e">
        <f t="shared" si="299"/>
        <v>#N/A</v>
      </c>
      <c r="R1356" s="14" t="e">
        <f t="shared" si="300"/>
        <v>#N/A</v>
      </c>
      <c r="T1356" s="14" t="e">
        <f t="shared" si="295"/>
        <v>#N/A</v>
      </c>
      <c r="U1356" s="14" t="e">
        <f t="shared" si="301"/>
        <v>#N/A</v>
      </c>
      <c r="V1356" s="14" t="e">
        <f t="shared" si="296"/>
        <v>#N/A</v>
      </c>
      <c r="W1356" s="14"/>
      <c r="X1356" s="14"/>
      <c r="Y1356" s="18" t="e">
        <f t="shared" si="302"/>
        <v>#N/A</v>
      </c>
      <c r="AD1356" s="3"/>
      <c r="AE1356" s="18" t="e">
        <f t="shared" si="297"/>
        <v>#N/A</v>
      </c>
      <c r="AF1356" s="18" t="e">
        <f t="shared" si="298"/>
        <v>#N/A</v>
      </c>
      <c r="AG1356" s="18" t="e">
        <f t="shared" si="303"/>
        <v>#DIV/0!</v>
      </c>
      <c r="AH1356" s="18" t="e">
        <f t="shared" si="304"/>
        <v>#N/A</v>
      </c>
      <c r="AI1356" s="3"/>
      <c r="AJ1356" s="18"/>
      <c r="AK1356" s="18"/>
      <c r="AL1356" s="18"/>
      <c r="AM1356" s="3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L1356" s="18" t="e">
        <f t="shared" si="308"/>
        <v>#N/A</v>
      </c>
      <c r="BM1356" s="18" t="e">
        <f t="shared" si="305"/>
        <v>#N/A</v>
      </c>
      <c r="BN1356" s="18" t="e">
        <f t="shared" si="306"/>
        <v>#N/A</v>
      </c>
      <c r="BO1356" s="18" t="e">
        <f t="shared" si="307"/>
        <v>#N/A</v>
      </c>
      <c r="BT1356" s="18"/>
      <c r="BU1356" s="18"/>
      <c r="BV1356" s="18"/>
      <c r="BW1356" s="18"/>
      <c r="BX1356" s="18"/>
    </row>
    <row r="1357" spans="14:76" x14ac:dyDescent="0.25">
      <c r="N1357" s="14" t="e">
        <f>IF(ISNUMBER('Dosimetry Worksheet'!H1367), 'Dosimetry Worksheet'!H1367, NA())</f>
        <v>#N/A</v>
      </c>
      <c r="O1357" s="14" t="e">
        <f>IF(ISNUMBER(N1357), 'Dosimetry Worksheet'!I1367, NA())</f>
        <v>#N/A</v>
      </c>
      <c r="P1357" s="14"/>
      <c r="Q1357" s="14" t="e">
        <f t="shared" si="299"/>
        <v>#N/A</v>
      </c>
      <c r="R1357" s="14" t="e">
        <f t="shared" si="300"/>
        <v>#N/A</v>
      </c>
      <c r="T1357" s="14" t="e">
        <f t="shared" si="295"/>
        <v>#N/A</v>
      </c>
      <c r="U1357" s="14" t="e">
        <f t="shared" si="301"/>
        <v>#N/A</v>
      </c>
      <c r="V1357" s="14" t="e">
        <f t="shared" si="296"/>
        <v>#N/A</v>
      </c>
      <c r="W1357" s="14"/>
      <c r="X1357" s="14"/>
      <c r="Y1357" s="18" t="e">
        <f t="shared" si="302"/>
        <v>#N/A</v>
      </c>
      <c r="AD1357" s="3"/>
      <c r="AE1357" s="18" t="e">
        <f t="shared" si="297"/>
        <v>#N/A</v>
      </c>
      <c r="AF1357" s="18" t="e">
        <f t="shared" si="298"/>
        <v>#N/A</v>
      </c>
      <c r="AG1357" s="18" t="e">
        <f t="shared" si="303"/>
        <v>#DIV/0!</v>
      </c>
      <c r="AH1357" s="18" t="e">
        <f t="shared" si="304"/>
        <v>#N/A</v>
      </c>
      <c r="AI1357" s="3"/>
      <c r="AJ1357" s="18"/>
      <c r="AK1357" s="18"/>
      <c r="AL1357" s="18"/>
      <c r="AM1357" s="3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L1357" s="18" t="e">
        <f t="shared" si="308"/>
        <v>#N/A</v>
      </c>
      <c r="BM1357" s="18" t="e">
        <f t="shared" si="305"/>
        <v>#N/A</v>
      </c>
      <c r="BN1357" s="18" t="e">
        <f t="shared" si="306"/>
        <v>#N/A</v>
      </c>
      <c r="BO1357" s="18" t="e">
        <f t="shared" si="307"/>
        <v>#N/A</v>
      </c>
      <c r="BT1357" s="18"/>
      <c r="BU1357" s="18"/>
      <c r="BV1357" s="18"/>
      <c r="BW1357" s="18"/>
      <c r="BX1357" s="18"/>
    </row>
    <row r="1358" spans="14:76" x14ac:dyDescent="0.25">
      <c r="N1358" s="14" t="e">
        <f>IF(ISNUMBER('Dosimetry Worksheet'!H1368), 'Dosimetry Worksheet'!H1368, NA())</f>
        <v>#N/A</v>
      </c>
      <c r="O1358" s="14" t="e">
        <f>IF(ISNUMBER(N1358), 'Dosimetry Worksheet'!I1368, NA())</f>
        <v>#N/A</v>
      </c>
      <c r="P1358" s="14"/>
      <c r="Q1358" s="14" t="e">
        <f t="shared" si="299"/>
        <v>#N/A</v>
      </c>
      <c r="R1358" s="14" t="e">
        <f t="shared" si="300"/>
        <v>#N/A</v>
      </c>
      <c r="T1358" s="14" t="e">
        <f t="shared" si="295"/>
        <v>#N/A</v>
      </c>
      <c r="U1358" s="14" t="e">
        <f t="shared" si="301"/>
        <v>#N/A</v>
      </c>
      <c r="V1358" s="14" t="e">
        <f t="shared" si="296"/>
        <v>#N/A</v>
      </c>
      <c r="W1358" s="14"/>
      <c r="X1358" s="14"/>
      <c r="Y1358" s="18" t="e">
        <f t="shared" si="302"/>
        <v>#N/A</v>
      </c>
      <c r="AD1358" s="3"/>
      <c r="AE1358" s="18" t="e">
        <f t="shared" si="297"/>
        <v>#N/A</v>
      </c>
      <c r="AF1358" s="18" t="e">
        <f t="shared" si="298"/>
        <v>#N/A</v>
      </c>
      <c r="AG1358" s="18" t="e">
        <f t="shared" si="303"/>
        <v>#DIV/0!</v>
      </c>
      <c r="AH1358" s="18" t="e">
        <f t="shared" si="304"/>
        <v>#N/A</v>
      </c>
      <c r="AI1358" s="3"/>
      <c r="AJ1358" s="18"/>
      <c r="AK1358" s="18"/>
      <c r="AL1358" s="18"/>
      <c r="AM1358" s="3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L1358" s="18" t="e">
        <f t="shared" si="308"/>
        <v>#N/A</v>
      </c>
      <c r="BM1358" s="18" t="e">
        <f t="shared" si="305"/>
        <v>#N/A</v>
      </c>
      <c r="BN1358" s="18" t="e">
        <f t="shared" si="306"/>
        <v>#N/A</v>
      </c>
      <c r="BO1358" s="18" t="e">
        <f t="shared" si="307"/>
        <v>#N/A</v>
      </c>
      <c r="BT1358" s="18"/>
      <c r="BU1358" s="18"/>
      <c r="BV1358" s="18"/>
      <c r="BW1358" s="18"/>
      <c r="BX1358" s="18"/>
    </row>
    <row r="1359" spans="14:76" x14ac:dyDescent="0.25">
      <c r="N1359" s="14" t="e">
        <f>IF(ISNUMBER('Dosimetry Worksheet'!H1369), 'Dosimetry Worksheet'!H1369, NA())</f>
        <v>#N/A</v>
      </c>
      <c r="O1359" s="14" t="e">
        <f>IF(ISNUMBER(N1359), 'Dosimetry Worksheet'!I1369, NA())</f>
        <v>#N/A</v>
      </c>
      <c r="P1359" s="14"/>
      <c r="Q1359" s="14" t="e">
        <f t="shared" si="299"/>
        <v>#N/A</v>
      </c>
      <c r="R1359" s="14" t="e">
        <f t="shared" si="300"/>
        <v>#N/A</v>
      </c>
      <c r="T1359" s="14" t="e">
        <f t="shared" si="295"/>
        <v>#N/A</v>
      </c>
      <c r="U1359" s="14" t="e">
        <f t="shared" si="301"/>
        <v>#N/A</v>
      </c>
      <c r="V1359" s="14" t="e">
        <f t="shared" si="296"/>
        <v>#N/A</v>
      </c>
      <c r="W1359" s="14"/>
      <c r="X1359" s="14"/>
      <c r="Y1359" s="18" t="e">
        <f t="shared" si="302"/>
        <v>#N/A</v>
      </c>
      <c r="AD1359" s="3"/>
      <c r="AE1359" s="18" t="e">
        <f t="shared" si="297"/>
        <v>#N/A</v>
      </c>
      <c r="AF1359" s="18" t="e">
        <f t="shared" si="298"/>
        <v>#N/A</v>
      </c>
      <c r="AG1359" s="18" t="e">
        <f t="shared" si="303"/>
        <v>#DIV/0!</v>
      </c>
      <c r="AH1359" s="18" t="e">
        <f t="shared" si="304"/>
        <v>#N/A</v>
      </c>
      <c r="AI1359" s="3"/>
      <c r="AJ1359" s="18"/>
      <c r="AK1359" s="18"/>
      <c r="AL1359" s="18"/>
      <c r="AM1359" s="3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L1359" s="18" t="e">
        <f t="shared" si="308"/>
        <v>#N/A</v>
      </c>
      <c r="BM1359" s="18" t="e">
        <f t="shared" si="305"/>
        <v>#N/A</v>
      </c>
      <c r="BN1359" s="18" t="e">
        <f t="shared" si="306"/>
        <v>#N/A</v>
      </c>
      <c r="BO1359" s="18" t="e">
        <f t="shared" si="307"/>
        <v>#N/A</v>
      </c>
      <c r="BT1359" s="18"/>
      <c r="BU1359" s="18"/>
      <c r="BV1359" s="18"/>
      <c r="BW1359" s="18"/>
      <c r="BX1359" s="18"/>
    </row>
    <row r="1360" spans="14:76" x14ac:dyDescent="0.25">
      <c r="N1360" s="14" t="e">
        <f>IF(ISNUMBER('Dosimetry Worksheet'!H1370), 'Dosimetry Worksheet'!H1370, NA())</f>
        <v>#N/A</v>
      </c>
      <c r="O1360" s="14" t="e">
        <f>IF(ISNUMBER(N1360), 'Dosimetry Worksheet'!I1370, NA())</f>
        <v>#N/A</v>
      </c>
      <c r="P1360" s="14"/>
      <c r="Q1360" s="14" t="e">
        <f t="shared" si="299"/>
        <v>#N/A</v>
      </c>
      <c r="R1360" s="14" t="e">
        <f t="shared" si="300"/>
        <v>#N/A</v>
      </c>
      <c r="T1360" s="14" t="e">
        <f t="shared" si="295"/>
        <v>#N/A</v>
      </c>
      <c r="U1360" s="14" t="e">
        <f t="shared" si="301"/>
        <v>#N/A</v>
      </c>
      <c r="V1360" s="14" t="e">
        <f t="shared" si="296"/>
        <v>#N/A</v>
      </c>
      <c r="W1360" s="14"/>
      <c r="X1360" s="14"/>
      <c r="Y1360" s="18" t="e">
        <f t="shared" si="302"/>
        <v>#N/A</v>
      </c>
      <c r="AD1360" s="3"/>
      <c r="AE1360" s="18" t="e">
        <f t="shared" si="297"/>
        <v>#N/A</v>
      </c>
      <c r="AF1360" s="18" t="e">
        <f t="shared" si="298"/>
        <v>#N/A</v>
      </c>
      <c r="AG1360" s="18" t="e">
        <f t="shared" si="303"/>
        <v>#DIV/0!</v>
      </c>
      <c r="AH1360" s="18" t="e">
        <f t="shared" si="304"/>
        <v>#N/A</v>
      </c>
      <c r="AI1360" s="3"/>
      <c r="AJ1360" s="18"/>
      <c r="AK1360" s="18"/>
      <c r="AL1360" s="18"/>
      <c r="AM1360" s="3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L1360" s="18" t="e">
        <f t="shared" si="308"/>
        <v>#N/A</v>
      </c>
      <c r="BM1360" s="18" t="e">
        <f t="shared" si="305"/>
        <v>#N/A</v>
      </c>
      <c r="BN1360" s="18" t="e">
        <f t="shared" si="306"/>
        <v>#N/A</v>
      </c>
      <c r="BO1360" s="18" t="e">
        <f t="shared" si="307"/>
        <v>#N/A</v>
      </c>
      <c r="BT1360" s="18"/>
      <c r="BU1360" s="18"/>
      <c r="BV1360" s="18"/>
      <c r="BW1360" s="18"/>
      <c r="BX1360" s="18"/>
    </row>
    <row r="1361" spans="14:76" x14ac:dyDescent="0.25">
      <c r="N1361" s="14" t="e">
        <f>IF(ISNUMBER('Dosimetry Worksheet'!H1371), 'Dosimetry Worksheet'!H1371, NA())</f>
        <v>#N/A</v>
      </c>
      <c r="O1361" s="14" t="e">
        <f>IF(ISNUMBER(N1361), 'Dosimetry Worksheet'!I1371, NA())</f>
        <v>#N/A</v>
      </c>
      <c r="P1361" s="14"/>
      <c r="Q1361" s="14" t="e">
        <f t="shared" si="299"/>
        <v>#N/A</v>
      </c>
      <c r="R1361" s="14" t="e">
        <f t="shared" si="300"/>
        <v>#N/A</v>
      </c>
      <c r="T1361" s="14" t="e">
        <f t="shared" si="295"/>
        <v>#N/A</v>
      </c>
      <c r="U1361" s="14" t="e">
        <f t="shared" si="301"/>
        <v>#N/A</v>
      </c>
      <c r="V1361" s="14" t="e">
        <f t="shared" si="296"/>
        <v>#N/A</v>
      </c>
      <c r="W1361" s="14"/>
      <c r="X1361" s="14"/>
      <c r="Y1361" s="18" t="e">
        <f t="shared" si="302"/>
        <v>#N/A</v>
      </c>
      <c r="AD1361" s="3"/>
      <c r="AE1361" s="18" t="e">
        <f t="shared" si="297"/>
        <v>#N/A</v>
      </c>
      <c r="AF1361" s="18" t="e">
        <f t="shared" si="298"/>
        <v>#N/A</v>
      </c>
      <c r="AG1361" s="18" t="e">
        <f t="shared" si="303"/>
        <v>#DIV/0!</v>
      </c>
      <c r="AH1361" s="18" t="e">
        <f t="shared" si="304"/>
        <v>#N/A</v>
      </c>
      <c r="AI1361" s="3"/>
      <c r="AJ1361" s="18"/>
      <c r="AK1361" s="18"/>
      <c r="AL1361" s="18"/>
      <c r="AM1361" s="3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L1361" s="18" t="e">
        <f t="shared" si="308"/>
        <v>#N/A</v>
      </c>
      <c r="BM1361" s="18" t="e">
        <f t="shared" si="305"/>
        <v>#N/A</v>
      </c>
      <c r="BN1361" s="18" t="e">
        <f t="shared" si="306"/>
        <v>#N/A</v>
      </c>
      <c r="BO1361" s="18" t="e">
        <f t="shared" si="307"/>
        <v>#N/A</v>
      </c>
      <c r="BT1361" s="18"/>
      <c r="BU1361" s="18"/>
      <c r="BV1361" s="18"/>
      <c r="BW1361" s="18"/>
      <c r="BX1361" s="18"/>
    </row>
    <row r="1362" spans="14:76" x14ac:dyDescent="0.25">
      <c r="N1362" s="14" t="e">
        <f>IF(ISNUMBER('Dosimetry Worksheet'!H1372), 'Dosimetry Worksheet'!H1372, NA())</f>
        <v>#N/A</v>
      </c>
      <c r="O1362" s="14" t="e">
        <f>IF(ISNUMBER(N1362), 'Dosimetry Worksheet'!I1372, NA())</f>
        <v>#N/A</v>
      </c>
      <c r="P1362" s="14"/>
      <c r="Q1362" s="14" t="e">
        <f t="shared" si="299"/>
        <v>#N/A</v>
      </c>
      <c r="R1362" s="14" t="e">
        <f t="shared" si="300"/>
        <v>#N/A</v>
      </c>
      <c r="T1362" s="14" t="e">
        <f t="shared" si="295"/>
        <v>#N/A</v>
      </c>
      <c r="U1362" s="14" t="e">
        <f t="shared" si="301"/>
        <v>#N/A</v>
      </c>
      <c r="V1362" s="14" t="e">
        <f t="shared" si="296"/>
        <v>#N/A</v>
      </c>
      <c r="W1362" s="14"/>
      <c r="X1362" s="14"/>
      <c r="Y1362" s="18" t="e">
        <f t="shared" si="302"/>
        <v>#N/A</v>
      </c>
      <c r="AD1362" s="3"/>
      <c r="AE1362" s="18" t="e">
        <f t="shared" si="297"/>
        <v>#N/A</v>
      </c>
      <c r="AF1362" s="18" t="e">
        <f t="shared" si="298"/>
        <v>#N/A</v>
      </c>
      <c r="AG1362" s="18" t="e">
        <f t="shared" si="303"/>
        <v>#DIV/0!</v>
      </c>
      <c r="AH1362" s="18" t="e">
        <f t="shared" si="304"/>
        <v>#N/A</v>
      </c>
      <c r="AI1362" s="3"/>
      <c r="AJ1362" s="18"/>
      <c r="AK1362" s="18"/>
      <c r="AL1362" s="18"/>
      <c r="AM1362" s="3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L1362" s="18" t="e">
        <f t="shared" si="308"/>
        <v>#N/A</v>
      </c>
      <c r="BM1362" s="18" t="e">
        <f t="shared" si="305"/>
        <v>#N/A</v>
      </c>
      <c r="BN1362" s="18" t="e">
        <f t="shared" si="306"/>
        <v>#N/A</v>
      </c>
      <c r="BO1362" s="18" t="e">
        <f t="shared" si="307"/>
        <v>#N/A</v>
      </c>
      <c r="BT1362" s="18"/>
      <c r="BU1362" s="18"/>
      <c r="BV1362" s="18"/>
      <c r="BW1362" s="18"/>
      <c r="BX1362" s="18"/>
    </row>
    <row r="1363" spans="14:76" x14ac:dyDescent="0.25">
      <c r="N1363" s="14" t="e">
        <f>IF(ISNUMBER('Dosimetry Worksheet'!H1373), 'Dosimetry Worksheet'!H1373, NA())</f>
        <v>#N/A</v>
      </c>
      <c r="O1363" s="14" t="e">
        <f>IF(ISNUMBER(N1363), 'Dosimetry Worksheet'!I1373, NA())</f>
        <v>#N/A</v>
      </c>
      <c r="P1363" s="14"/>
      <c r="Q1363" s="14" t="e">
        <f t="shared" si="299"/>
        <v>#N/A</v>
      </c>
      <c r="R1363" s="14" t="e">
        <f t="shared" si="300"/>
        <v>#N/A</v>
      </c>
      <c r="T1363" s="14" t="e">
        <f t="shared" si="295"/>
        <v>#N/A</v>
      </c>
      <c r="U1363" s="14" t="e">
        <f t="shared" si="301"/>
        <v>#N/A</v>
      </c>
      <c r="V1363" s="14" t="e">
        <f t="shared" si="296"/>
        <v>#N/A</v>
      </c>
      <c r="W1363" s="14"/>
      <c r="X1363" s="14"/>
      <c r="Y1363" s="18" t="e">
        <f t="shared" si="302"/>
        <v>#N/A</v>
      </c>
      <c r="AD1363" s="3"/>
      <c r="AE1363" s="18" t="e">
        <f t="shared" si="297"/>
        <v>#N/A</v>
      </c>
      <c r="AF1363" s="18" t="e">
        <f t="shared" si="298"/>
        <v>#N/A</v>
      </c>
      <c r="AG1363" s="18" t="e">
        <f t="shared" si="303"/>
        <v>#DIV/0!</v>
      </c>
      <c r="AH1363" s="18" t="e">
        <f t="shared" si="304"/>
        <v>#N/A</v>
      </c>
      <c r="AI1363" s="3"/>
      <c r="AJ1363" s="18"/>
      <c r="AK1363" s="18"/>
      <c r="AL1363" s="18"/>
      <c r="AM1363" s="3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L1363" s="18" t="e">
        <f t="shared" si="308"/>
        <v>#N/A</v>
      </c>
      <c r="BM1363" s="18" t="e">
        <f t="shared" si="305"/>
        <v>#N/A</v>
      </c>
      <c r="BN1363" s="18" t="e">
        <f t="shared" si="306"/>
        <v>#N/A</v>
      </c>
      <c r="BO1363" s="18" t="e">
        <f t="shared" si="307"/>
        <v>#N/A</v>
      </c>
      <c r="BT1363" s="18"/>
      <c r="BU1363" s="18"/>
      <c r="BV1363" s="18"/>
      <c r="BW1363" s="18"/>
      <c r="BX1363" s="18"/>
    </row>
    <row r="1364" spans="14:76" x14ac:dyDescent="0.25">
      <c r="N1364" s="14" t="e">
        <f>IF(ISNUMBER('Dosimetry Worksheet'!H1374), 'Dosimetry Worksheet'!H1374, NA())</f>
        <v>#N/A</v>
      </c>
      <c r="O1364" s="14" t="e">
        <f>IF(ISNUMBER(N1364), 'Dosimetry Worksheet'!I1374, NA())</f>
        <v>#N/A</v>
      </c>
      <c r="P1364" s="14"/>
      <c r="Q1364" s="14" t="e">
        <f t="shared" si="299"/>
        <v>#N/A</v>
      </c>
      <c r="R1364" s="14" t="e">
        <f t="shared" si="300"/>
        <v>#N/A</v>
      </c>
      <c r="T1364" s="14" t="e">
        <f t="shared" si="295"/>
        <v>#N/A</v>
      </c>
      <c r="U1364" s="14" t="e">
        <f t="shared" si="301"/>
        <v>#N/A</v>
      </c>
      <c r="V1364" s="14" t="e">
        <f t="shared" si="296"/>
        <v>#N/A</v>
      </c>
      <c r="W1364" s="14"/>
      <c r="X1364" s="14"/>
      <c r="Y1364" s="18" t="e">
        <f t="shared" si="302"/>
        <v>#N/A</v>
      </c>
      <c r="AD1364" s="3"/>
      <c r="AE1364" s="18" t="e">
        <f t="shared" si="297"/>
        <v>#N/A</v>
      </c>
      <c r="AF1364" s="18" t="e">
        <f t="shared" si="298"/>
        <v>#N/A</v>
      </c>
      <c r="AG1364" s="18" t="e">
        <f t="shared" si="303"/>
        <v>#DIV/0!</v>
      </c>
      <c r="AH1364" s="18" t="e">
        <f t="shared" si="304"/>
        <v>#N/A</v>
      </c>
      <c r="AI1364" s="3"/>
      <c r="AJ1364" s="18"/>
      <c r="AK1364" s="18"/>
      <c r="AL1364" s="18"/>
      <c r="AM1364" s="3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L1364" s="18" t="e">
        <f t="shared" si="308"/>
        <v>#N/A</v>
      </c>
      <c r="BM1364" s="18" t="e">
        <f t="shared" si="305"/>
        <v>#N/A</v>
      </c>
      <c r="BN1364" s="18" t="e">
        <f t="shared" si="306"/>
        <v>#N/A</v>
      </c>
      <c r="BO1364" s="18" t="e">
        <f t="shared" si="307"/>
        <v>#N/A</v>
      </c>
      <c r="BT1364" s="18"/>
      <c r="BU1364" s="18"/>
      <c r="BV1364" s="18"/>
      <c r="BW1364" s="18"/>
      <c r="BX1364" s="18"/>
    </row>
    <row r="1365" spans="14:76" x14ac:dyDescent="0.25">
      <c r="N1365" s="14" t="e">
        <f>IF(ISNUMBER('Dosimetry Worksheet'!H1375), 'Dosimetry Worksheet'!H1375, NA())</f>
        <v>#N/A</v>
      </c>
      <c r="O1365" s="14" t="e">
        <f>IF(ISNUMBER(N1365), 'Dosimetry Worksheet'!I1375, NA())</f>
        <v>#N/A</v>
      </c>
      <c r="P1365" s="14"/>
      <c r="Q1365" s="14" t="e">
        <f t="shared" si="299"/>
        <v>#N/A</v>
      </c>
      <c r="R1365" s="14" t="e">
        <f t="shared" si="300"/>
        <v>#N/A</v>
      </c>
      <c r="T1365" s="14" t="e">
        <f t="shared" si="295"/>
        <v>#N/A</v>
      </c>
      <c r="U1365" s="14" t="e">
        <f t="shared" si="301"/>
        <v>#N/A</v>
      </c>
      <c r="V1365" s="14" t="e">
        <f t="shared" si="296"/>
        <v>#N/A</v>
      </c>
      <c r="W1365" s="14"/>
      <c r="X1365" s="14"/>
      <c r="Y1365" s="18" t="e">
        <f t="shared" si="302"/>
        <v>#N/A</v>
      </c>
      <c r="AD1365" s="3"/>
      <c r="AE1365" s="18" t="e">
        <f t="shared" si="297"/>
        <v>#N/A</v>
      </c>
      <c r="AF1365" s="18" t="e">
        <f t="shared" si="298"/>
        <v>#N/A</v>
      </c>
      <c r="AG1365" s="18" t="e">
        <f t="shared" si="303"/>
        <v>#DIV/0!</v>
      </c>
      <c r="AH1365" s="18" t="e">
        <f t="shared" si="304"/>
        <v>#N/A</v>
      </c>
      <c r="AI1365" s="3"/>
      <c r="AJ1365" s="18"/>
      <c r="AK1365" s="18"/>
      <c r="AL1365" s="18"/>
      <c r="AM1365" s="3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L1365" s="18" t="e">
        <f t="shared" si="308"/>
        <v>#N/A</v>
      </c>
      <c r="BM1365" s="18" t="e">
        <f t="shared" si="305"/>
        <v>#N/A</v>
      </c>
      <c r="BN1365" s="18" t="e">
        <f t="shared" si="306"/>
        <v>#N/A</v>
      </c>
      <c r="BO1365" s="18" t="e">
        <f t="shared" si="307"/>
        <v>#N/A</v>
      </c>
      <c r="BT1365" s="18"/>
      <c r="BU1365" s="18"/>
      <c r="BV1365" s="18"/>
      <c r="BW1365" s="18"/>
      <c r="BX1365" s="18"/>
    </row>
    <row r="1366" spans="14:76" x14ac:dyDescent="0.25">
      <c r="N1366" s="14" t="e">
        <f>IF(ISNUMBER('Dosimetry Worksheet'!H1376), 'Dosimetry Worksheet'!H1376, NA())</f>
        <v>#N/A</v>
      </c>
      <c r="O1366" s="14" t="e">
        <f>IF(ISNUMBER(N1366), 'Dosimetry Worksheet'!I1376, NA())</f>
        <v>#N/A</v>
      </c>
      <c r="P1366" s="14"/>
      <c r="Q1366" s="14" t="e">
        <f t="shared" si="299"/>
        <v>#N/A</v>
      </c>
      <c r="R1366" s="14" t="e">
        <f t="shared" si="300"/>
        <v>#N/A</v>
      </c>
      <c r="T1366" s="14" t="e">
        <f t="shared" si="295"/>
        <v>#N/A</v>
      </c>
      <c r="U1366" s="14" t="e">
        <f t="shared" si="301"/>
        <v>#N/A</v>
      </c>
      <c r="V1366" s="14" t="e">
        <f t="shared" si="296"/>
        <v>#N/A</v>
      </c>
      <c r="W1366" s="14"/>
      <c r="X1366" s="14"/>
      <c r="Y1366" s="18" t="e">
        <f t="shared" si="302"/>
        <v>#N/A</v>
      </c>
      <c r="AD1366" s="3"/>
      <c r="AE1366" s="18" t="e">
        <f t="shared" si="297"/>
        <v>#N/A</v>
      </c>
      <c r="AF1366" s="18" t="e">
        <f t="shared" si="298"/>
        <v>#N/A</v>
      </c>
      <c r="AG1366" s="18" t="e">
        <f t="shared" si="303"/>
        <v>#DIV/0!</v>
      </c>
      <c r="AH1366" s="18" t="e">
        <f t="shared" si="304"/>
        <v>#N/A</v>
      </c>
      <c r="AI1366" s="3"/>
      <c r="AJ1366" s="18"/>
      <c r="AK1366" s="18"/>
      <c r="AL1366" s="18"/>
      <c r="AM1366" s="3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L1366" s="18" t="e">
        <f t="shared" si="308"/>
        <v>#N/A</v>
      </c>
      <c r="BM1366" s="18" t="e">
        <f t="shared" si="305"/>
        <v>#N/A</v>
      </c>
      <c r="BN1366" s="18" t="e">
        <f t="shared" si="306"/>
        <v>#N/A</v>
      </c>
      <c r="BO1366" s="18" t="e">
        <f t="shared" si="307"/>
        <v>#N/A</v>
      </c>
      <c r="BT1366" s="18"/>
      <c r="BU1366" s="18"/>
      <c r="BV1366" s="18"/>
      <c r="BW1366" s="18"/>
      <c r="BX1366" s="18"/>
    </row>
    <row r="1367" spans="14:76" x14ac:dyDescent="0.25">
      <c r="N1367" s="14" t="e">
        <f>IF(ISNUMBER('Dosimetry Worksheet'!H1377), 'Dosimetry Worksheet'!H1377, NA())</f>
        <v>#N/A</v>
      </c>
      <c r="O1367" s="14" t="e">
        <f>IF(ISNUMBER(N1367), 'Dosimetry Worksheet'!I1377, NA())</f>
        <v>#N/A</v>
      </c>
      <c r="P1367" s="14"/>
      <c r="Q1367" s="14" t="e">
        <f t="shared" si="299"/>
        <v>#N/A</v>
      </c>
      <c r="R1367" s="14" t="e">
        <f t="shared" si="300"/>
        <v>#N/A</v>
      </c>
      <c r="T1367" s="14" t="e">
        <f t="shared" si="295"/>
        <v>#N/A</v>
      </c>
      <c r="U1367" s="14" t="e">
        <f t="shared" si="301"/>
        <v>#N/A</v>
      </c>
      <c r="V1367" s="14" t="e">
        <f t="shared" si="296"/>
        <v>#N/A</v>
      </c>
      <c r="W1367" s="14"/>
      <c r="X1367" s="14"/>
      <c r="Y1367" s="18" t="e">
        <f t="shared" si="302"/>
        <v>#N/A</v>
      </c>
      <c r="AD1367" s="3"/>
      <c r="AE1367" s="18" t="e">
        <f t="shared" si="297"/>
        <v>#N/A</v>
      </c>
      <c r="AF1367" s="18" t="e">
        <f t="shared" si="298"/>
        <v>#N/A</v>
      </c>
      <c r="AG1367" s="18" t="e">
        <f t="shared" si="303"/>
        <v>#DIV/0!</v>
      </c>
      <c r="AH1367" s="18" t="e">
        <f t="shared" si="304"/>
        <v>#N/A</v>
      </c>
      <c r="AI1367" s="3"/>
      <c r="AJ1367" s="18"/>
      <c r="AK1367" s="18"/>
      <c r="AL1367" s="18"/>
      <c r="AM1367" s="3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L1367" s="18" t="e">
        <f t="shared" si="308"/>
        <v>#N/A</v>
      </c>
      <c r="BM1367" s="18" t="e">
        <f t="shared" si="305"/>
        <v>#N/A</v>
      </c>
      <c r="BN1367" s="18" t="e">
        <f t="shared" si="306"/>
        <v>#N/A</v>
      </c>
      <c r="BO1367" s="18" t="e">
        <f t="shared" si="307"/>
        <v>#N/A</v>
      </c>
      <c r="BT1367" s="18"/>
      <c r="BU1367" s="18"/>
      <c r="BV1367" s="18"/>
      <c r="BW1367" s="18"/>
      <c r="BX1367" s="18"/>
    </row>
    <row r="1368" spans="14:76" x14ac:dyDescent="0.25">
      <c r="N1368" s="14" t="e">
        <f>IF(ISNUMBER('Dosimetry Worksheet'!H1378), 'Dosimetry Worksheet'!H1378, NA())</f>
        <v>#N/A</v>
      </c>
      <c r="O1368" s="14" t="e">
        <f>IF(ISNUMBER(N1368), 'Dosimetry Worksheet'!I1378, NA())</f>
        <v>#N/A</v>
      </c>
      <c r="P1368" s="14"/>
      <c r="Q1368" s="14" t="e">
        <f t="shared" si="299"/>
        <v>#N/A</v>
      </c>
      <c r="R1368" s="14" t="e">
        <f t="shared" si="300"/>
        <v>#N/A</v>
      </c>
      <c r="T1368" s="14" t="e">
        <f t="shared" si="295"/>
        <v>#N/A</v>
      </c>
      <c r="U1368" s="14" t="e">
        <f t="shared" si="301"/>
        <v>#N/A</v>
      </c>
      <c r="V1368" s="14" t="e">
        <f t="shared" si="296"/>
        <v>#N/A</v>
      </c>
      <c r="W1368" s="14"/>
      <c r="X1368" s="14"/>
      <c r="Y1368" s="18" t="e">
        <f t="shared" si="302"/>
        <v>#N/A</v>
      </c>
      <c r="AD1368" s="3"/>
      <c r="AE1368" s="18" t="e">
        <f t="shared" si="297"/>
        <v>#N/A</v>
      </c>
      <c r="AF1368" s="18" t="e">
        <f t="shared" si="298"/>
        <v>#N/A</v>
      </c>
      <c r="AG1368" s="18" t="e">
        <f t="shared" si="303"/>
        <v>#DIV/0!</v>
      </c>
      <c r="AH1368" s="18" t="e">
        <f t="shared" si="304"/>
        <v>#N/A</v>
      </c>
      <c r="AI1368" s="3"/>
      <c r="AJ1368" s="18"/>
      <c r="AK1368" s="18"/>
      <c r="AL1368" s="18"/>
      <c r="AM1368" s="3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L1368" s="18" t="e">
        <f t="shared" si="308"/>
        <v>#N/A</v>
      </c>
      <c r="BM1368" s="18" t="e">
        <f t="shared" si="305"/>
        <v>#N/A</v>
      </c>
      <c r="BN1368" s="18" t="e">
        <f t="shared" si="306"/>
        <v>#N/A</v>
      </c>
      <c r="BO1368" s="18" t="e">
        <f t="shared" si="307"/>
        <v>#N/A</v>
      </c>
      <c r="BT1368" s="18"/>
      <c r="BU1368" s="18"/>
      <c r="BV1368" s="18"/>
      <c r="BW1368" s="18"/>
      <c r="BX1368" s="18"/>
    </row>
    <row r="1369" spans="14:76" x14ac:dyDescent="0.25">
      <c r="N1369" s="14" t="e">
        <f>IF(ISNUMBER('Dosimetry Worksheet'!H1379), 'Dosimetry Worksheet'!H1379, NA())</f>
        <v>#N/A</v>
      </c>
      <c r="O1369" s="14" t="e">
        <f>IF(ISNUMBER(N1369), 'Dosimetry Worksheet'!I1379, NA())</f>
        <v>#N/A</v>
      </c>
      <c r="P1369" s="14"/>
      <c r="Q1369" s="14" t="e">
        <f t="shared" si="299"/>
        <v>#N/A</v>
      </c>
      <c r="R1369" s="14" t="e">
        <f t="shared" si="300"/>
        <v>#N/A</v>
      </c>
      <c r="T1369" s="14" t="e">
        <f t="shared" si="295"/>
        <v>#N/A</v>
      </c>
      <c r="U1369" s="14" t="e">
        <f t="shared" si="301"/>
        <v>#N/A</v>
      </c>
      <c r="V1369" s="14" t="e">
        <f t="shared" si="296"/>
        <v>#N/A</v>
      </c>
      <c r="W1369" s="14"/>
      <c r="X1369" s="14"/>
      <c r="Y1369" s="18" t="e">
        <f t="shared" si="302"/>
        <v>#N/A</v>
      </c>
      <c r="AD1369" s="3"/>
      <c r="AE1369" s="18" t="e">
        <f t="shared" si="297"/>
        <v>#N/A</v>
      </c>
      <c r="AF1369" s="18" t="e">
        <f t="shared" si="298"/>
        <v>#N/A</v>
      </c>
      <c r="AG1369" s="18" t="e">
        <f t="shared" si="303"/>
        <v>#DIV/0!</v>
      </c>
      <c r="AH1369" s="18" t="e">
        <f t="shared" si="304"/>
        <v>#N/A</v>
      </c>
      <c r="AI1369" s="3"/>
      <c r="AJ1369" s="18"/>
      <c r="AK1369" s="18"/>
      <c r="AL1369" s="18"/>
      <c r="AM1369" s="3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L1369" s="18" t="e">
        <f t="shared" si="308"/>
        <v>#N/A</v>
      </c>
      <c r="BM1369" s="18" t="e">
        <f t="shared" si="305"/>
        <v>#N/A</v>
      </c>
      <c r="BN1369" s="18" t="e">
        <f t="shared" si="306"/>
        <v>#N/A</v>
      </c>
      <c r="BO1369" s="18" t="e">
        <f t="shared" si="307"/>
        <v>#N/A</v>
      </c>
      <c r="BT1369" s="18"/>
      <c r="BU1369" s="18"/>
      <c r="BV1369" s="18"/>
      <c r="BW1369" s="18"/>
      <c r="BX1369" s="18"/>
    </row>
    <row r="1370" spans="14:76" x14ac:dyDescent="0.25">
      <c r="N1370" s="14" t="e">
        <f>IF(ISNUMBER('Dosimetry Worksheet'!H1380), 'Dosimetry Worksheet'!H1380, NA())</f>
        <v>#N/A</v>
      </c>
      <c r="O1370" s="14" t="e">
        <f>IF(ISNUMBER(N1370), 'Dosimetry Worksheet'!I1380, NA())</f>
        <v>#N/A</v>
      </c>
      <c r="P1370" s="14"/>
      <c r="Q1370" s="14" t="e">
        <f t="shared" si="299"/>
        <v>#N/A</v>
      </c>
      <c r="R1370" s="14" t="e">
        <f t="shared" si="300"/>
        <v>#N/A</v>
      </c>
      <c r="T1370" s="14" t="e">
        <f t="shared" si="295"/>
        <v>#N/A</v>
      </c>
      <c r="U1370" s="14" t="e">
        <f t="shared" si="301"/>
        <v>#N/A</v>
      </c>
      <c r="V1370" s="14" t="e">
        <f t="shared" si="296"/>
        <v>#N/A</v>
      </c>
      <c r="W1370" s="14"/>
      <c r="X1370" s="14"/>
      <c r="Y1370" s="18" t="e">
        <f t="shared" si="302"/>
        <v>#N/A</v>
      </c>
      <c r="AD1370" s="3"/>
      <c r="AE1370" s="18" t="e">
        <f t="shared" si="297"/>
        <v>#N/A</v>
      </c>
      <c r="AF1370" s="18" t="e">
        <f t="shared" si="298"/>
        <v>#N/A</v>
      </c>
      <c r="AG1370" s="18" t="e">
        <f t="shared" si="303"/>
        <v>#DIV/0!</v>
      </c>
      <c r="AH1370" s="18" t="e">
        <f t="shared" si="304"/>
        <v>#N/A</v>
      </c>
      <c r="AI1370" s="3"/>
      <c r="AJ1370" s="18"/>
      <c r="AK1370" s="18"/>
      <c r="AL1370" s="18"/>
      <c r="AM1370" s="3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L1370" s="18" t="e">
        <f t="shared" si="308"/>
        <v>#N/A</v>
      </c>
      <c r="BM1370" s="18" t="e">
        <f t="shared" si="305"/>
        <v>#N/A</v>
      </c>
      <c r="BN1370" s="18" t="e">
        <f t="shared" si="306"/>
        <v>#N/A</v>
      </c>
      <c r="BO1370" s="18" t="e">
        <f t="shared" si="307"/>
        <v>#N/A</v>
      </c>
      <c r="BT1370" s="18"/>
      <c r="BU1370" s="18"/>
      <c r="BV1370" s="18"/>
      <c r="BW1370" s="18"/>
      <c r="BX1370" s="18"/>
    </row>
    <row r="1371" spans="14:76" x14ac:dyDescent="0.25">
      <c r="N1371" s="14" t="e">
        <f>IF(ISNUMBER('Dosimetry Worksheet'!H1381), 'Dosimetry Worksheet'!H1381, NA())</f>
        <v>#N/A</v>
      </c>
      <c r="O1371" s="14" t="e">
        <f>IF(ISNUMBER(N1371), 'Dosimetry Worksheet'!I1381, NA())</f>
        <v>#N/A</v>
      </c>
      <c r="P1371" s="14"/>
      <c r="Q1371" s="14" t="e">
        <f t="shared" si="299"/>
        <v>#N/A</v>
      </c>
      <c r="R1371" s="14" t="e">
        <f t="shared" si="300"/>
        <v>#N/A</v>
      </c>
      <c r="T1371" s="14" t="e">
        <f t="shared" si="295"/>
        <v>#N/A</v>
      </c>
      <c r="U1371" s="14" t="e">
        <f t="shared" si="301"/>
        <v>#N/A</v>
      </c>
      <c r="V1371" s="14" t="e">
        <f t="shared" si="296"/>
        <v>#N/A</v>
      </c>
      <c r="W1371" s="14"/>
      <c r="X1371" s="14"/>
      <c r="Y1371" s="18" t="e">
        <f t="shared" si="302"/>
        <v>#N/A</v>
      </c>
      <c r="AD1371" s="3"/>
      <c r="AE1371" s="18" t="e">
        <f t="shared" si="297"/>
        <v>#N/A</v>
      </c>
      <c r="AF1371" s="18" t="e">
        <f t="shared" si="298"/>
        <v>#N/A</v>
      </c>
      <c r="AG1371" s="18" t="e">
        <f t="shared" si="303"/>
        <v>#DIV/0!</v>
      </c>
      <c r="AH1371" s="18" t="e">
        <f t="shared" si="304"/>
        <v>#N/A</v>
      </c>
      <c r="AI1371" s="3"/>
      <c r="AJ1371" s="18"/>
      <c r="AK1371" s="18"/>
      <c r="AL1371" s="18"/>
      <c r="AM1371" s="3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L1371" s="18" t="e">
        <f t="shared" si="308"/>
        <v>#N/A</v>
      </c>
      <c r="BM1371" s="18" t="e">
        <f t="shared" si="305"/>
        <v>#N/A</v>
      </c>
      <c r="BN1371" s="18" t="e">
        <f t="shared" si="306"/>
        <v>#N/A</v>
      </c>
      <c r="BO1371" s="18" t="e">
        <f t="shared" si="307"/>
        <v>#N/A</v>
      </c>
      <c r="BT1371" s="18"/>
      <c r="BU1371" s="18"/>
      <c r="BV1371" s="18"/>
      <c r="BW1371" s="18"/>
      <c r="BX1371" s="18"/>
    </row>
    <row r="1372" spans="14:76" x14ac:dyDescent="0.25">
      <c r="N1372" s="14" t="e">
        <f>IF(ISNUMBER('Dosimetry Worksheet'!H1382), 'Dosimetry Worksheet'!H1382, NA())</f>
        <v>#N/A</v>
      </c>
      <c r="O1372" s="14" t="e">
        <f>IF(ISNUMBER(N1372), 'Dosimetry Worksheet'!I1382, NA())</f>
        <v>#N/A</v>
      </c>
      <c r="P1372" s="14"/>
      <c r="Q1372" s="14" t="e">
        <f t="shared" si="299"/>
        <v>#N/A</v>
      </c>
      <c r="R1372" s="14" t="e">
        <f t="shared" si="300"/>
        <v>#N/A</v>
      </c>
      <c r="T1372" s="14" t="e">
        <f t="shared" si="295"/>
        <v>#N/A</v>
      </c>
      <c r="U1372" s="14" t="e">
        <f t="shared" si="301"/>
        <v>#N/A</v>
      </c>
      <c r="V1372" s="14" t="e">
        <f t="shared" si="296"/>
        <v>#N/A</v>
      </c>
      <c r="W1372" s="14"/>
      <c r="X1372" s="14"/>
      <c r="Y1372" s="18" t="e">
        <f t="shared" si="302"/>
        <v>#N/A</v>
      </c>
      <c r="AD1372" s="3"/>
      <c r="AE1372" s="18" t="e">
        <f t="shared" si="297"/>
        <v>#N/A</v>
      </c>
      <c r="AF1372" s="18" t="e">
        <f t="shared" si="298"/>
        <v>#N/A</v>
      </c>
      <c r="AG1372" s="18" t="e">
        <f t="shared" si="303"/>
        <v>#DIV/0!</v>
      </c>
      <c r="AH1372" s="18" t="e">
        <f t="shared" si="304"/>
        <v>#N/A</v>
      </c>
      <c r="AI1372" s="3"/>
      <c r="AJ1372" s="18"/>
      <c r="AK1372" s="18"/>
      <c r="AL1372" s="18"/>
      <c r="AM1372" s="3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L1372" s="18" t="e">
        <f t="shared" si="308"/>
        <v>#N/A</v>
      </c>
      <c r="BM1372" s="18" t="e">
        <f t="shared" si="305"/>
        <v>#N/A</v>
      </c>
      <c r="BN1372" s="18" t="e">
        <f t="shared" si="306"/>
        <v>#N/A</v>
      </c>
      <c r="BO1372" s="18" t="e">
        <f t="shared" si="307"/>
        <v>#N/A</v>
      </c>
      <c r="BT1372" s="18"/>
      <c r="BU1372" s="18"/>
      <c r="BV1372" s="18"/>
      <c r="BW1372" s="18"/>
      <c r="BX1372" s="18"/>
    </row>
    <row r="1373" spans="14:76" x14ac:dyDescent="0.25">
      <c r="N1373" s="14" t="e">
        <f>IF(ISNUMBER('Dosimetry Worksheet'!H1383), 'Dosimetry Worksheet'!H1383, NA())</f>
        <v>#N/A</v>
      </c>
      <c r="O1373" s="14" t="e">
        <f>IF(ISNUMBER(N1373), 'Dosimetry Worksheet'!I1383, NA())</f>
        <v>#N/A</v>
      </c>
      <c r="P1373" s="14"/>
      <c r="Q1373" s="14" t="e">
        <f t="shared" si="299"/>
        <v>#N/A</v>
      </c>
      <c r="R1373" s="14" t="e">
        <f t="shared" si="300"/>
        <v>#N/A</v>
      </c>
      <c r="T1373" s="14" t="e">
        <f t="shared" si="295"/>
        <v>#N/A</v>
      </c>
      <c r="U1373" s="14" t="e">
        <f t="shared" si="301"/>
        <v>#N/A</v>
      </c>
      <c r="V1373" s="14" t="e">
        <f t="shared" si="296"/>
        <v>#N/A</v>
      </c>
      <c r="W1373" s="14"/>
      <c r="X1373" s="14"/>
      <c r="Y1373" s="18" t="e">
        <f t="shared" si="302"/>
        <v>#N/A</v>
      </c>
      <c r="AD1373" s="3"/>
      <c r="AE1373" s="18" t="e">
        <f t="shared" si="297"/>
        <v>#N/A</v>
      </c>
      <c r="AF1373" s="18" t="e">
        <f t="shared" si="298"/>
        <v>#N/A</v>
      </c>
      <c r="AG1373" s="18" t="e">
        <f t="shared" si="303"/>
        <v>#DIV/0!</v>
      </c>
      <c r="AH1373" s="18" t="e">
        <f t="shared" si="304"/>
        <v>#N/A</v>
      </c>
      <c r="AI1373" s="3"/>
      <c r="AJ1373" s="18"/>
      <c r="AK1373" s="18"/>
      <c r="AL1373" s="18"/>
      <c r="AM1373" s="3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L1373" s="18" t="e">
        <f t="shared" si="308"/>
        <v>#N/A</v>
      </c>
      <c r="BM1373" s="18" t="e">
        <f t="shared" si="305"/>
        <v>#N/A</v>
      </c>
      <c r="BN1373" s="18" t="e">
        <f t="shared" si="306"/>
        <v>#N/A</v>
      </c>
      <c r="BO1373" s="18" t="e">
        <f t="shared" si="307"/>
        <v>#N/A</v>
      </c>
      <c r="BT1373" s="18"/>
      <c r="BU1373" s="18"/>
      <c r="BV1373" s="18"/>
      <c r="BW1373" s="18"/>
      <c r="BX1373" s="18"/>
    </row>
    <row r="1374" spans="14:76" x14ac:dyDescent="0.25">
      <c r="N1374" s="14" t="e">
        <f>IF(ISNUMBER('Dosimetry Worksheet'!H1384), 'Dosimetry Worksheet'!H1384, NA())</f>
        <v>#N/A</v>
      </c>
      <c r="O1374" s="14" t="e">
        <f>IF(ISNUMBER(N1374), 'Dosimetry Worksheet'!I1384, NA())</f>
        <v>#N/A</v>
      </c>
      <c r="P1374" s="14"/>
      <c r="Q1374" s="14" t="e">
        <f t="shared" si="299"/>
        <v>#N/A</v>
      </c>
      <c r="R1374" s="14" t="e">
        <f t="shared" si="300"/>
        <v>#N/A</v>
      </c>
      <c r="T1374" s="14" t="e">
        <f t="shared" si="295"/>
        <v>#N/A</v>
      </c>
      <c r="U1374" s="14" t="e">
        <f t="shared" si="301"/>
        <v>#N/A</v>
      </c>
      <c r="V1374" s="14" t="e">
        <f t="shared" si="296"/>
        <v>#N/A</v>
      </c>
      <c r="W1374" s="14"/>
      <c r="X1374" s="14"/>
      <c r="Y1374" s="18" t="e">
        <f t="shared" si="302"/>
        <v>#N/A</v>
      </c>
      <c r="AD1374" s="3"/>
      <c r="AE1374" s="18" t="e">
        <f t="shared" si="297"/>
        <v>#N/A</v>
      </c>
      <c r="AF1374" s="18" t="e">
        <f t="shared" si="298"/>
        <v>#N/A</v>
      </c>
      <c r="AG1374" s="18" t="e">
        <f t="shared" si="303"/>
        <v>#DIV/0!</v>
      </c>
      <c r="AH1374" s="18" t="e">
        <f t="shared" si="304"/>
        <v>#N/A</v>
      </c>
      <c r="AI1374" s="3"/>
      <c r="AJ1374" s="18"/>
      <c r="AK1374" s="18"/>
      <c r="AL1374" s="18"/>
      <c r="AM1374" s="3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L1374" s="18" t="e">
        <f t="shared" si="308"/>
        <v>#N/A</v>
      </c>
      <c r="BM1374" s="18" t="e">
        <f t="shared" si="305"/>
        <v>#N/A</v>
      </c>
      <c r="BN1374" s="18" t="e">
        <f t="shared" si="306"/>
        <v>#N/A</v>
      </c>
      <c r="BO1374" s="18" t="e">
        <f t="shared" si="307"/>
        <v>#N/A</v>
      </c>
      <c r="BT1374" s="18"/>
      <c r="BU1374" s="18"/>
      <c r="BV1374" s="18"/>
      <c r="BW1374" s="18"/>
      <c r="BX1374" s="18"/>
    </row>
    <row r="1375" spans="14:76" x14ac:dyDescent="0.25">
      <c r="N1375" s="14" t="e">
        <f>IF(ISNUMBER('Dosimetry Worksheet'!H1385), 'Dosimetry Worksheet'!H1385, NA())</f>
        <v>#N/A</v>
      </c>
      <c r="O1375" s="14" t="e">
        <f>IF(ISNUMBER(N1375), 'Dosimetry Worksheet'!I1385, NA())</f>
        <v>#N/A</v>
      </c>
      <c r="P1375" s="14"/>
      <c r="Q1375" s="14" t="e">
        <f t="shared" si="299"/>
        <v>#N/A</v>
      </c>
      <c r="R1375" s="14" t="e">
        <f t="shared" si="300"/>
        <v>#N/A</v>
      </c>
      <c r="T1375" s="14" t="e">
        <f t="shared" si="295"/>
        <v>#N/A</v>
      </c>
      <c r="U1375" s="14" t="e">
        <f t="shared" si="301"/>
        <v>#N/A</v>
      </c>
      <c r="V1375" s="14" t="e">
        <f t="shared" si="296"/>
        <v>#N/A</v>
      </c>
      <c r="W1375" s="14"/>
      <c r="X1375" s="14"/>
      <c r="Y1375" s="18" t="e">
        <f t="shared" si="302"/>
        <v>#N/A</v>
      </c>
      <c r="AD1375" s="3"/>
      <c r="AE1375" s="18" t="e">
        <f t="shared" si="297"/>
        <v>#N/A</v>
      </c>
      <c r="AF1375" s="18" t="e">
        <f t="shared" si="298"/>
        <v>#N/A</v>
      </c>
      <c r="AG1375" s="18" t="e">
        <f t="shared" si="303"/>
        <v>#DIV/0!</v>
      </c>
      <c r="AH1375" s="18" t="e">
        <f t="shared" si="304"/>
        <v>#N/A</v>
      </c>
      <c r="AI1375" s="3"/>
      <c r="AJ1375" s="18"/>
      <c r="AK1375" s="18"/>
      <c r="AL1375" s="18"/>
      <c r="AM1375" s="3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L1375" s="18" t="e">
        <f t="shared" si="308"/>
        <v>#N/A</v>
      </c>
      <c r="BM1375" s="18" t="e">
        <f t="shared" si="305"/>
        <v>#N/A</v>
      </c>
      <c r="BN1375" s="18" t="e">
        <f t="shared" si="306"/>
        <v>#N/A</v>
      </c>
      <c r="BO1375" s="18" t="e">
        <f t="shared" si="307"/>
        <v>#N/A</v>
      </c>
      <c r="BT1375" s="18"/>
      <c r="BU1375" s="18"/>
      <c r="BV1375" s="18"/>
      <c r="BW1375" s="18"/>
      <c r="BX1375" s="18"/>
    </row>
    <row r="1376" spans="14:76" x14ac:dyDescent="0.25">
      <c r="N1376" s="14" t="e">
        <f>IF(ISNUMBER('Dosimetry Worksheet'!H1386), 'Dosimetry Worksheet'!H1386, NA())</f>
        <v>#N/A</v>
      </c>
      <c r="O1376" s="14" t="e">
        <f>IF(ISNUMBER(N1376), 'Dosimetry Worksheet'!I1386, NA())</f>
        <v>#N/A</v>
      </c>
      <c r="P1376" s="14"/>
      <c r="Q1376" s="14" t="e">
        <f t="shared" si="299"/>
        <v>#N/A</v>
      </c>
      <c r="R1376" s="14" t="e">
        <f t="shared" si="300"/>
        <v>#N/A</v>
      </c>
      <c r="T1376" s="14" t="e">
        <f t="shared" si="295"/>
        <v>#N/A</v>
      </c>
      <c r="U1376" s="14" t="e">
        <f t="shared" si="301"/>
        <v>#N/A</v>
      </c>
      <c r="V1376" s="14" t="e">
        <f t="shared" si="296"/>
        <v>#N/A</v>
      </c>
      <c r="W1376" s="14"/>
      <c r="X1376" s="14"/>
      <c r="Y1376" s="18" t="e">
        <f t="shared" si="302"/>
        <v>#N/A</v>
      </c>
      <c r="AD1376" s="3"/>
      <c r="AE1376" s="18" t="e">
        <f t="shared" si="297"/>
        <v>#N/A</v>
      </c>
      <c r="AF1376" s="18" t="e">
        <f t="shared" si="298"/>
        <v>#N/A</v>
      </c>
      <c r="AG1376" s="18" t="e">
        <f t="shared" si="303"/>
        <v>#DIV/0!</v>
      </c>
      <c r="AH1376" s="18" t="e">
        <f t="shared" si="304"/>
        <v>#N/A</v>
      </c>
      <c r="AI1376" s="3"/>
      <c r="AJ1376" s="18"/>
      <c r="AK1376" s="18"/>
      <c r="AL1376" s="18"/>
      <c r="AM1376" s="3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L1376" s="18" t="e">
        <f t="shared" si="308"/>
        <v>#N/A</v>
      </c>
      <c r="BM1376" s="18" t="e">
        <f t="shared" si="305"/>
        <v>#N/A</v>
      </c>
      <c r="BN1376" s="18" t="e">
        <f t="shared" si="306"/>
        <v>#N/A</v>
      </c>
      <c r="BO1376" s="18" t="e">
        <f t="shared" si="307"/>
        <v>#N/A</v>
      </c>
      <c r="BT1376" s="18"/>
      <c r="BU1376" s="18"/>
      <c r="BV1376" s="18"/>
      <c r="BW1376" s="18"/>
      <c r="BX1376" s="18"/>
    </row>
    <row r="1377" spans="14:76" x14ac:dyDescent="0.25">
      <c r="N1377" s="14" t="e">
        <f>IF(ISNUMBER('Dosimetry Worksheet'!H1387), 'Dosimetry Worksheet'!H1387, NA())</f>
        <v>#N/A</v>
      </c>
      <c r="O1377" s="14" t="e">
        <f>IF(ISNUMBER(N1377), 'Dosimetry Worksheet'!I1387, NA())</f>
        <v>#N/A</v>
      </c>
      <c r="P1377" s="14"/>
      <c r="Q1377" s="14" t="e">
        <f t="shared" si="299"/>
        <v>#N/A</v>
      </c>
      <c r="R1377" s="14" t="e">
        <f t="shared" si="300"/>
        <v>#N/A</v>
      </c>
      <c r="T1377" s="14" t="e">
        <f t="shared" si="295"/>
        <v>#N/A</v>
      </c>
      <c r="U1377" s="14" t="e">
        <f t="shared" si="301"/>
        <v>#N/A</v>
      </c>
      <c r="V1377" s="14" t="e">
        <f t="shared" si="296"/>
        <v>#N/A</v>
      </c>
      <c r="W1377" s="14"/>
      <c r="X1377" s="14"/>
      <c r="Y1377" s="18" t="e">
        <f t="shared" si="302"/>
        <v>#N/A</v>
      </c>
      <c r="AD1377" s="3"/>
      <c r="AE1377" s="18" t="e">
        <f t="shared" si="297"/>
        <v>#N/A</v>
      </c>
      <c r="AF1377" s="18" t="e">
        <f t="shared" si="298"/>
        <v>#N/A</v>
      </c>
      <c r="AG1377" s="18" t="e">
        <f t="shared" si="303"/>
        <v>#DIV/0!</v>
      </c>
      <c r="AH1377" s="18" t="e">
        <f t="shared" si="304"/>
        <v>#N/A</v>
      </c>
      <c r="AI1377" s="3"/>
      <c r="AJ1377" s="18"/>
      <c r="AK1377" s="18"/>
      <c r="AL1377" s="18"/>
      <c r="AM1377" s="3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L1377" s="18" t="e">
        <f t="shared" si="308"/>
        <v>#N/A</v>
      </c>
      <c r="BM1377" s="18" t="e">
        <f t="shared" si="305"/>
        <v>#N/A</v>
      </c>
      <c r="BN1377" s="18" t="e">
        <f t="shared" si="306"/>
        <v>#N/A</v>
      </c>
      <c r="BO1377" s="18" t="e">
        <f t="shared" si="307"/>
        <v>#N/A</v>
      </c>
      <c r="BT1377" s="18"/>
      <c r="BU1377" s="18"/>
      <c r="BV1377" s="18"/>
      <c r="BW1377" s="18"/>
      <c r="BX1377" s="18"/>
    </row>
    <row r="1378" spans="14:76" x14ac:dyDescent="0.25">
      <c r="N1378" s="14" t="e">
        <f>IF(ISNUMBER('Dosimetry Worksheet'!H1388), 'Dosimetry Worksheet'!H1388, NA())</f>
        <v>#N/A</v>
      </c>
      <c r="O1378" s="14" t="e">
        <f>IF(ISNUMBER(N1378), 'Dosimetry Worksheet'!I1388, NA())</f>
        <v>#N/A</v>
      </c>
      <c r="P1378" s="14"/>
      <c r="Q1378" s="14" t="e">
        <f t="shared" si="299"/>
        <v>#N/A</v>
      </c>
      <c r="R1378" s="14" t="e">
        <f t="shared" si="300"/>
        <v>#N/A</v>
      </c>
      <c r="T1378" s="14" t="e">
        <f t="shared" si="295"/>
        <v>#N/A</v>
      </c>
      <c r="U1378" s="14" t="e">
        <f t="shared" si="301"/>
        <v>#N/A</v>
      </c>
      <c r="V1378" s="14" t="e">
        <f t="shared" si="296"/>
        <v>#N/A</v>
      </c>
      <c r="W1378" s="14"/>
      <c r="X1378" s="14"/>
      <c r="Y1378" s="18" t="e">
        <f t="shared" si="302"/>
        <v>#N/A</v>
      </c>
      <c r="AD1378" s="3"/>
      <c r="AE1378" s="18" t="e">
        <f t="shared" si="297"/>
        <v>#N/A</v>
      </c>
      <c r="AF1378" s="18" t="e">
        <f t="shared" si="298"/>
        <v>#N/A</v>
      </c>
      <c r="AG1378" s="18" t="e">
        <f t="shared" si="303"/>
        <v>#DIV/0!</v>
      </c>
      <c r="AH1378" s="18" t="e">
        <f t="shared" si="304"/>
        <v>#N/A</v>
      </c>
      <c r="AI1378" s="3"/>
      <c r="AJ1378" s="18"/>
      <c r="AK1378" s="18"/>
      <c r="AL1378" s="18"/>
      <c r="AM1378" s="3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L1378" s="18" t="e">
        <f t="shared" si="308"/>
        <v>#N/A</v>
      </c>
      <c r="BM1378" s="18" t="e">
        <f t="shared" si="305"/>
        <v>#N/A</v>
      </c>
      <c r="BN1378" s="18" t="e">
        <f t="shared" si="306"/>
        <v>#N/A</v>
      </c>
      <c r="BO1378" s="18" t="e">
        <f t="shared" si="307"/>
        <v>#N/A</v>
      </c>
      <c r="BT1378" s="18"/>
      <c r="BU1378" s="18"/>
      <c r="BV1378" s="18"/>
      <c r="BW1378" s="18"/>
      <c r="BX1378" s="18"/>
    </row>
    <row r="1379" spans="14:76" x14ac:dyDescent="0.25">
      <c r="N1379" s="14" t="e">
        <f>IF(ISNUMBER('Dosimetry Worksheet'!H1389), 'Dosimetry Worksheet'!H1389, NA())</f>
        <v>#N/A</v>
      </c>
      <c r="O1379" s="14" t="e">
        <f>IF(ISNUMBER(N1379), 'Dosimetry Worksheet'!I1389, NA())</f>
        <v>#N/A</v>
      </c>
      <c r="P1379" s="14"/>
      <c r="Q1379" s="14" t="e">
        <f t="shared" si="299"/>
        <v>#N/A</v>
      </c>
      <c r="R1379" s="14" t="e">
        <f t="shared" si="300"/>
        <v>#N/A</v>
      </c>
      <c r="T1379" s="14" t="e">
        <f t="shared" si="295"/>
        <v>#N/A</v>
      </c>
      <c r="U1379" s="14" t="e">
        <f t="shared" si="301"/>
        <v>#N/A</v>
      </c>
      <c r="V1379" s="14" t="e">
        <f t="shared" si="296"/>
        <v>#N/A</v>
      </c>
      <c r="W1379" s="14"/>
      <c r="X1379" s="14"/>
      <c r="Y1379" s="18" t="e">
        <f t="shared" si="302"/>
        <v>#N/A</v>
      </c>
      <c r="AD1379" s="3"/>
      <c r="AE1379" s="18" t="e">
        <f t="shared" si="297"/>
        <v>#N/A</v>
      </c>
      <c r="AF1379" s="18" t="e">
        <f t="shared" si="298"/>
        <v>#N/A</v>
      </c>
      <c r="AG1379" s="18" t="e">
        <f t="shared" si="303"/>
        <v>#DIV/0!</v>
      </c>
      <c r="AH1379" s="18" t="e">
        <f t="shared" si="304"/>
        <v>#N/A</v>
      </c>
      <c r="AI1379" s="3"/>
      <c r="AJ1379" s="18"/>
      <c r="AK1379" s="18"/>
      <c r="AL1379" s="18"/>
      <c r="AM1379" s="3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L1379" s="18" t="e">
        <f t="shared" si="308"/>
        <v>#N/A</v>
      </c>
      <c r="BM1379" s="18" t="e">
        <f t="shared" si="305"/>
        <v>#N/A</v>
      </c>
      <c r="BN1379" s="18" t="e">
        <f t="shared" si="306"/>
        <v>#N/A</v>
      </c>
      <c r="BO1379" s="18" t="e">
        <f t="shared" si="307"/>
        <v>#N/A</v>
      </c>
      <c r="BT1379" s="18"/>
      <c r="BU1379" s="18"/>
      <c r="BV1379" s="18"/>
      <c r="BW1379" s="18"/>
      <c r="BX1379" s="18"/>
    </row>
    <row r="1380" spans="14:76" x14ac:dyDescent="0.25">
      <c r="N1380" s="14" t="e">
        <f>IF(ISNUMBER('Dosimetry Worksheet'!H1390), 'Dosimetry Worksheet'!H1390, NA())</f>
        <v>#N/A</v>
      </c>
      <c r="O1380" s="14" t="e">
        <f>IF(ISNUMBER(N1380), 'Dosimetry Worksheet'!I1390, NA())</f>
        <v>#N/A</v>
      </c>
      <c r="P1380" s="14"/>
      <c r="Q1380" s="14" t="e">
        <f t="shared" si="299"/>
        <v>#N/A</v>
      </c>
      <c r="R1380" s="14" t="e">
        <f t="shared" si="300"/>
        <v>#N/A</v>
      </c>
      <c r="T1380" s="14" t="e">
        <f t="shared" si="295"/>
        <v>#N/A</v>
      </c>
      <c r="U1380" s="14" t="e">
        <f t="shared" si="301"/>
        <v>#N/A</v>
      </c>
      <c r="V1380" s="14" t="e">
        <f t="shared" si="296"/>
        <v>#N/A</v>
      </c>
      <c r="W1380" s="14"/>
      <c r="X1380" s="14"/>
      <c r="Y1380" s="18" t="e">
        <f t="shared" si="302"/>
        <v>#N/A</v>
      </c>
      <c r="AD1380" s="3"/>
      <c r="AE1380" s="18" t="e">
        <f t="shared" si="297"/>
        <v>#N/A</v>
      </c>
      <c r="AF1380" s="18" t="e">
        <f t="shared" si="298"/>
        <v>#N/A</v>
      </c>
      <c r="AG1380" s="18" t="e">
        <f t="shared" si="303"/>
        <v>#DIV/0!</v>
      </c>
      <c r="AH1380" s="18" t="e">
        <f t="shared" si="304"/>
        <v>#N/A</v>
      </c>
      <c r="AI1380" s="3"/>
      <c r="AJ1380" s="18"/>
      <c r="AK1380" s="18"/>
      <c r="AL1380" s="18"/>
      <c r="AM1380" s="3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L1380" s="18" t="e">
        <f t="shared" si="308"/>
        <v>#N/A</v>
      </c>
      <c r="BM1380" s="18" t="e">
        <f t="shared" si="305"/>
        <v>#N/A</v>
      </c>
      <c r="BN1380" s="18" t="e">
        <f t="shared" si="306"/>
        <v>#N/A</v>
      </c>
      <c r="BO1380" s="18" t="e">
        <f t="shared" si="307"/>
        <v>#N/A</v>
      </c>
      <c r="BT1380" s="18"/>
      <c r="BU1380" s="18"/>
      <c r="BV1380" s="18"/>
      <c r="BW1380" s="18"/>
      <c r="BX1380" s="18"/>
    </row>
    <row r="1381" spans="14:76" x14ac:dyDescent="0.25">
      <c r="N1381" s="14" t="e">
        <f>IF(ISNUMBER('Dosimetry Worksheet'!H1391), 'Dosimetry Worksheet'!H1391, NA())</f>
        <v>#N/A</v>
      </c>
      <c r="O1381" s="14" t="e">
        <f>IF(ISNUMBER(N1381), 'Dosimetry Worksheet'!I1391, NA())</f>
        <v>#N/A</v>
      </c>
      <c r="P1381" s="14"/>
      <c r="Q1381" s="14" t="e">
        <f t="shared" si="299"/>
        <v>#N/A</v>
      </c>
      <c r="R1381" s="14" t="e">
        <f t="shared" si="300"/>
        <v>#N/A</v>
      </c>
      <c r="T1381" s="14" t="e">
        <f t="shared" si="295"/>
        <v>#N/A</v>
      </c>
      <c r="U1381" s="14" t="e">
        <f t="shared" si="301"/>
        <v>#N/A</v>
      </c>
      <c r="V1381" s="14" t="e">
        <f t="shared" si="296"/>
        <v>#N/A</v>
      </c>
      <c r="W1381" s="14"/>
      <c r="X1381" s="14"/>
      <c r="Y1381" s="18" t="e">
        <f t="shared" si="302"/>
        <v>#N/A</v>
      </c>
      <c r="AD1381" s="3"/>
      <c r="AE1381" s="18" t="e">
        <f t="shared" si="297"/>
        <v>#N/A</v>
      </c>
      <c r="AF1381" s="18" t="e">
        <f t="shared" si="298"/>
        <v>#N/A</v>
      </c>
      <c r="AG1381" s="18" t="e">
        <f t="shared" si="303"/>
        <v>#DIV/0!</v>
      </c>
      <c r="AH1381" s="18" t="e">
        <f t="shared" si="304"/>
        <v>#N/A</v>
      </c>
      <c r="AI1381" s="3"/>
      <c r="AJ1381" s="18"/>
      <c r="AK1381" s="18"/>
      <c r="AL1381" s="18"/>
      <c r="AM1381" s="3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L1381" s="18" t="e">
        <f t="shared" si="308"/>
        <v>#N/A</v>
      </c>
      <c r="BM1381" s="18" t="e">
        <f t="shared" si="305"/>
        <v>#N/A</v>
      </c>
      <c r="BN1381" s="18" t="e">
        <f t="shared" si="306"/>
        <v>#N/A</v>
      </c>
      <c r="BO1381" s="18" t="e">
        <f t="shared" si="307"/>
        <v>#N/A</v>
      </c>
      <c r="BT1381" s="18"/>
      <c r="BU1381" s="18"/>
      <c r="BV1381" s="18"/>
      <c r="BW1381" s="18"/>
      <c r="BX1381" s="18"/>
    </row>
    <row r="1382" spans="14:76" x14ac:dyDescent="0.25">
      <c r="N1382" s="14" t="e">
        <f>IF(ISNUMBER('Dosimetry Worksheet'!H1392), 'Dosimetry Worksheet'!H1392, NA())</f>
        <v>#N/A</v>
      </c>
      <c r="O1382" s="14" t="e">
        <f>IF(ISNUMBER(N1382), 'Dosimetry Worksheet'!I1392, NA())</f>
        <v>#N/A</v>
      </c>
      <c r="P1382" s="14"/>
      <c r="Q1382" s="14" t="e">
        <f t="shared" si="299"/>
        <v>#N/A</v>
      </c>
      <c r="R1382" s="14" t="e">
        <f t="shared" si="300"/>
        <v>#N/A</v>
      </c>
      <c r="T1382" s="14" t="e">
        <f t="shared" si="295"/>
        <v>#N/A</v>
      </c>
      <c r="U1382" s="14" t="e">
        <f t="shared" si="301"/>
        <v>#N/A</v>
      </c>
      <c r="V1382" s="14" t="e">
        <f t="shared" si="296"/>
        <v>#N/A</v>
      </c>
      <c r="W1382" s="14"/>
      <c r="X1382" s="14"/>
      <c r="Y1382" s="18" t="e">
        <f t="shared" si="302"/>
        <v>#N/A</v>
      </c>
      <c r="AD1382" s="3"/>
      <c r="AE1382" s="18" t="e">
        <f t="shared" si="297"/>
        <v>#N/A</v>
      </c>
      <c r="AF1382" s="18" t="e">
        <f t="shared" si="298"/>
        <v>#N/A</v>
      </c>
      <c r="AG1382" s="18" t="e">
        <f t="shared" si="303"/>
        <v>#DIV/0!</v>
      </c>
      <c r="AH1382" s="18" t="e">
        <f t="shared" si="304"/>
        <v>#N/A</v>
      </c>
      <c r="AI1382" s="3"/>
      <c r="AJ1382" s="18"/>
      <c r="AK1382" s="18"/>
      <c r="AL1382" s="18"/>
      <c r="AM1382" s="3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L1382" s="18" t="e">
        <f t="shared" si="308"/>
        <v>#N/A</v>
      </c>
      <c r="BM1382" s="18" t="e">
        <f t="shared" si="305"/>
        <v>#N/A</v>
      </c>
      <c r="BN1382" s="18" t="e">
        <f t="shared" si="306"/>
        <v>#N/A</v>
      </c>
      <c r="BO1382" s="18" t="e">
        <f t="shared" si="307"/>
        <v>#N/A</v>
      </c>
      <c r="BT1382" s="18"/>
      <c r="BU1382" s="18"/>
      <c r="BV1382" s="18"/>
      <c r="BW1382" s="18"/>
      <c r="BX1382" s="18"/>
    </row>
    <row r="1383" spans="14:76" x14ac:dyDescent="0.25">
      <c r="N1383" s="14" t="e">
        <f>IF(ISNUMBER('Dosimetry Worksheet'!H1393), 'Dosimetry Worksheet'!H1393, NA())</f>
        <v>#N/A</v>
      </c>
      <c r="O1383" s="14" t="e">
        <f>IF(ISNUMBER(N1383), 'Dosimetry Worksheet'!I1393, NA())</f>
        <v>#N/A</v>
      </c>
      <c r="P1383" s="14"/>
      <c r="Q1383" s="14" t="e">
        <f t="shared" si="299"/>
        <v>#N/A</v>
      </c>
      <c r="R1383" s="14" t="e">
        <f t="shared" si="300"/>
        <v>#N/A</v>
      </c>
      <c r="T1383" s="14" t="e">
        <f t="shared" si="295"/>
        <v>#N/A</v>
      </c>
      <c r="U1383" s="14" t="e">
        <f t="shared" si="301"/>
        <v>#N/A</v>
      </c>
      <c r="V1383" s="14" t="e">
        <f t="shared" si="296"/>
        <v>#N/A</v>
      </c>
      <c r="W1383" s="14"/>
      <c r="X1383" s="14"/>
      <c r="Y1383" s="18" t="e">
        <f t="shared" si="302"/>
        <v>#N/A</v>
      </c>
      <c r="AD1383" s="3"/>
      <c r="AE1383" s="18" t="e">
        <f t="shared" si="297"/>
        <v>#N/A</v>
      </c>
      <c r="AF1383" s="18" t="e">
        <f t="shared" si="298"/>
        <v>#N/A</v>
      </c>
      <c r="AG1383" s="18" t="e">
        <f t="shared" si="303"/>
        <v>#DIV/0!</v>
      </c>
      <c r="AH1383" s="18" t="e">
        <f t="shared" si="304"/>
        <v>#N/A</v>
      </c>
      <c r="AI1383" s="3"/>
      <c r="AJ1383" s="18"/>
      <c r="AK1383" s="18"/>
      <c r="AL1383" s="18"/>
      <c r="AM1383" s="3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L1383" s="18" t="e">
        <f t="shared" si="308"/>
        <v>#N/A</v>
      </c>
      <c r="BM1383" s="18" t="e">
        <f t="shared" si="305"/>
        <v>#N/A</v>
      </c>
      <c r="BN1383" s="18" t="e">
        <f t="shared" si="306"/>
        <v>#N/A</v>
      </c>
      <c r="BO1383" s="18" t="e">
        <f t="shared" si="307"/>
        <v>#N/A</v>
      </c>
      <c r="BT1383" s="18"/>
      <c r="BU1383" s="18"/>
      <c r="BV1383" s="18"/>
      <c r="BW1383" s="18"/>
      <c r="BX1383" s="18"/>
    </row>
    <row r="1384" spans="14:76" x14ac:dyDescent="0.25">
      <c r="N1384" s="14" t="e">
        <f>IF(ISNUMBER('Dosimetry Worksheet'!H1394), 'Dosimetry Worksheet'!H1394, NA())</f>
        <v>#N/A</v>
      </c>
      <c r="O1384" s="14" t="e">
        <f>IF(ISNUMBER(N1384), 'Dosimetry Worksheet'!I1394, NA())</f>
        <v>#N/A</v>
      </c>
      <c r="P1384" s="14"/>
      <c r="Q1384" s="14" t="e">
        <f t="shared" si="299"/>
        <v>#N/A</v>
      </c>
      <c r="R1384" s="14" t="e">
        <f t="shared" si="300"/>
        <v>#N/A</v>
      </c>
      <c r="T1384" s="14" t="e">
        <f t="shared" si="295"/>
        <v>#N/A</v>
      </c>
      <c r="U1384" s="14" t="e">
        <f t="shared" si="301"/>
        <v>#N/A</v>
      </c>
      <c r="V1384" s="14" t="e">
        <f t="shared" si="296"/>
        <v>#N/A</v>
      </c>
      <c r="W1384" s="14"/>
      <c r="X1384" s="14"/>
      <c r="Y1384" s="18" t="e">
        <f t="shared" si="302"/>
        <v>#N/A</v>
      </c>
      <c r="AD1384" s="3"/>
      <c r="AE1384" s="18" t="e">
        <f t="shared" si="297"/>
        <v>#N/A</v>
      </c>
      <c r="AF1384" s="18" t="e">
        <f t="shared" si="298"/>
        <v>#N/A</v>
      </c>
      <c r="AG1384" s="18" t="e">
        <f t="shared" si="303"/>
        <v>#DIV/0!</v>
      </c>
      <c r="AH1384" s="18" t="e">
        <f t="shared" si="304"/>
        <v>#N/A</v>
      </c>
      <c r="AI1384" s="3"/>
      <c r="AJ1384" s="18"/>
      <c r="AK1384" s="18"/>
      <c r="AL1384" s="18"/>
      <c r="AM1384" s="3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L1384" s="18" t="e">
        <f t="shared" si="308"/>
        <v>#N/A</v>
      </c>
      <c r="BM1384" s="18" t="e">
        <f t="shared" si="305"/>
        <v>#N/A</v>
      </c>
      <c r="BN1384" s="18" t="e">
        <f t="shared" si="306"/>
        <v>#N/A</v>
      </c>
      <c r="BO1384" s="18" t="e">
        <f t="shared" si="307"/>
        <v>#N/A</v>
      </c>
      <c r="BT1384" s="18"/>
      <c r="BU1384" s="18"/>
      <c r="BV1384" s="18"/>
      <c r="BW1384" s="18"/>
      <c r="BX1384" s="18"/>
    </row>
    <row r="1385" spans="14:76" x14ac:dyDescent="0.25">
      <c r="N1385" s="14" t="e">
        <f>IF(ISNUMBER('Dosimetry Worksheet'!H1395), 'Dosimetry Worksheet'!H1395, NA())</f>
        <v>#N/A</v>
      </c>
      <c r="O1385" s="14" t="e">
        <f>IF(ISNUMBER(N1385), 'Dosimetry Worksheet'!I1395, NA())</f>
        <v>#N/A</v>
      </c>
      <c r="P1385" s="14"/>
      <c r="Q1385" s="14" t="e">
        <f t="shared" si="299"/>
        <v>#N/A</v>
      </c>
      <c r="R1385" s="14" t="e">
        <f t="shared" si="300"/>
        <v>#N/A</v>
      </c>
      <c r="T1385" s="14" t="e">
        <f t="shared" si="295"/>
        <v>#N/A</v>
      </c>
      <c r="U1385" s="14" t="e">
        <f t="shared" si="301"/>
        <v>#N/A</v>
      </c>
      <c r="V1385" s="14" t="e">
        <f t="shared" si="296"/>
        <v>#N/A</v>
      </c>
      <c r="W1385" s="14"/>
      <c r="X1385" s="14"/>
      <c r="Y1385" s="18" t="e">
        <f t="shared" si="302"/>
        <v>#N/A</v>
      </c>
      <c r="AD1385" s="3"/>
      <c r="AE1385" s="18" t="e">
        <f t="shared" si="297"/>
        <v>#N/A</v>
      </c>
      <c r="AF1385" s="18" t="e">
        <f t="shared" si="298"/>
        <v>#N/A</v>
      </c>
      <c r="AG1385" s="18" t="e">
        <f t="shared" si="303"/>
        <v>#DIV/0!</v>
      </c>
      <c r="AH1385" s="18" t="e">
        <f t="shared" si="304"/>
        <v>#N/A</v>
      </c>
      <c r="AI1385" s="3"/>
      <c r="AJ1385" s="18"/>
      <c r="AK1385" s="18"/>
      <c r="AL1385" s="18"/>
      <c r="AM1385" s="3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L1385" s="18" t="e">
        <f t="shared" si="308"/>
        <v>#N/A</v>
      </c>
      <c r="BM1385" s="18" t="e">
        <f t="shared" si="305"/>
        <v>#N/A</v>
      </c>
      <c r="BN1385" s="18" t="e">
        <f t="shared" si="306"/>
        <v>#N/A</v>
      </c>
      <c r="BO1385" s="18" t="e">
        <f t="shared" si="307"/>
        <v>#N/A</v>
      </c>
      <c r="BT1385" s="18"/>
      <c r="BU1385" s="18"/>
      <c r="BV1385" s="18"/>
      <c r="BW1385" s="18"/>
      <c r="BX1385" s="18"/>
    </row>
    <row r="1386" spans="14:76" x14ac:dyDescent="0.25">
      <c r="N1386" s="14" t="e">
        <f>IF(ISNUMBER('Dosimetry Worksheet'!H1396), 'Dosimetry Worksheet'!H1396, NA())</f>
        <v>#N/A</v>
      </c>
      <c r="O1386" s="14" t="e">
        <f>IF(ISNUMBER(N1386), 'Dosimetry Worksheet'!I1396, NA())</f>
        <v>#N/A</v>
      </c>
      <c r="P1386" s="14"/>
      <c r="Q1386" s="14" t="e">
        <f t="shared" si="299"/>
        <v>#N/A</v>
      </c>
      <c r="R1386" s="14" t="e">
        <f t="shared" si="300"/>
        <v>#N/A</v>
      </c>
      <c r="T1386" s="14" t="e">
        <f t="shared" si="295"/>
        <v>#N/A</v>
      </c>
      <c r="U1386" s="14" t="e">
        <f t="shared" si="301"/>
        <v>#N/A</v>
      </c>
      <c r="V1386" s="14" t="e">
        <f t="shared" si="296"/>
        <v>#N/A</v>
      </c>
      <c r="W1386" s="14"/>
      <c r="X1386" s="14"/>
      <c r="Y1386" s="18" t="e">
        <f t="shared" si="302"/>
        <v>#N/A</v>
      </c>
      <c r="AD1386" s="3"/>
      <c r="AE1386" s="18" t="e">
        <f t="shared" si="297"/>
        <v>#N/A</v>
      </c>
      <c r="AF1386" s="18" t="e">
        <f t="shared" si="298"/>
        <v>#N/A</v>
      </c>
      <c r="AG1386" s="18" t="e">
        <f t="shared" si="303"/>
        <v>#DIV/0!</v>
      </c>
      <c r="AH1386" s="18" t="e">
        <f t="shared" si="304"/>
        <v>#N/A</v>
      </c>
      <c r="AI1386" s="3"/>
      <c r="AJ1386" s="18"/>
      <c r="AK1386" s="18"/>
      <c r="AL1386" s="18"/>
      <c r="AM1386" s="3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L1386" s="18" t="e">
        <f t="shared" si="308"/>
        <v>#N/A</v>
      </c>
      <c r="BM1386" s="18" t="e">
        <f t="shared" si="305"/>
        <v>#N/A</v>
      </c>
      <c r="BN1386" s="18" t="e">
        <f t="shared" si="306"/>
        <v>#N/A</v>
      </c>
      <c r="BO1386" s="18" t="e">
        <f t="shared" si="307"/>
        <v>#N/A</v>
      </c>
      <c r="BT1386" s="18"/>
      <c r="BU1386" s="18"/>
      <c r="BV1386" s="18"/>
      <c r="BW1386" s="18"/>
      <c r="BX1386" s="18"/>
    </row>
    <row r="1387" spans="14:76" x14ac:dyDescent="0.25">
      <c r="N1387" s="14" t="e">
        <f>IF(ISNUMBER('Dosimetry Worksheet'!H1397), 'Dosimetry Worksheet'!H1397, NA())</f>
        <v>#N/A</v>
      </c>
      <c r="O1387" s="14" t="e">
        <f>IF(ISNUMBER(N1387), 'Dosimetry Worksheet'!I1397, NA())</f>
        <v>#N/A</v>
      </c>
      <c r="P1387" s="14"/>
      <c r="Q1387" s="14" t="e">
        <f t="shared" si="299"/>
        <v>#N/A</v>
      </c>
      <c r="R1387" s="14" t="e">
        <f t="shared" si="300"/>
        <v>#N/A</v>
      </c>
      <c r="T1387" s="14" t="e">
        <f t="shared" si="295"/>
        <v>#N/A</v>
      </c>
      <c r="U1387" s="14" t="e">
        <f t="shared" si="301"/>
        <v>#N/A</v>
      </c>
      <c r="V1387" s="14" t="e">
        <f t="shared" si="296"/>
        <v>#N/A</v>
      </c>
      <c r="W1387" s="14"/>
      <c r="X1387" s="14"/>
      <c r="Y1387" s="18" t="e">
        <f t="shared" si="302"/>
        <v>#N/A</v>
      </c>
      <c r="AD1387" s="3"/>
      <c r="AE1387" s="18" t="e">
        <f t="shared" si="297"/>
        <v>#N/A</v>
      </c>
      <c r="AF1387" s="18" t="e">
        <f t="shared" si="298"/>
        <v>#N/A</v>
      </c>
      <c r="AG1387" s="18" t="e">
        <f t="shared" si="303"/>
        <v>#DIV/0!</v>
      </c>
      <c r="AH1387" s="18" t="e">
        <f t="shared" si="304"/>
        <v>#N/A</v>
      </c>
      <c r="AI1387" s="3"/>
      <c r="AJ1387" s="18"/>
      <c r="AK1387" s="18"/>
      <c r="AL1387" s="18"/>
      <c r="AM1387" s="3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L1387" s="18" t="e">
        <f t="shared" si="308"/>
        <v>#N/A</v>
      </c>
      <c r="BM1387" s="18" t="e">
        <f t="shared" si="305"/>
        <v>#N/A</v>
      </c>
      <c r="BN1387" s="18" t="e">
        <f t="shared" si="306"/>
        <v>#N/A</v>
      </c>
      <c r="BO1387" s="18" t="e">
        <f t="shared" si="307"/>
        <v>#N/A</v>
      </c>
      <c r="BT1387" s="18"/>
      <c r="BU1387" s="18"/>
      <c r="BV1387" s="18"/>
      <c r="BW1387" s="18"/>
      <c r="BX1387" s="18"/>
    </row>
    <row r="1388" spans="14:76" x14ac:dyDescent="0.25">
      <c r="N1388" s="14" t="e">
        <f>IF(ISNUMBER('Dosimetry Worksheet'!H1398), 'Dosimetry Worksheet'!H1398, NA())</f>
        <v>#N/A</v>
      </c>
      <c r="O1388" s="14" t="e">
        <f>IF(ISNUMBER(N1388), 'Dosimetry Worksheet'!I1398, NA())</f>
        <v>#N/A</v>
      </c>
      <c r="P1388" s="14"/>
      <c r="Q1388" s="14" t="e">
        <f t="shared" si="299"/>
        <v>#N/A</v>
      </c>
      <c r="R1388" s="14" t="e">
        <f t="shared" si="300"/>
        <v>#N/A</v>
      </c>
      <c r="T1388" s="14" t="e">
        <f t="shared" si="295"/>
        <v>#N/A</v>
      </c>
      <c r="U1388" s="14" t="e">
        <f t="shared" si="301"/>
        <v>#N/A</v>
      </c>
      <c r="V1388" s="14" t="e">
        <f t="shared" si="296"/>
        <v>#N/A</v>
      </c>
      <c r="W1388" s="14"/>
      <c r="X1388" s="14"/>
      <c r="Y1388" s="18" t="e">
        <f t="shared" si="302"/>
        <v>#N/A</v>
      </c>
      <c r="AD1388" s="3"/>
      <c r="AE1388" s="18" t="e">
        <f t="shared" si="297"/>
        <v>#N/A</v>
      </c>
      <c r="AF1388" s="18" t="e">
        <f t="shared" si="298"/>
        <v>#N/A</v>
      </c>
      <c r="AG1388" s="18" t="e">
        <f t="shared" si="303"/>
        <v>#DIV/0!</v>
      </c>
      <c r="AH1388" s="18" t="e">
        <f t="shared" si="304"/>
        <v>#N/A</v>
      </c>
      <c r="AI1388" s="3"/>
      <c r="AJ1388" s="18"/>
      <c r="AK1388" s="18"/>
      <c r="AL1388" s="18"/>
      <c r="AM1388" s="3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L1388" s="18" t="e">
        <f t="shared" si="308"/>
        <v>#N/A</v>
      </c>
      <c r="BM1388" s="18" t="e">
        <f t="shared" si="305"/>
        <v>#N/A</v>
      </c>
      <c r="BN1388" s="18" t="e">
        <f t="shared" si="306"/>
        <v>#N/A</v>
      </c>
      <c r="BO1388" s="18" t="e">
        <f t="shared" si="307"/>
        <v>#N/A</v>
      </c>
      <c r="BT1388" s="18"/>
      <c r="BU1388" s="18"/>
      <c r="BV1388" s="18"/>
      <c r="BW1388" s="18"/>
      <c r="BX1388" s="18"/>
    </row>
    <row r="1389" spans="14:76" x14ac:dyDescent="0.25">
      <c r="N1389" s="14" t="e">
        <f>IF(ISNUMBER('Dosimetry Worksheet'!H1399), 'Dosimetry Worksheet'!H1399, NA())</f>
        <v>#N/A</v>
      </c>
      <c r="O1389" s="14" t="e">
        <f>IF(ISNUMBER(N1389), 'Dosimetry Worksheet'!I1399, NA())</f>
        <v>#N/A</v>
      </c>
      <c r="P1389" s="14"/>
      <c r="Q1389" s="14" t="e">
        <f t="shared" si="299"/>
        <v>#N/A</v>
      </c>
      <c r="R1389" s="14" t="e">
        <f t="shared" si="300"/>
        <v>#N/A</v>
      </c>
      <c r="T1389" s="14" t="e">
        <f t="shared" si="295"/>
        <v>#N/A</v>
      </c>
      <c r="U1389" s="14" t="e">
        <f t="shared" si="301"/>
        <v>#N/A</v>
      </c>
      <c r="V1389" s="14" t="e">
        <f t="shared" si="296"/>
        <v>#N/A</v>
      </c>
      <c r="W1389" s="14"/>
      <c r="X1389" s="14"/>
      <c r="Y1389" s="18" t="e">
        <f t="shared" si="302"/>
        <v>#N/A</v>
      </c>
      <c r="AD1389" s="3"/>
      <c r="AE1389" s="18" t="e">
        <f t="shared" si="297"/>
        <v>#N/A</v>
      </c>
      <c r="AF1389" s="18" t="e">
        <f t="shared" si="298"/>
        <v>#N/A</v>
      </c>
      <c r="AG1389" s="18" t="e">
        <f t="shared" si="303"/>
        <v>#DIV/0!</v>
      </c>
      <c r="AH1389" s="18" t="e">
        <f t="shared" si="304"/>
        <v>#N/A</v>
      </c>
      <c r="AI1389" s="3"/>
      <c r="AJ1389" s="18"/>
      <c r="AK1389" s="18"/>
      <c r="AL1389" s="18"/>
      <c r="AM1389" s="3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L1389" s="18" t="e">
        <f t="shared" si="308"/>
        <v>#N/A</v>
      </c>
      <c r="BM1389" s="18" t="e">
        <f t="shared" si="305"/>
        <v>#N/A</v>
      </c>
      <c r="BN1389" s="18" t="e">
        <f t="shared" si="306"/>
        <v>#N/A</v>
      </c>
      <c r="BO1389" s="18" t="e">
        <f t="shared" si="307"/>
        <v>#N/A</v>
      </c>
      <c r="BT1389" s="18"/>
      <c r="BU1389" s="18"/>
      <c r="BV1389" s="18"/>
      <c r="BW1389" s="18"/>
      <c r="BX1389" s="18"/>
    </row>
    <row r="1390" spans="14:76" x14ac:dyDescent="0.25">
      <c r="N1390" s="14" t="e">
        <f>IF(ISNUMBER('Dosimetry Worksheet'!H1400), 'Dosimetry Worksheet'!H1400, NA())</f>
        <v>#N/A</v>
      </c>
      <c r="O1390" s="14" t="e">
        <f>IF(ISNUMBER(N1390), 'Dosimetry Worksheet'!I1400, NA())</f>
        <v>#N/A</v>
      </c>
      <c r="P1390" s="14"/>
      <c r="Q1390" s="14" t="e">
        <f t="shared" si="299"/>
        <v>#N/A</v>
      </c>
      <c r="R1390" s="14" t="e">
        <f t="shared" si="300"/>
        <v>#N/A</v>
      </c>
      <c r="T1390" s="14" t="e">
        <f t="shared" si="295"/>
        <v>#N/A</v>
      </c>
      <c r="U1390" s="14" t="e">
        <f t="shared" si="301"/>
        <v>#N/A</v>
      </c>
      <c r="V1390" s="14" t="e">
        <f t="shared" si="296"/>
        <v>#N/A</v>
      </c>
      <c r="W1390" s="14"/>
      <c r="X1390" s="14"/>
      <c r="Y1390" s="18" t="e">
        <f t="shared" si="302"/>
        <v>#N/A</v>
      </c>
      <c r="AD1390" s="3"/>
      <c r="AE1390" s="18" t="e">
        <f t="shared" si="297"/>
        <v>#N/A</v>
      </c>
      <c r="AF1390" s="18" t="e">
        <f t="shared" si="298"/>
        <v>#N/A</v>
      </c>
      <c r="AG1390" s="18" t="e">
        <f t="shared" si="303"/>
        <v>#DIV/0!</v>
      </c>
      <c r="AH1390" s="18" t="e">
        <f t="shared" si="304"/>
        <v>#N/A</v>
      </c>
      <c r="AI1390" s="3"/>
      <c r="AJ1390" s="18"/>
      <c r="AK1390" s="18"/>
      <c r="AL1390" s="18"/>
      <c r="AM1390" s="3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L1390" s="18" t="e">
        <f t="shared" si="308"/>
        <v>#N/A</v>
      </c>
      <c r="BM1390" s="18" t="e">
        <f t="shared" si="305"/>
        <v>#N/A</v>
      </c>
      <c r="BN1390" s="18" t="e">
        <f t="shared" si="306"/>
        <v>#N/A</v>
      </c>
      <c r="BO1390" s="18" t="e">
        <f t="shared" si="307"/>
        <v>#N/A</v>
      </c>
      <c r="BT1390" s="18"/>
      <c r="BU1390" s="18"/>
      <c r="BV1390" s="18"/>
      <c r="BW1390" s="18"/>
      <c r="BX1390" s="18"/>
    </row>
    <row r="1391" spans="14:76" x14ac:dyDescent="0.25">
      <c r="N1391" s="14" t="e">
        <f>IF(ISNUMBER('Dosimetry Worksheet'!H1401), 'Dosimetry Worksheet'!H1401, NA())</f>
        <v>#N/A</v>
      </c>
      <c r="O1391" s="14" t="e">
        <f>IF(ISNUMBER(N1391), 'Dosimetry Worksheet'!I1401, NA())</f>
        <v>#N/A</v>
      </c>
      <c r="P1391" s="14"/>
      <c r="Q1391" s="14" t="e">
        <f t="shared" si="299"/>
        <v>#N/A</v>
      </c>
      <c r="R1391" s="14" t="e">
        <f t="shared" si="300"/>
        <v>#N/A</v>
      </c>
      <c r="T1391" s="14" t="e">
        <f t="shared" si="295"/>
        <v>#N/A</v>
      </c>
      <c r="U1391" s="14" t="e">
        <f t="shared" si="301"/>
        <v>#N/A</v>
      </c>
      <c r="V1391" s="14" t="e">
        <f t="shared" si="296"/>
        <v>#N/A</v>
      </c>
      <c r="W1391" s="14"/>
      <c r="X1391" s="14"/>
      <c r="Y1391" s="18" t="e">
        <f t="shared" si="302"/>
        <v>#N/A</v>
      </c>
      <c r="AD1391" s="3"/>
      <c r="AE1391" s="18" t="e">
        <f t="shared" si="297"/>
        <v>#N/A</v>
      </c>
      <c r="AF1391" s="18" t="e">
        <f t="shared" si="298"/>
        <v>#N/A</v>
      </c>
      <c r="AG1391" s="18" t="e">
        <f t="shared" si="303"/>
        <v>#DIV/0!</v>
      </c>
      <c r="AH1391" s="18" t="e">
        <f t="shared" si="304"/>
        <v>#N/A</v>
      </c>
      <c r="AI1391" s="3"/>
      <c r="AJ1391" s="18"/>
      <c r="AK1391" s="18"/>
      <c r="AL1391" s="18"/>
      <c r="AM1391" s="3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L1391" s="18" t="e">
        <f t="shared" si="308"/>
        <v>#N/A</v>
      </c>
      <c r="BM1391" s="18" t="e">
        <f t="shared" si="305"/>
        <v>#N/A</v>
      </c>
      <c r="BN1391" s="18" t="e">
        <f t="shared" si="306"/>
        <v>#N/A</v>
      </c>
      <c r="BO1391" s="18" t="e">
        <f t="shared" si="307"/>
        <v>#N/A</v>
      </c>
      <c r="BT1391" s="18"/>
      <c r="BU1391" s="18"/>
      <c r="BV1391" s="18"/>
      <c r="BW1391" s="18"/>
      <c r="BX1391" s="18"/>
    </row>
    <row r="1392" spans="14:76" x14ac:dyDescent="0.25">
      <c r="N1392" s="14" t="e">
        <f>IF(ISNUMBER('Dosimetry Worksheet'!H1402), 'Dosimetry Worksheet'!H1402, NA())</f>
        <v>#N/A</v>
      </c>
      <c r="O1392" s="14" t="e">
        <f>IF(ISNUMBER(N1392), 'Dosimetry Worksheet'!I1402, NA())</f>
        <v>#N/A</v>
      </c>
      <c r="P1392" s="14"/>
      <c r="Q1392" s="14" t="e">
        <f t="shared" si="299"/>
        <v>#N/A</v>
      </c>
      <c r="R1392" s="14" t="e">
        <f t="shared" si="300"/>
        <v>#N/A</v>
      </c>
      <c r="T1392" s="14" t="e">
        <f t="shared" si="295"/>
        <v>#N/A</v>
      </c>
      <c r="U1392" s="14" t="e">
        <f t="shared" si="301"/>
        <v>#N/A</v>
      </c>
      <c r="V1392" s="14" t="e">
        <f t="shared" si="296"/>
        <v>#N/A</v>
      </c>
      <c r="W1392" s="14"/>
      <c r="X1392" s="14"/>
      <c r="Y1392" s="18" t="e">
        <f t="shared" si="302"/>
        <v>#N/A</v>
      </c>
      <c r="AD1392" s="3"/>
      <c r="AE1392" s="18" t="e">
        <f t="shared" si="297"/>
        <v>#N/A</v>
      </c>
      <c r="AF1392" s="18" t="e">
        <f t="shared" si="298"/>
        <v>#N/A</v>
      </c>
      <c r="AG1392" s="18" t="e">
        <f t="shared" si="303"/>
        <v>#DIV/0!</v>
      </c>
      <c r="AH1392" s="18" t="e">
        <f t="shared" si="304"/>
        <v>#N/A</v>
      </c>
      <c r="AI1392" s="3"/>
      <c r="AJ1392" s="18"/>
      <c r="AK1392" s="18"/>
      <c r="AL1392" s="18"/>
      <c r="AM1392" s="3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L1392" s="18" t="e">
        <f t="shared" si="308"/>
        <v>#N/A</v>
      </c>
      <c r="BM1392" s="18" t="e">
        <f t="shared" si="305"/>
        <v>#N/A</v>
      </c>
      <c r="BN1392" s="18" t="e">
        <f t="shared" si="306"/>
        <v>#N/A</v>
      </c>
      <c r="BO1392" s="18" t="e">
        <f t="shared" si="307"/>
        <v>#N/A</v>
      </c>
      <c r="BT1392" s="18"/>
      <c r="BU1392" s="18"/>
      <c r="BV1392" s="18"/>
      <c r="BW1392" s="18"/>
      <c r="BX1392" s="18"/>
    </row>
    <row r="1393" spans="14:76" x14ac:dyDescent="0.25">
      <c r="N1393" s="14" t="e">
        <f>IF(ISNUMBER('Dosimetry Worksheet'!H1403), 'Dosimetry Worksheet'!H1403, NA())</f>
        <v>#N/A</v>
      </c>
      <c r="O1393" s="14" t="e">
        <f>IF(ISNUMBER(N1393), 'Dosimetry Worksheet'!I1403, NA())</f>
        <v>#N/A</v>
      </c>
      <c r="P1393" s="14"/>
      <c r="Q1393" s="14" t="e">
        <f t="shared" si="299"/>
        <v>#N/A</v>
      </c>
      <c r="R1393" s="14" t="e">
        <f t="shared" si="300"/>
        <v>#N/A</v>
      </c>
      <c r="T1393" s="14" t="e">
        <f t="shared" si="295"/>
        <v>#N/A</v>
      </c>
      <c r="U1393" s="14" t="e">
        <f t="shared" si="301"/>
        <v>#N/A</v>
      </c>
      <c r="V1393" s="14" t="e">
        <f t="shared" si="296"/>
        <v>#N/A</v>
      </c>
      <c r="W1393" s="14"/>
      <c r="X1393" s="14"/>
      <c r="Y1393" s="18" t="e">
        <f t="shared" si="302"/>
        <v>#N/A</v>
      </c>
      <c r="AD1393" s="3"/>
      <c r="AE1393" s="18" t="e">
        <f t="shared" si="297"/>
        <v>#N/A</v>
      </c>
      <c r="AF1393" s="18" t="e">
        <f t="shared" si="298"/>
        <v>#N/A</v>
      </c>
      <c r="AG1393" s="18" t="e">
        <f t="shared" si="303"/>
        <v>#DIV/0!</v>
      </c>
      <c r="AH1393" s="18" t="e">
        <f t="shared" si="304"/>
        <v>#N/A</v>
      </c>
      <c r="AI1393" s="3"/>
      <c r="AJ1393" s="18"/>
      <c r="AK1393" s="18"/>
      <c r="AL1393" s="18"/>
      <c r="AM1393" s="3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L1393" s="18" t="e">
        <f t="shared" si="308"/>
        <v>#N/A</v>
      </c>
      <c r="BM1393" s="18" t="e">
        <f t="shared" si="305"/>
        <v>#N/A</v>
      </c>
      <c r="BN1393" s="18" t="e">
        <f t="shared" si="306"/>
        <v>#N/A</v>
      </c>
      <c r="BO1393" s="18" t="e">
        <f t="shared" si="307"/>
        <v>#N/A</v>
      </c>
      <c r="BT1393" s="18"/>
      <c r="BU1393" s="18"/>
      <c r="BV1393" s="18"/>
      <c r="BW1393" s="18"/>
      <c r="BX1393" s="18"/>
    </row>
    <row r="1394" spans="14:76" x14ac:dyDescent="0.25">
      <c r="N1394" s="14" t="e">
        <f>IF(ISNUMBER('Dosimetry Worksheet'!H1404), 'Dosimetry Worksheet'!H1404, NA())</f>
        <v>#N/A</v>
      </c>
      <c r="O1394" s="14" t="e">
        <f>IF(ISNUMBER(N1394), 'Dosimetry Worksheet'!I1404, NA())</f>
        <v>#N/A</v>
      </c>
      <c r="P1394" s="14"/>
      <c r="Q1394" s="14" t="e">
        <f t="shared" si="299"/>
        <v>#N/A</v>
      </c>
      <c r="R1394" s="14" t="e">
        <f t="shared" si="300"/>
        <v>#N/A</v>
      </c>
      <c r="T1394" s="14" t="e">
        <f t="shared" si="295"/>
        <v>#N/A</v>
      </c>
      <c r="U1394" s="14" t="e">
        <f t="shared" si="301"/>
        <v>#N/A</v>
      </c>
      <c r="V1394" s="14" t="e">
        <f t="shared" si="296"/>
        <v>#N/A</v>
      </c>
      <c r="W1394" s="14"/>
      <c r="X1394" s="14"/>
      <c r="Y1394" s="18" t="e">
        <f t="shared" si="302"/>
        <v>#N/A</v>
      </c>
      <c r="AD1394" s="3"/>
      <c r="AE1394" s="18" t="e">
        <f t="shared" si="297"/>
        <v>#N/A</v>
      </c>
      <c r="AF1394" s="18" t="e">
        <f t="shared" si="298"/>
        <v>#N/A</v>
      </c>
      <c r="AG1394" s="18" t="e">
        <f t="shared" si="303"/>
        <v>#DIV/0!</v>
      </c>
      <c r="AH1394" s="18" t="e">
        <f t="shared" si="304"/>
        <v>#N/A</v>
      </c>
      <c r="AI1394" s="3"/>
      <c r="AJ1394" s="18"/>
      <c r="AK1394" s="18"/>
      <c r="AL1394" s="18"/>
      <c r="AM1394" s="3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L1394" s="18" t="e">
        <f t="shared" si="308"/>
        <v>#N/A</v>
      </c>
      <c r="BM1394" s="18" t="e">
        <f t="shared" si="305"/>
        <v>#N/A</v>
      </c>
      <c r="BN1394" s="18" t="e">
        <f t="shared" si="306"/>
        <v>#N/A</v>
      </c>
      <c r="BO1394" s="18" t="e">
        <f t="shared" si="307"/>
        <v>#N/A</v>
      </c>
      <c r="BT1394" s="18"/>
      <c r="BU1394" s="18"/>
      <c r="BV1394" s="18"/>
      <c r="BW1394" s="18"/>
      <c r="BX1394" s="18"/>
    </row>
    <row r="1395" spans="14:76" x14ac:dyDescent="0.25">
      <c r="N1395" s="14" t="e">
        <f>IF(ISNUMBER('Dosimetry Worksheet'!H1405), 'Dosimetry Worksheet'!H1405, NA())</f>
        <v>#N/A</v>
      </c>
      <c r="O1395" s="14" t="e">
        <f>IF(ISNUMBER(N1395), 'Dosimetry Worksheet'!I1405, NA())</f>
        <v>#N/A</v>
      </c>
      <c r="P1395" s="14"/>
      <c r="Q1395" s="14" t="e">
        <f t="shared" si="299"/>
        <v>#N/A</v>
      </c>
      <c r="R1395" s="14" t="e">
        <f t="shared" si="300"/>
        <v>#N/A</v>
      </c>
      <c r="T1395" s="14" t="e">
        <f t="shared" si="295"/>
        <v>#N/A</v>
      </c>
      <c r="U1395" s="14" t="e">
        <f t="shared" si="301"/>
        <v>#N/A</v>
      </c>
      <c r="V1395" s="14" t="e">
        <f t="shared" si="296"/>
        <v>#N/A</v>
      </c>
      <c r="W1395" s="14"/>
      <c r="X1395" s="14"/>
      <c r="Y1395" s="18" t="e">
        <f t="shared" si="302"/>
        <v>#N/A</v>
      </c>
      <c r="AD1395" s="3"/>
      <c r="AE1395" s="18" t="e">
        <f t="shared" si="297"/>
        <v>#N/A</v>
      </c>
      <c r="AF1395" s="18" t="e">
        <f t="shared" si="298"/>
        <v>#N/A</v>
      </c>
      <c r="AG1395" s="18" t="e">
        <f t="shared" si="303"/>
        <v>#DIV/0!</v>
      </c>
      <c r="AH1395" s="18" t="e">
        <f t="shared" si="304"/>
        <v>#N/A</v>
      </c>
      <c r="AI1395" s="3"/>
      <c r="AJ1395" s="18"/>
      <c r="AK1395" s="18"/>
      <c r="AL1395" s="18"/>
      <c r="AM1395" s="3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L1395" s="18" t="e">
        <f t="shared" si="308"/>
        <v>#N/A</v>
      </c>
      <c r="BM1395" s="18" t="e">
        <f t="shared" si="305"/>
        <v>#N/A</v>
      </c>
      <c r="BN1395" s="18" t="e">
        <f t="shared" si="306"/>
        <v>#N/A</v>
      </c>
      <c r="BO1395" s="18" t="e">
        <f t="shared" si="307"/>
        <v>#N/A</v>
      </c>
      <c r="BT1395" s="18"/>
      <c r="BU1395" s="18"/>
      <c r="BV1395" s="18"/>
      <c r="BW1395" s="18"/>
      <c r="BX1395" s="18"/>
    </row>
    <row r="1396" spans="14:76" x14ac:dyDescent="0.25">
      <c r="N1396" s="14" t="e">
        <f>IF(ISNUMBER('Dosimetry Worksheet'!H1406), 'Dosimetry Worksheet'!H1406, NA())</f>
        <v>#N/A</v>
      </c>
      <c r="O1396" s="14" t="e">
        <f>IF(ISNUMBER(N1396), 'Dosimetry Worksheet'!I1406, NA())</f>
        <v>#N/A</v>
      </c>
      <c r="P1396" s="14"/>
      <c r="Q1396" s="14" t="e">
        <f t="shared" si="299"/>
        <v>#N/A</v>
      </c>
      <c r="R1396" s="14" t="e">
        <f t="shared" si="300"/>
        <v>#N/A</v>
      </c>
      <c r="T1396" s="14" t="e">
        <f t="shared" si="295"/>
        <v>#N/A</v>
      </c>
      <c r="U1396" s="14" t="e">
        <f t="shared" si="301"/>
        <v>#N/A</v>
      </c>
      <c r="V1396" s="14" t="e">
        <f t="shared" si="296"/>
        <v>#N/A</v>
      </c>
      <c r="W1396" s="14"/>
      <c r="X1396" s="14"/>
      <c r="Y1396" s="18" t="e">
        <f t="shared" si="302"/>
        <v>#N/A</v>
      </c>
      <c r="AD1396" s="3"/>
      <c r="AE1396" s="18" t="e">
        <f t="shared" si="297"/>
        <v>#N/A</v>
      </c>
      <c r="AF1396" s="18" t="e">
        <f t="shared" si="298"/>
        <v>#N/A</v>
      </c>
      <c r="AG1396" s="18" t="e">
        <f t="shared" si="303"/>
        <v>#DIV/0!</v>
      </c>
      <c r="AH1396" s="18" t="e">
        <f t="shared" si="304"/>
        <v>#N/A</v>
      </c>
      <c r="AI1396" s="3"/>
      <c r="AJ1396" s="18"/>
      <c r="AK1396" s="18"/>
      <c r="AL1396" s="18"/>
      <c r="AM1396" s="3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L1396" s="18" t="e">
        <f t="shared" si="308"/>
        <v>#N/A</v>
      </c>
      <c r="BM1396" s="18" t="e">
        <f t="shared" si="305"/>
        <v>#N/A</v>
      </c>
      <c r="BN1396" s="18" t="e">
        <f t="shared" si="306"/>
        <v>#N/A</v>
      </c>
      <c r="BO1396" s="18" t="e">
        <f t="shared" si="307"/>
        <v>#N/A</v>
      </c>
      <c r="BT1396" s="18"/>
      <c r="BU1396" s="18"/>
      <c r="BV1396" s="18"/>
      <c r="BW1396" s="18"/>
      <c r="BX1396" s="18"/>
    </row>
    <row r="1397" spans="14:76" x14ac:dyDescent="0.25">
      <c r="N1397" s="14" t="e">
        <f>IF(ISNUMBER('Dosimetry Worksheet'!H1407), 'Dosimetry Worksheet'!H1407, NA())</f>
        <v>#N/A</v>
      </c>
      <c r="O1397" s="14" t="e">
        <f>IF(ISNUMBER(N1397), 'Dosimetry Worksheet'!I1407, NA())</f>
        <v>#N/A</v>
      </c>
      <c r="P1397" s="14"/>
      <c r="Q1397" s="14" t="e">
        <f t="shared" si="299"/>
        <v>#N/A</v>
      </c>
      <c r="R1397" s="14" t="e">
        <f t="shared" si="300"/>
        <v>#N/A</v>
      </c>
      <c r="T1397" s="14" t="e">
        <f t="shared" si="295"/>
        <v>#N/A</v>
      </c>
      <c r="U1397" s="14" t="e">
        <f t="shared" si="301"/>
        <v>#N/A</v>
      </c>
      <c r="V1397" s="14" t="e">
        <f t="shared" si="296"/>
        <v>#N/A</v>
      </c>
      <c r="W1397" s="14"/>
      <c r="X1397" s="14"/>
      <c r="Y1397" s="18" t="e">
        <f t="shared" si="302"/>
        <v>#N/A</v>
      </c>
      <c r="AD1397" s="3"/>
      <c r="AE1397" s="18" t="e">
        <f t="shared" si="297"/>
        <v>#N/A</v>
      </c>
      <c r="AF1397" s="18" t="e">
        <f t="shared" si="298"/>
        <v>#N/A</v>
      </c>
      <c r="AG1397" s="18" t="e">
        <f t="shared" si="303"/>
        <v>#DIV/0!</v>
      </c>
      <c r="AH1397" s="18" t="e">
        <f t="shared" si="304"/>
        <v>#N/A</v>
      </c>
      <c r="AI1397" s="3"/>
      <c r="AJ1397" s="18"/>
      <c r="AK1397" s="18"/>
      <c r="AL1397" s="18"/>
      <c r="AM1397" s="3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L1397" s="18" t="e">
        <f t="shared" si="308"/>
        <v>#N/A</v>
      </c>
      <c r="BM1397" s="18" t="e">
        <f t="shared" si="305"/>
        <v>#N/A</v>
      </c>
      <c r="BN1397" s="18" t="e">
        <f t="shared" si="306"/>
        <v>#N/A</v>
      </c>
      <c r="BO1397" s="18" t="e">
        <f t="shared" si="307"/>
        <v>#N/A</v>
      </c>
      <c r="BT1397" s="18"/>
      <c r="BU1397" s="18"/>
      <c r="BV1397" s="18"/>
      <c r="BW1397" s="18"/>
      <c r="BX1397" s="18"/>
    </row>
    <row r="1398" spans="14:76" x14ac:dyDescent="0.25">
      <c r="N1398" s="14" t="e">
        <f>IF(ISNUMBER('Dosimetry Worksheet'!H1408), 'Dosimetry Worksheet'!H1408, NA())</f>
        <v>#N/A</v>
      </c>
      <c r="O1398" s="14" t="e">
        <f>IF(ISNUMBER(N1398), 'Dosimetry Worksheet'!I1408, NA())</f>
        <v>#N/A</v>
      </c>
      <c r="P1398" s="14"/>
      <c r="Q1398" s="14" t="e">
        <f t="shared" si="299"/>
        <v>#N/A</v>
      </c>
      <c r="R1398" s="14" t="e">
        <f t="shared" si="300"/>
        <v>#N/A</v>
      </c>
      <c r="T1398" s="14" t="e">
        <f t="shared" si="295"/>
        <v>#N/A</v>
      </c>
      <c r="U1398" s="14" t="e">
        <f t="shared" si="301"/>
        <v>#N/A</v>
      </c>
      <c r="V1398" s="14" t="e">
        <f t="shared" si="296"/>
        <v>#N/A</v>
      </c>
      <c r="W1398" s="14"/>
      <c r="X1398" s="14"/>
      <c r="Y1398" s="18" t="e">
        <f t="shared" si="302"/>
        <v>#N/A</v>
      </c>
      <c r="AD1398" s="3"/>
      <c r="AE1398" s="18" t="e">
        <f t="shared" si="297"/>
        <v>#N/A</v>
      </c>
      <c r="AF1398" s="18" t="e">
        <f t="shared" si="298"/>
        <v>#N/A</v>
      </c>
      <c r="AG1398" s="18" t="e">
        <f t="shared" si="303"/>
        <v>#DIV/0!</v>
      </c>
      <c r="AH1398" s="18" t="e">
        <f t="shared" si="304"/>
        <v>#N/A</v>
      </c>
      <c r="AI1398" s="3"/>
      <c r="AJ1398" s="18"/>
      <c r="AK1398" s="18"/>
      <c r="AL1398" s="18"/>
      <c r="AM1398" s="3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L1398" s="18" t="e">
        <f t="shared" si="308"/>
        <v>#N/A</v>
      </c>
      <c r="BM1398" s="18" t="e">
        <f t="shared" si="305"/>
        <v>#N/A</v>
      </c>
      <c r="BN1398" s="18" t="e">
        <f t="shared" si="306"/>
        <v>#N/A</v>
      </c>
      <c r="BO1398" s="18" t="e">
        <f t="shared" si="307"/>
        <v>#N/A</v>
      </c>
      <c r="BT1398" s="18"/>
      <c r="BU1398" s="18"/>
      <c r="BV1398" s="18"/>
      <c r="BW1398" s="18"/>
      <c r="BX1398" s="18"/>
    </row>
    <row r="1399" spans="14:76" x14ac:dyDescent="0.25">
      <c r="N1399" s="14" t="e">
        <f>IF(ISNUMBER('Dosimetry Worksheet'!H1409), 'Dosimetry Worksheet'!H1409, NA())</f>
        <v>#N/A</v>
      </c>
      <c r="O1399" s="14" t="e">
        <f>IF(ISNUMBER(N1399), 'Dosimetry Worksheet'!I1409, NA())</f>
        <v>#N/A</v>
      </c>
      <c r="P1399" s="14"/>
      <c r="Q1399" s="14" t="e">
        <f t="shared" si="299"/>
        <v>#N/A</v>
      </c>
      <c r="R1399" s="14" t="e">
        <f t="shared" si="300"/>
        <v>#N/A</v>
      </c>
      <c r="T1399" s="14" t="e">
        <f t="shared" si="295"/>
        <v>#N/A</v>
      </c>
      <c r="U1399" s="14" t="e">
        <f t="shared" si="301"/>
        <v>#N/A</v>
      </c>
      <c r="V1399" s="14" t="e">
        <f t="shared" si="296"/>
        <v>#N/A</v>
      </c>
      <c r="W1399" s="14"/>
      <c r="X1399" s="14"/>
      <c r="Y1399" s="18" t="e">
        <f t="shared" si="302"/>
        <v>#N/A</v>
      </c>
      <c r="AD1399" s="3"/>
      <c r="AE1399" s="18" t="e">
        <f t="shared" si="297"/>
        <v>#N/A</v>
      </c>
      <c r="AF1399" s="18" t="e">
        <f t="shared" si="298"/>
        <v>#N/A</v>
      </c>
      <c r="AG1399" s="18" t="e">
        <f t="shared" si="303"/>
        <v>#DIV/0!</v>
      </c>
      <c r="AH1399" s="18" t="e">
        <f t="shared" si="304"/>
        <v>#N/A</v>
      </c>
      <c r="AI1399" s="3"/>
      <c r="AJ1399" s="18"/>
      <c r="AK1399" s="18"/>
      <c r="AL1399" s="18"/>
      <c r="AM1399" s="3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L1399" s="18" t="e">
        <f t="shared" si="308"/>
        <v>#N/A</v>
      </c>
      <c r="BM1399" s="18" t="e">
        <f t="shared" si="305"/>
        <v>#N/A</v>
      </c>
      <c r="BN1399" s="18" t="e">
        <f t="shared" si="306"/>
        <v>#N/A</v>
      </c>
      <c r="BO1399" s="18" t="e">
        <f t="shared" si="307"/>
        <v>#N/A</v>
      </c>
      <c r="BT1399" s="18"/>
      <c r="BU1399" s="18"/>
      <c r="BV1399" s="18"/>
      <c r="BW1399" s="18"/>
      <c r="BX1399" s="18"/>
    </row>
    <row r="1400" spans="14:76" x14ac:dyDescent="0.25">
      <c r="N1400" s="14" t="e">
        <f>IF(ISNUMBER('Dosimetry Worksheet'!H1410), 'Dosimetry Worksheet'!H1410, NA())</f>
        <v>#N/A</v>
      </c>
      <c r="O1400" s="14" t="e">
        <f>IF(ISNUMBER(N1400), 'Dosimetry Worksheet'!I1410, NA())</f>
        <v>#N/A</v>
      </c>
      <c r="P1400" s="14"/>
      <c r="Q1400" s="14" t="e">
        <f t="shared" si="299"/>
        <v>#N/A</v>
      </c>
      <c r="R1400" s="14" t="e">
        <f t="shared" si="300"/>
        <v>#N/A</v>
      </c>
      <c r="T1400" s="14" t="e">
        <f t="shared" si="295"/>
        <v>#N/A</v>
      </c>
      <c r="U1400" s="14" t="e">
        <f t="shared" si="301"/>
        <v>#N/A</v>
      </c>
      <c r="V1400" s="14" t="e">
        <f t="shared" si="296"/>
        <v>#N/A</v>
      </c>
      <c r="W1400" s="14"/>
      <c r="X1400" s="14"/>
      <c r="Y1400" s="18" t="e">
        <f t="shared" si="302"/>
        <v>#N/A</v>
      </c>
      <c r="AD1400" s="3"/>
      <c r="AE1400" s="18" t="e">
        <f t="shared" si="297"/>
        <v>#N/A</v>
      </c>
      <c r="AF1400" s="18" t="e">
        <f t="shared" si="298"/>
        <v>#N/A</v>
      </c>
      <c r="AG1400" s="18" t="e">
        <f t="shared" si="303"/>
        <v>#DIV/0!</v>
      </c>
      <c r="AH1400" s="18" t="e">
        <f t="shared" si="304"/>
        <v>#N/A</v>
      </c>
      <c r="AI1400" s="3"/>
      <c r="AJ1400" s="18"/>
      <c r="AK1400" s="18"/>
      <c r="AL1400" s="18"/>
      <c r="AM1400" s="3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L1400" s="18" t="e">
        <f t="shared" si="308"/>
        <v>#N/A</v>
      </c>
      <c r="BM1400" s="18" t="e">
        <f t="shared" si="305"/>
        <v>#N/A</v>
      </c>
      <c r="BN1400" s="18" t="e">
        <f t="shared" si="306"/>
        <v>#N/A</v>
      </c>
      <c r="BO1400" s="18" t="e">
        <f t="shared" si="307"/>
        <v>#N/A</v>
      </c>
      <c r="BT1400" s="18"/>
      <c r="BU1400" s="18"/>
      <c r="BV1400" s="18"/>
      <c r="BW1400" s="18"/>
      <c r="BX1400" s="18"/>
    </row>
    <row r="1401" spans="14:76" x14ac:dyDescent="0.25">
      <c r="N1401" s="14" t="e">
        <f>IF(ISNUMBER('Dosimetry Worksheet'!H1411), 'Dosimetry Worksheet'!H1411, NA())</f>
        <v>#N/A</v>
      </c>
      <c r="O1401" s="14" t="e">
        <f>IF(ISNUMBER(N1401), 'Dosimetry Worksheet'!I1411, NA())</f>
        <v>#N/A</v>
      </c>
      <c r="P1401" s="14"/>
      <c r="Q1401" s="14" t="e">
        <f t="shared" si="299"/>
        <v>#N/A</v>
      </c>
      <c r="R1401" s="14" t="e">
        <f t="shared" si="300"/>
        <v>#N/A</v>
      </c>
      <c r="T1401" s="14" t="e">
        <f t="shared" si="295"/>
        <v>#N/A</v>
      </c>
      <c r="U1401" s="14" t="e">
        <f t="shared" si="301"/>
        <v>#N/A</v>
      </c>
      <c r="V1401" s="14" t="e">
        <f t="shared" si="296"/>
        <v>#N/A</v>
      </c>
      <c r="W1401" s="14"/>
      <c r="X1401" s="14"/>
      <c r="Y1401" s="18" t="e">
        <f t="shared" si="302"/>
        <v>#N/A</v>
      </c>
      <c r="AD1401" s="3"/>
      <c r="AE1401" s="18" t="e">
        <f t="shared" si="297"/>
        <v>#N/A</v>
      </c>
      <c r="AF1401" s="18" t="e">
        <f t="shared" si="298"/>
        <v>#N/A</v>
      </c>
      <c r="AG1401" s="18" t="e">
        <f t="shared" si="303"/>
        <v>#DIV/0!</v>
      </c>
      <c r="AH1401" s="18" t="e">
        <f t="shared" si="304"/>
        <v>#N/A</v>
      </c>
      <c r="AI1401" s="3"/>
      <c r="AJ1401" s="18"/>
      <c r="AK1401" s="18"/>
      <c r="AL1401" s="18"/>
      <c r="AM1401" s="3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L1401" s="18" t="e">
        <f t="shared" si="308"/>
        <v>#N/A</v>
      </c>
      <c r="BM1401" s="18" t="e">
        <f t="shared" si="305"/>
        <v>#N/A</v>
      </c>
      <c r="BN1401" s="18" t="e">
        <f t="shared" si="306"/>
        <v>#N/A</v>
      </c>
      <c r="BO1401" s="18" t="e">
        <f t="shared" si="307"/>
        <v>#N/A</v>
      </c>
      <c r="BT1401" s="18"/>
      <c r="BU1401" s="18"/>
      <c r="BV1401" s="18"/>
      <c r="BW1401" s="18"/>
      <c r="BX1401" s="18"/>
    </row>
    <row r="1402" spans="14:76" x14ac:dyDescent="0.25">
      <c r="N1402" s="14" t="e">
        <f>IF(ISNUMBER('Dosimetry Worksheet'!H1412), 'Dosimetry Worksheet'!H1412, NA())</f>
        <v>#N/A</v>
      </c>
      <c r="O1402" s="14" t="e">
        <f>IF(ISNUMBER(N1402), 'Dosimetry Worksheet'!I1412, NA())</f>
        <v>#N/A</v>
      </c>
      <c r="P1402" s="14"/>
      <c r="Q1402" s="14" t="e">
        <f t="shared" si="299"/>
        <v>#N/A</v>
      </c>
      <c r="R1402" s="14" t="e">
        <f t="shared" si="300"/>
        <v>#N/A</v>
      </c>
      <c r="T1402" s="14" t="e">
        <f t="shared" si="295"/>
        <v>#N/A</v>
      </c>
      <c r="U1402" s="14" t="e">
        <f t="shared" si="301"/>
        <v>#N/A</v>
      </c>
      <c r="V1402" s="14" t="e">
        <f t="shared" si="296"/>
        <v>#N/A</v>
      </c>
      <c r="W1402" s="14"/>
      <c r="X1402" s="14"/>
      <c r="Y1402" s="18" t="e">
        <f t="shared" si="302"/>
        <v>#N/A</v>
      </c>
      <c r="AD1402" s="3"/>
      <c r="AE1402" s="18" t="e">
        <f t="shared" si="297"/>
        <v>#N/A</v>
      </c>
      <c r="AF1402" s="18" t="e">
        <f t="shared" si="298"/>
        <v>#N/A</v>
      </c>
      <c r="AG1402" s="18" t="e">
        <f t="shared" si="303"/>
        <v>#DIV/0!</v>
      </c>
      <c r="AH1402" s="18" t="e">
        <f t="shared" si="304"/>
        <v>#N/A</v>
      </c>
      <c r="AI1402" s="3"/>
      <c r="AJ1402" s="18"/>
      <c r="AK1402" s="18"/>
      <c r="AL1402" s="18"/>
      <c r="AM1402" s="3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L1402" s="18" t="e">
        <f t="shared" si="308"/>
        <v>#N/A</v>
      </c>
      <c r="BM1402" s="18" t="e">
        <f t="shared" si="305"/>
        <v>#N/A</v>
      </c>
      <c r="BN1402" s="18" t="e">
        <f t="shared" si="306"/>
        <v>#N/A</v>
      </c>
      <c r="BO1402" s="18" t="e">
        <f t="shared" si="307"/>
        <v>#N/A</v>
      </c>
      <c r="BT1402" s="18"/>
      <c r="BU1402" s="18"/>
      <c r="BV1402" s="18"/>
      <c r="BW1402" s="18"/>
      <c r="BX1402" s="18"/>
    </row>
    <row r="1403" spans="14:76" x14ac:dyDescent="0.25">
      <c r="N1403" s="14" t="e">
        <f>IF(ISNUMBER('Dosimetry Worksheet'!H1413), 'Dosimetry Worksheet'!H1413, NA())</f>
        <v>#N/A</v>
      </c>
      <c r="O1403" s="14" t="e">
        <f>IF(ISNUMBER(N1403), 'Dosimetry Worksheet'!I1413, NA())</f>
        <v>#N/A</v>
      </c>
      <c r="P1403" s="14"/>
      <c r="Q1403" s="14" t="e">
        <f t="shared" si="299"/>
        <v>#N/A</v>
      </c>
      <c r="R1403" s="14" t="e">
        <f t="shared" si="300"/>
        <v>#N/A</v>
      </c>
      <c r="T1403" s="14" t="e">
        <f t="shared" si="295"/>
        <v>#N/A</v>
      </c>
      <c r="U1403" s="14" t="e">
        <f t="shared" si="301"/>
        <v>#N/A</v>
      </c>
      <c r="V1403" s="14" t="e">
        <f t="shared" si="296"/>
        <v>#N/A</v>
      </c>
      <c r="W1403" s="14"/>
      <c r="X1403" s="14"/>
      <c r="Y1403" s="18" t="e">
        <f t="shared" si="302"/>
        <v>#N/A</v>
      </c>
      <c r="AD1403" s="3"/>
      <c r="AE1403" s="18" t="e">
        <f t="shared" si="297"/>
        <v>#N/A</v>
      </c>
      <c r="AF1403" s="18" t="e">
        <f t="shared" si="298"/>
        <v>#N/A</v>
      </c>
      <c r="AG1403" s="18" t="e">
        <f t="shared" si="303"/>
        <v>#DIV/0!</v>
      </c>
      <c r="AH1403" s="18" t="e">
        <f t="shared" si="304"/>
        <v>#N/A</v>
      </c>
      <c r="AI1403" s="3"/>
      <c r="AJ1403" s="18"/>
      <c r="AK1403" s="18"/>
      <c r="AL1403" s="18"/>
      <c r="AM1403" s="3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L1403" s="18" t="e">
        <f t="shared" si="308"/>
        <v>#N/A</v>
      </c>
      <c r="BM1403" s="18" t="e">
        <f t="shared" si="305"/>
        <v>#N/A</v>
      </c>
      <c r="BN1403" s="18" t="e">
        <f t="shared" si="306"/>
        <v>#N/A</v>
      </c>
      <c r="BO1403" s="18" t="e">
        <f t="shared" si="307"/>
        <v>#N/A</v>
      </c>
      <c r="BT1403" s="18"/>
      <c r="BU1403" s="18"/>
      <c r="BV1403" s="18"/>
      <c r="BW1403" s="18"/>
      <c r="BX1403" s="18"/>
    </row>
    <row r="1404" spans="14:76" x14ac:dyDescent="0.25">
      <c r="N1404" s="14" t="e">
        <f>IF(ISNUMBER('Dosimetry Worksheet'!H1414), 'Dosimetry Worksheet'!H1414, NA())</f>
        <v>#N/A</v>
      </c>
      <c r="O1404" s="14" t="e">
        <f>IF(ISNUMBER(N1404), 'Dosimetry Worksheet'!I1414, NA())</f>
        <v>#N/A</v>
      </c>
      <c r="P1404" s="14"/>
      <c r="Q1404" s="14" t="e">
        <f t="shared" si="299"/>
        <v>#N/A</v>
      </c>
      <c r="R1404" s="14" t="e">
        <f t="shared" si="300"/>
        <v>#N/A</v>
      </c>
      <c r="T1404" s="14" t="e">
        <f t="shared" si="295"/>
        <v>#N/A</v>
      </c>
      <c r="U1404" s="14" t="e">
        <f t="shared" si="301"/>
        <v>#N/A</v>
      </c>
      <c r="V1404" s="14" t="e">
        <f t="shared" si="296"/>
        <v>#N/A</v>
      </c>
      <c r="W1404" s="14"/>
      <c r="X1404" s="14"/>
      <c r="Y1404" s="18" t="e">
        <f t="shared" si="302"/>
        <v>#N/A</v>
      </c>
      <c r="AD1404" s="3"/>
      <c r="AE1404" s="18" t="e">
        <f t="shared" si="297"/>
        <v>#N/A</v>
      </c>
      <c r="AF1404" s="18" t="e">
        <f t="shared" si="298"/>
        <v>#N/A</v>
      </c>
      <c r="AG1404" s="18" t="e">
        <f t="shared" si="303"/>
        <v>#DIV/0!</v>
      </c>
      <c r="AH1404" s="18" t="e">
        <f t="shared" si="304"/>
        <v>#N/A</v>
      </c>
      <c r="AI1404" s="3"/>
      <c r="AJ1404" s="18"/>
      <c r="AK1404" s="18"/>
      <c r="AL1404" s="18"/>
      <c r="AM1404" s="3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L1404" s="18" t="e">
        <f t="shared" si="308"/>
        <v>#N/A</v>
      </c>
      <c r="BM1404" s="18" t="e">
        <f t="shared" si="305"/>
        <v>#N/A</v>
      </c>
      <c r="BN1404" s="18" t="e">
        <f t="shared" si="306"/>
        <v>#N/A</v>
      </c>
      <c r="BO1404" s="18" t="e">
        <f t="shared" si="307"/>
        <v>#N/A</v>
      </c>
      <c r="BT1404" s="18"/>
      <c r="BU1404" s="18"/>
      <c r="BV1404" s="18"/>
      <c r="BW1404" s="18"/>
      <c r="BX1404" s="18"/>
    </row>
    <row r="1405" spans="14:76" x14ac:dyDescent="0.25">
      <c r="N1405" s="14" t="e">
        <f>IF(ISNUMBER('Dosimetry Worksheet'!H1415), 'Dosimetry Worksheet'!H1415, NA())</f>
        <v>#N/A</v>
      </c>
      <c r="O1405" s="14" t="e">
        <f>IF(ISNUMBER(N1405), 'Dosimetry Worksheet'!I1415, NA())</f>
        <v>#N/A</v>
      </c>
      <c r="P1405" s="14"/>
      <c r="Q1405" s="14" t="e">
        <f t="shared" si="299"/>
        <v>#N/A</v>
      </c>
      <c r="R1405" s="14" t="e">
        <f t="shared" si="300"/>
        <v>#N/A</v>
      </c>
      <c r="T1405" s="14" t="e">
        <f t="shared" si="295"/>
        <v>#N/A</v>
      </c>
      <c r="U1405" s="14" t="e">
        <f t="shared" si="301"/>
        <v>#N/A</v>
      </c>
      <c r="V1405" s="14" t="e">
        <f t="shared" si="296"/>
        <v>#N/A</v>
      </c>
      <c r="W1405" s="14"/>
      <c r="X1405" s="14"/>
      <c r="Y1405" s="18" t="e">
        <f t="shared" si="302"/>
        <v>#N/A</v>
      </c>
      <c r="AD1405" s="3"/>
      <c r="AE1405" s="18" t="e">
        <f t="shared" si="297"/>
        <v>#N/A</v>
      </c>
      <c r="AF1405" s="18" t="e">
        <f t="shared" si="298"/>
        <v>#N/A</v>
      </c>
      <c r="AG1405" s="18" t="e">
        <f t="shared" si="303"/>
        <v>#DIV/0!</v>
      </c>
      <c r="AH1405" s="18" t="e">
        <f t="shared" si="304"/>
        <v>#N/A</v>
      </c>
      <c r="AI1405" s="3"/>
      <c r="AJ1405" s="18"/>
      <c r="AK1405" s="18"/>
      <c r="AL1405" s="18"/>
      <c r="AM1405" s="3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L1405" s="18" t="e">
        <f t="shared" si="308"/>
        <v>#N/A</v>
      </c>
      <c r="BM1405" s="18" t="e">
        <f t="shared" si="305"/>
        <v>#N/A</v>
      </c>
      <c r="BN1405" s="18" t="e">
        <f t="shared" si="306"/>
        <v>#N/A</v>
      </c>
      <c r="BO1405" s="18" t="e">
        <f t="shared" si="307"/>
        <v>#N/A</v>
      </c>
      <c r="BT1405" s="18"/>
      <c r="BU1405" s="18"/>
      <c r="BV1405" s="18"/>
      <c r="BW1405" s="18"/>
      <c r="BX1405" s="18"/>
    </row>
    <row r="1406" spans="14:76" x14ac:dyDescent="0.25">
      <c r="N1406" s="14" t="e">
        <f>IF(ISNUMBER('Dosimetry Worksheet'!H1416), 'Dosimetry Worksheet'!H1416, NA())</f>
        <v>#N/A</v>
      </c>
      <c r="O1406" s="14" t="e">
        <f>IF(ISNUMBER(N1406), 'Dosimetry Worksheet'!I1416, NA())</f>
        <v>#N/A</v>
      </c>
      <c r="P1406" s="14"/>
      <c r="Q1406" s="14" t="e">
        <f t="shared" si="299"/>
        <v>#N/A</v>
      </c>
      <c r="R1406" s="14" t="e">
        <f t="shared" si="300"/>
        <v>#N/A</v>
      </c>
      <c r="T1406" s="14" t="e">
        <f t="shared" si="295"/>
        <v>#N/A</v>
      </c>
      <c r="U1406" s="14" t="e">
        <f t="shared" si="301"/>
        <v>#N/A</v>
      </c>
      <c r="V1406" s="14" t="e">
        <f t="shared" si="296"/>
        <v>#N/A</v>
      </c>
      <c r="W1406" s="14"/>
      <c r="X1406" s="14"/>
      <c r="Y1406" s="18" t="e">
        <f t="shared" si="302"/>
        <v>#N/A</v>
      </c>
      <c r="AD1406" s="3"/>
      <c r="AE1406" s="18" t="e">
        <f t="shared" si="297"/>
        <v>#N/A</v>
      </c>
      <c r="AF1406" s="18" t="e">
        <f t="shared" si="298"/>
        <v>#N/A</v>
      </c>
      <c r="AG1406" s="18" t="e">
        <f t="shared" si="303"/>
        <v>#DIV/0!</v>
      </c>
      <c r="AH1406" s="18" t="e">
        <f t="shared" si="304"/>
        <v>#N/A</v>
      </c>
      <c r="AI1406" s="3"/>
      <c r="AJ1406" s="18"/>
      <c r="AK1406" s="18"/>
      <c r="AL1406" s="18"/>
      <c r="AM1406" s="3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L1406" s="18" t="e">
        <f t="shared" si="308"/>
        <v>#N/A</v>
      </c>
      <c r="BM1406" s="18" t="e">
        <f t="shared" si="305"/>
        <v>#N/A</v>
      </c>
      <c r="BN1406" s="18" t="e">
        <f t="shared" si="306"/>
        <v>#N/A</v>
      </c>
      <c r="BO1406" s="18" t="e">
        <f t="shared" si="307"/>
        <v>#N/A</v>
      </c>
      <c r="BT1406" s="18"/>
      <c r="BU1406" s="18"/>
      <c r="BV1406" s="18"/>
      <c r="BW1406" s="18"/>
      <c r="BX1406" s="18"/>
    </row>
    <row r="1407" spans="14:76" x14ac:dyDescent="0.25">
      <c r="N1407" s="14" t="e">
        <f>IF(ISNUMBER('Dosimetry Worksheet'!H1417), 'Dosimetry Worksheet'!H1417, NA())</f>
        <v>#N/A</v>
      </c>
      <c r="O1407" s="14" t="e">
        <f>IF(ISNUMBER(N1407), 'Dosimetry Worksheet'!I1417, NA())</f>
        <v>#N/A</v>
      </c>
      <c r="P1407" s="14"/>
      <c r="Q1407" s="14" t="e">
        <f t="shared" si="299"/>
        <v>#N/A</v>
      </c>
      <c r="R1407" s="14" t="e">
        <f t="shared" si="300"/>
        <v>#N/A</v>
      </c>
      <c r="T1407" s="14" t="e">
        <f t="shared" si="295"/>
        <v>#N/A</v>
      </c>
      <c r="U1407" s="14" t="e">
        <f t="shared" si="301"/>
        <v>#N/A</v>
      </c>
      <c r="V1407" s="14" t="e">
        <f t="shared" si="296"/>
        <v>#N/A</v>
      </c>
      <c r="W1407" s="14"/>
      <c r="X1407" s="14"/>
      <c r="Y1407" s="18" t="e">
        <f t="shared" si="302"/>
        <v>#N/A</v>
      </c>
      <c r="AD1407" s="3"/>
      <c r="AE1407" s="18" t="e">
        <f t="shared" si="297"/>
        <v>#N/A</v>
      </c>
      <c r="AF1407" s="18" t="e">
        <f t="shared" si="298"/>
        <v>#N/A</v>
      </c>
      <c r="AG1407" s="18" t="e">
        <f t="shared" si="303"/>
        <v>#DIV/0!</v>
      </c>
      <c r="AH1407" s="18" t="e">
        <f t="shared" si="304"/>
        <v>#N/A</v>
      </c>
      <c r="AI1407" s="3"/>
      <c r="AJ1407" s="18"/>
      <c r="AK1407" s="18"/>
      <c r="AL1407" s="18"/>
      <c r="AM1407" s="3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L1407" s="18" t="e">
        <f t="shared" si="308"/>
        <v>#N/A</v>
      </c>
      <c r="BM1407" s="18" t="e">
        <f t="shared" si="305"/>
        <v>#N/A</v>
      </c>
      <c r="BN1407" s="18" t="e">
        <f t="shared" si="306"/>
        <v>#N/A</v>
      </c>
      <c r="BO1407" s="18" t="e">
        <f t="shared" si="307"/>
        <v>#N/A</v>
      </c>
      <c r="BT1407" s="18"/>
      <c r="BU1407" s="18"/>
      <c r="BV1407" s="18"/>
      <c r="BW1407" s="18"/>
      <c r="BX1407" s="18"/>
    </row>
    <row r="1408" spans="14:76" x14ac:dyDescent="0.25">
      <c r="N1408" s="14" t="e">
        <f>IF(ISNUMBER('Dosimetry Worksheet'!H1418), 'Dosimetry Worksheet'!H1418, NA())</f>
        <v>#N/A</v>
      </c>
      <c r="O1408" s="14" t="e">
        <f>IF(ISNUMBER(N1408), 'Dosimetry Worksheet'!I1418, NA())</f>
        <v>#N/A</v>
      </c>
      <c r="P1408" s="14"/>
      <c r="Q1408" s="14" t="e">
        <f t="shared" si="299"/>
        <v>#N/A</v>
      </c>
      <c r="R1408" s="14" t="e">
        <f t="shared" si="300"/>
        <v>#N/A</v>
      </c>
      <c r="T1408" s="14" t="e">
        <f t="shared" si="295"/>
        <v>#N/A</v>
      </c>
      <c r="U1408" s="14" t="e">
        <f t="shared" si="301"/>
        <v>#N/A</v>
      </c>
      <c r="V1408" s="14" t="e">
        <f t="shared" si="296"/>
        <v>#N/A</v>
      </c>
      <c r="W1408" s="14"/>
      <c r="X1408" s="14"/>
      <c r="Y1408" s="18" t="e">
        <f t="shared" si="302"/>
        <v>#N/A</v>
      </c>
      <c r="AD1408" s="3"/>
      <c r="AE1408" s="18" t="e">
        <f t="shared" si="297"/>
        <v>#N/A</v>
      </c>
      <c r="AF1408" s="18" t="e">
        <f t="shared" si="298"/>
        <v>#N/A</v>
      </c>
      <c r="AG1408" s="18" t="e">
        <f t="shared" si="303"/>
        <v>#DIV/0!</v>
      </c>
      <c r="AH1408" s="18" t="e">
        <f t="shared" si="304"/>
        <v>#N/A</v>
      </c>
      <c r="AI1408" s="3"/>
      <c r="AJ1408" s="18"/>
      <c r="AK1408" s="18"/>
      <c r="AL1408" s="18"/>
      <c r="AM1408" s="3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L1408" s="18" t="e">
        <f t="shared" si="308"/>
        <v>#N/A</v>
      </c>
      <c r="BM1408" s="18" t="e">
        <f t="shared" si="305"/>
        <v>#N/A</v>
      </c>
      <c r="BN1408" s="18" t="e">
        <f t="shared" si="306"/>
        <v>#N/A</v>
      </c>
      <c r="BO1408" s="18" t="e">
        <f t="shared" si="307"/>
        <v>#N/A</v>
      </c>
      <c r="BT1408" s="18"/>
      <c r="BU1408" s="18"/>
      <c r="BV1408" s="18"/>
      <c r="BW1408" s="18"/>
      <c r="BX1408" s="18"/>
    </row>
    <row r="1409" spans="14:76" x14ac:dyDescent="0.25">
      <c r="N1409" s="14" t="e">
        <f>IF(ISNUMBER('Dosimetry Worksheet'!H1419), 'Dosimetry Worksheet'!H1419, NA())</f>
        <v>#N/A</v>
      </c>
      <c r="O1409" s="14" t="e">
        <f>IF(ISNUMBER(N1409), 'Dosimetry Worksheet'!I1419, NA())</f>
        <v>#N/A</v>
      </c>
      <c r="P1409" s="14"/>
      <c r="Q1409" s="14" t="e">
        <f t="shared" si="299"/>
        <v>#N/A</v>
      </c>
      <c r="R1409" s="14" t="e">
        <f t="shared" si="300"/>
        <v>#N/A</v>
      </c>
      <c r="T1409" s="14" t="e">
        <f t="shared" si="295"/>
        <v>#N/A</v>
      </c>
      <c r="U1409" s="14" t="e">
        <f t="shared" si="301"/>
        <v>#N/A</v>
      </c>
      <c r="V1409" s="14" t="e">
        <f t="shared" si="296"/>
        <v>#N/A</v>
      </c>
      <c r="W1409" s="14"/>
      <c r="X1409" s="14"/>
      <c r="Y1409" s="18" t="e">
        <f t="shared" si="302"/>
        <v>#N/A</v>
      </c>
      <c r="AD1409" s="3"/>
      <c r="AE1409" s="18" t="e">
        <f t="shared" si="297"/>
        <v>#N/A</v>
      </c>
      <c r="AF1409" s="18" t="e">
        <f t="shared" si="298"/>
        <v>#N/A</v>
      </c>
      <c r="AG1409" s="18" t="e">
        <f t="shared" si="303"/>
        <v>#DIV/0!</v>
      </c>
      <c r="AH1409" s="18" t="e">
        <f t="shared" si="304"/>
        <v>#N/A</v>
      </c>
      <c r="AI1409" s="3"/>
      <c r="AJ1409" s="18"/>
      <c r="AK1409" s="18"/>
      <c r="AL1409" s="18"/>
      <c r="AM1409" s="3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L1409" s="18" t="e">
        <f t="shared" si="308"/>
        <v>#N/A</v>
      </c>
      <c r="BM1409" s="18" t="e">
        <f t="shared" si="305"/>
        <v>#N/A</v>
      </c>
      <c r="BN1409" s="18" t="e">
        <f t="shared" si="306"/>
        <v>#N/A</v>
      </c>
      <c r="BO1409" s="18" t="e">
        <f t="shared" si="307"/>
        <v>#N/A</v>
      </c>
      <c r="BT1409" s="18"/>
      <c r="BU1409" s="18"/>
      <c r="BV1409" s="18"/>
      <c r="BW1409" s="18"/>
      <c r="BX1409" s="18"/>
    </row>
    <row r="1410" spans="14:76" x14ac:dyDescent="0.25">
      <c r="N1410" s="14" t="e">
        <f>IF(ISNUMBER('Dosimetry Worksheet'!H1420), 'Dosimetry Worksheet'!H1420, NA())</f>
        <v>#N/A</v>
      </c>
      <c r="O1410" s="14" t="e">
        <f>IF(ISNUMBER(N1410), 'Dosimetry Worksheet'!I1420, NA())</f>
        <v>#N/A</v>
      </c>
      <c r="P1410" s="14"/>
      <c r="Q1410" s="14" t="e">
        <f t="shared" si="299"/>
        <v>#N/A</v>
      </c>
      <c r="R1410" s="14" t="e">
        <f t="shared" si="300"/>
        <v>#N/A</v>
      </c>
      <c r="T1410" s="14" t="e">
        <f t="shared" si="295"/>
        <v>#N/A</v>
      </c>
      <c r="U1410" s="14" t="e">
        <f t="shared" si="301"/>
        <v>#N/A</v>
      </c>
      <c r="V1410" s="14" t="e">
        <f t="shared" si="296"/>
        <v>#N/A</v>
      </c>
      <c r="W1410" s="14"/>
      <c r="X1410" s="14"/>
      <c r="Y1410" s="18" t="e">
        <f t="shared" si="302"/>
        <v>#N/A</v>
      </c>
      <c r="AD1410" s="3"/>
      <c r="AE1410" s="18" t="e">
        <f t="shared" si="297"/>
        <v>#N/A</v>
      </c>
      <c r="AF1410" s="18" t="e">
        <f t="shared" si="298"/>
        <v>#N/A</v>
      </c>
      <c r="AG1410" s="18" t="e">
        <f t="shared" si="303"/>
        <v>#DIV/0!</v>
      </c>
      <c r="AH1410" s="18" t="e">
        <f t="shared" si="304"/>
        <v>#N/A</v>
      </c>
      <c r="AI1410" s="3"/>
      <c r="AJ1410" s="18"/>
      <c r="AK1410" s="18"/>
      <c r="AL1410" s="18"/>
      <c r="AM1410" s="3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L1410" s="18" t="e">
        <f t="shared" si="308"/>
        <v>#N/A</v>
      </c>
      <c r="BM1410" s="18" t="e">
        <f t="shared" si="305"/>
        <v>#N/A</v>
      </c>
      <c r="BN1410" s="18" t="e">
        <f t="shared" si="306"/>
        <v>#N/A</v>
      </c>
      <c r="BO1410" s="18" t="e">
        <f t="shared" si="307"/>
        <v>#N/A</v>
      </c>
      <c r="BT1410" s="18"/>
      <c r="BU1410" s="18"/>
      <c r="BV1410" s="18"/>
      <c r="BW1410" s="18"/>
      <c r="BX1410" s="18"/>
    </row>
    <row r="1411" spans="14:76" x14ac:dyDescent="0.25">
      <c r="N1411" s="14" t="e">
        <f>IF(ISNUMBER('Dosimetry Worksheet'!H1421), 'Dosimetry Worksheet'!H1421, NA())</f>
        <v>#N/A</v>
      </c>
      <c r="O1411" s="14" t="e">
        <f>IF(ISNUMBER(N1411), 'Dosimetry Worksheet'!I1421, NA())</f>
        <v>#N/A</v>
      </c>
      <c r="P1411" s="14"/>
      <c r="Q1411" s="14" t="e">
        <f t="shared" si="299"/>
        <v>#N/A</v>
      </c>
      <c r="R1411" s="14" t="e">
        <f t="shared" si="300"/>
        <v>#N/A</v>
      </c>
      <c r="T1411" s="14" t="e">
        <f t="shared" si="295"/>
        <v>#N/A</v>
      </c>
      <c r="U1411" s="14" t="e">
        <f t="shared" si="301"/>
        <v>#N/A</v>
      </c>
      <c r="V1411" s="14" t="e">
        <f t="shared" si="296"/>
        <v>#N/A</v>
      </c>
      <c r="W1411" s="14"/>
      <c r="X1411" s="14"/>
      <c r="Y1411" s="18" t="e">
        <f t="shared" si="302"/>
        <v>#N/A</v>
      </c>
      <c r="AD1411" s="3"/>
      <c r="AE1411" s="18" t="e">
        <f t="shared" si="297"/>
        <v>#N/A</v>
      </c>
      <c r="AF1411" s="18" t="e">
        <f t="shared" si="298"/>
        <v>#N/A</v>
      </c>
      <c r="AG1411" s="18" t="e">
        <f t="shared" si="303"/>
        <v>#DIV/0!</v>
      </c>
      <c r="AH1411" s="18" t="e">
        <f t="shared" si="304"/>
        <v>#N/A</v>
      </c>
      <c r="AI1411" s="3"/>
      <c r="AJ1411" s="18"/>
      <c r="AK1411" s="18"/>
      <c r="AL1411" s="18"/>
      <c r="AM1411" s="3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L1411" s="18" t="e">
        <f t="shared" si="308"/>
        <v>#N/A</v>
      </c>
      <c r="BM1411" s="18" t="e">
        <f t="shared" si="305"/>
        <v>#N/A</v>
      </c>
      <c r="BN1411" s="18" t="e">
        <f t="shared" si="306"/>
        <v>#N/A</v>
      </c>
      <c r="BO1411" s="18" t="e">
        <f t="shared" si="307"/>
        <v>#N/A</v>
      </c>
      <c r="BT1411" s="18"/>
      <c r="BU1411" s="18"/>
      <c r="BV1411" s="18"/>
      <c r="BW1411" s="18"/>
      <c r="BX1411" s="18"/>
    </row>
    <row r="1412" spans="14:76" x14ac:dyDescent="0.25">
      <c r="N1412" s="14" t="e">
        <f>IF(ISNUMBER('Dosimetry Worksheet'!H1422), 'Dosimetry Worksheet'!H1422, NA())</f>
        <v>#N/A</v>
      </c>
      <c r="O1412" s="14" t="e">
        <f>IF(ISNUMBER(N1412), 'Dosimetry Worksheet'!I1422, NA())</f>
        <v>#N/A</v>
      </c>
      <c r="P1412" s="14"/>
      <c r="Q1412" s="14" t="e">
        <f t="shared" si="299"/>
        <v>#N/A</v>
      </c>
      <c r="R1412" s="14" t="e">
        <f t="shared" si="300"/>
        <v>#N/A</v>
      </c>
      <c r="T1412" s="14" t="e">
        <f t="shared" si="295"/>
        <v>#N/A</v>
      </c>
      <c r="U1412" s="14" t="e">
        <f t="shared" si="301"/>
        <v>#N/A</v>
      </c>
      <c r="V1412" s="14" t="e">
        <f t="shared" si="296"/>
        <v>#N/A</v>
      </c>
      <c r="W1412" s="14"/>
      <c r="X1412" s="14"/>
      <c r="Y1412" s="18" t="e">
        <f t="shared" si="302"/>
        <v>#N/A</v>
      </c>
      <c r="AD1412" s="3"/>
      <c r="AE1412" s="18" t="e">
        <f t="shared" si="297"/>
        <v>#N/A</v>
      </c>
      <c r="AF1412" s="18" t="e">
        <f t="shared" si="298"/>
        <v>#N/A</v>
      </c>
      <c r="AG1412" s="18" t="e">
        <f t="shared" si="303"/>
        <v>#DIV/0!</v>
      </c>
      <c r="AH1412" s="18" t="e">
        <f t="shared" si="304"/>
        <v>#N/A</v>
      </c>
      <c r="AI1412" s="3"/>
      <c r="AJ1412" s="18"/>
      <c r="AK1412" s="18"/>
      <c r="AL1412" s="18"/>
      <c r="AM1412" s="3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L1412" s="18" t="e">
        <f t="shared" si="308"/>
        <v>#N/A</v>
      </c>
      <c r="BM1412" s="18" t="e">
        <f t="shared" si="305"/>
        <v>#N/A</v>
      </c>
      <c r="BN1412" s="18" t="e">
        <f t="shared" si="306"/>
        <v>#N/A</v>
      </c>
      <c r="BO1412" s="18" t="e">
        <f t="shared" si="307"/>
        <v>#N/A</v>
      </c>
      <c r="BT1412" s="18"/>
      <c r="BU1412" s="18"/>
      <c r="BV1412" s="18"/>
      <c r="BW1412" s="18"/>
      <c r="BX1412" s="18"/>
    </row>
    <row r="1413" spans="14:76" x14ac:dyDescent="0.25">
      <c r="N1413" s="14" t="e">
        <f>IF(ISNUMBER('Dosimetry Worksheet'!H1423), 'Dosimetry Worksheet'!H1423, NA())</f>
        <v>#N/A</v>
      </c>
      <c r="O1413" s="14" t="e">
        <f>IF(ISNUMBER(N1413), 'Dosimetry Worksheet'!I1423, NA())</f>
        <v>#N/A</v>
      </c>
      <c r="P1413" s="14"/>
      <c r="Q1413" s="14" t="e">
        <f t="shared" si="299"/>
        <v>#N/A</v>
      </c>
      <c r="R1413" s="14" t="e">
        <f t="shared" si="300"/>
        <v>#N/A</v>
      </c>
      <c r="T1413" s="14" t="e">
        <f t="shared" ref="T1413:T1476" si="309">N1413</f>
        <v>#N/A</v>
      </c>
      <c r="U1413" s="14" t="e">
        <f t="shared" si="301"/>
        <v>#N/A</v>
      </c>
      <c r="V1413" s="14" t="e">
        <f t="shared" ref="V1413:V1476" si="310">IF(ISNUMBER(T1413),LOG(R1413,2),NA())</f>
        <v>#N/A</v>
      </c>
      <c r="W1413" s="14"/>
      <c r="X1413" s="14"/>
      <c r="Y1413" s="18" t="e">
        <f t="shared" si="302"/>
        <v>#N/A</v>
      </c>
      <c r="AD1413" s="3"/>
      <c r="AE1413" s="18" t="e">
        <f t="shared" ref="AE1413:AE1476" si="311">T1413</f>
        <v>#N/A</v>
      </c>
      <c r="AF1413" s="18" t="e">
        <f t="shared" ref="AF1413:AF1476" si="312">R1413</f>
        <v>#N/A</v>
      </c>
      <c r="AG1413" s="18" t="e">
        <f t="shared" si="303"/>
        <v>#DIV/0!</v>
      </c>
      <c r="AH1413" s="18" t="e">
        <f t="shared" si="304"/>
        <v>#N/A</v>
      </c>
      <c r="AI1413" s="3"/>
      <c r="AJ1413" s="18"/>
      <c r="AK1413" s="18"/>
      <c r="AL1413" s="18"/>
      <c r="AM1413" s="3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L1413" s="18" t="e">
        <f t="shared" si="308"/>
        <v>#N/A</v>
      </c>
      <c r="BM1413" s="18" t="e">
        <f t="shared" si="305"/>
        <v>#N/A</v>
      </c>
      <c r="BN1413" s="18" t="e">
        <f t="shared" si="306"/>
        <v>#N/A</v>
      </c>
      <c r="BO1413" s="18" t="e">
        <f t="shared" si="307"/>
        <v>#N/A</v>
      </c>
      <c r="BT1413" s="18"/>
      <c r="BU1413" s="18"/>
      <c r="BV1413" s="18"/>
      <c r="BW1413" s="18"/>
      <c r="BX1413" s="18"/>
    </row>
    <row r="1414" spans="14:76" x14ac:dyDescent="0.25">
      <c r="N1414" s="14" t="e">
        <f>IF(ISNUMBER('Dosimetry Worksheet'!H1424), 'Dosimetry Worksheet'!H1424, NA())</f>
        <v>#N/A</v>
      </c>
      <c r="O1414" s="14" t="e">
        <f>IF(ISNUMBER(N1414), 'Dosimetry Worksheet'!I1424, NA())</f>
        <v>#N/A</v>
      </c>
      <c r="P1414" s="14"/>
      <c r="Q1414" s="14" t="e">
        <f t="shared" ref="Q1414:Q1477" si="313">N1414</f>
        <v>#N/A</v>
      </c>
      <c r="R1414" s="14" t="e">
        <f t="shared" ref="R1414:R1477" si="314">IF(ISNUMBER(N1414),IF(L$5=2,O1414*2^(N1414/$K$5),O1414),NA())</f>
        <v>#N/A</v>
      </c>
      <c r="T1414" s="14" t="e">
        <f t="shared" si="309"/>
        <v>#N/A</v>
      </c>
      <c r="U1414" s="14" t="e">
        <f t="shared" ref="U1414:U1477" si="315">R1414</f>
        <v>#N/A</v>
      </c>
      <c r="V1414" s="14" t="e">
        <f t="shared" si="310"/>
        <v>#N/A</v>
      </c>
      <c r="W1414" s="14"/>
      <c r="X1414" s="14"/>
      <c r="Y1414" s="18" t="e">
        <f t="shared" ref="Y1414:Y1477" si="316">IF(AND(T1414&gt;=W$5,T1414&lt;=X$5),V1414,NA())</f>
        <v>#N/A</v>
      </c>
      <c r="AD1414" s="3"/>
      <c r="AE1414" s="18" t="e">
        <f t="shared" si="311"/>
        <v>#N/A</v>
      </c>
      <c r="AF1414" s="18" t="e">
        <f t="shared" si="312"/>
        <v>#N/A</v>
      </c>
      <c r="AG1414" s="18" t="e">
        <f t="shared" ref="AG1414:AG1477" si="317">AB$5*2^(-AE1414/AC$5)</f>
        <v>#DIV/0!</v>
      </c>
      <c r="AH1414" s="18" t="e">
        <f t="shared" ref="AH1414:AH1477" si="318">IF(AND(AE1414&gt;=W$5,AE1414&lt;=X$5),AG1414,NA())</f>
        <v>#N/A</v>
      </c>
      <c r="AI1414" s="3"/>
      <c r="AJ1414" s="18"/>
      <c r="AK1414" s="18"/>
      <c r="AL1414" s="18"/>
      <c r="AM1414" s="3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L1414" s="18" t="e">
        <f t="shared" si="308"/>
        <v>#N/A</v>
      </c>
      <c r="BM1414" s="18" t="e">
        <f t="shared" ref="BM1414:BM1477" si="319">$BI$5*2^(-$BL1414/$BJ$5)</f>
        <v>#N/A</v>
      </c>
      <c r="BN1414" s="18" t="e">
        <f t="shared" ref="BN1414:BN1477" si="320">$BI$6*2^(-$BL1414/$BJ$6)</f>
        <v>#N/A</v>
      </c>
      <c r="BO1414" s="18" t="e">
        <f t="shared" ref="BO1414:BO1477" si="321">$BI$7*2^(-$BL1414/$BJ$7)</f>
        <v>#N/A</v>
      </c>
      <c r="BT1414" s="18"/>
      <c r="BU1414" s="18"/>
      <c r="BV1414" s="18"/>
      <c r="BW1414" s="18"/>
      <c r="BX1414" s="18"/>
    </row>
    <row r="1415" spans="14:76" x14ac:dyDescent="0.25">
      <c r="N1415" s="14" t="e">
        <f>IF(ISNUMBER('Dosimetry Worksheet'!H1425), 'Dosimetry Worksheet'!H1425, NA())</f>
        <v>#N/A</v>
      </c>
      <c r="O1415" s="14" t="e">
        <f>IF(ISNUMBER(N1415), 'Dosimetry Worksheet'!I1425, NA())</f>
        <v>#N/A</v>
      </c>
      <c r="P1415" s="14"/>
      <c r="Q1415" s="14" t="e">
        <f t="shared" si="313"/>
        <v>#N/A</v>
      </c>
      <c r="R1415" s="14" t="e">
        <f t="shared" si="314"/>
        <v>#N/A</v>
      </c>
      <c r="T1415" s="14" t="e">
        <f t="shared" si="309"/>
        <v>#N/A</v>
      </c>
      <c r="U1415" s="14" t="e">
        <f t="shared" si="315"/>
        <v>#N/A</v>
      </c>
      <c r="V1415" s="14" t="e">
        <f t="shared" si="310"/>
        <v>#N/A</v>
      </c>
      <c r="W1415" s="14"/>
      <c r="X1415" s="14"/>
      <c r="Y1415" s="18" t="e">
        <f t="shared" si="316"/>
        <v>#N/A</v>
      </c>
      <c r="AD1415" s="3"/>
      <c r="AE1415" s="18" t="e">
        <f t="shared" si="311"/>
        <v>#N/A</v>
      </c>
      <c r="AF1415" s="18" t="e">
        <f t="shared" si="312"/>
        <v>#N/A</v>
      </c>
      <c r="AG1415" s="18" t="e">
        <f t="shared" si="317"/>
        <v>#DIV/0!</v>
      </c>
      <c r="AH1415" s="18" t="e">
        <f t="shared" si="318"/>
        <v>#N/A</v>
      </c>
      <c r="AI1415" s="3"/>
      <c r="AJ1415" s="18"/>
      <c r="AK1415" s="18"/>
      <c r="AL1415" s="18"/>
      <c r="AM1415" s="3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L1415" s="18" t="e">
        <f t="shared" ref="BL1415:BL1478" si="322">IF(BL1414&lt;$G$5*1.25,BL1414+1,NA())</f>
        <v>#N/A</v>
      </c>
      <c r="BM1415" s="18" t="e">
        <f t="shared" si="319"/>
        <v>#N/A</v>
      </c>
      <c r="BN1415" s="18" t="e">
        <f t="shared" si="320"/>
        <v>#N/A</v>
      </c>
      <c r="BO1415" s="18" t="e">
        <f t="shared" si="321"/>
        <v>#N/A</v>
      </c>
      <c r="BT1415" s="18"/>
      <c r="BU1415" s="18"/>
      <c r="BV1415" s="18"/>
      <c r="BW1415" s="18"/>
      <c r="BX1415" s="18"/>
    </row>
    <row r="1416" spans="14:76" x14ac:dyDescent="0.25">
      <c r="N1416" s="14" t="e">
        <f>IF(ISNUMBER('Dosimetry Worksheet'!H1426), 'Dosimetry Worksheet'!H1426, NA())</f>
        <v>#N/A</v>
      </c>
      <c r="O1416" s="14" t="e">
        <f>IF(ISNUMBER(N1416), 'Dosimetry Worksheet'!I1426, NA())</f>
        <v>#N/A</v>
      </c>
      <c r="P1416" s="14"/>
      <c r="Q1416" s="14" t="e">
        <f t="shared" si="313"/>
        <v>#N/A</v>
      </c>
      <c r="R1416" s="14" t="e">
        <f t="shared" si="314"/>
        <v>#N/A</v>
      </c>
      <c r="T1416" s="14" t="e">
        <f t="shared" si="309"/>
        <v>#N/A</v>
      </c>
      <c r="U1416" s="14" t="e">
        <f t="shared" si="315"/>
        <v>#N/A</v>
      </c>
      <c r="V1416" s="14" t="e">
        <f t="shared" si="310"/>
        <v>#N/A</v>
      </c>
      <c r="W1416" s="14"/>
      <c r="X1416" s="14"/>
      <c r="Y1416" s="18" t="e">
        <f t="shared" si="316"/>
        <v>#N/A</v>
      </c>
      <c r="AD1416" s="3"/>
      <c r="AE1416" s="18" t="e">
        <f t="shared" si="311"/>
        <v>#N/A</v>
      </c>
      <c r="AF1416" s="18" t="e">
        <f t="shared" si="312"/>
        <v>#N/A</v>
      </c>
      <c r="AG1416" s="18" t="e">
        <f t="shared" si="317"/>
        <v>#DIV/0!</v>
      </c>
      <c r="AH1416" s="18" t="e">
        <f t="shared" si="318"/>
        <v>#N/A</v>
      </c>
      <c r="AI1416" s="3"/>
      <c r="AJ1416" s="18"/>
      <c r="AK1416" s="18"/>
      <c r="AL1416" s="18"/>
      <c r="AM1416" s="3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L1416" s="18" t="e">
        <f t="shared" si="322"/>
        <v>#N/A</v>
      </c>
      <c r="BM1416" s="18" t="e">
        <f t="shared" si="319"/>
        <v>#N/A</v>
      </c>
      <c r="BN1416" s="18" t="e">
        <f t="shared" si="320"/>
        <v>#N/A</v>
      </c>
      <c r="BO1416" s="18" t="e">
        <f t="shared" si="321"/>
        <v>#N/A</v>
      </c>
      <c r="BT1416" s="18"/>
      <c r="BU1416" s="18"/>
      <c r="BV1416" s="18"/>
      <c r="BW1416" s="18"/>
      <c r="BX1416" s="18"/>
    </row>
    <row r="1417" spans="14:76" x14ac:dyDescent="0.25">
      <c r="N1417" s="14" t="e">
        <f>IF(ISNUMBER('Dosimetry Worksheet'!H1427), 'Dosimetry Worksheet'!H1427, NA())</f>
        <v>#N/A</v>
      </c>
      <c r="O1417" s="14" t="e">
        <f>IF(ISNUMBER(N1417), 'Dosimetry Worksheet'!I1427, NA())</f>
        <v>#N/A</v>
      </c>
      <c r="P1417" s="14"/>
      <c r="Q1417" s="14" t="e">
        <f t="shared" si="313"/>
        <v>#N/A</v>
      </c>
      <c r="R1417" s="14" t="e">
        <f t="shared" si="314"/>
        <v>#N/A</v>
      </c>
      <c r="T1417" s="14" t="e">
        <f t="shared" si="309"/>
        <v>#N/A</v>
      </c>
      <c r="U1417" s="14" t="e">
        <f t="shared" si="315"/>
        <v>#N/A</v>
      </c>
      <c r="V1417" s="14" t="e">
        <f t="shared" si="310"/>
        <v>#N/A</v>
      </c>
      <c r="W1417" s="14"/>
      <c r="X1417" s="14"/>
      <c r="Y1417" s="18" t="e">
        <f t="shared" si="316"/>
        <v>#N/A</v>
      </c>
      <c r="AD1417" s="3"/>
      <c r="AE1417" s="18" t="e">
        <f t="shared" si="311"/>
        <v>#N/A</v>
      </c>
      <c r="AF1417" s="18" t="e">
        <f t="shared" si="312"/>
        <v>#N/A</v>
      </c>
      <c r="AG1417" s="18" t="e">
        <f t="shared" si="317"/>
        <v>#DIV/0!</v>
      </c>
      <c r="AH1417" s="18" t="e">
        <f t="shared" si="318"/>
        <v>#N/A</v>
      </c>
      <c r="AI1417" s="3"/>
      <c r="AJ1417" s="18"/>
      <c r="AK1417" s="18"/>
      <c r="AL1417" s="18"/>
      <c r="AM1417" s="3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L1417" s="18" t="e">
        <f t="shared" si="322"/>
        <v>#N/A</v>
      </c>
      <c r="BM1417" s="18" t="e">
        <f t="shared" si="319"/>
        <v>#N/A</v>
      </c>
      <c r="BN1417" s="18" t="e">
        <f t="shared" si="320"/>
        <v>#N/A</v>
      </c>
      <c r="BO1417" s="18" t="e">
        <f t="shared" si="321"/>
        <v>#N/A</v>
      </c>
      <c r="BT1417" s="18"/>
      <c r="BU1417" s="18"/>
      <c r="BV1417" s="18"/>
      <c r="BW1417" s="18"/>
      <c r="BX1417" s="18"/>
    </row>
    <row r="1418" spans="14:76" x14ac:dyDescent="0.25">
      <c r="N1418" s="14" t="e">
        <f>IF(ISNUMBER('Dosimetry Worksheet'!H1428), 'Dosimetry Worksheet'!H1428, NA())</f>
        <v>#N/A</v>
      </c>
      <c r="O1418" s="14" t="e">
        <f>IF(ISNUMBER(N1418), 'Dosimetry Worksheet'!I1428, NA())</f>
        <v>#N/A</v>
      </c>
      <c r="P1418" s="14"/>
      <c r="Q1418" s="14" t="e">
        <f t="shared" si="313"/>
        <v>#N/A</v>
      </c>
      <c r="R1418" s="14" t="e">
        <f t="shared" si="314"/>
        <v>#N/A</v>
      </c>
      <c r="T1418" s="14" t="e">
        <f t="shared" si="309"/>
        <v>#N/A</v>
      </c>
      <c r="U1418" s="14" t="e">
        <f t="shared" si="315"/>
        <v>#N/A</v>
      </c>
      <c r="V1418" s="14" t="e">
        <f t="shared" si="310"/>
        <v>#N/A</v>
      </c>
      <c r="W1418" s="14"/>
      <c r="X1418" s="14"/>
      <c r="Y1418" s="18" t="e">
        <f t="shared" si="316"/>
        <v>#N/A</v>
      </c>
      <c r="AD1418" s="3"/>
      <c r="AE1418" s="18" t="e">
        <f t="shared" si="311"/>
        <v>#N/A</v>
      </c>
      <c r="AF1418" s="18" t="e">
        <f t="shared" si="312"/>
        <v>#N/A</v>
      </c>
      <c r="AG1418" s="18" t="e">
        <f t="shared" si="317"/>
        <v>#DIV/0!</v>
      </c>
      <c r="AH1418" s="18" t="e">
        <f t="shared" si="318"/>
        <v>#N/A</v>
      </c>
      <c r="AI1418" s="3"/>
      <c r="AJ1418" s="18"/>
      <c r="AK1418" s="18"/>
      <c r="AL1418" s="18"/>
      <c r="AM1418" s="3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L1418" s="18" t="e">
        <f t="shared" si="322"/>
        <v>#N/A</v>
      </c>
      <c r="BM1418" s="18" t="e">
        <f t="shared" si="319"/>
        <v>#N/A</v>
      </c>
      <c r="BN1418" s="18" t="e">
        <f t="shared" si="320"/>
        <v>#N/A</v>
      </c>
      <c r="BO1418" s="18" t="e">
        <f t="shared" si="321"/>
        <v>#N/A</v>
      </c>
      <c r="BT1418" s="18"/>
      <c r="BU1418" s="18"/>
      <c r="BV1418" s="18"/>
      <c r="BW1418" s="18"/>
      <c r="BX1418" s="18"/>
    </row>
    <row r="1419" spans="14:76" x14ac:dyDescent="0.25">
      <c r="N1419" s="14" t="e">
        <f>IF(ISNUMBER('Dosimetry Worksheet'!H1429), 'Dosimetry Worksheet'!H1429, NA())</f>
        <v>#N/A</v>
      </c>
      <c r="O1419" s="14" t="e">
        <f>IF(ISNUMBER(N1419), 'Dosimetry Worksheet'!I1429, NA())</f>
        <v>#N/A</v>
      </c>
      <c r="P1419" s="14"/>
      <c r="Q1419" s="14" t="e">
        <f t="shared" si="313"/>
        <v>#N/A</v>
      </c>
      <c r="R1419" s="14" t="e">
        <f t="shared" si="314"/>
        <v>#N/A</v>
      </c>
      <c r="T1419" s="14" t="e">
        <f t="shared" si="309"/>
        <v>#N/A</v>
      </c>
      <c r="U1419" s="14" t="e">
        <f t="shared" si="315"/>
        <v>#N/A</v>
      </c>
      <c r="V1419" s="14" t="e">
        <f t="shared" si="310"/>
        <v>#N/A</v>
      </c>
      <c r="W1419" s="14"/>
      <c r="X1419" s="14"/>
      <c r="Y1419" s="18" t="e">
        <f t="shared" si="316"/>
        <v>#N/A</v>
      </c>
      <c r="AD1419" s="3"/>
      <c r="AE1419" s="18" t="e">
        <f t="shared" si="311"/>
        <v>#N/A</v>
      </c>
      <c r="AF1419" s="18" t="e">
        <f t="shared" si="312"/>
        <v>#N/A</v>
      </c>
      <c r="AG1419" s="18" t="e">
        <f t="shared" si="317"/>
        <v>#DIV/0!</v>
      </c>
      <c r="AH1419" s="18" t="e">
        <f t="shared" si="318"/>
        <v>#N/A</v>
      </c>
      <c r="AI1419" s="3"/>
      <c r="AJ1419" s="18"/>
      <c r="AK1419" s="18"/>
      <c r="AL1419" s="18"/>
      <c r="AM1419" s="3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L1419" s="18" t="e">
        <f t="shared" si="322"/>
        <v>#N/A</v>
      </c>
      <c r="BM1419" s="18" t="e">
        <f t="shared" si="319"/>
        <v>#N/A</v>
      </c>
      <c r="BN1419" s="18" t="e">
        <f t="shared" si="320"/>
        <v>#N/A</v>
      </c>
      <c r="BO1419" s="18" t="e">
        <f t="shared" si="321"/>
        <v>#N/A</v>
      </c>
      <c r="BT1419" s="18"/>
      <c r="BU1419" s="18"/>
      <c r="BV1419" s="18"/>
      <c r="BW1419" s="18"/>
      <c r="BX1419" s="18"/>
    </row>
    <row r="1420" spans="14:76" x14ac:dyDescent="0.25">
      <c r="N1420" s="14" t="e">
        <f>IF(ISNUMBER('Dosimetry Worksheet'!H1430), 'Dosimetry Worksheet'!H1430, NA())</f>
        <v>#N/A</v>
      </c>
      <c r="O1420" s="14" t="e">
        <f>IF(ISNUMBER(N1420), 'Dosimetry Worksheet'!I1430, NA())</f>
        <v>#N/A</v>
      </c>
      <c r="P1420" s="14"/>
      <c r="Q1420" s="14" t="e">
        <f t="shared" si="313"/>
        <v>#N/A</v>
      </c>
      <c r="R1420" s="14" t="e">
        <f t="shared" si="314"/>
        <v>#N/A</v>
      </c>
      <c r="T1420" s="14" t="e">
        <f t="shared" si="309"/>
        <v>#N/A</v>
      </c>
      <c r="U1420" s="14" t="e">
        <f t="shared" si="315"/>
        <v>#N/A</v>
      </c>
      <c r="V1420" s="14" t="e">
        <f t="shared" si="310"/>
        <v>#N/A</v>
      </c>
      <c r="W1420" s="14"/>
      <c r="X1420" s="14"/>
      <c r="Y1420" s="18" t="e">
        <f t="shared" si="316"/>
        <v>#N/A</v>
      </c>
      <c r="AD1420" s="3"/>
      <c r="AE1420" s="18" t="e">
        <f t="shared" si="311"/>
        <v>#N/A</v>
      </c>
      <c r="AF1420" s="18" t="e">
        <f t="shared" si="312"/>
        <v>#N/A</v>
      </c>
      <c r="AG1420" s="18" t="e">
        <f t="shared" si="317"/>
        <v>#DIV/0!</v>
      </c>
      <c r="AH1420" s="18" t="e">
        <f t="shared" si="318"/>
        <v>#N/A</v>
      </c>
      <c r="AI1420" s="3"/>
      <c r="AJ1420" s="18"/>
      <c r="AK1420" s="18"/>
      <c r="AL1420" s="18"/>
      <c r="AM1420" s="3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L1420" s="18" t="e">
        <f t="shared" si="322"/>
        <v>#N/A</v>
      </c>
      <c r="BM1420" s="18" t="e">
        <f t="shared" si="319"/>
        <v>#N/A</v>
      </c>
      <c r="BN1420" s="18" t="e">
        <f t="shared" si="320"/>
        <v>#N/A</v>
      </c>
      <c r="BO1420" s="18" t="e">
        <f t="shared" si="321"/>
        <v>#N/A</v>
      </c>
      <c r="BT1420" s="18"/>
      <c r="BU1420" s="18"/>
      <c r="BV1420" s="18"/>
      <c r="BW1420" s="18"/>
      <c r="BX1420" s="18"/>
    </row>
    <row r="1421" spans="14:76" x14ac:dyDescent="0.25">
      <c r="N1421" s="14" t="e">
        <f>IF(ISNUMBER('Dosimetry Worksheet'!H1431), 'Dosimetry Worksheet'!H1431, NA())</f>
        <v>#N/A</v>
      </c>
      <c r="O1421" s="14" t="e">
        <f>IF(ISNUMBER(N1421), 'Dosimetry Worksheet'!I1431, NA())</f>
        <v>#N/A</v>
      </c>
      <c r="P1421" s="14"/>
      <c r="Q1421" s="14" t="e">
        <f t="shared" si="313"/>
        <v>#N/A</v>
      </c>
      <c r="R1421" s="14" t="e">
        <f t="shared" si="314"/>
        <v>#N/A</v>
      </c>
      <c r="T1421" s="14" t="e">
        <f t="shared" si="309"/>
        <v>#N/A</v>
      </c>
      <c r="U1421" s="14" t="e">
        <f t="shared" si="315"/>
        <v>#N/A</v>
      </c>
      <c r="V1421" s="14" t="e">
        <f t="shared" si="310"/>
        <v>#N/A</v>
      </c>
      <c r="W1421" s="14"/>
      <c r="X1421" s="14"/>
      <c r="Y1421" s="18" t="e">
        <f t="shared" si="316"/>
        <v>#N/A</v>
      </c>
      <c r="AD1421" s="3"/>
      <c r="AE1421" s="18" t="e">
        <f t="shared" si="311"/>
        <v>#N/A</v>
      </c>
      <c r="AF1421" s="18" t="e">
        <f t="shared" si="312"/>
        <v>#N/A</v>
      </c>
      <c r="AG1421" s="18" t="e">
        <f t="shared" si="317"/>
        <v>#DIV/0!</v>
      </c>
      <c r="AH1421" s="18" t="e">
        <f t="shared" si="318"/>
        <v>#N/A</v>
      </c>
      <c r="AI1421" s="3"/>
      <c r="AJ1421" s="18"/>
      <c r="AK1421" s="18"/>
      <c r="AL1421" s="18"/>
      <c r="AM1421" s="3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L1421" s="18" t="e">
        <f t="shared" si="322"/>
        <v>#N/A</v>
      </c>
      <c r="BM1421" s="18" t="e">
        <f t="shared" si="319"/>
        <v>#N/A</v>
      </c>
      <c r="BN1421" s="18" t="e">
        <f t="shared" si="320"/>
        <v>#N/A</v>
      </c>
      <c r="BO1421" s="18" t="e">
        <f t="shared" si="321"/>
        <v>#N/A</v>
      </c>
      <c r="BT1421" s="18"/>
      <c r="BU1421" s="18"/>
      <c r="BV1421" s="18"/>
      <c r="BW1421" s="18"/>
      <c r="BX1421" s="18"/>
    </row>
    <row r="1422" spans="14:76" x14ac:dyDescent="0.25">
      <c r="N1422" s="14" t="e">
        <f>IF(ISNUMBER('Dosimetry Worksheet'!H1432), 'Dosimetry Worksheet'!H1432, NA())</f>
        <v>#N/A</v>
      </c>
      <c r="O1422" s="14" t="e">
        <f>IF(ISNUMBER(N1422), 'Dosimetry Worksheet'!I1432, NA())</f>
        <v>#N/A</v>
      </c>
      <c r="P1422" s="14"/>
      <c r="Q1422" s="14" t="e">
        <f t="shared" si="313"/>
        <v>#N/A</v>
      </c>
      <c r="R1422" s="14" t="e">
        <f t="shared" si="314"/>
        <v>#N/A</v>
      </c>
      <c r="T1422" s="14" t="e">
        <f t="shared" si="309"/>
        <v>#N/A</v>
      </c>
      <c r="U1422" s="14" t="e">
        <f t="shared" si="315"/>
        <v>#N/A</v>
      </c>
      <c r="V1422" s="14" t="e">
        <f t="shared" si="310"/>
        <v>#N/A</v>
      </c>
      <c r="W1422" s="14"/>
      <c r="X1422" s="14"/>
      <c r="Y1422" s="18" t="e">
        <f t="shared" si="316"/>
        <v>#N/A</v>
      </c>
      <c r="AD1422" s="3"/>
      <c r="AE1422" s="18" t="e">
        <f t="shared" si="311"/>
        <v>#N/A</v>
      </c>
      <c r="AF1422" s="18" t="e">
        <f t="shared" si="312"/>
        <v>#N/A</v>
      </c>
      <c r="AG1422" s="18" t="e">
        <f t="shared" si="317"/>
        <v>#DIV/0!</v>
      </c>
      <c r="AH1422" s="18" t="e">
        <f t="shared" si="318"/>
        <v>#N/A</v>
      </c>
      <c r="AI1422" s="3"/>
      <c r="AJ1422" s="18"/>
      <c r="AK1422" s="18"/>
      <c r="AL1422" s="18"/>
      <c r="AM1422" s="3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L1422" s="18" t="e">
        <f t="shared" si="322"/>
        <v>#N/A</v>
      </c>
      <c r="BM1422" s="18" t="e">
        <f t="shared" si="319"/>
        <v>#N/A</v>
      </c>
      <c r="BN1422" s="18" t="e">
        <f t="shared" si="320"/>
        <v>#N/A</v>
      </c>
      <c r="BO1422" s="18" t="e">
        <f t="shared" si="321"/>
        <v>#N/A</v>
      </c>
      <c r="BT1422" s="18"/>
      <c r="BU1422" s="18"/>
      <c r="BV1422" s="18"/>
      <c r="BW1422" s="18"/>
      <c r="BX1422" s="18"/>
    </row>
    <row r="1423" spans="14:76" x14ac:dyDescent="0.25">
      <c r="N1423" s="14" t="e">
        <f>IF(ISNUMBER('Dosimetry Worksheet'!H1433), 'Dosimetry Worksheet'!H1433, NA())</f>
        <v>#N/A</v>
      </c>
      <c r="O1423" s="14" t="e">
        <f>IF(ISNUMBER(N1423), 'Dosimetry Worksheet'!I1433, NA())</f>
        <v>#N/A</v>
      </c>
      <c r="P1423" s="14"/>
      <c r="Q1423" s="14" t="e">
        <f t="shared" si="313"/>
        <v>#N/A</v>
      </c>
      <c r="R1423" s="14" t="e">
        <f t="shared" si="314"/>
        <v>#N/A</v>
      </c>
      <c r="T1423" s="14" t="e">
        <f t="shared" si="309"/>
        <v>#N/A</v>
      </c>
      <c r="U1423" s="14" t="e">
        <f t="shared" si="315"/>
        <v>#N/A</v>
      </c>
      <c r="V1423" s="14" t="e">
        <f t="shared" si="310"/>
        <v>#N/A</v>
      </c>
      <c r="W1423" s="14"/>
      <c r="X1423" s="14"/>
      <c r="Y1423" s="18" t="e">
        <f t="shared" si="316"/>
        <v>#N/A</v>
      </c>
      <c r="AD1423" s="3"/>
      <c r="AE1423" s="18" t="e">
        <f t="shared" si="311"/>
        <v>#N/A</v>
      </c>
      <c r="AF1423" s="18" t="e">
        <f t="shared" si="312"/>
        <v>#N/A</v>
      </c>
      <c r="AG1423" s="18" t="e">
        <f t="shared" si="317"/>
        <v>#DIV/0!</v>
      </c>
      <c r="AH1423" s="18" t="e">
        <f t="shared" si="318"/>
        <v>#N/A</v>
      </c>
      <c r="AI1423" s="3"/>
      <c r="AJ1423" s="18"/>
      <c r="AK1423" s="18"/>
      <c r="AL1423" s="18"/>
      <c r="AM1423" s="3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L1423" s="18" t="e">
        <f t="shared" si="322"/>
        <v>#N/A</v>
      </c>
      <c r="BM1423" s="18" t="e">
        <f t="shared" si="319"/>
        <v>#N/A</v>
      </c>
      <c r="BN1423" s="18" t="e">
        <f t="shared" si="320"/>
        <v>#N/A</v>
      </c>
      <c r="BO1423" s="18" t="e">
        <f t="shared" si="321"/>
        <v>#N/A</v>
      </c>
      <c r="BT1423" s="18"/>
      <c r="BU1423" s="18"/>
      <c r="BV1423" s="18"/>
      <c r="BW1423" s="18"/>
      <c r="BX1423" s="18"/>
    </row>
    <row r="1424" spans="14:76" x14ac:dyDescent="0.25">
      <c r="N1424" s="14" t="e">
        <f>IF(ISNUMBER('Dosimetry Worksheet'!H1434), 'Dosimetry Worksheet'!H1434, NA())</f>
        <v>#N/A</v>
      </c>
      <c r="O1424" s="14" t="e">
        <f>IF(ISNUMBER(N1424), 'Dosimetry Worksheet'!I1434, NA())</f>
        <v>#N/A</v>
      </c>
      <c r="P1424" s="14"/>
      <c r="Q1424" s="14" t="e">
        <f t="shared" si="313"/>
        <v>#N/A</v>
      </c>
      <c r="R1424" s="14" t="e">
        <f t="shared" si="314"/>
        <v>#N/A</v>
      </c>
      <c r="T1424" s="14" t="e">
        <f t="shared" si="309"/>
        <v>#N/A</v>
      </c>
      <c r="U1424" s="14" t="e">
        <f t="shared" si="315"/>
        <v>#N/A</v>
      </c>
      <c r="V1424" s="14" t="e">
        <f t="shared" si="310"/>
        <v>#N/A</v>
      </c>
      <c r="W1424" s="14"/>
      <c r="X1424" s="14"/>
      <c r="Y1424" s="18" t="e">
        <f t="shared" si="316"/>
        <v>#N/A</v>
      </c>
      <c r="AD1424" s="3"/>
      <c r="AE1424" s="18" t="e">
        <f t="shared" si="311"/>
        <v>#N/A</v>
      </c>
      <c r="AF1424" s="18" t="e">
        <f t="shared" si="312"/>
        <v>#N/A</v>
      </c>
      <c r="AG1424" s="18" t="e">
        <f t="shared" si="317"/>
        <v>#DIV/0!</v>
      </c>
      <c r="AH1424" s="18" t="e">
        <f t="shared" si="318"/>
        <v>#N/A</v>
      </c>
      <c r="AI1424" s="3"/>
      <c r="AJ1424" s="18"/>
      <c r="AK1424" s="18"/>
      <c r="AL1424" s="18"/>
      <c r="AM1424" s="3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L1424" s="18" t="e">
        <f t="shared" si="322"/>
        <v>#N/A</v>
      </c>
      <c r="BM1424" s="18" t="e">
        <f t="shared" si="319"/>
        <v>#N/A</v>
      </c>
      <c r="BN1424" s="18" t="e">
        <f t="shared" si="320"/>
        <v>#N/A</v>
      </c>
      <c r="BO1424" s="18" t="e">
        <f t="shared" si="321"/>
        <v>#N/A</v>
      </c>
      <c r="BT1424" s="18"/>
      <c r="BU1424" s="18"/>
      <c r="BV1424" s="18"/>
      <c r="BW1424" s="18"/>
      <c r="BX1424" s="18"/>
    </row>
    <row r="1425" spans="14:76" x14ac:dyDescent="0.25">
      <c r="N1425" s="14" t="e">
        <f>IF(ISNUMBER('Dosimetry Worksheet'!H1435), 'Dosimetry Worksheet'!H1435, NA())</f>
        <v>#N/A</v>
      </c>
      <c r="O1425" s="14" t="e">
        <f>IF(ISNUMBER(N1425), 'Dosimetry Worksheet'!I1435, NA())</f>
        <v>#N/A</v>
      </c>
      <c r="P1425" s="14"/>
      <c r="Q1425" s="14" t="e">
        <f t="shared" si="313"/>
        <v>#N/A</v>
      </c>
      <c r="R1425" s="14" t="e">
        <f t="shared" si="314"/>
        <v>#N/A</v>
      </c>
      <c r="T1425" s="14" t="e">
        <f t="shared" si="309"/>
        <v>#N/A</v>
      </c>
      <c r="U1425" s="14" t="e">
        <f t="shared" si="315"/>
        <v>#N/A</v>
      </c>
      <c r="V1425" s="14" t="e">
        <f t="shared" si="310"/>
        <v>#N/A</v>
      </c>
      <c r="W1425" s="14"/>
      <c r="X1425" s="14"/>
      <c r="Y1425" s="18" t="e">
        <f t="shared" si="316"/>
        <v>#N/A</v>
      </c>
      <c r="AD1425" s="3"/>
      <c r="AE1425" s="18" t="e">
        <f t="shared" si="311"/>
        <v>#N/A</v>
      </c>
      <c r="AF1425" s="18" t="e">
        <f t="shared" si="312"/>
        <v>#N/A</v>
      </c>
      <c r="AG1425" s="18" t="e">
        <f t="shared" si="317"/>
        <v>#DIV/0!</v>
      </c>
      <c r="AH1425" s="18" t="e">
        <f t="shared" si="318"/>
        <v>#N/A</v>
      </c>
      <c r="AI1425" s="3"/>
      <c r="AJ1425" s="18"/>
      <c r="AK1425" s="18"/>
      <c r="AL1425" s="18"/>
      <c r="AM1425" s="3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L1425" s="18" t="e">
        <f t="shared" si="322"/>
        <v>#N/A</v>
      </c>
      <c r="BM1425" s="18" t="e">
        <f t="shared" si="319"/>
        <v>#N/A</v>
      </c>
      <c r="BN1425" s="18" t="e">
        <f t="shared" si="320"/>
        <v>#N/A</v>
      </c>
      <c r="BO1425" s="18" t="e">
        <f t="shared" si="321"/>
        <v>#N/A</v>
      </c>
      <c r="BT1425" s="18"/>
      <c r="BU1425" s="18"/>
      <c r="BV1425" s="18"/>
      <c r="BW1425" s="18"/>
      <c r="BX1425" s="18"/>
    </row>
    <row r="1426" spans="14:76" x14ac:dyDescent="0.25">
      <c r="N1426" s="14" t="e">
        <f>IF(ISNUMBER('Dosimetry Worksheet'!H1436), 'Dosimetry Worksheet'!H1436, NA())</f>
        <v>#N/A</v>
      </c>
      <c r="O1426" s="14" t="e">
        <f>IF(ISNUMBER(N1426), 'Dosimetry Worksheet'!I1436, NA())</f>
        <v>#N/A</v>
      </c>
      <c r="P1426" s="14"/>
      <c r="Q1426" s="14" t="e">
        <f t="shared" si="313"/>
        <v>#N/A</v>
      </c>
      <c r="R1426" s="14" t="e">
        <f t="shared" si="314"/>
        <v>#N/A</v>
      </c>
      <c r="T1426" s="14" t="e">
        <f t="shared" si="309"/>
        <v>#N/A</v>
      </c>
      <c r="U1426" s="14" t="e">
        <f t="shared" si="315"/>
        <v>#N/A</v>
      </c>
      <c r="V1426" s="14" t="e">
        <f t="shared" si="310"/>
        <v>#N/A</v>
      </c>
      <c r="W1426" s="14"/>
      <c r="X1426" s="14"/>
      <c r="Y1426" s="18" t="e">
        <f t="shared" si="316"/>
        <v>#N/A</v>
      </c>
      <c r="AD1426" s="3"/>
      <c r="AE1426" s="18" t="e">
        <f t="shared" si="311"/>
        <v>#N/A</v>
      </c>
      <c r="AF1426" s="18" t="e">
        <f t="shared" si="312"/>
        <v>#N/A</v>
      </c>
      <c r="AG1426" s="18" t="e">
        <f t="shared" si="317"/>
        <v>#DIV/0!</v>
      </c>
      <c r="AH1426" s="18" t="e">
        <f t="shared" si="318"/>
        <v>#N/A</v>
      </c>
      <c r="AI1426" s="3"/>
      <c r="AJ1426" s="18"/>
      <c r="AK1426" s="18"/>
      <c r="AL1426" s="18"/>
      <c r="AM1426" s="3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L1426" s="18" t="e">
        <f t="shared" si="322"/>
        <v>#N/A</v>
      </c>
      <c r="BM1426" s="18" t="e">
        <f t="shared" si="319"/>
        <v>#N/A</v>
      </c>
      <c r="BN1426" s="18" t="e">
        <f t="shared" si="320"/>
        <v>#N/A</v>
      </c>
      <c r="BO1426" s="18" t="e">
        <f t="shared" si="321"/>
        <v>#N/A</v>
      </c>
      <c r="BT1426" s="18"/>
      <c r="BU1426" s="18"/>
      <c r="BV1426" s="18"/>
      <c r="BW1426" s="18"/>
      <c r="BX1426" s="18"/>
    </row>
    <row r="1427" spans="14:76" x14ac:dyDescent="0.25">
      <c r="N1427" s="14" t="e">
        <f>IF(ISNUMBER('Dosimetry Worksheet'!H1437), 'Dosimetry Worksheet'!H1437, NA())</f>
        <v>#N/A</v>
      </c>
      <c r="O1427" s="14" t="e">
        <f>IF(ISNUMBER(N1427), 'Dosimetry Worksheet'!I1437, NA())</f>
        <v>#N/A</v>
      </c>
      <c r="P1427" s="14"/>
      <c r="Q1427" s="14" t="e">
        <f t="shared" si="313"/>
        <v>#N/A</v>
      </c>
      <c r="R1427" s="14" t="e">
        <f t="shared" si="314"/>
        <v>#N/A</v>
      </c>
      <c r="T1427" s="14" t="e">
        <f t="shared" si="309"/>
        <v>#N/A</v>
      </c>
      <c r="U1427" s="14" t="e">
        <f t="shared" si="315"/>
        <v>#N/A</v>
      </c>
      <c r="V1427" s="14" t="e">
        <f t="shared" si="310"/>
        <v>#N/A</v>
      </c>
      <c r="W1427" s="14"/>
      <c r="X1427" s="14"/>
      <c r="Y1427" s="18" t="e">
        <f t="shared" si="316"/>
        <v>#N/A</v>
      </c>
      <c r="AD1427" s="3"/>
      <c r="AE1427" s="18" t="e">
        <f t="shared" si="311"/>
        <v>#N/A</v>
      </c>
      <c r="AF1427" s="18" t="e">
        <f t="shared" si="312"/>
        <v>#N/A</v>
      </c>
      <c r="AG1427" s="18" t="e">
        <f t="shared" si="317"/>
        <v>#DIV/0!</v>
      </c>
      <c r="AH1427" s="18" t="e">
        <f t="shared" si="318"/>
        <v>#N/A</v>
      </c>
      <c r="AI1427" s="3"/>
      <c r="AJ1427" s="18"/>
      <c r="AK1427" s="18"/>
      <c r="AL1427" s="18"/>
      <c r="AM1427" s="3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L1427" s="18" t="e">
        <f t="shared" si="322"/>
        <v>#N/A</v>
      </c>
      <c r="BM1427" s="18" t="e">
        <f t="shared" si="319"/>
        <v>#N/A</v>
      </c>
      <c r="BN1427" s="18" t="e">
        <f t="shared" si="320"/>
        <v>#N/A</v>
      </c>
      <c r="BO1427" s="18" t="e">
        <f t="shared" si="321"/>
        <v>#N/A</v>
      </c>
      <c r="BT1427" s="18"/>
      <c r="BU1427" s="18"/>
      <c r="BV1427" s="18"/>
      <c r="BW1427" s="18"/>
      <c r="BX1427" s="18"/>
    </row>
    <row r="1428" spans="14:76" x14ac:dyDescent="0.25">
      <c r="N1428" s="14" t="e">
        <f>IF(ISNUMBER('Dosimetry Worksheet'!H1438), 'Dosimetry Worksheet'!H1438, NA())</f>
        <v>#N/A</v>
      </c>
      <c r="O1428" s="14" t="e">
        <f>IF(ISNUMBER(N1428), 'Dosimetry Worksheet'!I1438, NA())</f>
        <v>#N/A</v>
      </c>
      <c r="P1428" s="14"/>
      <c r="Q1428" s="14" t="e">
        <f t="shared" si="313"/>
        <v>#N/A</v>
      </c>
      <c r="R1428" s="14" t="e">
        <f t="shared" si="314"/>
        <v>#N/A</v>
      </c>
      <c r="T1428" s="14" t="e">
        <f t="shared" si="309"/>
        <v>#N/A</v>
      </c>
      <c r="U1428" s="14" t="e">
        <f t="shared" si="315"/>
        <v>#N/A</v>
      </c>
      <c r="V1428" s="14" t="e">
        <f t="shared" si="310"/>
        <v>#N/A</v>
      </c>
      <c r="W1428" s="14"/>
      <c r="X1428" s="14"/>
      <c r="Y1428" s="18" t="e">
        <f t="shared" si="316"/>
        <v>#N/A</v>
      </c>
      <c r="AD1428" s="3"/>
      <c r="AE1428" s="18" t="e">
        <f t="shared" si="311"/>
        <v>#N/A</v>
      </c>
      <c r="AF1428" s="18" t="e">
        <f t="shared" si="312"/>
        <v>#N/A</v>
      </c>
      <c r="AG1428" s="18" t="e">
        <f t="shared" si="317"/>
        <v>#DIV/0!</v>
      </c>
      <c r="AH1428" s="18" t="e">
        <f t="shared" si="318"/>
        <v>#N/A</v>
      </c>
      <c r="AI1428" s="3"/>
      <c r="AJ1428" s="18"/>
      <c r="AK1428" s="18"/>
      <c r="AL1428" s="18"/>
      <c r="AM1428" s="3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L1428" s="18" t="e">
        <f t="shared" si="322"/>
        <v>#N/A</v>
      </c>
      <c r="BM1428" s="18" t="e">
        <f t="shared" si="319"/>
        <v>#N/A</v>
      </c>
      <c r="BN1428" s="18" t="e">
        <f t="shared" si="320"/>
        <v>#N/A</v>
      </c>
      <c r="BO1428" s="18" t="e">
        <f t="shared" si="321"/>
        <v>#N/A</v>
      </c>
      <c r="BT1428" s="18"/>
      <c r="BU1428" s="18"/>
      <c r="BV1428" s="18"/>
      <c r="BW1428" s="18"/>
      <c r="BX1428" s="18"/>
    </row>
    <row r="1429" spans="14:76" x14ac:dyDescent="0.25">
      <c r="N1429" s="14" t="e">
        <f>IF(ISNUMBER('Dosimetry Worksheet'!H1439), 'Dosimetry Worksheet'!H1439, NA())</f>
        <v>#N/A</v>
      </c>
      <c r="O1429" s="14" t="e">
        <f>IF(ISNUMBER(N1429), 'Dosimetry Worksheet'!I1439, NA())</f>
        <v>#N/A</v>
      </c>
      <c r="P1429" s="14"/>
      <c r="Q1429" s="14" t="e">
        <f t="shared" si="313"/>
        <v>#N/A</v>
      </c>
      <c r="R1429" s="14" t="e">
        <f t="shared" si="314"/>
        <v>#N/A</v>
      </c>
      <c r="T1429" s="14" t="e">
        <f t="shared" si="309"/>
        <v>#N/A</v>
      </c>
      <c r="U1429" s="14" t="e">
        <f t="shared" si="315"/>
        <v>#N/A</v>
      </c>
      <c r="V1429" s="14" t="e">
        <f t="shared" si="310"/>
        <v>#N/A</v>
      </c>
      <c r="W1429" s="14"/>
      <c r="X1429" s="14"/>
      <c r="Y1429" s="18" t="e">
        <f t="shared" si="316"/>
        <v>#N/A</v>
      </c>
      <c r="AD1429" s="3"/>
      <c r="AE1429" s="18" t="e">
        <f t="shared" si="311"/>
        <v>#N/A</v>
      </c>
      <c r="AF1429" s="18" t="e">
        <f t="shared" si="312"/>
        <v>#N/A</v>
      </c>
      <c r="AG1429" s="18" t="e">
        <f t="shared" si="317"/>
        <v>#DIV/0!</v>
      </c>
      <c r="AH1429" s="18" t="e">
        <f t="shared" si="318"/>
        <v>#N/A</v>
      </c>
      <c r="AI1429" s="3"/>
      <c r="AJ1429" s="18"/>
      <c r="AK1429" s="18"/>
      <c r="AL1429" s="18"/>
      <c r="AM1429" s="3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L1429" s="18" t="e">
        <f t="shared" si="322"/>
        <v>#N/A</v>
      </c>
      <c r="BM1429" s="18" t="e">
        <f t="shared" si="319"/>
        <v>#N/A</v>
      </c>
      <c r="BN1429" s="18" t="e">
        <f t="shared" si="320"/>
        <v>#N/A</v>
      </c>
      <c r="BO1429" s="18" t="e">
        <f t="shared" si="321"/>
        <v>#N/A</v>
      </c>
      <c r="BT1429" s="18"/>
      <c r="BU1429" s="18"/>
      <c r="BV1429" s="18"/>
      <c r="BW1429" s="18"/>
      <c r="BX1429" s="18"/>
    </row>
    <row r="1430" spans="14:76" x14ac:dyDescent="0.25">
      <c r="N1430" s="14" t="e">
        <f>IF(ISNUMBER('Dosimetry Worksheet'!H1440), 'Dosimetry Worksheet'!H1440, NA())</f>
        <v>#N/A</v>
      </c>
      <c r="O1430" s="14" t="e">
        <f>IF(ISNUMBER(N1430), 'Dosimetry Worksheet'!I1440, NA())</f>
        <v>#N/A</v>
      </c>
      <c r="P1430" s="14"/>
      <c r="Q1430" s="14" t="e">
        <f t="shared" si="313"/>
        <v>#N/A</v>
      </c>
      <c r="R1430" s="14" t="e">
        <f t="shared" si="314"/>
        <v>#N/A</v>
      </c>
      <c r="T1430" s="14" t="e">
        <f t="shared" si="309"/>
        <v>#N/A</v>
      </c>
      <c r="U1430" s="14" t="e">
        <f t="shared" si="315"/>
        <v>#N/A</v>
      </c>
      <c r="V1430" s="14" t="e">
        <f t="shared" si="310"/>
        <v>#N/A</v>
      </c>
      <c r="W1430" s="14"/>
      <c r="X1430" s="14"/>
      <c r="Y1430" s="18" t="e">
        <f t="shared" si="316"/>
        <v>#N/A</v>
      </c>
      <c r="AD1430" s="3"/>
      <c r="AE1430" s="18" t="e">
        <f t="shared" si="311"/>
        <v>#N/A</v>
      </c>
      <c r="AF1430" s="18" t="e">
        <f t="shared" si="312"/>
        <v>#N/A</v>
      </c>
      <c r="AG1430" s="18" t="e">
        <f t="shared" si="317"/>
        <v>#DIV/0!</v>
      </c>
      <c r="AH1430" s="18" t="e">
        <f t="shared" si="318"/>
        <v>#N/A</v>
      </c>
      <c r="AI1430" s="3"/>
      <c r="AJ1430" s="18"/>
      <c r="AK1430" s="18"/>
      <c r="AL1430" s="18"/>
      <c r="AM1430" s="3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L1430" s="18" t="e">
        <f t="shared" si="322"/>
        <v>#N/A</v>
      </c>
      <c r="BM1430" s="18" t="e">
        <f t="shared" si="319"/>
        <v>#N/A</v>
      </c>
      <c r="BN1430" s="18" t="e">
        <f t="shared" si="320"/>
        <v>#N/A</v>
      </c>
      <c r="BO1430" s="18" t="e">
        <f t="shared" si="321"/>
        <v>#N/A</v>
      </c>
      <c r="BT1430" s="18"/>
      <c r="BU1430" s="18"/>
      <c r="BV1430" s="18"/>
      <c r="BW1430" s="18"/>
      <c r="BX1430" s="18"/>
    </row>
    <row r="1431" spans="14:76" x14ac:dyDescent="0.25">
      <c r="N1431" s="14" t="e">
        <f>IF(ISNUMBER('Dosimetry Worksheet'!H1441), 'Dosimetry Worksheet'!H1441, NA())</f>
        <v>#N/A</v>
      </c>
      <c r="O1431" s="14" t="e">
        <f>IF(ISNUMBER(N1431), 'Dosimetry Worksheet'!I1441, NA())</f>
        <v>#N/A</v>
      </c>
      <c r="P1431" s="14"/>
      <c r="Q1431" s="14" t="e">
        <f t="shared" si="313"/>
        <v>#N/A</v>
      </c>
      <c r="R1431" s="14" t="e">
        <f t="shared" si="314"/>
        <v>#N/A</v>
      </c>
      <c r="T1431" s="14" t="e">
        <f t="shared" si="309"/>
        <v>#N/A</v>
      </c>
      <c r="U1431" s="14" t="e">
        <f t="shared" si="315"/>
        <v>#N/A</v>
      </c>
      <c r="V1431" s="14" t="e">
        <f t="shared" si="310"/>
        <v>#N/A</v>
      </c>
      <c r="W1431" s="14"/>
      <c r="X1431" s="14"/>
      <c r="Y1431" s="18" t="e">
        <f t="shared" si="316"/>
        <v>#N/A</v>
      </c>
      <c r="AD1431" s="3"/>
      <c r="AE1431" s="18" t="e">
        <f t="shared" si="311"/>
        <v>#N/A</v>
      </c>
      <c r="AF1431" s="18" t="e">
        <f t="shared" si="312"/>
        <v>#N/A</v>
      </c>
      <c r="AG1431" s="18" t="e">
        <f t="shared" si="317"/>
        <v>#DIV/0!</v>
      </c>
      <c r="AH1431" s="18" t="e">
        <f t="shared" si="318"/>
        <v>#N/A</v>
      </c>
      <c r="AI1431" s="3"/>
      <c r="AJ1431" s="18"/>
      <c r="AK1431" s="18"/>
      <c r="AL1431" s="18"/>
      <c r="AM1431" s="3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L1431" s="18" t="e">
        <f t="shared" si="322"/>
        <v>#N/A</v>
      </c>
      <c r="BM1431" s="18" t="e">
        <f t="shared" si="319"/>
        <v>#N/A</v>
      </c>
      <c r="BN1431" s="18" t="e">
        <f t="shared" si="320"/>
        <v>#N/A</v>
      </c>
      <c r="BO1431" s="18" t="e">
        <f t="shared" si="321"/>
        <v>#N/A</v>
      </c>
      <c r="BT1431" s="18"/>
      <c r="BU1431" s="18"/>
      <c r="BV1431" s="18"/>
      <c r="BW1431" s="18"/>
      <c r="BX1431" s="18"/>
    </row>
    <row r="1432" spans="14:76" x14ac:dyDescent="0.25">
      <c r="N1432" s="14" t="e">
        <f>IF(ISNUMBER('Dosimetry Worksheet'!H1442), 'Dosimetry Worksheet'!H1442, NA())</f>
        <v>#N/A</v>
      </c>
      <c r="O1432" s="14" t="e">
        <f>IF(ISNUMBER(N1432), 'Dosimetry Worksheet'!I1442, NA())</f>
        <v>#N/A</v>
      </c>
      <c r="P1432" s="14"/>
      <c r="Q1432" s="14" t="e">
        <f t="shared" si="313"/>
        <v>#N/A</v>
      </c>
      <c r="R1432" s="14" t="e">
        <f t="shared" si="314"/>
        <v>#N/A</v>
      </c>
      <c r="T1432" s="14" t="e">
        <f t="shared" si="309"/>
        <v>#N/A</v>
      </c>
      <c r="U1432" s="14" t="e">
        <f t="shared" si="315"/>
        <v>#N/A</v>
      </c>
      <c r="V1432" s="14" t="e">
        <f t="shared" si="310"/>
        <v>#N/A</v>
      </c>
      <c r="W1432" s="14"/>
      <c r="X1432" s="14"/>
      <c r="Y1432" s="18" t="e">
        <f t="shared" si="316"/>
        <v>#N/A</v>
      </c>
      <c r="AD1432" s="3"/>
      <c r="AE1432" s="18" t="e">
        <f t="shared" si="311"/>
        <v>#N/A</v>
      </c>
      <c r="AF1432" s="18" t="e">
        <f t="shared" si="312"/>
        <v>#N/A</v>
      </c>
      <c r="AG1432" s="18" t="e">
        <f t="shared" si="317"/>
        <v>#DIV/0!</v>
      </c>
      <c r="AH1432" s="18" t="e">
        <f t="shared" si="318"/>
        <v>#N/A</v>
      </c>
      <c r="AI1432" s="3"/>
      <c r="AJ1432" s="18"/>
      <c r="AK1432" s="18"/>
      <c r="AL1432" s="18"/>
      <c r="AM1432" s="3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L1432" s="18" t="e">
        <f t="shared" si="322"/>
        <v>#N/A</v>
      </c>
      <c r="BM1432" s="18" t="e">
        <f t="shared" si="319"/>
        <v>#N/A</v>
      </c>
      <c r="BN1432" s="18" t="e">
        <f t="shared" si="320"/>
        <v>#N/A</v>
      </c>
      <c r="BO1432" s="18" t="e">
        <f t="shared" si="321"/>
        <v>#N/A</v>
      </c>
      <c r="BT1432" s="18"/>
      <c r="BU1432" s="18"/>
      <c r="BV1432" s="18"/>
      <c r="BW1432" s="18"/>
      <c r="BX1432" s="18"/>
    </row>
    <row r="1433" spans="14:76" x14ac:dyDescent="0.25">
      <c r="N1433" s="14" t="e">
        <f>IF(ISNUMBER('Dosimetry Worksheet'!H1443), 'Dosimetry Worksheet'!H1443, NA())</f>
        <v>#N/A</v>
      </c>
      <c r="O1433" s="14" t="e">
        <f>IF(ISNUMBER(N1433), 'Dosimetry Worksheet'!I1443, NA())</f>
        <v>#N/A</v>
      </c>
      <c r="P1433" s="14"/>
      <c r="Q1433" s="14" t="e">
        <f t="shared" si="313"/>
        <v>#N/A</v>
      </c>
      <c r="R1433" s="14" t="e">
        <f t="shared" si="314"/>
        <v>#N/A</v>
      </c>
      <c r="T1433" s="14" t="e">
        <f t="shared" si="309"/>
        <v>#N/A</v>
      </c>
      <c r="U1433" s="14" t="e">
        <f t="shared" si="315"/>
        <v>#N/A</v>
      </c>
      <c r="V1433" s="14" t="e">
        <f t="shared" si="310"/>
        <v>#N/A</v>
      </c>
      <c r="W1433" s="14"/>
      <c r="X1433" s="14"/>
      <c r="Y1433" s="18" t="e">
        <f t="shared" si="316"/>
        <v>#N/A</v>
      </c>
      <c r="AD1433" s="3"/>
      <c r="AE1433" s="18" t="e">
        <f t="shared" si="311"/>
        <v>#N/A</v>
      </c>
      <c r="AF1433" s="18" t="e">
        <f t="shared" si="312"/>
        <v>#N/A</v>
      </c>
      <c r="AG1433" s="18" t="e">
        <f t="shared" si="317"/>
        <v>#DIV/0!</v>
      </c>
      <c r="AH1433" s="18" t="e">
        <f t="shared" si="318"/>
        <v>#N/A</v>
      </c>
      <c r="AI1433" s="3"/>
      <c r="AJ1433" s="18"/>
      <c r="AK1433" s="18"/>
      <c r="AL1433" s="18"/>
      <c r="AM1433" s="3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L1433" s="18" t="e">
        <f t="shared" si="322"/>
        <v>#N/A</v>
      </c>
      <c r="BM1433" s="18" t="e">
        <f t="shared" si="319"/>
        <v>#N/A</v>
      </c>
      <c r="BN1433" s="18" t="e">
        <f t="shared" si="320"/>
        <v>#N/A</v>
      </c>
      <c r="BO1433" s="18" t="e">
        <f t="shared" si="321"/>
        <v>#N/A</v>
      </c>
      <c r="BT1433" s="18"/>
      <c r="BU1433" s="18"/>
      <c r="BV1433" s="18"/>
      <c r="BW1433" s="18"/>
      <c r="BX1433" s="18"/>
    </row>
    <row r="1434" spans="14:76" x14ac:dyDescent="0.25">
      <c r="N1434" s="14" t="e">
        <f>IF(ISNUMBER('Dosimetry Worksheet'!H1444), 'Dosimetry Worksheet'!H1444, NA())</f>
        <v>#N/A</v>
      </c>
      <c r="O1434" s="14" t="e">
        <f>IF(ISNUMBER(N1434), 'Dosimetry Worksheet'!I1444, NA())</f>
        <v>#N/A</v>
      </c>
      <c r="P1434" s="14"/>
      <c r="Q1434" s="14" t="e">
        <f t="shared" si="313"/>
        <v>#N/A</v>
      </c>
      <c r="R1434" s="14" t="e">
        <f t="shared" si="314"/>
        <v>#N/A</v>
      </c>
      <c r="T1434" s="14" t="e">
        <f t="shared" si="309"/>
        <v>#N/A</v>
      </c>
      <c r="U1434" s="14" t="e">
        <f t="shared" si="315"/>
        <v>#N/A</v>
      </c>
      <c r="V1434" s="14" t="e">
        <f t="shared" si="310"/>
        <v>#N/A</v>
      </c>
      <c r="W1434" s="14"/>
      <c r="X1434" s="14"/>
      <c r="Y1434" s="18" t="e">
        <f t="shared" si="316"/>
        <v>#N/A</v>
      </c>
      <c r="AD1434" s="3"/>
      <c r="AE1434" s="18" t="e">
        <f t="shared" si="311"/>
        <v>#N/A</v>
      </c>
      <c r="AF1434" s="18" t="e">
        <f t="shared" si="312"/>
        <v>#N/A</v>
      </c>
      <c r="AG1434" s="18" t="e">
        <f t="shared" si="317"/>
        <v>#DIV/0!</v>
      </c>
      <c r="AH1434" s="18" t="e">
        <f t="shared" si="318"/>
        <v>#N/A</v>
      </c>
      <c r="AI1434" s="3"/>
      <c r="AJ1434" s="18"/>
      <c r="AK1434" s="18"/>
      <c r="AL1434" s="18"/>
      <c r="AM1434" s="3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L1434" s="18" t="e">
        <f t="shared" si="322"/>
        <v>#N/A</v>
      </c>
      <c r="BM1434" s="18" t="e">
        <f t="shared" si="319"/>
        <v>#N/A</v>
      </c>
      <c r="BN1434" s="18" t="e">
        <f t="shared" si="320"/>
        <v>#N/A</v>
      </c>
      <c r="BO1434" s="18" t="e">
        <f t="shared" si="321"/>
        <v>#N/A</v>
      </c>
      <c r="BT1434" s="18"/>
      <c r="BU1434" s="18"/>
      <c r="BV1434" s="18"/>
      <c r="BW1434" s="18"/>
      <c r="BX1434" s="18"/>
    </row>
    <row r="1435" spans="14:76" x14ac:dyDescent="0.25">
      <c r="N1435" s="14" t="e">
        <f>IF(ISNUMBER('Dosimetry Worksheet'!H1445), 'Dosimetry Worksheet'!H1445, NA())</f>
        <v>#N/A</v>
      </c>
      <c r="O1435" s="14" t="e">
        <f>IF(ISNUMBER(N1435), 'Dosimetry Worksheet'!I1445, NA())</f>
        <v>#N/A</v>
      </c>
      <c r="P1435" s="14"/>
      <c r="Q1435" s="14" t="e">
        <f t="shared" si="313"/>
        <v>#N/A</v>
      </c>
      <c r="R1435" s="14" t="e">
        <f t="shared" si="314"/>
        <v>#N/A</v>
      </c>
      <c r="T1435" s="14" t="e">
        <f t="shared" si="309"/>
        <v>#N/A</v>
      </c>
      <c r="U1435" s="14" t="e">
        <f t="shared" si="315"/>
        <v>#N/A</v>
      </c>
      <c r="V1435" s="14" t="e">
        <f t="shared" si="310"/>
        <v>#N/A</v>
      </c>
      <c r="W1435" s="14"/>
      <c r="X1435" s="14"/>
      <c r="Y1435" s="18" t="e">
        <f t="shared" si="316"/>
        <v>#N/A</v>
      </c>
      <c r="AD1435" s="3"/>
      <c r="AE1435" s="18" t="e">
        <f t="shared" si="311"/>
        <v>#N/A</v>
      </c>
      <c r="AF1435" s="18" t="e">
        <f t="shared" si="312"/>
        <v>#N/A</v>
      </c>
      <c r="AG1435" s="18" t="e">
        <f t="shared" si="317"/>
        <v>#DIV/0!</v>
      </c>
      <c r="AH1435" s="18" t="e">
        <f t="shared" si="318"/>
        <v>#N/A</v>
      </c>
      <c r="AI1435" s="3"/>
      <c r="AJ1435" s="18"/>
      <c r="AK1435" s="18"/>
      <c r="AL1435" s="18"/>
      <c r="AM1435" s="3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L1435" s="18" t="e">
        <f t="shared" si="322"/>
        <v>#N/A</v>
      </c>
      <c r="BM1435" s="18" t="e">
        <f t="shared" si="319"/>
        <v>#N/A</v>
      </c>
      <c r="BN1435" s="18" t="e">
        <f t="shared" si="320"/>
        <v>#N/A</v>
      </c>
      <c r="BO1435" s="18" t="e">
        <f t="shared" si="321"/>
        <v>#N/A</v>
      </c>
      <c r="BT1435" s="18"/>
      <c r="BU1435" s="18"/>
      <c r="BV1435" s="18"/>
      <c r="BW1435" s="18"/>
      <c r="BX1435" s="18"/>
    </row>
    <row r="1436" spans="14:76" x14ac:dyDescent="0.25">
      <c r="N1436" s="14" t="e">
        <f>IF(ISNUMBER('Dosimetry Worksheet'!H1446), 'Dosimetry Worksheet'!H1446, NA())</f>
        <v>#N/A</v>
      </c>
      <c r="O1436" s="14" t="e">
        <f>IF(ISNUMBER(N1436), 'Dosimetry Worksheet'!I1446, NA())</f>
        <v>#N/A</v>
      </c>
      <c r="P1436" s="14"/>
      <c r="Q1436" s="14" t="e">
        <f t="shared" si="313"/>
        <v>#N/A</v>
      </c>
      <c r="R1436" s="14" t="e">
        <f t="shared" si="314"/>
        <v>#N/A</v>
      </c>
      <c r="T1436" s="14" t="e">
        <f t="shared" si="309"/>
        <v>#N/A</v>
      </c>
      <c r="U1436" s="14" t="e">
        <f t="shared" si="315"/>
        <v>#N/A</v>
      </c>
      <c r="V1436" s="14" t="e">
        <f t="shared" si="310"/>
        <v>#N/A</v>
      </c>
      <c r="W1436" s="14"/>
      <c r="X1436" s="14"/>
      <c r="Y1436" s="18" t="e">
        <f t="shared" si="316"/>
        <v>#N/A</v>
      </c>
      <c r="AD1436" s="3"/>
      <c r="AE1436" s="18" t="e">
        <f t="shared" si="311"/>
        <v>#N/A</v>
      </c>
      <c r="AF1436" s="18" t="e">
        <f t="shared" si="312"/>
        <v>#N/A</v>
      </c>
      <c r="AG1436" s="18" t="e">
        <f t="shared" si="317"/>
        <v>#DIV/0!</v>
      </c>
      <c r="AH1436" s="18" t="e">
        <f t="shared" si="318"/>
        <v>#N/A</v>
      </c>
      <c r="AI1436" s="3"/>
      <c r="AJ1436" s="18"/>
      <c r="AK1436" s="18"/>
      <c r="AL1436" s="18"/>
      <c r="AM1436" s="3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L1436" s="18" t="e">
        <f t="shared" si="322"/>
        <v>#N/A</v>
      </c>
      <c r="BM1436" s="18" t="e">
        <f t="shared" si="319"/>
        <v>#N/A</v>
      </c>
      <c r="BN1436" s="18" t="e">
        <f t="shared" si="320"/>
        <v>#N/A</v>
      </c>
      <c r="BO1436" s="18" t="e">
        <f t="shared" si="321"/>
        <v>#N/A</v>
      </c>
      <c r="BT1436" s="18"/>
      <c r="BU1436" s="18"/>
      <c r="BV1436" s="18"/>
      <c r="BW1436" s="18"/>
      <c r="BX1436" s="18"/>
    </row>
    <row r="1437" spans="14:76" x14ac:dyDescent="0.25">
      <c r="N1437" s="14" t="e">
        <f>IF(ISNUMBER('Dosimetry Worksheet'!H1447), 'Dosimetry Worksheet'!H1447, NA())</f>
        <v>#N/A</v>
      </c>
      <c r="O1437" s="14" t="e">
        <f>IF(ISNUMBER(N1437), 'Dosimetry Worksheet'!I1447, NA())</f>
        <v>#N/A</v>
      </c>
      <c r="P1437" s="14"/>
      <c r="Q1437" s="14" t="e">
        <f t="shared" si="313"/>
        <v>#N/A</v>
      </c>
      <c r="R1437" s="14" t="e">
        <f t="shared" si="314"/>
        <v>#N/A</v>
      </c>
      <c r="T1437" s="14" t="e">
        <f t="shared" si="309"/>
        <v>#N/A</v>
      </c>
      <c r="U1437" s="14" t="e">
        <f t="shared" si="315"/>
        <v>#N/A</v>
      </c>
      <c r="V1437" s="14" t="e">
        <f t="shared" si="310"/>
        <v>#N/A</v>
      </c>
      <c r="W1437" s="14"/>
      <c r="X1437" s="14"/>
      <c r="Y1437" s="18" t="e">
        <f t="shared" si="316"/>
        <v>#N/A</v>
      </c>
      <c r="AD1437" s="3"/>
      <c r="AE1437" s="18" t="e">
        <f t="shared" si="311"/>
        <v>#N/A</v>
      </c>
      <c r="AF1437" s="18" t="e">
        <f t="shared" si="312"/>
        <v>#N/A</v>
      </c>
      <c r="AG1437" s="18" t="e">
        <f t="shared" si="317"/>
        <v>#DIV/0!</v>
      </c>
      <c r="AH1437" s="18" t="e">
        <f t="shared" si="318"/>
        <v>#N/A</v>
      </c>
      <c r="AI1437" s="3"/>
      <c r="AJ1437" s="18"/>
      <c r="AK1437" s="18"/>
      <c r="AL1437" s="18"/>
      <c r="AM1437" s="3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L1437" s="18" t="e">
        <f t="shared" si="322"/>
        <v>#N/A</v>
      </c>
      <c r="BM1437" s="18" t="e">
        <f t="shared" si="319"/>
        <v>#N/A</v>
      </c>
      <c r="BN1437" s="18" t="e">
        <f t="shared" si="320"/>
        <v>#N/A</v>
      </c>
      <c r="BO1437" s="18" t="e">
        <f t="shared" si="321"/>
        <v>#N/A</v>
      </c>
      <c r="BT1437" s="18"/>
      <c r="BU1437" s="18"/>
      <c r="BV1437" s="18"/>
      <c r="BW1437" s="18"/>
      <c r="BX1437" s="18"/>
    </row>
    <row r="1438" spans="14:76" x14ac:dyDescent="0.25">
      <c r="N1438" s="14" t="e">
        <f>IF(ISNUMBER('Dosimetry Worksheet'!H1448), 'Dosimetry Worksheet'!H1448, NA())</f>
        <v>#N/A</v>
      </c>
      <c r="O1438" s="14" t="e">
        <f>IF(ISNUMBER(N1438), 'Dosimetry Worksheet'!I1448, NA())</f>
        <v>#N/A</v>
      </c>
      <c r="P1438" s="14"/>
      <c r="Q1438" s="14" t="e">
        <f t="shared" si="313"/>
        <v>#N/A</v>
      </c>
      <c r="R1438" s="14" t="e">
        <f t="shared" si="314"/>
        <v>#N/A</v>
      </c>
      <c r="T1438" s="14" t="e">
        <f t="shared" si="309"/>
        <v>#N/A</v>
      </c>
      <c r="U1438" s="14" t="e">
        <f t="shared" si="315"/>
        <v>#N/A</v>
      </c>
      <c r="V1438" s="14" t="e">
        <f t="shared" si="310"/>
        <v>#N/A</v>
      </c>
      <c r="W1438" s="14"/>
      <c r="X1438" s="14"/>
      <c r="Y1438" s="18" t="e">
        <f t="shared" si="316"/>
        <v>#N/A</v>
      </c>
      <c r="AD1438" s="3"/>
      <c r="AE1438" s="18" t="e">
        <f t="shared" si="311"/>
        <v>#N/A</v>
      </c>
      <c r="AF1438" s="18" t="e">
        <f t="shared" si="312"/>
        <v>#N/A</v>
      </c>
      <c r="AG1438" s="18" t="e">
        <f t="shared" si="317"/>
        <v>#DIV/0!</v>
      </c>
      <c r="AH1438" s="18" t="e">
        <f t="shared" si="318"/>
        <v>#N/A</v>
      </c>
      <c r="AI1438" s="3"/>
      <c r="AJ1438" s="18"/>
      <c r="AK1438" s="18"/>
      <c r="AL1438" s="18"/>
      <c r="AM1438" s="3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L1438" s="18" t="e">
        <f t="shared" si="322"/>
        <v>#N/A</v>
      </c>
      <c r="BM1438" s="18" t="e">
        <f t="shared" si="319"/>
        <v>#N/A</v>
      </c>
      <c r="BN1438" s="18" t="e">
        <f t="shared" si="320"/>
        <v>#N/A</v>
      </c>
      <c r="BO1438" s="18" t="e">
        <f t="shared" si="321"/>
        <v>#N/A</v>
      </c>
      <c r="BT1438" s="18"/>
      <c r="BU1438" s="18"/>
      <c r="BV1438" s="18"/>
      <c r="BW1438" s="18"/>
      <c r="BX1438" s="18"/>
    </row>
    <row r="1439" spans="14:76" x14ac:dyDescent="0.25">
      <c r="N1439" s="14" t="e">
        <f>IF(ISNUMBER('Dosimetry Worksheet'!H1449), 'Dosimetry Worksheet'!H1449, NA())</f>
        <v>#N/A</v>
      </c>
      <c r="O1439" s="14" t="e">
        <f>IF(ISNUMBER(N1439), 'Dosimetry Worksheet'!I1449, NA())</f>
        <v>#N/A</v>
      </c>
      <c r="P1439" s="14"/>
      <c r="Q1439" s="14" t="e">
        <f t="shared" si="313"/>
        <v>#N/A</v>
      </c>
      <c r="R1439" s="14" t="e">
        <f t="shared" si="314"/>
        <v>#N/A</v>
      </c>
      <c r="T1439" s="14" t="e">
        <f t="shared" si="309"/>
        <v>#N/A</v>
      </c>
      <c r="U1439" s="14" t="e">
        <f t="shared" si="315"/>
        <v>#N/A</v>
      </c>
      <c r="V1439" s="14" t="e">
        <f t="shared" si="310"/>
        <v>#N/A</v>
      </c>
      <c r="W1439" s="14"/>
      <c r="X1439" s="14"/>
      <c r="Y1439" s="18" t="e">
        <f t="shared" si="316"/>
        <v>#N/A</v>
      </c>
      <c r="AD1439" s="3"/>
      <c r="AE1439" s="18" t="e">
        <f t="shared" si="311"/>
        <v>#N/A</v>
      </c>
      <c r="AF1439" s="18" t="e">
        <f t="shared" si="312"/>
        <v>#N/A</v>
      </c>
      <c r="AG1439" s="18" t="e">
        <f t="shared" si="317"/>
        <v>#DIV/0!</v>
      </c>
      <c r="AH1439" s="18" t="e">
        <f t="shared" si="318"/>
        <v>#N/A</v>
      </c>
      <c r="AI1439" s="3"/>
      <c r="AJ1439" s="18"/>
      <c r="AK1439" s="18"/>
      <c r="AL1439" s="18"/>
      <c r="AM1439" s="3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L1439" s="18" t="e">
        <f t="shared" si="322"/>
        <v>#N/A</v>
      </c>
      <c r="BM1439" s="18" t="e">
        <f t="shared" si="319"/>
        <v>#N/A</v>
      </c>
      <c r="BN1439" s="18" t="e">
        <f t="shared" si="320"/>
        <v>#N/A</v>
      </c>
      <c r="BO1439" s="18" t="e">
        <f t="shared" si="321"/>
        <v>#N/A</v>
      </c>
      <c r="BT1439" s="18"/>
      <c r="BU1439" s="18"/>
      <c r="BV1439" s="18"/>
      <c r="BW1439" s="18"/>
      <c r="BX1439" s="18"/>
    </row>
    <row r="1440" spans="14:76" x14ac:dyDescent="0.25">
      <c r="N1440" s="14" t="e">
        <f>IF(ISNUMBER('Dosimetry Worksheet'!H1450), 'Dosimetry Worksheet'!H1450, NA())</f>
        <v>#N/A</v>
      </c>
      <c r="O1440" s="14" t="e">
        <f>IF(ISNUMBER(N1440), 'Dosimetry Worksheet'!I1450, NA())</f>
        <v>#N/A</v>
      </c>
      <c r="P1440" s="14"/>
      <c r="Q1440" s="14" t="e">
        <f t="shared" si="313"/>
        <v>#N/A</v>
      </c>
      <c r="R1440" s="14" t="e">
        <f t="shared" si="314"/>
        <v>#N/A</v>
      </c>
      <c r="T1440" s="14" t="e">
        <f t="shared" si="309"/>
        <v>#N/A</v>
      </c>
      <c r="U1440" s="14" t="e">
        <f t="shared" si="315"/>
        <v>#N/A</v>
      </c>
      <c r="V1440" s="14" t="e">
        <f t="shared" si="310"/>
        <v>#N/A</v>
      </c>
      <c r="W1440" s="14"/>
      <c r="X1440" s="14"/>
      <c r="Y1440" s="18" t="e">
        <f t="shared" si="316"/>
        <v>#N/A</v>
      </c>
      <c r="AD1440" s="3"/>
      <c r="AE1440" s="18" t="e">
        <f t="shared" si="311"/>
        <v>#N/A</v>
      </c>
      <c r="AF1440" s="18" t="e">
        <f t="shared" si="312"/>
        <v>#N/A</v>
      </c>
      <c r="AG1440" s="18" t="e">
        <f t="shared" si="317"/>
        <v>#DIV/0!</v>
      </c>
      <c r="AH1440" s="18" t="e">
        <f t="shared" si="318"/>
        <v>#N/A</v>
      </c>
      <c r="AI1440" s="3"/>
      <c r="AJ1440" s="18"/>
      <c r="AK1440" s="18"/>
      <c r="AL1440" s="18"/>
      <c r="AM1440" s="3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L1440" s="18" t="e">
        <f t="shared" si="322"/>
        <v>#N/A</v>
      </c>
      <c r="BM1440" s="18" t="e">
        <f t="shared" si="319"/>
        <v>#N/A</v>
      </c>
      <c r="BN1440" s="18" t="e">
        <f t="shared" si="320"/>
        <v>#N/A</v>
      </c>
      <c r="BO1440" s="18" t="e">
        <f t="shared" si="321"/>
        <v>#N/A</v>
      </c>
      <c r="BT1440" s="18"/>
      <c r="BU1440" s="18"/>
      <c r="BV1440" s="18"/>
      <c r="BW1440" s="18"/>
      <c r="BX1440" s="18"/>
    </row>
    <row r="1441" spans="14:76" x14ac:dyDescent="0.25">
      <c r="N1441" s="14" t="e">
        <f>IF(ISNUMBER('Dosimetry Worksheet'!H1451), 'Dosimetry Worksheet'!H1451, NA())</f>
        <v>#N/A</v>
      </c>
      <c r="O1441" s="14" t="e">
        <f>IF(ISNUMBER(N1441), 'Dosimetry Worksheet'!I1451, NA())</f>
        <v>#N/A</v>
      </c>
      <c r="P1441" s="14"/>
      <c r="Q1441" s="14" t="e">
        <f t="shared" si="313"/>
        <v>#N/A</v>
      </c>
      <c r="R1441" s="14" t="e">
        <f t="shared" si="314"/>
        <v>#N/A</v>
      </c>
      <c r="T1441" s="14" t="e">
        <f t="shared" si="309"/>
        <v>#N/A</v>
      </c>
      <c r="U1441" s="14" t="e">
        <f t="shared" si="315"/>
        <v>#N/A</v>
      </c>
      <c r="V1441" s="14" t="e">
        <f t="shared" si="310"/>
        <v>#N/A</v>
      </c>
      <c r="W1441" s="14"/>
      <c r="X1441" s="14"/>
      <c r="Y1441" s="18" t="e">
        <f t="shared" si="316"/>
        <v>#N/A</v>
      </c>
      <c r="AD1441" s="3"/>
      <c r="AE1441" s="18" t="e">
        <f t="shared" si="311"/>
        <v>#N/A</v>
      </c>
      <c r="AF1441" s="18" t="e">
        <f t="shared" si="312"/>
        <v>#N/A</v>
      </c>
      <c r="AG1441" s="18" t="e">
        <f t="shared" si="317"/>
        <v>#DIV/0!</v>
      </c>
      <c r="AH1441" s="18" t="e">
        <f t="shared" si="318"/>
        <v>#N/A</v>
      </c>
      <c r="AI1441" s="3"/>
      <c r="AJ1441" s="18"/>
      <c r="AK1441" s="18"/>
      <c r="AL1441" s="18"/>
      <c r="AM1441" s="3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L1441" s="18" t="e">
        <f t="shared" si="322"/>
        <v>#N/A</v>
      </c>
      <c r="BM1441" s="18" t="e">
        <f t="shared" si="319"/>
        <v>#N/A</v>
      </c>
      <c r="BN1441" s="18" t="e">
        <f t="shared" si="320"/>
        <v>#N/A</v>
      </c>
      <c r="BO1441" s="18" t="e">
        <f t="shared" si="321"/>
        <v>#N/A</v>
      </c>
      <c r="BT1441" s="18"/>
      <c r="BU1441" s="18"/>
      <c r="BV1441" s="18"/>
      <c r="BW1441" s="18"/>
      <c r="BX1441" s="18"/>
    </row>
    <row r="1442" spans="14:76" x14ac:dyDescent="0.25">
      <c r="N1442" s="14" t="e">
        <f>IF(ISNUMBER('Dosimetry Worksheet'!H1452), 'Dosimetry Worksheet'!H1452, NA())</f>
        <v>#N/A</v>
      </c>
      <c r="O1442" s="14" t="e">
        <f>IF(ISNUMBER(N1442), 'Dosimetry Worksheet'!I1452, NA())</f>
        <v>#N/A</v>
      </c>
      <c r="P1442" s="14"/>
      <c r="Q1442" s="14" t="e">
        <f t="shared" si="313"/>
        <v>#N/A</v>
      </c>
      <c r="R1442" s="14" t="e">
        <f t="shared" si="314"/>
        <v>#N/A</v>
      </c>
      <c r="T1442" s="14" t="e">
        <f t="shared" si="309"/>
        <v>#N/A</v>
      </c>
      <c r="U1442" s="14" t="e">
        <f t="shared" si="315"/>
        <v>#N/A</v>
      </c>
      <c r="V1442" s="14" t="e">
        <f t="shared" si="310"/>
        <v>#N/A</v>
      </c>
      <c r="W1442" s="14"/>
      <c r="X1442" s="14"/>
      <c r="Y1442" s="18" t="e">
        <f t="shared" si="316"/>
        <v>#N/A</v>
      </c>
      <c r="AD1442" s="3"/>
      <c r="AE1442" s="18" t="e">
        <f t="shared" si="311"/>
        <v>#N/A</v>
      </c>
      <c r="AF1442" s="18" t="e">
        <f t="shared" si="312"/>
        <v>#N/A</v>
      </c>
      <c r="AG1442" s="18" t="e">
        <f t="shared" si="317"/>
        <v>#DIV/0!</v>
      </c>
      <c r="AH1442" s="18" t="e">
        <f t="shared" si="318"/>
        <v>#N/A</v>
      </c>
      <c r="AI1442" s="3"/>
      <c r="AJ1442" s="18"/>
      <c r="AK1442" s="18"/>
      <c r="AL1442" s="18"/>
      <c r="AM1442" s="3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L1442" s="18" t="e">
        <f t="shared" si="322"/>
        <v>#N/A</v>
      </c>
      <c r="BM1442" s="18" t="e">
        <f t="shared" si="319"/>
        <v>#N/A</v>
      </c>
      <c r="BN1442" s="18" t="e">
        <f t="shared" si="320"/>
        <v>#N/A</v>
      </c>
      <c r="BO1442" s="18" t="e">
        <f t="shared" si="321"/>
        <v>#N/A</v>
      </c>
      <c r="BT1442" s="18"/>
      <c r="BU1442" s="18"/>
      <c r="BV1442" s="18"/>
      <c r="BW1442" s="18"/>
      <c r="BX1442" s="18"/>
    </row>
    <row r="1443" spans="14:76" x14ac:dyDescent="0.25">
      <c r="N1443" s="14" t="e">
        <f>IF(ISNUMBER('Dosimetry Worksheet'!H1453), 'Dosimetry Worksheet'!H1453, NA())</f>
        <v>#N/A</v>
      </c>
      <c r="O1443" s="14" t="e">
        <f>IF(ISNUMBER(N1443), 'Dosimetry Worksheet'!I1453, NA())</f>
        <v>#N/A</v>
      </c>
      <c r="P1443" s="14"/>
      <c r="Q1443" s="14" t="e">
        <f t="shared" si="313"/>
        <v>#N/A</v>
      </c>
      <c r="R1443" s="14" t="e">
        <f t="shared" si="314"/>
        <v>#N/A</v>
      </c>
      <c r="T1443" s="14" t="e">
        <f t="shared" si="309"/>
        <v>#N/A</v>
      </c>
      <c r="U1443" s="14" t="e">
        <f t="shared" si="315"/>
        <v>#N/A</v>
      </c>
      <c r="V1443" s="14" t="e">
        <f t="shared" si="310"/>
        <v>#N/A</v>
      </c>
      <c r="W1443" s="14"/>
      <c r="X1443" s="14"/>
      <c r="Y1443" s="18" t="e">
        <f t="shared" si="316"/>
        <v>#N/A</v>
      </c>
      <c r="AD1443" s="3"/>
      <c r="AE1443" s="18" t="e">
        <f t="shared" si="311"/>
        <v>#N/A</v>
      </c>
      <c r="AF1443" s="18" t="e">
        <f t="shared" si="312"/>
        <v>#N/A</v>
      </c>
      <c r="AG1443" s="18" t="e">
        <f t="shared" si="317"/>
        <v>#DIV/0!</v>
      </c>
      <c r="AH1443" s="18" t="e">
        <f t="shared" si="318"/>
        <v>#N/A</v>
      </c>
      <c r="AI1443" s="3"/>
      <c r="AJ1443" s="18"/>
      <c r="AK1443" s="18"/>
      <c r="AL1443" s="18"/>
      <c r="AM1443" s="3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L1443" s="18" t="e">
        <f t="shared" si="322"/>
        <v>#N/A</v>
      </c>
      <c r="BM1443" s="18" t="e">
        <f t="shared" si="319"/>
        <v>#N/A</v>
      </c>
      <c r="BN1443" s="18" t="e">
        <f t="shared" si="320"/>
        <v>#N/A</v>
      </c>
      <c r="BO1443" s="18" t="e">
        <f t="shared" si="321"/>
        <v>#N/A</v>
      </c>
      <c r="BT1443" s="18"/>
      <c r="BU1443" s="18"/>
      <c r="BV1443" s="18"/>
      <c r="BW1443" s="18"/>
      <c r="BX1443" s="18"/>
    </row>
    <row r="1444" spans="14:76" x14ac:dyDescent="0.25">
      <c r="N1444" s="14" t="e">
        <f>IF(ISNUMBER('Dosimetry Worksheet'!H1454), 'Dosimetry Worksheet'!H1454, NA())</f>
        <v>#N/A</v>
      </c>
      <c r="O1444" s="14" t="e">
        <f>IF(ISNUMBER(N1444), 'Dosimetry Worksheet'!I1454, NA())</f>
        <v>#N/A</v>
      </c>
      <c r="P1444" s="14"/>
      <c r="Q1444" s="14" t="e">
        <f t="shared" si="313"/>
        <v>#N/A</v>
      </c>
      <c r="R1444" s="14" t="e">
        <f t="shared" si="314"/>
        <v>#N/A</v>
      </c>
      <c r="T1444" s="14" t="e">
        <f t="shared" si="309"/>
        <v>#N/A</v>
      </c>
      <c r="U1444" s="14" t="e">
        <f t="shared" si="315"/>
        <v>#N/A</v>
      </c>
      <c r="V1444" s="14" t="e">
        <f t="shared" si="310"/>
        <v>#N/A</v>
      </c>
      <c r="W1444" s="14"/>
      <c r="X1444" s="14"/>
      <c r="Y1444" s="18" t="e">
        <f t="shared" si="316"/>
        <v>#N/A</v>
      </c>
      <c r="AD1444" s="3"/>
      <c r="AE1444" s="18" t="e">
        <f t="shared" si="311"/>
        <v>#N/A</v>
      </c>
      <c r="AF1444" s="18" t="e">
        <f t="shared" si="312"/>
        <v>#N/A</v>
      </c>
      <c r="AG1444" s="18" t="e">
        <f t="shared" si="317"/>
        <v>#DIV/0!</v>
      </c>
      <c r="AH1444" s="18" t="e">
        <f t="shared" si="318"/>
        <v>#N/A</v>
      </c>
      <c r="AI1444" s="3"/>
      <c r="AJ1444" s="18"/>
      <c r="AK1444" s="18"/>
      <c r="AL1444" s="18"/>
      <c r="AM1444" s="3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L1444" s="18" t="e">
        <f t="shared" si="322"/>
        <v>#N/A</v>
      </c>
      <c r="BM1444" s="18" t="e">
        <f t="shared" si="319"/>
        <v>#N/A</v>
      </c>
      <c r="BN1444" s="18" t="e">
        <f t="shared" si="320"/>
        <v>#N/A</v>
      </c>
      <c r="BO1444" s="18" t="e">
        <f t="shared" si="321"/>
        <v>#N/A</v>
      </c>
      <c r="BT1444" s="18"/>
      <c r="BU1444" s="18"/>
      <c r="BV1444" s="18"/>
      <c r="BW1444" s="18"/>
      <c r="BX1444" s="18"/>
    </row>
    <row r="1445" spans="14:76" x14ac:dyDescent="0.25">
      <c r="N1445" s="14" t="e">
        <f>IF(ISNUMBER('Dosimetry Worksheet'!H1455), 'Dosimetry Worksheet'!H1455, NA())</f>
        <v>#N/A</v>
      </c>
      <c r="O1445" s="14" t="e">
        <f>IF(ISNUMBER(N1445), 'Dosimetry Worksheet'!I1455, NA())</f>
        <v>#N/A</v>
      </c>
      <c r="P1445" s="14"/>
      <c r="Q1445" s="14" t="e">
        <f t="shared" si="313"/>
        <v>#N/A</v>
      </c>
      <c r="R1445" s="14" t="e">
        <f t="shared" si="314"/>
        <v>#N/A</v>
      </c>
      <c r="T1445" s="14" t="e">
        <f t="shared" si="309"/>
        <v>#N/A</v>
      </c>
      <c r="U1445" s="14" t="e">
        <f t="shared" si="315"/>
        <v>#N/A</v>
      </c>
      <c r="V1445" s="14" t="e">
        <f t="shared" si="310"/>
        <v>#N/A</v>
      </c>
      <c r="W1445" s="14"/>
      <c r="X1445" s="14"/>
      <c r="Y1445" s="18" t="e">
        <f t="shared" si="316"/>
        <v>#N/A</v>
      </c>
      <c r="AD1445" s="3"/>
      <c r="AE1445" s="18" t="e">
        <f t="shared" si="311"/>
        <v>#N/A</v>
      </c>
      <c r="AF1445" s="18" t="e">
        <f t="shared" si="312"/>
        <v>#N/A</v>
      </c>
      <c r="AG1445" s="18" t="e">
        <f t="shared" si="317"/>
        <v>#DIV/0!</v>
      </c>
      <c r="AH1445" s="18" t="e">
        <f t="shared" si="318"/>
        <v>#N/A</v>
      </c>
      <c r="AI1445" s="3"/>
      <c r="AJ1445" s="18"/>
      <c r="AK1445" s="18"/>
      <c r="AL1445" s="18"/>
      <c r="AM1445" s="3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L1445" s="18" t="e">
        <f t="shared" si="322"/>
        <v>#N/A</v>
      </c>
      <c r="BM1445" s="18" t="e">
        <f t="shared" si="319"/>
        <v>#N/A</v>
      </c>
      <c r="BN1445" s="18" t="e">
        <f t="shared" si="320"/>
        <v>#N/A</v>
      </c>
      <c r="BO1445" s="18" t="e">
        <f t="shared" si="321"/>
        <v>#N/A</v>
      </c>
      <c r="BT1445" s="18"/>
      <c r="BU1445" s="18"/>
      <c r="BV1445" s="18"/>
      <c r="BW1445" s="18"/>
      <c r="BX1445" s="18"/>
    </row>
    <row r="1446" spans="14:76" x14ac:dyDescent="0.25">
      <c r="N1446" s="14" t="e">
        <f>IF(ISNUMBER('Dosimetry Worksheet'!H1456), 'Dosimetry Worksheet'!H1456, NA())</f>
        <v>#N/A</v>
      </c>
      <c r="O1446" s="14" t="e">
        <f>IF(ISNUMBER(N1446), 'Dosimetry Worksheet'!I1456, NA())</f>
        <v>#N/A</v>
      </c>
      <c r="P1446" s="14"/>
      <c r="Q1446" s="14" t="e">
        <f t="shared" si="313"/>
        <v>#N/A</v>
      </c>
      <c r="R1446" s="14" t="e">
        <f t="shared" si="314"/>
        <v>#N/A</v>
      </c>
      <c r="T1446" s="14" t="e">
        <f t="shared" si="309"/>
        <v>#N/A</v>
      </c>
      <c r="U1446" s="14" t="e">
        <f t="shared" si="315"/>
        <v>#N/A</v>
      </c>
      <c r="V1446" s="14" t="e">
        <f t="shared" si="310"/>
        <v>#N/A</v>
      </c>
      <c r="W1446" s="14"/>
      <c r="X1446" s="14"/>
      <c r="Y1446" s="18" t="e">
        <f t="shared" si="316"/>
        <v>#N/A</v>
      </c>
      <c r="AD1446" s="3"/>
      <c r="AE1446" s="18" t="e">
        <f t="shared" si="311"/>
        <v>#N/A</v>
      </c>
      <c r="AF1446" s="18" t="e">
        <f t="shared" si="312"/>
        <v>#N/A</v>
      </c>
      <c r="AG1446" s="18" t="e">
        <f t="shared" si="317"/>
        <v>#DIV/0!</v>
      </c>
      <c r="AH1446" s="18" t="e">
        <f t="shared" si="318"/>
        <v>#N/A</v>
      </c>
      <c r="AI1446" s="3"/>
      <c r="AJ1446" s="18"/>
      <c r="AK1446" s="18"/>
      <c r="AL1446" s="18"/>
      <c r="AM1446" s="3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L1446" s="18" t="e">
        <f t="shared" si="322"/>
        <v>#N/A</v>
      </c>
      <c r="BM1446" s="18" t="e">
        <f t="shared" si="319"/>
        <v>#N/A</v>
      </c>
      <c r="BN1446" s="18" t="e">
        <f t="shared" si="320"/>
        <v>#N/A</v>
      </c>
      <c r="BO1446" s="18" t="e">
        <f t="shared" si="321"/>
        <v>#N/A</v>
      </c>
      <c r="BT1446" s="18"/>
      <c r="BU1446" s="18"/>
      <c r="BV1446" s="18"/>
      <c r="BW1446" s="18"/>
      <c r="BX1446" s="18"/>
    </row>
    <row r="1447" spans="14:76" x14ac:dyDescent="0.25">
      <c r="N1447" s="14" t="e">
        <f>IF(ISNUMBER('Dosimetry Worksheet'!H1457), 'Dosimetry Worksheet'!H1457, NA())</f>
        <v>#N/A</v>
      </c>
      <c r="O1447" s="14" t="e">
        <f>IF(ISNUMBER(N1447), 'Dosimetry Worksheet'!I1457, NA())</f>
        <v>#N/A</v>
      </c>
      <c r="P1447" s="14"/>
      <c r="Q1447" s="14" t="e">
        <f t="shared" si="313"/>
        <v>#N/A</v>
      </c>
      <c r="R1447" s="14" t="e">
        <f t="shared" si="314"/>
        <v>#N/A</v>
      </c>
      <c r="T1447" s="14" t="e">
        <f t="shared" si="309"/>
        <v>#N/A</v>
      </c>
      <c r="U1447" s="14" t="e">
        <f t="shared" si="315"/>
        <v>#N/A</v>
      </c>
      <c r="V1447" s="14" t="e">
        <f t="shared" si="310"/>
        <v>#N/A</v>
      </c>
      <c r="W1447" s="14"/>
      <c r="X1447" s="14"/>
      <c r="Y1447" s="18" t="e">
        <f t="shared" si="316"/>
        <v>#N/A</v>
      </c>
      <c r="AD1447" s="3"/>
      <c r="AE1447" s="18" t="e">
        <f t="shared" si="311"/>
        <v>#N/A</v>
      </c>
      <c r="AF1447" s="18" t="e">
        <f t="shared" si="312"/>
        <v>#N/A</v>
      </c>
      <c r="AG1447" s="18" t="e">
        <f t="shared" si="317"/>
        <v>#DIV/0!</v>
      </c>
      <c r="AH1447" s="18" t="e">
        <f t="shared" si="318"/>
        <v>#N/A</v>
      </c>
      <c r="AI1447" s="3"/>
      <c r="AJ1447" s="18"/>
      <c r="AK1447" s="18"/>
      <c r="AL1447" s="18"/>
      <c r="AM1447" s="3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L1447" s="18" t="e">
        <f t="shared" si="322"/>
        <v>#N/A</v>
      </c>
      <c r="BM1447" s="18" t="e">
        <f t="shared" si="319"/>
        <v>#N/A</v>
      </c>
      <c r="BN1447" s="18" t="e">
        <f t="shared" si="320"/>
        <v>#N/A</v>
      </c>
      <c r="BO1447" s="18" t="e">
        <f t="shared" si="321"/>
        <v>#N/A</v>
      </c>
      <c r="BT1447" s="18"/>
      <c r="BU1447" s="18"/>
      <c r="BV1447" s="18"/>
      <c r="BW1447" s="18"/>
      <c r="BX1447" s="18"/>
    </row>
    <row r="1448" spans="14:76" x14ac:dyDescent="0.25">
      <c r="N1448" s="14" t="e">
        <f>IF(ISNUMBER('Dosimetry Worksheet'!H1458), 'Dosimetry Worksheet'!H1458, NA())</f>
        <v>#N/A</v>
      </c>
      <c r="O1448" s="14" t="e">
        <f>IF(ISNUMBER(N1448), 'Dosimetry Worksheet'!I1458, NA())</f>
        <v>#N/A</v>
      </c>
      <c r="P1448" s="14"/>
      <c r="Q1448" s="14" t="e">
        <f t="shared" si="313"/>
        <v>#N/A</v>
      </c>
      <c r="R1448" s="14" t="e">
        <f t="shared" si="314"/>
        <v>#N/A</v>
      </c>
      <c r="T1448" s="14" t="e">
        <f t="shared" si="309"/>
        <v>#N/A</v>
      </c>
      <c r="U1448" s="14" t="e">
        <f t="shared" si="315"/>
        <v>#N/A</v>
      </c>
      <c r="V1448" s="14" t="e">
        <f t="shared" si="310"/>
        <v>#N/A</v>
      </c>
      <c r="W1448" s="14"/>
      <c r="X1448" s="14"/>
      <c r="Y1448" s="18" t="e">
        <f t="shared" si="316"/>
        <v>#N/A</v>
      </c>
      <c r="AD1448" s="3"/>
      <c r="AE1448" s="18" t="e">
        <f t="shared" si="311"/>
        <v>#N/A</v>
      </c>
      <c r="AF1448" s="18" t="e">
        <f t="shared" si="312"/>
        <v>#N/A</v>
      </c>
      <c r="AG1448" s="18" t="e">
        <f t="shared" si="317"/>
        <v>#DIV/0!</v>
      </c>
      <c r="AH1448" s="18" t="e">
        <f t="shared" si="318"/>
        <v>#N/A</v>
      </c>
      <c r="AI1448" s="3"/>
      <c r="AJ1448" s="18"/>
      <c r="AK1448" s="18"/>
      <c r="AL1448" s="18"/>
      <c r="AM1448" s="3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L1448" s="18" t="e">
        <f t="shared" si="322"/>
        <v>#N/A</v>
      </c>
      <c r="BM1448" s="18" t="e">
        <f t="shared" si="319"/>
        <v>#N/A</v>
      </c>
      <c r="BN1448" s="18" t="e">
        <f t="shared" si="320"/>
        <v>#N/A</v>
      </c>
      <c r="BO1448" s="18" t="e">
        <f t="shared" si="321"/>
        <v>#N/A</v>
      </c>
      <c r="BT1448" s="18"/>
      <c r="BU1448" s="18"/>
      <c r="BV1448" s="18"/>
      <c r="BW1448" s="18"/>
      <c r="BX1448" s="18"/>
    </row>
    <row r="1449" spans="14:76" x14ac:dyDescent="0.25">
      <c r="N1449" s="14" t="e">
        <f>IF(ISNUMBER('Dosimetry Worksheet'!H1459), 'Dosimetry Worksheet'!H1459, NA())</f>
        <v>#N/A</v>
      </c>
      <c r="O1449" s="14" t="e">
        <f>IF(ISNUMBER(N1449), 'Dosimetry Worksheet'!I1459, NA())</f>
        <v>#N/A</v>
      </c>
      <c r="P1449" s="14"/>
      <c r="Q1449" s="14" t="e">
        <f t="shared" si="313"/>
        <v>#N/A</v>
      </c>
      <c r="R1449" s="14" t="e">
        <f t="shared" si="314"/>
        <v>#N/A</v>
      </c>
      <c r="T1449" s="14" t="e">
        <f t="shared" si="309"/>
        <v>#N/A</v>
      </c>
      <c r="U1449" s="14" t="e">
        <f t="shared" si="315"/>
        <v>#N/A</v>
      </c>
      <c r="V1449" s="14" t="e">
        <f t="shared" si="310"/>
        <v>#N/A</v>
      </c>
      <c r="W1449" s="14"/>
      <c r="X1449" s="14"/>
      <c r="Y1449" s="18" t="e">
        <f t="shared" si="316"/>
        <v>#N/A</v>
      </c>
      <c r="AD1449" s="3"/>
      <c r="AE1449" s="18" t="e">
        <f t="shared" si="311"/>
        <v>#N/A</v>
      </c>
      <c r="AF1449" s="18" t="e">
        <f t="shared" si="312"/>
        <v>#N/A</v>
      </c>
      <c r="AG1449" s="18" t="e">
        <f t="shared" si="317"/>
        <v>#DIV/0!</v>
      </c>
      <c r="AH1449" s="18" t="e">
        <f t="shared" si="318"/>
        <v>#N/A</v>
      </c>
      <c r="AI1449" s="3"/>
      <c r="AJ1449" s="18"/>
      <c r="AK1449" s="18"/>
      <c r="AL1449" s="18"/>
      <c r="AM1449" s="3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L1449" s="18" t="e">
        <f t="shared" si="322"/>
        <v>#N/A</v>
      </c>
      <c r="BM1449" s="18" t="e">
        <f t="shared" si="319"/>
        <v>#N/A</v>
      </c>
      <c r="BN1449" s="18" t="e">
        <f t="shared" si="320"/>
        <v>#N/A</v>
      </c>
      <c r="BO1449" s="18" t="e">
        <f t="shared" si="321"/>
        <v>#N/A</v>
      </c>
      <c r="BT1449" s="18"/>
      <c r="BU1449" s="18"/>
      <c r="BV1449" s="18"/>
      <c r="BW1449" s="18"/>
      <c r="BX1449" s="18"/>
    </row>
    <row r="1450" spans="14:76" x14ac:dyDescent="0.25">
      <c r="N1450" s="14" t="e">
        <f>IF(ISNUMBER('Dosimetry Worksheet'!H1460), 'Dosimetry Worksheet'!H1460, NA())</f>
        <v>#N/A</v>
      </c>
      <c r="O1450" s="14" t="e">
        <f>IF(ISNUMBER(N1450), 'Dosimetry Worksheet'!I1460, NA())</f>
        <v>#N/A</v>
      </c>
      <c r="P1450" s="14"/>
      <c r="Q1450" s="14" t="e">
        <f t="shared" si="313"/>
        <v>#N/A</v>
      </c>
      <c r="R1450" s="14" t="e">
        <f t="shared" si="314"/>
        <v>#N/A</v>
      </c>
      <c r="T1450" s="14" t="e">
        <f t="shared" si="309"/>
        <v>#N/A</v>
      </c>
      <c r="U1450" s="14" t="e">
        <f t="shared" si="315"/>
        <v>#N/A</v>
      </c>
      <c r="V1450" s="14" t="e">
        <f t="shared" si="310"/>
        <v>#N/A</v>
      </c>
      <c r="W1450" s="14"/>
      <c r="X1450" s="14"/>
      <c r="Y1450" s="18" t="e">
        <f t="shared" si="316"/>
        <v>#N/A</v>
      </c>
      <c r="AD1450" s="3"/>
      <c r="AE1450" s="18" t="e">
        <f t="shared" si="311"/>
        <v>#N/A</v>
      </c>
      <c r="AF1450" s="18" t="e">
        <f t="shared" si="312"/>
        <v>#N/A</v>
      </c>
      <c r="AG1450" s="18" t="e">
        <f t="shared" si="317"/>
        <v>#DIV/0!</v>
      </c>
      <c r="AH1450" s="18" t="e">
        <f t="shared" si="318"/>
        <v>#N/A</v>
      </c>
      <c r="AI1450" s="3"/>
      <c r="AJ1450" s="18"/>
      <c r="AK1450" s="18"/>
      <c r="AL1450" s="18"/>
      <c r="AM1450" s="3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L1450" s="18" t="e">
        <f t="shared" si="322"/>
        <v>#N/A</v>
      </c>
      <c r="BM1450" s="18" t="e">
        <f t="shared" si="319"/>
        <v>#N/A</v>
      </c>
      <c r="BN1450" s="18" t="e">
        <f t="shared" si="320"/>
        <v>#N/A</v>
      </c>
      <c r="BO1450" s="18" t="e">
        <f t="shared" si="321"/>
        <v>#N/A</v>
      </c>
      <c r="BT1450" s="18"/>
      <c r="BU1450" s="18"/>
      <c r="BV1450" s="18"/>
      <c r="BW1450" s="18"/>
      <c r="BX1450" s="18"/>
    </row>
    <row r="1451" spans="14:76" x14ac:dyDescent="0.25">
      <c r="N1451" s="14" t="e">
        <f>IF(ISNUMBER('Dosimetry Worksheet'!H1461), 'Dosimetry Worksheet'!H1461, NA())</f>
        <v>#N/A</v>
      </c>
      <c r="O1451" s="14" t="e">
        <f>IF(ISNUMBER(N1451), 'Dosimetry Worksheet'!I1461, NA())</f>
        <v>#N/A</v>
      </c>
      <c r="P1451" s="14"/>
      <c r="Q1451" s="14" t="e">
        <f t="shared" si="313"/>
        <v>#N/A</v>
      </c>
      <c r="R1451" s="14" t="e">
        <f t="shared" si="314"/>
        <v>#N/A</v>
      </c>
      <c r="T1451" s="14" t="e">
        <f t="shared" si="309"/>
        <v>#N/A</v>
      </c>
      <c r="U1451" s="14" t="e">
        <f t="shared" si="315"/>
        <v>#N/A</v>
      </c>
      <c r="V1451" s="14" t="e">
        <f t="shared" si="310"/>
        <v>#N/A</v>
      </c>
      <c r="W1451" s="14"/>
      <c r="X1451" s="14"/>
      <c r="Y1451" s="18" t="e">
        <f t="shared" si="316"/>
        <v>#N/A</v>
      </c>
      <c r="AD1451" s="3"/>
      <c r="AE1451" s="18" t="e">
        <f t="shared" si="311"/>
        <v>#N/A</v>
      </c>
      <c r="AF1451" s="18" t="e">
        <f t="shared" si="312"/>
        <v>#N/A</v>
      </c>
      <c r="AG1451" s="18" t="e">
        <f t="shared" si="317"/>
        <v>#DIV/0!</v>
      </c>
      <c r="AH1451" s="18" t="e">
        <f t="shared" si="318"/>
        <v>#N/A</v>
      </c>
      <c r="AI1451" s="3"/>
      <c r="AJ1451" s="18"/>
      <c r="AK1451" s="18"/>
      <c r="AL1451" s="18"/>
      <c r="AM1451" s="3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L1451" s="18" t="e">
        <f t="shared" si="322"/>
        <v>#N/A</v>
      </c>
      <c r="BM1451" s="18" t="e">
        <f t="shared" si="319"/>
        <v>#N/A</v>
      </c>
      <c r="BN1451" s="18" t="e">
        <f t="shared" si="320"/>
        <v>#N/A</v>
      </c>
      <c r="BO1451" s="18" t="e">
        <f t="shared" si="321"/>
        <v>#N/A</v>
      </c>
      <c r="BT1451" s="18"/>
      <c r="BU1451" s="18"/>
      <c r="BV1451" s="18"/>
      <c r="BW1451" s="18"/>
      <c r="BX1451" s="18"/>
    </row>
    <row r="1452" spans="14:76" x14ac:dyDescent="0.25">
      <c r="N1452" s="14" t="e">
        <f>IF(ISNUMBER('Dosimetry Worksheet'!H1462), 'Dosimetry Worksheet'!H1462, NA())</f>
        <v>#N/A</v>
      </c>
      <c r="O1452" s="14" t="e">
        <f>IF(ISNUMBER(N1452), 'Dosimetry Worksheet'!I1462, NA())</f>
        <v>#N/A</v>
      </c>
      <c r="P1452" s="14"/>
      <c r="Q1452" s="14" t="e">
        <f t="shared" si="313"/>
        <v>#N/A</v>
      </c>
      <c r="R1452" s="14" t="e">
        <f t="shared" si="314"/>
        <v>#N/A</v>
      </c>
      <c r="T1452" s="14" t="e">
        <f t="shared" si="309"/>
        <v>#N/A</v>
      </c>
      <c r="U1452" s="14" t="e">
        <f t="shared" si="315"/>
        <v>#N/A</v>
      </c>
      <c r="V1452" s="14" t="e">
        <f t="shared" si="310"/>
        <v>#N/A</v>
      </c>
      <c r="W1452" s="14"/>
      <c r="X1452" s="14"/>
      <c r="Y1452" s="18" t="e">
        <f t="shared" si="316"/>
        <v>#N/A</v>
      </c>
      <c r="AD1452" s="3"/>
      <c r="AE1452" s="18" t="e">
        <f t="shared" si="311"/>
        <v>#N/A</v>
      </c>
      <c r="AF1452" s="18" t="e">
        <f t="shared" si="312"/>
        <v>#N/A</v>
      </c>
      <c r="AG1452" s="18" t="e">
        <f t="shared" si="317"/>
        <v>#DIV/0!</v>
      </c>
      <c r="AH1452" s="18" t="e">
        <f t="shared" si="318"/>
        <v>#N/A</v>
      </c>
      <c r="AI1452" s="3"/>
      <c r="AJ1452" s="18"/>
      <c r="AK1452" s="18"/>
      <c r="AL1452" s="18"/>
      <c r="AM1452" s="3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L1452" s="18" t="e">
        <f t="shared" si="322"/>
        <v>#N/A</v>
      </c>
      <c r="BM1452" s="18" t="e">
        <f t="shared" si="319"/>
        <v>#N/A</v>
      </c>
      <c r="BN1452" s="18" t="e">
        <f t="shared" si="320"/>
        <v>#N/A</v>
      </c>
      <c r="BO1452" s="18" t="e">
        <f t="shared" si="321"/>
        <v>#N/A</v>
      </c>
      <c r="BT1452" s="18"/>
      <c r="BU1452" s="18"/>
      <c r="BV1452" s="18"/>
      <c r="BW1452" s="18"/>
      <c r="BX1452" s="18"/>
    </row>
    <row r="1453" spans="14:76" x14ac:dyDescent="0.25">
      <c r="N1453" s="14" t="e">
        <f>IF(ISNUMBER('Dosimetry Worksheet'!H1463), 'Dosimetry Worksheet'!H1463, NA())</f>
        <v>#N/A</v>
      </c>
      <c r="O1453" s="14" t="e">
        <f>IF(ISNUMBER(N1453), 'Dosimetry Worksheet'!I1463, NA())</f>
        <v>#N/A</v>
      </c>
      <c r="P1453" s="14"/>
      <c r="Q1453" s="14" t="e">
        <f t="shared" si="313"/>
        <v>#N/A</v>
      </c>
      <c r="R1453" s="14" t="e">
        <f t="shared" si="314"/>
        <v>#N/A</v>
      </c>
      <c r="T1453" s="14" t="e">
        <f t="shared" si="309"/>
        <v>#N/A</v>
      </c>
      <c r="U1453" s="14" t="e">
        <f t="shared" si="315"/>
        <v>#N/A</v>
      </c>
      <c r="V1453" s="14" t="e">
        <f t="shared" si="310"/>
        <v>#N/A</v>
      </c>
      <c r="W1453" s="14"/>
      <c r="X1453" s="14"/>
      <c r="Y1453" s="18" t="e">
        <f t="shared" si="316"/>
        <v>#N/A</v>
      </c>
      <c r="AD1453" s="3"/>
      <c r="AE1453" s="18" t="e">
        <f t="shared" si="311"/>
        <v>#N/A</v>
      </c>
      <c r="AF1453" s="18" t="e">
        <f t="shared" si="312"/>
        <v>#N/A</v>
      </c>
      <c r="AG1453" s="18" t="e">
        <f t="shared" si="317"/>
        <v>#DIV/0!</v>
      </c>
      <c r="AH1453" s="18" t="e">
        <f t="shared" si="318"/>
        <v>#N/A</v>
      </c>
      <c r="AI1453" s="3"/>
      <c r="AJ1453" s="18"/>
      <c r="AK1453" s="18"/>
      <c r="AL1453" s="18"/>
      <c r="AM1453" s="3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L1453" s="18" t="e">
        <f t="shared" si="322"/>
        <v>#N/A</v>
      </c>
      <c r="BM1453" s="18" t="e">
        <f t="shared" si="319"/>
        <v>#N/A</v>
      </c>
      <c r="BN1453" s="18" t="e">
        <f t="shared" si="320"/>
        <v>#N/A</v>
      </c>
      <c r="BO1453" s="18" t="e">
        <f t="shared" si="321"/>
        <v>#N/A</v>
      </c>
      <c r="BT1453" s="18"/>
      <c r="BU1453" s="18"/>
      <c r="BV1453" s="18"/>
      <c r="BW1453" s="18"/>
      <c r="BX1453" s="18"/>
    </row>
    <row r="1454" spans="14:76" x14ac:dyDescent="0.25">
      <c r="N1454" s="14" t="e">
        <f>IF(ISNUMBER('Dosimetry Worksheet'!H1464), 'Dosimetry Worksheet'!H1464, NA())</f>
        <v>#N/A</v>
      </c>
      <c r="O1454" s="14" t="e">
        <f>IF(ISNUMBER(N1454), 'Dosimetry Worksheet'!I1464, NA())</f>
        <v>#N/A</v>
      </c>
      <c r="P1454" s="14"/>
      <c r="Q1454" s="14" t="e">
        <f t="shared" si="313"/>
        <v>#N/A</v>
      </c>
      <c r="R1454" s="14" t="e">
        <f t="shared" si="314"/>
        <v>#N/A</v>
      </c>
      <c r="T1454" s="14" t="e">
        <f t="shared" si="309"/>
        <v>#N/A</v>
      </c>
      <c r="U1454" s="14" t="e">
        <f t="shared" si="315"/>
        <v>#N/A</v>
      </c>
      <c r="V1454" s="14" t="e">
        <f t="shared" si="310"/>
        <v>#N/A</v>
      </c>
      <c r="W1454" s="14"/>
      <c r="X1454" s="14"/>
      <c r="Y1454" s="18" t="e">
        <f t="shared" si="316"/>
        <v>#N/A</v>
      </c>
      <c r="AD1454" s="3"/>
      <c r="AE1454" s="18" t="e">
        <f t="shared" si="311"/>
        <v>#N/A</v>
      </c>
      <c r="AF1454" s="18" t="e">
        <f t="shared" si="312"/>
        <v>#N/A</v>
      </c>
      <c r="AG1454" s="18" t="e">
        <f t="shared" si="317"/>
        <v>#DIV/0!</v>
      </c>
      <c r="AH1454" s="18" t="e">
        <f t="shared" si="318"/>
        <v>#N/A</v>
      </c>
      <c r="AI1454" s="3"/>
      <c r="AJ1454" s="18"/>
      <c r="AK1454" s="18"/>
      <c r="AL1454" s="18"/>
      <c r="AM1454" s="3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L1454" s="18" t="e">
        <f t="shared" si="322"/>
        <v>#N/A</v>
      </c>
      <c r="BM1454" s="18" t="e">
        <f t="shared" si="319"/>
        <v>#N/A</v>
      </c>
      <c r="BN1454" s="18" t="e">
        <f t="shared" si="320"/>
        <v>#N/A</v>
      </c>
      <c r="BO1454" s="18" t="e">
        <f t="shared" si="321"/>
        <v>#N/A</v>
      </c>
      <c r="BT1454" s="18"/>
      <c r="BU1454" s="18"/>
      <c r="BV1454" s="18"/>
      <c r="BW1454" s="18"/>
      <c r="BX1454" s="18"/>
    </row>
    <row r="1455" spans="14:76" x14ac:dyDescent="0.25">
      <c r="N1455" s="14" t="e">
        <f>IF(ISNUMBER('Dosimetry Worksheet'!H1465), 'Dosimetry Worksheet'!H1465, NA())</f>
        <v>#N/A</v>
      </c>
      <c r="O1455" s="14" t="e">
        <f>IF(ISNUMBER(N1455), 'Dosimetry Worksheet'!I1465, NA())</f>
        <v>#N/A</v>
      </c>
      <c r="P1455" s="14"/>
      <c r="Q1455" s="14" t="e">
        <f t="shared" si="313"/>
        <v>#N/A</v>
      </c>
      <c r="R1455" s="14" t="e">
        <f t="shared" si="314"/>
        <v>#N/A</v>
      </c>
      <c r="T1455" s="14" t="e">
        <f t="shared" si="309"/>
        <v>#N/A</v>
      </c>
      <c r="U1455" s="14" t="e">
        <f t="shared" si="315"/>
        <v>#N/A</v>
      </c>
      <c r="V1455" s="14" t="e">
        <f t="shared" si="310"/>
        <v>#N/A</v>
      </c>
      <c r="W1455" s="14"/>
      <c r="X1455" s="14"/>
      <c r="Y1455" s="18" t="e">
        <f t="shared" si="316"/>
        <v>#N/A</v>
      </c>
      <c r="AD1455" s="3"/>
      <c r="AE1455" s="18" t="e">
        <f t="shared" si="311"/>
        <v>#N/A</v>
      </c>
      <c r="AF1455" s="18" t="e">
        <f t="shared" si="312"/>
        <v>#N/A</v>
      </c>
      <c r="AG1455" s="18" t="e">
        <f t="shared" si="317"/>
        <v>#DIV/0!</v>
      </c>
      <c r="AH1455" s="18" t="e">
        <f t="shared" si="318"/>
        <v>#N/A</v>
      </c>
      <c r="AI1455" s="3"/>
      <c r="AJ1455" s="18"/>
      <c r="AK1455" s="18"/>
      <c r="AL1455" s="18"/>
      <c r="AM1455" s="3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L1455" s="18" t="e">
        <f t="shared" si="322"/>
        <v>#N/A</v>
      </c>
      <c r="BM1455" s="18" t="e">
        <f t="shared" si="319"/>
        <v>#N/A</v>
      </c>
      <c r="BN1455" s="18" t="e">
        <f t="shared" si="320"/>
        <v>#N/A</v>
      </c>
      <c r="BO1455" s="18" t="e">
        <f t="shared" si="321"/>
        <v>#N/A</v>
      </c>
      <c r="BT1455" s="18"/>
      <c r="BU1455" s="18"/>
      <c r="BV1455" s="18"/>
      <c r="BW1455" s="18"/>
      <c r="BX1455" s="18"/>
    </row>
    <row r="1456" spans="14:76" x14ac:dyDescent="0.25">
      <c r="N1456" s="14" t="e">
        <f>IF(ISNUMBER('Dosimetry Worksheet'!H1466), 'Dosimetry Worksheet'!H1466, NA())</f>
        <v>#N/A</v>
      </c>
      <c r="O1456" s="14" t="e">
        <f>IF(ISNUMBER(N1456), 'Dosimetry Worksheet'!I1466, NA())</f>
        <v>#N/A</v>
      </c>
      <c r="P1456" s="14"/>
      <c r="Q1456" s="14" t="e">
        <f t="shared" si="313"/>
        <v>#N/A</v>
      </c>
      <c r="R1456" s="14" t="e">
        <f t="shared" si="314"/>
        <v>#N/A</v>
      </c>
      <c r="T1456" s="14" t="e">
        <f t="shared" si="309"/>
        <v>#N/A</v>
      </c>
      <c r="U1456" s="14" t="e">
        <f t="shared" si="315"/>
        <v>#N/A</v>
      </c>
      <c r="V1456" s="14" t="e">
        <f t="shared" si="310"/>
        <v>#N/A</v>
      </c>
      <c r="W1456" s="14"/>
      <c r="X1456" s="14"/>
      <c r="Y1456" s="18" t="e">
        <f t="shared" si="316"/>
        <v>#N/A</v>
      </c>
      <c r="AD1456" s="3"/>
      <c r="AE1456" s="18" t="e">
        <f t="shared" si="311"/>
        <v>#N/A</v>
      </c>
      <c r="AF1456" s="18" t="e">
        <f t="shared" si="312"/>
        <v>#N/A</v>
      </c>
      <c r="AG1456" s="18" t="e">
        <f t="shared" si="317"/>
        <v>#DIV/0!</v>
      </c>
      <c r="AH1456" s="18" t="e">
        <f t="shared" si="318"/>
        <v>#N/A</v>
      </c>
      <c r="AI1456" s="3"/>
      <c r="AJ1456" s="18"/>
      <c r="AK1456" s="18"/>
      <c r="AL1456" s="18"/>
      <c r="AM1456" s="3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L1456" s="18" t="e">
        <f t="shared" si="322"/>
        <v>#N/A</v>
      </c>
      <c r="BM1456" s="18" t="e">
        <f t="shared" si="319"/>
        <v>#N/A</v>
      </c>
      <c r="BN1456" s="18" t="e">
        <f t="shared" si="320"/>
        <v>#N/A</v>
      </c>
      <c r="BO1456" s="18" t="e">
        <f t="shared" si="321"/>
        <v>#N/A</v>
      </c>
      <c r="BT1456" s="18"/>
      <c r="BU1456" s="18"/>
      <c r="BV1456" s="18"/>
      <c r="BW1456" s="18"/>
      <c r="BX1456" s="18"/>
    </row>
    <row r="1457" spans="14:76" x14ac:dyDescent="0.25">
      <c r="N1457" s="14" t="e">
        <f>IF(ISNUMBER('Dosimetry Worksheet'!H1467), 'Dosimetry Worksheet'!H1467, NA())</f>
        <v>#N/A</v>
      </c>
      <c r="O1457" s="14" t="e">
        <f>IF(ISNUMBER(N1457), 'Dosimetry Worksheet'!I1467, NA())</f>
        <v>#N/A</v>
      </c>
      <c r="P1457" s="14"/>
      <c r="Q1457" s="14" t="e">
        <f t="shared" si="313"/>
        <v>#N/A</v>
      </c>
      <c r="R1457" s="14" t="e">
        <f t="shared" si="314"/>
        <v>#N/A</v>
      </c>
      <c r="T1457" s="14" t="e">
        <f t="shared" si="309"/>
        <v>#N/A</v>
      </c>
      <c r="U1457" s="14" t="e">
        <f t="shared" si="315"/>
        <v>#N/A</v>
      </c>
      <c r="V1457" s="14" t="e">
        <f t="shared" si="310"/>
        <v>#N/A</v>
      </c>
      <c r="W1457" s="14"/>
      <c r="X1457" s="14"/>
      <c r="Y1457" s="18" t="e">
        <f t="shared" si="316"/>
        <v>#N/A</v>
      </c>
      <c r="AD1457" s="3"/>
      <c r="AE1457" s="18" t="e">
        <f t="shared" si="311"/>
        <v>#N/A</v>
      </c>
      <c r="AF1457" s="18" t="e">
        <f t="shared" si="312"/>
        <v>#N/A</v>
      </c>
      <c r="AG1457" s="18" t="e">
        <f t="shared" si="317"/>
        <v>#DIV/0!</v>
      </c>
      <c r="AH1457" s="18" t="e">
        <f t="shared" si="318"/>
        <v>#N/A</v>
      </c>
      <c r="AI1457" s="3"/>
      <c r="AJ1457" s="18"/>
      <c r="AK1457" s="18"/>
      <c r="AL1457" s="18"/>
      <c r="AM1457" s="3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L1457" s="18" t="e">
        <f t="shared" si="322"/>
        <v>#N/A</v>
      </c>
      <c r="BM1457" s="18" t="e">
        <f t="shared" si="319"/>
        <v>#N/A</v>
      </c>
      <c r="BN1457" s="18" t="e">
        <f t="shared" si="320"/>
        <v>#N/A</v>
      </c>
      <c r="BO1457" s="18" t="e">
        <f t="shared" si="321"/>
        <v>#N/A</v>
      </c>
      <c r="BT1457" s="18"/>
      <c r="BU1457" s="18"/>
      <c r="BV1457" s="18"/>
      <c r="BW1457" s="18"/>
      <c r="BX1457" s="18"/>
    </row>
    <row r="1458" spans="14:76" x14ac:dyDescent="0.25">
      <c r="N1458" s="14" t="e">
        <f>IF(ISNUMBER('Dosimetry Worksheet'!H1468), 'Dosimetry Worksheet'!H1468, NA())</f>
        <v>#N/A</v>
      </c>
      <c r="O1458" s="14" t="e">
        <f>IF(ISNUMBER(N1458), 'Dosimetry Worksheet'!I1468, NA())</f>
        <v>#N/A</v>
      </c>
      <c r="P1458" s="14"/>
      <c r="Q1458" s="14" t="e">
        <f t="shared" si="313"/>
        <v>#N/A</v>
      </c>
      <c r="R1458" s="14" t="e">
        <f t="shared" si="314"/>
        <v>#N/A</v>
      </c>
      <c r="T1458" s="14" t="e">
        <f t="shared" si="309"/>
        <v>#N/A</v>
      </c>
      <c r="U1458" s="14" t="e">
        <f t="shared" si="315"/>
        <v>#N/A</v>
      </c>
      <c r="V1458" s="14" t="e">
        <f t="shared" si="310"/>
        <v>#N/A</v>
      </c>
      <c r="W1458" s="14"/>
      <c r="X1458" s="14"/>
      <c r="Y1458" s="18" t="e">
        <f t="shared" si="316"/>
        <v>#N/A</v>
      </c>
      <c r="AD1458" s="3"/>
      <c r="AE1458" s="18" t="e">
        <f t="shared" si="311"/>
        <v>#N/A</v>
      </c>
      <c r="AF1458" s="18" t="e">
        <f t="shared" si="312"/>
        <v>#N/A</v>
      </c>
      <c r="AG1458" s="18" t="e">
        <f t="shared" si="317"/>
        <v>#DIV/0!</v>
      </c>
      <c r="AH1458" s="18" t="e">
        <f t="shared" si="318"/>
        <v>#N/A</v>
      </c>
      <c r="AI1458" s="3"/>
      <c r="AJ1458" s="18"/>
      <c r="AK1458" s="18"/>
      <c r="AL1458" s="18"/>
      <c r="AM1458" s="3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L1458" s="18" t="e">
        <f t="shared" si="322"/>
        <v>#N/A</v>
      </c>
      <c r="BM1458" s="18" t="e">
        <f t="shared" si="319"/>
        <v>#N/A</v>
      </c>
      <c r="BN1458" s="18" t="e">
        <f t="shared" si="320"/>
        <v>#N/A</v>
      </c>
      <c r="BO1458" s="18" t="e">
        <f t="shared" si="321"/>
        <v>#N/A</v>
      </c>
      <c r="BT1458" s="18"/>
      <c r="BU1458" s="18"/>
      <c r="BV1458" s="18"/>
      <c r="BW1458" s="18"/>
      <c r="BX1458" s="18"/>
    </row>
    <row r="1459" spans="14:76" x14ac:dyDescent="0.25">
      <c r="N1459" s="14" t="e">
        <f>IF(ISNUMBER('Dosimetry Worksheet'!H1469), 'Dosimetry Worksheet'!H1469, NA())</f>
        <v>#N/A</v>
      </c>
      <c r="O1459" s="14" t="e">
        <f>IF(ISNUMBER(N1459), 'Dosimetry Worksheet'!I1469, NA())</f>
        <v>#N/A</v>
      </c>
      <c r="P1459" s="14"/>
      <c r="Q1459" s="14" t="e">
        <f t="shared" si="313"/>
        <v>#N/A</v>
      </c>
      <c r="R1459" s="14" t="e">
        <f t="shared" si="314"/>
        <v>#N/A</v>
      </c>
      <c r="T1459" s="14" t="e">
        <f t="shared" si="309"/>
        <v>#N/A</v>
      </c>
      <c r="U1459" s="14" t="e">
        <f t="shared" si="315"/>
        <v>#N/A</v>
      </c>
      <c r="V1459" s="14" t="e">
        <f t="shared" si="310"/>
        <v>#N/A</v>
      </c>
      <c r="W1459" s="14"/>
      <c r="X1459" s="14"/>
      <c r="Y1459" s="18" t="e">
        <f t="shared" si="316"/>
        <v>#N/A</v>
      </c>
      <c r="AD1459" s="3"/>
      <c r="AE1459" s="18" t="e">
        <f t="shared" si="311"/>
        <v>#N/A</v>
      </c>
      <c r="AF1459" s="18" t="e">
        <f t="shared" si="312"/>
        <v>#N/A</v>
      </c>
      <c r="AG1459" s="18" t="e">
        <f t="shared" si="317"/>
        <v>#DIV/0!</v>
      </c>
      <c r="AH1459" s="18" t="e">
        <f t="shared" si="318"/>
        <v>#N/A</v>
      </c>
      <c r="AI1459" s="3"/>
      <c r="AJ1459" s="18"/>
      <c r="AK1459" s="18"/>
      <c r="AL1459" s="18"/>
      <c r="AM1459" s="3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L1459" s="18" t="e">
        <f t="shared" si="322"/>
        <v>#N/A</v>
      </c>
      <c r="BM1459" s="18" t="e">
        <f t="shared" si="319"/>
        <v>#N/A</v>
      </c>
      <c r="BN1459" s="18" t="e">
        <f t="shared" si="320"/>
        <v>#N/A</v>
      </c>
      <c r="BO1459" s="18" t="e">
        <f t="shared" si="321"/>
        <v>#N/A</v>
      </c>
      <c r="BT1459" s="18"/>
      <c r="BU1459" s="18"/>
      <c r="BV1459" s="18"/>
      <c r="BW1459" s="18"/>
      <c r="BX1459" s="18"/>
    </row>
    <row r="1460" spans="14:76" x14ac:dyDescent="0.25">
      <c r="N1460" s="14" t="e">
        <f>IF(ISNUMBER('Dosimetry Worksheet'!H1470), 'Dosimetry Worksheet'!H1470, NA())</f>
        <v>#N/A</v>
      </c>
      <c r="O1460" s="14" t="e">
        <f>IF(ISNUMBER(N1460), 'Dosimetry Worksheet'!I1470, NA())</f>
        <v>#N/A</v>
      </c>
      <c r="P1460" s="14"/>
      <c r="Q1460" s="14" t="e">
        <f t="shared" si="313"/>
        <v>#N/A</v>
      </c>
      <c r="R1460" s="14" t="e">
        <f t="shared" si="314"/>
        <v>#N/A</v>
      </c>
      <c r="T1460" s="14" t="e">
        <f t="shared" si="309"/>
        <v>#N/A</v>
      </c>
      <c r="U1460" s="14" t="e">
        <f t="shared" si="315"/>
        <v>#N/A</v>
      </c>
      <c r="V1460" s="14" t="e">
        <f t="shared" si="310"/>
        <v>#N/A</v>
      </c>
      <c r="W1460" s="14"/>
      <c r="X1460" s="14"/>
      <c r="Y1460" s="18" t="e">
        <f t="shared" si="316"/>
        <v>#N/A</v>
      </c>
      <c r="AD1460" s="3"/>
      <c r="AE1460" s="18" t="e">
        <f t="shared" si="311"/>
        <v>#N/A</v>
      </c>
      <c r="AF1460" s="18" t="e">
        <f t="shared" si="312"/>
        <v>#N/A</v>
      </c>
      <c r="AG1460" s="18" t="e">
        <f t="shared" si="317"/>
        <v>#DIV/0!</v>
      </c>
      <c r="AH1460" s="18" t="e">
        <f t="shared" si="318"/>
        <v>#N/A</v>
      </c>
      <c r="AI1460" s="3"/>
      <c r="AJ1460" s="18"/>
      <c r="AK1460" s="18"/>
      <c r="AL1460" s="18"/>
      <c r="AM1460" s="3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L1460" s="18" t="e">
        <f t="shared" si="322"/>
        <v>#N/A</v>
      </c>
      <c r="BM1460" s="18" t="e">
        <f t="shared" si="319"/>
        <v>#N/A</v>
      </c>
      <c r="BN1460" s="18" t="e">
        <f t="shared" si="320"/>
        <v>#N/A</v>
      </c>
      <c r="BO1460" s="18" t="e">
        <f t="shared" si="321"/>
        <v>#N/A</v>
      </c>
      <c r="BT1460" s="18"/>
      <c r="BU1460" s="18"/>
      <c r="BV1460" s="18"/>
      <c r="BW1460" s="18"/>
      <c r="BX1460" s="18"/>
    </row>
    <row r="1461" spans="14:76" x14ac:dyDescent="0.25">
      <c r="N1461" s="14" t="e">
        <f>IF(ISNUMBER('Dosimetry Worksheet'!H1471), 'Dosimetry Worksheet'!H1471, NA())</f>
        <v>#N/A</v>
      </c>
      <c r="O1461" s="14" t="e">
        <f>IF(ISNUMBER(N1461), 'Dosimetry Worksheet'!I1471, NA())</f>
        <v>#N/A</v>
      </c>
      <c r="P1461" s="14"/>
      <c r="Q1461" s="14" t="e">
        <f t="shared" si="313"/>
        <v>#N/A</v>
      </c>
      <c r="R1461" s="14" t="e">
        <f t="shared" si="314"/>
        <v>#N/A</v>
      </c>
      <c r="T1461" s="14" t="e">
        <f t="shared" si="309"/>
        <v>#N/A</v>
      </c>
      <c r="U1461" s="14" t="e">
        <f t="shared" si="315"/>
        <v>#N/A</v>
      </c>
      <c r="V1461" s="14" t="e">
        <f t="shared" si="310"/>
        <v>#N/A</v>
      </c>
      <c r="W1461" s="14"/>
      <c r="X1461" s="14"/>
      <c r="Y1461" s="18" t="e">
        <f t="shared" si="316"/>
        <v>#N/A</v>
      </c>
      <c r="AD1461" s="3"/>
      <c r="AE1461" s="18" t="e">
        <f t="shared" si="311"/>
        <v>#N/A</v>
      </c>
      <c r="AF1461" s="18" t="e">
        <f t="shared" si="312"/>
        <v>#N/A</v>
      </c>
      <c r="AG1461" s="18" t="e">
        <f t="shared" si="317"/>
        <v>#DIV/0!</v>
      </c>
      <c r="AH1461" s="18" t="e">
        <f t="shared" si="318"/>
        <v>#N/A</v>
      </c>
      <c r="AI1461" s="3"/>
      <c r="AJ1461" s="18"/>
      <c r="AK1461" s="18"/>
      <c r="AL1461" s="18"/>
      <c r="AM1461" s="3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L1461" s="18" t="e">
        <f t="shared" si="322"/>
        <v>#N/A</v>
      </c>
      <c r="BM1461" s="18" t="e">
        <f t="shared" si="319"/>
        <v>#N/A</v>
      </c>
      <c r="BN1461" s="18" t="e">
        <f t="shared" si="320"/>
        <v>#N/A</v>
      </c>
      <c r="BO1461" s="18" t="e">
        <f t="shared" si="321"/>
        <v>#N/A</v>
      </c>
      <c r="BT1461" s="18"/>
      <c r="BU1461" s="18"/>
      <c r="BV1461" s="18"/>
      <c r="BW1461" s="18"/>
      <c r="BX1461" s="18"/>
    </row>
    <row r="1462" spans="14:76" x14ac:dyDescent="0.25">
      <c r="N1462" s="14" t="e">
        <f>IF(ISNUMBER('Dosimetry Worksheet'!H1472), 'Dosimetry Worksheet'!H1472, NA())</f>
        <v>#N/A</v>
      </c>
      <c r="O1462" s="14" t="e">
        <f>IF(ISNUMBER(N1462), 'Dosimetry Worksheet'!I1472, NA())</f>
        <v>#N/A</v>
      </c>
      <c r="P1462" s="14"/>
      <c r="Q1462" s="14" t="e">
        <f t="shared" si="313"/>
        <v>#N/A</v>
      </c>
      <c r="R1462" s="14" t="e">
        <f t="shared" si="314"/>
        <v>#N/A</v>
      </c>
      <c r="T1462" s="14" t="e">
        <f t="shared" si="309"/>
        <v>#N/A</v>
      </c>
      <c r="U1462" s="14" t="e">
        <f t="shared" si="315"/>
        <v>#N/A</v>
      </c>
      <c r="V1462" s="14" t="e">
        <f t="shared" si="310"/>
        <v>#N/A</v>
      </c>
      <c r="W1462" s="14"/>
      <c r="X1462" s="14"/>
      <c r="Y1462" s="18" t="e">
        <f t="shared" si="316"/>
        <v>#N/A</v>
      </c>
      <c r="AD1462" s="3"/>
      <c r="AE1462" s="18" t="e">
        <f t="shared" si="311"/>
        <v>#N/A</v>
      </c>
      <c r="AF1462" s="18" t="e">
        <f t="shared" si="312"/>
        <v>#N/A</v>
      </c>
      <c r="AG1462" s="18" t="e">
        <f t="shared" si="317"/>
        <v>#DIV/0!</v>
      </c>
      <c r="AH1462" s="18" t="e">
        <f t="shared" si="318"/>
        <v>#N/A</v>
      </c>
      <c r="AI1462" s="3"/>
      <c r="AJ1462" s="18"/>
      <c r="AK1462" s="18"/>
      <c r="AL1462" s="18"/>
      <c r="AM1462" s="3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L1462" s="18" t="e">
        <f t="shared" si="322"/>
        <v>#N/A</v>
      </c>
      <c r="BM1462" s="18" t="e">
        <f t="shared" si="319"/>
        <v>#N/A</v>
      </c>
      <c r="BN1462" s="18" t="e">
        <f t="shared" si="320"/>
        <v>#N/A</v>
      </c>
      <c r="BO1462" s="18" t="e">
        <f t="shared" si="321"/>
        <v>#N/A</v>
      </c>
      <c r="BT1462" s="18"/>
      <c r="BU1462" s="18"/>
      <c r="BV1462" s="18"/>
      <c r="BW1462" s="18"/>
      <c r="BX1462" s="18"/>
    </row>
    <row r="1463" spans="14:76" x14ac:dyDescent="0.25">
      <c r="N1463" s="14" t="e">
        <f>IF(ISNUMBER('Dosimetry Worksheet'!H1473), 'Dosimetry Worksheet'!H1473, NA())</f>
        <v>#N/A</v>
      </c>
      <c r="O1463" s="14" t="e">
        <f>IF(ISNUMBER(N1463), 'Dosimetry Worksheet'!I1473, NA())</f>
        <v>#N/A</v>
      </c>
      <c r="P1463" s="14"/>
      <c r="Q1463" s="14" t="e">
        <f t="shared" si="313"/>
        <v>#N/A</v>
      </c>
      <c r="R1463" s="14" t="e">
        <f t="shared" si="314"/>
        <v>#N/A</v>
      </c>
      <c r="T1463" s="14" t="e">
        <f t="shared" si="309"/>
        <v>#N/A</v>
      </c>
      <c r="U1463" s="14" t="e">
        <f t="shared" si="315"/>
        <v>#N/A</v>
      </c>
      <c r="V1463" s="14" t="e">
        <f t="shared" si="310"/>
        <v>#N/A</v>
      </c>
      <c r="W1463" s="14"/>
      <c r="X1463" s="14"/>
      <c r="Y1463" s="18" t="e">
        <f t="shared" si="316"/>
        <v>#N/A</v>
      </c>
      <c r="AD1463" s="3"/>
      <c r="AE1463" s="18" t="e">
        <f t="shared" si="311"/>
        <v>#N/A</v>
      </c>
      <c r="AF1463" s="18" t="e">
        <f t="shared" si="312"/>
        <v>#N/A</v>
      </c>
      <c r="AG1463" s="18" t="e">
        <f t="shared" si="317"/>
        <v>#DIV/0!</v>
      </c>
      <c r="AH1463" s="18" t="e">
        <f t="shared" si="318"/>
        <v>#N/A</v>
      </c>
      <c r="AI1463" s="3"/>
      <c r="AJ1463" s="18"/>
      <c r="AK1463" s="18"/>
      <c r="AL1463" s="18"/>
      <c r="AM1463" s="3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L1463" s="18" t="e">
        <f t="shared" si="322"/>
        <v>#N/A</v>
      </c>
      <c r="BM1463" s="18" t="e">
        <f t="shared" si="319"/>
        <v>#N/A</v>
      </c>
      <c r="BN1463" s="18" t="e">
        <f t="shared" si="320"/>
        <v>#N/A</v>
      </c>
      <c r="BO1463" s="18" t="e">
        <f t="shared" si="321"/>
        <v>#N/A</v>
      </c>
      <c r="BT1463" s="18"/>
      <c r="BU1463" s="18"/>
      <c r="BV1463" s="18"/>
      <c r="BW1463" s="18"/>
      <c r="BX1463" s="18"/>
    </row>
    <row r="1464" spans="14:76" x14ac:dyDescent="0.25">
      <c r="N1464" s="14" t="e">
        <f>IF(ISNUMBER('Dosimetry Worksheet'!H1474), 'Dosimetry Worksheet'!H1474, NA())</f>
        <v>#N/A</v>
      </c>
      <c r="O1464" s="14" t="e">
        <f>IF(ISNUMBER(N1464), 'Dosimetry Worksheet'!I1474, NA())</f>
        <v>#N/A</v>
      </c>
      <c r="P1464" s="14"/>
      <c r="Q1464" s="14" t="e">
        <f t="shared" si="313"/>
        <v>#N/A</v>
      </c>
      <c r="R1464" s="14" t="e">
        <f t="shared" si="314"/>
        <v>#N/A</v>
      </c>
      <c r="T1464" s="14" t="e">
        <f t="shared" si="309"/>
        <v>#N/A</v>
      </c>
      <c r="U1464" s="14" t="e">
        <f t="shared" si="315"/>
        <v>#N/A</v>
      </c>
      <c r="V1464" s="14" t="e">
        <f t="shared" si="310"/>
        <v>#N/A</v>
      </c>
      <c r="W1464" s="14"/>
      <c r="X1464" s="14"/>
      <c r="Y1464" s="18" t="e">
        <f t="shared" si="316"/>
        <v>#N/A</v>
      </c>
      <c r="AD1464" s="3"/>
      <c r="AE1464" s="18" t="e">
        <f t="shared" si="311"/>
        <v>#N/A</v>
      </c>
      <c r="AF1464" s="18" t="e">
        <f t="shared" si="312"/>
        <v>#N/A</v>
      </c>
      <c r="AG1464" s="18" t="e">
        <f t="shared" si="317"/>
        <v>#DIV/0!</v>
      </c>
      <c r="AH1464" s="18" t="e">
        <f t="shared" si="318"/>
        <v>#N/A</v>
      </c>
      <c r="AI1464" s="3"/>
      <c r="AJ1464" s="18"/>
      <c r="AK1464" s="18"/>
      <c r="AL1464" s="18"/>
      <c r="AM1464" s="3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L1464" s="18" t="e">
        <f t="shared" si="322"/>
        <v>#N/A</v>
      </c>
      <c r="BM1464" s="18" t="e">
        <f t="shared" si="319"/>
        <v>#N/A</v>
      </c>
      <c r="BN1464" s="18" t="e">
        <f t="shared" si="320"/>
        <v>#N/A</v>
      </c>
      <c r="BO1464" s="18" t="e">
        <f t="shared" si="321"/>
        <v>#N/A</v>
      </c>
      <c r="BT1464" s="18"/>
      <c r="BU1464" s="18"/>
      <c r="BV1464" s="18"/>
      <c r="BW1464" s="18"/>
      <c r="BX1464" s="18"/>
    </row>
    <row r="1465" spans="14:76" x14ac:dyDescent="0.25">
      <c r="N1465" s="14" t="e">
        <f>IF(ISNUMBER('Dosimetry Worksheet'!H1475), 'Dosimetry Worksheet'!H1475, NA())</f>
        <v>#N/A</v>
      </c>
      <c r="O1465" s="14" t="e">
        <f>IF(ISNUMBER(N1465), 'Dosimetry Worksheet'!I1475, NA())</f>
        <v>#N/A</v>
      </c>
      <c r="P1465" s="14"/>
      <c r="Q1465" s="14" t="e">
        <f t="shared" si="313"/>
        <v>#N/A</v>
      </c>
      <c r="R1465" s="14" t="e">
        <f t="shared" si="314"/>
        <v>#N/A</v>
      </c>
      <c r="T1465" s="14" t="e">
        <f t="shared" si="309"/>
        <v>#N/A</v>
      </c>
      <c r="U1465" s="14" t="e">
        <f t="shared" si="315"/>
        <v>#N/A</v>
      </c>
      <c r="V1465" s="14" t="e">
        <f t="shared" si="310"/>
        <v>#N/A</v>
      </c>
      <c r="W1465" s="14"/>
      <c r="X1465" s="14"/>
      <c r="Y1465" s="18" t="e">
        <f t="shared" si="316"/>
        <v>#N/A</v>
      </c>
      <c r="AD1465" s="3"/>
      <c r="AE1465" s="18" t="e">
        <f t="shared" si="311"/>
        <v>#N/A</v>
      </c>
      <c r="AF1465" s="18" t="e">
        <f t="shared" si="312"/>
        <v>#N/A</v>
      </c>
      <c r="AG1465" s="18" t="e">
        <f t="shared" si="317"/>
        <v>#DIV/0!</v>
      </c>
      <c r="AH1465" s="18" t="e">
        <f t="shared" si="318"/>
        <v>#N/A</v>
      </c>
      <c r="AI1465" s="3"/>
      <c r="AJ1465" s="18"/>
      <c r="AK1465" s="18"/>
      <c r="AL1465" s="18"/>
      <c r="AM1465" s="3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L1465" s="18" t="e">
        <f t="shared" si="322"/>
        <v>#N/A</v>
      </c>
      <c r="BM1465" s="18" t="e">
        <f t="shared" si="319"/>
        <v>#N/A</v>
      </c>
      <c r="BN1465" s="18" t="e">
        <f t="shared" si="320"/>
        <v>#N/A</v>
      </c>
      <c r="BO1465" s="18" t="e">
        <f t="shared" si="321"/>
        <v>#N/A</v>
      </c>
      <c r="BT1465" s="18"/>
      <c r="BU1465" s="18"/>
      <c r="BV1465" s="18"/>
      <c r="BW1465" s="18"/>
      <c r="BX1465" s="18"/>
    </row>
    <row r="1466" spans="14:76" x14ac:dyDescent="0.25">
      <c r="N1466" s="14" t="e">
        <f>IF(ISNUMBER('Dosimetry Worksheet'!H1476), 'Dosimetry Worksheet'!H1476, NA())</f>
        <v>#N/A</v>
      </c>
      <c r="O1466" s="14" t="e">
        <f>IF(ISNUMBER(N1466), 'Dosimetry Worksheet'!I1476, NA())</f>
        <v>#N/A</v>
      </c>
      <c r="P1466" s="14"/>
      <c r="Q1466" s="14" t="e">
        <f t="shared" si="313"/>
        <v>#N/A</v>
      </c>
      <c r="R1466" s="14" t="e">
        <f t="shared" si="314"/>
        <v>#N/A</v>
      </c>
      <c r="T1466" s="14" t="e">
        <f t="shared" si="309"/>
        <v>#N/A</v>
      </c>
      <c r="U1466" s="14" t="e">
        <f t="shared" si="315"/>
        <v>#N/A</v>
      </c>
      <c r="V1466" s="14" t="e">
        <f t="shared" si="310"/>
        <v>#N/A</v>
      </c>
      <c r="W1466" s="14"/>
      <c r="X1466" s="14"/>
      <c r="Y1466" s="18" t="e">
        <f t="shared" si="316"/>
        <v>#N/A</v>
      </c>
      <c r="AD1466" s="3"/>
      <c r="AE1466" s="18" t="e">
        <f t="shared" si="311"/>
        <v>#N/A</v>
      </c>
      <c r="AF1466" s="18" t="e">
        <f t="shared" si="312"/>
        <v>#N/A</v>
      </c>
      <c r="AG1466" s="18" t="e">
        <f t="shared" si="317"/>
        <v>#DIV/0!</v>
      </c>
      <c r="AH1466" s="18" t="e">
        <f t="shared" si="318"/>
        <v>#N/A</v>
      </c>
      <c r="AI1466" s="3"/>
      <c r="AJ1466" s="18"/>
      <c r="AK1466" s="18"/>
      <c r="AL1466" s="18"/>
      <c r="AM1466" s="3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L1466" s="18" t="e">
        <f t="shared" si="322"/>
        <v>#N/A</v>
      </c>
      <c r="BM1466" s="18" t="e">
        <f t="shared" si="319"/>
        <v>#N/A</v>
      </c>
      <c r="BN1466" s="18" t="e">
        <f t="shared" si="320"/>
        <v>#N/A</v>
      </c>
      <c r="BO1466" s="18" t="e">
        <f t="shared" si="321"/>
        <v>#N/A</v>
      </c>
      <c r="BT1466" s="18"/>
      <c r="BU1466" s="18"/>
      <c r="BV1466" s="18"/>
      <c r="BW1466" s="18"/>
      <c r="BX1466" s="18"/>
    </row>
    <row r="1467" spans="14:76" x14ac:dyDescent="0.25">
      <c r="N1467" s="14" t="e">
        <f>IF(ISNUMBER('Dosimetry Worksheet'!H1477), 'Dosimetry Worksheet'!H1477, NA())</f>
        <v>#N/A</v>
      </c>
      <c r="O1467" s="14" t="e">
        <f>IF(ISNUMBER(N1467), 'Dosimetry Worksheet'!I1477, NA())</f>
        <v>#N/A</v>
      </c>
      <c r="P1467" s="14"/>
      <c r="Q1467" s="14" t="e">
        <f t="shared" si="313"/>
        <v>#N/A</v>
      </c>
      <c r="R1467" s="14" t="e">
        <f t="shared" si="314"/>
        <v>#N/A</v>
      </c>
      <c r="T1467" s="14" t="e">
        <f t="shared" si="309"/>
        <v>#N/A</v>
      </c>
      <c r="U1467" s="14" t="e">
        <f t="shared" si="315"/>
        <v>#N/A</v>
      </c>
      <c r="V1467" s="14" t="e">
        <f t="shared" si="310"/>
        <v>#N/A</v>
      </c>
      <c r="W1467" s="14"/>
      <c r="X1467" s="14"/>
      <c r="Y1467" s="18" t="e">
        <f t="shared" si="316"/>
        <v>#N/A</v>
      </c>
      <c r="AD1467" s="3"/>
      <c r="AE1467" s="18" t="e">
        <f t="shared" si="311"/>
        <v>#N/A</v>
      </c>
      <c r="AF1467" s="18" t="e">
        <f t="shared" si="312"/>
        <v>#N/A</v>
      </c>
      <c r="AG1467" s="18" t="e">
        <f t="shared" si="317"/>
        <v>#DIV/0!</v>
      </c>
      <c r="AH1467" s="18" t="e">
        <f t="shared" si="318"/>
        <v>#N/A</v>
      </c>
      <c r="AI1467" s="3"/>
      <c r="AJ1467" s="18"/>
      <c r="AK1467" s="18"/>
      <c r="AL1467" s="18"/>
      <c r="AM1467" s="3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L1467" s="18" t="e">
        <f t="shared" si="322"/>
        <v>#N/A</v>
      </c>
      <c r="BM1467" s="18" t="e">
        <f t="shared" si="319"/>
        <v>#N/A</v>
      </c>
      <c r="BN1467" s="18" t="e">
        <f t="shared" si="320"/>
        <v>#N/A</v>
      </c>
      <c r="BO1467" s="18" t="e">
        <f t="shared" si="321"/>
        <v>#N/A</v>
      </c>
      <c r="BT1467" s="18"/>
      <c r="BU1467" s="18"/>
      <c r="BV1467" s="18"/>
      <c r="BW1467" s="18"/>
      <c r="BX1467" s="18"/>
    </row>
    <row r="1468" spans="14:76" x14ac:dyDescent="0.25">
      <c r="N1468" s="14" t="e">
        <f>IF(ISNUMBER('Dosimetry Worksheet'!H1478), 'Dosimetry Worksheet'!H1478, NA())</f>
        <v>#N/A</v>
      </c>
      <c r="O1468" s="14" t="e">
        <f>IF(ISNUMBER(N1468), 'Dosimetry Worksheet'!I1478, NA())</f>
        <v>#N/A</v>
      </c>
      <c r="P1468" s="14"/>
      <c r="Q1468" s="14" t="e">
        <f t="shared" si="313"/>
        <v>#N/A</v>
      </c>
      <c r="R1468" s="14" t="e">
        <f t="shared" si="314"/>
        <v>#N/A</v>
      </c>
      <c r="T1468" s="14" t="e">
        <f t="shared" si="309"/>
        <v>#N/A</v>
      </c>
      <c r="U1468" s="14" t="e">
        <f t="shared" si="315"/>
        <v>#N/A</v>
      </c>
      <c r="V1468" s="14" t="e">
        <f t="shared" si="310"/>
        <v>#N/A</v>
      </c>
      <c r="W1468" s="14"/>
      <c r="X1468" s="14"/>
      <c r="Y1468" s="18" t="e">
        <f t="shared" si="316"/>
        <v>#N/A</v>
      </c>
      <c r="AD1468" s="3"/>
      <c r="AE1468" s="18" t="e">
        <f t="shared" si="311"/>
        <v>#N/A</v>
      </c>
      <c r="AF1468" s="18" t="e">
        <f t="shared" si="312"/>
        <v>#N/A</v>
      </c>
      <c r="AG1468" s="18" t="e">
        <f t="shared" si="317"/>
        <v>#DIV/0!</v>
      </c>
      <c r="AH1468" s="18" t="e">
        <f t="shared" si="318"/>
        <v>#N/A</v>
      </c>
      <c r="AI1468" s="3"/>
      <c r="AJ1468" s="18"/>
      <c r="AK1468" s="18"/>
      <c r="AL1468" s="18"/>
      <c r="AM1468" s="3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L1468" s="18" t="e">
        <f t="shared" si="322"/>
        <v>#N/A</v>
      </c>
      <c r="BM1468" s="18" t="e">
        <f t="shared" si="319"/>
        <v>#N/A</v>
      </c>
      <c r="BN1468" s="18" t="e">
        <f t="shared" si="320"/>
        <v>#N/A</v>
      </c>
      <c r="BO1468" s="18" t="e">
        <f t="shared" si="321"/>
        <v>#N/A</v>
      </c>
      <c r="BT1468" s="18"/>
      <c r="BU1468" s="18"/>
      <c r="BV1468" s="18"/>
      <c r="BW1468" s="18"/>
      <c r="BX1468" s="18"/>
    </row>
    <row r="1469" spans="14:76" x14ac:dyDescent="0.25">
      <c r="N1469" s="14" t="e">
        <f>IF(ISNUMBER('Dosimetry Worksheet'!H1479), 'Dosimetry Worksheet'!H1479, NA())</f>
        <v>#N/A</v>
      </c>
      <c r="O1469" s="14" t="e">
        <f>IF(ISNUMBER(N1469), 'Dosimetry Worksheet'!I1479, NA())</f>
        <v>#N/A</v>
      </c>
      <c r="P1469" s="14"/>
      <c r="Q1469" s="14" t="e">
        <f t="shared" si="313"/>
        <v>#N/A</v>
      </c>
      <c r="R1469" s="14" t="e">
        <f t="shared" si="314"/>
        <v>#N/A</v>
      </c>
      <c r="T1469" s="14" t="e">
        <f t="shared" si="309"/>
        <v>#N/A</v>
      </c>
      <c r="U1469" s="14" t="e">
        <f t="shared" si="315"/>
        <v>#N/A</v>
      </c>
      <c r="V1469" s="14" t="e">
        <f t="shared" si="310"/>
        <v>#N/A</v>
      </c>
      <c r="W1469" s="14"/>
      <c r="X1469" s="14"/>
      <c r="Y1469" s="18" t="e">
        <f t="shared" si="316"/>
        <v>#N/A</v>
      </c>
      <c r="AD1469" s="3"/>
      <c r="AE1469" s="18" t="e">
        <f t="shared" si="311"/>
        <v>#N/A</v>
      </c>
      <c r="AF1469" s="18" t="e">
        <f t="shared" si="312"/>
        <v>#N/A</v>
      </c>
      <c r="AG1469" s="18" t="e">
        <f t="shared" si="317"/>
        <v>#DIV/0!</v>
      </c>
      <c r="AH1469" s="18" t="e">
        <f t="shared" si="318"/>
        <v>#N/A</v>
      </c>
      <c r="AI1469" s="3"/>
      <c r="AJ1469" s="18"/>
      <c r="AK1469" s="18"/>
      <c r="AL1469" s="18"/>
      <c r="AM1469" s="3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L1469" s="18" t="e">
        <f t="shared" si="322"/>
        <v>#N/A</v>
      </c>
      <c r="BM1469" s="18" t="e">
        <f t="shared" si="319"/>
        <v>#N/A</v>
      </c>
      <c r="BN1469" s="18" t="e">
        <f t="shared" si="320"/>
        <v>#N/A</v>
      </c>
      <c r="BO1469" s="18" t="e">
        <f t="shared" si="321"/>
        <v>#N/A</v>
      </c>
      <c r="BT1469" s="18"/>
      <c r="BU1469" s="18"/>
      <c r="BV1469" s="18"/>
      <c r="BW1469" s="18"/>
      <c r="BX1469" s="18"/>
    </row>
    <row r="1470" spans="14:76" x14ac:dyDescent="0.25">
      <c r="N1470" s="14" t="e">
        <f>IF(ISNUMBER('Dosimetry Worksheet'!H1480), 'Dosimetry Worksheet'!H1480, NA())</f>
        <v>#N/A</v>
      </c>
      <c r="O1470" s="14" t="e">
        <f>IF(ISNUMBER(N1470), 'Dosimetry Worksheet'!I1480, NA())</f>
        <v>#N/A</v>
      </c>
      <c r="P1470" s="14"/>
      <c r="Q1470" s="14" t="e">
        <f t="shared" si="313"/>
        <v>#N/A</v>
      </c>
      <c r="R1470" s="14" t="e">
        <f t="shared" si="314"/>
        <v>#N/A</v>
      </c>
      <c r="T1470" s="14" t="e">
        <f t="shared" si="309"/>
        <v>#N/A</v>
      </c>
      <c r="U1470" s="14" t="e">
        <f t="shared" si="315"/>
        <v>#N/A</v>
      </c>
      <c r="V1470" s="14" t="e">
        <f t="shared" si="310"/>
        <v>#N/A</v>
      </c>
      <c r="W1470" s="14"/>
      <c r="X1470" s="14"/>
      <c r="Y1470" s="18" t="e">
        <f t="shared" si="316"/>
        <v>#N/A</v>
      </c>
      <c r="AD1470" s="3"/>
      <c r="AE1470" s="18" t="e">
        <f t="shared" si="311"/>
        <v>#N/A</v>
      </c>
      <c r="AF1470" s="18" t="e">
        <f t="shared" si="312"/>
        <v>#N/A</v>
      </c>
      <c r="AG1470" s="18" t="e">
        <f t="shared" si="317"/>
        <v>#DIV/0!</v>
      </c>
      <c r="AH1470" s="18" t="e">
        <f t="shared" si="318"/>
        <v>#N/A</v>
      </c>
      <c r="AI1470" s="3"/>
      <c r="AJ1470" s="18"/>
      <c r="AK1470" s="18"/>
      <c r="AL1470" s="18"/>
      <c r="AM1470" s="3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L1470" s="18" t="e">
        <f t="shared" si="322"/>
        <v>#N/A</v>
      </c>
      <c r="BM1470" s="18" t="e">
        <f t="shared" si="319"/>
        <v>#N/A</v>
      </c>
      <c r="BN1470" s="18" t="e">
        <f t="shared" si="320"/>
        <v>#N/A</v>
      </c>
      <c r="BO1470" s="18" t="e">
        <f t="shared" si="321"/>
        <v>#N/A</v>
      </c>
      <c r="BT1470" s="18"/>
      <c r="BU1470" s="18"/>
      <c r="BV1470" s="18"/>
      <c r="BW1470" s="18"/>
      <c r="BX1470" s="18"/>
    </row>
    <row r="1471" spans="14:76" x14ac:dyDescent="0.25">
      <c r="N1471" s="14" t="e">
        <f>IF(ISNUMBER('Dosimetry Worksheet'!H1481), 'Dosimetry Worksheet'!H1481, NA())</f>
        <v>#N/A</v>
      </c>
      <c r="O1471" s="14" t="e">
        <f>IF(ISNUMBER(N1471), 'Dosimetry Worksheet'!I1481, NA())</f>
        <v>#N/A</v>
      </c>
      <c r="P1471" s="14"/>
      <c r="Q1471" s="14" t="e">
        <f t="shared" si="313"/>
        <v>#N/A</v>
      </c>
      <c r="R1471" s="14" t="e">
        <f t="shared" si="314"/>
        <v>#N/A</v>
      </c>
      <c r="T1471" s="14" t="e">
        <f t="shared" si="309"/>
        <v>#N/A</v>
      </c>
      <c r="U1471" s="14" t="e">
        <f t="shared" si="315"/>
        <v>#N/A</v>
      </c>
      <c r="V1471" s="14" t="e">
        <f t="shared" si="310"/>
        <v>#N/A</v>
      </c>
      <c r="W1471" s="14"/>
      <c r="X1471" s="14"/>
      <c r="Y1471" s="18" t="e">
        <f t="shared" si="316"/>
        <v>#N/A</v>
      </c>
      <c r="AD1471" s="3"/>
      <c r="AE1471" s="18" t="e">
        <f t="shared" si="311"/>
        <v>#N/A</v>
      </c>
      <c r="AF1471" s="18" t="e">
        <f t="shared" si="312"/>
        <v>#N/A</v>
      </c>
      <c r="AG1471" s="18" t="e">
        <f t="shared" si="317"/>
        <v>#DIV/0!</v>
      </c>
      <c r="AH1471" s="18" t="e">
        <f t="shared" si="318"/>
        <v>#N/A</v>
      </c>
      <c r="AI1471" s="3"/>
      <c r="AJ1471" s="18"/>
      <c r="AK1471" s="18"/>
      <c r="AL1471" s="18"/>
      <c r="AM1471" s="3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L1471" s="18" t="e">
        <f t="shared" si="322"/>
        <v>#N/A</v>
      </c>
      <c r="BM1471" s="18" t="e">
        <f t="shared" si="319"/>
        <v>#N/A</v>
      </c>
      <c r="BN1471" s="18" t="e">
        <f t="shared" si="320"/>
        <v>#N/A</v>
      </c>
      <c r="BO1471" s="18" t="e">
        <f t="shared" si="321"/>
        <v>#N/A</v>
      </c>
      <c r="BT1471" s="18"/>
      <c r="BU1471" s="18"/>
      <c r="BV1471" s="18"/>
      <c r="BW1471" s="18"/>
      <c r="BX1471" s="18"/>
    </row>
    <row r="1472" spans="14:76" x14ac:dyDescent="0.25">
      <c r="N1472" s="14" t="e">
        <f>IF(ISNUMBER('Dosimetry Worksheet'!H1482), 'Dosimetry Worksheet'!H1482, NA())</f>
        <v>#N/A</v>
      </c>
      <c r="O1472" s="14" t="e">
        <f>IF(ISNUMBER(N1472), 'Dosimetry Worksheet'!I1482, NA())</f>
        <v>#N/A</v>
      </c>
      <c r="P1472" s="14"/>
      <c r="Q1472" s="14" t="e">
        <f t="shared" si="313"/>
        <v>#N/A</v>
      </c>
      <c r="R1472" s="14" t="e">
        <f t="shared" si="314"/>
        <v>#N/A</v>
      </c>
      <c r="T1472" s="14" t="e">
        <f t="shared" si="309"/>
        <v>#N/A</v>
      </c>
      <c r="U1472" s="14" t="e">
        <f t="shared" si="315"/>
        <v>#N/A</v>
      </c>
      <c r="V1472" s="14" t="e">
        <f t="shared" si="310"/>
        <v>#N/A</v>
      </c>
      <c r="W1472" s="14"/>
      <c r="X1472" s="14"/>
      <c r="Y1472" s="18" t="e">
        <f t="shared" si="316"/>
        <v>#N/A</v>
      </c>
      <c r="AD1472" s="3"/>
      <c r="AE1472" s="18" t="e">
        <f t="shared" si="311"/>
        <v>#N/A</v>
      </c>
      <c r="AF1472" s="18" t="e">
        <f t="shared" si="312"/>
        <v>#N/A</v>
      </c>
      <c r="AG1472" s="18" t="e">
        <f t="shared" si="317"/>
        <v>#DIV/0!</v>
      </c>
      <c r="AH1472" s="18" t="e">
        <f t="shared" si="318"/>
        <v>#N/A</v>
      </c>
      <c r="AI1472" s="3"/>
      <c r="AJ1472" s="18"/>
      <c r="AK1472" s="18"/>
      <c r="AL1472" s="18"/>
      <c r="AM1472" s="3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L1472" s="18" t="e">
        <f t="shared" si="322"/>
        <v>#N/A</v>
      </c>
      <c r="BM1472" s="18" t="e">
        <f t="shared" si="319"/>
        <v>#N/A</v>
      </c>
      <c r="BN1472" s="18" t="e">
        <f t="shared" si="320"/>
        <v>#N/A</v>
      </c>
      <c r="BO1472" s="18" t="e">
        <f t="shared" si="321"/>
        <v>#N/A</v>
      </c>
      <c r="BT1472" s="18"/>
      <c r="BU1472" s="18"/>
      <c r="BV1472" s="18"/>
      <c r="BW1472" s="18"/>
      <c r="BX1472" s="18"/>
    </row>
    <row r="1473" spans="14:76" x14ac:dyDescent="0.25">
      <c r="N1473" s="14" t="e">
        <f>IF(ISNUMBER('Dosimetry Worksheet'!H1483), 'Dosimetry Worksheet'!H1483, NA())</f>
        <v>#N/A</v>
      </c>
      <c r="O1473" s="14" t="e">
        <f>IF(ISNUMBER(N1473), 'Dosimetry Worksheet'!I1483, NA())</f>
        <v>#N/A</v>
      </c>
      <c r="P1473" s="14"/>
      <c r="Q1473" s="14" t="e">
        <f t="shared" si="313"/>
        <v>#N/A</v>
      </c>
      <c r="R1473" s="14" t="e">
        <f t="shared" si="314"/>
        <v>#N/A</v>
      </c>
      <c r="T1473" s="14" t="e">
        <f t="shared" si="309"/>
        <v>#N/A</v>
      </c>
      <c r="U1473" s="14" t="e">
        <f t="shared" si="315"/>
        <v>#N/A</v>
      </c>
      <c r="V1473" s="14" t="e">
        <f t="shared" si="310"/>
        <v>#N/A</v>
      </c>
      <c r="W1473" s="14"/>
      <c r="X1473" s="14"/>
      <c r="Y1473" s="18" t="e">
        <f t="shared" si="316"/>
        <v>#N/A</v>
      </c>
      <c r="AD1473" s="3"/>
      <c r="AE1473" s="18" t="e">
        <f t="shared" si="311"/>
        <v>#N/A</v>
      </c>
      <c r="AF1473" s="18" t="e">
        <f t="shared" si="312"/>
        <v>#N/A</v>
      </c>
      <c r="AG1473" s="18" t="e">
        <f t="shared" si="317"/>
        <v>#DIV/0!</v>
      </c>
      <c r="AH1473" s="18" t="e">
        <f t="shared" si="318"/>
        <v>#N/A</v>
      </c>
      <c r="AI1473" s="3"/>
      <c r="AJ1473" s="18"/>
      <c r="AK1473" s="18"/>
      <c r="AL1473" s="18"/>
      <c r="AM1473" s="3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L1473" s="18" t="e">
        <f t="shared" si="322"/>
        <v>#N/A</v>
      </c>
      <c r="BM1473" s="18" t="e">
        <f t="shared" si="319"/>
        <v>#N/A</v>
      </c>
      <c r="BN1473" s="18" t="e">
        <f t="shared" si="320"/>
        <v>#N/A</v>
      </c>
      <c r="BO1473" s="18" t="e">
        <f t="shared" si="321"/>
        <v>#N/A</v>
      </c>
      <c r="BT1473" s="18"/>
      <c r="BU1473" s="18"/>
      <c r="BV1473" s="18"/>
      <c r="BW1473" s="18"/>
      <c r="BX1473" s="18"/>
    </row>
    <row r="1474" spans="14:76" x14ac:dyDescent="0.25">
      <c r="N1474" s="14" t="e">
        <f>IF(ISNUMBER('Dosimetry Worksheet'!H1484), 'Dosimetry Worksheet'!H1484, NA())</f>
        <v>#N/A</v>
      </c>
      <c r="O1474" s="14" t="e">
        <f>IF(ISNUMBER(N1474), 'Dosimetry Worksheet'!I1484, NA())</f>
        <v>#N/A</v>
      </c>
      <c r="P1474" s="14"/>
      <c r="Q1474" s="14" t="e">
        <f t="shared" si="313"/>
        <v>#N/A</v>
      </c>
      <c r="R1474" s="14" t="e">
        <f t="shared" si="314"/>
        <v>#N/A</v>
      </c>
      <c r="T1474" s="14" t="e">
        <f t="shared" si="309"/>
        <v>#N/A</v>
      </c>
      <c r="U1474" s="14" t="e">
        <f t="shared" si="315"/>
        <v>#N/A</v>
      </c>
      <c r="V1474" s="14" t="e">
        <f t="shared" si="310"/>
        <v>#N/A</v>
      </c>
      <c r="W1474" s="14"/>
      <c r="X1474" s="14"/>
      <c r="Y1474" s="18" t="e">
        <f t="shared" si="316"/>
        <v>#N/A</v>
      </c>
      <c r="AD1474" s="3"/>
      <c r="AE1474" s="18" t="e">
        <f t="shared" si="311"/>
        <v>#N/A</v>
      </c>
      <c r="AF1474" s="18" t="e">
        <f t="shared" si="312"/>
        <v>#N/A</v>
      </c>
      <c r="AG1474" s="18" t="e">
        <f t="shared" si="317"/>
        <v>#DIV/0!</v>
      </c>
      <c r="AH1474" s="18" t="e">
        <f t="shared" si="318"/>
        <v>#N/A</v>
      </c>
      <c r="AI1474" s="3"/>
      <c r="AJ1474" s="18"/>
      <c r="AK1474" s="18"/>
      <c r="AL1474" s="18"/>
      <c r="AM1474" s="3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L1474" s="18" t="e">
        <f t="shared" si="322"/>
        <v>#N/A</v>
      </c>
      <c r="BM1474" s="18" t="e">
        <f t="shared" si="319"/>
        <v>#N/A</v>
      </c>
      <c r="BN1474" s="18" t="e">
        <f t="shared" si="320"/>
        <v>#N/A</v>
      </c>
      <c r="BO1474" s="18" t="e">
        <f t="shared" si="321"/>
        <v>#N/A</v>
      </c>
      <c r="BT1474" s="18"/>
      <c r="BU1474" s="18"/>
      <c r="BV1474" s="18"/>
      <c r="BW1474" s="18"/>
      <c r="BX1474" s="18"/>
    </row>
    <row r="1475" spans="14:76" x14ac:dyDescent="0.25">
      <c r="N1475" s="14" t="e">
        <f>IF(ISNUMBER('Dosimetry Worksheet'!H1485), 'Dosimetry Worksheet'!H1485, NA())</f>
        <v>#N/A</v>
      </c>
      <c r="O1475" s="14" t="e">
        <f>IF(ISNUMBER(N1475), 'Dosimetry Worksheet'!I1485, NA())</f>
        <v>#N/A</v>
      </c>
      <c r="P1475" s="14"/>
      <c r="Q1475" s="14" t="e">
        <f t="shared" si="313"/>
        <v>#N/A</v>
      </c>
      <c r="R1475" s="14" t="e">
        <f t="shared" si="314"/>
        <v>#N/A</v>
      </c>
      <c r="T1475" s="14" t="e">
        <f t="shared" si="309"/>
        <v>#N/A</v>
      </c>
      <c r="U1475" s="14" t="e">
        <f t="shared" si="315"/>
        <v>#N/A</v>
      </c>
      <c r="V1475" s="14" t="e">
        <f t="shared" si="310"/>
        <v>#N/A</v>
      </c>
      <c r="W1475" s="14"/>
      <c r="X1475" s="14"/>
      <c r="Y1475" s="18" t="e">
        <f t="shared" si="316"/>
        <v>#N/A</v>
      </c>
      <c r="AD1475" s="3"/>
      <c r="AE1475" s="18" t="e">
        <f t="shared" si="311"/>
        <v>#N/A</v>
      </c>
      <c r="AF1475" s="18" t="e">
        <f t="shared" si="312"/>
        <v>#N/A</v>
      </c>
      <c r="AG1475" s="18" t="e">
        <f t="shared" si="317"/>
        <v>#DIV/0!</v>
      </c>
      <c r="AH1475" s="18" t="e">
        <f t="shared" si="318"/>
        <v>#N/A</v>
      </c>
      <c r="AI1475" s="3"/>
      <c r="AJ1475" s="18"/>
      <c r="AK1475" s="18"/>
      <c r="AL1475" s="18"/>
      <c r="AM1475" s="3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L1475" s="18" t="e">
        <f t="shared" si="322"/>
        <v>#N/A</v>
      </c>
      <c r="BM1475" s="18" t="e">
        <f t="shared" si="319"/>
        <v>#N/A</v>
      </c>
      <c r="BN1475" s="18" t="e">
        <f t="shared" si="320"/>
        <v>#N/A</v>
      </c>
      <c r="BO1475" s="18" t="e">
        <f t="shared" si="321"/>
        <v>#N/A</v>
      </c>
      <c r="BT1475" s="18"/>
      <c r="BU1475" s="18"/>
      <c r="BV1475" s="18"/>
      <c r="BW1475" s="18"/>
      <c r="BX1475" s="18"/>
    </row>
    <row r="1476" spans="14:76" x14ac:dyDescent="0.25">
      <c r="N1476" s="14" t="e">
        <f>IF(ISNUMBER('Dosimetry Worksheet'!H1486), 'Dosimetry Worksheet'!H1486, NA())</f>
        <v>#N/A</v>
      </c>
      <c r="O1476" s="14" t="e">
        <f>IF(ISNUMBER(N1476), 'Dosimetry Worksheet'!I1486, NA())</f>
        <v>#N/A</v>
      </c>
      <c r="P1476" s="14"/>
      <c r="Q1476" s="14" t="e">
        <f t="shared" si="313"/>
        <v>#N/A</v>
      </c>
      <c r="R1476" s="14" t="e">
        <f t="shared" si="314"/>
        <v>#N/A</v>
      </c>
      <c r="T1476" s="14" t="e">
        <f t="shared" si="309"/>
        <v>#N/A</v>
      </c>
      <c r="U1476" s="14" t="e">
        <f t="shared" si="315"/>
        <v>#N/A</v>
      </c>
      <c r="V1476" s="14" t="e">
        <f t="shared" si="310"/>
        <v>#N/A</v>
      </c>
      <c r="W1476" s="14"/>
      <c r="X1476" s="14"/>
      <c r="Y1476" s="18" t="e">
        <f t="shared" si="316"/>
        <v>#N/A</v>
      </c>
      <c r="AD1476" s="3"/>
      <c r="AE1476" s="18" t="e">
        <f t="shared" si="311"/>
        <v>#N/A</v>
      </c>
      <c r="AF1476" s="18" t="e">
        <f t="shared" si="312"/>
        <v>#N/A</v>
      </c>
      <c r="AG1476" s="18" t="e">
        <f t="shared" si="317"/>
        <v>#DIV/0!</v>
      </c>
      <c r="AH1476" s="18" t="e">
        <f t="shared" si="318"/>
        <v>#N/A</v>
      </c>
      <c r="AI1476" s="3"/>
      <c r="AJ1476" s="18"/>
      <c r="AK1476" s="18"/>
      <c r="AL1476" s="18"/>
      <c r="AM1476" s="3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L1476" s="18" t="e">
        <f t="shared" si="322"/>
        <v>#N/A</v>
      </c>
      <c r="BM1476" s="18" t="e">
        <f t="shared" si="319"/>
        <v>#N/A</v>
      </c>
      <c r="BN1476" s="18" t="e">
        <f t="shared" si="320"/>
        <v>#N/A</v>
      </c>
      <c r="BO1476" s="18" t="e">
        <f t="shared" si="321"/>
        <v>#N/A</v>
      </c>
      <c r="BT1476" s="18"/>
      <c r="BU1476" s="18"/>
      <c r="BV1476" s="18"/>
      <c r="BW1476" s="18"/>
      <c r="BX1476" s="18"/>
    </row>
    <row r="1477" spans="14:76" x14ac:dyDescent="0.25">
      <c r="N1477" s="14" t="e">
        <f>IF(ISNUMBER('Dosimetry Worksheet'!H1487), 'Dosimetry Worksheet'!H1487, NA())</f>
        <v>#N/A</v>
      </c>
      <c r="O1477" s="14" t="e">
        <f>IF(ISNUMBER(N1477), 'Dosimetry Worksheet'!I1487, NA())</f>
        <v>#N/A</v>
      </c>
      <c r="P1477" s="14"/>
      <c r="Q1477" s="14" t="e">
        <f t="shared" si="313"/>
        <v>#N/A</v>
      </c>
      <c r="R1477" s="14" t="e">
        <f t="shared" si="314"/>
        <v>#N/A</v>
      </c>
      <c r="T1477" s="14" t="e">
        <f t="shared" ref="T1477:T1540" si="323">N1477</f>
        <v>#N/A</v>
      </c>
      <c r="U1477" s="14" t="e">
        <f t="shared" si="315"/>
        <v>#N/A</v>
      </c>
      <c r="V1477" s="14" t="e">
        <f t="shared" ref="V1477:V1540" si="324">IF(ISNUMBER(T1477),LOG(R1477,2),NA())</f>
        <v>#N/A</v>
      </c>
      <c r="W1477" s="14"/>
      <c r="X1477" s="14"/>
      <c r="Y1477" s="18" t="e">
        <f t="shared" si="316"/>
        <v>#N/A</v>
      </c>
      <c r="AD1477" s="3"/>
      <c r="AE1477" s="18" t="e">
        <f t="shared" ref="AE1477:AE1540" si="325">T1477</f>
        <v>#N/A</v>
      </c>
      <c r="AF1477" s="18" t="e">
        <f t="shared" ref="AF1477:AF1540" si="326">R1477</f>
        <v>#N/A</v>
      </c>
      <c r="AG1477" s="18" t="e">
        <f t="shared" si="317"/>
        <v>#DIV/0!</v>
      </c>
      <c r="AH1477" s="18" t="e">
        <f t="shared" si="318"/>
        <v>#N/A</v>
      </c>
      <c r="AI1477" s="3"/>
      <c r="AJ1477" s="18"/>
      <c r="AK1477" s="18"/>
      <c r="AL1477" s="18"/>
      <c r="AM1477" s="3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L1477" s="18" t="e">
        <f t="shared" si="322"/>
        <v>#N/A</v>
      </c>
      <c r="BM1477" s="18" t="e">
        <f t="shared" si="319"/>
        <v>#N/A</v>
      </c>
      <c r="BN1477" s="18" t="e">
        <f t="shared" si="320"/>
        <v>#N/A</v>
      </c>
      <c r="BO1477" s="18" t="e">
        <f t="shared" si="321"/>
        <v>#N/A</v>
      </c>
      <c r="BT1477" s="18"/>
      <c r="BU1477" s="18"/>
      <c r="BV1477" s="18"/>
      <c r="BW1477" s="18"/>
      <c r="BX1477" s="18"/>
    </row>
    <row r="1478" spans="14:76" x14ac:dyDescent="0.25">
      <c r="N1478" s="14" t="e">
        <f>IF(ISNUMBER('Dosimetry Worksheet'!H1488), 'Dosimetry Worksheet'!H1488, NA())</f>
        <v>#N/A</v>
      </c>
      <c r="O1478" s="14" t="e">
        <f>IF(ISNUMBER(N1478), 'Dosimetry Worksheet'!I1488, NA())</f>
        <v>#N/A</v>
      </c>
      <c r="P1478" s="14"/>
      <c r="Q1478" s="14" t="e">
        <f t="shared" ref="Q1478:Q1541" si="327">N1478</f>
        <v>#N/A</v>
      </c>
      <c r="R1478" s="14" t="e">
        <f t="shared" ref="R1478:R1541" si="328">IF(ISNUMBER(N1478),IF(L$5=2,O1478*2^(N1478/$K$5),O1478),NA())</f>
        <v>#N/A</v>
      </c>
      <c r="T1478" s="14" t="e">
        <f t="shared" si="323"/>
        <v>#N/A</v>
      </c>
      <c r="U1478" s="14" t="e">
        <f t="shared" ref="U1478:U1541" si="329">R1478</f>
        <v>#N/A</v>
      </c>
      <c r="V1478" s="14" t="e">
        <f t="shared" si="324"/>
        <v>#N/A</v>
      </c>
      <c r="W1478" s="14"/>
      <c r="X1478" s="14"/>
      <c r="Y1478" s="18" t="e">
        <f t="shared" ref="Y1478:Y1541" si="330">IF(AND(T1478&gt;=W$5,T1478&lt;=X$5),V1478,NA())</f>
        <v>#N/A</v>
      </c>
      <c r="AD1478" s="3"/>
      <c r="AE1478" s="18" t="e">
        <f t="shared" si="325"/>
        <v>#N/A</v>
      </c>
      <c r="AF1478" s="18" t="e">
        <f t="shared" si="326"/>
        <v>#N/A</v>
      </c>
      <c r="AG1478" s="18" t="e">
        <f t="shared" ref="AG1478:AG1541" si="331">AB$5*2^(-AE1478/AC$5)</f>
        <v>#DIV/0!</v>
      </c>
      <c r="AH1478" s="18" t="e">
        <f t="shared" ref="AH1478:AH1541" si="332">IF(AND(AE1478&gt;=W$5,AE1478&lt;=X$5),AG1478,NA())</f>
        <v>#N/A</v>
      </c>
      <c r="AI1478" s="3"/>
      <c r="AJ1478" s="18"/>
      <c r="AK1478" s="18"/>
      <c r="AL1478" s="18"/>
      <c r="AM1478" s="3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L1478" s="18" t="e">
        <f t="shared" si="322"/>
        <v>#N/A</v>
      </c>
      <c r="BM1478" s="18" t="e">
        <f t="shared" ref="BM1478:BM1541" si="333">$BI$5*2^(-$BL1478/$BJ$5)</f>
        <v>#N/A</v>
      </c>
      <c r="BN1478" s="18" t="e">
        <f t="shared" ref="BN1478:BN1541" si="334">$BI$6*2^(-$BL1478/$BJ$6)</f>
        <v>#N/A</v>
      </c>
      <c r="BO1478" s="18" t="e">
        <f t="shared" ref="BO1478:BO1541" si="335">$BI$7*2^(-$BL1478/$BJ$7)</f>
        <v>#N/A</v>
      </c>
      <c r="BT1478" s="18"/>
      <c r="BU1478" s="18"/>
      <c r="BV1478" s="18"/>
      <c r="BW1478" s="18"/>
      <c r="BX1478" s="18"/>
    </row>
    <row r="1479" spans="14:76" x14ac:dyDescent="0.25">
      <c r="N1479" s="14" t="e">
        <f>IF(ISNUMBER('Dosimetry Worksheet'!H1489), 'Dosimetry Worksheet'!H1489, NA())</f>
        <v>#N/A</v>
      </c>
      <c r="O1479" s="14" t="e">
        <f>IF(ISNUMBER(N1479), 'Dosimetry Worksheet'!I1489, NA())</f>
        <v>#N/A</v>
      </c>
      <c r="P1479" s="14"/>
      <c r="Q1479" s="14" t="e">
        <f t="shared" si="327"/>
        <v>#N/A</v>
      </c>
      <c r="R1479" s="14" t="e">
        <f t="shared" si="328"/>
        <v>#N/A</v>
      </c>
      <c r="T1479" s="14" t="e">
        <f t="shared" si="323"/>
        <v>#N/A</v>
      </c>
      <c r="U1479" s="14" t="e">
        <f t="shared" si="329"/>
        <v>#N/A</v>
      </c>
      <c r="V1479" s="14" t="e">
        <f t="shared" si="324"/>
        <v>#N/A</v>
      </c>
      <c r="W1479" s="14"/>
      <c r="X1479" s="14"/>
      <c r="Y1479" s="18" t="e">
        <f t="shared" si="330"/>
        <v>#N/A</v>
      </c>
      <c r="AD1479" s="3"/>
      <c r="AE1479" s="18" t="e">
        <f t="shared" si="325"/>
        <v>#N/A</v>
      </c>
      <c r="AF1479" s="18" t="e">
        <f t="shared" si="326"/>
        <v>#N/A</v>
      </c>
      <c r="AG1479" s="18" t="e">
        <f t="shared" si="331"/>
        <v>#DIV/0!</v>
      </c>
      <c r="AH1479" s="18" t="e">
        <f t="shared" si="332"/>
        <v>#N/A</v>
      </c>
      <c r="AI1479" s="3"/>
      <c r="AJ1479" s="18"/>
      <c r="AK1479" s="18"/>
      <c r="AL1479" s="18"/>
      <c r="AM1479" s="3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L1479" s="18" t="e">
        <f t="shared" ref="BL1479:BL1542" si="336">IF(BL1478&lt;$G$5*1.25,BL1478+1,NA())</f>
        <v>#N/A</v>
      </c>
      <c r="BM1479" s="18" t="e">
        <f t="shared" si="333"/>
        <v>#N/A</v>
      </c>
      <c r="BN1479" s="18" t="e">
        <f t="shared" si="334"/>
        <v>#N/A</v>
      </c>
      <c r="BO1479" s="18" t="e">
        <f t="shared" si="335"/>
        <v>#N/A</v>
      </c>
      <c r="BT1479" s="18"/>
      <c r="BU1479" s="18"/>
      <c r="BV1479" s="18"/>
      <c r="BW1479" s="18"/>
      <c r="BX1479" s="18"/>
    </row>
    <row r="1480" spans="14:76" x14ac:dyDescent="0.25">
      <c r="N1480" s="14" t="e">
        <f>IF(ISNUMBER('Dosimetry Worksheet'!H1490), 'Dosimetry Worksheet'!H1490, NA())</f>
        <v>#N/A</v>
      </c>
      <c r="O1480" s="14" t="e">
        <f>IF(ISNUMBER(N1480), 'Dosimetry Worksheet'!I1490, NA())</f>
        <v>#N/A</v>
      </c>
      <c r="P1480" s="14"/>
      <c r="Q1480" s="14" t="e">
        <f t="shared" si="327"/>
        <v>#N/A</v>
      </c>
      <c r="R1480" s="14" t="e">
        <f t="shared" si="328"/>
        <v>#N/A</v>
      </c>
      <c r="T1480" s="14" t="e">
        <f t="shared" si="323"/>
        <v>#N/A</v>
      </c>
      <c r="U1480" s="14" t="e">
        <f t="shared" si="329"/>
        <v>#N/A</v>
      </c>
      <c r="V1480" s="14" t="e">
        <f t="shared" si="324"/>
        <v>#N/A</v>
      </c>
      <c r="W1480" s="14"/>
      <c r="X1480" s="14"/>
      <c r="Y1480" s="18" t="e">
        <f t="shared" si="330"/>
        <v>#N/A</v>
      </c>
      <c r="AD1480" s="3"/>
      <c r="AE1480" s="18" t="e">
        <f t="shared" si="325"/>
        <v>#N/A</v>
      </c>
      <c r="AF1480" s="18" t="e">
        <f t="shared" si="326"/>
        <v>#N/A</v>
      </c>
      <c r="AG1480" s="18" t="e">
        <f t="shared" si="331"/>
        <v>#DIV/0!</v>
      </c>
      <c r="AH1480" s="18" t="e">
        <f t="shared" si="332"/>
        <v>#N/A</v>
      </c>
      <c r="AI1480" s="3"/>
      <c r="AJ1480" s="18"/>
      <c r="AK1480" s="18"/>
      <c r="AL1480" s="18"/>
      <c r="AM1480" s="3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L1480" s="18" t="e">
        <f t="shared" si="336"/>
        <v>#N/A</v>
      </c>
      <c r="BM1480" s="18" t="e">
        <f t="shared" si="333"/>
        <v>#N/A</v>
      </c>
      <c r="BN1480" s="18" t="e">
        <f t="shared" si="334"/>
        <v>#N/A</v>
      </c>
      <c r="BO1480" s="18" t="e">
        <f t="shared" si="335"/>
        <v>#N/A</v>
      </c>
      <c r="BT1480" s="18"/>
      <c r="BU1480" s="18"/>
      <c r="BV1480" s="18"/>
      <c r="BW1480" s="18"/>
      <c r="BX1480" s="18"/>
    </row>
    <row r="1481" spans="14:76" x14ac:dyDescent="0.25">
      <c r="N1481" s="14" t="e">
        <f>IF(ISNUMBER('Dosimetry Worksheet'!H1491), 'Dosimetry Worksheet'!H1491, NA())</f>
        <v>#N/A</v>
      </c>
      <c r="O1481" s="14" t="e">
        <f>IF(ISNUMBER(N1481), 'Dosimetry Worksheet'!I1491, NA())</f>
        <v>#N/A</v>
      </c>
      <c r="P1481" s="14"/>
      <c r="Q1481" s="14" t="e">
        <f t="shared" si="327"/>
        <v>#N/A</v>
      </c>
      <c r="R1481" s="14" t="e">
        <f t="shared" si="328"/>
        <v>#N/A</v>
      </c>
      <c r="T1481" s="14" t="e">
        <f t="shared" si="323"/>
        <v>#N/A</v>
      </c>
      <c r="U1481" s="14" t="e">
        <f t="shared" si="329"/>
        <v>#N/A</v>
      </c>
      <c r="V1481" s="14" t="e">
        <f t="shared" si="324"/>
        <v>#N/A</v>
      </c>
      <c r="W1481" s="14"/>
      <c r="X1481" s="14"/>
      <c r="Y1481" s="18" t="e">
        <f t="shared" si="330"/>
        <v>#N/A</v>
      </c>
      <c r="AD1481" s="3"/>
      <c r="AE1481" s="18" t="e">
        <f t="shared" si="325"/>
        <v>#N/A</v>
      </c>
      <c r="AF1481" s="18" t="e">
        <f t="shared" si="326"/>
        <v>#N/A</v>
      </c>
      <c r="AG1481" s="18" t="e">
        <f t="shared" si="331"/>
        <v>#DIV/0!</v>
      </c>
      <c r="AH1481" s="18" t="e">
        <f t="shared" si="332"/>
        <v>#N/A</v>
      </c>
      <c r="AI1481" s="3"/>
      <c r="AJ1481" s="18"/>
      <c r="AK1481" s="18"/>
      <c r="AL1481" s="18"/>
      <c r="AM1481" s="3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L1481" s="18" t="e">
        <f t="shared" si="336"/>
        <v>#N/A</v>
      </c>
      <c r="BM1481" s="18" t="e">
        <f t="shared" si="333"/>
        <v>#N/A</v>
      </c>
      <c r="BN1481" s="18" t="e">
        <f t="shared" si="334"/>
        <v>#N/A</v>
      </c>
      <c r="BO1481" s="18" t="e">
        <f t="shared" si="335"/>
        <v>#N/A</v>
      </c>
      <c r="BT1481" s="18"/>
      <c r="BU1481" s="18"/>
      <c r="BV1481" s="18"/>
      <c r="BW1481" s="18"/>
      <c r="BX1481" s="18"/>
    </row>
    <row r="1482" spans="14:76" x14ac:dyDescent="0.25">
      <c r="N1482" s="14" t="e">
        <f>IF(ISNUMBER('Dosimetry Worksheet'!H1492), 'Dosimetry Worksheet'!H1492, NA())</f>
        <v>#N/A</v>
      </c>
      <c r="O1482" s="14" t="e">
        <f>IF(ISNUMBER(N1482), 'Dosimetry Worksheet'!I1492, NA())</f>
        <v>#N/A</v>
      </c>
      <c r="P1482" s="14"/>
      <c r="Q1482" s="14" t="e">
        <f t="shared" si="327"/>
        <v>#N/A</v>
      </c>
      <c r="R1482" s="14" t="e">
        <f t="shared" si="328"/>
        <v>#N/A</v>
      </c>
      <c r="T1482" s="14" t="e">
        <f t="shared" si="323"/>
        <v>#N/A</v>
      </c>
      <c r="U1482" s="14" t="e">
        <f t="shared" si="329"/>
        <v>#N/A</v>
      </c>
      <c r="V1482" s="14" t="e">
        <f t="shared" si="324"/>
        <v>#N/A</v>
      </c>
      <c r="W1482" s="14"/>
      <c r="X1482" s="14"/>
      <c r="Y1482" s="18" t="e">
        <f t="shared" si="330"/>
        <v>#N/A</v>
      </c>
      <c r="AD1482" s="3"/>
      <c r="AE1482" s="18" t="e">
        <f t="shared" si="325"/>
        <v>#N/A</v>
      </c>
      <c r="AF1482" s="18" t="e">
        <f t="shared" si="326"/>
        <v>#N/A</v>
      </c>
      <c r="AG1482" s="18" t="e">
        <f t="shared" si="331"/>
        <v>#DIV/0!</v>
      </c>
      <c r="AH1482" s="18" t="e">
        <f t="shared" si="332"/>
        <v>#N/A</v>
      </c>
      <c r="AI1482" s="3"/>
      <c r="AJ1482" s="18"/>
      <c r="AK1482" s="18"/>
      <c r="AL1482" s="18"/>
      <c r="AM1482" s="3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L1482" s="18" t="e">
        <f t="shared" si="336"/>
        <v>#N/A</v>
      </c>
      <c r="BM1482" s="18" t="e">
        <f t="shared" si="333"/>
        <v>#N/A</v>
      </c>
      <c r="BN1482" s="18" t="e">
        <f t="shared" si="334"/>
        <v>#N/A</v>
      </c>
      <c r="BO1482" s="18" t="e">
        <f t="shared" si="335"/>
        <v>#N/A</v>
      </c>
      <c r="BT1482" s="18"/>
      <c r="BU1482" s="18"/>
      <c r="BV1482" s="18"/>
      <c r="BW1482" s="18"/>
      <c r="BX1482" s="18"/>
    </row>
    <row r="1483" spans="14:76" x14ac:dyDescent="0.25">
      <c r="N1483" s="14" t="e">
        <f>IF(ISNUMBER('Dosimetry Worksheet'!H1493), 'Dosimetry Worksheet'!H1493, NA())</f>
        <v>#N/A</v>
      </c>
      <c r="O1483" s="14" t="e">
        <f>IF(ISNUMBER(N1483), 'Dosimetry Worksheet'!I1493, NA())</f>
        <v>#N/A</v>
      </c>
      <c r="P1483" s="14"/>
      <c r="Q1483" s="14" t="e">
        <f t="shared" si="327"/>
        <v>#N/A</v>
      </c>
      <c r="R1483" s="14" t="e">
        <f t="shared" si="328"/>
        <v>#N/A</v>
      </c>
      <c r="T1483" s="14" t="e">
        <f t="shared" si="323"/>
        <v>#N/A</v>
      </c>
      <c r="U1483" s="14" t="e">
        <f t="shared" si="329"/>
        <v>#N/A</v>
      </c>
      <c r="V1483" s="14" t="e">
        <f t="shared" si="324"/>
        <v>#N/A</v>
      </c>
      <c r="W1483" s="14"/>
      <c r="X1483" s="14"/>
      <c r="Y1483" s="18" t="e">
        <f t="shared" si="330"/>
        <v>#N/A</v>
      </c>
      <c r="AD1483" s="3"/>
      <c r="AE1483" s="18" t="e">
        <f t="shared" si="325"/>
        <v>#N/A</v>
      </c>
      <c r="AF1483" s="18" t="e">
        <f t="shared" si="326"/>
        <v>#N/A</v>
      </c>
      <c r="AG1483" s="18" t="e">
        <f t="shared" si="331"/>
        <v>#DIV/0!</v>
      </c>
      <c r="AH1483" s="18" t="e">
        <f t="shared" si="332"/>
        <v>#N/A</v>
      </c>
      <c r="AI1483" s="3"/>
      <c r="AJ1483" s="18"/>
      <c r="AK1483" s="18"/>
      <c r="AL1483" s="18"/>
      <c r="AM1483" s="3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L1483" s="18" t="e">
        <f t="shared" si="336"/>
        <v>#N/A</v>
      </c>
      <c r="BM1483" s="18" t="e">
        <f t="shared" si="333"/>
        <v>#N/A</v>
      </c>
      <c r="BN1483" s="18" t="e">
        <f t="shared" si="334"/>
        <v>#N/A</v>
      </c>
      <c r="BO1483" s="18" t="e">
        <f t="shared" si="335"/>
        <v>#N/A</v>
      </c>
      <c r="BT1483" s="18"/>
      <c r="BU1483" s="18"/>
      <c r="BV1483" s="18"/>
      <c r="BW1483" s="18"/>
      <c r="BX1483" s="18"/>
    </row>
    <row r="1484" spans="14:76" x14ac:dyDescent="0.25">
      <c r="N1484" s="14" t="e">
        <f>IF(ISNUMBER('Dosimetry Worksheet'!H1494), 'Dosimetry Worksheet'!H1494, NA())</f>
        <v>#N/A</v>
      </c>
      <c r="O1484" s="14" t="e">
        <f>IF(ISNUMBER(N1484), 'Dosimetry Worksheet'!I1494, NA())</f>
        <v>#N/A</v>
      </c>
      <c r="P1484" s="14"/>
      <c r="Q1484" s="14" t="e">
        <f t="shared" si="327"/>
        <v>#N/A</v>
      </c>
      <c r="R1484" s="14" t="e">
        <f t="shared" si="328"/>
        <v>#N/A</v>
      </c>
      <c r="T1484" s="14" t="e">
        <f t="shared" si="323"/>
        <v>#N/A</v>
      </c>
      <c r="U1484" s="14" t="e">
        <f t="shared" si="329"/>
        <v>#N/A</v>
      </c>
      <c r="V1484" s="14" t="e">
        <f t="shared" si="324"/>
        <v>#N/A</v>
      </c>
      <c r="W1484" s="14"/>
      <c r="X1484" s="14"/>
      <c r="Y1484" s="18" t="e">
        <f t="shared" si="330"/>
        <v>#N/A</v>
      </c>
      <c r="AD1484" s="3"/>
      <c r="AE1484" s="18" t="e">
        <f t="shared" si="325"/>
        <v>#N/A</v>
      </c>
      <c r="AF1484" s="18" t="e">
        <f t="shared" si="326"/>
        <v>#N/A</v>
      </c>
      <c r="AG1484" s="18" t="e">
        <f t="shared" si="331"/>
        <v>#DIV/0!</v>
      </c>
      <c r="AH1484" s="18" t="e">
        <f t="shared" si="332"/>
        <v>#N/A</v>
      </c>
      <c r="AI1484" s="3"/>
      <c r="AJ1484" s="18"/>
      <c r="AK1484" s="18"/>
      <c r="AL1484" s="18"/>
      <c r="AM1484" s="3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L1484" s="18" t="e">
        <f t="shared" si="336"/>
        <v>#N/A</v>
      </c>
      <c r="BM1484" s="18" t="e">
        <f t="shared" si="333"/>
        <v>#N/A</v>
      </c>
      <c r="BN1484" s="18" t="e">
        <f t="shared" si="334"/>
        <v>#N/A</v>
      </c>
      <c r="BO1484" s="18" t="e">
        <f t="shared" si="335"/>
        <v>#N/A</v>
      </c>
      <c r="BT1484" s="18"/>
      <c r="BU1484" s="18"/>
      <c r="BV1484" s="18"/>
      <c r="BW1484" s="18"/>
      <c r="BX1484" s="18"/>
    </row>
    <row r="1485" spans="14:76" x14ac:dyDescent="0.25">
      <c r="N1485" s="14" t="e">
        <f>IF(ISNUMBER('Dosimetry Worksheet'!H1495), 'Dosimetry Worksheet'!H1495, NA())</f>
        <v>#N/A</v>
      </c>
      <c r="O1485" s="14" t="e">
        <f>IF(ISNUMBER(N1485), 'Dosimetry Worksheet'!I1495, NA())</f>
        <v>#N/A</v>
      </c>
      <c r="P1485" s="14"/>
      <c r="Q1485" s="14" t="e">
        <f t="shared" si="327"/>
        <v>#N/A</v>
      </c>
      <c r="R1485" s="14" t="e">
        <f t="shared" si="328"/>
        <v>#N/A</v>
      </c>
      <c r="T1485" s="14" t="e">
        <f t="shared" si="323"/>
        <v>#N/A</v>
      </c>
      <c r="U1485" s="14" t="e">
        <f t="shared" si="329"/>
        <v>#N/A</v>
      </c>
      <c r="V1485" s="14" t="e">
        <f t="shared" si="324"/>
        <v>#N/A</v>
      </c>
      <c r="W1485" s="14"/>
      <c r="X1485" s="14"/>
      <c r="Y1485" s="18" t="e">
        <f t="shared" si="330"/>
        <v>#N/A</v>
      </c>
      <c r="AD1485" s="3"/>
      <c r="AE1485" s="18" t="e">
        <f t="shared" si="325"/>
        <v>#N/A</v>
      </c>
      <c r="AF1485" s="18" t="e">
        <f t="shared" si="326"/>
        <v>#N/A</v>
      </c>
      <c r="AG1485" s="18" t="e">
        <f t="shared" si="331"/>
        <v>#DIV/0!</v>
      </c>
      <c r="AH1485" s="18" t="e">
        <f t="shared" si="332"/>
        <v>#N/A</v>
      </c>
      <c r="AI1485" s="3"/>
      <c r="AJ1485" s="18"/>
      <c r="AK1485" s="18"/>
      <c r="AL1485" s="18"/>
      <c r="AM1485" s="3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L1485" s="18" t="e">
        <f t="shared" si="336"/>
        <v>#N/A</v>
      </c>
      <c r="BM1485" s="18" t="e">
        <f t="shared" si="333"/>
        <v>#N/A</v>
      </c>
      <c r="BN1485" s="18" t="e">
        <f t="shared" si="334"/>
        <v>#N/A</v>
      </c>
      <c r="BO1485" s="18" t="e">
        <f t="shared" si="335"/>
        <v>#N/A</v>
      </c>
      <c r="BT1485" s="18"/>
      <c r="BU1485" s="18"/>
      <c r="BV1485" s="18"/>
      <c r="BW1485" s="18"/>
      <c r="BX1485" s="18"/>
    </row>
    <row r="1486" spans="14:76" x14ac:dyDescent="0.25">
      <c r="N1486" s="14" t="e">
        <f>IF(ISNUMBER('Dosimetry Worksheet'!H1496), 'Dosimetry Worksheet'!H1496, NA())</f>
        <v>#N/A</v>
      </c>
      <c r="O1486" s="14" t="e">
        <f>IF(ISNUMBER(N1486), 'Dosimetry Worksheet'!I1496, NA())</f>
        <v>#N/A</v>
      </c>
      <c r="P1486" s="14"/>
      <c r="Q1486" s="14" t="e">
        <f t="shared" si="327"/>
        <v>#N/A</v>
      </c>
      <c r="R1486" s="14" t="e">
        <f t="shared" si="328"/>
        <v>#N/A</v>
      </c>
      <c r="T1486" s="14" t="e">
        <f t="shared" si="323"/>
        <v>#N/A</v>
      </c>
      <c r="U1486" s="14" t="e">
        <f t="shared" si="329"/>
        <v>#N/A</v>
      </c>
      <c r="V1486" s="14" t="e">
        <f t="shared" si="324"/>
        <v>#N/A</v>
      </c>
      <c r="W1486" s="14"/>
      <c r="X1486" s="14"/>
      <c r="Y1486" s="18" t="e">
        <f t="shared" si="330"/>
        <v>#N/A</v>
      </c>
      <c r="AD1486" s="3"/>
      <c r="AE1486" s="18" t="e">
        <f t="shared" si="325"/>
        <v>#N/A</v>
      </c>
      <c r="AF1486" s="18" t="e">
        <f t="shared" si="326"/>
        <v>#N/A</v>
      </c>
      <c r="AG1486" s="18" t="e">
        <f t="shared" si="331"/>
        <v>#DIV/0!</v>
      </c>
      <c r="AH1486" s="18" t="e">
        <f t="shared" si="332"/>
        <v>#N/A</v>
      </c>
      <c r="AI1486" s="3"/>
      <c r="AJ1486" s="18"/>
      <c r="AK1486" s="18"/>
      <c r="AL1486" s="18"/>
      <c r="AM1486" s="3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L1486" s="18" t="e">
        <f t="shared" si="336"/>
        <v>#N/A</v>
      </c>
      <c r="BM1486" s="18" t="e">
        <f t="shared" si="333"/>
        <v>#N/A</v>
      </c>
      <c r="BN1486" s="18" t="e">
        <f t="shared" si="334"/>
        <v>#N/A</v>
      </c>
      <c r="BO1486" s="18" t="e">
        <f t="shared" si="335"/>
        <v>#N/A</v>
      </c>
      <c r="BT1486" s="18"/>
      <c r="BU1486" s="18"/>
      <c r="BV1486" s="18"/>
      <c r="BW1486" s="18"/>
      <c r="BX1486" s="18"/>
    </row>
    <row r="1487" spans="14:76" x14ac:dyDescent="0.25">
      <c r="N1487" s="14" t="e">
        <f>IF(ISNUMBER('Dosimetry Worksheet'!H1497), 'Dosimetry Worksheet'!H1497, NA())</f>
        <v>#N/A</v>
      </c>
      <c r="O1487" s="14" t="e">
        <f>IF(ISNUMBER(N1487), 'Dosimetry Worksheet'!I1497, NA())</f>
        <v>#N/A</v>
      </c>
      <c r="P1487" s="14"/>
      <c r="Q1487" s="14" t="e">
        <f t="shared" si="327"/>
        <v>#N/A</v>
      </c>
      <c r="R1487" s="14" t="e">
        <f t="shared" si="328"/>
        <v>#N/A</v>
      </c>
      <c r="T1487" s="14" t="e">
        <f t="shared" si="323"/>
        <v>#N/A</v>
      </c>
      <c r="U1487" s="14" t="e">
        <f t="shared" si="329"/>
        <v>#N/A</v>
      </c>
      <c r="V1487" s="14" t="e">
        <f t="shared" si="324"/>
        <v>#N/A</v>
      </c>
      <c r="W1487" s="14"/>
      <c r="X1487" s="14"/>
      <c r="Y1487" s="18" t="e">
        <f t="shared" si="330"/>
        <v>#N/A</v>
      </c>
      <c r="AD1487" s="3"/>
      <c r="AE1487" s="18" t="e">
        <f t="shared" si="325"/>
        <v>#N/A</v>
      </c>
      <c r="AF1487" s="18" t="e">
        <f t="shared" si="326"/>
        <v>#N/A</v>
      </c>
      <c r="AG1487" s="18" t="e">
        <f t="shared" si="331"/>
        <v>#DIV/0!</v>
      </c>
      <c r="AH1487" s="18" t="e">
        <f t="shared" si="332"/>
        <v>#N/A</v>
      </c>
      <c r="AI1487" s="3"/>
      <c r="AJ1487" s="18"/>
      <c r="AK1487" s="18"/>
      <c r="AL1487" s="18"/>
      <c r="AM1487" s="3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L1487" s="18" t="e">
        <f t="shared" si="336"/>
        <v>#N/A</v>
      </c>
      <c r="BM1487" s="18" t="e">
        <f t="shared" si="333"/>
        <v>#N/A</v>
      </c>
      <c r="BN1487" s="18" t="e">
        <f t="shared" si="334"/>
        <v>#N/A</v>
      </c>
      <c r="BO1487" s="18" t="e">
        <f t="shared" si="335"/>
        <v>#N/A</v>
      </c>
      <c r="BT1487" s="18"/>
      <c r="BU1487" s="18"/>
      <c r="BV1487" s="18"/>
      <c r="BW1487" s="18"/>
      <c r="BX1487" s="18"/>
    </row>
    <row r="1488" spans="14:76" x14ac:dyDescent="0.25">
      <c r="N1488" s="14" t="e">
        <f>IF(ISNUMBER('Dosimetry Worksheet'!H1498), 'Dosimetry Worksheet'!H1498, NA())</f>
        <v>#N/A</v>
      </c>
      <c r="O1488" s="14" t="e">
        <f>IF(ISNUMBER(N1488), 'Dosimetry Worksheet'!I1498, NA())</f>
        <v>#N/A</v>
      </c>
      <c r="P1488" s="14"/>
      <c r="Q1488" s="14" t="e">
        <f t="shared" si="327"/>
        <v>#N/A</v>
      </c>
      <c r="R1488" s="14" t="e">
        <f t="shared" si="328"/>
        <v>#N/A</v>
      </c>
      <c r="T1488" s="14" t="e">
        <f t="shared" si="323"/>
        <v>#N/A</v>
      </c>
      <c r="U1488" s="14" t="e">
        <f t="shared" si="329"/>
        <v>#N/A</v>
      </c>
      <c r="V1488" s="14" t="e">
        <f t="shared" si="324"/>
        <v>#N/A</v>
      </c>
      <c r="W1488" s="14"/>
      <c r="X1488" s="14"/>
      <c r="Y1488" s="18" t="e">
        <f t="shared" si="330"/>
        <v>#N/A</v>
      </c>
      <c r="AD1488" s="3"/>
      <c r="AE1488" s="18" t="e">
        <f t="shared" si="325"/>
        <v>#N/A</v>
      </c>
      <c r="AF1488" s="18" t="e">
        <f t="shared" si="326"/>
        <v>#N/A</v>
      </c>
      <c r="AG1488" s="18" t="e">
        <f t="shared" si="331"/>
        <v>#DIV/0!</v>
      </c>
      <c r="AH1488" s="18" t="e">
        <f t="shared" si="332"/>
        <v>#N/A</v>
      </c>
      <c r="AI1488" s="3"/>
      <c r="AJ1488" s="18"/>
      <c r="AK1488" s="18"/>
      <c r="AL1488" s="18"/>
      <c r="AM1488" s="3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L1488" s="18" t="e">
        <f t="shared" si="336"/>
        <v>#N/A</v>
      </c>
      <c r="BM1488" s="18" t="e">
        <f t="shared" si="333"/>
        <v>#N/A</v>
      </c>
      <c r="BN1488" s="18" t="e">
        <f t="shared" si="334"/>
        <v>#N/A</v>
      </c>
      <c r="BO1488" s="18" t="e">
        <f t="shared" si="335"/>
        <v>#N/A</v>
      </c>
      <c r="BT1488" s="18"/>
      <c r="BU1488" s="18"/>
      <c r="BV1488" s="18"/>
      <c r="BW1488" s="18"/>
      <c r="BX1488" s="18"/>
    </row>
    <row r="1489" spans="14:76" x14ac:dyDescent="0.25">
      <c r="N1489" s="14" t="e">
        <f>IF(ISNUMBER('Dosimetry Worksheet'!H1499), 'Dosimetry Worksheet'!H1499, NA())</f>
        <v>#N/A</v>
      </c>
      <c r="O1489" s="14" t="e">
        <f>IF(ISNUMBER(N1489), 'Dosimetry Worksheet'!I1499, NA())</f>
        <v>#N/A</v>
      </c>
      <c r="P1489" s="14"/>
      <c r="Q1489" s="14" t="e">
        <f t="shared" si="327"/>
        <v>#N/A</v>
      </c>
      <c r="R1489" s="14" t="e">
        <f t="shared" si="328"/>
        <v>#N/A</v>
      </c>
      <c r="T1489" s="14" t="e">
        <f t="shared" si="323"/>
        <v>#N/A</v>
      </c>
      <c r="U1489" s="14" t="e">
        <f t="shared" si="329"/>
        <v>#N/A</v>
      </c>
      <c r="V1489" s="14" t="e">
        <f t="shared" si="324"/>
        <v>#N/A</v>
      </c>
      <c r="W1489" s="14"/>
      <c r="X1489" s="14"/>
      <c r="Y1489" s="18" t="e">
        <f t="shared" si="330"/>
        <v>#N/A</v>
      </c>
      <c r="AD1489" s="3"/>
      <c r="AE1489" s="18" t="e">
        <f t="shared" si="325"/>
        <v>#N/A</v>
      </c>
      <c r="AF1489" s="18" t="e">
        <f t="shared" si="326"/>
        <v>#N/A</v>
      </c>
      <c r="AG1489" s="18" t="e">
        <f t="shared" si="331"/>
        <v>#DIV/0!</v>
      </c>
      <c r="AH1489" s="18" t="e">
        <f t="shared" si="332"/>
        <v>#N/A</v>
      </c>
      <c r="AI1489" s="3"/>
      <c r="AJ1489" s="18"/>
      <c r="AK1489" s="18"/>
      <c r="AL1489" s="18"/>
      <c r="AM1489" s="3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L1489" s="18" t="e">
        <f t="shared" si="336"/>
        <v>#N/A</v>
      </c>
      <c r="BM1489" s="18" t="e">
        <f t="shared" si="333"/>
        <v>#N/A</v>
      </c>
      <c r="BN1489" s="18" t="e">
        <f t="shared" si="334"/>
        <v>#N/A</v>
      </c>
      <c r="BO1489" s="18" t="e">
        <f t="shared" si="335"/>
        <v>#N/A</v>
      </c>
      <c r="BT1489" s="18"/>
      <c r="BU1489" s="18"/>
      <c r="BV1489" s="18"/>
      <c r="BW1489" s="18"/>
      <c r="BX1489" s="18"/>
    </row>
    <row r="1490" spans="14:76" x14ac:dyDescent="0.25">
      <c r="N1490" s="14" t="e">
        <f>IF(ISNUMBER('Dosimetry Worksheet'!H1500), 'Dosimetry Worksheet'!H1500, NA())</f>
        <v>#N/A</v>
      </c>
      <c r="O1490" s="14" t="e">
        <f>IF(ISNUMBER(N1490), 'Dosimetry Worksheet'!I1500, NA())</f>
        <v>#N/A</v>
      </c>
      <c r="P1490" s="14"/>
      <c r="Q1490" s="14" t="e">
        <f t="shared" si="327"/>
        <v>#N/A</v>
      </c>
      <c r="R1490" s="14" t="e">
        <f t="shared" si="328"/>
        <v>#N/A</v>
      </c>
      <c r="T1490" s="14" t="e">
        <f t="shared" si="323"/>
        <v>#N/A</v>
      </c>
      <c r="U1490" s="14" t="e">
        <f t="shared" si="329"/>
        <v>#N/A</v>
      </c>
      <c r="V1490" s="14" t="e">
        <f t="shared" si="324"/>
        <v>#N/A</v>
      </c>
      <c r="W1490" s="14"/>
      <c r="X1490" s="14"/>
      <c r="Y1490" s="18" t="e">
        <f t="shared" si="330"/>
        <v>#N/A</v>
      </c>
      <c r="AD1490" s="3"/>
      <c r="AE1490" s="18" t="e">
        <f t="shared" si="325"/>
        <v>#N/A</v>
      </c>
      <c r="AF1490" s="18" t="e">
        <f t="shared" si="326"/>
        <v>#N/A</v>
      </c>
      <c r="AG1490" s="18" t="e">
        <f t="shared" si="331"/>
        <v>#DIV/0!</v>
      </c>
      <c r="AH1490" s="18" t="e">
        <f t="shared" si="332"/>
        <v>#N/A</v>
      </c>
      <c r="AI1490" s="3"/>
      <c r="AJ1490" s="18"/>
      <c r="AK1490" s="18"/>
      <c r="AL1490" s="18"/>
      <c r="AM1490" s="3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L1490" s="18" t="e">
        <f t="shared" si="336"/>
        <v>#N/A</v>
      </c>
      <c r="BM1490" s="18" t="e">
        <f t="shared" si="333"/>
        <v>#N/A</v>
      </c>
      <c r="BN1490" s="18" t="e">
        <f t="shared" si="334"/>
        <v>#N/A</v>
      </c>
      <c r="BO1490" s="18" t="e">
        <f t="shared" si="335"/>
        <v>#N/A</v>
      </c>
      <c r="BT1490" s="18"/>
      <c r="BU1490" s="18"/>
      <c r="BV1490" s="18"/>
      <c r="BW1490" s="18"/>
      <c r="BX1490" s="18"/>
    </row>
    <row r="1491" spans="14:76" x14ac:dyDescent="0.25">
      <c r="N1491" s="14" t="e">
        <f>IF(ISNUMBER('Dosimetry Worksheet'!H1501), 'Dosimetry Worksheet'!H1501, NA())</f>
        <v>#N/A</v>
      </c>
      <c r="O1491" s="14" t="e">
        <f>IF(ISNUMBER(N1491), 'Dosimetry Worksheet'!I1501, NA())</f>
        <v>#N/A</v>
      </c>
      <c r="P1491" s="14"/>
      <c r="Q1491" s="14" t="e">
        <f t="shared" si="327"/>
        <v>#N/A</v>
      </c>
      <c r="R1491" s="14" t="e">
        <f t="shared" si="328"/>
        <v>#N/A</v>
      </c>
      <c r="T1491" s="14" t="e">
        <f t="shared" si="323"/>
        <v>#N/A</v>
      </c>
      <c r="U1491" s="14" t="e">
        <f t="shared" si="329"/>
        <v>#N/A</v>
      </c>
      <c r="V1491" s="14" t="e">
        <f t="shared" si="324"/>
        <v>#N/A</v>
      </c>
      <c r="W1491" s="14"/>
      <c r="X1491" s="14"/>
      <c r="Y1491" s="18" t="e">
        <f t="shared" si="330"/>
        <v>#N/A</v>
      </c>
      <c r="AD1491" s="3"/>
      <c r="AE1491" s="18" t="e">
        <f t="shared" si="325"/>
        <v>#N/A</v>
      </c>
      <c r="AF1491" s="18" t="e">
        <f t="shared" si="326"/>
        <v>#N/A</v>
      </c>
      <c r="AG1491" s="18" t="e">
        <f t="shared" si="331"/>
        <v>#DIV/0!</v>
      </c>
      <c r="AH1491" s="18" t="e">
        <f t="shared" si="332"/>
        <v>#N/A</v>
      </c>
      <c r="AI1491" s="3"/>
      <c r="AJ1491" s="18"/>
      <c r="AK1491" s="18"/>
      <c r="AL1491" s="18"/>
      <c r="AM1491" s="3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L1491" s="18" t="e">
        <f t="shared" si="336"/>
        <v>#N/A</v>
      </c>
      <c r="BM1491" s="18" t="e">
        <f t="shared" si="333"/>
        <v>#N/A</v>
      </c>
      <c r="BN1491" s="18" t="e">
        <f t="shared" si="334"/>
        <v>#N/A</v>
      </c>
      <c r="BO1491" s="18" t="e">
        <f t="shared" si="335"/>
        <v>#N/A</v>
      </c>
      <c r="BT1491" s="18"/>
      <c r="BU1491" s="18"/>
      <c r="BV1491" s="18"/>
      <c r="BW1491" s="18"/>
      <c r="BX1491" s="18"/>
    </row>
    <row r="1492" spans="14:76" x14ac:dyDescent="0.25">
      <c r="N1492" s="14" t="e">
        <f>IF(ISNUMBER('Dosimetry Worksheet'!H1502), 'Dosimetry Worksheet'!H1502, NA())</f>
        <v>#N/A</v>
      </c>
      <c r="O1492" s="14" t="e">
        <f>IF(ISNUMBER(N1492), 'Dosimetry Worksheet'!I1502, NA())</f>
        <v>#N/A</v>
      </c>
      <c r="P1492" s="14"/>
      <c r="Q1492" s="14" t="e">
        <f t="shared" si="327"/>
        <v>#N/A</v>
      </c>
      <c r="R1492" s="14" t="e">
        <f t="shared" si="328"/>
        <v>#N/A</v>
      </c>
      <c r="T1492" s="14" t="e">
        <f t="shared" si="323"/>
        <v>#N/A</v>
      </c>
      <c r="U1492" s="14" t="e">
        <f t="shared" si="329"/>
        <v>#N/A</v>
      </c>
      <c r="V1492" s="14" t="e">
        <f t="shared" si="324"/>
        <v>#N/A</v>
      </c>
      <c r="W1492" s="14"/>
      <c r="X1492" s="14"/>
      <c r="Y1492" s="18" t="e">
        <f t="shared" si="330"/>
        <v>#N/A</v>
      </c>
      <c r="AD1492" s="3"/>
      <c r="AE1492" s="18" t="e">
        <f t="shared" si="325"/>
        <v>#N/A</v>
      </c>
      <c r="AF1492" s="18" t="e">
        <f t="shared" si="326"/>
        <v>#N/A</v>
      </c>
      <c r="AG1492" s="18" t="e">
        <f t="shared" si="331"/>
        <v>#DIV/0!</v>
      </c>
      <c r="AH1492" s="18" t="e">
        <f t="shared" si="332"/>
        <v>#N/A</v>
      </c>
      <c r="AI1492" s="3"/>
      <c r="AJ1492" s="18"/>
      <c r="AK1492" s="18"/>
      <c r="AL1492" s="18"/>
      <c r="AM1492" s="3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L1492" s="18" t="e">
        <f t="shared" si="336"/>
        <v>#N/A</v>
      </c>
      <c r="BM1492" s="18" t="e">
        <f t="shared" si="333"/>
        <v>#N/A</v>
      </c>
      <c r="BN1492" s="18" t="e">
        <f t="shared" si="334"/>
        <v>#N/A</v>
      </c>
      <c r="BO1492" s="18" t="e">
        <f t="shared" si="335"/>
        <v>#N/A</v>
      </c>
      <c r="BT1492" s="18"/>
      <c r="BU1492" s="18"/>
      <c r="BV1492" s="18"/>
      <c r="BW1492" s="18"/>
      <c r="BX1492" s="18"/>
    </row>
    <row r="1493" spans="14:76" x14ac:dyDescent="0.25">
      <c r="N1493" s="14" t="e">
        <f>IF(ISNUMBER('Dosimetry Worksheet'!H1503), 'Dosimetry Worksheet'!H1503, NA())</f>
        <v>#N/A</v>
      </c>
      <c r="O1493" s="14" t="e">
        <f>IF(ISNUMBER(N1493), 'Dosimetry Worksheet'!I1503, NA())</f>
        <v>#N/A</v>
      </c>
      <c r="P1493" s="14"/>
      <c r="Q1493" s="14" t="e">
        <f t="shared" si="327"/>
        <v>#N/A</v>
      </c>
      <c r="R1493" s="14" t="e">
        <f t="shared" si="328"/>
        <v>#N/A</v>
      </c>
      <c r="T1493" s="14" t="e">
        <f t="shared" si="323"/>
        <v>#N/A</v>
      </c>
      <c r="U1493" s="14" t="e">
        <f t="shared" si="329"/>
        <v>#N/A</v>
      </c>
      <c r="V1493" s="14" t="e">
        <f t="shared" si="324"/>
        <v>#N/A</v>
      </c>
      <c r="W1493" s="14"/>
      <c r="X1493" s="14"/>
      <c r="Y1493" s="18" t="e">
        <f t="shared" si="330"/>
        <v>#N/A</v>
      </c>
      <c r="AD1493" s="3"/>
      <c r="AE1493" s="18" t="e">
        <f t="shared" si="325"/>
        <v>#N/A</v>
      </c>
      <c r="AF1493" s="18" t="e">
        <f t="shared" si="326"/>
        <v>#N/A</v>
      </c>
      <c r="AG1493" s="18" t="e">
        <f t="shared" si="331"/>
        <v>#DIV/0!</v>
      </c>
      <c r="AH1493" s="18" t="e">
        <f t="shared" si="332"/>
        <v>#N/A</v>
      </c>
      <c r="AI1493" s="3"/>
      <c r="AJ1493" s="18"/>
      <c r="AK1493" s="18"/>
      <c r="AL1493" s="18"/>
      <c r="AM1493" s="3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L1493" s="18" t="e">
        <f t="shared" si="336"/>
        <v>#N/A</v>
      </c>
      <c r="BM1493" s="18" t="e">
        <f t="shared" si="333"/>
        <v>#N/A</v>
      </c>
      <c r="BN1493" s="18" t="e">
        <f t="shared" si="334"/>
        <v>#N/A</v>
      </c>
      <c r="BO1493" s="18" t="e">
        <f t="shared" si="335"/>
        <v>#N/A</v>
      </c>
      <c r="BT1493" s="18"/>
      <c r="BU1493" s="18"/>
      <c r="BV1493" s="18"/>
      <c r="BW1493" s="18"/>
      <c r="BX1493" s="18"/>
    </row>
    <row r="1494" spans="14:76" x14ac:dyDescent="0.25">
      <c r="N1494" s="14" t="e">
        <f>IF(ISNUMBER('Dosimetry Worksheet'!H1504), 'Dosimetry Worksheet'!H1504, NA())</f>
        <v>#N/A</v>
      </c>
      <c r="O1494" s="14" t="e">
        <f>IF(ISNUMBER(N1494), 'Dosimetry Worksheet'!I1504, NA())</f>
        <v>#N/A</v>
      </c>
      <c r="P1494" s="14"/>
      <c r="Q1494" s="14" t="e">
        <f t="shared" si="327"/>
        <v>#N/A</v>
      </c>
      <c r="R1494" s="14" t="e">
        <f t="shared" si="328"/>
        <v>#N/A</v>
      </c>
      <c r="T1494" s="14" t="e">
        <f t="shared" si="323"/>
        <v>#N/A</v>
      </c>
      <c r="U1494" s="14" t="e">
        <f t="shared" si="329"/>
        <v>#N/A</v>
      </c>
      <c r="V1494" s="14" t="e">
        <f t="shared" si="324"/>
        <v>#N/A</v>
      </c>
      <c r="W1494" s="14"/>
      <c r="X1494" s="14"/>
      <c r="Y1494" s="18" t="e">
        <f t="shared" si="330"/>
        <v>#N/A</v>
      </c>
      <c r="AD1494" s="3"/>
      <c r="AE1494" s="18" t="e">
        <f t="shared" si="325"/>
        <v>#N/A</v>
      </c>
      <c r="AF1494" s="18" t="e">
        <f t="shared" si="326"/>
        <v>#N/A</v>
      </c>
      <c r="AG1494" s="18" t="e">
        <f t="shared" si="331"/>
        <v>#DIV/0!</v>
      </c>
      <c r="AH1494" s="18" t="e">
        <f t="shared" si="332"/>
        <v>#N/A</v>
      </c>
      <c r="AI1494" s="3"/>
      <c r="AJ1494" s="18"/>
      <c r="AK1494" s="18"/>
      <c r="AL1494" s="18"/>
      <c r="AM1494" s="3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L1494" s="18" t="e">
        <f t="shared" si="336"/>
        <v>#N/A</v>
      </c>
      <c r="BM1494" s="18" t="e">
        <f t="shared" si="333"/>
        <v>#N/A</v>
      </c>
      <c r="BN1494" s="18" t="e">
        <f t="shared" si="334"/>
        <v>#N/A</v>
      </c>
      <c r="BO1494" s="18" t="e">
        <f t="shared" si="335"/>
        <v>#N/A</v>
      </c>
      <c r="BT1494" s="18"/>
      <c r="BU1494" s="18"/>
      <c r="BV1494" s="18"/>
      <c r="BW1494" s="18"/>
      <c r="BX1494" s="18"/>
    </row>
    <row r="1495" spans="14:76" x14ac:dyDescent="0.25">
      <c r="N1495" s="14" t="e">
        <f>IF(ISNUMBER('Dosimetry Worksheet'!H1505), 'Dosimetry Worksheet'!H1505, NA())</f>
        <v>#N/A</v>
      </c>
      <c r="O1495" s="14" t="e">
        <f>IF(ISNUMBER(N1495), 'Dosimetry Worksheet'!I1505, NA())</f>
        <v>#N/A</v>
      </c>
      <c r="P1495" s="14"/>
      <c r="Q1495" s="14" t="e">
        <f t="shared" si="327"/>
        <v>#N/A</v>
      </c>
      <c r="R1495" s="14" t="e">
        <f t="shared" si="328"/>
        <v>#N/A</v>
      </c>
      <c r="T1495" s="14" t="e">
        <f t="shared" si="323"/>
        <v>#N/A</v>
      </c>
      <c r="U1495" s="14" t="e">
        <f t="shared" si="329"/>
        <v>#N/A</v>
      </c>
      <c r="V1495" s="14" t="e">
        <f t="shared" si="324"/>
        <v>#N/A</v>
      </c>
      <c r="W1495" s="14"/>
      <c r="X1495" s="14"/>
      <c r="Y1495" s="18" t="e">
        <f t="shared" si="330"/>
        <v>#N/A</v>
      </c>
      <c r="AD1495" s="3"/>
      <c r="AE1495" s="18" t="e">
        <f t="shared" si="325"/>
        <v>#N/A</v>
      </c>
      <c r="AF1495" s="18" t="e">
        <f t="shared" si="326"/>
        <v>#N/A</v>
      </c>
      <c r="AG1495" s="18" t="e">
        <f t="shared" si="331"/>
        <v>#DIV/0!</v>
      </c>
      <c r="AH1495" s="18" t="e">
        <f t="shared" si="332"/>
        <v>#N/A</v>
      </c>
      <c r="AI1495" s="3"/>
      <c r="AJ1495" s="18"/>
      <c r="AK1495" s="18"/>
      <c r="AL1495" s="18"/>
      <c r="AM1495" s="3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L1495" s="18" t="e">
        <f t="shared" si="336"/>
        <v>#N/A</v>
      </c>
      <c r="BM1495" s="18" t="e">
        <f t="shared" si="333"/>
        <v>#N/A</v>
      </c>
      <c r="BN1495" s="18" t="e">
        <f t="shared" si="334"/>
        <v>#N/A</v>
      </c>
      <c r="BO1495" s="18" t="e">
        <f t="shared" si="335"/>
        <v>#N/A</v>
      </c>
      <c r="BT1495" s="18"/>
      <c r="BU1495" s="18"/>
      <c r="BV1495" s="18"/>
      <c r="BW1495" s="18"/>
      <c r="BX1495" s="18"/>
    </row>
    <row r="1496" spans="14:76" x14ac:dyDescent="0.25">
      <c r="N1496" s="14" t="e">
        <f>IF(ISNUMBER('Dosimetry Worksheet'!H1506), 'Dosimetry Worksheet'!H1506, NA())</f>
        <v>#N/A</v>
      </c>
      <c r="O1496" s="14" t="e">
        <f>IF(ISNUMBER(N1496), 'Dosimetry Worksheet'!I1506, NA())</f>
        <v>#N/A</v>
      </c>
      <c r="P1496" s="14"/>
      <c r="Q1496" s="14" t="e">
        <f t="shared" si="327"/>
        <v>#N/A</v>
      </c>
      <c r="R1496" s="14" t="e">
        <f t="shared" si="328"/>
        <v>#N/A</v>
      </c>
      <c r="T1496" s="14" t="e">
        <f t="shared" si="323"/>
        <v>#N/A</v>
      </c>
      <c r="U1496" s="14" t="e">
        <f t="shared" si="329"/>
        <v>#N/A</v>
      </c>
      <c r="V1496" s="14" t="e">
        <f t="shared" si="324"/>
        <v>#N/A</v>
      </c>
      <c r="W1496" s="14"/>
      <c r="X1496" s="14"/>
      <c r="Y1496" s="18" t="e">
        <f t="shared" si="330"/>
        <v>#N/A</v>
      </c>
      <c r="AD1496" s="3"/>
      <c r="AE1496" s="18" t="e">
        <f t="shared" si="325"/>
        <v>#N/A</v>
      </c>
      <c r="AF1496" s="18" t="e">
        <f t="shared" si="326"/>
        <v>#N/A</v>
      </c>
      <c r="AG1496" s="18" t="e">
        <f t="shared" si="331"/>
        <v>#DIV/0!</v>
      </c>
      <c r="AH1496" s="18" t="e">
        <f t="shared" si="332"/>
        <v>#N/A</v>
      </c>
      <c r="AI1496" s="3"/>
      <c r="AJ1496" s="18"/>
      <c r="AK1496" s="18"/>
      <c r="AL1496" s="18"/>
      <c r="AM1496" s="3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L1496" s="18" t="e">
        <f t="shared" si="336"/>
        <v>#N/A</v>
      </c>
      <c r="BM1496" s="18" t="e">
        <f t="shared" si="333"/>
        <v>#N/A</v>
      </c>
      <c r="BN1496" s="18" t="e">
        <f t="shared" si="334"/>
        <v>#N/A</v>
      </c>
      <c r="BO1496" s="18" t="e">
        <f t="shared" si="335"/>
        <v>#N/A</v>
      </c>
      <c r="BT1496" s="18"/>
      <c r="BU1496" s="18"/>
      <c r="BV1496" s="18"/>
      <c r="BW1496" s="18"/>
      <c r="BX1496" s="18"/>
    </row>
    <row r="1497" spans="14:76" x14ac:dyDescent="0.25">
      <c r="N1497" s="14" t="e">
        <f>IF(ISNUMBER('Dosimetry Worksheet'!H1507), 'Dosimetry Worksheet'!H1507, NA())</f>
        <v>#N/A</v>
      </c>
      <c r="O1497" s="14" t="e">
        <f>IF(ISNUMBER(N1497), 'Dosimetry Worksheet'!I1507, NA())</f>
        <v>#N/A</v>
      </c>
      <c r="P1497" s="14"/>
      <c r="Q1497" s="14" t="e">
        <f t="shared" si="327"/>
        <v>#N/A</v>
      </c>
      <c r="R1497" s="14" t="e">
        <f t="shared" si="328"/>
        <v>#N/A</v>
      </c>
      <c r="T1497" s="14" t="e">
        <f t="shared" si="323"/>
        <v>#N/A</v>
      </c>
      <c r="U1497" s="14" t="e">
        <f t="shared" si="329"/>
        <v>#N/A</v>
      </c>
      <c r="V1497" s="14" t="e">
        <f t="shared" si="324"/>
        <v>#N/A</v>
      </c>
      <c r="W1497" s="14"/>
      <c r="X1497" s="14"/>
      <c r="Y1497" s="18" t="e">
        <f t="shared" si="330"/>
        <v>#N/A</v>
      </c>
      <c r="AD1497" s="3"/>
      <c r="AE1497" s="18" t="e">
        <f t="shared" si="325"/>
        <v>#N/A</v>
      </c>
      <c r="AF1497" s="18" t="e">
        <f t="shared" si="326"/>
        <v>#N/A</v>
      </c>
      <c r="AG1497" s="18" t="e">
        <f t="shared" si="331"/>
        <v>#DIV/0!</v>
      </c>
      <c r="AH1497" s="18" t="e">
        <f t="shared" si="332"/>
        <v>#N/A</v>
      </c>
      <c r="AI1497" s="3"/>
      <c r="AJ1497" s="18"/>
      <c r="AK1497" s="18"/>
      <c r="AL1497" s="18"/>
      <c r="AM1497" s="3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L1497" s="18" t="e">
        <f t="shared" si="336"/>
        <v>#N/A</v>
      </c>
      <c r="BM1497" s="18" t="e">
        <f t="shared" si="333"/>
        <v>#N/A</v>
      </c>
      <c r="BN1497" s="18" t="e">
        <f t="shared" si="334"/>
        <v>#N/A</v>
      </c>
      <c r="BO1497" s="18" t="e">
        <f t="shared" si="335"/>
        <v>#N/A</v>
      </c>
      <c r="BT1497" s="18"/>
      <c r="BU1497" s="18"/>
      <c r="BV1497" s="18"/>
      <c r="BW1497" s="18"/>
      <c r="BX1497" s="18"/>
    </row>
    <row r="1498" spans="14:76" x14ac:dyDescent="0.25">
      <c r="N1498" s="14" t="e">
        <f>IF(ISNUMBER('Dosimetry Worksheet'!H1508), 'Dosimetry Worksheet'!H1508, NA())</f>
        <v>#N/A</v>
      </c>
      <c r="O1498" s="14" t="e">
        <f>IF(ISNUMBER(N1498), 'Dosimetry Worksheet'!I1508, NA())</f>
        <v>#N/A</v>
      </c>
      <c r="P1498" s="14"/>
      <c r="Q1498" s="14" t="e">
        <f t="shared" si="327"/>
        <v>#N/A</v>
      </c>
      <c r="R1498" s="14" t="e">
        <f t="shared" si="328"/>
        <v>#N/A</v>
      </c>
      <c r="T1498" s="14" t="e">
        <f t="shared" si="323"/>
        <v>#N/A</v>
      </c>
      <c r="U1498" s="14" t="e">
        <f t="shared" si="329"/>
        <v>#N/A</v>
      </c>
      <c r="V1498" s="14" t="e">
        <f t="shared" si="324"/>
        <v>#N/A</v>
      </c>
      <c r="W1498" s="14"/>
      <c r="X1498" s="14"/>
      <c r="Y1498" s="18" t="e">
        <f t="shared" si="330"/>
        <v>#N/A</v>
      </c>
      <c r="AD1498" s="3"/>
      <c r="AE1498" s="18" t="e">
        <f t="shared" si="325"/>
        <v>#N/A</v>
      </c>
      <c r="AF1498" s="18" t="e">
        <f t="shared" si="326"/>
        <v>#N/A</v>
      </c>
      <c r="AG1498" s="18" t="e">
        <f t="shared" si="331"/>
        <v>#DIV/0!</v>
      </c>
      <c r="AH1498" s="18" t="e">
        <f t="shared" si="332"/>
        <v>#N/A</v>
      </c>
      <c r="AI1498" s="3"/>
      <c r="AJ1498" s="18"/>
      <c r="AK1498" s="18"/>
      <c r="AL1498" s="18"/>
      <c r="AM1498" s="3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L1498" s="18" t="e">
        <f t="shared" si="336"/>
        <v>#N/A</v>
      </c>
      <c r="BM1498" s="18" t="e">
        <f t="shared" si="333"/>
        <v>#N/A</v>
      </c>
      <c r="BN1498" s="18" t="e">
        <f t="shared" si="334"/>
        <v>#N/A</v>
      </c>
      <c r="BO1498" s="18" t="e">
        <f t="shared" si="335"/>
        <v>#N/A</v>
      </c>
      <c r="BT1498" s="18"/>
      <c r="BU1498" s="18"/>
      <c r="BV1498" s="18"/>
      <c r="BW1498" s="18"/>
      <c r="BX1498" s="18"/>
    </row>
    <row r="1499" spans="14:76" x14ac:dyDescent="0.25">
      <c r="N1499" s="14" t="e">
        <f>IF(ISNUMBER('Dosimetry Worksheet'!H1509), 'Dosimetry Worksheet'!H1509, NA())</f>
        <v>#N/A</v>
      </c>
      <c r="O1499" s="14" t="e">
        <f>IF(ISNUMBER(N1499), 'Dosimetry Worksheet'!I1509, NA())</f>
        <v>#N/A</v>
      </c>
      <c r="P1499" s="14"/>
      <c r="Q1499" s="14" t="e">
        <f t="shared" si="327"/>
        <v>#N/A</v>
      </c>
      <c r="R1499" s="14" t="e">
        <f t="shared" si="328"/>
        <v>#N/A</v>
      </c>
      <c r="T1499" s="14" t="e">
        <f t="shared" si="323"/>
        <v>#N/A</v>
      </c>
      <c r="U1499" s="14" t="e">
        <f t="shared" si="329"/>
        <v>#N/A</v>
      </c>
      <c r="V1499" s="14" t="e">
        <f t="shared" si="324"/>
        <v>#N/A</v>
      </c>
      <c r="W1499" s="14"/>
      <c r="X1499" s="14"/>
      <c r="Y1499" s="18" t="e">
        <f t="shared" si="330"/>
        <v>#N/A</v>
      </c>
      <c r="AD1499" s="3"/>
      <c r="AE1499" s="18" t="e">
        <f t="shared" si="325"/>
        <v>#N/A</v>
      </c>
      <c r="AF1499" s="18" t="e">
        <f t="shared" si="326"/>
        <v>#N/A</v>
      </c>
      <c r="AG1499" s="18" t="e">
        <f t="shared" si="331"/>
        <v>#DIV/0!</v>
      </c>
      <c r="AH1499" s="18" t="e">
        <f t="shared" si="332"/>
        <v>#N/A</v>
      </c>
      <c r="AI1499" s="3"/>
      <c r="AJ1499" s="18"/>
      <c r="AK1499" s="18"/>
      <c r="AL1499" s="18"/>
      <c r="AM1499" s="3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L1499" s="18" t="e">
        <f t="shared" si="336"/>
        <v>#N/A</v>
      </c>
      <c r="BM1499" s="18" t="e">
        <f t="shared" si="333"/>
        <v>#N/A</v>
      </c>
      <c r="BN1499" s="18" t="e">
        <f t="shared" si="334"/>
        <v>#N/A</v>
      </c>
      <c r="BO1499" s="18" t="e">
        <f t="shared" si="335"/>
        <v>#N/A</v>
      </c>
      <c r="BT1499" s="18"/>
      <c r="BU1499" s="18"/>
      <c r="BV1499" s="18"/>
      <c r="BW1499" s="18"/>
      <c r="BX1499" s="18"/>
    </row>
    <row r="1500" spans="14:76" x14ac:dyDescent="0.25">
      <c r="N1500" s="14" t="e">
        <f>IF(ISNUMBER('Dosimetry Worksheet'!H1510), 'Dosimetry Worksheet'!H1510, NA())</f>
        <v>#N/A</v>
      </c>
      <c r="O1500" s="14" t="e">
        <f>IF(ISNUMBER(N1500), 'Dosimetry Worksheet'!I1510, NA())</f>
        <v>#N/A</v>
      </c>
      <c r="P1500" s="14"/>
      <c r="Q1500" s="14" t="e">
        <f t="shared" si="327"/>
        <v>#N/A</v>
      </c>
      <c r="R1500" s="14" t="e">
        <f t="shared" si="328"/>
        <v>#N/A</v>
      </c>
      <c r="T1500" s="14" t="e">
        <f t="shared" si="323"/>
        <v>#N/A</v>
      </c>
      <c r="U1500" s="14" t="e">
        <f t="shared" si="329"/>
        <v>#N/A</v>
      </c>
      <c r="V1500" s="14" t="e">
        <f t="shared" si="324"/>
        <v>#N/A</v>
      </c>
      <c r="W1500" s="14"/>
      <c r="X1500" s="14"/>
      <c r="Y1500" s="18" t="e">
        <f t="shared" si="330"/>
        <v>#N/A</v>
      </c>
      <c r="AD1500" s="3"/>
      <c r="AE1500" s="18" t="e">
        <f t="shared" si="325"/>
        <v>#N/A</v>
      </c>
      <c r="AF1500" s="18" t="e">
        <f t="shared" si="326"/>
        <v>#N/A</v>
      </c>
      <c r="AG1500" s="18" t="e">
        <f t="shared" si="331"/>
        <v>#DIV/0!</v>
      </c>
      <c r="AH1500" s="18" t="e">
        <f t="shared" si="332"/>
        <v>#N/A</v>
      </c>
      <c r="AI1500" s="3"/>
      <c r="AJ1500" s="18"/>
      <c r="AK1500" s="18"/>
      <c r="AL1500" s="18"/>
      <c r="AM1500" s="3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L1500" s="18" t="e">
        <f t="shared" si="336"/>
        <v>#N/A</v>
      </c>
      <c r="BM1500" s="18" t="e">
        <f t="shared" si="333"/>
        <v>#N/A</v>
      </c>
      <c r="BN1500" s="18" t="e">
        <f t="shared" si="334"/>
        <v>#N/A</v>
      </c>
      <c r="BO1500" s="18" t="e">
        <f t="shared" si="335"/>
        <v>#N/A</v>
      </c>
      <c r="BT1500" s="18"/>
      <c r="BU1500" s="18"/>
      <c r="BV1500" s="18"/>
      <c r="BW1500" s="18"/>
      <c r="BX1500" s="18"/>
    </row>
    <row r="1501" spans="14:76" x14ac:dyDescent="0.25">
      <c r="N1501" s="14" t="e">
        <f>IF(ISNUMBER('Dosimetry Worksheet'!H1511), 'Dosimetry Worksheet'!H1511, NA())</f>
        <v>#N/A</v>
      </c>
      <c r="O1501" s="14" t="e">
        <f>IF(ISNUMBER(N1501), 'Dosimetry Worksheet'!I1511, NA())</f>
        <v>#N/A</v>
      </c>
      <c r="P1501" s="14"/>
      <c r="Q1501" s="14" t="e">
        <f t="shared" si="327"/>
        <v>#N/A</v>
      </c>
      <c r="R1501" s="14" t="e">
        <f t="shared" si="328"/>
        <v>#N/A</v>
      </c>
      <c r="T1501" s="14" t="e">
        <f t="shared" si="323"/>
        <v>#N/A</v>
      </c>
      <c r="U1501" s="14" t="e">
        <f t="shared" si="329"/>
        <v>#N/A</v>
      </c>
      <c r="V1501" s="14" t="e">
        <f t="shared" si="324"/>
        <v>#N/A</v>
      </c>
      <c r="W1501" s="14"/>
      <c r="X1501" s="14"/>
      <c r="Y1501" s="18" t="e">
        <f t="shared" si="330"/>
        <v>#N/A</v>
      </c>
      <c r="AD1501" s="3"/>
      <c r="AE1501" s="18" t="e">
        <f t="shared" si="325"/>
        <v>#N/A</v>
      </c>
      <c r="AF1501" s="18" t="e">
        <f t="shared" si="326"/>
        <v>#N/A</v>
      </c>
      <c r="AG1501" s="18" t="e">
        <f t="shared" si="331"/>
        <v>#DIV/0!</v>
      </c>
      <c r="AH1501" s="18" t="e">
        <f t="shared" si="332"/>
        <v>#N/A</v>
      </c>
      <c r="AI1501" s="3"/>
      <c r="AJ1501" s="18"/>
      <c r="AK1501" s="18"/>
      <c r="AL1501" s="18"/>
      <c r="AM1501" s="3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L1501" s="18" t="e">
        <f t="shared" si="336"/>
        <v>#N/A</v>
      </c>
      <c r="BM1501" s="18" t="e">
        <f t="shared" si="333"/>
        <v>#N/A</v>
      </c>
      <c r="BN1501" s="18" t="e">
        <f t="shared" si="334"/>
        <v>#N/A</v>
      </c>
      <c r="BO1501" s="18" t="e">
        <f t="shared" si="335"/>
        <v>#N/A</v>
      </c>
      <c r="BT1501" s="18"/>
      <c r="BU1501" s="18"/>
      <c r="BV1501" s="18"/>
      <c r="BW1501" s="18"/>
      <c r="BX1501" s="18"/>
    </row>
    <row r="1502" spans="14:76" x14ac:dyDescent="0.25">
      <c r="N1502" s="14" t="e">
        <f>IF(ISNUMBER('Dosimetry Worksheet'!H1512), 'Dosimetry Worksheet'!H1512, NA())</f>
        <v>#N/A</v>
      </c>
      <c r="O1502" s="14" t="e">
        <f>IF(ISNUMBER(N1502), 'Dosimetry Worksheet'!I1512, NA())</f>
        <v>#N/A</v>
      </c>
      <c r="P1502" s="14"/>
      <c r="Q1502" s="14" t="e">
        <f t="shared" si="327"/>
        <v>#N/A</v>
      </c>
      <c r="R1502" s="14" t="e">
        <f t="shared" si="328"/>
        <v>#N/A</v>
      </c>
      <c r="T1502" s="14" t="e">
        <f t="shared" si="323"/>
        <v>#N/A</v>
      </c>
      <c r="U1502" s="14" t="e">
        <f t="shared" si="329"/>
        <v>#N/A</v>
      </c>
      <c r="V1502" s="14" t="e">
        <f t="shared" si="324"/>
        <v>#N/A</v>
      </c>
      <c r="W1502" s="14"/>
      <c r="X1502" s="14"/>
      <c r="Y1502" s="18" t="e">
        <f t="shared" si="330"/>
        <v>#N/A</v>
      </c>
      <c r="AD1502" s="3"/>
      <c r="AE1502" s="18" t="e">
        <f t="shared" si="325"/>
        <v>#N/A</v>
      </c>
      <c r="AF1502" s="18" t="e">
        <f t="shared" si="326"/>
        <v>#N/A</v>
      </c>
      <c r="AG1502" s="18" t="e">
        <f t="shared" si="331"/>
        <v>#DIV/0!</v>
      </c>
      <c r="AH1502" s="18" t="e">
        <f t="shared" si="332"/>
        <v>#N/A</v>
      </c>
      <c r="AI1502" s="3"/>
      <c r="AJ1502" s="18"/>
      <c r="AK1502" s="18"/>
      <c r="AL1502" s="18"/>
      <c r="AM1502" s="3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L1502" s="18" t="e">
        <f t="shared" si="336"/>
        <v>#N/A</v>
      </c>
      <c r="BM1502" s="18" t="e">
        <f t="shared" si="333"/>
        <v>#N/A</v>
      </c>
      <c r="BN1502" s="18" t="e">
        <f t="shared" si="334"/>
        <v>#N/A</v>
      </c>
      <c r="BO1502" s="18" t="e">
        <f t="shared" si="335"/>
        <v>#N/A</v>
      </c>
      <c r="BT1502" s="18"/>
      <c r="BU1502" s="18"/>
      <c r="BV1502" s="18"/>
      <c r="BW1502" s="18"/>
      <c r="BX1502" s="18"/>
    </row>
    <row r="1503" spans="14:76" x14ac:dyDescent="0.25">
      <c r="N1503" s="14" t="e">
        <f>IF(ISNUMBER('Dosimetry Worksheet'!H1513), 'Dosimetry Worksheet'!H1513, NA())</f>
        <v>#N/A</v>
      </c>
      <c r="O1503" s="14" t="e">
        <f>IF(ISNUMBER(N1503), 'Dosimetry Worksheet'!I1513, NA())</f>
        <v>#N/A</v>
      </c>
      <c r="P1503" s="14"/>
      <c r="Q1503" s="14" t="e">
        <f t="shared" si="327"/>
        <v>#N/A</v>
      </c>
      <c r="R1503" s="14" t="e">
        <f t="shared" si="328"/>
        <v>#N/A</v>
      </c>
      <c r="T1503" s="14" t="e">
        <f t="shared" si="323"/>
        <v>#N/A</v>
      </c>
      <c r="U1503" s="14" t="e">
        <f t="shared" si="329"/>
        <v>#N/A</v>
      </c>
      <c r="V1503" s="14" t="e">
        <f t="shared" si="324"/>
        <v>#N/A</v>
      </c>
      <c r="W1503" s="14"/>
      <c r="X1503" s="14"/>
      <c r="Y1503" s="18" t="e">
        <f t="shared" si="330"/>
        <v>#N/A</v>
      </c>
      <c r="AD1503" s="3"/>
      <c r="AE1503" s="18" t="e">
        <f t="shared" si="325"/>
        <v>#N/A</v>
      </c>
      <c r="AF1503" s="18" t="e">
        <f t="shared" si="326"/>
        <v>#N/A</v>
      </c>
      <c r="AG1503" s="18" t="e">
        <f t="shared" si="331"/>
        <v>#DIV/0!</v>
      </c>
      <c r="AH1503" s="18" t="e">
        <f t="shared" si="332"/>
        <v>#N/A</v>
      </c>
      <c r="AI1503" s="3"/>
      <c r="AJ1503" s="18"/>
      <c r="AK1503" s="18"/>
      <c r="AL1503" s="18"/>
      <c r="AM1503" s="3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L1503" s="18" t="e">
        <f t="shared" si="336"/>
        <v>#N/A</v>
      </c>
      <c r="BM1503" s="18" t="e">
        <f t="shared" si="333"/>
        <v>#N/A</v>
      </c>
      <c r="BN1503" s="18" t="e">
        <f t="shared" si="334"/>
        <v>#N/A</v>
      </c>
      <c r="BO1503" s="18" t="e">
        <f t="shared" si="335"/>
        <v>#N/A</v>
      </c>
      <c r="BT1503" s="18"/>
      <c r="BU1503" s="18"/>
      <c r="BV1503" s="18"/>
      <c r="BW1503" s="18"/>
      <c r="BX1503" s="18"/>
    </row>
    <row r="1504" spans="14:76" x14ac:dyDescent="0.25">
      <c r="N1504" s="14" t="e">
        <f>IF(ISNUMBER('Dosimetry Worksheet'!H1514), 'Dosimetry Worksheet'!H1514, NA())</f>
        <v>#N/A</v>
      </c>
      <c r="O1504" s="14" t="e">
        <f>IF(ISNUMBER(N1504), 'Dosimetry Worksheet'!I1514, NA())</f>
        <v>#N/A</v>
      </c>
      <c r="P1504" s="14"/>
      <c r="Q1504" s="14" t="e">
        <f t="shared" si="327"/>
        <v>#N/A</v>
      </c>
      <c r="R1504" s="14" t="e">
        <f t="shared" si="328"/>
        <v>#N/A</v>
      </c>
      <c r="T1504" s="14" t="e">
        <f t="shared" si="323"/>
        <v>#N/A</v>
      </c>
      <c r="U1504" s="14" t="e">
        <f t="shared" si="329"/>
        <v>#N/A</v>
      </c>
      <c r="V1504" s="14" t="e">
        <f t="shared" si="324"/>
        <v>#N/A</v>
      </c>
      <c r="W1504" s="14"/>
      <c r="X1504" s="14"/>
      <c r="Y1504" s="18" t="e">
        <f t="shared" si="330"/>
        <v>#N/A</v>
      </c>
      <c r="AD1504" s="3"/>
      <c r="AE1504" s="18" t="e">
        <f t="shared" si="325"/>
        <v>#N/A</v>
      </c>
      <c r="AF1504" s="18" t="e">
        <f t="shared" si="326"/>
        <v>#N/A</v>
      </c>
      <c r="AG1504" s="18" t="e">
        <f t="shared" si="331"/>
        <v>#DIV/0!</v>
      </c>
      <c r="AH1504" s="18" t="e">
        <f t="shared" si="332"/>
        <v>#N/A</v>
      </c>
      <c r="AI1504" s="3"/>
      <c r="AJ1504" s="18"/>
      <c r="AK1504" s="18"/>
      <c r="AL1504" s="18"/>
      <c r="AM1504" s="3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L1504" s="18" t="e">
        <f t="shared" si="336"/>
        <v>#N/A</v>
      </c>
      <c r="BM1504" s="18" t="e">
        <f t="shared" si="333"/>
        <v>#N/A</v>
      </c>
      <c r="BN1504" s="18" t="e">
        <f t="shared" si="334"/>
        <v>#N/A</v>
      </c>
      <c r="BO1504" s="18" t="e">
        <f t="shared" si="335"/>
        <v>#N/A</v>
      </c>
      <c r="BT1504" s="18"/>
      <c r="BU1504" s="18"/>
      <c r="BV1504" s="18"/>
      <c r="BW1504" s="18"/>
      <c r="BX1504" s="18"/>
    </row>
    <row r="1505" spans="14:76" x14ac:dyDescent="0.25">
      <c r="N1505" s="14" t="e">
        <f>IF(ISNUMBER('Dosimetry Worksheet'!H1515), 'Dosimetry Worksheet'!H1515, NA())</f>
        <v>#N/A</v>
      </c>
      <c r="O1505" s="14" t="e">
        <f>IF(ISNUMBER(N1505), 'Dosimetry Worksheet'!I1515, NA())</f>
        <v>#N/A</v>
      </c>
      <c r="P1505" s="14"/>
      <c r="Q1505" s="14" t="e">
        <f t="shared" si="327"/>
        <v>#N/A</v>
      </c>
      <c r="R1505" s="14" t="e">
        <f t="shared" si="328"/>
        <v>#N/A</v>
      </c>
      <c r="T1505" s="14" t="e">
        <f t="shared" si="323"/>
        <v>#N/A</v>
      </c>
      <c r="U1505" s="14" t="e">
        <f t="shared" si="329"/>
        <v>#N/A</v>
      </c>
      <c r="V1505" s="14" t="e">
        <f t="shared" si="324"/>
        <v>#N/A</v>
      </c>
      <c r="W1505" s="14"/>
      <c r="X1505" s="14"/>
      <c r="Y1505" s="18" t="e">
        <f t="shared" si="330"/>
        <v>#N/A</v>
      </c>
      <c r="AD1505" s="3"/>
      <c r="AE1505" s="18" t="e">
        <f t="shared" si="325"/>
        <v>#N/A</v>
      </c>
      <c r="AF1505" s="18" t="e">
        <f t="shared" si="326"/>
        <v>#N/A</v>
      </c>
      <c r="AG1505" s="18" t="e">
        <f t="shared" si="331"/>
        <v>#DIV/0!</v>
      </c>
      <c r="AH1505" s="18" t="e">
        <f t="shared" si="332"/>
        <v>#N/A</v>
      </c>
      <c r="AI1505" s="3"/>
      <c r="AJ1505" s="18"/>
      <c r="AK1505" s="18"/>
      <c r="AL1505" s="18"/>
      <c r="AM1505" s="3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L1505" s="18" t="e">
        <f t="shared" si="336"/>
        <v>#N/A</v>
      </c>
      <c r="BM1505" s="18" t="e">
        <f t="shared" si="333"/>
        <v>#N/A</v>
      </c>
      <c r="BN1505" s="18" t="e">
        <f t="shared" si="334"/>
        <v>#N/A</v>
      </c>
      <c r="BO1505" s="18" t="e">
        <f t="shared" si="335"/>
        <v>#N/A</v>
      </c>
      <c r="BT1505" s="18"/>
      <c r="BU1505" s="18"/>
      <c r="BV1505" s="18"/>
      <c r="BW1505" s="18"/>
      <c r="BX1505" s="18"/>
    </row>
    <row r="1506" spans="14:76" x14ac:dyDescent="0.25">
      <c r="N1506" s="14" t="e">
        <f>IF(ISNUMBER('Dosimetry Worksheet'!H1516), 'Dosimetry Worksheet'!H1516, NA())</f>
        <v>#N/A</v>
      </c>
      <c r="O1506" s="14" t="e">
        <f>IF(ISNUMBER(N1506), 'Dosimetry Worksheet'!I1516, NA())</f>
        <v>#N/A</v>
      </c>
      <c r="P1506" s="14"/>
      <c r="Q1506" s="14" t="e">
        <f t="shared" si="327"/>
        <v>#N/A</v>
      </c>
      <c r="R1506" s="14" t="e">
        <f t="shared" si="328"/>
        <v>#N/A</v>
      </c>
      <c r="T1506" s="14" t="e">
        <f t="shared" si="323"/>
        <v>#N/A</v>
      </c>
      <c r="U1506" s="14" t="e">
        <f t="shared" si="329"/>
        <v>#N/A</v>
      </c>
      <c r="V1506" s="14" t="e">
        <f t="shared" si="324"/>
        <v>#N/A</v>
      </c>
      <c r="W1506" s="14"/>
      <c r="X1506" s="14"/>
      <c r="Y1506" s="18" t="e">
        <f t="shared" si="330"/>
        <v>#N/A</v>
      </c>
      <c r="AD1506" s="3"/>
      <c r="AE1506" s="18" t="e">
        <f t="shared" si="325"/>
        <v>#N/A</v>
      </c>
      <c r="AF1506" s="18" t="e">
        <f t="shared" si="326"/>
        <v>#N/A</v>
      </c>
      <c r="AG1506" s="18" t="e">
        <f t="shared" si="331"/>
        <v>#DIV/0!</v>
      </c>
      <c r="AH1506" s="18" t="e">
        <f t="shared" si="332"/>
        <v>#N/A</v>
      </c>
      <c r="AI1506" s="3"/>
      <c r="AJ1506" s="18"/>
      <c r="AK1506" s="18"/>
      <c r="AL1506" s="18"/>
      <c r="AM1506" s="3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L1506" s="18" t="e">
        <f t="shared" si="336"/>
        <v>#N/A</v>
      </c>
      <c r="BM1506" s="18" t="e">
        <f t="shared" si="333"/>
        <v>#N/A</v>
      </c>
      <c r="BN1506" s="18" t="e">
        <f t="shared" si="334"/>
        <v>#N/A</v>
      </c>
      <c r="BO1506" s="18" t="e">
        <f t="shared" si="335"/>
        <v>#N/A</v>
      </c>
      <c r="BT1506" s="18"/>
      <c r="BU1506" s="18"/>
      <c r="BV1506" s="18"/>
      <c r="BW1506" s="18"/>
      <c r="BX1506" s="18"/>
    </row>
    <row r="1507" spans="14:76" x14ac:dyDescent="0.25">
      <c r="N1507" s="14" t="e">
        <f>IF(ISNUMBER('Dosimetry Worksheet'!H1517), 'Dosimetry Worksheet'!H1517, NA())</f>
        <v>#N/A</v>
      </c>
      <c r="O1507" s="14" t="e">
        <f>IF(ISNUMBER(N1507), 'Dosimetry Worksheet'!I1517, NA())</f>
        <v>#N/A</v>
      </c>
      <c r="P1507" s="14"/>
      <c r="Q1507" s="14" t="e">
        <f t="shared" si="327"/>
        <v>#N/A</v>
      </c>
      <c r="R1507" s="14" t="e">
        <f t="shared" si="328"/>
        <v>#N/A</v>
      </c>
      <c r="T1507" s="14" t="e">
        <f t="shared" si="323"/>
        <v>#N/A</v>
      </c>
      <c r="U1507" s="14" t="e">
        <f t="shared" si="329"/>
        <v>#N/A</v>
      </c>
      <c r="V1507" s="14" t="e">
        <f t="shared" si="324"/>
        <v>#N/A</v>
      </c>
      <c r="W1507" s="14"/>
      <c r="X1507" s="14"/>
      <c r="Y1507" s="18" t="e">
        <f t="shared" si="330"/>
        <v>#N/A</v>
      </c>
      <c r="AD1507" s="3"/>
      <c r="AE1507" s="18" t="e">
        <f t="shared" si="325"/>
        <v>#N/A</v>
      </c>
      <c r="AF1507" s="18" t="e">
        <f t="shared" si="326"/>
        <v>#N/A</v>
      </c>
      <c r="AG1507" s="18" t="e">
        <f t="shared" si="331"/>
        <v>#DIV/0!</v>
      </c>
      <c r="AH1507" s="18" t="e">
        <f t="shared" si="332"/>
        <v>#N/A</v>
      </c>
      <c r="AI1507" s="3"/>
      <c r="AJ1507" s="18"/>
      <c r="AK1507" s="18"/>
      <c r="AL1507" s="18"/>
      <c r="AM1507" s="3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L1507" s="18" t="e">
        <f t="shared" si="336"/>
        <v>#N/A</v>
      </c>
      <c r="BM1507" s="18" t="e">
        <f t="shared" si="333"/>
        <v>#N/A</v>
      </c>
      <c r="BN1507" s="18" t="e">
        <f t="shared" si="334"/>
        <v>#N/A</v>
      </c>
      <c r="BO1507" s="18" t="e">
        <f t="shared" si="335"/>
        <v>#N/A</v>
      </c>
      <c r="BT1507" s="18"/>
      <c r="BU1507" s="18"/>
      <c r="BV1507" s="18"/>
      <c r="BW1507" s="18"/>
      <c r="BX1507" s="18"/>
    </row>
    <row r="1508" spans="14:76" x14ac:dyDescent="0.25">
      <c r="N1508" s="14" t="e">
        <f>IF(ISNUMBER('Dosimetry Worksheet'!H1518), 'Dosimetry Worksheet'!H1518, NA())</f>
        <v>#N/A</v>
      </c>
      <c r="O1508" s="14" t="e">
        <f>IF(ISNUMBER(N1508), 'Dosimetry Worksheet'!I1518, NA())</f>
        <v>#N/A</v>
      </c>
      <c r="P1508" s="14"/>
      <c r="Q1508" s="14" t="e">
        <f t="shared" si="327"/>
        <v>#N/A</v>
      </c>
      <c r="R1508" s="14" t="e">
        <f t="shared" si="328"/>
        <v>#N/A</v>
      </c>
      <c r="T1508" s="14" t="e">
        <f t="shared" si="323"/>
        <v>#N/A</v>
      </c>
      <c r="U1508" s="14" t="e">
        <f t="shared" si="329"/>
        <v>#N/A</v>
      </c>
      <c r="V1508" s="14" t="e">
        <f t="shared" si="324"/>
        <v>#N/A</v>
      </c>
      <c r="W1508" s="14"/>
      <c r="X1508" s="14"/>
      <c r="Y1508" s="18" t="e">
        <f t="shared" si="330"/>
        <v>#N/A</v>
      </c>
      <c r="AD1508" s="3"/>
      <c r="AE1508" s="18" t="e">
        <f t="shared" si="325"/>
        <v>#N/A</v>
      </c>
      <c r="AF1508" s="18" t="e">
        <f t="shared" si="326"/>
        <v>#N/A</v>
      </c>
      <c r="AG1508" s="18" t="e">
        <f t="shared" si="331"/>
        <v>#DIV/0!</v>
      </c>
      <c r="AH1508" s="18" t="e">
        <f t="shared" si="332"/>
        <v>#N/A</v>
      </c>
      <c r="AI1508" s="3"/>
      <c r="AJ1508" s="18"/>
      <c r="AK1508" s="18"/>
      <c r="AL1508" s="18"/>
      <c r="AM1508" s="3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L1508" s="18" t="e">
        <f t="shared" si="336"/>
        <v>#N/A</v>
      </c>
      <c r="BM1508" s="18" t="e">
        <f t="shared" si="333"/>
        <v>#N/A</v>
      </c>
      <c r="BN1508" s="18" t="e">
        <f t="shared" si="334"/>
        <v>#N/A</v>
      </c>
      <c r="BO1508" s="18" t="e">
        <f t="shared" si="335"/>
        <v>#N/A</v>
      </c>
      <c r="BT1508" s="18"/>
      <c r="BU1508" s="18"/>
      <c r="BV1508" s="18"/>
      <c r="BW1508" s="18"/>
      <c r="BX1508" s="18"/>
    </row>
    <row r="1509" spans="14:76" x14ac:dyDescent="0.25">
      <c r="N1509" s="14" t="e">
        <f>IF(ISNUMBER('Dosimetry Worksheet'!H1519), 'Dosimetry Worksheet'!H1519, NA())</f>
        <v>#N/A</v>
      </c>
      <c r="O1509" s="14" t="e">
        <f>IF(ISNUMBER(N1509), 'Dosimetry Worksheet'!I1519, NA())</f>
        <v>#N/A</v>
      </c>
      <c r="P1509" s="14"/>
      <c r="Q1509" s="14" t="e">
        <f t="shared" si="327"/>
        <v>#N/A</v>
      </c>
      <c r="R1509" s="14" t="e">
        <f t="shared" si="328"/>
        <v>#N/A</v>
      </c>
      <c r="T1509" s="14" t="e">
        <f t="shared" si="323"/>
        <v>#N/A</v>
      </c>
      <c r="U1509" s="14" t="e">
        <f t="shared" si="329"/>
        <v>#N/A</v>
      </c>
      <c r="V1509" s="14" t="e">
        <f t="shared" si="324"/>
        <v>#N/A</v>
      </c>
      <c r="W1509" s="14"/>
      <c r="X1509" s="14"/>
      <c r="Y1509" s="18" t="e">
        <f t="shared" si="330"/>
        <v>#N/A</v>
      </c>
      <c r="AD1509" s="3"/>
      <c r="AE1509" s="18" t="e">
        <f t="shared" si="325"/>
        <v>#N/A</v>
      </c>
      <c r="AF1509" s="18" t="e">
        <f t="shared" si="326"/>
        <v>#N/A</v>
      </c>
      <c r="AG1509" s="18" t="e">
        <f t="shared" si="331"/>
        <v>#DIV/0!</v>
      </c>
      <c r="AH1509" s="18" t="e">
        <f t="shared" si="332"/>
        <v>#N/A</v>
      </c>
      <c r="AI1509" s="3"/>
      <c r="AJ1509" s="18"/>
      <c r="AK1509" s="18"/>
      <c r="AL1509" s="18"/>
      <c r="AM1509" s="3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L1509" s="18" t="e">
        <f t="shared" si="336"/>
        <v>#N/A</v>
      </c>
      <c r="BM1509" s="18" t="e">
        <f t="shared" si="333"/>
        <v>#N/A</v>
      </c>
      <c r="BN1509" s="18" t="e">
        <f t="shared" si="334"/>
        <v>#N/A</v>
      </c>
      <c r="BO1509" s="18" t="e">
        <f t="shared" si="335"/>
        <v>#N/A</v>
      </c>
      <c r="BT1509" s="18"/>
      <c r="BU1509" s="18"/>
      <c r="BV1509" s="18"/>
      <c r="BW1509" s="18"/>
      <c r="BX1509" s="18"/>
    </row>
    <row r="1510" spans="14:76" x14ac:dyDescent="0.25">
      <c r="N1510" s="14" t="e">
        <f>IF(ISNUMBER('Dosimetry Worksheet'!H1520), 'Dosimetry Worksheet'!H1520, NA())</f>
        <v>#N/A</v>
      </c>
      <c r="O1510" s="14" t="e">
        <f>IF(ISNUMBER(N1510), 'Dosimetry Worksheet'!I1520, NA())</f>
        <v>#N/A</v>
      </c>
      <c r="P1510" s="14"/>
      <c r="Q1510" s="14" t="e">
        <f t="shared" si="327"/>
        <v>#N/A</v>
      </c>
      <c r="R1510" s="14" t="e">
        <f t="shared" si="328"/>
        <v>#N/A</v>
      </c>
      <c r="T1510" s="14" t="e">
        <f t="shared" si="323"/>
        <v>#N/A</v>
      </c>
      <c r="U1510" s="14" t="e">
        <f t="shared" si="329"/>
        <v>#N/A</v>
      </c>
      <c r="V1510" s="14" t="e">
        <f t="shared" si="324"/>
        <v>#N/A</v>
      </c>
      <c r="W1510" s="14"/>
      <c r="X1510" s="14"/>
      <c r="Y1510" s="18" t="e">
        <f t="shared" si="330"/>
        <v>#N/A</v>
      </c>
      <c r="AD1510" s="3"/>
      <c r="AE1510" s="18" t="e">
        <f t="shared" si="325"/>
        <v>#N/A</v>
      </c>
      <c r="AF1510" s="18" t="e">
        <f t="shared" si="326"/>
        <v>#N/A</v>
      </c>
      <c r="AG1510" s="18" t="e">
        <f t="shared" si="331"/>
        <v>#DIV/0!</v>
      </c>
      <c r="AH1510" s="18" t="e">
        <f t="shared" si="332"/>
        <v>#N/A</v>
      </c>
      <c r="AI1510" s="3"/>
      <c r="AJ1510" s="18"/>
      <c r="AK1510" s="18"/>
      <c r="AL1510" s="18"/>
      <c r="AM1510" s="3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L1510" s="18" t="e">
        <f t="shared" si="336"/>
        <v>#N/A</v>
      </c>
      <c r="BM1510" s="18" t="e">
        <f t="shared" si="333"/>
        <v>#N/A</v>
      </c>
      <c r="BN1510" s="18" t="e">
        <f t="shared" si="334"/>
        <v>#N/A</v>
      </c>
      <c r="BO1510" s="18" t="e">
        <f t="shared" si="335"/>
        <v>#N/A</v>
      </c>
      <c r="BT1510" s="18"/>
      <c r="BU1510" s="18"/>
      <c r="BV1510" s="18"/>
      <c r="BW1510" s="18"/>
      <c r="BX1510" s="18"/>
    </row>
    <row r="1511" spans="14:76" x14ac:dyDescent="0.25">
      <c r="N1511" s="14" t="e">
        <f>IF(ISNUMBER('Dosimetry Worksheet'!H1521), 'Dosimetry Worksheet'!H1521, NA())</f>
        <v>#N/A</v>
      </c>
      <c r="O1511" s="14" t="e">
        <f>IF(ISNUMBER(N1511), 'Dosimetry Worksheet'!I1521, NA())</f>
        <v>#N/A</v>
      </c>
      <c r="P1511" s="14"/>
      <c r="Q1511" s="14" t="e">
        <f t="shared" si="327"/>
        <v>#N/A</v>
      </c>
      <c r="R1511" s="14" t="e">
        <f t="shared" si="328"/>
        <v>#N/A</v>
      </c>
      <c r="T1511" s="14" t="e">
        <f t="shared" si="323"/>
        <v>#N/A</v>
      </c>
      <c r="U1511" s="14" t="e">
        <f t="shared" si="329"/>
        <v>#N/A</v>
      </c>
      <c r="V1511" s="14" t="e">
        <f t="shared" si="324"/>
        <v>#N/A</v>
      </c>
      <c r="W1511" s="14"/>
      <c r="X1511" s="14"/>
      <c r="Y1511" s="18" t="e">
        <f t="shared" si="330"/>
        <v>#N/A</v>
      </c>
      <c r="AD1511" s="3"/>
      <c r="AE1511" s="18" t="e">
        <f t="shared" si="325"/>
        <v>#N/A</v>
      </c>
      <c r="AF1511" s="18" t="e">
        <f t="shared" si="326"/>
        <v>#N/A</v>
      </c>
      <c r="AG1511" s="18" t="e">
        <f t="shared" si="331"/>
        <v>#DIV/0!</v>
      </c>
      <c r="AH1511" s="18" t="e">
        <f t="shared" si="332"/>
        <v>#N/A</v>
      </c>
      <c r="AI1511" s="3"/>
      <c r="AJ1511" s="18"/>
      <c r="AK1511" s="18"/>
      <c r="AL1511" s="18"/>
      <c r="AM1511" s="3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L1511" s="18" t="e">
        <f t="shared" si="336"/>
        <v>#N/A</v>
      </c>
      <c r="BM1511" s="18" t="e">
        <f t="shared" si="333"/>
        <v>#N/A</v>
      </c>
      <c r="BN1511" s="18" t="e">
        <f t="shared" si="334"/>
        <v>#N/A</v>
      </c>
      <c r="BO1511" s="18" t="e">
        <f t="shared" si="335"/>
        <v>#N/A</v>
      </c>
      <c r="BT1511" s="18"/>
      <c r="BU1511" s="18"/>
      <c r="BV1511" s="18"/>
      <c r="BW1511" s="18"/>
      <c r="BX1511" s="18"/>
    </row>
    <row r="1512" spans="14:76" x14ac:dyDescent="0.25">
      <c r="N1512" s="14" t="e">
        <f>IF(ISNUMBER('Dosimetry Worksheet'!H1522), 'Dosimetry Worksheet'!H1522, NA())</f>
        <v>#N/A</v>
      </c>
      <c r="O1512" s="14" t="e">
        <f>IF(ISNUMBER(N1512), 'Dosimetry Worksheet'!I1522, NA())</f>
        <v>#N/A</v>
      </c>
      <c r="P1512" s="14"/>
      <c r="Q1512" s="14" t="e">
        <f t="shared" si="327"/>
        <v>#N/A</v>
      </c>
      <c r="R1512" s="14" t="e">
        <f t="shared" si="328"/>
        <v>#N/A</v>
      </c>
      <c r="T1512" s="14" t="e">
        <f t="shared" si="323"/>
        <v>#N/A</v>
      </c>
      <c r="U1512" s="14" t="e">
        <f t="shared" si="329"/>
        <v>#N/A</v>
      </c>
      <c r="V1512" s="14" t="e">
        <f t="shared" si="324"/>
        <v>#N/A</v>
      </c>
      <c r="W1512" s="14"/>
      <c r="X1512" s="14"/>
      <c r="Y1512" s="18" t="e">
        <f t="shared" si="330"/>
        <v>#N/A</v>
      </c>
      <c r="AD1512" s="3"/>
      <c r="AE1512" s="18" t="e">
        <f t="shared" si="325"/>
        <v>#N/A</v>
      </c>
      <c r="AF1512" s="18" t="e">
        <f t="shared" si="326"/>
        <v>#N/A</v>
      </c>
      <c r="AG1512" s="18" t="e">
        <f t="shared" si="331"/>
        <v>#DIV/0!</v>
      </c>
      <c r="AH1512" s="18" t="e">
        <f t="shared" si="332"/>
        <v>#N/A</v>
      </c>
      <c r="AI1512" s="3"/>
      <c r="AJ1512" s="18"/>
      <c r="AK1512" s="18"/>
      <c r="AL1512" s="18"/>
      <c r="AM1512" s="3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L1512" s="18" t="e">
        <f t="shared" si="336"/>
        <v>#N/A</v>
      </c>
      <c r="BM1512" s="18" t="e">
        <f t="shared" si="333"/>
        <v>#N/A</v>
      </c>
      <c r="BN1512" s="18" t="e">
        <f t="shared" si="334"/>
        <v>#N/A</v>
      </c>
      <c r="BO1512" s="18" t="e">
        <f t="shared" si="335"/>
        <v>#N/A</v>
      </c>
      <c r="BT1512" s="18"/>
      <c r="BU1512" s="18"/>
      <c r="BV1512" s="18"/>
      <c r="BW1512" s="18"/>
      <c r="BX1512" s="18"/>
    </row>
    <row r="1513" spans="14:76" x14ac:dyDescent="0.25">
      <c r="N1513" s="14" t="e">
        <f>IF(ISNUMBER('Dosimetry Worksheet'!H1523), 'Dosimetry Worksheet'!H1523, NA())</f>
        <v>#N/A</v>
      </c>
      <c r="O1513" s="14" t="e">
        <f>IF(ISNUMBER(N1513), 'Dosimetry Worksheet'!I1523, NA())</f>
        <v>#N/A</v>
      </c>
      <c r="P1513" s="14"/>
      <c r="Q1513" s="14" t="e">
        <f t="shared" si="327"/>
        <v>#N/A</v>
      </c>
      <c r="R1513" s="14" t="e">
        <f t="shared" si="328"/>
        <v>#N/A</v>
      </c>
      <c r="T1513" s="14" t="e">
        <f t="shared" si="323"/>
        <v>#N/A</v>
      </c>
      <c r="U1513" s="14" t="e">
        <f t="shared" si="329"/>
        <v>#N/A</v>
      </c>
      <c r="V1513" s="14" t="e">
        <f t="shared" si="324"/>
        <v>#N/A</v>
      </c>
      <c r="W1513" s="14"/>
      <c r="X1513" s="14"/>
      <c r="Y1513" s="18" t="e">
        <f t="shared" si="330"/>
        <v>#N/A</v>
      </c>
      <c r="AD1513" s="3"/>
      <c r="AE1513" s="18" t="e">
        <f t="shared" si="325"/>
        <v>#N/A</v>
      </c>
      <c r="AF1513" s="18" t="e">
        <f t="shared" si="326"/>
        <v>#N/A</v>
      </c>
      <c r="AG1513" s="18" t="e">
        <f t="shared" si="331"/>
        <v>#DIV/0!</v>
      </c>
      <c r="AH1513" s="18" t="e">
        <f t="shared" si="332"/>
        <v>#N/A</v>
      </c>
      <c r="AI1513" s="3"/>
      <c r="AJ1513" s="18"/>
      <c r="AK1513" s="18"/>
      <c r="AL1513" s="18"/>
      <c r="AM1513" s="3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L1513" s="18" t="e">
        <f t="shared" si="336"/>
        <v>#N/A</v>
      </c>
      <c r="BM1513" s="18" t="e">
        <f t="shared" si="333"/>
        <v>#N/A</v>
      </c>
      <c r="BN1513" s="18" t="e">
        <f t="shared" si="334"/>
        <v>#N/A</v>
      </c>
      <c r="BO1513" s="18" t="e">
        <f t="shared" si="335"/>
        <v>#N/A</v>
      </c>
      <c r="BT1513" s="18"/>
      <c r="BU1513" s="18"/>
      <c r="BV1513" s="18"/>
      <c r="BW1513" s="18"/>
      <c r="BX1513" s="18"/>
    </row>
    <row r="1514" spans="14:76" x14ac:dyDescent="0.25">
      <c r="N1514" s="14" t="e">
        <f>IF(ISNUMBER('Dosimetry Worksheet'!H1524), 'Dosimetry Worksheet'!H1524, NA())</f>
        <v>#N/A</v>
      </c>
      <c r="O1514" s="14" t="e">
        <f>IF(ISNUMBER(N1514), 'Dosimetry Worksheet'!I1524, NA())</f>
        <v>#N/A</v>
      </c>
      <c r="P1514" s="14"/>
      <c r="Q1514" s="14" t="e">
        <f t="shared" si="327"/>
        <v>#N/A</v>
      </c>
      <c r="R1514" s="14" t="e">
        <f t="shared" si="328"/>
        <v>#N/A</v>
      </c>
      <c r="T1514" s="14" t="e">
        <f t="shared" si="323"/>
        <v>#N/A</v>
      </c>
      <c r="U1514" s="14" t="e">
        <f t="shared" si="329"/>
        <v>#N/A</v>
      </c>
      <c r="V1514" s="14" t="e">
        <f t="shared" si="324"/>
        <v>#N/A</v>
      </c>
      <c r="W1514" s="14"/>
      <c r="X1514" s="14"/>
      <c r="Y1514" s="18" t="e">
        <f t="shared" si="330"/>
        <v>#N/A</v>
      </c>
      <c r="AD1514" s="3"/>
      <c r="AE1514" s="18" t="e">
        <f t="shared" si="325"/>
        <v>#N/A</v>
      </c>
      <c r="AF1514" s="18" t="e">
        <f t="shared" si="326"/>
        <v>#N/A</v>
      </c>
      <c r="AG1514" s="18" t="e">
        <f t="shared" si="331"/>
        <v>#DIV/0!</v>
      </c>
      <c r="AH1514" s="18" t="e">
        <f t="shared" si="332"/>
        <v>#N/A</v>
      </c>
      <c r="AI1514" s="3"/>
      <c r="AJ1514" s="18"/>
      <c r="AK1514" s="18"/>
      <c r="AL1514" s="18"/>
      <c r="AM1514" s="3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L1514" s="18" t="e">
        <f t="shared" si="336"/>
        <v>#N/A</v>
      </c>
      <c r="BM1514" s="18" t="e">
        <f t="shared" si="333"/>
        <v>#N/A</v>
      </c>
      <c r="BN1514" s="18" t="e">
        <f t="shared" si="334"/>
        <v>#N/A</v>
      </c>
      <c r="BO1514" s="18" t="e">
        <f t="shared" si="335"/>
        <v>#N/A</v>
      </c>
      <c r="BT1514" s="18"/>
      <c r="BU1514" s="18"/>
      <c r="BV1514" s="18"/>
      <c r="BW1514" s="18"/>
      <c r="BX1514" s="18"/>
    </row>
    <row r="1515" spans="14:76" x14ac:dyDescent="0.25">
      <c r="N1515" s="14" t="e">
        <f>IF(ISNUMBER('Dosimetry Worksheet'!H1525), 'Dosimetry Worksheet'!H1525, NA())</f>
        <v>#N/A</v>
      </c>
      <c r="O1515" s="14" t="e">
        <f>IF(ISNUMBER(N1515), 'Dosimetry Worksheet'!I1525, NA())</f>
        <v>#N/A</v>
      </c>
      <c r="P1515" s="14"/>
      <c r="Q1515" s="14" t="e">
        <f t="shared" si="327"/>
        <v>#N/A</v>
      </c>
      <c r="R1515" s="14" t="e">
        <f t="shared" si="328"/>
        <v>#N/A</v>
      </c>
      <c r="T1515" s="14" t="e">
        <f t="shared" si="323"/>
        <v>#N/A</v>
      </c>
      <c r="U1515" s="14" t="e">
        <f t="shared" si="329"/>
        <v>#N/A</v>
      </c>
      <c r="V1515" s="14" t="e">
        <f t="shared" si="324"/>
        <v>#N/A</v>
      </c>
      <c r="W1515" s="14"/>
      <c r="X1515" s="14"/>
      <c r="Y1515" s="18" t="e">
        <f t="shared" si="330"/>
        <v>#N/A</v>
      </c>
      <c r="AD1515" s="3"/>
      <c r="AE1515" s="18" t="e">
        <f t="shared" si="325"/>
        <v>#N/A</v>
      </c>
      <c r="AF1515" s="18" t="e">
        <f t="shared" si="326"/>
        <v>#N/A</v>
      </c>
      <c r="AG1515" s="18" t="e">
        <f t="shared" si="331"/>
        <v>#DIV/0!</v>
      </c>
      <c r="AH1515" s="18" t="e">
        <f t="shared" si="332"/>
        <v>#N/A</v>
      </c>
      <c r="AI1515" s="3"/>
      <c r="AJ1515" s="18"/>
      <c r="AK1515" s="18"/>
      <c r="AL1515" s="18"/>
      <c r="AM1515" s="3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L1515" s="18" t="e">
        <f t="shared" si="336"/>
        <v>#N/A</v>
      </c>
      <c r="BM1515" s="18" t="e">
        <f t="shared" si="333"/>
        <v>#N/A</v>
      </c>
      <c r="BN1515" s="18" t="e">
        <f t="shared" si="334"/>
        <v>#N/A</v>
      </c>
      <c r="BO1515" s="18" t="e">
        <f t="shared" si="335"/>
        <v>#N/A</v>
      </c>
      <c r="BT1515" s="18"/>
      <c r="BU1515" s="18"/>
      <c r="BV1515" s="18"/>
      <c r="BW1515" s="18"/>
      <c r="BX1515" s="18"/>
    </row>
    <row r="1516" spans="14:76" x14ac:dyDescent="0.25">
      <c r="N1516" s="14" t="e">
        <f>IF(ISNUMBER('Dosimetry Worksheet'!H1526), 'Dosimetry Worksheet'!H1526, NA())</f>
        <v>#N/A</v>
      </c>
      <c r="O1516" s="14" t="e">
        <f>IF(ISNUMBER(N1516), 'Dosimetry Worksheet'!I1526, NA())</f>
        <v>#N/A</v>
      </c>
      <c r="P1516" s="14"/>
      <c r="Q1516" s="14" t="e">
        <f t="shared" si="327"/>
        <v>#N/A</v>
      </c>
      <c r="R1516" s="14" t="e">
        <f t="shared" si="328"/>
        <v>#N/A</v>
      </c>
      <c r="T1516" s="14" t="e">
        <f t="shared" si="323"/>
        <v>#N/A</v>
      </c>
      <c r="U1516" s="14" t="e">
        <f t="shared" si="329"/>
        <v>#N/A</v>
      </c>
      <c r="V1516" s="14" t="e">
        <f t="shared" si="324"/>
        <v>#N/A</v>
      </c>
      <c r="W1516" s="14"/>
      <c r="X1516" s="14"/>
      <c r="Y1516" s="18" t="e">
        <f t="shared" si="330"/>
        <v>#N/A</v>
      </c>
      <c r="AD1516" s="3"/>
      <c r="AE1516" s="18" t="e">
        <f t="shared" si="325"/>
        <v>#N/A</v>
      </c>
      <c r="AF1516" s="18" t="e">
        <f t="shared" si="326"/>
        <v>#N/A</v>
      </c>
      <c r="AG1516" s="18" t="e">
        <f t="shared" si="331"/>
        <v>#DIV/0!</v>
      </c>
      <c r="AH1516" s="18" t="e">
        <f t="shared" si="332"/>
        <v>#N/A</v>
      </c>
      <c r="AI1516" s="3"/>
      <c r="AJ1516" s="18"/>
      <c r="AK1516" s="18"/>
      <c r="AL1516" s="18"/>
      <c r="AM1516" s="3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L1516" s="18" t="e">
        <f t="shared" si="336"/>
        <v>#N/A</v>
      </c>
      <c r="BM1516" s="18" t="e">
        <f t="shared" si="333"/>
        <v>#N/A</v>
      </c>
      <c r="BN1516" s="18" t="e">
        <f t="shared" si="334"/>
        <v>#N/A</v>
      </c>
      <c r="BO1516" s="18" t="e">
        <f t="shared" si="335"/>
        <v>#N/A</v>
      </c>
      <c r="BT1516" s="18"/>
      <c r="BU1516" s="18"/>
      <c r="BV1516" s="18"/>
      <c r="BW1516" s="18"/>
      <c r="BX1516" s="18"/>
    </row>
    <row r="1517" spans="14:76" x14ac:dyDescent="0.25">
      <c r="N1517" s="14" t="e">
        <f>IF(ISNUMBER('Dosimetry Worksheet'!H1527), 'Dosimetry Worksheet'!H1527, NA())</f>
        <v>#N/A</v>
      </c>
      <c r="O1517" s="14" t="e">
        <f>IF(ISNUMBER(N1517), 'Dosimetry Worksheet'!I1527, NA())</f>
        <v>#N/A</v>
      </c>
      <c r="P1517" s="14"/>
      <c r="Q1517" s="14" t="e">
        <f t="shared" si="327"/>
        <v>#N/A</v>
      </c>
      <c r="R1517" s="14" t="e">
        <f t="shared" si="328"/>
        <v>#N/A</v>
      </c>
      <c r="T1517" s="14" t="e">
        <f t="shared" si="323"/>
        <v>#N/A</v>
      </c>
      <c r="U1517" s="14" t="e">
        <f t="shared" si="329"/>
        <v>#N/A</v>
      </c>
      <c r="V1517" s="14" t="e">
        <f t="shared" si="324"/>
        <v>#N/A</v>
      </c>
      <c r="W1517" s="14"/>
      <c r="X1517" s="14"/>
      <c r="Y1517" s="18" t="e">
        <f t="shared" si="330"/>
        <v>#N/A</v>
      </c>
      <c r="AD1517" s="3"/>
      <c r="AE1517" s="18" t="e">
        <f t="shared" si="325"/>
        <v>#N/A</v>
      </c>
      <c r="AF1517" s="18" t="e">
        <f t="shared" si="326"/>
        <v>#N/A</v>
      </c>
      <c r="AG1517" s="18" t="e">
        <f t="shared" si="331"/>
        <v>#DIV/0!</v>
      </c>
      <c r="AH1517" s="18" t="e">
        <f t="shared" si="332"/>
        <v>#N/A</v>
      </c>
      <c r="AI1517" s="3"/>
      <c r="AJ1517" s="18"/>
      <c r="AK1517" s="18"/>
      <c r="AL1517" s="18"/>
      <c r="AM1517" s="3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L1517" s="18" t="e">
        <f t="shared" si="336"/>
        <v>#N/A</v>
      </c>
      <c r="BM1517" s="18" t="e">
        <f t="shared" si="333"/>
        <v>#N/A</v>
      </c>
      <c r="BN1517" s="18" t="e">
        <f t="shared" si="334"/>
        <v>#N/A</v>
      </c>
      <c r="BO1517" s="18" t="e">
        <f t="shared" si="335"/>
        <v>#N/A</v>
      </c>
      <c r="BT1517" s="18"/>
      <c r="BU1517" s="18"/>
      <c r="BV1517" s="18"/>
      <c r="BW1517" s="18"/>
      <c r="BX1517" s="18"/>
    </row>
    <row r="1518" spans="14:76" x14ac:dyDescent="0.25">
      <c r="N1518" s="14" t="e">
        <f>IF(ISNUMBER('Dosimetry Worksheet'!H1528), 'Dosimetry Worksheet'!H1528, NA())</f>
        <v>#N/A</v>
      </c>
      <c r="O1518" s="14" t="e">
        <f>IF(ISNUMBER(N1518), 'Dosimetry Worksheet'!I1528, NA())</f>
        <v>#N/A</v>
      </c>
      <c r="P1518" s="14"/>
      <c r="Q1518" s="14" t="e">
        <f t="shared" si="327"/>
        <v>#N/A</v>
      </c>
      <c r="R1518" s="14" t="e">
        <f t="shared" si="328"/>
        <v>#N/A</v>
      </c>
      <c r="T1518" s="14" t="e">
        <f t="shared" si="323"/>
        <v>#N/A</v>
      </c>
      <c r="U1518" s="14" t="e">
        <f t="shared" si="329"/>
        <v>#N/A</v>
      </c>
      <c r="V1518" s="14" t="e">
        <f t="shared" si="324"/>
        <v>#N/A</v>
      </c>
      <c r="W1518" s="14"/>
      <c r="X1518" s="14"/>
      <c r="Y1518" s="18" t="e">
        <f t="shared" si="330"/>
        <v>#N/A</v>
      </c>
      <c r="AD1518" s="3"/>
      <c r="AE1518" s="18" t="e">
        <f t="shared" si="325"/>
        <v>#N/A</v>
      </c>
      <c r="AF1518" s="18" t="e">
        <f t="shared" si="326"/>
        <v>#N/A</v>
      </c>
      <c r="AG1518" s="18" t="e">
        <f t="shared" si="331"/>
        <v>#DIV/0!</v>
      </c>
      <c r="AH1518" s="18" t="e">
        <f t="shared" si="332"/>
        <v>#N/A</v>
      </c>
      <c r="AI1518" s="3"/>
      <c r="AJ1518" s="18"/>
      <c r="AK1518" s="18"/>
      <c r="AL1518" s="18"/>
      <c r="AM1518" s="3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L1518" s="18" t="e">
        <f t="shared" si="336"/>
        <v>#N/A</v>
      </c>
      <c r="BM1518" s="18" t="e">
        <f t="shared" si="333"/>
        <v>#N/A</v>
      </c>
      <c r="BN1518" s="18" t="e">
        <f t="shared" si="334"/>
        <v>#N/A</v>
      </c>
      <c r="BO1518" s="18" t="e">
        <f t="shared" si="335"/>
        <v>#N/A</v>
      </c>
      <c r="BT1518" s="18"/>
      <c r="BU1518" s="18"/>
      <c r="BV1518" s="18"/>
      <c r="BW1518" s="18"/>
      <c r="BX1518" s="18"/>
    </row>
    <row r="1519" spans="14:76" x14ac:dyDescent="0.25">
      <c r="N1519" s="14" t="e">
        <f>IF(ISNUMBER('Dosimetry Worksheet'!H1529), 'Dosimetry Worksheet'!H1529, NA())</f>
        <v>#N/A</v>
      </c>
      <c r="O1519" s="14" t="e">
        <f>IF(ISNUMBER(N1519), 'Dosimetry Worksheet'!I1529, NA())</f>
        <v>#N/A</v>
      </c>
      <c r="P1519" s="14"/>
      <c r="Q1519" s="14" t="e">
        <f t="shared" si="327"/>
        <v>#N/A</v>
      </c>
      <c r="R1519" s="14" t="e">
        <f t="shared" si="328"/>
        <v>#N/A</v>
      </c>
      <c r="T1519" s="14" t="e">
        <f t="shared" si="323"/>
        <v>#N/A</v>
      </c>
      <c r="U1519" s="14" t="e">
        <f t="shared" si="329"/>
        <v>#N/A</v>
      </c>
      <c r="V1519" s="14" t="e">
        <f t="shared" si="324"/>
        <v>#N/A</v>
      </c>
      <c r="W1519" s="14"/>
      <c r="X1519" s="14"/>
      <c r="Y1519" s="18" t="e">
        <f t="shared" si="330"/>
        <v>#N/A</v>
      </c>
      <c r="AD1519" s="3"/>
      <c r="AE1519" s="18" t="e">
        <f t="shared" si="325"/>
        <v>#N/A</v>
      </c>
      <c r="AF1519" s="18" t="e">
        <f t="shared" si="326"/>
        <v>#N/A</v>
      </c>
      <c r="AG1519" s="18" t="e">
        <f t="shared" si="331"/>
        <v>#DIV/0!</v>
      </c>
      <c r="AH1519" s="18" t="e">
        <f t="shared" si="332"/>
        <v>#N/A</v>
      </c>
      <c r="AI1519" s="3"/>
      <c r="AJ1519" s="18"/>
      <c r="AK1519" s="18"/>
      <c r="AL1519" s="18"/>
      <c r="AM1519" s="3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L1519" s="18" t="e">
        <f t="shared" si="336"/>
        <v>#N/A</v>
      </c>
      <c r="BM1519" s="18" t="e">
        <f t="shared" si="333"/>
        <v>#N/A</v>
      </c>
      <c r="BN1519" s="18" t="e">
        <f t="shared" si="334"/>
        <v>#N/A</v>
      </c>
      <c r="BO1519" s="18" t="e">
        <f t="shared" si="335"/>
        <v>#N/A</v>
      </c>
      <c r="BT1519" s="18"/>
      <c r="BU1519" s="18"/>
      <c r="BV1519" s="18"/>
      <c r="BW1519" s="18"/>
      <c r="BX1519" s="18"/>
    </row>
    <row r="1520" spans="14:76" x14ac:dyDescent="0.25">
      <c r="N1520" s="14" t="e">
        <f>IF(ISNUMBER('Dosimetry Worksheet'!H1530), 'Dosimetry Worksheet'!H1530, NA())</f>
        <v>#N/A</v>
      </c>
      <c r="O1520" s="14" t="e">
        <f>IF(ISNUMBER(N1520), 'Dosimetry Worksheet'!I1530, NA())</f>
        <v>#N/A</v>
      </c>
      <c r="P1520" s="14"/>
      <c r="Q1520" s="14" t="e">
        <f t="shared" si="327"/>
        <v>#N/A</v>
      </c>
      <c r="R1520" s="14" t="e">
        <f t="shared" si="328"/>
        <v>#N/A</v>
      </c>
      <c r="T1520" s="14" t="e">
        <f t="shared" si="323"/>
        <v>#N/A</v>
      </c>
      <c r="U1520" s="14" t="e">
        <f t="shared" si="329"/>
        <v>#N/A</v>
      </c>
      <c r="V1520" s="14" t="e">
        <f t="shared" si="324"/>
        <v>#N/A</v>
      </c>
      <c r="W1520" s="14"/>
      <c r="X1520" s="14"/>
      <c r="Y1520" s="18" t="e">
        <f t="shared" si="330"/>
        <v>#N/A</v>
      </c>
      <c r="AD1520" s="3"/>
      <c r="AE1520" s="18" t="e">
        <f t="shared" si="325"/>
        <v>#N/A</v>
      </c>
      <c r="AF1520" s="18" t="e">
        <f t="shared" si="326"/>
        <v>#N/A</v>
      </c>
      <c r="AG1520" s="18" t="e">
        <f t="shared" si="331"/>
        <v>#DIV/0!</v>
      </c>
      <c r="AH1520" s="18" t="e">
        <f t="shared" si="332"/>
        <v>#N/A</v>
      </c>
      <c r="AI1520" s="3"/>
      <c r="AJ1520" s="18"/>
      <c r="AK1520" s="18"/>
      <c r="AL1520" s="18"/>
      <c r="AM1520" s="3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L1520" s="18" t="e">
        <f t="shared" si="336"/>
        <v>#N/A</v>
      </c>
      <c r="BM1520" s="18" t="e">
        <f t="shared" si="333"/>
        <v>#N/A</v>
      </c>
      <c r="BN1520" s="18" t="e">
        <f t="shared" si="334"/>
        <v>#N/A</v>
      </c>
      <c r="BO1520" s="18" t="e">
        <f t="shared" si="335"/>
        <v>#N/A</v>
      </c>
      <c r="BT1520" s="18"/>
      <c r="BU1520" s="18"/>
      <c r="BV1520" s="18"/>
      <c r="BW1520" s="18"/>
      <c r="BX1520" s="18"/>
    </row>
    <row r="1521" spans="14:76" x14ac:dyDescent="0.25">
      <c r="N1521" s="14" t="e">
        <f>IF(ISNUMBER('Dosimetry Worksheet'!H1531), 'Dosimetry Worksheet'!H1531, NA())</f>
        <v>#N/A</v>
      </c>
      <c r="O1521" s="14" t="e">
        <f>IF(ISNUMBER(N1521), 'Dosimetry Worksheet'!I1531, NA())</f>
        <v>#N/A</v>
      </c>
      <c r="P1521" s="14"/>
      <c r="Q1521" s="14" t="e">
        <f t="shared" si="327"/>
        <v>#N/A</v>
      </c>
      <c r="R1521" s="14" t="e">
        <f t="shared" si="328"/>
        <v>#N/A</v>
      </c>
      <c r="T1521" s="14" t="e">
        <f t="shared" si="323"/>
        <v>#N/A</v>
      </c>
      <c r="U1521" s="14" t="e">
        <f t="shared" si="329"/>
        <v>#N/A</v>
      </c>
      <c r="V1521" s="14" t="e">
        <f t="shared" si="324"/>
        <v>#N/A</v>
      </c>
      <c r="W1521" s="14"/>
      <c r="X1521" s="14"/>
      <c r="Y1521" s="18" t="e">
        <f t="shared" si="330"/>
        <v>#N/A</v>
      </c>
      <c r="AD1521" s="3"/>
      <c r="AE1521" s="18" t="e">
        <f t="shared" si="325"/>
        <v>#N/A</v>
      </c>
      <c r="AF1521" s="18" t="e">
        <f t="shared" si="326"/>
        <v>#N/A</v>
      </c>
      <c r="AG1521" s="18" t="e">
        <f t="shared" si="331"/>
        <v>#DIV/0!</v>
      </c>
      <c r="AH1521" s="18" t="e">
        <f t="shared" si="332"/>
        <v>#N/A</v>
      </c>
      <c r="AI1521" s="3"/>
      <c r="AJ1521" s="18"/>
      <c r="AK1521" s="18"/>
      <c r="AL1521" s="18"/>
      <c r="AM1521" s="3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L1521" s="18" t="e">
        <f t="shared" si="336"/>
        <v>#N/A</v>
      </c>
      <c r="BM1521" s="18" t="e">
        <f t="shared" si="333"/>
        <v>#N/A</v>
      </c>
      <c r="BN1521" s="18" t="e">
        <f t="shared" si="334"/>
        <v>#N/A</v>
      </c>
      <c r="BO1521" s="18" t="e">
        <f t="shared" si="335"/>
        <v>#N/A</v>
      </c>
      <c r="BT1521" s="18"/>
      <c r="BU1521" s="18"/>
      <c r="BV1521" s="18"/>
      <c r="BW1521" s="18"/>
      <c r="BX1521" s="18"/>
    </row>
    <row r="1522" spans="14:76" x14ac:dyDescent="0.25">
      <c r="N1522" s="14" t="e">
        <f>IF(ISNUMBER('Dosimetry Worksheet'!H1532), 'Dosimetry Worksheet'!H1532, NA())</f>
        <v>#N/A</v>
      </c>
      <c r="O1522" s="14" t="e">
        <f>IF(ISNUMBER(N1522), 'Dosimetry Worksheet'!I1532, NA())</f>
        <v>#N/A</v>
      </c>
      <c r="P1522" s="14"/>
      <c r="Q1522" s="14" t="e">
        <f t="shared" si="327"/>
        <v>#N/A</v>
      </c>
      <c r="R1522" s="14" t="e">
        <f t="shared" si="328"/>
        <v>#N/A</v>
      </c>
      <c r="T1522" s="14" t="e">
        <f t="shared" si="323"/>
        <v>#N/A</v>
      </c>
      <c r="U1522" s="14" t="e">
        <f t="shared" si="329"/>
        <v>#N/A</v>
      </c>
      <c r="V1522" s="14" t="e">
        <f t="shared" si="324"/>
        <v>#N/A</v>
      </c>
      <c r="W1522" s="14"/>
      <c r="X1522" s="14"/>
      <c r="Y1522" s="18" t="e">
        <f t="shared" si="330"/>
        <v>#N/A</v>
      </c>
      <c r="AD1522" s="3"/>
      <c r="AE1522" s="18" t="e">
        <f t="shared" si="325"/>
        <v>#N/A</v>
      </c>
      <c r="AF1522" s="18" t="e">
        <f t="shared" si="326"/>
        <v>#N/A</v>
      </c>
      <c r="AG1522" s="18" t="e">
        <f t="shared" si="331"/>
        <v>#DIV/0!</v>
      </c>
      <c r="AH1522" s="18" t="e">
        <f t="shared" si="332"/>
        <v>#N/A</v>
      </c>
      <c r="AI1522" s="3"/>
      <c r="AJ1522" s="18"/>
      <c r="AK1522" s="18"/>
      <c r="AL1522" s="18"/>
      <c r="AM1522" s="3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L1522" s="18" t="e">
        <f t="shared" si="336"/>
        <v>#N/A</v>
      </c>
      <c r="BM1522" s="18" t="e">
        <f t="shared" si="333"/>
        <v>#N/A</v>
      </c>
      <c r="BN1522" s="18" t="e">
        <f t="shared" si="334"/>
        <v>#N/A</v>
      </c>
      <c r="BO1522" s="18" t="e">
        <f t="shared" si="335"/>
        <v>#N/A</v>
      </c>
      <c r="BT1522" s="18"/>
      <c r="BU1522" s="18"/>
      <c r="BV1522" s="18"/>
      <c r="BW1522" s="18"/>
      <c r="BX1522" s="18"/>
    </row>
    <row r="1523" spans="14:76" x14ac:dyDescent="0.25">
      <c r="N1523" s="14" t="e">
        <f>IF(ISNUMBER('Dosimetry Worksheet'!H1533), 'Dosimetry Worksheet'!H1533, NA())</f>
        <v>#N/A</v>
      </c>
      <c r="O1523" s="14" t="e">
        <f>IF(ISNUMBER(N1523), 'Dosimetry Worksheet'!I1533, NA())</f>
        <v>#N/A</v>
      </c>
      <c r="P1523" s="14"/>
      <c r="Q1523" s="14" t="e">
        <f t="shared" si="327"/>
        <v>#N/A</v>
      </c>
      <c r="R1523" s="14" t="e">
        <f t="shared" si="328"/>
        <v>#N/A</v>
      </c>
      <c r="T1523" s="14" t="e">
        <f t="shared" si="323"/>
        <v>#N/A</v>
      </c>
      <c r="U1523" s="14" t="e">
        <f t="shared" si="329"/>
        <v>#N/A</v>
      </c>
      <c r="V1523" s="14" t="e">
        <f t="shared" si="324"/>
        <v>#N/A</v>
      </c>
      <c r="W1523" s="14"/>
      <c r="X1523" s="14"/>
      <c r="Y1523" s="18" t="e">
        <f t="shared" si="330"/>
        <v>#N/A</v>
      </c>
      <c r="AD1523" s="3"/>
      <c r="AE1523" s="18" t="e">
        <f t="shared" si="325"/>
        <v>#N/A</v>
      </c>
      <c r="AF1523" s="18" t="e">
        <f t="shared" si="326"/>
        <v>#N/A</v>
      </c>
      <c r="AG1523" s="18" t="e">
        <f t="shared" si="331"/>
        <v>#DIV/0!</v>
      </c>
      <c r="AH1523" s="18" t="e">
        <f t="shared" si="332"/>
        <v>#N/A</v>
      </c>
      <c r="AI1523" s="3"/>
      <c r="AJ1523" s="18"/>
      <c r="AK1523" s="18"/>
      <c r="AL1523" s="18"/>
      <c r="AM1523" s="3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L1523" s="18" t="e">
        <f t="shared" si="336"/>
        <v>#N/A</v>
      </c>
      <c r="BM1523" s="18" t="e">
        <f t="shared" si="333"/>
        <v>#N/A</v>
      </c>
      <c r="BN1523" s="18" t="e">
        <f t="shared" si="334"/>
        <v>#N/A</v>
      </c>
      <c r="BO1523" s="18" t="e">
        <f t="shared" si="335"/>
        <v>#N/A</v>
      </c>
      <c r="BT1523" s="18"/>
      <c r="BU1523" s="18"/>
      <c r="BV1523" s="18"/>
      <c r="BW1523" s="18"/>
      <c r="BX1523" s="18"/>
    </row>
    <row r="1524" spans="14:76" x14ac:dyDescent="0.25">
      <c r="N1524" s="14" t="e">
        <f>IF(ISNUMBER('Dosimetry Worksheet'!H1534), 'Dosimetry Worksheet'!H1534, NA())</f>
        <v>#N/A</v>
      </c>
      <c r="O1524" s="14" t="e">
        <f>IF(ISNUMBER(N1524), 'Dosimetry Worksheet'!I1534, NA())</f>
        <v>#N/A</v>
      </c>
      <c r="P1524" s="14"/>
      <c r="Q1524" s="14" t="e">
        <f t="shared" si="327"/>
        <v>#N/A</v>
      </c>
      <c r="R1524" s="14" t="e">
        <f t="shared" si="328"/>
        <v>#N/A</v>
      </c>
      <c r="T1524" s="14" t="e">
        <f t="shared" si="323"/>
        <v>#N/A</v>
      </c>
      <c r="U1524" s="14" t="e">
        <f t="shared" si="329"/>
        <v>#N/A</v>
      </c>
      <c r="V1524" s="14" t="e">
        <f t="shared" si="324"/>
        <v>#N/A</v>
      </c>
      <c r="W1524" s="14"/>
      <c r="X1524" s="14"/>
      <c r="Y1524" s="18" t="e">
        <f t="shared" si="330"/>
        <v>#N/A</v>
      </c>
      <c r="AD1524" s="3"/>
      <c r="AE1524" s="18" t="e">
        <f t="shared" si="325"/>
        <v>#N/A</v>
      </c>
      <c r="AF1524" s="18" t="e">
        <f t="shared" si="326"/>
        <v>#N/A</v>
      </c>
      <c r="AG1524" s="18" t="e">
        <f t="shared" si="331"/>
        <v>#DIV/0!</v>
      </c>
      <c r="AH1524" s="18" t="e">
        <f t="shared" si="332"/>
        <v>#N/A</v>
      </c>
      <c r="AI1524" s="3"/>
      <c r="AJ1524" s="18"/>
      <c r="AK1524" s="18"/>
      <c r="AL1524" s="18"/>
      <c r="AM1524" s="3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L1524" s="18" t="e">
        <f t="shared" si="336"/>
        <v>#N/A</v>
      </c>
      <c r="BM1524" s="18" t="e">
        <f t="shared" si="333"/>
        <v>#N/A</v>
      </c>
      <c r="BN1524" s="18" t="e">
        <f t="shared" si="334"/>
        <v>#N/A</v>
      </c>
      <c r="BO1524" s="18" t="e">
        <f t="shared" si="335"/>
        <v>#N/A</v>
      </c>
      <c r="BT1524" s="18"/>
      <c r="BU1524" s="18"/>
      <c r="BV1524" s="18"/>
      <c r="BW1524" s="18"/>
      <c r="BX1524" s="18"/>
    </row>
    <row r="1525" spans="14:76" x14ac:dyDescent="0.25">
      <c r="N1525" s="14" t="e">
        <f>IF(ISNUMBER('Dosimetry Worksheet'!H1535), 'Dosimetry Worksheet'!H1535, NA())</f>
        <v>#N/A</v>
      </c>
      <c r="O1525" s="14" t="e">
        <f>IF(ISNUMBER(N1525), 'Dosimetry Worksheet'!I1535, NA())</f>
        <v>#N/A</v>
      </c>
      <c r="P1525" s="14"/>
      <c r="Q1525" s="14" t="e">
        <f t="shared" si="327"/>
        <v>#N/A</v>
      </c>
      <c r="R1525" s="14" t="e">
        <f t="shared" si="328"/>
        <v>#N/A</v>
      </c>
      <c r="T1525" s="14" t="e">
        <f t="shared" si="323"/>
        <v>#N/A</v>
      </c>
      <c r="U1525" s="14" t="e">
        <f t="shared" si="329"/>
        <v>#N/A</v>
      </c>
      <c r="V1525" s="14" t="e">
        <f t="shared" si="324"/>
        <v>#N/A</v>
      </c>
      <c r="W1525" s="14"/>
      <c r="X1525" s="14"/>
      <c r="Y1525" s="18" t="e">
        <f t="shared" si="330"/>
        <v>#N/A</v>
      </c>
      <c r="AD1525" s="3"/>
      <c r="AE1525" s="18" t="e">
        <f t="shared" si="325"/>
        <v>#N/A</v>
      </c>
      <c r="AF1525" s="18" t="e">
        <f t="shared" si="326"/>
        <v>#N/A</v>
      </c>
      <c r="AG1525" s="18" t="e">
        <f t="shared" si="331"/>
        <v>#DIV/0!</v>
      </c>
      <c r="AH1525" s="18" t="e">
        <f t="shared" si="332"/>
        <v>#N/A</v>
      </c>
      <c r="AI1525" s="3"/>
      <c r="AJ1525" s="18"/>
      <c r="AK1525" s="18"/>
      <c r="AL1525" s="18"/>
      <c r="AM1525" s="3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L1525" s="18" t="e">
        <f t="shared" si="336"/>
        <v>#N/A</v>
      </c>
      <c r="BM1525" s="18" t="e">
        <f t="shared" si="333"/>
        <v>#N/A</v>
      </c>
      <c r="BN1525" s="18" t="e">
        <f t="shared" si="334"/>
        <v>#N/A</v>
      </c>
      <c r="BO1525" s="18" t="e">
        <f t="shared" si="335"/>
        <v>#N/A</v>
      </c>
      <c r="BT1525" s="18"/>
      <c r="BU1525" s="18"/>
      <c r="BV1525" s="18"/>
      <c r="BW1525" s="18"/>
      <c r="BX1525" s="18"/>
    </row>
    <row r="1526" spans="14:76" x14ac:dyDescent="0.25">
      <c r="N1526" s="14" t="e">
        <f>IF(ISNUMBER('Dosimetry Worksheet'!H1536), 'Dosimetry Worksheet'!H1536, NA())</f>
        <v>#N/A</v>
      </c>
      <c r="O1526" s="14" t="e">
        <f>IF(ISNUMBER(N1526), 'Dosimetry Worksheet'!I1536, NA())</f>
        <v>#N/A</v>
      </c>
      <c r="P1526" s="14"/>
      <c r="Q1526" s="14" t="e">
        <f t="shared" si="327"/>
        <v>#N/A</v>
      </c>
      <c r="R1526" s="14" t="e">
        <f t="shared" si="328"/>
        <v>#N/A</v>
      </c>
      <c r="T1526" s="14" t="e">
        <f t="shared" si="323"/>
        <v>#N/A</v>
      </c>
      <c r="U1526" s="14" t="e">
        <f t="shared" si="329"/>
        <v>#N/A</v>
      </c>
      <c r="V1526" s="14" t="e">
        <f t="shared" si="324"/>
        <v>#N/A</v>
      </c>
      <c r="W1526" s="14"/>
      <c r="X1526" s="14"/>
      <c r="Y1526" s="18" t="e">
        <f t="shared" si="330"/>
        <v>#N/A</v>
      </c>
      <c r="AD1526" s="3"/>
      <c r="AE1526" s="18" t="e">
        <f t="shared" si="325"/>
        <v>#N/A</v>
      </c>
      <c r="AF1526" s="18" t="e">
        <f t="shared" si="326"/>
        <v>#N/A</v>
      </c>
      <c r="AG1526" s="18" t="e">
        <f t="shared" si="331"/>
        <v>#DIV/0!</v>
      </c>
      <c r="AH1526" s="18" t="e">
        <f t="shared" si="332"/>
        <v>#N/A</v>
      </c>
      <c r="AI1526" s="3"/>
      <c r="AJ1526" s="18"/>
      <c r="AK1526" s="18"/>
      <c r="AL1526" s="18"/>
      <c r="AM1526" s="3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L1526" s="18" t="e">
        <f t="shared" si="336"/>
        <v>#N/A</v>
      </c>
      <c r="BM1526" s="18" t="e">
        <f t="shared" si="333"/>
        <v>#N/A</v>
      </c>
      <c r="BN1526" s="18" t="e">
        <f t="shared" si="334"/>
        <v>#N/A</v>
      </c>
      <c r="BO1526" s="18" t="e">
        <f t="shared" si="335"/>
        <v>#N/A</v>
      </c>
      <c r="BT1526" s="18"/>
      <c r="BU1526" s="18"/>
      <c r="BV1526" s="18"/>
      <c r="BW1526" s="18"/>
      <c r="BX1526" s="18"/>
    </row>
    <row r="1527" spans="14:76" x14ac:dyDescent="0.25">
      <c r="N1527" s="14" t="e">
        <f>IF(ISNUMBER('Dosimetry Worksheet'!H1537), 'Dosimetry Worksheet'!H1537, NA())</f>
        <v>#N/A</v>
      </c>
      <c r="O1527" s="14" t="e">
        <f>IF(ISNUMBER(N1527), 'Dosimetry Worksheet'!I1537, NA())</f>
        <v>#N/A</v>
      </c>
      <c r="P1527" s="14"/>
      <c r="Q1527" s="14" t="e">
        <f t="shared" si="327"/>
        <v>#N/A</v>
      </c>
      <c r="R1527" s="14" t="e">
        <f t="shared" si="328"/>
        <v>#N/A</v>
      </c>
      <c r="T1527" s="14" t="e">
        <f t="shared" si="323"/>
        <v>#N/A</v>
      </c>
      <c r="U1527" s="14" t="e">
        <f t="shared" si="329"/>
        <v>#N/A</v>
      </c>
      <c r="V1527" s="14" t="e">
        <f t="shared" si="324"/>
        <v>#N/A</v>
      </c>
      <c r="W1527" s="14"/>
      <c r="X1527" s="14"/>
      <c r="Y1527" s="18" t="e">
        <f t="shared" si="330"/>
        <v>#N/A</v>
      </c>
      <c r="AD1527" s="3"/>
      <c r="AE1527" s="18" t="e">
        <f t="shared" si="325"/>
        <v>#N/A</v>
      </c>
      <c r="AF1527" s="18" t="e">
        <f t="shared" si="326"/>
        <v>#N/A</v>
      </c>
      <c r="AG1527" s="18" t="e">
        <f t="shared" si="331"/>
        <v>#DIV/0!</v>
      </c>
      <c r="AH1527" s="18" t="e">
        <f t="shared" si="332"/>
        <v>#N/A</v>
      </c>
      <c r="AI1527" s="3"/>
      <c r="AJ1527" s="18"/>
      <c r="AK1527" s="18"/>
      <c r="AL1527" s="18"/>
      <c r="AM1527" s="3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L1527" s="18" t="e">
        <f t="shared" si="336"/>
        <v>#N/A</v>
      </c>
      <c r="BM1527" s="18" t="e">
        <f t="shared" si="333"/>
        <v>#N/A</v>
      </c>
      <c r="BN1527" s="18" t="e">
        <f t="shared" si="334"/>
        <v>#N/A</v>
      </c>
      <c r="BO1527" s="18" t="e">
        <f t="shared" si="335"/>
        <v>#N/A</v>
      </c>
      <c r="BT1527" s="18"/>
      <c r="BU1527" s="18"/>
      <c r="BV1527" s="18"/>
      <c r="BW1527" s="18"/>
      <c r="BX1527" s="18"/>
    </row>
    <row r="1528" spans="14:76" x14ac:dyDescent="0.25">
      <c r="N1528" s="14" t="e">
        <f>IF(ISNUMBER('Dosimetry Worksheet'!H1538), 'Dosimetry Worksheet'!H1538, NA())</f>
        <v>#N/A</v>
      </c>
      <c r="O1528" s="14" t="e">
        <f>IF(ISNUMBER(N1528), 'Dosimetry Worksheet'!I1538, NA())</f>
        <v>#N/A</v>
      </c>
      <c r="P1528" s="14"/>
      <c r="Q1528" s="14" t="e">
        <f t="shared" si="327"/>
        <v>#N/A</v>
      </c>
      <c r="R1528" s="14" t="e">
        <f t="shared" si="328"/>
        <v>#N/A</v>
      </c>
      <c r="T1528" s="14" t="e">
        <f t="shared" si="323"/>
        <v>#N/A</v>
      </c>
      <c r="U1528" s="14" t="e">
        <f t="shared" si="329"/>
        <v>#N/A</v>
      </c>
      <c r="V1528" s="14" t="e">
        <f t="shared" si="324"/>
        <v>#N/A</v>
      </c>
      <c r="W1528" s="14"/>
      <c r="X1528" s="14"/>
      <c r="Y1528" s="18" t="e">
        <f t="shared" si="330"/>
        <v>#N/A</v>
      </c>
      <c r="AD1528" s="3"/>
      <c r="AE1528" s="18" t="e">
        <f t="shared" si="325"/>
        <v>#N/A</v>
      </c>
      <c r="AF1528" s="18" t="e">
        <f t="shared" si="326"/>
        <v>#N/A</v>
      </c>
      <c r="AG1528" s="18" t="e">
        <f t="shared" si="331"/>
        <v>#DIV/0!</v>
      </c>
      <c r="AH1528" s="18" t="e">
        <f t="shared" si="332"/>
        <v>#N/A</v>
      </c>
      <c r="AI1528" s="3"/>
      <c r="AJ1528" s="18"/>
      <c r="AK1528" s="18"/>
      <c r="AL1528" s="18"/>
      <c r="AM1528" s="3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L1528" s="18" t="e">
        <f t="shared" si="336"/>
        <v>#N/A</v>
      </c>
      <c r="BM1528" s="18" t="e">
        <f t="shared" si="333"/>
        <v>#N/A</v>
      </c>
      <c r="BN1528" s="18" t="e">
        <f t="shared" si="334"/>
        <v>#N/A</v>
      </c>
      <c r="BO1528" s="18" t="e">
        <f t="shared" si="335"/>
        <v>#N/A</v>
      </c>
      <c r="BT1528" s="18"/>
      <c r="BU1528" s="18"/>
      <c r="BV1528" s="18"/>
      <c r="BW1528" s="18"/>
      <c r="BX1528" s="18"/>
    </row>
    <row r="1529" spans="14:76" x14ac:dyDescent="0.25">
      <c r="N1529" s="14" t="e">
        <f>IF(ISNUMBER('Dosimetry Worksheet'!H1539), 'Dosimetry Worksheet'!H1539, NA())</f>
        <v>#N/A</v>
      </c>
      <c r="O1529" s="14" t="e">
        <f>IF(ISNUMBER(N1529), 'Dosimetry Worksheet'!I1539, NA())</f>
        <v>#N/A</v>
      </c>
      <c r="P1529" s="14"/>
      <c r="Q1529" s="14" t="e">
        <f t="shared" si="327"/>
        <v>#N/A</v>
      </c>
      <c r="R1529" s="14" t="e">
        <f t="shared" si="328"/>
        <v>#N/A</v>
      </c>
      <c r="T1529" s="14" t="e">
        <f t="shared" si="323"/>
        <v>#N/A</v>
      </c>
      <c r="U1529" s="14" t="e">
        <f t="shared" si="329"/>
        <v>#N/A</v>
      </c>
      <c r="V1529" s="14" t="e">
        <f t="shared" si="324"/>
        <v>#N/A</v>
      </c>
      <c r="W1529" s="14"/>
      <c r="X1529" s="14"/>
      <c r="Y1529" s="18" t="e">
        <f t="shared" si="330"/>
        <v>#N/A</v>
      </c>
      <c r="AD1529" s="3"/>
      <c r="AE1529" s="18" t="e">
        <f t="shared" si="325"/>
        <v>#N/A</v>
      </c>
      <c r="AF1529" s="18" t="e">
        <f t="shared" si="326"/>
        <v>#N/A</v>
      </c>
      <c r="AG1529" s="18" t="e">
        <f t="shared" si="331"/>
        <v>#DIV/0!</v>
      </c>
      <c r="AH1529" s="18" t="e">
        <f t="shared" si="332"/>
        <v>#N/A</v>
      </c>
      <c r="AI1529" s="3"/>
      <c r="AJ1529" s="18"/>
      <c r="AK1529" s="18"/>
      <c r="AL1529" s="18"/>
      <c r="AM1529" s="3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L1529" s="18" t="e">
        <f t="shared" si="336"/>
        <v>#N/A</v>
      </c>
      <c r="BM1529" s="18" t="e">
        <f t="shared" si="333"/>
        <v>#N/A</v>
      </c>
      <c r="BN1529" s="18" t="e">
        <f t="shared" si="334"/>
        <v>#N/A</v>
      </c>
      <c r="BO1529" s="18" t="e">
        <f t="shared" si="335"/>
        <v>#N/A</v>
      </c>
      <c r="BT1529" s="18"/>
      <c r="BU1529" s="18"/>
      <c r="BV1529" s="18"/>
      <c r="BW1529" s="18"/>
      <c r="BX1529" s="18"/>
    </row>
    <row r="1530" spans="14:76" x14ac:dyDescent="0.25">
      <c r="N1530" s="14" t="e">
        <f>IF(ISNUMBER('Dosimetry Worksheet'!H1540), 'Dosimetry Worksheet'!H1540, NA())</f>
        <v>#N/A</v>
      </c>
      <c r="O1530" s="14" t="e">
        <f>IF(ISNUMBER(N1530), 'Dosimetry Worksheet'!I1540, NA())</f>
        <v>#N/A</v>
      </c>
      <c r="P1530" s="14"/>
      <c r="Q1530" s="14" t="e">
        <f t="shared" si="327"/>
        <v>#N/A</v>
      </c>
      <c r="R1530" s="14" t="e">
        <f t="shared" si="328"/>
        <v>#N/A</v>
      </c>
      <c r="T1530" s="14" t="e">
        <f t="shared" si="323"/>
        <v>#N/A</v>
      </c>
      <c r="U1530" s="14" t="e">
        <f t="shared" si="329"/>
        <v>#N/A</v>
      </c>
      <c r="V1530" s="14" t="e">
        <f t="shared" si="324"/>
        <v>#N/A</v>
      </c>
      <c r="W1530" s="14"/>
      <c r="X1530" s="14"/>
      <c r="Y1530" s="18" t="e">
        <f t="shared" si="330"/>
        <v>#N/A</v>
      </c>
      <c r="AD1530" s="3"/>
      <c r="AE1530" s="18" t="e">
        <f t="shared" si="325"/>
        <v>#N/A</v>
      </c>
      <c r="AF1530" s="18" t="e">
        <f t="shared" si="326"/>
        <v>#N/A</v>
      </c>
      <c r="AG1530" s="18" t="e">
        <f t="shared" si="331"/>
        <v>#DIV/0!</v>
      </c>
      <c r="AH1530" s="18" t="e">
        <f t="shared" si="332"/>
        <v>#N/A</v>
      </c>
      <c r="AI1530" s="3"/>
      <c r="AJ1530" s="18"/>
      <c r="AK1530" s="18"/>
      <c r="AL1530" s="18"/>
      <c r="AM1530" s="3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L1530" s="18" t="e">
        <f t="shared" si="336"/>
        <v>#N/A</v>
      </c>
      <c r="BM1530" s="18" t="e">
        <f t="shared" si="333"/>
        <v>#N/A</v>
      </c>
      <c r="BN1530" s="18" t="e">
        <f t="shared" si="334"/>
        <v>#N/A</v>
      </c>
      <c r="BO1530" s="18" t="e">
        <f t="shared" si="335"/>
        <v>#N/A</v>
      </c>
      <c r="BT1530" s="18"/>
      <c r="BU1530" s="18"/>
      <c r="BV1530" s="18"/>
      <c r="BW1530" s="18"/>
      <c r="BX1530" s="18"/>
    </row>
    <row r="1531" spans="14:76" x14ac:dyDescent="0.25">
      <c r="N1531" s="14" t="e">
        <f>IF(ISNUMBER('Dosimetry Worksheet'!H1541), 'Dosimetry Worksheet'!H1541, NA())</f>
        <v>#N/A</v>
      </c>
      <c r="O1531" s="14" t="e">
        <f>IF(ISNUMBER(N1531), 'Dosimetry Worksheet'!I1541, NA())</f>
        <v>#N/A</v>
      </c>
      <c r="P1531" s="14"/>
      <c r="Q1531" s="14" t="e">
        <f t="shared" si="327"/>
        <v>#N/A</v>
      </c>
      <c r="R1531" s="14" t="e">
        <f t="shared" si="328"/>
        <v>#N/A</v>
      </c>
      <c r="T1531" s="14" t="e">
        <f t="shared" si="323"/>
        <v>#N/A</v>
      </c>
      <c r="U1531" s="14" t="e">
        <f t="shared" si="329"/>
        <v>#N/A</v>
      </c>
      <c r="V1531" s="14" t="e">
        <f t="shared" si="324"/>
        <v>#N/A</v>
      </c>
      <c r="W1531" s="14"/>
      <c r="X1531" s="14"/>
      <c r="Y1531" s="18" t="e">
        <f t="shared" si="330"/>
        <v>#N/A</v>
      </c>
      <c r="AD1531" s="3"/>
      <c r="AE1531" s="18" t="e">
        <f t="shared" si="325"/>
        <v>#N/A</v>
      </c>
      <c r="AF1531" s="18" t="e">
        <f t="shared" si="326"/>
        <v>#N/A</v>
      </c>
      <c r="AG1531" s="18" t="e">
        <f t="shared" si="331"/>
        <v>#DIV/0!</v>
      </c>
      <c r="AH1531" s="18" t="e">
        <f t="shared" si="332"/>
        <v>#N/A</v>
      </c>
      <c r="AI1531" s="3"/>
      <c r="AJ1531" s="18"/>
      <c r="AK1531" s="18"/>
      <c r="AL1531" s="18"/>
      <c r="AM1531" s="3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L1531" s="18" t="e">
        <f t="shared" si="336"/>
        <v>#N/A</v>
      </c>
      <c r="BM1531" s="18" t="e">
        <f t="shared" si="333"/>
        <v>#N/A</v>
      </c>
      <c r="BN1531" s="18" t="e">
        <f t="shared" si="334"/>
        <v>#N/A</v>
      </c>
      <c r="BO1531" s="18" t="e">
        <f t="shared" si="335"/>
        <v>#N/A</v>
      </c>
      <c r="BT1531" s="18"/>
      <c r="BU1531" s="18"/>
      <c r="BV1531" s="18"/>
      <c r="BW1531" s="18"/>
      <c r="BX1531" s="18"/>
    </row>
    <row r="1532" spans="14:76" x14ac:dyDescent="0.25">
      <c r="N1532" s="14" t="e">
        <f>IF(ISNUMBER('Dosimetry Worksheet'!H1542), 'Dosimetry Worksheet'!H1542, NA())</f>
        <v>#N/A</v>
      </c>
      <c r="O1532" s="14" t="e">
        <f>IF(ISNUMBER(N1532), 'Dosimetry Worksheet'!I1542, NA())</f>
        <v>#N/A</v>
      </c>
      <c r="P1532" s="14"/>
      <c r="Q1532" s="14" t="e">
        <f t="shared" si="327"/>
        <v>#N/A</v>
      </c>
      <c r="R1532" s="14" t="e">
        <f t="shared" si="328"/>
        <v>#N/A</v>
      </c>
      <c r="T1532" s="14" t="e">
        <f t="shared" si="323"/>
        <v>#N/A</v>
      </c>
      <c r="U1532" s="14" t="e">
        <f t="shared" si="329"/>
        <v>#N/A</v>
      </c>
      <c r="V1532" s="14" t="e">
        <f t="shared" si="324"/>
        <v>#N/A</v>
      </c>
      <c r="W1532" s="14"/>
      <c r="X1532" s="14"/>
      <c r="Y1532" s="18" t="e">
        <f t="shared" si="330"/>
        <v>#N/A</v>
      </c>
      <c r="AD1532" s="3"/>
      <c r="AE1532" s="18" t="e">
        <f t="shared" si="325"/>
        <v>#N/A</v>
      </c>
      <c r="AF1532" s="18" t="e">
        <f t="shared" si="326"/>
        <v>#N/A</v>
      </c>
      <c r="AG1532" s="18" t="e">
        <f t="shared" si="331"/>
        <v>#DIV/0!</v>
      </c>
      <c r="AH1532" s="18" t="e">
        <f t="shared" si="332"/>
        <v>#N/A</v>
      </c>
      <c r="AI1532" s="3"/>
      <c r="AJ1532" s="18"/>
      <c r="AK1532" s="18"/>
      <c r="AL1532" s="18"/>
      <c r="AM1532" s="3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L1532" s="18" t="e">
        <f t="shared" si="336"/>
        <v>#N/A</v>
      </c>
      <c r="BM1532" s="18" t="e">
        <f t="shared" si="333"/>
        <v>#N/A</v>
      </c>
      <c r="BN1532" s="18" t="e">
        <f t="shared" si="334"/>
        <v>#N/A</v>
      </c>
      <c r="BO1532" s="18" t="e">
        <f t="shared" si="335"/>
        <v>#N/A</v>
      </c>
      <c r="BT1532" s="18"/>
      <c r="BU1532" s="18"/>
      <c r="BV1532" s="18"/>
      <c r="BW1532" s="18"/>
      <c r="BX1532" s="18"/>
    </row>
    <row r="1533" spans="14:76" x14ac:dyDescent="0.25">
      <c r="N1533" s="14" t="e">
        <f>IF(ISNUMBER('Dosimetry Worksheet'!H1543), 'Dosimetry Worksheet'!H1543, NA())</f>
        <v>#N/A</v>
      </c>
      <c r="O1533" s="14" t="e">
        <f>IF(ISNUMBER(N1533), 'Dosimetry Worksheet'!I1543, NA())</f>
        <v>#N/A</v>
      </c>
      <c r="P1533" s="14"/>
      <c r="Q1533" s="14" t="e">
        <f t="shared" si="327"/>
        <v>#N/A</v>
      </c>
      <c r="R1533" s="14" t="e">
        <f t="shared" si="328"/>
        <v>#N/A</v>
      </c>
      <c r="T1533" s="14" t="e">
        <f t="shared" si="323"/>
        <v>#N/A</v>
      </c>
      <c r="U1533" s="14" t="e">
        <f t="shared" si="329"/>
        <v>#N/A</v>
      </c>
      <c r="V1533" s="14" t="e">
        <f t="shared" si="324"/>
        <v>#N/A</v>
      </c>
      <c r="W1533" s="14"/>
      <c r="X1533" s="14"/>
      <c r="Y1533" s="18" t="e">
        <f t="shared" si="330"/>
        <v>#N/A</v>
      </c>
      <c r="AD1533" s="3"/>
      <c r="AE1533" s="18" t="e">
        <f t="shared" si="325"/>
        <v>#N/A</v>
      </c>
      <c r="AF1533" s="18" t="e">
        <f t="shared" si="326"/>
        <v>#N/A</v>
      </c>
      <c r="AG1533" s="18" t="e">
        <f t="shared" si="331"/>
        <v>#DIV/0!</v>
      </c>
      <c r="AH1533" s="18" t="e">
        <f t="shared" si="332"/>
        <v>#N/A</v>
      </c>
      <c r="AI1533" s="3"/>
      <c r="AJ1533" s="18"/>
      <c r="AK1533" s="18"/>
      <c r="AL1533" s="18"/>
      <c r="AM1533" s="3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L1533" s="18" t="e">
        <f t="shared" si="336"/>
        <v>#N/A</v>
      </c>
      <c r="BM1533" s="18" t="e">
        <f t="shared" si="333"/>
        <v>#N/A</v>
      </c>
      <c r="BN1533" s="18" t="e">
        <f t="shared" si="334"/>
        <v>#N/A</v>
      </c>
      <c r="BO1533" s="18" t="e">
        <f t="shared" si="335"/>
        <v>#N/A</v>
      </c>
      <c r="BT1533" s="18"/>
      <c r="BU1533" s="18"/>
      <c r="BV1533" s="18"/>
      <c r="BW1533" s="18"/>
      <c r="BX1533" s="18"/>
    </row>
    <row r="1534" spans="14:76" x14ac:dyDescent="0.25">
      <c r="N1534" s="14" t="e">
        <f>IF(ISNUMBER('Dosimetry Worksheet'!H1544), 'Dosimetry Worksheet'!H1544, NA())</f>
        <v>#N/A</v>
      </c>
      <c r="O1534" s="14" t="e">
        <f>IF(ISNUMBER(N1534), 'Dosimetry Worksheet'!I1544, NA())</f>
        <v>#N/A</v>
      </c>
      <c r="P1534" s="14"/>
      <c r="Q1534" s="14" t="e">
        <f t="shared" si="327"/>
        <v>#N/A</v>
      </c>
      <c r="R1534" s="14" t="e">
        <f t="shared" si="328"/>
        <v>#N/A</v>
      </c>
      <c r="T1534" s="14" t="e">
        <f t="shared" si="323"/>
        <v>#N/A</v>
      </c>
      <c r="U1534" s="14" t="e">
        <f t="shared" si="329"/>
        <v>#N/A</v>
      </c>
      <c r="V1534" s="14" t="e">
        <f t="shared" si="324"/>
        <v>#N/A</v>
      </c>
      <c r="W1534" s="14"/>
      <c r="X1534" s="14"/>
      <c r="Y1534" s="18" t="e">
        <f t="shared" si="330"/>
        <v>#N/A</v>
      </c>
      <c r="AD1534" s="3"/>
      <c r="AE1534" s="18" t="e">
        <f t="shared" si="325"/>
        <v>#N/A</v>
      </c>
      <c r="AF1534" s="18" t="e">
        <f t="shared" si="326"/>
        <v>#N/A</v>
      </c>
      <c r="AG1534" s="18" t="e">
        <f t="shared" si="331"/>
        <v>#DIV/0!</v>
      </c>
      <c r="AH1534" s="18" t="e">
        <f t="shared" si="332"/>
        <v>#N/A</v>
      </c>
      <c r="AI1534" s="3"/>
      <c r="AJ1534" s="18"/>
      <c r="AK1534" s="18"/>
      <c r="AL1534" s="18"/>
      <c r="AM1534" s="3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L1534" s="18" t="e">
        <f t="shared" si="336"/>
        <v>#N/A</v>
      </c>
      <c r="BM1534" s="18" t="e">
        <f t="shared" si="333"/>
        <v>#N/A</v>
      </c>
      <c r="BN1534" s="18" t="e">
        <f t="shared" si="334"/>
        <v>#N/A</v>
      </c>
      <c r="BO1534" s="18" t="e">
        <f t="shared" si="335"/>
        <v>#N/A</v>
      </c>
      <c r="BT1534" s="18"/>
      <c r="BU1534" s="18"/>
      <c r="BV1534" s="18"/>
      <c r="BW1534" s="18"/>
      <c r="BX1534" s="18"/>
    </row>
    <row r="1535" spans="14:76" x14ac:dyDescent="0.25">
      <c r="N1535" s="14" t="e">
        <f>IF(ISNUMBER('Dosimetry Worksheet'!H1545), 'Dosimetry Worksheet'!H1545, NA())</f>
        <v>#N/A</v>
      </c>
      <c r="O1535" s="14" t="e">
        <f>IF(ISNUMBER(N1535), 'Dosimetry Worksheet'!I1545, NA())</f>
        <v>#N/A</v>
      </c>
      <c r="P1535" s="14"/>
      <c r="Q1535" s="14" t="e">
        <f t="shared" si="327"/>
        <v>#N/A</v>
      </c>
      <c r="R1535" s="14" t="e">
        <f t="shared" si="328"/>
        <v>#N/A</v>
      </c>
      <c r="T1535" s="14" t="e">
        <f t="shared" si="323"/>
        <v>#N/A</v>
      </c>
      <c r="U1535" s="14" t="e">
        <f t="shared" si="329"/>
        <v>#N/A</v>
      </c>
      <c r="V1535" s="14" t="e">
        <f t="shared" si="324"/>
        <v>#N/A</v>
      </c>
      <c r="W1535" s="14"/>
      <c r="X1535" s="14"/>
      <c r="Y1535" s="18" t="e">
        <f t="shared" si="330"/>
        <v>#N/A</v>
      </c>
      <c r="AD1535" s="3"/>
      <c r="AE1535" s="18" t="e">
        <f t="shared" si="325"/>
        <v>#N/A</v>
      </c>
      <c r="AF1535" s="18" t="e">
        <f t="shared" si="326"/>
        <v>#N/A</v>
      </c>
      <c r="AG1535" s="18" t="e">
        <f t="shared" si="331"/>
        <v>#DIV/0!</v>
      </c>
      <c r="AH1535" s="18" t="e">
        <f t="shared" si="332"/>
        <v>#N/A</v>
      </c>
      <c r="AI1535" s="3"/>
      <c r="AJ1535" s="18"/>
      <c r="AK1535" s="18"/>
      <c r="AL1535" s="18"/>
      <c r="AM1535" s="3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L1535" s="18" t="e">
        <f t="shared" si="336"/>
        <v>#N/A</v>
      </c>
      <c r="BM1535" s="18" t="e">
        <f t="shared" si="333"/>
        <v>#N/A</v>
      </c>
      <c r="BN1535" s="18" t="e">
        <f t="shared" si="334"/>
        <v>#N/A</v>
      </c>
      <c r="BO1535" s="18" t="e">
        <f t="shared" si="335"/>
        <v>#N/A</v>
      </c>
      <c r="BT1535" s="18"/>
      <c r="BU1535" s="18"/>
      <c r="BV1535" s="18"/>
      <c r="BW1535" s="18"/>
      <c r="BX1535" s="18"/>
    </row>
    <row r="1536" spans="14:76" x14ac:dyDescent="0.25">
      <c r="N1536" s="14" t="e">
        <f>IF(ISNUMBER('Dosimetry Worksheet'!H1546), 'Dosimetry Worksheet'!H1546, NA())</f>
        <v>#N/A</v>
      </c>
      <c r="O1536" s="14" t="e">
        <f>IF(ISNUMBER(N1536), 'Dosimetry Worksheet'!I1546, NA())</f>
        <v>#N/A</v>
      </c>
      <c r="P1536" s="14"/>
      <c r="Q1536" s="14" t="e">
        <f t="shared" si="327"/>
        <v>#N/A</v>
      </c>
      <c r="R1536" s="14" t="e">
        <f t="shared" si="328"/>
        <v>#N/A</v>
      </c>
      <c r="T1536" s="14" t="e">
        <f t="shared" si="323"/>
        <v>#N/A</v>
      </c>
      <c r="U1536" s="14" t="e">
        <f t="shared" si="329"/>
        <v>#N/A</v>
      </c>
      <c r="V1536" s="14" t="e">
        <f t="shared" si="324"/>
        <v>#N/A</v>
      </c>
      <c r="W1536" s="14"/>
      <c r="X1536" s="14"/>
      <c r="Y1536" s="18" t="e">
        <f t="shared" si="330"/>
        <v>#N/A</v>
      </c>
      <c r="AD1536" s="3"/>
      <c r="AE1536" s="18" t="e">
        <f t="shared" si="325"/>
        <v>#N/A</v>
      </c>
      <c r="AF1536" s="18" t="e">
        <f t="shared" si="326"/>
        <v>#N/A</v>
      </c>
      <c r="AG1536" s="18" t="e">
        <f t="shared" si="331"/>
        <v>#DIV/0!</v>
      </c>
      <c r="AH1536" s="18" t="e">
        <f t="shared" si="332"/>
        <v>#N/A</v>
      </c>
      <c r="AI1536" s="3"/>
      <c r="AJ1536" s="18"/>
      <c r="AK1536" s="18"/>
      <c r="AL1536" s="18"/>
      <c r="AM1536" s="3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L1536" s="18" t="e">
        <f t="shared" si="336"/>
        <v>#N/A</v>
      </c>
      <c r="BM1536" s="18" t="e">
        <f t="shared" si="333"/>
        <v>#N/A</v>
      </c>
      <c r="BN1536" s="18" t="e">
        <f t="shared" si="334"/>
        <v>#N/A</v>
      </c>
      <c r="BO1536" s="18" t="e">
        <f t="shared" si="335"/>
        <v>#N/A</v>
      </c>
      <c r="BT1536" s="18"/>
      <c r="BU1536" s="18"/>
      <c r="BV1536" s="18"/>
      <c r="BW1536" s="18"/>
      <c r="BX1536" s="18"/>
    </row>
    <row r="1537" spans="14:76" x14ac:dyDescent="0.25">
      <c r="N1537" s="14" t="e">
        <f>IF(ISNUMBER('Dosimetry Worksheet'!H1547), 'Dosimetry Worksheet'!H1547, NA())</f>
        <v>#N/A</v>
      </c>
      <c r="O1537" s="14" t="e">
        <f>IF(ISNUMBER(N1537), 'Dosimetry Worksheet'!I1547, NA())</f>
        <v>#N/A</v>
      </c>
      <c r="P1537" s="14"/>
      <c r="Q1537" s="14" t="e">
        <f t="shared" si="327"/>
        <v>#N/A</v>
      </c>
      <c r="R1537" s="14" t="e">
        <f t="shared" si="328"/>
        <v>#N/A</v>
      </c>
      <c r="T1537" s="14" t="e">
        <f t="shared" si="323"/>
        <v>#N/A</v>
      </c>
      <c r="U1537" s="14" t="e">
        <f t="shared" si="329"/>
        <v>#N/A</v>
      </c>
      <c r="V1537" s="14" t="e">
        <f t="shared" si="324"/>
        <v>#N/A</v>
      </c>
      <c r="W1537" s="14"/>
      <c r="X1537" s="14"/>
      <c r="Y1537" s="18" t="e">
        <f t="shared" si="330"/>
        <v>#N/A</v>
      </c>
      <c r="AD1537" s="3"/>
      <c r="AE1537" s="18" t="e">
        <f t="shared" si="325"/>
        <v>#N/A</v>
      </c>
      <c r="AF1537" s="18" t="e">
        <f t="shared" si="326"/>
        <v>#N/A</v>
      </c>
      <c r="AG1537" s="18" t="e">
        <f t="shared" si="331"/>
        <v>#DIV/0!</v>
      </c>
      <c r="AH1537" s="18" t="e">
        <f t="shared" si="332"/>
        <v>#N/A</v>
      </c>
      <c r="AI1537" s="3"/>
      <c r="AJ1537" s="18"/>
      <c r="AK1537" s="18"/>
      <c r="AL1537" s="18"/>
      <c r="AM1537" s="3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L1537" s="18" t="e">
        <f t="shared" si="336"/>
        <v>#N/A</v>
      </c>
      <c r="BM1537" s="18" t="e">
        <f t="shared" si="333"/>
        <v>#N/A</v>
      </c>
      <c r="BN1537" s="18" t="e">
        <f t="shared" si="334"/>
        <v>#N/A</v>
      </c>
      <c r="BO1537" s="18" t="e">
        <f t="shared" si="335"/>
        <v>#N/A</v>
      </c>
      <c r="BT1537" s="18"/>
      <c r="BU1537" s="18"/>
      <c r="BV1537" s="18"/>
      <c r="BW1537" s="18"/>
      <c r="BX1537" s="18"/>
    </row>
    <row r="1538" spans="14:76" x14ac:dyDescent="0.25">
      <c r="N1538" s="14" t="e">
        <f>IF(ISNUMBER('Dosimetry Worksheet'!H1548), 'Dosimetry Worksheet'!H1548, NA())</f>
        <v>#N/A</v>
      </c>
      <c r="O1538" s="14" t="e">
        <f>IF(ISNUMBER(N1538), 'Dosimetry Worksheet'!I1548, NA())</f>
        <v>#N/A</v>
      </c>
      <c r="P1538" s="14"/>
      <c r="Q1538" s="14" t="e">
        <f t="shared" si="327"/>
        <v>#N/A</v>
      </c>
      <c r="R1538" s="14" t="e">
        <f t="shared" si="328"/>
        <v>#N/A</v>
      </c>
      <c r="T1538" s="14" t="e">
        <f t="shared" si="323"/>
        <v>#N/A</v>
      </c>
      <c r="U1538" s="14" t="e">
        <f t="shared" si="329"/>
        <v>#N/A</v>
      </c>
      <c r="V1538" s="14" t="e">
        <f t="shared" si="324"/>
        <v>#N/A</v>
      </c>
      <c r="W1538" s="14"/>
      <c r="X1538" s="14"/>
      <c r="Y1538" s="18" t="e">
        <f t="shared" si="330"/>
        <v>#N/A</v>
      </c>
      <c r="AD1538" s="3"/>
      <c r="AE1538" s="18" t="e">
        <f t="shared" si="325"/>
        <v>#N/A</v>
      </c>
      <c r="AF1538" s="18" t="e">
        <f t="shared" si="326"/>
        <v>#N/A</v>
      </c>
      <c r="AG1538" s="18" t="e">
        <f t="shared" si="331"/>
        <v>#DIV/0!</v>
      </c>
      <c r="AH1538" s="18" t="e">
        <f t="shared" si="332"/>
        <v>#N/A</v>
      </c>
      <c r="AI1538" s="3"/>
      <c r="AJ1538" s="18"/>
      <c r="AK1538" s="18"/>
      <c r="AL1538" s="18"/>
      <c r="AM1538" s="3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L1538" s="18" t="e">
        <f t="shared" si="336"/>
        <v>#N/A</v>
      </c>
      <c r="BM1538" s="18" t="e">
        <f t="shared" si="333"/>
        <v>#N/A</v>
      </c>
      <c r="BN1538" s="18" t="e">
        <f t="shared" si="334"/>
        <v>#N/A</v>
      </c>
      <c r="BO1538" s="18" t="e">
        <f t="shared" si="335"/>
        <v>#N/A</v>
      </c>
      <c r="BT1538" s="18"/>
      <c r="BU1538" s="18"/>
      <c r="BV1538" s="18"/>
      <c r="BW1538" s="18"/>
      <c r="BX1538" s="18"/>
    </row>
    <row r="1539" spans="14:76" x14ac:dyDescent="0.25">
      <c r="N1539" s="14" t="e">
        <f>IF(ISNUMBER('Dosimetry Worksheet'!H1549), 'Dosimetry Worksheet'!H1549, NA())</f>
        <v>#N/A</v>
      </c>
      <c r="O1539" s="14" t="e">
        <f>IF(ISNUMBER(N1539), 'Dosimetry Worksheet'!I1549, NA())</f>
        <v>#N/A</v>
      </c>
      <c r="P1539" s="14"/>
      <c r="Q1539" s="14" t="e">
        <f t="shared" si="327"/>
        <v>#N/A</v>
      </c>
      <c r="R1539" s="14" t="e">
        <f t="shared" si="328"/>
        <v>#N/A</v>
      </c>
      <c r="T1539" s="14" t="e">
        <f t="shared" si="323"/>
        <v>#N/A</v>
      </c>
      <c r="U1539" s="14" t="e">
        <f t="shared" si="329"/>
        <v>#N/A</v>
      </c>
      <c r="V1539" s="14" t="e">
        <f t="shared" si="324"/>
        <v>#N/A</v>
      </c>
      <c r="W1539" s="14"/>
      <c r="X1539" s="14"/>
      <c r="Y1539" s="18" t="e">
        <f t="shared" si="330"/>
        <v>#N/A</v>
      </c>
      <c r="AD1539" s="3"/>
      <c r="AE1539" s="18" t="e">
        <f t="shared" si="325"/>
        <v>#N/A</v>
      </c>
      <c r="AF1539" s="18" t="e">
        <f t="shared" si="326"/>
        <v>#N/A</v>
      </c>
      <c r="AG1539" s="18" t="e">
        <f t="shared" si="331"/>
        <v>#DIV/0!</v>
      </c>
      <c r="AH1539" s="18" t="e">
        <f t="shared" si="332"/>
        <v>#N/A</v>
      </c>
      <c r="AI1539" s="3"/>
      <c r="AJ1539" s="18"/>
      <c r="AK1539" s="18"/>
      <c r="AL1539" s="18"/>
      <c r="AM1539" s="3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L1539" s="18" t="e">
        <f t="shared" si="336"/>
        <v>#N/A</v>
      </c>
      <c r="BM1539" s="18" t="e">
        <f t="shared" si="333"/>
        <v>#N/A</v>
      </c>
      <c r="BN1539" s="18" t="e">
        <f t="shared" si="334"/>
        <v>#N/A</v>
      </c>
      <c r="BO1539" s="18" t="e">
        <f t="shared" si="335"/>
        <v>#N/A</v>
      </c>
      <c r="BT1539" s="18"/>
      <c r="BU1539" s="18"/>
      <c r="BV1539" s="18"/>
      <c r="BW1539" s="18"/>
      <c r="BX1539" s="18"/>
    </row>
    <row r="1540" spans="14:76" x14ac:dyDescent="0.25">
      <c r="N1540" s="14" t="e">
        <f>IF(ISNUMBER('Dosimetry Worksheet'!H1550), 'Dosimetry Worksheet'!H1550, NA())</f>
        <v>#N/A</v>
      </c>
      <c r="O1540" s="14" t="e">
        <f>IF(ISNUMBER(N1540), 'Dosimetry Worksheet'!I1550, NA())</f>
        <v>#N/A</v>
      </c>
      <c r="P1540" s="14"/>
      <c r="Q1540" s="14" t="e">
        <f t="shared" si="327"/>
        <v>#N/A</v>
      </c>
      <c r="R1540" s="14" t="e">
        <f t="shared" si="328"/>
        <v>#N/A</v>
      </c>
      <c r="T1540" s="14" t="e">
        <f t="shared" si="323"/>
        <v>#N/A</v>
      </c>
      <c r="U1540" s="14" t="e">
        <f t="shared" si="329"/>
        <v>#N/A</v>
      </c>
      <c r="V1540" s="14" t="e">
        <f t="shared" si="324"/>
        <v>#N/A</v>
      </c>
      <c r="W1540" s="14"/>
      <c r="X1540" s="14"/>
      <c r="Y1540" s="18" t="e">
        <f t="shared" si="330"/>
        <v>#N/A</v>
      </c>
      <c r="AD1540" s="3"/>
      <c r="AE1540" s="18" t="e">
        <f t="shared" si="325"/>
        <v>#N/A</v>
      </c>
      <c r="AF1540" s="18" t="e">
        <f t="shared" si="326"/>
        <v>#N/A</v>
      </c>
      <c r="AG1540" s="18" t="e">
        <f t="shared" si="331"/>
        <v>#DIV/0!</v>
      </c>
      <c r="AH1540" s="18" t="e">
        <f t="shared" si="332"/>
        <v>#N/A</v>
      </c>
      <c r="AI1540" s="3"/>
      <c r="AJ1540" s="18"/>
      <c r="AK1540" s="18"/>
      <c r="AL1540" s="18"/>
      <c r="AM1540" s="3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L1540" s="18" t="e">
        <f t="shared" si="336"/>
        <v>#N/A</v>
      </c>
      <c r="BM1540" s="18" t="e">
        <f t="shared" si="333"/>
        <v>#N/A</v>
      </c>
      <c r="BN1540" s="18" t="e">
        <f t="shared" si="334"/>
        <v>#N/A</v>
      </c>
      <c r="BO1540" s="18" t="e">
        <f t="shared" si="335"/>
        <v>#N/A</v>
      </c>
      <c r="BT1540" s="18"/>
      <c r="BU1540" s="18"/>
      <c r="BV1540" s="18"/>
      <c r="BW1540" s="18"/>
      <c r="BX1540" s="18"/>
    </row>
    <row r="1541" spans="14:76" x14ac:dyDescent="0.25">
      <c r="N1541" s="14" t="e">
        <f>IF(ISNUMBER('Dosimetry Worksheet'!H1551), 'Dosimetry Worksheet'!H1551, NA())</f>
        <v>#N/A</v>
      </c>
      <c r="O1541" s="14" t="e">
        <f>IF(ISNUMBER(N1541), 'Dosimetry Worksheet'!I1551, NA())</f>
        <v>#N/A</v>
      </c>
      <c r="P1541" s="14"/>
      <c r="Q1541" s="14" t="e">
        <f t="shared" si="327"/>
        <v>#N/A</v>
      </c>
      <c r="R1541" s="14" t="e">
        <f t="shared" si="328"/>
        <v>#N/A</v>
      </c>
      <c r="T1541" s="14" t="e">
        <f t="shared" ref="T1541:T1604" si="337">N1541</f>
        <v>#N/A</v>
      </c>
      <c r="U1541" s="14" t="e">
        <f t="shared" si="329"/>
        <v>#N/A</v>
      </c>
      <c r="V1541" s="14" t="e">
        <f t="shared" ref="V1541:V1604" si="338">IF(ISNUMBER(T1541),LOG(R1541,2),NA())</f>
        <v>#N/A</v>
      </c>
      <c r="W1541" s="14"/>
      <c r="X1541" s="14"/>
      <c r="Y1541" s="18" t="e">
        <f t="shared" si="330"/>
        <v>#N/A</v>
      </c>
      <c r="AD1541" s="3"/>
      <c r="AE1541" s="18" t="e">
        <f t="shared" ref="AE1541:AE1604" si="339">T1541</f>
        <v>#N/A</v>
      </c>
      <c r="AF1541" s="18" t="e">
        <f t="shared" ref="AF1541:AF1604" si="340">R1541</f>
        <v>#N/A</v>
      </c>
      <c r="AG1541" s="18" t="e">
        <f t="shared" si="331"/>
        <v>#DIV/0!</v>
      </c>
      <c r="AH1541" s="18" t="e">
        <f t="shared" si="332"/>
        <v>#N/A</v>
      </c>
      <c r="AI1541" s="3"/>
      <c r="AJ1541" s="18"/>
      <c r="AK1541" s="18"/>
      <c r="AL1541" s="18"/>
      <c r="AM1541" s="3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L1541" s="18" t="e">
        <f t="shared" si="336"/>
        <v>#N/A</v>
      </c>
      <c r="BM1541" s="18" t="e">
        <f t="shared" si="333"/>
        <v>#N/A</v>
      </c>
      <c r="BN1541" s="18" t="e">
        <f t="shared" si="334"/>
        <v>#N/A</v>
      </c>
      <c r="BO1541" s="18" t="e">
        <f t="shared" si="335"/>
        <v>#N/A</v>
      </c>
      <c r="BT1541" s="18"/>
      <c r="BU1541" s="18"/>
      <c r="BV1541" s="18"/>
      <c r="BW1541" s="18"/>
      <c r="BX1541" s="18"/>
    </row>
    <row r="1542" spans="14:76" x14ac:dyDescent="0.25">
      <c r="N1542" s="14" t="e">
        <f>IF(ISNUMBER('Dosimetry Worksheet'!H1552), 'Dosimetry Worksheet'!H1552, NA())</f>
        <v>#N/A</v>
      </c>
      <c r="O1542" s="14" t="e">
        <f>IF(ISNUMBER(N1542), 'Dosimetry Worksheet'!I1552, NA())</f>
        <v>#N/A</v>
      </c>
      <c r="P1542" s="14"/>
      <c r="Q1542" s="14" t="e">
        <f t="shared" ref="Q1542:Q1605" si="341">N1542</f>
        <v>#N/A</v>
      </c>
      <c r="R1542" s="14" t="e">
        <f t="shared" ref="R1542:R1605" si="342">IF(ISNUMBER(N1542),IF(L$5=2,O1542*2^(N1542/$K$5),O1542),NA())</f>
        <v>#N/A</v>
      </c>
      <c r="T1542" s="14" t="e">
        <f t="shared" si="337"/>
        <v>#N/A</v>
      </c>
      <c r="U1542" s="14" t="e">
        <f t="shared" ref="U1542:U1605" si="343">R1542</f>
        <v>#N/A</v>
      </c>
      <c r="V1542" s="14" t="e">
        <f t="shared" si="338"/>
        <v>#N/A</v>
      </c>
      <c r="W1542" s="14"/>
      <c r="X1542" s="14"/>
      <c r="Y1542" s="18" t="e">
        <f t="shared" ref="Y1542:Y1605" si="344">IF(AND(T1542&gt;=W$5,T1542&lt;=X$5),V1542,NA())</f>
        <v>#N/A</v>
      </c>
      <c r="AD1542" s="3"/>
      <c r="AE1542" s="18" t="e">
        <f t="shared" si="339"/>
        <v>#N/A</v>
      </c>
      <c r="AF1542" s="18" t="e">
        <f t="shared" si="340"/>
        <v>#N/A</v>
      </c>
      <c r="AG1542" s="18" t="e">
        <f t="shared" ref="AG1542:AG1605" si="345">AB$5*2^(-AE1542/AC$5)</f>
        <v>#DIV/0!</v>
      </c>
      <c r="AH1542" s="18" t="e">
        <f t="shared" ref="AH1542:AH1605" si="346">IF(AND(AE1542&gt;=W$5,AE1542&lt;=X$5),AG1542,NA())</f>
        <v>#N/A</v>
      </c>
      <c r="AI1542" s="3"/>
      <c r="AJ1542" s="18"/>
      <c r="AK1542" s="18"/>
      <c r="AL1542" s="18"/>
      <c r="AM1542" s="3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L1542" s="18" t="e">
        <f t="shared" si="336"/>
        <v>#N/A</v>
      </c>
      <c r="BM1542" s="18" t="e">
        <f t="shared" ref="BM1542:BM1605" si="347">$BI$5*2^(-$BL1542/$BJ$5)</f>
        <v>#N/A</v>
      </c>
      <c r="BN1542" s="18" t="e">
        <f t="shared" ref="BN1542:BN1605" si="348">$BI$6*2^(-$BL1542/$BJ$6)</f>
        <v>#N/A</v>
      </c>
      <c r="BO1542" s="18" t="e">
        <f t="shared" ref="BO1542:BO1605" si="349">$BI$7*2^(-$BL1542/$BJ$7)</f>
        <v>#N/A</v>
      </c>
      <c r="BT1542" s="18"/>
      <c r="BU1542" s="18"/>
      <c r="BV1542" s="18"/>
      <c r="BW1542" s="18"/>
      <c r="BX1542" s="18"/>
    </row>
    <row r="1543" spans="14:76" x14ac:dyDescent="0.25">
      <c r="N1543" s="14" t="e">
        <f>IF(ISNUMBER('Dosimetry Worksheet'!H1553), 'Dosimetry Worksheet'!H1553, NA())</f>
        <v>#N/A</v>
      </c>
      <c r="O1543" s="14" t="e">
        <f>IF(ISNUMBER(N1543), 'Dosimetry Worksheet'!I1553, NA())</f>
        <v>#N/A</v>
      </c>
      <c r="P1543" s="14"/>
      <c r="Q1543" s="14" t="e">
        <f t="shared" si="341"/>
        <v>#N/A</v>
      </c>
      <c r="R1543" s="14" t="e">
        <f t="shared" si="342"/>
        <v>#N/A</v>
      </c>
      <c r="T1543" s="14" t="e">
        <f t="shared" si="337"/>
        <v>#N/A</v>
      </c>
      <c r="U1543" s="14" t="e">
        <f t="shared" si="343"/>
        <v>#N/A</v>
      </c>
      <c r="V1543" s="14" t="e">
        <f t="shared" si="338"/>
        <v>#N/A</v>
      </c>
      <c r="W1543" s="14"/>
      <c r="X1543" s="14"/>
      <c r="Y1543" s="18" t="e">
        <f t="shared" si="344"/>
        <v>#N/A</v>
      </c>
      <c r="AD1543" s="3"/>
      <c r="AE1543" s="18" t="e">
        <f t="shared" si="339"/>
        <v>#N/A</v>
      </c>
      <c r="AF1543" s="18" t="e">
        <f t="shared" si="340"/>
        <v>#N/A</v>
      </c>
      <c r="AG1543" s="18" t="e">
        <f t="shared" si="345"/>
        <v>#DIV/0!</v>
      </c>
      <c r="AH1543" s="18" t="e">
        <f t="shared" si="346"/>
        <v>#N/A</v>
      </c>
      <c r="AI1543" s="3"/>
      <c r="AJ1543" s="18"/>
      <c r="AK1543" s="18"/>
      <c r="AL1543" s="18"/>
      <c r="AM1543" s="3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L1543" s="18" t="e">
        <f t="shared" ref="BL1543:BL1606" si="350">IF(BL1542&lt;$G$5*1.25,BL1542+1,NA())</f>
        <v>#N/A</v>
      </c>
      <c r="BM1543" s="18" t="e">
        <f t="shared" si="347"/>
        <v>#N/A</v>
      </c>
      <c r="BN1543" s="18" t="e">
        <f t="shared" si="348"/>
        <v>#N/A</v>
      </c>
      <c r="BO1543" s="18" t="e">
        <f t="shared" si="349"/>
        <v>#N/A</v>
      </c>
      <c r="BT1543" s="18"/>
      <c r="BU1543" s="18"/>
      <c r="BV1543" s="18"/>
      <c r="BW1543" s="18"/>
      <c r="BX1543" s="18"/>
    </row>
    <row r="1544" spans="14:76" x14ac:dyDescent="0.25">
      <c r="N1544" s="14" t="e">
        <f>IF(ISNUMBER('Dosimetry Worksheet'!H1554), 'Dosimetry Worksheet'!H1554, NA())</f>
        <v>#N/A</v>
      </c>
      <c r="O1544" s="14" t="e">
        <f>IF(ISNUMBER(N1544), 'Dosimetry Worksheet'!I1554, NA())</f>
        <v>#N/A</v>
      </c>
      <c r="P1544" s="14"/>
      <c r="Q1544" s="14" t="e">
        <f t="shared" si="341"/>
        <v>#N/A</v>
      </c>
      <c r="R1544" s="14" t="e">
        <f t="shared" si="342"/>
        <v>#N/A</v>
      </c>
      <c r="T1544" s="14" t="e">
        <f t="shared" si="337"/>
        <v>#N/A</v>
      </c>
      <c r="U1544" s="14" t="e">
        <f t="shared" si="343"/>
        <v>#N/A</v>
      </c>
      <c r="V1544" s="14" t="e">
        <f t="shared" si="338"/>
        <v>#N/A</v>
      </c>
      <c r="W1544" s="14"/>
      <c r="X1544" s="14"/>
      <c r="Y1544" s="18" t="e">
        <f t="shared" si="344"/>
        <v>#N/A</v>
      </c>
      <c r="AD1544" s="3"/>
      <c r="AE1544" s="18" t="e">
        <f t="shared" si="339"/>
        <v>#N/A</v>
      </c>
      <c r="AF1544" s="18" t="e">
        <f t="shared" si="340"/>
        <v>#N/A</v>
      </c>
      <c r="AG1544" s="18" t="e">
        <f t="shared" si="345"/>
        <v>#DIV/0!</v>
      </c>
      <c r="AH1544" s="18" t="e">
        <f t="shared" si="346"/>
        <v>#N/A</v>
      </c>
      <c r="AI1544" s="3"/>
      <c r="AJ1544" s="18"/>
      <c r="AK1544" s="18"/>
      <c r="AL1544" s="18"/>
      <c r="AM1544" s="3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L1544" s="18" t="e">
        <f t="shared" si="350"/>
        <v>#N/A</v>
      </c>
      <c r="BM1544" s="18" t="e">
        <f t="shared" si="347"/>
        <v>#N/A</v>
      </c>
      <c r="BN1544" s="18" t="e">
        <f t="shared" si="348"/>
        <v>#N/A</v>
      </c>
      <c r="BO1544" s="18" t="e">
        <f t="shared" si="349"/>
        <v>#N/A</v>
      </c>
      <c r="BT1544" s="18"/>
      <c r="BU1544" s="18"/>
      <c r="BV1544" s="18"/>
      <c r="BW1544" s="18"/>
      <c r="BX1544" s="18"/>
    </row>
    <row r="1545" spans="14:76" x14ac:dyDescent="0.25">
      <c r="N1545" s="14" t="e">
        <f>IF(ISNUMBER('Dosimetry Worksheet'!H1555), 'Dosimetry Worksheet'!H1555, NA())</f>
        <v>#N/A</v>
      </c>
      <c r="O1545" s="14" t="e">
        <f>IF(ISNUMBER(N1545), 'Dosimetry Worksheet'!I1555, NA())</f>
        <v>#N/A</v>
      </c>
      <c r="P1545" s="14"/>
      <c r="Q1545" s="14" t="e">
        <f t="shared" si="341"/>
        <v>#N/A</v>
      </c>
      <c r="R1545" s="14" t="e">
        <f t="shared" si="342"/>
        <v>#N/A</v>
      </c>
      <c r="T1545" s="14" t="e">
        <f t="shared" si="337"/>
        <v>#N/A</v>
      </c>
      <c r="U1545" s="14" t="e">
        <f t="shared" si="343"/>
        <v>#N/A</v>
      </c>
      <c r="V1545" s="14" t="e">
        <f t="shared" si="338"/>
        <v>#N/A</v>
      </c>
      <c r="W1545" s="14"/>
      <c r="X1545" s="14"/>
      <c r="Y1545" s="18" t="e">
        <f t="shared" si="344"/>
        <v>#N/A</v>
      </c>
      <c r="AD1545" s="3"/>
      <c r="AE1545" s="18" t="e">
        <f t="shared" si="339"/>
        <v>#N/A</v>
      </c>
      <c r="AF1545" s="18" t="e">
        <f t="shared" si="340"/>
        <v>#N/A</v>
      </c>
      <c r="AG1545" s="18" t="e">
        <f t="shared" si="345"/>
        <v>#DIV/0!</v>
      </c>
      <c r="AH1545" s="18" t="e">
        <f t="shared" si="346"/>
        <v>#N/A</v>
      </c>
      <c r="AI1545" s="3"/>
      <c r="AJ1545" s="18"/>
      <c r="AK1545" s="18"/>
      <c r="AL1545" s="18"/>
      <c r="AM1545" s="3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L1545" s="18" t="e">
        <f t="shared" si="350"/>
        <v>#N/A</v>
      </c>
      <c r="BM1545" s="18" t="e">
        <f t="shared" si="347"/>
        <v>#N/A</v>
      </c>
      <c r="BN1545" s="18" t="e">
        <f t="shared" si="348"/>
        <v>#N/A</v>
      </c>
      <c r="BO1545" s="18" t="e">
        <f t="shared" si="349"/>
        <v>#N/A</v>
      </c>
      <c r="BT1545" s="18"/>
      <c r="BU1545" s="18"/>
      <c r="BV1545" s="18"/>
      <c r="BW1545" s="18"/>
      <c r="BX1545" s="18"/>
    </row>
    <row r="1546" spans="14:76" x14ac:dyDescent="0.25">
      <c r="N1546" s="14" t="e">
        <f>IF(ISNUMBER('Dosimetry Worksheet'!H1556), 'Dosimetry Worksheet'!H1556, NA())</f>
        <v>#N/A</v>
      </c>
      <c r="O1546" s="14" t="e">
        <f>IF(ISNUMBER(N1546), 'Dosimetry Worksheet'!I1556, NA())</f>
        <v>#N/A</v>
      </c>
      <c r="P1546" s="14"/>
      <c r="Q1546" s="14" t="e">
        <f t="shared" si="341"/>
        <v>#N/A</v>
      </c>
      <c r="R1546" s="14" t="e">
        <f t="shared" si="342"/>
        <v>#N/A</v>
      </c>
      <c r="T1546" s="14" t="e">
        <f t="shared" si="337"/>
        <v>#N/A</v>
      </c>
      <c r="U1546" s="14" t="e">
        <f t="shared" si="343"/>
        <v>#N/A</v>
      </c>
      <c r="V1546" s="14" t="e">
        <f t="shared" si="338"/>
        <v>#N/A</v>
      </c>
      <c r="W1546" s="14"/>
      <c r="X1546" s="14"/>
      <c r="Y1546" s="18" t="e">
        <f t="shared" si="344"/>
        <v>#N/A</v>
      </c>
      <c r="AD1546" s="3"/>
      <c r="AE1546" s="18" t="e">
        <f t="shared" si="339"/>
        <v>#N/A</v>
      </c>
      <c r="AF1546" s="18" t="e">
        <f t="shared" si="340"/>
        <v>#N/A</v>
      </c>
      <c r="AG1546" s="18" t="e">
        <f t="shared" si="345"/>
        <v>#DIV/0!</v>
      </c>
      <c r="AH1546" s="18" t="e">
        <f t="shared" si="346"/>
        <v>#N/A</v>
      </c>
      <c r="AI1546" s="3"/>
      <c r="AJ1546" s="18"/>
      <c r="AK1546" s="18"/>
      <c r="AL1546" s="18"/>
      <c r="AM1546" s="3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L1546" s="18" t="e">
        <f t="shared" si="350"/>
        <v>#N/A</v>
      </c>
      <c r="BM1546" s="18" t="e">
        <f t="shared" si="347"/>
        <v>#N/A</v>
      </c>
      <c r="BN1546" s="18" t="e">
        <f t="shared" si="348"/>
        <v>#N/A</v>
      </c>
      <c r="BO1546" s="18" t="e">
        <f t="shared" si="349"/>
        <v>#N/A</v>
      </c>
      <c r="BT1546" s="18"/>
      <c r="BU1546" s="18"/>
      <c r="BV1546" s="18"/>
      <c r="BW1546" s="18"/>
      <c r="BX1546" s="18"/>
    </row>
    <row r="1547" spans="14:76" x14ac:dyDescent="0.25">
      <c r="N1547" s="14" t="e">
        <f>IF(ISNUMBER('Dosimetry Worksheet'!H1557), 'Dosimetry Worksheet'!H1557, NA())</f>
        <v>#N/A</v>
      </c>
      <c r="O1547" s="14" t="e">
        <f>IF(ISNUMBER(N1547), 'Dosimetry Worksheet'!I1557, NA())</f>
        <v>#N/A</v>
      </c>
      <c r="P1547" s="14"/>
      <c r="Q1547" s="14" t="e">
        <f t="shared" si="341"/>
        <v>#N/A</v>
      </c>
      <c r="R1547" s="14" t="e">
        <f t="shared" si="342"/>
        <v>#N/A</v>
      </c>
      <c r="T1547" s="14" t="e">
        <f t="shared" si="337"/>
        <v>#N/A</v>
      </c>
      <c r="U1547" s="14" t="e">
        <f t="shared" si="343"/>
        <v>#N/A</v>
      </c>
      <c r="V1547" s="14" t="e">
        <f t="shared" si="338"/>
        <v>#N/A</v>
      </c>
      <c r="W1547" s="14"/>
      <c r="X1547" s="14"/>
      <c r="Y1547" s="18" t="e">
        <f t="shared" si="344"/>
        <v>#N/A</v>
      </c>
      <c r="AD1547" s="3"/>
      <c r="AE1547" s="18" t="e">
        <f t="shared" si="339"/>
        <v>#N/A</v>
      </c>
      <c r="AF1547" s="18" t="e">
        <f t="shared" si="340"/>
        <v>#N/A</v>
      </c>
      <c r="AG1547" s="18" t="e">
        <f t="shared" si="345"/>
        <v>#DIV/0!</v>
      </c>
      <c r="AH1547" s="18" t="e">
        <f t="shared" si="346"/>
        <v>#N/A</v>
      </c>
      <c r="AI1547" s="3"/>
      <c r="AJ1547" s="18"/>
      <c r="AK1547" s="18"/>
      <c r="AL1547" s="18"/>
      <c r="AM1547" s="3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L1547" s="18" t="e">
        <f t="shared" si="350"/>
        <v>#N/A</v>
      </c>
      <c r="BM1547" s="18" t="e">
        <f t="shared" si="347"/>
        <v>#N/A</v>
      </c>
      <c r="BN1547" s="18" t="e">
        <f t="shared" si="348"/>
        <v>#N/A</v>
      </c>
      <c r="BO1547" s="18" t="e">
        <f t="shared" si="349"/>
        <v>#N/A</v>
      </c>
      <c r="BT1547" s="18"/>
      <c r="BU1547" s="18"/>
      <c r="BV1547" s="18"/>
      <c r="BW1547" s="18"/>
      <c r="BX1547" s="18"/>
    </row>
    <row r="1548" spans="14:76" x14ac:dyDescent="0.25">
      <c r="N1548" s="14" t="e">
        <f>IF(ISNUMBER('Dosimetry Worksheet'!H1558), 'Dosimetry Worksheet'!H1558, NA())</f>
        <v>#N/A</v>
      </c>
      <c r="O1548" s="14" t="e">
        <f>IF(ISNUMBER(N1548), 'Dosimetry Worksheet'!I1558, NA())</f>
        <v>#N/A</v>
      </c>
      <c r="P1548" s="14"/>
      <c r="Q1548" s="14" t="e">
        <f t="shared" si="341"/>
        <v>#N/A</v>
      </c>
      <c r="R1548" s="14" t="e">
        <f t="shared" si="342"/>
        <v>#N/A</v>
      </c>
      <c r="T1548" s="14" t="e">
        <f t="shared" si="337"/>
        <v>#N/A</v>
      </c>
      <c r="U1548" s="14" t="e">
        <f t="shared" si="343"/>
        <v>#N/A</v>
      </c>
      <c r="V1548" s="14" t="e">
        <f t="shared" si="338"/>
        <v>#N/A</v>
      </c>
      <c r="W1548" s="14"/>
      <c r="X1548" s="14"/>
      <c r="Y1548" s="18" t="e">
        <f t="shared" si="344"/>
        <v>#N/A</v>
      </c>
      <c r="AD1548" s="3"/>
      <c r="AE1548" s="18" t="e">
        <f t="shared" si="339"/>
        <v>#N/A</v>
      </c>
      <c r="AF1548" s="18" t="e">
        <f t="shared" si="340"/>
        <v>#N/A</v>
      </c>
      <c r="AG1548" s="18" t="e">
        <f t="shared" si="345"/>
        <v>#DIV/0!</v>
      </c>
      <c r="AH1548" s="18" t="e">
        <f t="shared" si="346"/>
        <v>#N/A</v>
      </c>
      <c r="AI1548" s="3"/>
      <c r="AJ1548" s="18"/>
      <c r="AK1548" s="18"/>
      <c r="AL1548" s="18"/>
      <c r="AM1548" s="3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L1548" s="18" t="e">
        <f t="shared" si="350"/>
        <v>#N/A</v>
      </c>
      <c r="BM1548" s="18" t="e">
        <f t="shared" si="347"/>
        <v>#N/A</v>
      </c>
      <c r="BN1548" s="18" t="e">
        <f t="shared" si="348"/>
        <v>#N/A</v>
      </c>
      <c r="BO1548" s="18" t="e">
        <f t="shared" si="349"/>
        <v>#N/A</v>
      </c>
      <c r="BT1548" s="18"/>
      <c r="BU1548" s="18"/>
      <c r="BV1548" s="18"/>
      <c r="BW1548" s="18"/>
      <c r="BX1548" s="18"/>
    </row>
    <row r="1549" spans="14:76" x14ac:dyDescent="0.25">
      <c r="N1549" s="14" t="e">
        <f>IF(ISNUMBER('Dosimetry Worksheet'!H1559), 'Dosimetry Worksheet'!H1559, NA())</f>
        <v>#N/A</v>
      </c>
      <c r="O1549" s="14" t="e">
        <f>IF(ISNUMBER(N1549), 'Dosimetry Worksheet'!I1559, NA())</f>
        <v>#N/A</v>
      </c>
      <c r="P1549" s="14"/>
      <c r="Q1549" s="14" t="e">
        <f t="shared" si="341"/>
        <v>#N/A</v>
      </c>
      <c r="R1549" s="14" t="e">
        <f t="shared" si="342"/>
        <v>#N/A</v>
      </c>
      <c r="T1549" s="14" t="e">
        <f t="shared" si="337"/>
        <v>#N/A</v>
      </c>
      <c r="U1549" s="14" t="e">
        <f t="shared" si="343"/>
        <v>#N/A</v>
      </c>
      <c r="V1549" s="14" t="e">
        <f t="shared" si="338"/>
        <v>#N/A</v>
      </c>
      <c r="W1549" s="14"/>
      <c r="X1549" s="14"/>
      <c r="Y1549" s="18" t="e">
        <f t="shared" si="344"/>
        <v>#N/A</v>
      </c>
      <c r="AD1549" s="3"/>
      <c r="AE1549" s="18" t="e">
        <f t="shared" si="339"/>
        <v>#N/A</v>
      </c>
      <c r="AF1549" s="18" t="e">
        <f t="shared" si="340"/>
        <v>#N/A</v>
      </c>
      <c r="AG1549" s="18" t="e">
        <f t="shared" si="345"/>
        <v>#DIV/0!</v>
      </c>
      <c r="AH1549" s="18" t="e">
        <f t="shared" si="346"/>
        <v>#N/A</v>
      </c>
      <c r="AI1549" s="3"/>
      <c r="AJ1549" s="18"/>
      <c r="AK1549" s="18"/>
      <c r="AL1549" s="18"/>
      <c r="AM1549" s="3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L1549" s="18" t="e">
        <f t="shared" si="350"/>
        <v>#N/A</v>
      </c>
      <c r="BM1549" s="18" t="e">
        <f t="shared" si="347"/>
        <v>#N/A</v>
      </c>
      <c r="BN1549" s="18" t="e">
        <f t="shared" si="348"/>
        <v>#N/A</v>
      </c>
      <c r="BO1549" s="18" t="e">
        <f t="shared" si="349"/>
        <v>#N/A</v>
      </c>
      <c r="BT1549" s="18"/>
      <c r="BU1549" s="18"/>
      <c r="BV1549" s="18"/>
      <c r="BW1549" s="18"/>
      <c r="BX1549" s="18"/>
    </row>
    <row r="1550" spans="14:76" x14ac:dyDescent="0.25">
      <c r="N1550" s="14" t="e">
        <f>IF(ISNUMBER('Dosimetry Worksheet'!H1560), 'Dosimetry Worksheet'!H1560, NA())</f>
        <v>#N/A</v>
      </c>
      <c r="O1550" s="14" t="e">
        <f>IF(ISNUMBER(N1550), 'Dosimetry Worksheet'!I1560, NA())</f>
        <v>#N/A</v>
      </c>
      <c r="P1550" s="14"/>
      <c r="Q1550" s="14" t="e">
        <f t="shared" si="341"/>
        <v>#N/A</v>
      </c>
      <c r="R1550" s="14" t="e">
        <f t="shared" si="342"/>
        <v>#N/A</v>
      </c>
      <c r="T1550" s="14" t="e">
        <f t="shared" si="337"/>
        <v>#N/A</v>
      </c>
      <c r="U1550" s="14" t="e">
        <f t="shared" si="343"/>
        <v>#N/A</v>
      </c>
      <c r="V1550" s="14" t="e">
        <f t="shared" si="338"/>
        <v>#N/A</v>
      </c>
      <c r="W1550" s="14"/>
      <c r="X1550" s="14"/>
      <c r="Y1550" s="18" t="e">
        <f t="shared" si="344"/>
        <v>#N/A</v>
      </c>
      <c r="AD1550" s="3"/>
      <c r="AE1550" s="18" t="e">
        <f t="shared" si="339"/>
        <v>#N/A</v>
      </c>
      <c r="AF1550" s="18" t="e">
        <f t="shared" si="340"/>
        <v>#N/A</v>
      </c>
      <c r="AG1550" s="18" t="e">
        <f t="shared" si="345"/>
        <v>#DIV/0!</v>
      </c>
      <c r="AH1550" s="18" t="e">
        <f t="shared" si="346"/>
        <v>#N/A</v>
      </c>
      <c r="AI1550" s="3"/>
      <c r="AJ1550" s="18"/>
      <c r="AK1550" s="18"/>
      <c r="AL1550" s="18"/>
      <c r="AM1550" s="3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L1550" s="18" t="e">
        <f t="shared" si="350"/>
        <v>#N/A</v>
      </c>
      <c r="BM1550" s="18" t="e">
        <f t="shared" si="347"/>
        <v>#N/A</v>
      </c>
      <c r="BN1550" s="18" t="e">
        <f t="shared" si="348"/>
        <v>#N/A</v>
      </c>
      <c r="BO1550" s="18" t="e">
        <f t="shared" si="349"/>
        <v>#N/A</v>
      </c>
      <c r="BT1550" s="18"/>
      <c r="BU1550" s="18"/>
      <c r="BV1550" s="18"/>
      <c r="BW1550" s="18"/>
      <c r="BX1550" s="18"/>
    </row>
    <row r="1551" spans="14:76" x14ac:dyDescent="0.25">
      <c r="N1551" s="14" t="e">
        <f>IF(ISNUMBER('Dosimetry Worksheet'!H1561), 'Dosimetry Worksheet'!H1561, NA())</f>
        <v>#N/A</v>
      </c>
      <c r="O1551" s="14" t="e">
        <f>IF(ISNUMBER(N1551), 'Dosimetry Worksheet'!I1561, NA())</f>
        <v>#N/A</v>
      </c>
      <c r="P1551" s="14"/>
      <c r="Q1551" s="14" t="e">
        <f t="shared" si="341"/>
        <v>#N/A</v>
      </c>
      <c r="R1551" s="14" t="e">
        <f t="shared" si="342"/>
        <v>#N/A</v>
      </c>
      <c r="T1551" s="14" t="e">
        <f t="shared" si="337"/>
        <v>#N/A</v>
      </c>
      <c r="U1551" s="14" t="e">
        <f t="shared" si="343"/>
        <v>#N/A</v>
      </c>
      <c r="V1551" s="14" t="e">
        <f t="shared" si="338"/>
        <v>#N/A</v>
      </c>
      <c r="W1551" s="14"/>
      <c r="X1551" s="14"/>
      <c r="Y1551" s="18" t="e">
        <f t="shared" si="344"/>
        <v>#N/A</v>
      </c>
      <c r="AD1551" s="3"/>
      <c r="AE1551" s="18" t="e">
        <f t="shared" si="339"/>
        <v>#N/A</v>
      </c>
      <c r="AF1551" s="18" t="e">
        <f t="shared" si="340"/>
        <v>#N/A</v>
      </c>
      <c r="AG1551" s="18" t="e">
        <f t="shared" si="345"/>
        <v>#DIV/0!</v>
      </c>
      <c r="AH1551" s="18" t="e">
        <f t="shared" si="346"/>
        <v>#N/A</v>
      </c>
      <c r="AI1551" s="3"/>
      <c r="AJ1551" s="18"/>
      <c r="AK1551" s="18"/>
      <c r="AL1551" s="18"/>
      <c r="AM1551" s="3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L1551" s="18" t="e">
        <f t="shared" si="350"/>
        <v>#N/A</v>
      </c>
      <c r="BM1551" s="18" t="e">
        <f t="shared" si="347"/>
        <v>#N/A</v>
      </c>
      <c r="BN1551" s="18" t="e">
        <f t="shared" si="348"/>
        <v>#N/A</v>
      </c>
      <c r="BO1551" s="18" t="e">
        <f t="shared" si="349"/>
        <v>#N/A</v>
      </c>
      <c r="BT1551" s="18"/>
      <c r="BU1551" s="18"/>
      <c r="BV1551" s="18"/>
      <c r="BW1551" s="18"/>
      <c r="BX1551" s="18"/>
    </row>
    <row r="1552" spans="14:76" x14ac:dyDescent="0.25">
      <c r="N1552" s="14" t="e">
        <f>IF(ISNUMBER('Dosimetry Worksheet'!H1562), 'Dosimetry Worksheet'!H1562, NA())</f>
        <v>#N/A</v>
      </c>
      <c r="O1552" s="14" t="e">
        <f>IF(ISNUMBER(N1552), 'Dosimetry Worksheet'!I1562, NA())</f>
        <v>#N/A</v>
      </c>
      <c r="P1552" s="14"/>
      <c r="Q1552" s="14" t="e">
        <f t="shared" si="341"/>
        <v>#N/A</v>
      </c>
      <c r="R1552" s="14" t="e">
        <f t="shared" si="342"/>
        <v>#N/A</v>
      </c>
      <c r="T1552" s="14" t="e">
        <f t="shared" si="337"/>
        <v>#N/A</v>
      </c>
      <c r="U1552" s="14" t="e">
        <f t="shared" si="343"/>
        <v>#N/A</v>
      </c>
      <c r="V1552" s="14" t="e">
        <f t="shared" si="338"/>
        <v>#N/A</v>
      </c>
      <c r="W1552" s="14"/>
      <c r="X1552" s="14"/>
      <c r="Y1552" s="18" t="e">
        <f t="shared" si="344"/>
        <v>#N/A</v>
      </c>
      <c r="AD1552" s="3"/>
      <c r="AE1552" s="18" t="e">
        <f t="shared" si="339"/>
        <v>#N/A</v>
      </c>
      <c r="AF1552" s="18" t="e">
        <f t="shared" si="340"/>
        <v>#N/A</v>
      </c>
      <c r="AG1552" s="18" t="e">
        <f t="shared" si="345"/>
        <v>#DIV/0!</v>
      </c>
      <c r="AH1552" s="18" t="e">
        <f t="shared" si="346"/>
        <v>#N/A</v>
      </c>
      <c r="AI1552" s="3"/>
      <c r="AJ1552" s="18"/>
      <c r="AK1552" s="18"/>
      <c r="AL1552" s="18"/>
      <c r="AM1552" s="3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L1552" s="18" t="e">
        <f t="shared" si="350"/>
        <v>#N/A</v>
      </c>
      <c r="BM1552" s="18" t="e">
        <f t="shared" si="347"/>
        <v>#N/A</v>
      </c>
      <c r="BN1552" s="18" t="e">
        <f t="shared" si="348"/>
        <v>#N/A</v>
      </c>
      <c r="BO1552" s="18" t="e">
        <f t="shared" si="349"/>
        <v>#N/A</v>
      </c>
      <c r="BT1552" s="18"/>
      <c r="BU1552" s="18"/>
      <c r="BV1552" s="18"/>
      <c r="BW1552" s="18"/>
      <c r="BX1552" s="18"/>
    </row>
    <row r="1553" spans="14:76" x14ac:dyDescent="0.25">
      <c r="N1553" s="14" t="e">
        <f>IF(ISNUMBER('Dosimetry Worksheet'!H1563), 'Dosimetry Worksheet'!H1563, NA())</f>
        <v>#N/A</v>
      </c>
      <c r="O1553" s="14" t="e">
        <f>IF(ISNUMBER(N1553), 'Dosimetry Worksheet'!I1563, NA())</f>
        <v>#N/A</v>
      </c>
      <c r="P1553" s="14"/>
      <c r="Q1553" s="14" t="e">
        <f t="shared" si="341"/>
        <v>#N/A</v>
      </c>
      <c r="R1553" s="14" t="e">
        <f t="shared" si="342"/>
        <v>#N/A</v>
      </c>
      <c r="T1553" s="14" t="e">
        <f t="shared" si="337"/>
        <v>#N/A</v>
      </c>
      <c r="U1553" s="14" t="e">
        <f t="shared" si="343"/>
        <v>#N/A</v>
      </c>
      <c r="V1553" s="14" t="e">
        <f t="shared" si="338"/>
        <v>#N/A</v>
      </c>
      <c r="W1553" s="14"/>
      <c r="X1553" s="14"/>
      <c r="Y1553" s="18" t="e">
        <f t="shared" si="344"/>
        <v>#N/A</v>
      </c>
      <c r="AD1553" s="3"/>
      <c r="AE1553" s="18" t="e">
        <f t="shared" si="339"/>
        <v>#N/A</v>
      </c>
      <c r="AF1553" s="18" t="e">
        <f t="shared" si="340"/>
        <v>#N/A</v>
      </c>
      <c r="AG1553" s="18" t="e">
        <f t="shared" si="345"/>
        <v>#DIV/0!</v>
      </c>
      <c r="AH1553" s="18" t="e">
        <f t="shared" si="346"/>
        <v>#N/A</v>
      </c>
      <c r="AI1553" s="3"/>
      <c r="AJ1553" s="18"/>
      <c r="AK1553" s="18"/>
      <c r="AL1553" s="18"/>
      <c r="AM1553" s="3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L1553" s="18" t="e">
        <f t="shared" si="350"/>
        <v>#N/A</v>
      </c>
      <c r="BM1553" s="18" t="e">
        <f t="shared" si="347"/>
        <v>#N/A</v>
      </c>
      <c r="BN1553" s="18" t="e">
        <f t="shared" si="348"/>
        <v>#N/A</v>
      </c>
      <c r="BO1553" s="18" t="e">
        <f t="shared" si="349"/>
        <v>#N/A</v>
      </c>
      <c r="BT1553" s="18"/>
      <c r="BU1553" s="18"/>
      <c r="BV1553" s="18"/>
      <c r="BW1553" s="18"/>
      <c r="BX1553" s="18"/>
    </row>
    <row r="1554" spans="14:76" x14ac:dyDescent="0.25">
      <c r="N1554" s="14" t="e">
        <f>IF(ISNUMBER('Dosimetry Worksheet'!H1564), 'Dosimetry Worksheet'!H1564, NA())</f>
        <v>#N/A</v>
      </c>
      <c r="O1554" s="14" t="e">
        <f>IF(ISNUMBER(N1554), 'Dosimetry Worksheet'!I1564, NA())</f>
        <v>#N/A</v>
      </c>
      <c r="P1554" s="14"/>
      <c r="Q1554" s="14" t="e">
        <f t="shared" si="341"/>
        <v>#N/A</v>
      </c>
      <c r="R1554" s="14" t="e">
        <f t="shared" si="342"/>
        <v>#N/A</v>
      </c>
      <c r="T1554" s="14" t="e">
        <f t="shared" si="337"/>
        <v>#N/A</v>
      </c>
      <c r="U1554" s="14" t="e">
        <f t="shared" si="343"/>
        <v>#N/A</v>
      </c>
      <c r="V1554" s="14" t="e">
        <f t="shared" si="338"/>
        <v>#N/A</v>
      </c>
      <c r="W1554" s="14"/>
      <c r="X1554" s="14"/>
      <c r="Y1554" s="18" t="e">
        <f t="shared" si="344"/>
        <v>#N/A</v>
      </c>
      <c r="AD1554" s="3"/>
      <c r="AE1554" s="18" t="e">
        <f t="shared" si="339"/>
        <v>#N/A</v>
      </c>
      <c r="AF1554" s="18" t="e">
        <f t="shared" si="340"/>
        <v>#N/A</v>
      </c>
      <c r="AG1554" s="18" t="e">
        <f t="shared" si="345"/>
        <v>#DIV/0!</v>
      </c>
      <c r="AH1554" s="18" t="e">
        <f t="shared" si="346"/>
        <v>#N/A</v>
      </c>
      <c r="AI1554" s="3"/>
      <c r="AJ1554" s="18"/>
      <c r="AK1554" s="18"/>
      <c r="AL1554" s="18"/>
      <c r="AM1554" s="3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L1554" s="18" t="e">
        <f t="shared" si="350"/>
        <v>#N/A</v>
      </c>
      <c r="BM1554" s="18" t="e">
        <f t="shared" si="347"/>
        <v>#N/A</v>
      </c>
      <c r="BN1554" s="18" t="e">
        <f t="shared" si="348"/>
        <v>#N/A</v>
      </c>
      <c r="BO1554" s="18" t="e">
        <f t="shared" si="349"/>
        <v>#N/A</v>
      </c>
      <c r="BT1554" s="18"/>
      <c r="BU1554" s="18"/>
      <c r="BV1554" s="18"/>
      <c r="BW1554" s="18"/>
      <c r="BX1554" s="18"/>
    </row>
    <row r="1555" spans="14:76" x14ac:dyDescent="0.25">
      <c r="N1555" s="14" t="e">
        <f>IF(ISNUMBER('Dosimetry Worksheet'!H1565), 'Dosimetry Worksheet'!H1565, NA())</f>
        <v>#N/A</v>
      </c>
      <c r="O1555" s="14" t="e">
        <f>IF(ISNUMBER(N1555), 'Dosimetry Worksheet'!I1565, NA())</f>
        <v>#N/A</v>
      </c>
      <c r="P1555" s="14"/>
      <c r="Q1555" s="14" t="e">
        <f t="shared" si="341"/>
        <v>#N/A</v>
      </c>
      <c r="R1555" s="14" t="e">
        <f t="shared" si="342"/>
        <v>#N/A</v>
      </c>
      <c r="T1555" s="14" t="e">
        <f t="shared" si="337"/>
        <v>#N/A</v>
      </c>
      <c r="U1555" s="14" t="e">
        <f t="shared" si="343"/>
        <v>#N/A</v>
      </c>
      <c r="V1555" s="14" t="e">
        <f t="shared" si="338"/>
        <v>#N/A</v>
      </c>
      <c r="W1555" s="14"/>
      <c r="X1555" s="14"/>
      <c r="Y1555" s="18" t="e">
        <f t="shared" si="344"/>
        <v>#N/A</v>
      </c>
      <c r="AD1555" s="3"/>
      <c r="AE1555" s="18" t="e">
        <f t="shared" si="339"/>
        <v>#N/A</v>
      </c>
      <c r="AF1555" s="18" t="e">
        <f t="shared" si="340"/>
        <v>#N/A</v>
      </c>
      <c r="AG1555" s="18" t="e">
        <f t="shared" si="345"/>
        <v>#DIV/0!</v>
      </c>
      <c r="AH1555" s="18" t="e">
        <f t="shared" si="346"/>
        <v>#N/A</v>
      </c>
      <c r="AI1555" s="3"/>
      <c r="AJ1555" s="18"/>
      <c r="AK1555" s="18"/>
      <c r="AL1555" s="18"/>
      <c r="AM1555" s="3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L1555" s="18" t="e">
        <f t="shared" si="350"/>
        <v>#N/A</v>
      </c>
      <c r="BM1555" s="18" t="e">
        <f t="shared" si="347"/>
        <v>#N/A</v>
      </c>
      <c r="BN1555" s="18" t="e">
        <f t="shared" si="348"/>
        <v>#N/A</v>
      </c>
      <c r="BO1555" s="18" t="e">
        <f t="shared" si="349"/>
        <v>#N/A</v>
      </c>
      <c r="BT1555" s="18"/>
      <c r="BU1555" s="18"/>
      <c r="BV1555" s="18"/>
      <c r="BW1555" s="18"/>
      <c r="BX1555" s="18"/>
    </row>
    <row r="1556" spans="14:76" x14ac:dyDescent="0.25">
      <c r="N1556" s="14" t="e">
        <f>IF(ISNUMBER('Dosimetry Worksheet'!H1566), 'Dosimetry Worksheet'!H1566, NA())</f>
        <v>#N/A</v>
      </c>
      <c r="O1556" s="14" t="e">
        <f>IF(ISNUMBER(N1556), 'Dosimetry Worksheet'!I1566, NA())</f>
        <v>#N/A</v>
      </c>
      <c r="P1556" s="14"/>
      <c r="Q1556" s="14" t="e">
        <f t="shared" si="341"/>
        <v>#N/A</v>
      </c>
      <c r="R1556" s="14" t="e">
        <f t="shared" si="342"/>
        <v>#N/A</v>
      </c>
      <c r="T1556" s="14" t="e">
        <f t="shared" si="337"/>
        <v>#N/A</v>
      </c>
      <c r="U1556" s="14" t="e">
        <f t="shared" si="343"/>
        <v>#N/A</v>
      </c>
      <c r="V1556" s="14" t="e">
        <f t="shared" si="338"/>
        <v>#N/A</v>
      </c>
      <c r="W1556" s="14"/>
      <c r="X1556" s="14"/>
      <c r="Y1556" s="18" t="e">
        <f t="shared" si="344"/>
        <v>#N/A</v>
      </c>
      <c r="AD1556" s="3"/>
      <c r="AE1556" s="18" t="e">
        <f t="shared" si="339"/>
        <v>#N/A</v>
      </c>
      <c r="AF1556" s="18" t="e">
        <f t="shared" si="340"/>
        <v>#N/A</v>
      </c>
      <c r="AG1556" s="18" t="e">
        <f t="shared" si="345"/>
        <v>#DIV/0!</v>
      </c>
      <c r="AH1556" s="18" t="e">
        <f t="shared" si="346"/>
        <v>#N/A</v>
      </c>
      <c r="AI1556" s="3"/>
      <c r="AJ1556" s="18"/>
      <c r="AK1556" s="18"/>
      <c r="AL1556" s="18"/>
      <c r="AM1556" s="3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L1556" s="18" t="e">
        <f t="shared" si="350"/>
        <v>#N/A</v>
      </c>
      <c r="BM1556" s="18" t="e">
        <f t="shared" si="347"/>
        <v>#N/A</v>
      </c>
      <c r="BN1556" s="18" t="e">
        <f t="shared" si="348"/>
        <v>#N/A</v>
      </c>
      <c r="BO1556" s="18" t="e">
        <f t="shared" si="349"/>
        <v>#N/A</v>
      </c>
      <c r="BT1556" s="18"/>
      <c r="BU1556" s="18"/>
      <c r="BV1556" s="18"/>
      <c r="BW1556" s="18"/>
      <c r="BX1556" s="18"/>
    </row>
    <row r="1557" spans="14:76" x14ac:dyDescent="0.25">
      <c r="N1557" s="14" t="e">
        <f>IF(ISNUMBER('Dosimetry Worksheet'!H1567), 'Dosimetry Worksheet'!H1567, NA())</f>
        <v>#N/A</v>
      </c>
      <c r="O1557" s="14" t="e">
        <f>IF(ISNUMBER(N1557), 'Dosimetry Worksheet'!I1567, NA())</f>
        <v>#N/A</v>
      </c>
      <c r="P1557" s="14"/>
      <c r="Q1557" s="14" t="e">
        <f t="shared" si="341"/>
        <v>#N/A</v>
      </c>
      <c r="R1557" s="14" t="e">
        <f t="shared" si="342"/>
        <v>#N/A</v>
      </c>
      <c r="T1557" s="14" t="e">
        <f t="shared" si="337"/>
        <v>#N/A</v>
      </c>
      <c r="U1557" s="14" t="e">
        <f t="shared" si="343"/>
        <v>#N/A</v>
      </c>
      <c r="V1557" s="14" t="e">
        <f t="shared" si="338"/>
        <v>#N/A</v>
      </c>
      <c r="W1557" s="14"/>
      <c r="X1557" s="14"/>
      <c r="Y1557" s="18" t="e">
        <f t="shared" si="344"/>
        <v>#N/A</v>
      </c>
      <c r="AD1557" s="3"/>
      <c r="AE1557" s="18" t="e">
        <f t="shared" si="339"/>
        <v>#N/A</v>
      </c>
      <c r="AF1557" s="18" t="e">
        <f t="shared" si="340"/>
        <v>#N/A</v>
      </c>
      <c r="AG1557" s="18" t="e">
        <f t="shared" si="345"/>
        <v>#DIV/0!</v>
      </c>
      <c r="AH1557" s="18" t="e">
        <f t="shared" si="346"/>
        <v>#N/A</v>
      </c>
      <c r="AI1557" s="3"/>
      <c r="AJ1557" s="18"/>
      <c r="AK1557" s="18"/>
      <c r="AL1557" s="18"/>
      <c r="AM1557" s="3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L1557" s="18" t="e">
        <f t="shared" si="350"/>
        <v>#N/A</v>
      </c>
      <c r="BM1557" s="18" t="e">
        <f t="shared" si="347"/>
        <v>#N/A</v>
      </c>
      <c r="BN1557" s="18" t="e">
        <f t="shared" si="348"/>
        <v>#N/A</v>
      </c>
      <c r="BO1557" s="18" t="e">
        <f t="shared" si="349"/>
        <v>#N/A</v>
      </c>
      <c r="BT1557" s="18"/>
      <c r="BU1557" s="18"/>
      <c r="BV1557" s="18"/>
      <c r="BW1557" s="18"/>
      <c r="BX1557" s="18"/>
    </row>
    <row r="1558" spans="14:76" x14ac:dyDescent="0.25">
      <c r="N1558" s="14" t="e">
        <f>IF(ISNUMBER('Dosimetry Worksheet'!H1568), 'Dosimetry Worksheet'!H1568, NA())</f>
        <v>#N/A</v>
      </c>
      <c r="O1558" s="14" t="e">
        <f>IF(ISNUMBER(N1558), 'Dosimetry Worksheet'!I1568, NA())</f>
        <v>#N/A</v>
      </c>
      <c r="P1558" s="14"/>
      <c r="Q1558" s="14" t="e">
        <f t="shared" si="341"/>
        <v>#N/A</v>
      </c>
      <c r="R1558" s="14" t="e">
        <f t="shared" si="342"/>
        <v>#N/A</v>
      </c>
      <c r="T1558" s="14" t="e">
        <f t="shared" si="337"/>
        <v>#N/A</v>
      </c>
      <c r="U1558" s="14" t="e">
        <f t="shared" si="343"/>
        <v>#N/A</v>
      </c>
      <c r="V1558" s="14" t="e">
        <f t="shared" si="338"/>
        <v>#N/A</v>
      </c>
      <c r="W1558" s="14"/>
      <c r="X1558" s="14"/>
      <c r="Y1558" s="18" t="e">
        <f t="shared" si="344"/>
        <v>#N/A</v>
      </c>
      <c r="AD1558" s="3"/>
      <c r="AE1558" s="18" t="e">
        <f t="shared" si="339"/>
        <v>#N/A</v>
      </c>
      <c r="AF1558" s="18" t="e">
        <f t="shared" si="340"/>
        <v>#N/A</v>
      </c>
      <c r="AG1558" s="18" t="e">
        <f t="shared" si="345"/>
        <v>#DIV/0!</v>
      </c>
      <c r="AH1558" s="18" t="e">
        <f t="shared" si="346"/>
        <v>#N/A</v>
      </c>
      <c r="AI1558" s="3"/>
      <c r="AJ1558" s="18"/>
      <c r="AK1558" s="18"/>
      <c r="AL1558" s="18"/>
      <c r="AM1558" s="3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L1558" s="18" t="e">
        <f t="shared" si="350"/>
        <v>#N/A</v>
      </c>
      <c r="BM1558" s="18" t="e">
        <f t="shared" si="347"/>
        <v>#N/A</v>
      </c>
      <c r="BN1558" s="18" t="e">
        <f t="shared" si="348"/>
        <v>#N/A</v>
      </c>
      <c r="BO1558" s="18" t="e">
        <f t="shared" si="349"/>
        <v>#N/A</v>
      </c>
      <c r="BT1558" s="18"/>
      <c r="BU1558" s="18"/>
      <c r="BV1558" s="18"/>
      <c r="BW1558" s="18"/>
      <c r="BX1558" s="18"/>
    </row>
    <row r="1559" spans="14:76" x14ac:dyDescent="0.25">
      <c r="N1559" s="14" t="e">
        <f>IF(ISNUMBER('Dosimetry Worksheet'!H1569), 'Dosimetry Worksheet'!H1569, NA())</f>
        <v>#N/A</v>
      </c>
      <c r="O1559" s="14" t="e">
        <f>IF(ISNUMBER(N1559), 'Dosimetry Worksheet'!I1569, NA())</f>
        <v>#N/A</v>
      </c>
      <c r="P1559" s="14"/>
      <c r="Q1559" s="14" t="e">
        <f t="shared" si="341"/>
        <v>#N/A</v>
      </c>
      <c r="R1559" s="14" t="e">
        <f t="shared" si="342"/>
        <v>#N/A</v>
      </c>
      <c r="T1559" s="14" t="e">
        <f t="shared" si="337"/>
        <v>#N/A</v>
      </c>
      <c r="U1559" s="14" t="e">
        <f t="shared" si="343"/>
        <v>#N/A</v>
      </c>
      <c r="V1559" s="14" t="e">
        <f t="shared" si="338"/>
        <v>#N/A</v>
      </c>
      <c r="W1559" s="14"/>
      <c r="X1559" s="14"/>
      <c r="Y1559" s="18" t="e">
        <f t="shared" si="344"/>
        <v>#N/A</v>
      </c>
      <c r="AD1559" s="3"/>
      <c r="AE1559" s="18" t="e">
        <f t="shared" si="339"/>
        <v>#N/A</v>
      </c>
      <c r="AF1559" s="18" t="e">
        <f t="shared" si="340"/>
        <v>#N/A</v>
      </c>
      <c r="AG1559" s="18" t="e">
        <f t="shared" si="345"/>
        <v>#DIV/0!</v>
      </c>
      <c r="AH1559" s="18" t="e">
        <f t="shared" si="346"/>
        <v>#N/A</v>
      </c>
      <c r="AI1559" s="3"/>
      <c r="AJ1559" s="18"/>
      <c r="AK1559" s="18"/>
      <c r="AL1559" s="18"/>
      <c r="AM1559" s="3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L1559" s="18" t="e">
        <f t="shared" si="350"/>
        <v>#N/A</v>
      </c>
      <c r="BM1559" s="18" t="e">
        <f t="shared" si="347"/>
        <v>#N/A</v>
      </c>
      <c r="BN1559" s="18" t="e">
        <f t="shared" si="348"/>
        <v>#N/A</v>
      </c>
      <c r="BO1559" s="18" t="e">
        <f t="shared" si="349"/>
        <v>#N/A</v>
      </c>
      <c r="BT1559" s="18"/>
      <c r="BU1559" s="18"/>
      <c r="BV1559" s="18"/>
      <c r="BW1559" s="18"/>
      <c r="BX1559" s="18"/>
    </row>
    <row r="1560" spans="14:76" x14ac:dyDescent="0.25">
      <c r="N1560" s="14" t="e">
        <f>IF(ISNUMBER('Dosimetry Worksheet'!H1570), 'Dosimetry Worksheet'!H1570, NA())</f>
        <v>#N/A</v>
      </c>
      <c r="O1560" s="14" t="e">
        <f>IF(ISNUMBER(N1560), 'Dosimetry Worksheet'!I1570, NA())</f>
        <v>#N/A</v>
      </c>
      <c r="P1560" s="14"/>
      <c r="Q1560" s="14" t="e">
        <f t="shared" si="341"/>
        <v>#N/A</v>
      </c>
      <c r="R1560" s="14" t="e">
        <f t="shared" si="342"/>
        <v>#N/A</v>
      </c>
      <c r="T1560" s="14" t="e">
        <f t="shared" si="337"/>
        <v>#N/A</v>
      </c>
      <c r="U1560" s="14" t="e">
        <f t="shared" si="343"/>
        <v>#N/A</v>
      </c>
      <c r="V1560" s="14" t="e">
        <f t="shared" si="338"/>
        <v>#N/A</v>
      </c>
      <c r="W1560" s="14"/>
      <c r="X1560" s="14"/>
      <c r="Y1560" s="18" t="e">
        <f t="shared" si="344"/>
        <v>#N/A</v>
      </c>
      <c r="AD1560" s="3"/>
      <c r="AE1560" s="18" t="e">
        <f t="shared" si="339"/>
        <v>#N/A</v>
      </c>
      <c r="AF1560" s="18" t="e">
        <f t="shared" si="340"/>
        <v>#N/A</v>
      </c>
      <c r="AG1560" s="18" t="e">
        <f t="shared" si="345"/>
        <v>#DIV/0!</v>
      </c>
      <c r="AH1560" s="18" t="e">
        <f t="shared" si="346"/>
        <v>#N/A</v>
      </c>
      <c r="AI1560" s="3"/>
      <c r="AJ1560" s="18"/>
      <c r="AK1560" s="18"/>
      <c r="AL1560" s="18"/>
      <c r="AM1560" s="3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L1560" s="18" t="e">
        <f t="shared" si="350"/>
        <v>#N/A</v>
      </c>
      <c r="BM1560" s="18" t="e">
        <f t="shared" si="347"/>
        <v>#N/A</v>
      </c>
      <c r="BN1560" s="18" t="e">
        <f t="shared" si="348"/>
        <v>#N/A</v>
      </c>
      <c r="BO1560" s="18" t="e">
        <f t="shared" si="349"/>
        <v>#N/A</v>
      </c>
      <c r="BT1560" s="18"/>
      <c r="BU1560" s="18"/>
      <c r="BV1560" s="18"/>
      <c r="BW1560" s="18"/>
      <c r="BX1560" s="18"/>
    </row>
    <row r="1561" spans="14:76" x14ac:dyDescent="0.25">
      <c r="N1561" s="14" t="e">
        <f>IF(ISNUMBER('Dosimetry Worksheet'!H1571), 'Dosimetry Worksheet'!H1571, NA())</f>
        <v>#N/A</v>
      </c>
      <c r="O1561" s="14" t="e">
        <f>IF(ISNUMBER(N1561), 'Dosimetry Worksheet'!I1571, NA())</f>
        <v>#N/A</v>
      </c>
      <c r="P1561" s="14"/>
      <c r="Q1561" s="14" t="e">
        <f t="shared" si="341"/>
        <v>#N/A</v>
      </c>
      <c r="R1561" s="14" t="e">
        <f t="shared" si="342"/>
        <v>#N/A</v>
      </c>
      <c r="T1561" s="14" t="e">
        <f t="shared" si="337"/>
        <v>#N/A</v>
      </c>
      <c r="U1561" s="14" t="e">
        <f t="shared" si="343"/>
        <v>#N/A</v>
      </c>
      <c r="V1561" s="14" t="e">
        <f t="shared" si="338"/>
        <v>#N/A</v>
      </c>
      <c r="W1561" s="14"/>
      <c r="X1561" s="14"/>
      <c r="Y1561" s="18" t="e">
        <f t="shared" si="344"/>
        <v>#N/A</v>
      </c>
      <c r="AD1561" s="3"/>
      <c r="AE1561" s="18" t="e">
        <f t="shared" si="339"/>
        <v>#N/A</v>
      </c>
      <c r="AF1561" s="18" t="e">
        <f t="shared" si="340"/>
        <v>#N/A</v>
      </c>
      <c r="AG1561" s="18" t="e">
        <f t="shared" si="345"/>
        <v>#DIV/0!</v>
      </c>
      <c r="AH1561" s="18" t="e">
        <f t="shared" si="346"/>
        <v>#N/A</v>
      </c>
      <c r="AI1561" s="3"/>
      <c r="AJ1561" s="18"/>
      <c r="AK1561" s="18"/>
      <c r="AL1561" s="18"/>
      <c r="AM1561" s="3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L1561" s="18" t="e">
        <f t="shared" si="350"/>
        <v>#N/A</v>
      </c>
      <c r="BM1561" s="18" t="e">
        <f t="shared" si="347"/>
        <v>#N/A</v>
      </c>
      <c r="BN1561" s="18" t="e">
        <f t="shared" si="348"/>
        <v>#N/A</v>
      </c>
      <c r="BO1561" s="18" t="e">
        <f t="shared" si="349"/>
        <v>#N/A</v>
      </c>
      <c r="BT1561" s="18"/>
      <c r="BU1561" s="18"/>
      <c r="BV1561" s="18"/>
      <c r="BW1561" s="18"/>
      <c r="BX1561" s="18"/>
    </row>
    <row r="1562" spans="14:76" x14ac:dyDescent="0.25">
      <c r="N1562" s="14" t="e">
        <f>IF(ISNUMBER('Dosimetry Worksheet'!H1572), 'Dosimetry Worksheet'!H1572, NA())</f>
        <v>#N/A</v>
      </c>
      <c r="O1562" s="14" t="e">
        <f>IF(ISNUMBER(N1562), 'Dosimetry Worksheet'!I1572, NA())</f>
        <v>#N/A</v>
      </c>
      <c r="P1562" s="14"/>
      <c r="Q1562" s="14" t="e">
        <f t="shared" si="341"/>
        <v>#N/A</v>
      </c>
      <c r="R1562" s="14" t="e">
        <f t="shared" si="342"/>
        <v>#N/A</v>
      </c>
      <c r="T1562" s="14" t="e">
        <f t="shared" si="337"/>
        <v>#N/A</v>
      </c>
      <c r="U1562" s="14" t="e">
        <f t="shared" si="343"/>
        <v>#N/A</v>
      </c>
      <c r="V1562" s="14" t="e">
        <f t="shared" si="338"/>
        <v>#N/A</v>
      </c>
      <c r="W1562" s="14"/>
      <c r="X1562" s="14"/>
      <c r="Y1562" s="18" t="e">
        <f t="shared" si="344"/>
        <v>#N/A</v>
      </c>
      <c r="AD1562" s="3"/>
      <c r="AE1562" s="18" t="e">
        <f t="shared" si="339"/>
        <v>#N/A</v>
      </c>
      <c r="AF1562" s="18" t="e">
        <f t="shared" si="340"/>
        <v>#N/A</v>
      </c>
      <c r="AG1562" s="18" t="e">
        <f t="shared" si="345"/>
        <v>#DIV/0!</v>
      </c>
      <c r="AH1562" s="18" t="e">
        <f t="shared" si="346"/>
        <v>#N/A</v>
      </c>
      <c r="AI1562" s="3"/>
      <c r="AJ1562" s="18"/>
      <c r="AK1562" s="18"/>
      <c r="AL1562" s="18"/>
      <c r="AM1562" s="3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L1562" s="18" t="e">
        <f t="shared" si="350"/>
        <v>#N/A</v>
      </c>
      <c r="BM1562" s="18" t="e">
        <f t="shared" si="347"/>
        <v>#N/A</v>
      </c>
      <c r="BN1562" s="18" t="e">
        <f t="shared" si="348"/>
        <v>#N/A</v>
      </c>
      <c r="BO1562" s="18" t="e">
        <f t="shared" si="349"/>
        <v>#N/A</v>
      </c>
      <c r="BT1562" s="18"/>
      <c r="BU1562" s="18"/>
      <c r="BV1562" s="18"/>
      <c r="BW1562" s="18"/>
      <c r="BX1562" s="18"/>
    </row>
    <row r="1563" spans="14:76" x14ac:dyDescent="0.25">
      <c r="N1563" s="14" t="e">
        <f>IF(ISNUMBER('Dosimetry Worksheet'!H1573), 'Dosimetry Worksheet'!H1573, NA())</f>
        <v>#N/A</v>
      </c>
      <c r="O1563" s="14" t="e">
        <f>IF(ISNUMBER(N1563), 'Dosimetry Worksheet'!I1573, NA())</f>
        <v>#N/A</v>
      </c>
      <c r="P1563" s="14"/>
      <c r="Q1563" s="14" t="e">
        <f t="shared" si="341"/>
        <v>#N/A</v>
      </c>
      <c r="R1563" s="14" t="e">
        <f t="shared" si="342"/>
        <v>#N/A</v>
      </c>
      <c r="T1563" s="14" t="e">
        <f t="shared" si="337"/>
        <v>#N/A</v>
      </c>
      <c r="U1563" s="14" t="e">
        <f t="shared" si="343"/>
        <v>#N/A</v>
      </c>
      <c r="V1563" s="14" t="e">
        <f t="shared" si="338"/>
        <v>#N/A</v>
      </c>
      <c r="W1563" s="14"/>
      <c r="X1563" s="14"/>
      <c r="Y1563" s="18" t="e">
        <f t="shared" si="344"/>
        <v>#N/A</v>
      </c>
      <c r="AD1563" s="3"/>
      <c r="AE1563" s="18" t="e">
        <f t="shared" si="339"/>
        <v>#N/A</v>
      </c>
      <c r="AF1563" s="18" t="e">
        <f t="shared" si="340"/>
        <v>#N/A</v>
      </c>
      <c r="AG1563" s="18" t="e">
        <f t="shared" si="345"/>
        <v>#DIV/0!</v>
      </c>
      <c r="AH1563" s="18" t="e">
        <f t="shared" si="346"/>
        <v>#N/A</v>
      </c>
      <c r="AI1563" s="3"/>
      <c r="AJ1563" s="18"/>
      <c r="AK1563" s="18"/>
      <c r="AL1563" s="18"/>
      <c r="AM1563" s="3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L1563" s="18" t="e">
        <f t="shared" si="350"/>
        <v>#N/A</v>
      </c>
      <c r="BM1563" s="18" t="e">
        <f t="shared" si="347"/>
        <v>#N/A</v>
      </c>
      <c r="BN1563" s="18" t="e">
        <f t="shared" si="348"/>
        <v>#N/A</v>
      </c>
      <c r="BO1563" s="18" t="e">
        <f t="shared" si="349"/>
        <v>#N/A</v>
      </c>
      <c r="BT1563" s="18"/>
      <c r="BU1563" s="18"/>
      <c r="BV1563" s="18"/>
      <c r="BW1563" s="18"/>
      <c r="BX1563" s="18"/>
    </row>
    <row r="1564" spans="14:76" x14ac:dyDescent="0.25">
      <c r="N1564" s="14" t="e">
        <f>IF(ISNUMBER('Dosimetry Worksheet'!H1574), 'Dosimetry Worksheet'!H1574, NA())</f>
        <v>#N/A</v>
      </c>
      <c r="O1564" s="14" t="e">
        <f>IF(ISNUMBER(N1564), 'Dosimetry Worksheet'!I1574, NA())</f>
        <v>#N/A</v>
      </c>
      <c r="P1564" s="14"/>
      <c r="Q1564" s="14" t="e">
        <f t="shared" si="341"/>
        <v>#N/A</v>
      </c>
      <c r="R1564" s="14" t="e">
        <f t="shared" si="342"/>
        <v>#N/A</v>
      </c>
      <c r="T1564" s="14" t="e">
        <f t="shared" si="337"/>
        <v>#N/A</v>
      </c>
      <c r="U1564" s="14" t="e">
        <f t="shared" si="343"/>
        <v>#N/A</v>
      </c>
      <c r="V1564" s="14" t="e">
        <f t="shared" si="338"/>
        <v>#N/A</v>
      </c>
      <c r="W1564" s="14"/>
      <c r="X1564" s="14"/>
      <c r="Y1564" s="18" t="e">
        <f t="shared" si="344"/>
        <v>#N/A</v>
      </c>
      <c r="AD1564" s="3"/>
      <c r="AE1564" s="18" t="e">
        <f t="shared" si="339"/>
        <v>#N/A</v>
      </c>
      <c r="AF1564" s="18" t="e">
        <f t="shared" si="340"/>
        <v>#N/A</v>
      </c>
      <c r="AG1564" s="18" t="e">
        <f t="shared" si="345"/>
        <v>#DIV/0!</v>
      </c>
      <c r="AH1564" s="18" t="e">
        <f t="shared" si="346"/>
        <v>#N/A</v>
      </c>
      <c r="AI1564" s="3"/>
      <c r="AJ1564" s="18"/>
      <c r="AK1564" s="18"/>
      <c r="AL1564" s="18"/>
      <c r="AM1564" s="3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L1564" s="18" t="e">
        <f t="shared" si="350"/>
        <v>#N/A</v>
      </c>
      <c r="BM1564" s="18" t="e">
        <f t="shared" si="347"/>
        <v>#N/A</v>
      </c>
      <c r="BN1564" s="18" t="e">
        <f t="shared" si="348"/>
        <v>#N/A</v>
      </c>
      <c r="BO1564" s="18" t="e">
        <f t="shared" si="349"/>
        <v>#N/A</v>
      </c>
      <c r="BT1564" s="18"/>
      <c r="BU1564" s="18"/>
      <c r="BV1564" s="18"/>
      <c r="BW1564" s="18"/>
      <c r="BX1564" s="18"/>
    </row>
    <row r="1565" spans="14:76" x14ac:dyDescent="0.25">
      <c r="N1565" s="14" t="e">
        <f>IF(ISNUMBER('Dosimetry Worksheet'!H1575), 'Dosimetry Worksheet'!H1575, NA())</f>
        <v>#N/A</v>
      </c>
      <c r="O1565" s="14" t="e">
        <f>IF(ISNUMBER(N1565), 'Dosimetry Worksheet'!I1575, NA())</f>
        <v>#N/A</v>
      </c>
      <c r="P1565" s="14"/>
      <c r="Q1565" s="14" t="e">
        <f t="shared" si="341"/>
        <v>#N/A</v>
      </c>
      <c r="R1565" s="14" t="e">
        <f t="shared" si="342"/>
        <v>#N/A</v>
      </c>
      <c r="T1565" s="14" t="e">
        <f t="shared" si="337"/>
        <v>#N/A</v>
      </c>
      <c r="U1565" s="14" t="e">
        <f t="shared" si="343"/>
        <v>#N/A</v>
      </c>
      <c r="V1565" s="14" t="e">
        <f t="shared" si="338"/>
        <v>#N/A</v>
      </c>
      <c r="W1565" s="14"/>
      <c r="X1565" s="14"/>
      <c r="Y1565" s="18" t="e">
        <f t="shared" si="344"/>
        <v>#N/A</v>
      </c>
      <c r="AD1565" s="3"/>
      <c r="AE1565" s="18" t="e">
        <f t="shared" si="339"/>
        <v>#N/A</v>
      </c>
      <c r="AF1565" s="18" t="e">
        <f t="shared" si="340"/>
        <v>#N/A</v>
      </c>
      <c r="AG1565" s="18" t="e">
        <f t="shared" si="345"/>
        <v>#DIV/0!</v>
      </c>
      <c r="AH1565" s="18" t="e">
        <f t="shared" si="346"/>
        <v>#N/A</v>
      </c>
      <c r="AI1565" s="3"/>
      <c r="AJ1565" s="18"/>
      <c r="AK1565" s="18"/>
      <c r="AL1565" s="18"/>
      <c r="AM1565" s="3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L1565" s="18" t="e">
        <f t="shared" si="350"/>
        <v>#N/A</v>
      </c>
      <c r="BM1565" s="18" t="e">
        <f t="shared" si="347"/>
        <v>#N/A</v>
      </c>
      <c r="BN1565" s="18" t="e">
        <f t="shared" si="348"/>
        <v>#N/A</v>
      </c>
      <c r="BO1565" s="18" t="e">
        <f t="shared" si="349"/>
        <v>#N/A</v>
      </c>
      <c r="BT1565" s="18"/>
      <c r="BU1565" s="18"/>
      <c r="BV1565" s="18"/>
      <c r="BW1565" s="18"/>
      <c r="BX1565" s="18"/>
    </row>
    <row r="1566" spans="14:76" x14ac:dyDescent="0.25">
      <c r="N1566" s="14" t="e">
        <f>IF(ISNUMBER('Dosimetry Worksheet'!H1576), 'Dosimetry Worksheet'!H1576, NA())</f>
        <v>#N/A</v>
      </c>
      <c r="O1566" s="14" t="e">
        <f>IF(ISNUMBER(N1566), 'Dosimetry Worksheet'!I1576, NA())</f>
        <v>#N/A</v>
      </c>
      <c r="P1566" s="14"/>
      <c r="Q1566" s="14" t="e">
        <f t="shared" si="341"/>
        <v>#N/A</v>
      </c>
      <c r="R1566" s="14" t="e">
        <f t="shared" si="342"/>
        <v>#N/A</v>
      </c>
      <c r="T1566" s="14" t="e">
        <f t="shared" si="337"/>
        <v>#N/A</v>
      </c>
      <c r="U1566" s="14" t="e">
        <f t="shared" si="343"/>
        <v>#N/A</v>
      </c>
      <c r="V1566" s="14" t="e">
        <f t="shared" si="338"/>
        <v>#N/A</v>
      </c>
      <c r="W1566" s="14"/>
      <c r="X1566" s="14"/>
      <c r="Y1566" s="18" t="e">
        <f t="shared" si="344"/>
        <v>#N/A</v>
      </c>
      <c r="AD1566" s="3"/>
      <c r="AE1566" s="18" t="e">
        <f t="shared" si="339"/>
        <v>#N/A</v>
      </c>
      <c r="AF1566" s="18" t="e">
        <f t="shared" si="340"/>
        <v>#N/A</v>
      </c>
      <c r="AG1566" s="18" t="e">
        <f t="shared" si="345"/>
        <v>#DIV/0!</v>
      </c>
      <c r="AH1566" s="18" t="e">
        <f t="shared" si="346"/>
        <v>#N/A</v>
      </c>
      <c r="AI1566" s="3"/>
      <c r="AJ1566" s="18"/>
      <c r="AK1566" s="18"/>
      <c r="AL1566" s="18"/>
      <c r="AM1566" s="3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L1566" s="18" t="e">
        <f t="shared" si="350"/>
        <v>#N/A</v>
      </c>
      <c r="BM1566" s="18" t="e">
        <f t="shared" si="347"/>
        <v>#N/A</v>
      </c>
      <c r="BN1566" s="18" t="e">
        <f t="shared" si="348"/>
        <v>#N/A</v>
      </c>
      <c r="BO1566" s="18" t="e">
        <f t="shared" si="349"/>
        <v>#N/A</v>
      </c>
      <c r="BT1566" s="18"/>
      <c r="BU1566" s="18"/>
      <c r="BV1566" s="18"/>
      <c r="BW1566" s="18"/>
      <c r="BX1566" s="18"/>
    </row>
    <row r="1567" spans="14:76" x14ac:dyDescent="0.25">
      <c r="N1567" s="14" t="e">
        <f>IF(ISNUMBER('Dosimetry Worksheet'!H1577), 'Dosimetry Worksheet'!H1577, NA())</f>
        <v>#N/A</v>
      </c>
      <c r="O1567" s="14" t="e">
        <f>IF(ISNUMBER(N1567), 'Dosimetry Worksheet'!I1577, NA())</f>
        <v>#N/A</v>
      </c>
      <c r="P1567" s="14"/>
      <c r="Q1567" s="14" t="e">
        <f t="shared" si="341"/>
        <v>#N/A</v>
      </c>
      <c r="R1567" s="14" t="e">
        <f t="shared" si="342"/>
        <v>#N/A</v>
      </c>
      <c r="T1567" s="14" t="e">
        <f t="shared" si="337"/>
        <v>#N/A</v>
      </c>
      <c r="U1567" s="14" t="e">
        <f t="shared" si="343"/>
        <v>#N/A</v>
      </c>
      <c r="V1567" s="14" t="e">
        <f t="shared" si="338"/>
        <v>#N/A</v>
      </c>
      <c r="W1567" s="14"/>
      <c r="X1567" s="14"/>
      <c r="Y1567" s="18" t="e">
        <f t="shared" si="344"/>
        <v>#N/A</v>
      </c>
      <c r="AD1567" s="3"/>
      <c r="AE1567" s="18" t="e">
        <f t="shared" si="339"/>
        <v>#N/A</v>
      </c>
      <c r="AF1567" s="18" t="e">
        <f t="shared" si="340"/>
        <v>#N/A</v>
      </c>
      <c r="AG1567" s="18" t="e">
        <f t="shared" si="345"/>
        <v>#DIV/0!</v>
      </c>
      <c r="AH1567" s="18" t="e">
        <f t="shared" si="346"/>
        <v>#N/A</v>
      </c>
      <c r="AI1567" s="3"/>
      <c r="AJ1567" s="18"/>
      <c r="AK1567" s="18"/>
      <c r="AL1567" s="18"/>
      <c r="AM1567" s="3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L1567" s="18" t="e">
        <f t="shared" si="350"/>
        <v>#N/A</v>
      </c>
      <c r="BM1567" s="18" t="e">
        <f t="shared" si="347"/>
        <v>#N/A</v>
      </c>
      <c r="BN1567" s="18" t="e">
        <f t="shared" si="348"/>
        <v>#N/A</v>
      </c>
      <c r="BO1567" s="18" t="e">
        <f t="shared" si="349"/>
        <v>#N/A</v>
      </c>
      <c r="BT1567" s="18"/>
      <c r="BU1567" s="18"/>
      <c r="BV1567" s="18"/>
      <c r="BW1567" s="18"/>
      <c r="BX1567" s="18"/>
    </row>
    <row r="1568" spans="14:76" x14ac:dyDescent="0.25">
      <c r="N1568" s="14" t="e">
        <f>IF(ISNUMBER('Dosimetry Worksheet'!H1578), 'Dosimetry Worksheet'!H1578, NA())</f>
        <v>#N/A</v>
      </c>
      <c r="O1568" s="14" t="e">
        <f>IF(ISNUMBER(N1568), 'Dosimetry Worksheet'!I1578, NA())</f>
        <v>#N/A</v>
      </c>
      <c r="P1568" s="14"/>
      <c r="Q1568" s="14" t="e">
        <f t="shared" si="341"/>
        <v>#N/A</v>
      </c>
      <c r="R1568" s="14" t="e">
        <f t="shared" si="342"/>
        <v>#N/A</v>
      </c>
      <c r="T1568" s="14" t="e">
        <f t="shared" si="337"/>
        <v>#N/A</v>
      </c>
      <c r="U1568" s="14" t="e">
        <f t="shared" si="343"/>
        <v>#N/A</v>
      </c>
      <c r="V1568" s="14" t="e">
        <f t="shared" si="338"/>
        <v>#N/A</v>
      </c>
      <c r="W1568" s="14"/>
      <c r="X1568" s="14"/>
      <c r="Y1568" s="18" t="e">
        <f t="shared" si="344"/>
        <v>#N/A</v>
      </c>
      <c r="AD1568" s="3"/>
      <c r="AE1568" s="18" t="e">
        <f t="shared" si="339"/>
        <v>#N/A</v>
      </c>
      <c r="AF1568" s="18" t="e">
        <f t="shared" si="340"/>
        <v>#N/A</v>
      </c>
      <c r="AG1568" s="18" t="e">
        <f t="shared" si="345"/>
        <v>#DIV/0!</v>
      </c>
      <c r="AH1568" s="18" t="e">
        <f t="shared" si="346"/>
        <v>#N/A</v>
      </c>
      <c r="AI1568" s="3"/>
      <c r="AJ1568" s="18"/>
      <c r="AK1568" s="18"/>
      <c r="AL1568" s="18"/>
      <c r="AM1568" s="3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L1568" s="18" t="e">
        <f t="shared" si="350"/>
        <v>#N/A</v>
      </c>
      <c r="BM1568" s="18" t="e">
        <f t="shared" si="347"/>
        <v>#N/A</v>
      </c>
      <c r="BN1568" s="18" t="e">
        <f t="shared" si="348"/>
        <v>#N/A</v>
      </c>
      <c r="BO1568" s="18" t="e">
        <f t="shared" si="349"/>
        <v>#N/A</v>
      </c>
      <c r="BT1568" s="18"/>
      <c r="BU1568" s="18"/>
      <c r="BV1568" s="18"/>
      <c r="BW1568" s="18"/>
      <c r="BX1568" s="18"/>
    </row>
    <row r="1569" spans="14:76" x14ac:dyDescent="0.25">
      <c r="N1569" s="14" t="e">
        <f>IF(ISNUMBER('Dosimetry Worksheet'!H1579), 'Dosimetry Worksheet'!H1579, NA())</f>
        <v>#N/A</v>
      </c>
      <c r="O1569" s="14" t="e">
        <f>IF(ISNUMBER(N1569), 'Dosimetry Worksheet'!I1579, NA())</f>
        <v>#N/A</v>
      </c>
      <c r="P1569" s="14"/>
      <c r="Q1569" s="14" t="e">
        <f t="shared" si="341"/>
        <v>#N/A</v>
      </c>
      <c r="R1569" s="14" t="e">
        <f t="shared" si="342"/>
        <v>#N/A</v>
      </c>
      <c r="T1569" s="14" t="e">
        <f t="shared" si="337"/>
        <v>#N/A</v>
      </c>
      <c r="U1569" s="14" t="e">
        <f t="shared" si="343"/>
        <v>#N/A</v>
      </c>
      <c r="V1569" s="14" t="e">
        <f t="shared" si="338"/>
        <v>#N/A</v>
      </c>
      <c r="W1569" s="14"/>
      <c r="X1569" s="14"/>
      <c r="Y1569" s="18" t="e">
        <f t="shared" si="344"/>
        <v>#N/A</v>
      </c>
      <c r="AD1569" s="3"/>
      <c r="AE1569" s="18" t="e">
        <f t="shared" si="339"/>
        <v>#N/A</v>
      </c>
      <c r="AF1569" s="18" t="e">
        <f t="shared" si="340"/>
        <v>#N/A</v>
      </c>
      <c r="AG1569" s="18" t="e">
        <f t="shared" si="345"/>
        <v>#DIV/0!</v>
      </c>
      <c r="AH1569" s="18" t="e">
        <f t="shared" si="346"/>
        <v>#N/A</v>
      </c>
      <c r="AI1569" s="3"/>
      <c r="AJ1569" s="18"/>
      <c r="AK1569" s="18"/>
      <c r="AL1569" s="18"/>
      <c r="AM1569" s="3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L1569" s="18" t="e">
        <f t="shared" si="350"/>
        <v>#N/A</v>
      </c>
      <c r="BM1569" s="18" t="e">
        <f t="shared" si="347"/>
        <v>#N/A</v>
      </c>
      <c r="BN1569" s="18" t="e">
        <f t="shared" si="348"/>
        <v>#N/A</v>
      </c>
      <c r="BO1569" s="18" t="e">
        <f t="shared" si="349"/>
        <v>#N/A</v>
      </c>
      <c r="BT1569" s="18"/>
      <c r="BU1569" s="18"/>
      <c r="BV1569" s="18"/>
      <c r="BW1569" s="18"/>
      <c r="BX1569" s="18"/>
    </row>
    <row r="1570" spans="14:76" x14ac:dyDescent="0.25">
      <c r="N1570" s="14" t="e">
        <f>IF(ISNUMBER('Dosimetry Worksheet'!H1580), 'Dosimetry Worksheet'!H1580, NA())</f>
        <v>#N/A</v>
      </c>
      <c r="O1570" s="14" t="e">
        <f>IF(ISNUMBER(N1570), 'Dosimetry Worksheet'!I1580, NA())</f>
        <v>#N/A</v>
      </c>
      <c r="P1570" s="14"/>
      <c r="Q1570" s="14" t="e">
        <f t="shared" si="341"/>
        <v>#N/A</v>
      </c>
      <c r="R1570" s="14" t="e">
        <f t="shared" si="342"/>
        <v>#N/A</v>
      </c>
      <c r="T1570" s="14" t="e">
        <f t="shared" si="337"/>
        <v>#N/A</v>
      </c>
      <c r="U1570" s="14" t="e">
        <f t="shared" si="343"/>
        <v>#N/A</v>
      </c>
      <c r="V1570" s="14" t="e">
        <f t="shared" si="338"/>
        <v>#N/A</v>
      </c>
      <c r="W1570" s="14"/>
      <c r="X1570" s="14"/>
      <c r="Y1570" s="18" t="e">
        <f t="shared" si="344"/>
        <v>#N/A</v>
      </c>
      <c r="AD1570" s="3"/>
      <c r="AE1570" s="18" t="e">
        <f t="shared" si="339"/>
        <v>#N/A</v>
      </c>
      <c r="AF1570" s="18" t="e">
        <f t="shared" si="340"/>
        <v>#N/A</v>
      </c>
      <c r="AG1570" s="18" t="e">
        <f t="shared" si="345"/>
        <v>#DIV/0!</v>
      </c>
      <c r="AH1570" s="18" t="e">
        <f t="shared" si="346"/>
        <v>#N/A</v>
      </c>
      <c r="AI1570" s="3"/>
      <c r="AJ1570" s="18"/>
      <c r="AK1570" s="18"/>
      <c r="AL1570" s="18"/>
      <c r="AM1570" s="3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L1570" s="18" t="e">
        <f t="shared" si="350"/>
        <v>#N/A</v>
      </c>
      <c r="BM1570" s="18" t="e">
        <f t="shared" si="347"/>
        <v>#N/A</v>
      </c>
      <c r="BN1570" s="18" t="e">
        <f t="shared" si="348"/>
        <v>#N/A</v>
      </c>
      <c r="BO1570" s="18" t="e">
        <f t="shared" si="349"/>
        <v>#N/A</v>
      </c>
      <c r="BT1570" s="18"/>
      <c r="BU1570" s="18"/>
      <c r="BV1570" s="18"/>
      <c r="BW1570" s="18"/>
      <c r="BX1570" s="18"/>
    </row>
    <row r="1571" spans="14:76" x14ac:dyDescent="0.25">
      <c r="N1571" s="14" t="e">
        <f>IF(ISNUMBER('Dosimetry Worksheet'!H1581), 'Dosimetry Worksheet'!H1581, NA())</f>
        <v>#N/A</v>
      </c>
      <c r="O1571" s="14" t="e">
        <f>IF(ISNUMBER(N1571), 'Dosimetry Worksheet'!I1581, NA())</f>
        <v>#N/A</v>
      </c>
      <c r="P1571" s="14"/>
      <c r="Q1571" s="14" t="e">
        <f t="shared" si="341"/>
        <v>#N/A</v>
      </c>
      <c r="R1571" s="14" t="e">
        <f t="shared" si="342"/>
        <v>#N/A</v>
      </c>
      <c r="T1571" s="14" t="e">
        <f t="shared" si="337"/>
        <v>#N/A</v>
      </c>
      <c r="U1571" s="14" t="e">
        <f t="shared" si="343"/>
        <v>#N/A</v>
      </c>
      <c r="V1571" s="14" t="e">
        <f t="shared" si="338"/>
        <v>#N/A</v>
      </c>
      <c r="W1571" s="14"/>
      <c r="X1571" s="14"/>
      <c r="Y1571" s="18" t="e">
        <f t="shared" si="344"/>
        <v>#N/A</v>
      </c>
      <c r="AD1571" s="3"/>
      <c r="AE1571" s="18" t="e">
        <f t="shared" si="339"/>
        <v>#N/A</v>
      </c>
      <c r="AF1571" s="18" t="e">
        <f t="shared" si="340"/>
        <v>#N/A</v>
      </c>
      <c r="AG1571" s="18" t="e">
        <f t="shared" si="345"/>
        <v>#DIV/0!</v>
      </c>
      <c r="AH1571" s="18" t="e">
        <f t="shared" si="346"/>
        <v>#N/A</v>
      </c>
      <c r="AI1571" s="3"/>
      <c r="AJ1571" s="18"/>
      <c r="AK1571" s="18"/>
      <c r="AL1571" s="18"/>
      <c r="AM1571" s="3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L1571" s="18" t="e">
        <f t="shared" si="350"/>
        <v>#N/A</v>
      </c>
      <c r="BM1571" s="18" t="e">
        <f t="shared" si="347"/>
        <v>#N/A</v>
      </c>
      <c r="BN1571" s="18" t="e">
        <f t="shared" si="348"/>
        <v>#N/A</v>
      </c>
      <c r="BO1571" s="18" t="e">
        <f t="shared" si="349"/>
        <v>#N/A</v>
      </c>
      <c r="BT1571" s="18"/>
      <c r="BU1571" s="18"/>
      <c r="BV1571" s="18"/>
      <c r="BW1571" s="18"/>
      <c r="BX1571" s="18"/>
    </row>
    <row r="1572" spans="14:76" x14ac:dyDescent="0.25">
      <c r="N1572" s="14" t="e">
        <f>IF(ISNUMBER('Dosimetry Worksheet'!H1582), 'Dosimetry Worksheet'!H1582, NA())</f>
        <v>#N/A</v>
      </c>
      <c r="O1572" s="14" t="e">
        <f>IF(ISNUMBER(N1572), 'Dosimetry Worksheet'!I1582, NA())</f>
        <v>#N/A</v>
      </c>
      <c r="P1572" s="14"/>
      <c r="Q1572" s="14" t="e">
        <f t="shared" si="341"/>
        <v>#N/A</v>
      </c>
      <c r="R1572" s="14" t="e">
        <f t="shared" si="342"/>
        <v>#N/A</v>
      </c>
      <c r="T1572" s="14" t="e">
        <f t="shared" si="337"/>
        <v>#N/A</v>
      </c>
      <c r="U1572" s="14" t="e">
        <f t="shared" si="343"/>
        <v>#N/A</v>
      </c>
      <c r="V1572" s="14" t="e">
        <f t="shared" si="338"/>
        <v>#N/A</v>
      </c>
      <c r="W1572" s="14"/>
      <c r="X1572" s="14"/>
      <c r="Y1572" s="18" t="e">
        <f t="shared" si="344"/>
        <v>#N/A</v>
      </c>
      <c r="AD1572" s="3"/>
      <c r="AE1572" s="18" t="e">
        <f t="shared" si="339"/>
        <v>#N/A</v>
      </c>
      <c r="AF1572" s="18" t="e">
        <f t="shared" si="340"/>
        <v>#N/A</v>
      </c>
      <c r="AG1572" s="18" t="e">
        <f t="shared" si="345"/>
        <v>#DIV/0!</v>
      </c>
      <c r="AH1572" s="18" t="e">
        <f t="shared" si="346"/>
        <v>#N/A</v>
      </c>
      <c r="AI1572" s="3"/>
      <c r="AJ1572" s="18"/>
      <c r="AK1572" s="18"/>
      <c r="AL1572" s="18"/>
      <c r="AM1572" s="3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L1572" s="18" t="e">
        <f t="shared" si="350"/>
        <v>#N/A</v>
      </c>
      <c r="BM1572" s="18" t="e">
        <f t="shared" si="347"/>
        <v>#N/A</v>
      </c>
      <c r="BN1572" s="18" t="e">
        <f t="shared" si="348"/>
        <v>#N/A</v>
      </c>
      <c r="BO1572" s="18" t="e">
        <f t="shared" si="349"/>
        <v>#N/A</v>
      </c>
      <c r="BT1572" s="18"/>
      <c r="BU1572" s="18"/>
      <c r="BV1572" s="18"/>
      <c r="BW1572" s="18"/>
      <c r="BX1572" s="18"/>
    </row>
    <row r="1573" spans="14:76" x14ac:dyDescent="0.25">
      <c r="N1573" s="14" t="e">
        <f>IF(ISNUMBER('Dosimetry Worksheet'!H1583), 'Dosimetry Worksheet'!H1583, NA())</f>
        <v>#N/A</v>
      </c>
      <c r="O1573" s="14" t="e">
        <f>IF(ISNUMBER(N1573), 'Dosimetry Worksheet'!I1583, NA())</f>
        <v>#N/A</v>
      </c>
      <c r="P1573" s="14"/>
      <c r="Q1573" s="14" t="e">
        <f t="shared" si="341"/>
        <v>#N/A</v>
      </c>
      <c r="R1573" s="14" t="e">
        <f t="shared" si="342"/>
        <v>#N/A</v>
      </c>
      <c r="T1573" s="14" t="e">
        <f t="shared" si="337"/>
        <v>#N/A</v>
      </c>
      <c r="U1573" s="14" t="e">
        <f t="shared" si="343"/>
        <v>#N/A</v>
      </c>
      <c r="V1573" s="14" t="e">
        <f t="shared" si="338"/>
        <v>#N/A</v>
      </c>
      <c r="W1573" s="14"/>
      <c r="X1573" s="14"/>
      <c r="Y1573" s="18" t="e">
        <f t="shared" si="344"/>
        <v>#N/A</v>
      </c>
      <c r="AD1573" s="3"/>
      <c r="AE1573" s="18" t="e">
        <f t="shared" si="339"/>
        <v>#N/A</v>
      </c>
      <c r="AF1573" s="18" t="e">
        <f t="shared" si="340"/>
        <v>#N/A</v>
      </c>
      <c r="AG1573" s="18" t="e">
        <f t="shared" si="345"/>
        <v>#DIV/0!</v>
      </c>
      <c r="AH1573" s="18" t="e">
        <f t="shared" si="346"/>
        <v>#N/A</v>
      </c>
      <c r="AI1573" s="3"/>
      <c r="AJ1573" s="18"/>
      <c r="AK1573" s="18"/>
      <c r="AL1573" s="18"/>
      <c r="AM1573" s="3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L1573" s="18" t="e">
        <f t="shared" si="350"/>
        <v>#N/A</v>
      </c>
      <c r="BM1573" s="18" t="e">
        <f t="shared" si="347"/>
        <v>#N/A</v>
      </c>
      <c r="BN1573" s="18" t="e">
        <f t="shared" si="348"/>
        <v>#N/A</v>
      </c>
      <c r="BO1573" s="18" t="e">
        <f t="shared" si="349"/>
        <v>#N/A</v>
      </c>
      <c r="BT1573" s="18"/>
      <c r="BU1573" s="18"/>
      <c r="BV1573" s="18"/>
      <c r="BW1573" s="18"/>
      <c r="BX1573" s="18"/>
    </row>
    <row r="1574" spans="14:76" x14ac:dyDescent="0.25">
      <c r="N1574" s="14" t="e">
        <f>IF(ISNUMBER('Dosimetry Worksheet'!H1584), 'Dosimetry Worksheet'!H1584, NA())</f>
        <v>#N/A</v>
      </c>
      <c r="O1574" s="14" t="e">
        <f>IF(ISNUMBER(N1574), 'Dosimetry Worksheet'!I1584, NA())</f>
        <v>#N/A</v>
      </c>
      <c r="P1574" s="14"/>
      <c r="Q1574" s="14" t="e">
        <f t="shared" si="341"/>
        <v>#N/A</v>
      </c>
      <c r="R1574" s="14" t="e">
        <f t="shared" si="342"/>
        <v>#N/A</v>
      </c>
      <c r="T1574" s="14" t="e">
        <f t="shared" si="337"/>
        <v>#N/A</v>
      </c>
      <c r="U1574" s="14" t="e">
        <f t="shared" si="343"/>
        <v>#N/A</v>
      </c>
      <c r="V1574" s="14" t="e">
        <f t="shared" si="338"/>
        <v>#N/A</v>
      </c>
      <c r="W1574" s="14"/>
      <c r="X1574" s="14"/>
      <c r="Y1574" s="18" t="e">
        <f t="shared" si="344"/>
        <v>#N/A</v>
      </c>
      <c r="AD1574" s="3"/>
      <c r="AE1574" s="18" t="e">
        <f t="shared" si="339"/>
        <v>#N/A</v>
      </c>
      <c r="AF1574" s="18" t="e">
        <f t="shared" si="340"/>
        <v>#N/A</v>
      </c>
      <c r="AG1574" s="18" t="e">
        <f t="shared" si="345"/>
        <v>#DIV/0!</v>
      </c>
      <c r="AH1574" s="18" t="e">
        <f t="shared" si="346"/>
        <v>#N/A</v>
      </c>
      <c r="AI1574" s="3"/>
      <c r="AJ1574" s="18"/>
      <c r="AK1574" s="18"/>
      <c r="AL1574" s="18"/>
      <c r="AM1574" s="3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L1574" s="18" t="e">
        <f t="shared" si="350"/>
        <v>#N/A</v>
      </c>
      <c r="BM1574" s="18" t="e">
        <f t="shared" si="347"/>
        <v>#N/A</v>
      </c>
      <c r="BN1574" s="18" t="e">
        <f t="shared" si="348"/>
        <v>#N/A</v>
      </c>
      <c r="BO1574" s="18" t="e">
        <f t="shared" si="349"/>
        <v>#N/A</v>
      </c>
      <c r="BT1574" s="18"/>
      <c r="BU1574" s="18"/>
      <c r="BV1574" s="18"/>
      <c r="BW1574" s="18"/>
      <c r="BX1574" s="18"/>
    </row>
    <row r="1575" spans="14:76" x14ac:dyDescent="0.25">
      <c r="N1575" s="14" t="e">
        <f>IF(ISNUMBER('Dosimetry Worksheet'!H1585), 'Dosimetry Worksheet'!H1585, NA())</f>
        <v>#N/A</v>
      </c>
      <c r="O1575" s="14" t="e">
        <f>IF(ISNUMBER(N1575), 'Dosimetry Worksheet'!I1585, NA())</f>
        <v>#N/A</v>
      </c>
      <c r="P1575" s="14"/>
      <c r="Q1575" s="14" t="e">
        <f t="shared" si="341"/>
        <v>#N/A</v>
      </c>
      <c r="R1575" s="14" t="e">
        <f t="shared" si="342"/>
        <v>#N/A</v>
      </c>
      <c r="T1575" s="14" t="e">
        <f t="shared" si="337"/>
        <v>#N/A</v>
      </c>
      <c r="U1575" s="14" t="e">
        <f t="shared" si="343"/>
        <v>#N/A</v>
      </c>
      <c r="V1575" s="14" t="e">
        <f t="shared" si="338"/>
        <v>#N/A</v>
      </c>
      <c r="W1575" s="14"/>
      <c r="X1575" s="14"/>
      <c r="Y1575" s="18" t="e">
        <f t="shared" si="344"/>
        <v>#N/A</v>
      </c>
      <c r="AD1575" s="3"/>
      <c r="AE1575" s="18" t="e">
        <f t="shared" si="339"/>
        <v>#N/A</v>
      </c>
      <c r="AF1575" s="18" t="e">
        <f t="shared" si="340"/>
        <v>#N/A</v>
      </c>
      <c r="AG1575" s="18" t="e">
        <f t="shared" si="345"/>
        <v>#DIV/0!</v>
      </c>
      <c r="AH1575" s="18" t="e">
        <f t="shared" si="346"/>
        <v>#N/A</v>
      </c>
      <c r="AI1575" s="3"/>
      <c r="AJ1575" s="18"/>
      <c r="AK1575" s="18"/>
      <c r="AL1575" s="18"/>
      <c r="AM1575" s="3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L1575" s="18" t="e">
        <f t="shared" si="350"/>
        <v>#N/A</v>
      </c>
      <c r="BM1575" s="18" t="e">
        <f t="shared" si="347"/>
        <v>#N/A</v>
      </c>
      <c r="BN1575" s="18" t="e">
        <f t="shared" si="348"/>
        <v>#N/A</v>
      </c>
      <c r="BO1575" s="18" t="e">
        <f t="shared" si="349"/>
        <v>#N/A</v>
      </c>
      <c r="BT1575" s="18"/>
      <c r="BU1575" s="18"/>
      <c r="BV1575" s="18"/>
      <c r="BW1575" s="18"/>
      <c r="BX1575" s="18"/>
    </row>
    <row r="1576" spans="14:76" x14ac:dyDescent="0.25">
      <c r="N1576" s="14" t="e">
        <f>IF(ISNUMBER('Dosimetry Worksheet'!H1586), 'Dosimetry Worksheet'!H1586, NA())</f>
        <v>#N/A</v>
      </c>
      <c r="O1576" s="14" t="e">
        <f>IF(ISNUMBER(N1576), 'Dosimetry Worksheet'!I1586, NA())</f>
        <v>#N/A</v>
      </c>
      <c r="P1576" s="14"/>
      <c r="Q1576" s="14" t="e">
        <f t="shared" si="341"/>
        <v>#N/A</v>
      </c>
      <c r="R1576" s="14" t="e">
        <f t="shared" si="342"/>
        <v>#N/A</v>
      </c>
      <c r="T1576" s="14" t="e">
        <f t="shared" si="337"/>
        <v>#N/A</v>
      </c>
      <c r="U1576" s="14" t="e">
        <f t="shared" si="343"/>
        <v>#N/A</v>
      </c>
      <c r="V1576" s="14" t="e">
        <f t="shared" si="338"/>
        <v>#N/A</v>
      </c>
      <c r="W1576" s="14"/>
      <c r="X1576" s="14"/>
      <c r="Y1576" s="18" t="e">
        <f t="shared" si="344"/>
        <v>#N/A</v>
      </c>
      <c r="AD1576" s="3"/>
      <c r="AE1576" s="18" t="e">
        <f t="shared" si="339"/>
        <v>#N/A</v>
      </c>
      <c r="AF1576" s="18" t="e">
        <f t="shared" si="340"/>
        <v>#N/A</v>
      </c>
      <c r="AG1576" s="18" t="e">
        <f t="shared" si="345"/>
        <v>#DIV/0!</v>
      </c>
      <c r="AH1576" s="18" t="e">
        <f t="shared" si="346"/>
        <v>#N/A</v>
      </c>
      <c r="AI1576" s="3"/>
      <c r="AJ1576" s="18"/>
      <c r="AK1576" s="18"/>
      <c r="AL1576" s="18"/>
      <c r="AM1576" s="3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L1576" s="18" t="e">
        <f t="shared" si="350"/>
        <v>#N/A</v>
      </c>
      <c r="BM1576" s="18" t="e">
        <f t="shared" si="347"/>
        <v>#N/A</v>
      </c>
      <c r="BN1576" s="18" t="e">
        <f t="shared" si="348"/>
        <v>#N/A</v>
      </c>
      <c r="BO1576" s="18" t="e">
        <f t="shared" si="349"/>
        <v>#N/A</v>
      </c>
      <c r="BT1576" s="18"/>
      <c r="BU1576" s="18"/>
      <c r="BV1576" s="18"/>
      <c r="BW1576" s="18"/>
      <c r="BX1576" s="18"/>
    </row>
    <row r="1577" spans="14:76" x14ac:dyDescent="0.25">
      <c r="N1577" s="14" t="e">
        <f>IF(ISNUMBER('Dosimetry Worksheet'!H1587), 'Dosimetry Worksheet'!H1587, NA())</f>
        <v>#N/A</v>
      </c>
      <c r="O1577" s="14" t="e">
        <f>IF(ISNUMBER(N1577), 'Dosimetry Worksheet'!I1587, NA())</f>
        <v>#N/A</v>
      </c>
      <c r="P1577" s="14"/>
      <c r="Q1577" s="14" t="e">
        <f t="shared" si="341"/>
        <v>#N/A</v>
      </c>
      <c r="R1577" s="14" t="e">
        <f t="shared" si="342"/>
        <v>#N/A</v>
      </c>
      <c r="T1577" s="14" t="e">
        <f t="shared" si="337"/>
        <v>#N/A</v>
      </c>
      <c r="U1577" s="14" t="e">
        <f t="shared" si="343"/>
        <v>#N/A</v>
      </c>
      <c r="V1577" s="14" t="e">
        <f t="shared" si="338"/>
        <v>#N/A</v>
      </c>
      <c r="W1577" s="14"/>
      <c r="X1577" s="14"/>
      <c r="Y1577" s="18" t="e">
        <f t="shared" si="344"/>
        <v>#N/A</v>
      </c>
      <c r="AD1577" s="3"/>
      <c r="AE1577" s="18" t="e">
        <f t="shared" si="339"/>
        <v>#N/A</v>
      </c>
      <c r="AF1577" s="18" t="e">
        <f t="shared" si="340"/>
        <v>#N/A</v>
      </c>
      <c r="AG1577" s="18" t="e">
        <f t="shared" si="345"/>
        <v>#DIV/0!</v>
      </c>
      <c r="AH1577" s="18" t="e">
        <f t="shared" si="346"/>
        <v>#N/A</v>
      </c>
      <c r="AI1577" s="3"/>
      <c r="AJ1577" s="18"/>
      <c r="AK1577" s="18"/>
      <c r="AL1577" s="18"/>
      <c r="AM1577" s="3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L1577" s="18" t="e">
        <f t="shared" si="350"/>
        <v>#N/A</v>
      </c>
      <c r="BM1577" s="18" t="e">
        <f t="shared" si="347"/>
        <v>#N/A</v>
      </c>
      <c r="BN1577" s="18" t="e">
        <f t="shared" si="348"/>
        <v>#N/A</v>
      </c>
      <c r="BO1577" s="18" t="e">
        <f t="shared" si="349"/>
        <v>#N/A</v>
      </c>
      <c r="BT1577" s="18"/>
      <c r="BU1577" s="18"/>
      <c r="BV1577" s="18"/>
      <c r="BW1577" s="18"/>
      <c r="BX1577" s="18"/>
    </row>
    <row r="1578" spans="14:76" x14ac:dyDescent="0.25">
      <c r="N1578" s="14" t="e">
        <f>IF(ISNUMBER('Dosimetry Worksheet'!H1588), 'Dosimetry Worksheet'!H1588, NA())</f>
        <v>#N/A</v>
      </c>
      <c r="O1578" s="14" t="e">
        <f>IF(ISNUMBER(N1578), 'Dosimetry Worksheet'!I1588, NA())</f>
        <v>#N/A</v>
      </c>
      <c r="P1578" s="14"/>
      <c r="Q1578" s="14" t="e">
        <f t="shared" si="341"/>
        <v>#N/A</v>
      </c>
      <c r="R1578" s="14" t="e">
        <f t="shared" si="342"/>
        <v>#N/A</v>
      </c>
      <c r="T1578" s="14" t="e">
        <f t="shared" si="337"/>
        <v>#N/A</v>
      </c>
      <c r="U1578" s="14" t="e">
        <f t="shared" si="343"/>
        <v>#N/A</v>
      </c>
      <c r="V1578" s="14" t="e">
        <f t="shared" si="338"/>
        <v>#N/A</v>
      </c>
      <c r="W1578" s="14"/>
      <c r="X1578" s="14"/>
      <c r="Y1578" s="18" t="e">
        <f t="shared" si="344"/>
        <v>#N/A</v>
      </c>
      <c r="AD1578" s="3"/>
      <c r="AE1578" s="18" t="e">
        <f t="shared" si="339"/>
        <v>#N/A</v>
      </c>
      <c r="AF1578" s="18" t="e">
        <f t="shared" si="340"/>
        <v>#N/A</v>
      </c>
      <c r="AG1578" s="18" t="e">
        <f t="shared" si="345"/>
        <v>#DIV/0!</v>
      </c>
      <c r="AH1578" s="18" t="e">
        <f t="shared" si="346"/>
        <v>#N/A</v>
      </c>
      <c r="AI1578" s="3"/>
      <c r="AJ1578" s="18"/>
      <c r="AK1578" s="18"/>
      <c r="AL1578" s="18"/>
      <c r="AM1578" s="3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L1578" s="18" t="e">
        <f t="shared" si="350"/>
        <v>#N/A</v>
      </c>
      <c r="BM1578" s="18" t="e">
        <f t="shared" si="347"/>
        <v>#N/A</v>
      </c>
      <c r="BN1578" s="18" t="e">
        <f t="shared" si="348"/>
        <v>#N/A</v>
      </c>
      <c r="BO1578" s="18" t="e">
        <f t="shared" si="349"/>
        <v>#N/A</v>
      </c>
      <c r="BT1578" s="18"/>
      <c r="BU1578" s="18"/>
      <c r="BV1578" s="18"/>
      <c r="BW1578" s="18"/>
      <c r="BX1578" s="18"/>
    </row>
    <row r="1579" spans="14:76" x14ac:dyDescent="0.25">
      <c r="N1579" s="14" t="e">
        <f>IF(ISNUMBER('Dosimetry Worksheet'!H1589), 'Dosimetry Worksheet'!H1589, NA())</f>
        <v>#N/A</v>
      </c>
      <c r="O1579" s="14" t="e">
        <f>IF(ISNUMBER(N1579), 'Dosimetry Worksheet'!I1589, NA())</f>
        <v>#N/A</v>
      </c>
      <c r="P1579" s="14"/>
      <c r="Q1579" s="14" t="e">
        <f t="shared" si="341"/>
        <v>#N/A</v>
      </c>
      <c r="R1579" s="14" t="e">
        <f t="shared" si="342"/>
        <v>#N/A</v>
      </c>
      <c r="T1579" s="14" t="e">
        <f t="shared" si="337"/>
        <v>#N/A</v>
      </c>
      <c r="U1579" s="14" t="e">
        <f t="shared" si="343"/>
        <v>#N/A</v>
      </c>
      <c r="V1579" s="14" t="e">
        <f t="shared" si="338"/>
        <v>#N/A</v>
      </c>
      <c r="W1579" s="14"/>
      <c r="X1579" s="14"/>
      <c r="Y1579" s="18" t="e">
        <f t="shared" si="344"/>
        <v>#N/A</v>
      </c>
      <c r="AD1579" s="3"/>
      <c r="AE1579" s="18" t="e">
        <f t="shared" si="339"/>
        <v>#N/A</v>
      </c>
      <c r="AF1579" s="18" t="e">
        <f t="shared" si="340"/>
        <v>#N/A</v>
      </c>
      <c r="AG1579" s="18" t="e">
        <f t="shared" si="345"/>
        <v>#DIV/0!</v>
      </c>
      <c r="AH1579" s="18" t="e">
        <f t="shared" si="346"/>
        <v>#N/A</v>
      </c>
      <c r="AI1579" s="3"/>
      <c r="AJ1579" s="18"/>
      <c r="AK1579" s="18"/>
      <c r="AL1579" s="18"/>
      <c r="AM1579" s="3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L1579" s="18" t="e">
        <f t="shared" si="350"/>
        <v>#N/A</v>
      </c>
      <c r="BM1579" s="18" t="e">
        <f t="shared" si="347"/>
        <v>#N/A</v>
      </c>
      <c r="BN1579" s="18" t="e">
        <f t="shared" si="348"/>
        <v>#N/A</v>
      </c>
      <c r="BO1579" s="18" t="e">
        <f t="shared" si="349"/>
        <v>#N/A</v>
      </c>
      <c r="BT1579" s="18"/>
      <c r="BU1579" s="18"/>
      <c r="BV1579" s="18"/>
      <c r="BW1579" s="18"/>
      <c r="BX1579" s="18"/>
    </row>
    <row r="1580" spans="14:76" x14ac:dyDescent="0.25">
      <c r="N1580" s="14" t="e">
        <f>IF(ISNUMBER('Dosimetry Worksheet'!H1590), 'Dosimetry Worksheet'!H1590, NA())</f>
        <v>#N/A</v>
      </c>
      <c r="O1580" s="14" t="e">
        <f>IF(ISNUMBER(N1580), 'Dosimetry Worksheet'!I1590, NA())</f>
        <v>#N/A</v>
      </c>
      <c r="P1580" s="14"/>
      <c r="Q1580" s="14" t="e">
        <f t="shared" si="341"/>
        <v>#N/A</v>
      </c>
      <c r="R1580" s="14" t="e">
        <f t="shared" si="342"/>
        <v>#N/A</v>
      </c>
      <c r="T1580" s="14" t="e">
        <f t="shared" si="337"/>
        <v>#N/A</v>
      </c>
      <c r="U1580" s="14" t="e">
        <f t="shared" si="343"/>
        <v>#N/A</v>
      </c>
      <c r="V1580" s="14" t="e">
        <f t="shared" si="338"/>
        <v>#N/A</v>
      </c>
      <c r="W1580" s="14"/>
      <c r="X1580" s="14"/>
      <c r="Y1580" s="18" t="e">
        <f t="shared" si="344"/>
        <v>#N/A</v>
      </c>
      <c r="AD1580" s="3"/>
      <c r="AE1580" s="18" t="e">
        <f t="shared" si="339"/>
        <v>#N/A</v>
      </c>
      <c r="AF1580" s="18" t="e">
        <f t="shared" si="340"/>
        <v>#N/A</v>
      </c>
      <c r="AG1580" s="18" t="e">
        <f t="shared" si="345"/>
        <v>#DIV/0!</v>
      </c>
      <c r="AH1580" s="18" t="e">
        <f t="shared" si="346"/>
        <v>#N/A</v>
      </c>
      <c r="AI1580" s="3"/>
      <c r="AJ1580" s="18"/>
      <c r="AK1580" s="18"/>
      <c r="AL1580" s="18"/>
      <c r="AM1580" s="3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L1580" s="18" t="e">
        <f t="shared" si="350"/>
        <v>#N/A</v>
      </c>
      <c r="BM1580" s="18" t="e">
        <f t="shared" si="347"/>
        <v>#N/A</v>
      </c>
      <c r="BN1580" s="18" t="e">
        <f t="shared" si="348"/>
        <v>#N/A</v>
      </c>
      <c r="BO1580" s="18" t="e">
        <f t="shared" si="349"/>
        <v>#N/A</v>
      </c>
      <c r="BT1580" s="18"/>
      <c r="BU1580" s="18"/>
      <c r="BV1580" s="18"/>
      <c r="BW1580" s="18"/>
      <c r="BX1580" s="18"/>
    </row>
    <row r="1581" spans="14:76" x14ac:dyDescent="0.25">
      <c r="N1581" s="14" t="e">
        <f>IF(ISNUMBER('Dosimetry Worksheet'!H1591), 'Dosimetry Worksheet'!H1591, NA())</f>
        <v>#N/A</v>
      </c>
      <c r="O1581" s="14" t="e">
        <f>IF(ISNUMBER(N1581), 'Dosimetry Worksheet'!I1591, NA())</f>
        <v>#N/A</v>
      </c>
      <c r="P1581" s="14"/>
      <c r="Q1581" s="14" t="e">
        <f t="shared" si="341"/>
        <v>#N/A</v>
      </c>
      <c r="R1581" s="14" t="e">
        <f t="shared" si="342"/>
        <v>#N/A</v>
      </c>
      <c r="T1581" s="14" t="e">
        <f t="shared" si="337"/>
        <v>#N/A</v>
      </c>
      <c r="U1581" s="14" t="e">
        <f t="shared" si="343"/>
        <v>#N/A</v>
      </c>
      <c r="V1581" s="14" t="e">
        <f t="shared" si="338"/>
        <v>#N/A</v>
      </c>
      <c r="W1581" s="14"/>
      <c r="X1581" s="14"/>
      <c r="Y1581" s="18" t="e">
        <f t="shared" si="344"/>
        <v>#N/A</v>
      </c>
      <c r="AD1581" s="3"/>
      <c r="AE1581" s="18" t="e">
        <f t="shared" si="339"/>
        <v>#N/A</v>
      </c>
      <c r="AF1581" s="18" t="e">
        <f t="shared" si="340"/>
        <v>#N/A</v>
      </c>
      <c r="AG1581" s="18" t="e">
        <f t="shared" si="345"/>
        <v>#DIV/0!</v>
      </c>
      <c r="AH1581" s="18" t="e">
        <f t="shared" si="346"/>
        <v>#N/A</v>
      </c>
      <c r="AI1581" s="3"/>
      <c r="AJ1581" s="18"/>
      <c r="AK1581" s="18"/>
      <c r="AL1581" s="18"/>
      <c r="AM1581" s="3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L1581" s="18" t="e">
        <f t="shared" si="350"/>
        <v>#N/A</v>
      </c>
      <c r="BM1581" s="18" t="e">
        <f t="shared" si="347"/>
        <v>#N/A</v>
      </c>
      <c r="BN1581" s="18" t="e">
        <f t="shared" si="348"/>
        <v>#N/A</v>
      </c>
      <c r="BO1581" s="18" t="e">
        <f t="shared" si="349"/>
        <v>#N/A</v>
      </c>
      <c r="BT1581" s="18"/>
      <c r="BU1581" s="18"/>
      <c r="BV1581" s="18"/>
      <c r="BW1581" s="18"/>
      <c r="BX1581" s="18"/>
    </row>
    <row r="1582" spans="14:76" x14ac:dyDescent="0.25">
      <c r="N1582" s="14" t="e">
        <f>IF(ISNUMBER('Dosimetry Worksheet'!H1592), 'Dosimetry Worksheet'!H1592, NA())</f>
        <v>#N/A</v>
      </c>
      <c r="O1582" s="14" t="e">
        <f>IF(ISNUMBER(N1582), 'Dosimetry Worksheet'!I1592, NA())</f>
        <v>#N/A</v>
      </c>
      <c r="P1582" s="14"/>
      <c r="Q1582" s="14" t="e">
        <f t="shared" si="341"/>
        <v>#N/A</v>
      </c>
      <c r="R1582" s="14" t="e">
        <f t="shared" si="342"/>
        <v>#N/A</v>
      </c>
      <c r="T1582" s="14" t="e">
        <f t="shared" si="337"/>
        <v>#N/A</v>
      </c>
      <c r="U1582" s="14" t="e">
        <f t="shared" si="343"/>
        <v>#N/A</v>
      </c>
      <c r="V1582" s="14" t="e">
        <f t="shared" si="338"/>
        <v>#N/A</v>
      </c>
      <c r="W1582" s="14"/>
      <c r="X1582" s="14"/>
      <c r="Y1582" s="18" t="e">
        <f t="shared" si="344"/>
        <v>#N/A</v>
      </c>
      <c r="AD1582" s="3"/>
      <c r="AE1582" s="18" t="e">
        <f t="shared" si="339"/>
        <v>#N/A</v>
      </c>
      <c r="AF1582" s="18" t="e">
        <f t="shared" si="340"/>
        <v>#N/A</v>
      </c>
      <c r="AG1582" s="18" t="e">
        <f t="shared" si="345"/>
        <v>#DIV/0!</v>
      </c>
      <c r="AH1582" s="18" t="e">
        <f t="shared" si="346"/>
        <v>#N/A</v>
      </c>
      <c r="AI1582" s="3"/>
      <c r="AJ1582" s="18"/>
      <c r="AK1582" s="18"/>
      <c r="AL1582" s="18"/>
      <c r="AM1582" s="3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L1582" s="18" t="e">
        <f t="shared" si="350"/>
        <v>#N/A</v>
      </c>
      <c r="BM1582" s="18" t="e">
        <f t="shared" si="347"/>
        <v>#N/A</v>
      </c>
      <c r="BN1582" s="18" t="e">
        <f t="shared" si="348"/>
        <v>#N/A</v>
      </c>
      <c r="BO1582" s="18" t="e">
        <f t="shared" si="349"/>
        <v>#N/A</v>
      </c>
      <c r="BT1582" s="18"/>
      <c r="BU1582" s="18"/>
      <c r="BV1582" s="18"/>
      <c r="BW1582" s="18"/>
      <c r="BX1582" s="18"/>
    </row>
    <row r="1583" spans="14:76" x14ac:dyDescent="0.25">
      <c r="N1583" s="14" t="e">
        <f>IF(ISNUMBER('Dosimetry Worksheet'!H1593), 'Dosimetry Worksheet'!H1593, NA())</f>
        <v>#N/A</v>
      </c>
      <c r="O1583" s="14" t="e">
        <f>IF(ISNUMBER(N1583), 'Dosimetry Worksheet'!I1593, NA())</f>
        <v>#N/A</v>
      </c>
      <c r="P1583" s="14"/>
      <c r="Q1583" s="14" t="e">
        <f t="shared" si="341"/>
        <v>#N/A</v>
      </c>
      <c r="R1583" s="14" t="e">
        <f t="shared" si="342"/>
        <v>#N/A</v>
      </c>
      <c r="T1583" s="14" t="e">
        <f t="shared" si="337"/>
        <v>#N/A</v>
      </c>
      <c r="U1583" s="14" t="e">
        <f t="shared" si="343"/>
        <v>#N/A</v>
      </c>
      <c r="V1583" s="14" t="e">
        <f t="shared" si="338"/>
        <v>#N/A</v>
      </c>
      <c r="W1583" s="14"/>
      <c r="X1583" s="14"/>
      <c r="Y1583" s="18" t="e">
        <f t="shared" si="344"/>
        <v>#N/A</v>
      </c>
      <c r="AD1583" s="3"/>
      <c r="AE1583" s="18" t="e">
        <f t="shared" si="339"/>
        <v>#N/A</v>
      </c>
      <c r="AF1583" s="18" t="e">
        <f t="shared" si="340"/>
        <v>#N/A</v>
      </c>
      <c r="AG1583" s="18" t="e">
        <f t="shared" si="345"/>
        <v>#DIV/0!</v>
      </c>
      <c r="AH1583" s="18" t="e">
        <f t="shared" si="346"/>
        <v>#N/A</v>
      </c>
      <c r="AI1583" s="3"/>
      <c r="AJ1583" s="18"/>
      <c r="AK1583" s="18"/>
      <c r="AL1583" s="18"/>
      <c r="AM1583" s="3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L1583" s="18" t="e">
        <f t="shared" si="350"/>
        <v>#N/A</v>
      </c>
      <c r="BM1583" s="18" t="e">
        <f t="shared" si="347"/>
        <v>#N/A</v>
      </c>
      <c r="BN1583" s="18" t="e">
        <f t="shared" si="348"/>
        <v>#N/A</v>
      </c>
      <c r="BO1583" s="18" t="e">
        <f t="shared" si="349"/>
        <v>#N/A</v>
      </c>
      <c r="BT1583" s="18"/>
      <c r="BU1583" s="18"/>
      <c r="BV1583" s="18"/>
      <c r="BW1583" s="18"/>
      <c r="BX1583" s="18"/>
    </row>
    <row r="1584" spans="14:76" x14ac:dyDescent="0.25">
      <c r="N1584" s="14" t="e">
        <f>IF(ISNUMBER('Dosimetry Worksheet'!H1594), 'Dosimetry Worksheet'!H1594, NA())</f>
        <v>#N/A</v>
      </c>
      <c r="O1584" s="14" t="e">
        <f>IF(ISNUMBER(N1584), 'Dosimetry Worksheet'!I1594, NA())</f>
        <v>#N/A</v>
      </c>
      <c r="P1584" s="14"/>
      <c r="Q1584" s="14" t="e">
        <f t="shared" si="341"/>
        <v>#N/A</v>
      </c>
      <c r="R1584" s="14" t="e">
        <f t="shared" si="342"/>
        <v>#N/A</v>
      </c>
      <c r="T1584" s="14" t="e">
        <f t="shared" si="337"/>
        <v>#N/A</v>
      </c>
      <c r="U1584" s="14" t="e">
        <f t="shared" si="343"/>
        <v>#N/A</v>
      </c>
      <c r="V1584" s="14" t="e">
        <f t="shared" si="338"/>
        <v>#N/A</v>
      </c>
      <c r="W1584" s="14"/>
      <c r="X1584" s="14"/>
      <c r="Y1584" s="18" t="e">
        <f t="shared" si="344"/>
        <v>#N/A</v>
      </c>
      <c r="AD1584" s="3"/>
      <c r="AE1584" s="18" t="e">
        <f t="shared" si="339"/>
        <v>#N/A</v>
      </c>
      <c r="AF1584" s="18" t="e">
        <f t="shared" si="340"/>
        <v>#N/A</v>
      </c>
      <c r="AG1584" s="18" t="e">
        <f t="shared" si="345"/>
        <v>#DIV/0!</v>
      </c>
      <c r="AH1584" s="18" t="e">
        <f t="shared" si="346"/>
        <v>#N/A</v>
      </c>
      <c r="AI1584" s="3"/>
      <c r="AJ1584" s="18"/>
      <c r="AK1584" s="18"/>
      <c r="AL1584" s="18"/>
      <c r="AM1584" s="3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L1584" s="18" t="e">
        <f t="shared" si="350"/>
        <v>#N/A</v>
      </c>
      <c r="BM1584" s="18" t="e">
        <f t="shared" si="347"/>
        <v>#N/A</v>
      </c>
      <c r="BN1584" s="18" t="e">
        <f t="shared" si="348"/>
        <v>#N/A</v>
      </c>
      <c r="BO1584" s="18" t="e">
        <f t="shared" si="349"/>
        <v>#N/A</v>
      </c>
      <c r="BT1584" s="18"/>
      <c r="BU1584" s="18"/>
      <c r="BV1584" s="18"/>
      <c r="BW1584" s="18"/>
      <c r="BX1584" s="18"/>
    </row>
    <row r="1585" spans="14:76" x14ac:dyDescent="0.25">
      <c r="N1585" s="14" t="e">
        <f>IF(ISNUMBER('Dosimetry Worksheet'!H1595), 'Dosimetry Worksheet'!H1595, NA())</f>
        <v>#N/A</v>
      </c>
      <c r="O1585" s="14" t="e">
        <f>IF(ISNUMBER(N1585), 'Dosimetry Worksheet'!I1595, NA())</f>
        <v>#N/A</v>
      </c>
      <c r="P1585" s="14"/>
      <c r="Q1585" s="14" t="e">
        <f t="shared" si="341"/>
        <v>#N/A</v>
      </c>
      <c r="R1585" s="14" t="e">
        <f t="shared" si="342"/>
        <v>#N/A</v>
      </c>
      <c r="T1585" s="14" t="e">
        <f t="shared" si="337"/>
        <v>#N/A</v>
      </c>
      <c r="U1585" s="14" t="e">
        <f t="shared" si="343"/>
        <v>#N/A</v>
      </c>
      <c r="V1585" s="14" t="e">
        <f t="shared" si="338"/>
        <v>#N/A</v>
      </c>
      <c r="W1585" s="14"/>
      <c r="X1585" s="14"/>
      <c r="Y1585" s="18" t="e">
        <f t="shared" si="344"/>
        <v>#N/A</v>
      </c>
      <c r="AD1585" s="3"/>
      <c r="AE1585" s="18" t="e">
        <f t="shared" si="339"/>
        <v>#N/A</v>
      </c>
      <c r="AF1585" s="18" t="e">
        <f t="shared" si="340"/>
        <v>#N/A</v>
      </c>
      <c r="AG1585" s="18" t="e">
        <f t="shared" si="345"/>
        <v>#DIV/0!</v>
      </c>
      <c r="AH1585" s="18" t="e">
        <f t="shared" si="346"/>
        <v>#N/A</v>
      </c>
      <c r="AI1585" s="3"/>
      <c r="AJ1585" s="18"/>
      <c r="AK1585" s="18"/>
      <c r="AL1585" s="18"/>
      <c r="AM1585" s="3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L1585" s="18" t="e">
        <f t="shared" si="350"/>
        <v>#N/A</v>
      </c>
      <c r="BM1585" s="18" t="e">
        <f t="shared" si="347"/>
        <v>#N/A</v>
      </c>
      <c r="BN1585" s="18" t="e">
        <f t="shared" si="348"/>
        <v>#N/A</v>
      </c>
      <c r="BO1585" s="18" t="e">
        <f t="shared" si="349"/>
        <v>#N/A</v>
      </c>
      <c r="BT1585" s="18"/>
      <c r="BU1585" s="18"/>
      <c r="BV1585" s="18"/>
      <c r="BW1585" s="18"/>
      <c r="BX1585" s="18"/>
    </row>
    <row r="1586" spans="14:76" x14ac:dyDescent="0.25">
      <c r="N1586" s="14" t="e">
        <f>IF(ISNUMBER('Dosimetry Worksheet'!H1596), 'Dosimetry Worksheet'!H1596, NA())</f>
        <v>#N/A</v>
      </c>
      <c r="O1586" s="14" t="e">
        <f>IF(ISNUMBER(N1586), 'Dosimetry Worksheet'!I1596, NA())</f>
        <v>#N/A</v>
      </c>
      <c r="P1586" s="14"/>
      <c r="Q1586" s="14" t="e">
        <f t="shared" si="341"/>
        <v>#N/A</v>
      </c>
      <c r="R1586" s="14" t="e">
        <f t="shared" si="342"/>
        <v>#N/A</v>
      </c>
      <c r="T1586" s="14" t="e">
        <f t="shared" si="337"/>
        <v>#N/A</v>
      </c>
      <c r="U1586" s="14" t="e">
        <f t="shared" si="343"/>
        <v>#N/A</v>
      </c>
      <c r="V1586" s="14" t="e">
        <f t="shared" si="338"/>
        <v>#N/A</v>
      </c>
      <c r="W1586" s="14"/>
      <c r="X1586" s="14"/>
      <c r="Y1586" s="18" t="e">
        <f t="shared" si="344"/>
        <v>#N/A</v>
      </c>
      <c r="AD1586" s="3"/>
      <c r="AE1586" s="18" t="e">
        <f t="shared" si="339"/>
        <v>#N/A</v>
      </c>
      <c r="AF1586" s="18" t="e">
        <f t="shared" si="340"/>
        <v>#N/A</v>
      </c>
      <c r="AG1586" s="18" t="e">
        <f t="shared" si="345"/>
        <v>#DIV/0!</v>
      </c>
      <c r="AH1586" s="18" t="e">
        <f t="shared" si="346"/>
        <v>#N/A</v>
      </c>
      <c r="AI1586" s="3"/>
      <c r="AJ1586" s="18"/>
      <c r="AK1586" s="18"/>
      <c r="AL1586" s="18"/>
      <c r="AM1586" s="3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L1586" s="18" t="e">
        <f t="shared" si="350"/>
        <v>#N/A</v>
      </c>
      <c r="BM1586" s="18" t="e">
        <f t="shared" si="347"/>
        <v>#N/A</v>
      </c>
      <c r="BN1586" s="18" t="e">
        <f t="shared" si="348"/>
        <v>#N/A</v>
      </c>
      <c r="BO1586" s="18" t="e">
        <f t="shared" si="349"/>
        <v>#N/A</v>
      </c>
      <c r="BT1586" s="18"/>
      <c r="BU1586" s="18"/>
      <c r="BV1586" s="18"/>
      <c r="BW1586" s="18"/>
      <c r="BX1586" s="18"/>
    </row>
    <row r="1587" spans="14:76" x14ac:dyDescent="0.25">
      <c r="N1587" s="14" t="e">
        <f>IF(ISNUMBER('Dosimetry Worksheet'!H1597), 'Dosimetry Worksheet'!H1597, NA())</f>
        <v>#N/A</v>
      </c>
      <c r="O1587" s="14" t="e">
        <f>IF(ISNUMBER(N1587), 'Dosimetry Worksheet'!I1597, NA())</f>
        <v>#N/A</v>
      </c>
      <c r="P1587" s="14"/>
      <c r="Q1587" s="14" t="e">
        <f t="shared" si="341"/>
        <v>#N/A</v>
      </c>
      <c r="R1587" s="14" t="e">
        <f t="shared" si="342"/>
        <v>#N/A</v>
      </c>
      <c r="T1587" s="14" t="e">
        <f t="shared" si="337"/>
        <v>#N/A</v>
      </c>
      <c r="U1587" s="14" t="e">
        <f t="shared" si="343"/>
        <v>#N/A</v>
      </c>
      <c r="V1587" s="14" t="e">
        <f t="shared" si="338"/>
        <v>#N/A</v>
      </c>
      <c r="W1587" s="14"/>
      <c r="X1587" s="14"/>
      <c r="Y1587" s="18" t="e">
        <f t="shared" si="344"/>
        <v>#N/A</v>
      </c>
      <c r="AD1587" s="3"/>
      <c r="AE1587" s="18" t="e">
        <f t="shared" si="339"/>
        <v>#N/A</v>
      </c>
      <c r="AF1587" s="18" t="e">
        <f t="shared" si="340"/>
        <v>#N/A</v>
      </c>
      <c r="AG1587" s="18" t="e">
        <f t="shared" si="345"/>
        <v>#DIV/0!</v>
      </c>
      <c r="AH1587" s="18" t="e">
        <f t="shared" si="346"/>
        <v>#N/A</v>
      </c>
      <c r="AI1587" s="3"/>
      <c r="AJ1587" s="18"/>
      <c r="AK1587" s="18"/>
      <c r="AL1587" s="18"/>
      <c r="AM1587" s="3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L1587" s="18" t="e">
        <f t="shared" si="350"/>
        <v>#N/A</v>
      </c>
      <c r="BM1587" s="18" t="e">
        <f t="shared" si="347"/>
        <v>#N/A</v>
      </c>
      <c r="BN1587" s="18" t="e">
        <f t="shared" si="348"/>
        <v>#N/A</v>
      </c>
      <c r="BO1587" s="18" t="e">
        <f t="shared" si="349"/>
        <v>#N/A</v>
      </c>
      <c r="BT1587" s="18"/>
      <c r="BU1587" s="18"/>
      <c r="BV1587" s="18"/>
      <c r="BW1587" s="18"/>
      <c r="BX1587" s="18"/>
    </row>
    <row r="1588" spans="14:76" x14ac:dyDescent="0.25">
      <c r="N1588" s="14" t="e">
        <f>IF(ISNUMBER('Dosimetry Worksheet'!H1598), 'Dosimetry Worksheet'!H1598, NA())</f>
        <v>#N/A</v>
      </c>
      <c r="O1588" s="14" t="e">
        <f>IF(ISNUMBER(N1588), 'Dosimetry Worksheet'!I1598, NA())</f>
        <v>#N/A</v>
      </c>
      <c r="P1588" s="14"/>
      <c r="Q1588" s="14" t="e">
        <f t="shared" si="341"/>
        <v>#N/A</v>
      </c>
      <c r="R1588" s="14" t="e">
        <f t="shared" si="342"/>
        <v>#N/A</v>
      </c>
      <c r="T1588" s="14" t="e">
        <f t="shared" si="337"/>
        <v>#N/A</v>
      </c>
      <c r="U1588" s="14" t="e">
        <f t="shared" si="343"/>
        <v>#N/A</v>
      </c>
      <c r="V1588" s="14" t="e">
        <f t="shared" si="338"/>
        <v>#N/A</v>
      </c>
      <c r="W1588" s="14"/>
      <c r="X1588" s="14"/>
      <c r="Y1588" s="18" t="e">
        <f t="shared" si="344"/>
        <v>#N/A</v>
      </c>
      <c r="AD1588" s="3"/>
      <c r="AE1588" s="18" t="e">
        <f t="shared" si="339"/>
        <v>#N/A</v>
      </c>
      <c r="AF1588" s="18" t="e">
        <f t="shared" si="340"/>
        <v>#N/A</v>
      </c>
      <c r="AG1588" s="18" t="e">
        <f t="shared" si="345"/>
        <v>#DIV/0!</v>
      </c>
      <c r="AH1588" s="18" t="e">
        <f t="shared" si="346"/>
        <v>#N/A</v>
      </c>
      <c r="AI1588" s="3"/>
      <c r="AJ1588" s="18"/>
      <c r="AK1588" s="18"/>
      <c r="AL1588" s="18"/>
      <c r="AM1588" s="3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L1588" s="18" t="e">
        <f t="shared" si="350"/>
        <v>#N/A</v>
      </c>
      <c r="BM1588" s="18" t="e">
        <f t="shared" si="347"/>
        <v>#N/A</v>
      </c>
      <c r="BN1588" s="18" t="e">
        <f t="shared" si="348"/>
        <v>#N/A</v>
      </c>
      <c r="BO1588" s="18" t="e">
        <f t="shared" si="349"/>
        <v>#N/A</v>
      </c>
      <c r="BT1588" s="18"/>
      <c r="BU1588" s="18"/>
      <c r="BV1588" s="18"/>
      <c r="BW1588" s="18"/>
      <c r="BX1588" s="18"/>
    </row>
    <row r="1589" spans="14:76" x14ac:dyDescent="0.25">
      <c r="N1589" s="14" t="e">
        <f>IF(ISNUMBER('Dosimetry Worksheet'!H1599), 'Dosimetry Worksheet'!H1599, NA())</f>
        <v>#N/A</v>
      </c>
      <c r="O1589" s="14" t="e">
        <f>IF(ISNUMBER(N1589), 'Dosimetry Worksheet'!I1599, NA())</f>
        <v>#N/A</v>
      </c>
      <c r="P1589" s="14"/>
      <c r="Q1589" s="14" t="e">
        <f t="shared" si="341"/>
        <v>#N/A</v>
      </c>
      <c r="R1589" s="14" t="e">
        <f t="shared" si="342"/>
        <v>#N/A</v>
      </c>
      <c r="T1589" s="14" t="e">
        <f t="shared" si="337"/>
        <v>#N/A</v>
      </c>
      <c r="U1589" s="14" t="e">
        <f t="shared" si="343"/>
        <v>#N/A</v>
      </c>
      <c r="V1589" s="14" t="e">
        <f t="shared" si="338"/>
        <v>#N/A</v>
      </c>
      <c r="W1589" s="14"/>
      <c r="X1589" s="14"/>
      <c r="Y1589" s="18" t="e">
        <f t="shared" si="344"/>
        <v>#N/A</v>
      </c>
      <c r="AD1589" s="3"/>
      <c r="AE1589" s="18" t="e">
        <f t="shared" si="339"/>
        <v>#N/A</v>
      </c>
      <c r="AF1589" s="18" t="e">
        <f t="shared" si="340"/>
        <v>#N/A</v>
      </c>
      <c r="AG1589" s="18" t="e">
        <f t="shared" si="345"/>
        <v>#DIV/0!</v>
      </c>
      <c r="AH1589" s="18" t="e">
        <f t="shared" si="346"/>
        <v>#N/A</v>
      </c>
      <c r="AI1589" s="3"/>
      <c r="AJ1589" s="18"/>
      <c r="AK1589" s="18"/>
      <c r="AL1589" s="18"/>
      <c r="AM1589" s="3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L1589" s="18" t="e">
        <f t="shared" si="350"/>
        <v>#N/A</v>
      </c>
      <c r="BM1589" s="18" t="e">
        <f t="shared" si="347"/>
        <v>#N/A</v>
      </c>
      <c r="BN1589" s="18" t="e">
        <f t="shared" si="348"/>
        <v>#N/A</v>
      </c>
      <c r="BO1589" s="18" t="e">
        <f t="shared" si="349"/>
        <v>#N/A</v>
      </c>
      <c r="BT1589" s="18"/>
      <c r="BU1589" s="18"/>
      <c r="BV1589" s="18"/>
      <c r="BW1589" s="18"/>
      <c r="BX1589" s="18"/>
    </row>
    <row r="1590" spans="14:76" x14ac:dyDescent="0.25">
      <c r="N1590" s="14" t="e">
        <f>IF(ISNUMBER('Dosimetry Worksheet'!H1600), 'Dosimetry Worksheet'!H1600, NA())</f>
        <v>#N/A</v>
      </c>
      <c r="O1590" s="14" t="e">
        <f>IF(ISNUMBER(N1590), 'Dosimetry Worksheet'!I1600, NA())</f>
        <v>#N/A</v>
      </c>
      <c r="P1590" s="14"/>
      <c r="Q1590" s="14" t="e">
        <f t="shared" si="341"/>
        <v>#N/A</v>
      </c>
      <c r="R1590" s="14" t="e">
        <f t="shared" si="342"/>
        <v>#N/A</v>
      </c>
      <c r="T1590" s="14" t="e">
        <f t="shared" si="337"/>
        <v>#N/A</v>
      </c>
      <c r="U1590" s="14" t="e">
        <f t="shared" si="343"/>
        <v>#N/A</v>
      </c>
      <c r="V1590" s="14" t="e">
        <f t="shared" si="338"/>
        <v>#N/A</v>
      </c>
      <c r="W1590" s="14"/>
      <c r="X1590" s="14"/>
      <c r="Y1590" s="18" t="e">
        <f t="shared" si="344"/>
        <v>#N/A</v>
      </c>
      <c r="AD1590" s="3"/>
      <c r="AE1590" s="18" t="e">
        <f t="shared" si="339"/>
        <v>#N/A</v>
      </c>
      <c r="AF1590" s="18" t="e">
        <f t="shared" si="340"/>
        <v>#N/A</v>
      </c>
      <c r="AG1590" s="18" t="e">
        <f t="shared" si="345"/>
        <v>#DIV/0!</v>
      </c>
      <c r="AH1590" s="18" t="e">
        <f t="shared" si="346"/>
        <v>#N/A</v>
      </c>
      <c r="AI1590" s="3"/>
      <c r="AJ1590" s="18"/>
      <c r="AK1590" s="18"/>
      <c r="AL1590" s="18"/>
      <c r="AM1590" s="3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L1590" s="18" t="e">
        <f t="shared" si="350"/>
        <v>#N/A</v>
      </c>
      <c r="BM1590" s="18" t="e">
        <f t="shared" si="347"/>
        <v>#N/A</v>
      </c>
      <c r="BN1590" s="18" t="e">
        <f t="shared" si="348"/>
        <v>#N/A</v>
      </c>
      <c r="BO1590" s="18" t="e">
        <f t="shared" si="349"/>
        <v>#N/A</v>
      </c>
      <c r="BT1590" s="18"/>
      <c r="BU1590" s="18"/>
      <c r="BV1590" s="18"/>
      <c r="BW1590" s="18"/>
      <c r="BX1590" s="18"/>
    </row>
    <row r="1591" spans="14:76" x14ac:dyDescent="0.25">
      <c r="N1591" s="14" t="e">
        <f>IF(ISNUMBER('Dosimetry Worksheet'!H1601), 'Dosimetry Worksheet'!H1601, NA())</f>
        <v>#N/A</v>
      </c>
      <c r="O1591" s="14" t="e">
        <f>IF(ISNUMBER(N1591), 'Dosimetry Worksheet'!I1601, NA())</f>
        <v>#N/A</v>
      </c>
      <c r="P1591" s="14"/>
      <c r="Q1591" s="14" t="e">
        <f t="shared" si="341"/>
        <v>#N/A</v>
      </c>
      <c r="R1591" s="14" t="e">
        <f t="shared" si="342"/>
        <v>#N/A</v>
      </c>
      <c r="T1591" s="14" t="e">
        <f t="shared" si="337"/>
        <v>#N/A</v>
      </c>
      <c r="U1591" s="14" t="e">
        <f t="shared" si="343"/>
        <v>#N/A</v>
      </c>
      <c r="V1591" s="14" t="e">
        <f t="shared" si="338"/>
        <v>#N/A</v>
      </c>
      <c r="W1591" s="14"/>
      <c r="X1591" s="14"/>
      <c r="Y1591" s="18" t="e">
        <f t="shared" si="344"/>
        <v>#N/A</v>
      </c>
      <c r="AD1591" s="3"/>
      <c r="AE1591" s="18" t="e">
        <f t="shared" si="339"/>
        <v>#N/A</v>
      </c>
      <c r="AF1591" s="18" t="e">
        <f t="shared" si="340"/>
        <v>#N/A</v>
      </c>
      <c r="AG1591" s="18" t="e">
        <f t="shared" si="345"/>
        <v>#DIV/0!</v>
      </c>
      <c r="AH1591" s="18" t="e">
        <f t="shared" si="346"/>
        <v>#N/A</v>
      </c>
      <c r="AI1591" s="3"/>
      <c r="AJ1591" s="18"/>
      <c r="AK1591" s="18"/>
      <c r="AL1591" s="18"/>
      <c r="AM1591" s="3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L1591" s="18" t="e">
        <f t="shared" si="350"/>
        <v>#N/A</v>
      </c>
      <c r="BM1591" s="18" t="e">
        <f t="shared" si="347"/>
        <v>#N/A</v>
      </c>
      <c r="BN1591" s="18" t="e">
        <f t="shared" si="348"/>
        <v>#N/A</v>
      </c>
      <c r="BO1591" s="18" t="e">
        <f t="shared" si="349"/>
        <v>#N/A</v>
      </c>
      <c r="BT1591" s="18"/>
      <c r="BU1591" s="18"/>
      <c r="BV1591" s="18"/>
      <c r="BW1591" s="18"/>
      <c r="BX1591" s="18"/>
    </row>
    <row r="1592" spans="14:76" x14ac:dyDescent="0.25">
      <c r="N1592" s="14" t="e">
        <f>IF(ISNUMBER('Dosimetry Worksheet'!H1602), 'Dosimetry Worksheet'!H1602, NA())</f>
        <v>#N/A</v>
      </c>
      <c r="O1592" s="14" t="e">
        <f>IF(ISNUMBER(N1592), 'Dosimetry Worksheet'!I1602, NA())</f>
        <v>#N/A</v>
      </c>
      <c r="P1592" s="14"/>
      <c r="Q1592" s="14" t="e">
        <f t="shared" si="341"/>
        <v>#N/A</v>
      </c>
      <c r="R1592" s="14" t="e">
        <f t="shared" si="342"/>
        <v>#N/A</v>
      </c>
      <c r="T1592" s="14" t="e">
        <f t="shared" si="337"/>
        <v>#N/A</v>
      </c>
      <c r="U1592" s="14" t="e">
        <f t="shared" si="343"/>
        <v>#N/A</v>
      </c>
      <c r="V1592" s="14" t="e">
        <f t="shared" si="338"/>
        <v>#N/A</v>
      </c>
      <c r="W1592" s="14"/>
      <c r="X1592" s="14"/>
      <c r="Y1592" s="18" t="e">
        <f t="shared" si="344"/>
        <v>#N/A</v>
      </c>
      <c r="AD1592" s="3"/>
      <c r="AE1592" s="18" t="e">
        <f t="shared" si="339"/>
        <v>#N/A</v>
      </c>
      <c r="AF1592" s="18" t="e">
        <f t="shared" si="340"/>
        <v>#N/A</v>
      </c>
      <c r="AG1592" s="18" t="e">
        <f t="shared" si="345"/>
        <v>#DIV/0!</v>
      </c>
      <c r="AH1592" s="18" t="e">
        <f t="shared" si="346"/>
        <v>#N/A</v>
      </c>
      <c r="AI1592" s="3"/>
      <c r="AJ1592" s="18"/>
      <c r="AK1592" s="18"/>
      <c r="AL1592" s="18"/>
      <c r="AM1592" s="3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L1592" s="18" t="e">
        <f t="shared" si="350"/>
        <v>#N/A</v>
      </c>
      <c r="BM1592" s="18" t="e">
        <f t="shared" si="347"/>
        <v>#N/A</v>
      </c>
      <c r="BN1592" s="18" t="e">
        <f t="shared" si="348"/>
        <v>#N/A</v>
      </c>
      <c r="BO1592" s="18" t="e">
        <f t="shared" si="349"/>
        <v>#N/A</v>
      </c>
      <c r="BT1592" s="18"/>
      <c r="BU1592" s="18"/>
      <c r="BV1592" s="18"/>
      <c r="BW1592" s="18"/>
      <c r="BX1592" s="18"/>
    </row>
    <row r="1593" spans="14:76" x14ac:dyDescent="0.25">
      <c r="N1593" s="14" t="e">
        <f>IF(ISNUMBER('Dosimetry Worksheet'!H1603), 'Dosimetry Worksheet'!H1603, NA())</f>
        <v>#N/A</v>
      </c>
      <c r="O1593" s="14" t="e">
        <f>IF(ISNUMBER(N1593), 'Dosimetry Worksheet'!I1603, NA())</f>
        <v>#N/A</v>
      </c>
      <c r="P1593" s="14"/>
      <c r="Q1593" s="14" t="e">
        <f t="shared" si="341"/>
        <v>#N/A</v>
      </c>
      <c r="R1593" s="14" t="e">
        <f t="shared" si="342"/>
        <v>#N/A</v>
      </c>
      <c r="T1593" s="14" t="e">
        <f t="shared" si="337"/>
        <v>#N/A</v>
      </c>
      <c r="U1593" s="14" t="e">
        <f t="shared" si="343"/>
        <v>#N/A</v>
      </c>
      <c r="V1593" s="14" t="e">
        <f t="shared" si="338"/>
        <v>#N/A</v>
      </c>
      <c r="W1593" s="14"/>
      <c r="X1593" s="14"/>
      <c r="Y1593" s="18" t="e">
        <f t="shared" si="344"/>
        <v>#N/A</v>
      </c>
      <c r="AD1593" s="3"/>
      <c r="AE1593" s="18" t="e">
        <f t="shared" si="339"/>
        <v>#N/A</v>
      </c>
      <c r="AF1593" s="18" t="e">
        <f t="shared" si="340"/>
        <v>#N/A</v>
      </c>
      <c r="AG1593" s="18" t="e">
        <f t="shared" si="345"/>
        <v>#DIV/0!</v>
      </c>
      <c r="AH1593" s="18" t="e">
        <f t="shared" si="346"/>
        <v>#N/A</v>
      </c>
      <c r="AI1593" s="3"/>
      <c r="AJ1593" s="18"/>
      <c r="AK1593" s="18"/>
      <c r="AL1593" s="18"/>
      <c r="AM1593" s="3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L1593" s="18" t="e">
        <f t="shared" si="350"/>
        <v>#N/A</v>
      </c>
      <c r="BM1593" s="18" t="e">
        <f t="shared" si="347"/>
        <v>#N/A</v>
      </c>
      <c r="BN1593" s="18" t="e">
        <f t="shared" si="348"/>
        <v>#N/A</v>
      </c>
      <c r="BO1593" s="18" t="e">
        <f t="shared" si="349"/>
        <v>#N/A</v>
      </c>
      <c r="BT1593" s="18"/>
      <c r="BU1593" s="18"/>
      <c r="BV1593" s="18"/>
      <c r="BW1593" s="18"/>
      <c r="BX1593" s="18"/>
    </row>
    <row r="1594" spans="14:76" x14ac:dyDescent="0.25">
      <c r="N1594" s="14" t="e">
        <f>IF(ISNUMBER('Dosimetry Worksheet'!H1604), 'Dosimetry Worksheet'!H1604, NA())</f>
        <v>#N/A</v>
      </c>
      <c r="O1594" s="14" t="e">
        <f>IF(ISNUMBER(N1594), 'Dosimetry Worksheet'!I1604, NA())</f>
        <v>#N/A</v>
      </c>
      <c r="P1594" s="14"/>
      <c r="Q1594" s="14" t="e">
        <f t="shared" si="341"/>
        <v>#N/A</v>
      </c>
      <c r="R1594" s="14" t="e">
        <f t="shared" si="342"/>
        <v>#N/A</v>
      </c>
      <c r="T1594" s="14" t="e">
        <f t="shared" si="337"/>
        <v>#N/A</v>
      </c>
      <c r="U1594" s="14" t="e">
        <f t="shared" si="343"/>
        <v>#N/A</v>
      </c>
      <c r="V1594" s="14" t="e">
        <f t="shared" si="338"/>
        <v>#N/A</v>
      </c>
      <c r="W1594" s="14"/>
      <c r="X1594" s="14"/>
      <c r="Y1594" s="18" t="e">
        <f t="shared" si="344"/>
        <v>#N/A</v>
      </c>
      <c r="AD1594" s="3"/>
      <c r="AE1594" s="18" t="e">
        <f t="shared" si="339"/>
        <v>#N/A</v>
      </c>
      <c r="AF1594" s="18" t="e">
        <f t="shared" si="340"/>
        <v>#N/A</v>
      </c>
      <c r="AG1594" s="18" t="e">
        <f t="shared" si="345"/>
        <v>#DIV/0!</v>
      </c>
      <c r="AH1594" s="18" t="e">
        <f t="shared" si="346"/>
        <v>#N/A</v>
      </c>
      <c r="AI1594" s="3"/>
      <c r="AJ1594" s="18"/>
      <c r="AK1594" s="18"/>
      <c r="AL1594" s="18"/>
      <c r="AM1594" s="3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L1594" s="18" t="e">
        <f t="shared" si="350"/>
        <v>#N/A</v>
      </c>
      <c r="BM1594" s="18" t="e">
        <f t="shared" si="347"/>
        <v>#N/A</v>
      </c>
      <c r="BN1594" s="18" t="e">
        <f t="shared" si="348"/>
        <v>#N/A</v>
      </c>
      <c r="BO1594" s="18" t="e">
        <f t="shared" si="349"/>
        <v>#N/A</v>
      </c>
      <c r="BT1594" s="18"/>
      <c r="BU1594" s="18"/>
      <c r="BV1594" s="18"/>
      <c r="BW1594" s="18"/>
      <c r="BX1594" s="18"/>
    </row>
    <row r="1595" spans="14:76" x14ac:dyDescent="0.25">
      <c r="N1595" s="14" t="e">
        <f>IF(ISNUMBER('Dosimetry Worksheet'!H1605), 'Dosimetry Worksheet'!H1605, NA())</f>
        <v>#N/A</v>
      </c>
      <c r="O1595" s="14" t="e">
        <f>IF(ISNUMBER(N1595), 'Dosimetry Worksheet'!I1605, NA())</f>
        <v>#N/A</v>
      </c>
      <c r="P1595" s="14"/>
      <c r="Q1595" s="14" t="e">
        <f t="shared" si="341"/>
        <v>#N/A</v>
      </c>
      <c r="R1595" s="14" t="e">
        <f t="shared" si="342"/>
        <v>#N/A</v>
      </c>
      <c r="T1595" s="14" t="e">
        <f t="shared" si="337"/>
        <v>#N/A</v>
      </c>
      <c r="U1595" s="14" t="e">
        <f t="shared" si="343"/>
        <v>#N/A</v>
      </c>
      <c r="V1595" s="14" t="e">
        <f t="shared" si="338"/>
        <v>#N/A</v>
      </c>
      <c r="W1595" s="14"/>
      <c r="X1595" s="14"/>
      <c r="Y1595" s="18" t="e">
        <f t="shared" si="344"/>
        <v>#N/A</v>
      </c>
      <c r="AD1595" s="3"/>
      <c r="AE1595" s="18" t="e">
        <f t="shared" si="339"/>
        <v>#N/A</v>
      </c>
      <c r="AF1595" s="18" t="e">
        <f t="shared" si="340"/>
        <v>#N/A</v>
      </c>
      <c r="AG1595" s="18" t="e">
        <f t="shared" si="345"/>
        <v>#DIV/0!</v>
      </c>
      <c r="AH1595" s="18" t="e">
        <f t="shared" si="346"/>
        <v>#N/A</v>
      </c>
      <c r="AI1595" s="3"/>
      <c r="AJ1595" s="18"/>
      <c r="AK1595" s="18"/>
      <c r="AL1595" s="18"/>
      <c r="AM1595" s="3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L1595" s="18" t="e">
        <f t="shared" si="350"/>
        <v>#N/A</v>
      </c>
      <c r="BM1595" s="18" t="e">
        <f t="shared" si="347"/>
        <v>#N/A</v>
      </c>
      <c r="BN1595" s="18" t="e">
        <f t="shared" si="348"/>
        <v>#N/A</v>
      </c>
      <c r="BO1595" s="18" t="e">
        <f t="shared" si="349"/>
        <v>#N/A</v>
      </c>
      <c r="BT1595" s="18"/>
      <c r="BU1595" s="18"/>
      <c r="BV1595" s="18"/>
      <c r="BW1595" s="18"/>
      <c r="BX1595" s="18"/>
    </row>
    <row r="1596" spans="14:76" x14ac:dyDescent="0.25">
      <c r="N1596" s="14" t="e">
        <f>IF(ISNUMBER('Dosimetry Worksheet'!H1606), 'Dosimetry Worksheet'!H1606, NA())</f>
        <v>#N/A</v>
      </c>
      <c r="O1596" s="14" t="e">
        <f>IF(ISNUMBER(N1596), 'Dosimetry Worksheet'!I1606, NA())</f>
        <v>#N/A</v>
      </c>
      <c r="P1596" s="14"/>
      <c r="Q1596" s="14" t="e">
        <f t="shared" si="341"/>
        <v>#N/A</v>
      </c>
      <c r="R1596" s="14" t="e">
        <f t="shared" si="342"/>
        <v>#N/A</v>
      </c>
      <c r="T1596" s="14" t="e">
        <f t="shared" si="337"/>
        <v>#N/A</v>
      </c>
      <c r="U1596" s="14" t="e">
        <f t="shared" si="343"/>
        <v>#N/A</v>
      </c>
      <c r="V1596" s="14" t="e">
        <f t="shared" si="338"/>
        <v>#N/A</v>
      </c>
      <c r="W1596" s="14"/>
      <c r="X1596" s="14"/>
      <c r="Y1596" s="18" t="e">
        <f t="shared" si="344"/>
        <v>#N/A</v>
      </c>
      <c r="AD1596" s="3"/>
      <c r="AE1596" s="18" t="e">
        <f t="shared" si="339"/>
        <v>#N/A</v>
      </c>
      <c r="AF1596" s="18" t="e">
        <f t="shared" si="340"/>
        <v>#N/A</v>
      </c>
      <c r="AG1596" s="18" t="e">
        <f t="shared" si="345"/>
        <v>#DIV/0!</v>
      </c>
      <c r="AH1596" s="18" t="e">
        <f t="shared" si="346"/>
        <v>#N/A</v>
      </c>
      <c r="AI1596" s="3"/>
      <c r="AJ1596" s="18"/>
      <c r="AK1596" s="18"/>
      <c r="AL1596" s="18"/>
      <c r="AM1596" s="3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L1596" s="18" t="e">
        <f t="shared" si="350"/>
        <v>#N/A</v>
      </c>
      <c r="BM1596" s="18" t="e">
        <f t="shared" si="347"/>
        <v>#N/A</v>
      </c>
      <c r="BN1596" s="18" t="e">
        <f t="shared" si="348"/>
        <v>#N/A</v>
      </c>
      <c r="BO1596" s="18" t="e">
        <f t="shared" si="349"/>
        <v>#N/A</v>
      </c>
      <c r="BT1596" s="18"/>
      <c r="BU1596" s="18"/>
      <c r="BV1596" s="18"/>
      <c r="BW1596" s="18"/>
      <c r="BX1596" s="18"/>
    </row>
    <row r="1597" spans="14:76" x14ac:dyDescent="0.25">
      <c r="N1597" s="14" t="e">
        <f>IF(ISNUMBER('Dosimetry Worksheet'!H1607), 'Dosimetry Worksheet'!H1607, NA())</f>
        <v>#N/A</v>
      </c>
      <c r="O1597" s="14" t="e">
        <f>IF(ISNUMBER(N1597), 'Dosimetry Worksheet'!I1607, NA())</f>
        <v>#N/A</v>
      </c>
      <c r="P1597" s="14"/>
      <c r="Q1597" s="14" t="e">
        <f t="shared" si="341"/>
        <v>#N/A</v>
      </c>
      <c r="R1597" s="14" t="e">
        <f t="shared" si="342"/>
        <v>#N/A</v>
      </c>
      <c r="T1597" s="14" t="e">
        <f t="shared" si="337"/>
        <v>#N/A</v>
      </c>
      <c r="U1597" s="14" t="e">
        <f t="shared" si="343"/>
        <v>#N/A</v>
      </c>
      <c r="V1597" s="14" t="e">
        <f t="shared" si="338"/>
        <v>#N/A</v>
      </c>
      <c r="W1597" s="14"/>
      <c r="X1597" s="14"/>
      <c r="Y1597" s="18" t="e">
        <f t="shared" si="344"/>
        <v>#N/A</v>
      </c>
      <c r="AD1597" s="3"/>
      <c r="AE1597" s="18" t="e">
        <f t="shared" si="339"/>
        <v>#N/A</v>
      </c>
      <c r="AF1597" s="18" t="e">
        <f t="shared" si="340"/>
        <v>#N/A</v>
      </c>
      <c r="AG1597" s="18" t="e">
        <f t="shared" si="345"/>
        <v>#DIV/0!</v>
      </c>
      <c r="AH1597" s="18" t="e">
        <f t="shared" si="346"/>
        <v>#N/A</v>
      </c>
      <c r="AI1597" s="3"/>
      <c r="AJ1597" s="18"/>
      <c r="AK1597" s="18"/>
      <c r="AL1597" s="18"/>
      <c r="AM1597" s="3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L1597" s="18" t="e">
        <f t="shared" si="350"/>
        <v>#N/A</v>
      </c>
      <c r="BM1597" s="18" t="e">
        <f t="shared" si="347"/>
        <v>#N/A</v>
      </c>
      <c r="BN1597" s="18" t="e">
        <f t="shared" si="348"/>
        <v>#N/A</v>
      </c>
      <c r="BO1597" s="18" t="e">
        <f t="shared" si="349"/>
        <v>#N/A</v>
      </c>
      <c r="BT1597" s="18"/>
      <c r="BU1597" s="18"/>
      <c r="BV1597" s="18"/>
      <c r="BW1597" s="18"/>
      <c r="BX1597" s="18"/>
    </row>
    <row r="1598" spans="14:76" x14ac:dyDescent="0.25">
      <c r="N1598" s="14" t="e">
        <f>IF(ISNUMBER('Dosimetry Worksheet'!H1608), 'Dosimetry Worksheet'!H1608, NA())</f>
        <v>#N/A</v>
      </c>
      <c r="O1598" s="14" t="e">
        <f>IF(ISNUMBER(N1598), 'Dosimetry Worksheet'!I1608, NA())</f>
        <v>#N/A</v>
      </c>
      <c r="P1598" s="14"/>
      <c r="Q1598" s="14" t="e">
        <f t="shared" si="341"/>
        <v>#N/A</v>
      </c>
      <c r="R1598" s="14" t="e">
        <f t="shared" si="342"/>
        <v>#N/A</v>
      </c>
      <c r="T1598" s="14" t="e">
        <f t="shared" si="337"/>
        <v>#N/A</v>
      </c>
      <c r="U1598" s="14" t="e">
        <f t="shared" si="343"/>
        <v>#N/A</v>
      </c>
      <c r="V1598" s="14" t="e">
        <f t="shared" si="338"/>
        <v>#N/A</v>
      </c>
      <c r="W1598" s="14"/>
      <c r="X1598" s="14"/>
      <c r="Y1598" s="18" t="e">
        <f t="shared" si="344"/>
        <v>#N/A</v>
      </c>
      <c r="AD1598" s="3"/>
      <c r="AE1598" s="18" t="e">
        <f t="shared" si="339"/>
        <v>#N/A</v>
      </c>
      <c r="AF1598" s="18" t="e">
        <f t="shared" si="340"/>
        <v>#N/A</v>
      </c>
      <c r="AG1598" s="18" t="e">
        <f t="shared" si="345"/>
        <v>#DIV/0!</v>
      </c>
      <c r="AH1598" s="18" t="e">
        <f t="shared" si="346"/>
        <v>#N/A</v>
      </c>
      <c r="AI1598" s="3"/>
      <c r="AJ1598" s="18"/>
      <c r="AK1598" s="18"/>
      <c r="AL1598" s="18"/>
      <c r="AM1598" s="3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L1598" s="18" t="e">
        <f t="shared" si="350"/>
        <v>#N/A</v>
      </c>
      <c r="BM1598" s="18" t="e">
        <f t="shared" si="347"/>
        <v>#N/A</v>
      </c>
      <c r="BN1598" s="18" t="e">
        <f t="shared" si="348"/>
        <v>#N/A</v>
      </c>
      <c r="BO1598" s="18" t="e">
        <f t="shared" si="349"/>
        <v>#N/A</v>
      </c>
      <c r="BT1598" s="18"/>
      <c r="BU1598" s="18"/>
      <c r="BV1598" s="18"/>
      <c r="BW1598" s="18"/>
      <c r="BX1598" s="18"/>
    </row>
    <row r="1599" spans="14:76" x14ac:dyDescent="0.25">
      <c r="N1599" s="14" t="e">
        <f>IF(ISNUMBER('Dosimetry Worksheet'!H1609), 'Dosimetry Worksheet'!H1609, NA())</f>
        <v>#N/A</v>
      </c>
      <c r="O1599" s="14" t="e">
        <f>IF(ISNUMBER(N1599), 'Dosimetry Worksheet'!I1609, NA())</f>
        <v>#N/A</v>
      </c>
      <c r="P1599" s="14"/>
      <c r="Q1599" s="14" t="e">
        <f t="shared" si="341"/>
        <v>#N/A</v>
      </c>
      <c r="R1599" s="14" t="e">
        <f t="shared" si="342"/>
        <v>#N/A</v>
      </c>
      <c r="T1599" s="14" t="e">
        <f t="shared" si="337"/>
        <v>#N/A</v>
      </c>
      <c r="U1599" s="14" t="e">
        <f t="shared" si="343"/>
        <v>#N/A</v>
      </c>
      <c r="V1599" s="14" t="e">
        <f t="shared" si="338"/>
        <v>#N/A</v>
      </c>
      <c r="W1599" s="14"/>
      <c r="X1599" s="14"/>
      <c r="Y1599" s="18" t="e">
        <f t="shared" si="344"/>
        <v>#N/A</v>
      </c>
      <c r="AD1599" s="3"/>
      <c r="AE1599" s="18" t="e">
        <f t="shared" si="339"/>
        <v>#N/A</v>
      </c>
      <c r="AF1599" s="18" t="e">
        <f t="shared" si="340"/>
        <v>#N/A</v>
      </c>
      <c r="AG1599" s="18" t="e">
        <f t="shared" si="345"/>
        <v>#DIV/0!</v>
      </c>
      <c r="AH1599" s="18" t="e">
        <f t="shared" si="346"/>
        <v>#N/A</v>
      </c>
      <c r="AI1599" s="3"/>
      <c r="AJ1599" s="18"/>
      <c r="AK1599" s="18"/>
      <c r="AL1599" s="18"/>
      <c r="AM1599" s="3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L1599" s="18" t="e">
        <f t="shared" si="350"/>
        <v>#N/A</v>
      </c>
      <c r="BM1599" s="18" t="e">
        <f t="shared" si="347"/>
        <v>#N/A</v>
      </c>
      <c r="BN1599" s="18" t="e">
        <f t="shared" si="348"/>
        <v>#N/A</v>
      </c>
      <c r="BO1599" s="18" t="e">
        <f t="shared" si="349"/>
        <v>#N/A</v>
      </c>
      <c r="BT1599" s="18"/>
      <c r="BU1599" s="18"/>
      <c r="BV1599" s="18"/>
      <c r="BW1599" s="18"/>
      <c r="BX1599" s="18"/>
    </row>
    <row r="1600" spans="14:76" x14ac:dyDescent="0.25">
      <c r="N1600" s="14" t="e">
        <f>IF(ISNUMBER('Dosimetry Worksheet'!H1610), 'Dosimetry Worksheet'!H1610, NA())</f>
        <v>#N/A</v>
      </c>
      <c r="O1600" s="14" t="e">
        <f>IF(ISNUMBER(N1600), 'Dosimetry Worksheet'!I1610, NA())</f>
        <v>#N/A</v>
      </c>
      <c r="P1600" s="14"/>
      <c r="Q1600" s="14" t="e">
        <f t="shared" si="341"/>
        <v>#N/A</v>
      </c>
      <c r="R1600" s="14" t="e">
        <f t="shared" si="342"/>
        <v>#N/A</v>
      </c>
      <c r="T1600" s="14" t="e">
        <f t="shared" si="337"/>
        <v>#N/A</v>
      </c>
      <c r="U1600" s="14" t="e">
        <f t="shared" si="343"/>
        <v>#N/A</v>
      </c>
      <c r="V1600" s="14" t="e">
        <f t="shared" si="338"/>
        <v>#N/A</v>
      </c>
      <c r="W1600" s="14"/>
      <c r="X1600" s="14"/>
      <c r="Y1600" s="18" t="e">
        <f t="shared" si="344"/>
        <v>#N/A</v>
      </c>
      <c r="AD1600" s="3"/>
      <c r="AE1600" s="18" t="e">
        <f t="shared" si="339"/>
        <v>#N/A</v>
      </c>
      <c r="AF1600" s="18" t="e">
        <f t="shared" si="340"/>
        <v>#N/A</v>
      </c>
      <c r="AG1600" s="18" t="e">
        <f t="shared" si="345"/>
        <v>#DIV/0!</v>
      </c>
      <c r="AH1600" s="18" t="e">
        <f t="shared" si="346"/>
        <v>#N/A</v>
      </c>
      <c r="AI1600" s="3"/>
      <c r="AJ1600" s="18"/>
      <c r="AK1600" s="18"/>
      <c r="AL1600" s="18"/>
      <c r="AM1600" s="3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L1600" s="18" t="e">
        <f t="shared" si="350"/>
        <v>#N/A</v>
      </c>
      <c r="BM1600" s="18" t="e">
        <f t="shared" si="347"/>
        <v>#N/A</v>
      </c>
      <c r="BN1600" s="18" t="e">
        <f t="shared" si="348"/>
        <v>#N/A</v>
      </c>
      <c r="BO1600" s="18" t="e">
        <f t="shared" si="349"/>
        <v>#N/A</v>
      </c>
      <c r="BT1600" s="18"/>
      <c r="BU1600" s="18"/>
      <c r="BV1600" s="18"/>
      <c r="BW1600" s="18"/>
      <c r="BX1600" s="18"/>
    </row>
    <row r="1601" spans="14:76" x14ac:dyDescent="0.25">
      <c r="N1601" s="14" t="e">
        <f>IF(ISNUMBER('Dosimetry Worksheet'!H1611), 'Dosimetry Worksheet'!H1611, NA())</f>
        <v>#N/A</v>
      </c>
      <c r="O1601" s="14" t="e">
        <f>IF(ISNUMBER(N1601), 'Dosimetry Worksheet'!I1611, NA())</f>
        <v>#N/A</v>
      </c>
      <c r="P1601" s="14"/>
      <c r="Q1601" s="14" t="e">
        <f t="shared" si="341"/>
        <v>#N/A</v>
      </c>
      <c r="R1601" s="14" t="e">
        <f t="shared" si="342"/>
        <v>#N/A</v>
      </c>
      <c r="T1601" s="14" t="e">
        <f t="shared" si="337"/>
        <v>#N/A</v>
      </c>
      <c r="U1601" s="14" t="e">
        <f t="shared" si="343"/>
        <v>#N/A</v>
      </c>
      <c r="V1601" s="14" t="e">
        <f t="shared" si="338"/>
        <v>#N/A</v>
      </c>
      <c r="W1601" s="14"/>
      <c r="X1601" s="14"/>
      <c r="Y1601" s="18" t="e">
        <f t="shared" si="344"/>
        <v>#N/A</v>
      </c>
      <c r="AD1601" s="3"/>
      <c r="AE1601" s="18" t="e">
        <f t="shared" si="339"/>
        <v>#N/A</v>
      </c>
      <c r="AF1601" s="18" t="e">
        <f t="shared" si="340"/>
        <v>#N/A</v>
      </c>
      <c r="AG1601" s="18" t="e">
        <f t="shared" si="345"/>
        <v>#DIV/0!</v>
      </c>
      <c r="AH1601" s="18" t="e">
        <f t="shared" si="346"/>
        <v>#N/A</v>
      </c>
      <c r="AI1601" s="3"/>
      <c r="AJ1601" s="18"/>
      <c r="AK1601" s="18"/>
      <c r="AL1601" s="18"/>
      <c r="AM1601" s="3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L1601" s="18" t="e">
        <f t="shared" si="350"/>
        <v>#N/A</v>
      </c>
      <c r="BM1601" s="18" t="e">
        <f t="shared" si="347"/>
        <v>#N/A</v>
      </c>
      <c r="BN1601" s="18" t="e">
        <f t="shared" si="348"/>
        <v>#N/A</v>
      </c>
      <c r="BO1601" s="18" t="e">
        <f t="shared" si="349"/>
        <v>#N/A</v>
      </c>
      <c r="BT1601" s="18"/>
      <c r="BU1601" s="18"/>
      <c r="BV1601" s="18"/>
      <c r="BW1601" s="18"/>
      <c r="BX1601" s="18"/>
    </row>
    <row r="1602" spans="14:76" x14ac:dyDescent="0.25">
      <c r="N1602" s="14" t="e">
        <f>IF(ISNUMBER('Dosimetry Worksheet'!H1612), 'Dosimetry Worksheet'!H1612, NA())</f>
        <v>#N/A</v>
      </c>
      <c r="O1602" s="14" t="e">
        <f>IF(ISNUMBER(N1602), 'Dosimetry Worksheet'!I1612, NA())</f>
        <v>#N/A</v>
      </c>
      <c r="P1602" s="14"/>
      <c r="Q1602" s="14" t="e">
        <f t="shared" si="341"/>
        <v>#N/A</v>
      </c>
      <c r="R1602" s="14" t="e">
        <f t="shared" si="342"/>
        <v>#N/A</v>
      </c>
      <c r="T1602" s="14" t="e">
        <f t="shared" si="337"/>
        <v>#N/A</v>
      </c>
      <c r="U1602" s="14" t="e">
        <f t="shared" si="343"/>
        <v>#N/A</v>
      </c>
      <c r="V1602" s="14" t="e">
        <f t="shared" si="338"/>
        <v>#N/A</v>
      </c>
      <c r="W1602" s="14"/>
      <c r="X1602" s="14"/>
      <c r="Y1602" s="18" t="e">
        <f t="shared" si="344"/>
        <v>#N/A</v>
      </c>
      <c r="AD1602" s="3"/>
      <c r="AE1602" s="18" t="e">
        <f t="shared" si="339"/>
        <v>#N/A</v>
      </c>
      <c r="AF1602" s="18" t="e">
        <f t="shared" si="340"/>
        <v>#N/A</v>
      </c>
      <c r="AG1602" s="18" t="e">
        <f t="shared" si="345"/>
        <v>#DIV/0!</v>
      </c>
      <c r="AH1602" s="18" t="e">
        <f t="shared" si="346"/>
        <v>#N/A</v>
      </c>
      <c r="AI1602" s="3"/>
      <c r="AJ1602" s="18"/>
      <c r="AK1602" s="18"/>
      <c r="AL1602" s="18"/>
      <c r="AM1602" s="3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L1602" s="18" t="e">
        <f t="shared" si="350"/>
        <v>#N/A</v>
      </c>
      <c r="BM1602" s="18" t="e">
        <f t="shared" si="347"/>
        <v>#N/A</v>
      </c>
      <c r="BN1602" s="18" t="e">
        <f t="shared" si="348"/>
        <v>#N/A</v>
      </c>
      <c r="BO1602" s="18" t="e">
        <f t="shared" si="349"/>
        <v>#N/A</v>
      </c>
      <c r="BT1602" s="18"/>
      <c r="BU1602" s="18"/>
      <c r="BV1602" s="18"/>
      <c r="BW1602" s="18"/>
      <c r="BX1602" s="18"/>
    </row>
    <row r="1603" spans="14:76" x14ac:dyDescent="0.25">
      <c r="N1603" s="14" t="e">
        <f>IF(ISNUMBER('Dosimetry Worksheet'!H1613), 'Dosimetry Worksheet'!H1613, NA())</f>
        <v>#N/A</v>
      </c>
      <c r="O1603" s="14" t="e">
        <f>IF(ISNUMBER(N1603), 'Dosimetry Worksheet'!I1613, NA())</f>
        <v>#N/A</v>
      </c>
      <c r="P1603" s="14"/>
      <c r="Q1603" s="14" t="e">
        <f t="shared" si="341"/>
        <v>#N/A</v>
      </c>
      <c r="R1603" s="14" t="e">
        <f t="shared" si="342"/>
        <v>#N/A</v>
      </c>
      <c r="T1603" s="14" t="e">
        <f t="shared" si="337"/>
        <v>#N/A</v>
      </c>
      <c r="U1603" s="14" t="e">
        <f t="shared" si="343"/>
        <v>#N/A</v>
      </c>
      <c r="V1603" s="14" t="e">
        <f t="shared" si="338"/>
        <v>#N/A</v>
      </c>
      <c r="W1603" s="14"/>
      <c r="X1603" s="14"/>
      <c r="Y1603" s="18" t="e">
        <f t="shared" si="344"/>
        <v>#N/A</v>
      </c>
      <c r="AD1603" s="3"/>
      <c r="AE1603" s="18" t="e">
        <f t="shared" si="339"/>
        <v>#N/A</v>
      </c>
      <c r="AF1603" s="18" t="e">
        <f t="shared" si="340"/>
        <v>#N/A</v>
      </c>
      <c r="AG1603" s="18" t="e">
        <f t="shared" si="345"/>
        <v>#DIV/0!</v>
      </c>
      <c r="AH1603" s="18" t="e">
        <f t="shared" si="346"/>
        <v>#N/A</v>
      </c>
      <c r="AI1603" s="3"/>
      <c r="AJ1603" s="18"/>
      <c r="AK1603" s="18"/>
      <c r="AL1603" s="18"/>
      <c r="AM1603" s="3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L1603" s="18" t="e">
        <f t="shared" si="350"/>
        <v>#N/A</v>
      </c>
      <c r="BM1603" s="18" t="e">
        <f t="shared" si="347"/>
        <v>#N/A</v>
      </c>
      <c r="BN1603" s="18" t="e">
        <f t="shared" si="348"/>
        <v>#N/A</v>
      </c>
      <c r="BO1603" s="18" t="e">
        <f t="shared" si="349"/>
        <v>#N/A</v>
      </c>
      <c r="BT1603" s="18"/>
      <c r="BU1603" s="18"/>
      <c r="BV1603" s="18"/>
      <c r="BW1603" s="18"/>
      <c r="BX1603" s="18"/>
    </row>
    <row r="1604" spans="14:76" x14ac:dyDescent="0.25">
      <c r="N1604" s="14" t="e">
        <f>IF(ISNUMBER('Dosimetry Worksheet'!H1614), 'Dosimetry Worksheet'!H1614, NA())</f>
        <v>#N/A</v>
      </c>
      <c r="O1604" s="14" t="e">
        <f>IF(ISNUMBER(N1604), 'Dosimetry Worksheet'!I1614, NA())</f>
        <v>#N/A</v>
      </c>
      <c r="P1604" s="14"/>
      <c r="Q1604" s="14" t="e">
        <f t="shared" si="341"/>
        <v>#N/A</v>
      </c>
      <c r="R1604" s="14" t="e">
        <f t="shared" si="342"/>
        <v>#N/A</v>
      </c>
      <c r="T1604" s="14" t="e">
        <f t="shared" si="337"/>
        <v>#N/A</v>
      </c>
      <c r="U1604" s="14" t="e">
        <f t="shared" si="343"/>
        <v>#N/A</v>
      </c>
      <c r="V1604" s="14" t="e">
        <f t="shared" si="338"/>
        <v>#N/A</v>
      </c>
      <c r="W1604" s="14"/>
      <c r="X1604" s="14"/>
      <c r="Y1604" s="18" t="e">
        <f t="shared" si="344"/>
        <v>#N/A</v>
      </c>
      <c r="AD1604" s="3"/>
      <c r="AE1604" s="18" t="e">
        <f t="shared" si="339"/>
        <v>#N/A</v>
      </c>
      <c r="AF1604" s="18" t="e">
        <f t="shared" si="340"/>
        <v>#N/A</v>
      </c>
      <c r="AG1604" s="18" t="e">
        <f t="shared" si="345"/>
        <v>#DIV/0!</v>
      </c>
      <c r="AH1604" s="18" t="e">
        <f t="shared" si="346"/>
        <v>#N/A</v>
      </c>
      <c r="AI1604" s="3"/>
      <c r="AJ1604" s="18"/>
      <c r="AK1604" s="18"/>
      <c r="AL1604" s="18"/>
      <c r="AM1604" s="3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L1604" s="18" t="e">
        <f t="shared" si="350"/>
        <v>#N/A</v>
      </c>
      <c r="BM1604" s="18" t="e">
        <f t="shared" si="347"/>
        <v>#N/A</v>
      </c>
      <c r="BN1604" s="18" t="e">
        <f t="shared" si="348"/>
        <v>#N/A</v>
      </c>
      <c r="BO1604" s="18" t="e">
        <f t="shared" si="349"/>
        <v>#N/A</v>
      </c>
      <c r="BT1604" s="18"/>
      <c r="BU1604" s="18"/>
      <c r="BV1604" s="18"/>
      <c r="BW1604" s="18"/>
      <c r="BX1604" s="18"/>
    </row>
    <row r="1605" spans="14:76" x14ac:dyDescent="0.25">
      <c r="N1605" s="14" t="e">
        <f>IF(ISNUMBER('Dosimetry Worksheet'!H1615), 'Dosimetry Worksheet'!H1615, NA())</f>
        <v>#N/A</v>
      </c>
      <c r="O1605" s="14" t="e">
        <f>IF(ISNUMBER(N1605), 'Dosimetry Worksheet'!I1615, NA())</f>
        <v>#N/A</v>
      </c>
      <c r="P1605" s="14"/>
      <c r="Q1605" s="14" t="e">
        <f t="shared" si="341"/>
        <v>#N/A</v>
      </c>
      <c r="R1605" s="14" t="e">
        <f t="shared" si="342"/>
        <v>#N/A</v>
      </c>
      <c r="T1605" s="14" t="e">
        <f t="shared" ref="T1605:T1668" si="351">N1605</f>
        <v>#N/A</v>
      </c>
      <c r="U1605" s="14" t="e">
        <f t="shared" si="343"/>
        <v>#N/A</v>
      </c>
      <c r="V1605" s="14" t="e">
        <f t="shared" ref="V1605:V1668" si="352">IF(ISNUMBER(T1605),LOG(R1605,2),NA())</f>
        <v>#N/A</v>
      </c>
      <c r="W1605" s="14"/>
      <c r="X1605" s="14"/>
      <c r="Y1605" s="18" t="e">
        <f t="shared" si="344"/>
        <v>#N/A</v>
      </c>
      <c r="AD1605" s="3"/>
      <c r="AE1605" s="18" t="e">
        <f t="shared" ref="AE1605:AE1668" si="353">T1605</f>
        <v>#N/A</v>
      </c>
      <c r="AF1605" s="18" t="e">
        <f t="shared" ref="AF1605:AF1668" si="354">R1605</f>
        <v>#N/A</v>
      </c>
      <c r="AG1605" s="18" t="e">
        <f t="shared" si="345"/>
        <v>#DIV/0!</v>
      </c>
      <c r="AH1605" s="18" t="e">
        <f t="shared" si="346"/>
        <v>#N/A</v>
      </c>
      <c r="AI1605" s="3"/>
      <c r="AJ1605" s="18"/>
      <c r="AK1605" s="18"/>
      <c r="AL1605" s="18"/>
      <c r="AM1605" s="3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L1605" s="18" t="e">
        <f t="shared" si="350"/>
        <v>#N/A</v>
      </c>
      <c r="BM1605" s="18" t="e">
        <f t="shared" si="347"/>
        <v>#N/A</v>
      </c>
      <c r="BN1605" s="18" t="e">
        <f t="shared" si="348"/>
        <v>#N/A</v>
      </c>
      <c r="BO1605" s="18" t="e">
        <f t="shared" si="349"/>
        <v>#N/A</v>
      </c>
      <c r="BT1605" s="18"/>
      <c r="BU1605" s="18"/>
      <c r="BV1605" s="18"/>
      <c r="BW1605" s="18"/>
      <c r="BX1605" s="18"/>
    </row>
    <row r="1606" spans="14:76" x14ac:dyDescent="0.25">
      <c r="N1606" s="14" t="e">
        <f>IF(ISNUMBER('Dosimetry Worksheet'!H1616), 'Dosimetry Worksheet'!H1616, NA())</f>
        <v>#N/A</v>
      </c>
      <c r="O1606" s="14" t="e">
        <f>IF(ISNUMBER(N1606), 'Dosimetry Worksheet'!I1616, NA())</f>
        <v>#N/A</v>
      </c>
      <c r="P1606" s="14"/>
      <c r="Q1606" s="14" t="e">
        <f t="shared" ref="Q1606:Q1669" si="355">N1606</f>
        <v>#N/A</v>
      </c>
      <c r="R1606" s="14" t="e">
        <f t="shared" ref="R1606:R1669" si="356">IF(ISNUMBER(N1606),IF(L$5=2,O1606*2^(N1606/$K$5),O1606),NA())</f>
        <v>#N/A</v>
      </c>
      <c r="T1606" s="14" t="e">
        <f t="shared" si="351"/>
        <v>#N/A</v>
      </c>
      <c r="U1606" s="14" t="e">
        <f t="shared" ref="U1606:U1669" si="357">R1606</f>
        <v>#N/A</v>
      </c>
      <c r="V1606" s="14" t="e">
        <f t="shared" si="352"/>
        <v>#N/A</v>
      </c>
      <c r="W1606" s="14"/>
      <c r="X1606" s="14"/>
      <c r="Y1606" s="18" t="e">
        <f t="shared" ref="Y1606:Y1669" si="358">IF(AND(T1606&gt;=W$5,T1606&lt;=X$5),V1606,NA())</f>
        <v>#N/A</v>
      </c>
      <c r="AD1606" s="3"/>
      <c r="AE1606" s="18" t="e">
        <f t="shared" si="353"/>
        <v>#N/A</v>
      </c>
      <c r="AF1606" s="18" t="e">
        <f t="shared" si="354"/>
        <v>#N/A</v>
      </c>
      <c r="AG1606" s="18" t="e">
        <f t="shared" ref="AG1606:AG1669" si="359">AB$5*2^(-AE1606/AC$5)</f>
        <v>#DIV/0!</v>
      </c>
      <c r="AH1606" s="18" t="e">
        <f t="shared" ref="AH1606:AH1669" si="360">IF(AND(AE1606&gt;=W$5,AE1606&lt;=X$5),AG1606,NA())</f>
        <v>#N/A</v>
      </c>
      <c r="AI1606" s="3"/>
      <c r="AJ1606" s="18"/>
      <c r="AK1606" s="18"/>
      <c r="AL1606" s="18"/>
      <c r="AM1606" s="3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L1606" s="18" t="e">
        <f t="shared" si="350"/>
        <v>#N/A</v>
      </c>
      <c r="BM1606" s="18" t="e">
        <f t="shared" ref="BM1606:BM1669" si="361">$BI$5*2^(-$BL1606/$BJ$5)</f>
        <v>#N/A</v>
      </c>
      <c r="BN1606" s="18" t="e">
        <f t="shared" ref="BN1606:BN1669" si="362">$BI$6*2^(-$BL1606/$BJ$6)</f>
        <v>#N/A</v>
      </c>
      <c r="BO1606" s="18" t="e">
        <f t="shared" ref="BO1606:BO1669" si="363">$BI$7*2^(-$BL1606/$BJ$7)</f>
        <v>#N/A</v>
      </c>
      <c r="BT1606" s="18"/>
      <c r="BU1606" s="18"/>
      <c r="BV1606" s="18"/>
      <c r="BW1606" s="18"/>
      <c r="BX1606" s="18"/>
    </row>
    <row r="1607" spans="14:76" x14ac:dyDescent="0.25">
      <c r="N1607" s="14" t="e">
        <f>IF(ISNUMBER('Dosimetry Worksheet'!H1617), 'Dosimetry Worksheet'!H1617, NA())</f>
        <v>#N/A</v>
      </c>
      <c r="O1607" s="14" t="e">
        <f>IF(ISNUMBER(N1607), 'Dosimetry Worksheet'!I1617, NA())</f>
        <v>#N/A</v>
      </c>
      <c r="P1607" s="14"/>
      <c r="Q1607" s="14" t="e">
        <f t="shared" si="355"/>
        <v>#N/A</v>
      </c>
      <c r="R1607" s="14" t="e">
        <f t="shared" si="356"/>
        <v>#N/A</v>
      </c>
      <c r="T1607" s="14" t="e">
        <f t="shared" si="351"/>
        <v>#N/A</v>
      </c>
      <c r="U1607" s="14" t="e">
        <f t="shared" si="357"/>
        <v>#N/A</v>
      </c>
      <c r="V1607" s="14" t="e">
        <f t="shared" si="352"/>
        <v>#N/A</v>
      </c>
      <c r="W1607" s="14"/>
      <c r="X1607" s="14"/>
      <c r="Y1607" s="18" t="e">
        <f t="shared" si="358"/>
        <v>#N/A</v>
      </c>
      <c r="AD1607" s="3"/>
      <c r="AE1607" s="18" t="e">
        <f t="shared" si="353"/>
        <v>#N/A</v>
      </c>
      <c r="AF1607" s="18" t="e">
        <f t="shared" si="354"/>
        <v>#N/A</v>
      </c>
      <c r="AG1607" s="18" t="e">
        <f t="shared" si="359"/>
        <v>#DIV/0!</v>
      </c>
      <c r="AH1607" s="18" t="e">
        <f t="shared" si="360"/>
        <v>#N/A</v>
      </c>
      <c r="AI1607" s="3"/>
      <c r="AJ1607" s="18"/>
      <c r="AK1607" s="18"/>
      <c r="AL1607" s="18"/>
      <c r="AM1607" s="3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L1607" s="18" t="e">
        <f t="shared" ref="BL1607:BL1670" si="364">IF(BL1606&lt;$G$5*1.25,BL1606+1,NA())</f>
        <v>#N/A</v>
      </c>
      <c r="BM1607" s="18" t="e">
        <f t="shared" si="361"/>
        <v>#N/A</v>
      </c>
      <c r="BN1607" s="18" t="e">
        <f t="shared" si="362"/>
        <v>#N/A</v>
      </c>
      <c r="BO1607" s="18" t="e">
        <f t="shared" si="363"/>
        <v>#N/A</v>
      </c>
      <c r="BT1607" s="18"/>
      <c r="BU1607" s="18"/>
      <c r="BV1607" s="18"/>
      <c r="BW1607" s="18"/>
      <c r="BX1607" s="18"/>
    </row>
    <row r="1608" spans="14:76" x14ac:dyDescent="0.25">
      <c r="N1608" s="14" t="e">
        <f>IF(ISNUMBER('Dosimetry Worksheet'!H1618), 'Dosimetry Worksheet'!H1618, NA())</f>
        <v>#N/A</v>
      </c>
      <c r="O1608" s="14" t="e">
        <f>IF(ISNUMBER(N1608), 'Dosimetry Worksheet'!I1618, NA())</f>
        <v>#N/A</v>
      </c>
      <c r="P1608" s="14"/>
      <c r="Q1608" s="14" t="e">
        <f t="shared" si="355"/>
        <v>#N/A</v>
      </c>
      <c r="R1608" s="14" t="e">
        <f t="shared" si="356"/>
        <v>#N/A</v>
      </c>
      <c r="T1608" s="14" t="e">
        <f t="shared" si="351"/>
        <v>#N/A</v>
      </c>
      <c r="U1608" s="14" t="e">
        <f t="shared" si="357"/>
        <v>#N/A</v>
      </c>
      <c r="V1608" s="14" t="e">
        <f t="shared" si="352"/>
        <v>#N/A</v>
      </c>
      <c r="W1608" s="14"/>
      <c r="X1608" s="14"/>
      <c r="Y1608" s="18" t="e">
        <f t="shared" si="358"/>
        <v>#N/A</v>
      </c>
      <c r="AD1608" s="3"/>
      <c r="AE1608" s="18" t="e">
        <f t="shared" si="353"/>
        <v>#N/A</v>
      </c>
      <c r="AF1608" s="18" t="e">
        <f t="shared" si="354"/>
        <v>#N/A</v>
      </c>
      <c r="AG1608" s="18" t="e">
        <f t="shared" si="359"/>
        <v>#DIV/0!</v>
      </c>
      <c r="AH1608" s="18" t="e">
        <f t="shared" si="360"/>
        <v>#N/A</v>
      </c>
      <c r="AI1608" s="3"/>
      <c r="AJ1608" s="18"/>
      <c r="AK1608" s="18"/>
      <c r="AL1608" s="18"/>
      <c r="AM1608" s="3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L1608" s="18" t="e">
        <f t="shared" si="364"/>
        <v>#N/A</v>
      </c>
      <c r="BM1608" s="18" t="e">
        <f t="shared" si="361"/>
        <v>#N/A</v>
      </c>
      <c r="BN1608" s="18" t="e">
        <f t="shared" si="362"/>
        <v>#N/A</v>
      </c>
      <c r="BO1608" s="18" t="e">
        <f t="shared" si="363"/>
        <v>#N/A</v>
      </c>
      <c r="BT1608" s="18"/>
      <c r="BU1608" s="18"/>
      <c r="BV1608" s="18"/>
      <c r="BW1608" s="18"/>
      <c r="BX1608" s="18"/>
    </row>
    <row r="1609" spans="14:76" x14ac:dyDescent="0.25">
      <c r="N1609" s="14" t="e">
        <f>IF(ISNUMBER('Dosimetry Worksheet'!H1619), 'Dosimetry Worksheet'!H1619, NA())</f>
        <v>#N/A</v>
      </c>
      <c r="O1609" s="14" t="e">
        <f>IF(ISNUMBER(N1609), 'Dosimetry Worksheet'!I1619, NA())</f>
        <v>#N/A</v>
      </c>
      <c r="P1609" s="14"/>
      <c r="Q1609" s="14" t="e">
        <f t="shared" si="355"/>
        <v>#N/A</v>
      </c>
      <c r="R1609" s="14" t="e">
        <f t="shared" si="356"/>
        <v>#N/A</v>
      </c>
      <c r="T1609" s="14" t="e">
        <f t="shared" si="351"/>
        <v>#N/A</v>
      </c>
      <c r="U1609" s="14" t="e">
        <f t="shared" si="357"/>
        <v>#N/A</v>
      </c>
      <c r="V1609" s="14" t="e">
        <f t="shared" si="352"/>
        <v>#N/A</v>
      </c>
      <c r="W1609" s="14"/>
      <c r="X1609" s="14"/>
      <c r="Y1609" s="18" t="e">
        <f t="shared" si="358"/>
        <v>#N/A</v>
      </c>
      <c r="AD1609" s="3"/>
      <c r="AE1609" s="18" t="e">
        <f t="shared" si="353"/>
        <v>#N/A</v>
      </c>
      <c r="AF1609" s="18" t="e">
        <f t="shared" si="354"/>
        <v>#N/A</v>
      </c>
      <c r="AG1609" s="18" t="e">
        <f t="shared" si="359"/>
        <v>#DIV/0!</v>
      </c>
      <c r="AH1609" s="18" t="e">
        <f t="shared" si="360"/>
        <v>#N/A</v>
      </c>
      <c r="AI1609" s="3"/>
      <c r="AJ1609" s="18"/>
      <c r="AK1609" s="18"/>
      <c r="AL1609" s="18"/>
      <c r="AM1609" s="3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L1609" s="18" t="e">
        <f t="shared" si="364"/>
        <v>#N/A</v>
      </c>
      <c r="BM1609" s="18" t="e">
        <f t="shared" si="361"/>
        <v>#N/A</v>
      </c>
      <c r="BN1609" s="18" t="e">
        <f t="shared" si="362"/>
        <v>#N/A</v>
      </c>
      <c r="BO1609" s="18" t="e">
        <f t="shared" si="363"/>
        <v>#N/A</v>
      </c>
      <c r="BT1609" s="18"/>
      <c r="BU1609" s="18"/>
      <c r="BV1609" s="18"/>
      <c r="BW1609" s="18"/>
      <c r="BX1609" s="18"/>
    </row>
    <row r="1610" spans="14:76" x14ac:dyDescent="0.25">
      <c r="N1610" s="14" t="e">
        <f>IF(ISNUMBER('Dosimetry Worksheet'!H1620), 'Dosimetry Worksheet'!H1620, NA())</f>
        <v>#N/A</v>
      </c>
      <c r="O1610" s="14" t="e">
        <f>IF(ISNUMBER(N1610), 'Dosimetry Worksheet'!I1620, NA())</f>
        <v>#N/A</v>
      </c>
      <c r="P1610" s="14"/>
      <c r="Q1610" s="14" t="e">
        <f t="shared" si="355"/>
        <v>#N/A</v>
      </c>
      <c r="R1610" s="14" t="e">
        <f t="shared" si="356"/>
        <v>#N/A</v>
      </c>
      <c r="T1610" s="14" t="e">
        <f t="shared" si="351"/>
        <v>#N/A</v>
      </c>
      <c r="U1610" s="14" t="e">
        <f t="shared" si="357"/>
        <v>#N/A</v>
      </c>
      <c r="V1610" s="14" t="e">
        <f t="shared" si="352"/>
        <v>#N/A</v>
      </c>
      <c r="W1610" s="14"/>
      <c r="X1610" s="14"/>
      <c r="Y1610" s="18" t="e">
        <f t="shared" si="358"/>
        <v>#N/A</v>
      </c>
      <c r="AD1610" s="3"/>
      <c r="AE1610" s="18" t="e">
        <f t="shared" si="353"/>
        <v>#N/A</v>
      </c>
      <c r="AF1610" s="18" t="e">
        <f t="shared" si="354"/>
        <v>#N/A</v>
      </c>
      <c r="AG1610" s="18" t="e">
        <f t="shared" si="359"/>
        <v>#DIV/0!</v>
      </c>
      <c r="AH1610" s="18" t="e">
        <f t="shared" si="360"/>
        <v>#N/A</v>
      </c>
      <c r="AI1610" s="3"/>
      <c r="AJ1610" s="18"/>
      <c r="AK1610" s="18"/>
      <c r="AL1610" s="18"/>
      <c r="AM1610" s="3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L1610" s="18" t="e">
        <f t="shared" si="364"/>
        <v>#N/A</v>
      </c>
      <c r="BM1610" s="18" t="e">
        <f t="shared" si="361"/>
        <v>#N/A</v>
      </c>
      <c r="BN1610" s="18" t="e">
        <f t="shared" si="362"/>
        <v>#N/A</v>
      </c>
      <c r="BO1610" s="18" t="e">
        <f t="shared" si="363"/>
        <v>#N/A</v>
      </c>
      <c r="BT1610" s="18"/>
      <c r="BU1610" s="18"/>
      <c r="BV1610" s="18"/>
      <c r="BW1610" s="18"/>
      <c r="BX1610" s="18"/>
    </row>
    <row r="1611" spans="14:76" x14ac:dyDescent="0.25">
      <c r="N1611" s="14" t="e">
        <f>IF(ISNUMBER('Dosimetry Worksheet'!H1621), 'Dosimetry Worksheet'!H1621, NA())</f>
        <v>#N/A</v>
      </c>
      <c r="O1611" s="14" t="e">
        <f>IF(ISNUMBER(N1611), 'Dosimetry Worksheet'!I1621, NA())</f>
        <v>#N/A</v>
      </c>
      <c r="P1611" s="14"/>
      <c r="Q1611" s="14" t="e">
        <f t="shared" si="355"/>
        <v>#N/A</v>
      </c>
      <c r="R1611" s="14" t="e">
        <f t="shared" si="356"/>
        <v>#N/A</v>
      </c>
      <c r="T1611" s="14" t="e">
        <f t="shared" si="351"/>
        <v>#N/A</v>
      </c>
      <c r="U1611" s="14" t="e">
        <f t="shared" si="357"/>
        <v>#N/A</v>
      </c>
      <c r="V1611" s="14" t="e">
        <f t="shared" si="352"/>
        <v>#N/A</v>
      </c>
      <c r="W1611" s="14"/>
      <c r="X1611" s="14"/>
      <c r="Y1611" s="18" t="e">
        <f t="shared" si="358"/>
        <v>#N/A</v>
      </c>
      <c r="AD1611" s="3"/>
      <c r="AE1611" s="18" t="e">
        <f t="shared" si="353"/>
        <v>#N/A</v>
      </c>
      <c r="AF1611" s="18" t="e">
        <f t="shared" si="354"/>
        <v>#N/A</v>
      </c>
      <c r="AG1611" s="18" t="e">
        <f t="shared" si="359"/>
        <v>#DIV/0!</v>
      </c>
      <c r="AH1611" s="18" t="e">
        <f t="shared" si="360"/>
        <v>#N/A</v>
      </c>
      <c r="AI1611" s="3"/>
      <c r="AJ1611" s="18"/>
      <c r="AK1611" s="18"/>
      <c r="AL1611" s="18"/>
      <c r="AM1611" s="3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L1611" s="18" t="e">
        <f t="shared" si="364"/>
        <v>#N/A</v>
      </c>
      <c r="BM1611" s="18" t="e">
        <f t="shared" si="361"/>
        <v>#N/A</v>
      </c>
      <c r="BN1611" s="18" t="e">
        <f t="shared" si="362"/>
        <v>#N/A</v>
      </c>
      <c r="BO1611" s="18" t="e">
        <f t="shared" si="363"/>
        <v>#N/A</v>
      </c>
      <c r="BT1611" s="18"/>
      <c r="BU1611" s="18"/>
      <c r="BV1611" s="18"/>
      <c r="BW1611" s="18"/>
      <c r="BX1611" s="18"/>
    </row>
    <row r="1612" spans="14:76" x14ac:dyDescent="0.25">
      <c r="N1612" s="14" t="e">
        <f>IF(ISNUMBER('Dosimetry Worksheet'!H1622), 'Dosimetry Worksheet'!H1622, NA())</f>
        <v>#N/A</v>
      </c>
      <c r="O1612" s="14" t="e">
        <f>IF(ISNUMBER(N1612), 'Dosimetry Worksheet'!I1622, NA())</f>
        <v>#N/A</v>
      </c>
      <c r="P1612" s="14"/>
      <c r="Q1612" s="14" t="e">
        <f t="shared" si="355"/>
        <v>#N/A</v>
      </c>
      <c r="R1612" s="14" t="e">
        <f t="shared" si="356"/>
        <v>#N/A</v>
      </c>
      <c r="T1612" s="14" t="e">
        <f t="shared" si="351"/>
        <v>#N/A</v>
      </c>
      <c r="U1612" s="14" t="e">
        <f t="shared" si="357"/>
        <v>#N/A</v>
      </c>
      <c r="V1612" s="14" t="e">
        <f t="shared" si="352"/>
        <v>#N/A</v>
      </c>
      <c r="W1612" s="14"/>
      <c r="X1612" s="14"/>
      <c r="Y1612" s="18" t="e">
        <f t="shared" si="358"/>
        <v>#N/A</v>
      </c>
      <c r="AD1612" s="3"/>
      <c r="AE1612" s="18" t="e">
        <f t="shared" si="353"/>
        <v>#N/A</v>
      </c>
      <c r="AF1612" s="18" t="e">
        <f t="shared" si="354"/>
        <v>#N/A</v>
      </c>
      <c r="AG1612" s="18" t="e">
        <f t="shared" si="359"/>
        <v>#DIV/0!</v>
      </c>
      <c r="AH1612" s="18" t="e">
        <f t="shared" si="360"/>
        <v>#N/A</v>
      </c>
      <c r="AI1612" s="3"/>
      <c r="AJ1612" s="18"/>
      <c r="AK1612" s="18"/>
      <c r="AL1612" s="18"/>
      <c r="AM1612" s="3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L1612" s="18" t="e">
        <f t="shared" si="364"/>
        <v>#N/A</v>
      </c>
      <c r="BM1612" s="18" t="e">
        <f t="shared" si="361"/>
        <v>#N/A</v>
      </c>
      <c r="BN1612" s="18" t="e">
        <f t="shared" si="362"/>
        <v>#N/A</v>
      </c>
      <c r="BO1612" s="18" t="e">
        <f t="shared" si="363"/>
        <v>#N/A</v>
      </c>
      <c r="BT1612" s="18"/>
      <c r="BU1612" s="18"/>
      <c r="BV1612" s="18"/>
      <c r="BW1612" s="18"/>
      <c r="BX1612" s="18"/>
    </row>
    <row r="1613" spans="14:76" x14ac:dyDescent="0.25">
      <c r="N1613" s="14" t="e">
        <f>IF(ISNUMBER('Dosimetry Worksheet'!H1623), 'Dosimetry Worksheet'!H1623, NA())</f>
        <v>#N/A</v>
      </c>
      <c r="O1613" s="14" t="e">
        <f>IF(ISNUMBER(N1613), 'Dosimetry Worksheet'!I1623, NA())</f>
        <v>#N/A</v>
      </c>
      <c r="P1613" s="14"/>
      <c r="Q1613" s="14" t="e">
        <f t="shared" si="355"/>
        <v>#N/A</v>
      </c>
      <c r="R1613" s="14" t="e">
        <f t="shared" si="356"/>
        <v>#N/A</v>
      </c>
      <c r="T1613" s="14" t="e">
        <f t="shared" si="351"/>
        <v>#N/A</v>
      </c>
      <c r="U1613" s="14" t="e">
        <f t="shared" si="357"/>
        <v>#N/A</v>
      </c>
      <c r="V1613" s="14" t="e">
        <f t="shared" si="352"/>
        <v>#N/A</v>
      </c>
      <c r="W1613" s="14"/>
      <c r="X1613" s="14"/>
      <c r="Y1613" s="18" t="e">
        <f t="shared" si="358"/>
        <v>#N/A</v>
      </c>
      <c r="AD1613" s="3"/>
      <c r="AE1613" s="18" t="e">
        <f t="shared" si="353"/>
        <v>#N/A</v>
      </c>
      <c r="AF1613" s="18" t="e">
        <f t="shared" si="354"/>
        <v>#N/A</v>
      </c>
      <c r="AG1613" s="18" t="e">
        <f t="shared" si="359"/>
        <v>#DIV/0!</v>
      </c>
      <c r="AH1613" s="18" t="e">
        <f t="shared" si="360"/>
        <v>#N/A</v>
      </c>
      <c r="AI1613" s="3"/>
      <c r="AJ1613" s="18"/>
      <c r="AK1613" s="18"/>
      <c r="AL1613" s="18"/>
      <c r="AM1613" s="3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L1613" s="18" t="e">
        <f t="shared" si="364"/>
        <v>#N/A</v>
      </c>
      <c r="BM1613" s="18" t="e">
        <f t="shared" si="361"/>
        <v>#N/A</v>
      </c>
      <c r="BN1613" s="18" t="e">
        <f t="shared" si="362"/>
        <v>#N/A</v>
      </c>
      <c r="BO1613" s="18" t="e">
        <f t="shared" si="363"/>
        <v>#N/A</v>
      </c>
      <c r="BT1613" s="18"/>
      <c r="BU1613" s="18"/>
      <c r="BV1613" s="18"/>
      <c r="BW1613" s="18"/>
      <c r="BX1613" s="18"/>
    </row>
    <row r="1614" spans="14:76" x14ac:dyDescent="0.25">
      <c r="N1614" s="14" t="e">
        <f>IF(ISNUMBER('Dosimetry Worksheet'!H1624), 'Dosimetry Worksheet'!H1624, NA())</f>
        <v>#N/A</v>
      </c>
      <c r="O1614" s="14" t="e">
        <f>IF(ISNUMBER(N1614), 'Dosimetry Worksheet'!I1624, NA())</f>
        <v>#N/A</v>
      </c>
      <c r="P1614" s="14"/>
      <c r="Q1614" s="14" t="e">
        <f t="shared" si="355"/>
        <v>#N/A</v>
      </c>
      <c r="R1614" s="14" t="e">
        <f t="shared" si="356"/>
        <v>#N/A</v>
      </c>
      <c r="T1614" s="14" t="e">
        <f t="shared" si="351"/>
        <v>#N/A</v>
      </c>
      <c r="U1614" s="14" t="e">
        <f t="shared" si="357"/>
        <v>#N/A</v>
      </c>
      <c r="V1614" s="14" t="e">
        <f t="shared" si="352"/>
        <v>#N/A</v>
      </c>
      <c r="W1614" s="14"/>
      <c r="X1614" s="14"/>
      <c r="Y1614" s="18" t="e">
        <f t="shared" si="358"/>
        <v>#N/A</v>
      </c>
      <c r="AD1614" s="3"/>
      <c r="AE1614" s="18" t="e">
        <f t="shared" si="353"/>
        <v>#N/A</v>
      </c>
      <c r="AF1614" s="18" t="e">
        <f t="shared" si="354"/>
        <v>#N/A</v>
      </c>
      <c r="AG1614" s="18" t="e">
        <f t="shared" si="359"/>
        <v>#DIV/0!</v>
      </c>
      <c r="AH1614" s="18" t="e">
        <f t="shared" si="360"/>
        <v>#N/A</v>
      </c>
      <c r="AI1614" s="3"/>
      <c r="AJ1614" s="18"/>
      <c r="AK1614" s="18"/>
      <c r="AL1614" s="18"/>
      <c r="AM1614" s="3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L1614" s="18" t="e">
        <f t="shared" si="364"/>
        <v>#N/A</v>
      </c>
      <c r="BM1614" s="18" t="e">
        <f t="shared" si="361"/>
        <v>#N/A</v>
      </c>
      <c r="BN1614" s="18" t="e">
        <f t="shared" si="362"/>
        <v>#N/A</v>
      </c>
      <c r="BO1614" s="18" t="e">
        <f t="shared" si="363"/>
        <v>#N/A</v>
      </c>
      <c r="BT1614" s="18"/>
      <c r="BU1614" s="18"/>
      <c r="BV1614" s="18"/>
      <c r="BW1614" s="18"/>
      <c r="BX1614" s="18"/>
    </row>
    <row r="1615" spans="14:76" x14ac:dyDescent="0.25">
      <c r="N1615" s="14" t="e">
        <f>IF(ISNUMBER('Dosimetry Worksheet'!H1625), 'Dosimetry Worksheet'!H1625, NA())</f>
        <v>#N/A</v>
      </c>
      <c r="O1615" s="14" t="e">
        <f>IF(ISNUMBER(N1615), 'Dosimetry Worksheet'!I1625, NA())</f>
        <v>#N/A</v>
      </c>
      <c r="P1615" s="14"/>
      <c r="Q1615" s="14" t="e">
        <f t="shared" si="355"/>
        <v>#N/A</v>
      </c>
      <c r="R1615" s="14" t="e">
        <f t="shared" si="356"/>
        <v>#N/A</v>
      </c>
      <c r="T1615" s="14" t="e">
        <f t="shared" si="351"/>
        <v>#N/A</v>
      </c>
      <c r="U1615" s="14" t="e">
        <f t="shared" si="357"/>
        <v>#N/A</v>
      </c>
      <c r="V1615" s="14" t="e">
        <f t="shared" si="352"/>
        <v>#N/A</v>
      </c>
      <c r="W1615" s="14"/>
      <c r="X1615" s="14"/>
      <c r="Y1615" s="18" t="e">
        <f t="shared" si="358"/>
        <v>#N/A</v>
      </c>
      <c r="AD1615" s="3"/>
      <c r="AE1615" s="18" t="e">
        <f t="shared" si="353"/>
        <v>#N/A</v>
      </c>
      <c r="AF1615" s="18" t="e">
        <f t="shared" si="354"/>
        <v>#N/A</v>
      </c>
      <c r="AG1615" s="18" t="e">
        <f t="shared" si="359"/>
        <v>#DIV/0!</v>
      </c>
      <c r="AH1615" s="18" t="e">
        <f t="shared" si="360"/>
        <v>#N/A</v>
      </c>
      <c r="AI1615" s="3"/>
      <c r="AJ1615" s="18"/>
      <c r="AK1615" s="18"/>
      <c r="AL1615" s="18"/>
      <c r="AM1615" s="3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L1615" s="18" t="e">
        <f t="shared" si="364"/>
        <v>#N/A</v>
      </c>
      <c r="BM1615" s="18" t="e">
        <f t="shared" si="361"/>
        <v>#N/A</v>
      </c>
      <c r="BN1615" s="18" t="e">
        <f t="shared" si="362"/>
        <v>#N/A</v>
      </c>
      <c r="BO1615" s="18" t="e">
        <f t="shared" si="363"/>
        <v>#N/A</v>
      </c>
      <c r="BT1615" s="18"/>
      <c r="BU1615" s="18"/>
      <c r="BV1615" s="18"/>
      <c r="BW1615" s="18"/>
      <c r="BX1615" s="18"/>
    </row>
    <row r="1616" spans="14:76" x14ac:dyDescent="0.25">
      <c r="N1616" s="14" t="e">
        <f>IF(ISNUMBER('Dosimetry Worksheet'!H1626), 'Dosimetry Worksheet'!H1626, NA())</f>
        <v>#N/A</v>
      </c>
      <c r="O1616" s="14" t="e">
        <f>IF(ISNUMBER(N1616), 'Dosimetry Worksheet'!I1626, NA())</f>
        <v>#N/A</v>
      </c>
      <c r="P1616" s="14"/>
      <c r="Q1616" s="14" t="e">
        <f t="shared" si="355"/>
        <v>#N/A</v>
      </c>
      <c r="R1616" s="14" t="e">
        <f t="shared" si="356"/>
        <v>#N/A</v>
      </c>
      <c r="T1616" s="14" t="e">
        <f t="shared" si="351"/>
        <v>#N/A</v>
      </c>
      <c r="U1616" s="14" t="e">
        <f t="shared" si="357"/>
        <v>#N/A</v>
      </c>
      <c r="V1616" s="14" t="e">
        <f t="shared" si="352"/>
        <v>#N/A</v>
      </c>
      <c r="W1616" s="14"/>
      <c r="X1616" s="14"/>
      <c r="Y1616" s="18" t="e">
        <f t="shared" si="358"/>
        <v>#N/A</v>
      </c>
      <c r="AD1616" s="3"/>
      <c r="AE1616" s="18" t="e">
        <f t="shared" si="353"/>
        <v>#N/A</v>
      </c>
      <c r="AF1616" s="18" t="e">
        <f t="shared" si="354"/>
        <v>#N/A</v>
      </c>
      <c r="AG1616" s="18" t="e">
        <f t="shared" si="359"/>
        <v>#DIV/0!</v>
      </c>
      <c r="AH1616" s="18" t="e">
        <f t="shared" si="360"/>
        <v>#N/A</v>
      </c>
      <c r="AI1616" s="3"/>
      <c r="AJ1616" s="18"/>
      <c r="AK1616" s="18"/>
      <c r="AL1616" s="18"/>
      <c r="AM1616" s="3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L1616" s="18" t="e">
        <f t="shared" si="364"/>
        <v>#N/A</v>
      </c>
      <c r="BM1616" s="18" t="e">
        <f t="shared" si="361"/>
        <v>#N/A</v>
      </c>
      <c r="BN1616" s="18" t="e">
        <f t="shared" si="362"/>
        <v>#N/A</v>
      </c>
      <c r="BO1616" s="18" t="e">
        <f t="shared" si="363"/>
        <v>#N/A</v>
      </c>
      <c r="BT1616" s="18"/>
      <c r="BU1616" s="18"/>
      <c r="BV1616" s="18"/>
      <c r="BW1616" s="18"/>
      <c r="BX1616" s="18"/>
    </row>
    <row r="1617" spans="14:76" x14ac:dyDescent="0.25">
      <c r="N1617" s="14" t="e">
        <f>IF(ISNUMBER('Dosimetry Worksheet'!H1627), 'Dosimetry Worksheet'!H1627, NA())</f>
        <v>#N/A</v>
      </c>
      <c r="O1617" s="14" t="e">
        <f>IF(ISNUMBER(N1617), 'Dosimetry Worksheet'!I1627, NA())</f>
        <v>#N/A</v>
      </c>
      <c r="P1617" s="14"/>
      <c r="Q1617" s="14" t="e">
        <f t="shared" si="355"/>
        <v>#N/A</v>
      </c>
      <c r="R1617" s="14" t="e">
        <f t="shared" si="356"/>
        <v>#N/A</v>
      </c>
      <c r="T1617" s="14" t="e">
        <f t="shared" si="351"/>
        <v>#N/A</v>
      </c>
      <c r="U1617" s="14" t="e">
        <f t="shared" si="357"/>
        <v>#N/A</v>
      </c>
      <c r="V1617" s="14" t="e">
        <f t="shared" si="352"/>
        <v>#N/A</v>
      </c>
      <c r="W1617" s="14"/>
      <c r="X1617" s="14"/>
      <c r="Y1617" s="18" t="e">
        <f t="shared" si="358"/>
        <v>#N/A</v>
      </c>
      <c r="AD1617" s="3"/>
      <c r="AE1617" s="18" t="e">
        <f t="shared" si="353"/>
        <v>#N/A</v>
      </c>
      <c r="AF1617" s="18" t="e">
        <f t="shared" si="354"/>
        <v>#N/A</v>
      </c>
      <c r="AG1617" s="18" t="e">
        <f t="shared" si="359"/>
        <v>#DIV/0!</v>
      </c>
      <c r="AH1617" s="18" t="e">
        <f t="shared" si="360"/>
        <v>#N/A</v>
      </c>
      <c r="AI1617" s="3"/>
      <c r="AJ1617" s="18"/>
      <c r="AK1617" s="18"/>
      <c r="AL1617" s="18"/>
      <c r="AM1617" s="3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L1617" s="18" t="e">
        <f t="shared" si="364"/>
        <v>#N/A</v>
      </c>
      <c r="BM1617" s="18" t="e">
        <f t="shared" si="361"/>
        <v>#N/A</v>
      </c>
      <c r="BN1617" s="18" t="e">
        <f t="shared" si="362"/>
        <v>#N/A</v>
      </c>
      <c r="BO1617" s="18" t="e">
        <f t="shared" si="363"/>
        <v>#N/A</v>
      </c>
      <c r="BT1617" s="18"/>
      <c r="BU1617" s="18"/>
      <c r="BV1617" s="18"/>
      <c r="BW1617" s="18"/>
      <c r="BX1617" s="18"/>
    </row>
    <row r="1618" spans="14:76" x14ac:dyDescent="0.25">
      <c r="N1618" s="14" t="e">
        <f>IF(ISNUMBER('Dosimetry Worksheet'!H1628), 'Dosimetry Worksheet'!H1628, NA())</f>
        <v>#N/A</v>
      </c>
      <c r="O1618" s="14" t="e">
        <f>IF(ISNUMBER(N1618), 'Dosimetry Worksheet'!I1628, NA())</f>
        <v>#N/A</v>
      </c>
      <c r="P1618" s="14"/>
      <c r="Q1618" s="14" t="e">
        <f t="shared" si="355"/>
        <v>#N/A</v>
      </c>
      <c r="R1618" s="14" t="e">
        <f t="shared" si="356"/>
        <v>#N/A</v>
      </c>
      <c r="T1618" s="14" t="e">
        <f t="shared" si="351"/>
        <v>#N/A</v>
      </c>
      <c r="U1618" s="14" t="e">
        <f t="shared" si="357"/>
        <v>#N/A</v>
      </c>
      <c r="V1618" s="14" t="e">
        <f t="shared" si="352"/>
        <v>#N/A</v>
      </c>
      <c r="W1618" s="14"/>
      <c r="X1618" s="14"/>
      <c r="Y1618" s="18" t="e">
        <f t="shared" si="358"/>
        <v>#N/A</v>
      </c>
      <c r="AD1618" s="3"/>
      <c r="AE1618" s="18" t="e">
        <f t="shared" si="353"/>
        <v>#N/A</v>
      </c>
      <c r="AF1618" s="18" t="e">
        <f t="shared" si="354"/>
        <v>#N/A</v>
      </c>
      <c r="AG1618" s="18" t="e">
        <f t="shared" si="359"/>
        <v>#DIV/0!</v>
      </c>
      <c r="AH1618" s="18" t="e">
        <f t="shared" si="360"/>
        <v>#N/A</v>
      </c>
      <c r="AI1618" s="3"/>
      <c r="AJ1618" s="18"/>
      <c r="AK1618" s="18"/>
      <c r="AL1618" s="18"/>
      <c r="AM1618" s="3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L1618" s="18" t="e">
        <f t="shared" si="364"/>
        <v>#N/A</v>
      </c>
      <c r="BM1618" s="18" t="e">
        <f t="shared" si="361"/>
        <v>#N/A</v>
      </c>
      <c r="BN1618" s="18" t="e">
        <f t="shared" si="362"/>
        <v>#N/A</v>
      </c>
      <c r="BO1618" s="18" t="e">
        <f t="shared" si="363"/>
        <v>#N/A</v>
      </c>
      <c r="BT1618" s="18"/>
      <c r="BU1618" s="18"/>
      <c r="BV1618" s="18"/>
      <c r="BW1618" s="18"/>
      <c r="BX1618" s="18"/>
    </row>
    <row r="1619" spans="14:76" x14ac:dyDescent="0.25">
      <c r="N1619" s="14" t="e">
        <f>IF(ISNUMBER('Dosimetry Worksheet'!H1629), 'Dosimetry Worksheet'!H1629, NA())</f>
        <v>#N/A</v>
      </c>
      <c r="O1619" s="14" t="e">
        <f>IF(ISNUMBER(N1619), 'Dosimetry Worksheet'!I1629, NA())</f>
        <v>#N/A</v>
      </c>
      <c r="P1619" s="14"/>
      <c r="Q1619" s="14" t="e">
        <f t="shared" si="355"/>
        <v>#N/A</v>
      </c>
      <c r="R1619" s="14" t="e">
        <f t="shared" si="356"/>
        <v>#N/A</v>
      </c>
      <c r="T1619" s="14" t="e">
        <f t="shared" si="351"/>
        <v>#N/A</v>
      </c>
      <c r="U1619" s="14" t="e">
        <f t="shared" si="357"/>
        <v>#N/A</v>
      </c>
      <c r="V1619" s="14" t="e">
        <f t="shared" si="352"/>
        <v>#N/A</v>
      </c>
      <c r="W1619" s="14"/>
      <c r="X1619" s="14"/>
      <c r="Y1619" s="18" t="e">
        <f t="shared" si="358"/>
        <v>#N/A</v>
      </c>
      <c r="AD1619" s="3"/>
      <c r="AE1619" s="18" t="e">
        <f t="shared" si="353"/>
        <v>#N/A</v>
      </c>
      <c r="AF1619" s="18" t="e">
        <f t="shared" si="354"/>
        <v>#N/A</v>
      </c>
      <c r="AG1619" s="18" t="e">
        <f t="shared" si="359"/>
        <v>#DIV/0!</v>
      </c>
      <c r="AH1619" s="18" t="e">
        <f t="shared" si="360"/>
        <v>#N/A</v>
      </c>
      <c r="AI1619" s="3"/>
      <c r="AJ1619" s="18"/>
      <c r="AK1619" s="18"/>
      <c r="AL1619" s="18"/>
      <c r="AM1619" s="3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L1619" s="18" t="e">
        <f t="shared" si="364"/>
        <v>#N/A</v>
      </c>
      <c r="BM1619" s="18" t="e">
        <f t="shared" si="361"/>
        <v>#N/A</v>
      </c>
      <c r="BN1619" s="18" t="e">
        <f t="shared" si="362"/>
        <v>#N/A</v>
      </c>
      <c r="BO1619" s="18" t="e">
        <f t="shared" si="363"/>
        <v>#N/A</v>
      </c>
      <c r="BT1619" s="18"/>
      <c r="BU1619" s="18"/>
      <c r="BV1619" s="18"/>
      <c r="BW1619" s="18"/>
      <c r="BX1619" s="18"/>
    </row>
    <row r="1620" spans="14:76" x14ac:dyDescent="0.25">
      <c r="N1620" s="14" t="e">
        <f>IF(ISNUMBER('Dosimetry Worksheet'!H1630), 'Dosimetry Worksheet'!H1630, NA())</f>
        <v>#N/A</v>
      </c>
      <c r="O1620" s="14" t="e">
        <f>IF(ISNUMBER(N1620), 'Dosimetry Worksheet'!I1630, NA())</f>
        <v>#N/A</v>
      </c>
      <c r="P1620" s="14"/>
      <c r="Q1620" s="14" t="e">
        <f t="shared" si="355"/>
        <v>#N/A</v>
      </c>
      <c r="R1620" s="14" t="e">
        <f t="shared" si="356"/>
        <v>#N/A</v>
      </c>
      <c r="T1620" s="14" t="e">
        <f t="shared" si="351"/>
        <v>#N/A</v>
      </c>
      <c r="U1620" s="14" t="e">
        <f t="shared" si="357"/>
        <v>#N/A</v>
      </c>
      <c r="V1620" s="14" t="e">
        <f t="shared" si="352"/>
        <v>#N/A</v>
      </c>
      <c r="W1620" s="14"/>
      <c r="X1620" s="14"/>
      <c r="Y1620" s="18" t="e">
        <f t="shared" si="358"/>
        <v>#N/A</v>
      </c>
      <c r="AD1620" s="3"/>
      <c r="AE1620" s="18" t="e">
        <f t="shared" si="353"/>
        <v>#N/A</v>
      </c>
      <c r="AF1620" s="18" t="e">
        <f t="shared" si="354"/>
        <v>#N/A</v>
      </c>
      <c r="AG1620" s="18" t="e">
        <f t="shared" si="359"/>
        <v>#DIV/0!</v>
      </c>
      <c r="AH1620" s="18" t="e">
        <f t="shared" si="360"/>
        <v>#N/A</v>
      </c>
      <c r="AI1620" s="3"/>
      <c r="AJ1620" s="18"/>
      <c r="AK1620" s="18"/>
      <c r="AL1620" s="18"/>
      <c r="AM1620" s="3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L1620" s="18" t="e">
        <f t="shared" si="364"/>
        <v>#N/A</v>
      </c>
      <c r="BM1620" s="18" t="e">
        <f t="shared" si="361"/>
        <v>#N/A</v>
      </c>
      <c r="BN1620" s="18" t="e">
        <f t="shared" si="362"/>
        <v>#N/A</v>
      </c>
      <c r="BO1620" s="18" t="e">
        <f t="shared" si="363"/>
        <v>#N/A</v>
      </c>
      <c r="BT1620" s="18"/>
      <c r="BU1620" s="18"/>
      <c r="BV1620" s="18"/>
      <c r="BW1620" s="18"/>
      <c r="BX1620" s="18"/>
    </row>
    <row r="1621" spans="14:76" x14ac:dyDescent="0.25">
      <c r="N1621" s="14" t="e">
        <f>IF(ISNUMBER('Dosimetry Worksheet'!H1631), 'Dosimetry Worksheet'!H1631, NA())</f>
        <v>#N/A</v>
      </c>
      <c r="O1621" s="14" t="e">
        <f>IF(ISNUMBER(N1621), 'Dosimetry Worksheet'!I1631, NA())</f>
        <v>#N/A</v>
      </c>
      <c r="P1621" s="14"/>
      <c r="Q1621" s="14" t="e">
        <f t="shared" si="355"/>
        <v>#N/A</v>
      </c>
      <c r="R1621" s="14" t="e">
        <f t="shared" si="356"/>
        <v>#N/A</v>
      </c>
      <c r="T1621" s="14" t="e">
        <f t="shared" si="351"/>
        <v>#N/A</v>
      </c>
      <c r="U1621" s="14" t="e">
        <f t="shared" si="357"/>
        <v>#N/A</v>
      </c>
      <c r="V1621" s="14" t="e">
        <f t="shared" si="352"/>
        <v>#N/A</v>
      </c>
      <c r="W1621" s="14"/>
      <c r="X1621" s="14"/>
      <c r="Y1621" s="18" t="e">
        <f t="shared" si="358"/>
        <v>#N/A</v>
      </c>
      <c r="AD1621" s="3"/>
      <c r="AE1621" s="18" t="e">
        <f t="shared" si="353"/>
        <v>#N/A</v>
      </c>
      <c r="AF1621" s="18" t="e">
        <f t="shared" si="354"/>
        <v>#N/A</v>
      </c>
      <c r="AG1621" s="18" t="e">
        <f t="shared" si="359"/>
        <v>#DIV/0!</v>
      </c>
      <c r="AH1621" s="18" t="e">
        <f t="shared" si="360"/>
        <v>#N/A</v>
      </c>
      <c r="AI1621" s="3"/>
      <c r="AJ1621" s="18"/>
      <c r="AK1621" s="18"/>
      <c r="AL1621" s="18"/>
      <c r="AM1621" s="3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L1621" s="18" t="e">
        <f t="shared" si="364"/>
        <v>#N/A</v>
      </c>
      <c r="BM1621" s="18" t="e">
        <f t="shared" si="361"/>
        <v>#N/A</v>
      </c>
      <c r="BN1621" s="18" t="e">
        <f t="shared" si="362"/>
        <v>#N/A</v>
      </c>
      <c r="BO1621" s="18" t="e">
        <f t="shared" si="363"/>
        <v>#N/A</v>
      </c>
      <c r="BT1621" s="18"/>
      <c r="BU1621" s="18"/>
      <c r="BV1621" s="18"/>
      <c r="BW1621" s="18"/>
      <c r="BX1621" s="18"/>
    </row>
    <row r="1622" spans="14:76" x14ac:dyDescent="0.25">
      <c r="N1622" s="14" t="e">
        <f>IF(ISNUMBER('Dosimetry Worksheet'!H1632), 'Dosimetry Worksheet'!H1632, NA())</f>
        <v>#N/A</v>
      </c>
      <c r="O1622" s="14" t="e">
        <f>IF(ISNUMBER(N1622), 'Dosimetry Worksheet'!I1632, NA())</f>
        <v>#N/A</v>
      </c>
      <c r="P1622" s="14"/>
      <c r="Q1622" s="14" t="e">
        <f t="shared" si="355"/>
        <v>#N/A</v>
      </c>
      <c r="R1622" s="14" t="e">
        <f t="shared" si="356"/>
        <v>#N/A</v>
      </c>
      <c r="T1622" s="14" t="e">
        <f t="shared" si="351"/>
        <v>#N/A</v>
      </c>
      <c r="U1622" s="14" t="e">
        <f t="shared" si="357"/>
        <v>#N/A</v>
      </c>
      <c r="V1622" s="14" t="e">
        <f t="shared" si="352"/>
        <v>#N/A</v>
      </c>
      <c r="W1622" s="14"/>
      <c r="X1622" s="14"/>
      <c r="Y1622" s="18" t="e">
        <f t="shared" si="358"/>
        <v>#N/A</v>
      </c>
      <c r="AD1622" s="3"/>
      <c r="AE1622" s="18" t="e">
        <f t="shared" si="353"/>
        <v>#N/A</v>
      </c>
      <c r="AF1622" s="18" t="e">
        <f t="shared" si="354"/>
        <v>#N/A</v>
      </c>
      <c r="AG1622" s="18" t="e">
        <f t="shared" si="359"/>
        <v>#DIV/0!</v>
      </c>
      <c r="AH1622" s="18" t="e">
        <f t="shared" si="360"/>
        <v>#N/A</v>
      </c>
      <c r="AI1622" s="3"/>
      <c r="AJ1622" s="18"/>
      <c r="AK1622" s="18"/>
      <c r="AL1622" s="18"/>
      <c r="AM1622" s="3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L1622" s="18" t="e">
        <f t="shared" si="364"/>
        <v>#N/A</v>
      </c>
      <c r="BM1622" s="18" t="e">
        <f t="shared" si="361"/>
        <v>#N/A</v>
      </c>
      <c r="BN1622" s="18" t="e">
        <f t="shared" si="362"/>
        <v>#N/A</v>
      </c>
      <c r="BO1622" s="18" t="e">
        <f t="shared" si="363"/>
        <v>#N/A</v>
      </c>
      <c r="BT1622" s="18"/>
      <c r="BU1622" s="18"/>
      <c r="BV1622" s="18"/>
      <c r="BW1622" s="18"/>
      <c r="BX1622" s="18"/>
    </row>
    <row r="1623" spans="14:76" x14ac:dyDescent="0.25">
      <c r="N1623" s="14" t="e">
        <f>IF(ISNUMBER('Dosimetry Worksheet'!H1633), 'Dosimetry Worksheet'!H1633, NA())</f>
        <v>#N/A</v>
      </c>
      <c r="O1623" s="14" t="e">
        <f>IF(ISNUMBER(N1623), 'Dosimetry Worksheet'!I1633, NA())</f>
        <v>#N/A</v>
      </c>
      <c r="P1623" s="14"/>
      <c r="Q1623" s="14" t="e">
        <f t="shared" si="355"/>
        <v>#N/A</v>
      </c>
      <c r="R1623" s="14" t="e">
        <f t="shared" si="356"/>
        <v>#N/A</v>
      </c>
      <c r="T1623" s="14" t="e">
        <f t="shared" si="351"/>
        <v>#N/A</v>
      </c>
      <c r="U1623" s="14" t="e">
        <f t="shared" si="357"/>
        <v>#N/A</v>
      </c>
      <c r="V1623" s="14" t="e">
        <f t="shared" si="352"/>
        <v>#N/A</v>
      </c>
      <c r="W1623" s="14"/>
      <c r="X1623" s="14"/>
      <c r="Y1623" s="18" t="e">
        <f t="shared" si="358"/>
        <v>#N/A</v>
      </c>
      <c r="AD1623" s="3"/>
      <c r="AE1623" s="18" t="e">
        <f t="shared" si="353"/>
        <v>#N/A</v>
      </c>
      <c r="AF1623" s="18" t="e">
        <f t="shared" si="354"/>
        <v>#N/A</v>
      </c>
      <c r="AG1623" s="18" t="e">
        <f t="shared" si="359"/>
        <v>#DIV/0!</v>
      </c>
      <c r="AH1623" s="18" t="e">
        <f t="shared" si="360"/>
        <v>#N/A</v>
      </c>
      <c r="AI1623" s="3"/>
      <c r="AJ1623" s="18"/>
      <c r="AK1623" s="18"/>
      <c r="AL1623" s="18"/>
      <c r="AM1623" s="3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L1623" s="18" t="e">
        <f t="shared" si="364"/>
        <v>#N/A</v>
      </c>
      <c r="BM1623" s="18" t="e">
        <f t="shared" si="361"/>
        <v>#N/A</v>
      </c>
      <c r="BN1623" s="18" t="e">
        <f t="shared" si="362"/>
        <v>#N/A</v>
      </c>
      <c r="BO1623" s="18" t="e">
        <f t="shared" si="363"/>
        <v>#N/A</v>
      </c>
      <c r="BT1623" s="18"/>
      <c r="BU1623" s="18"/>
      <c r="BV1623" s="18"/>
      <c r="BW1623" s="18"/>
      <c r="BX1623" s="18"/>
    </row>
    <row r="1624" spans="14:76" x14ac:dyDescent="0.25">
      <c r="N1624" s="14" t="e">
        <f>IF(ISNUMBER('Dosimetry Worksheet'!H1634), 'Dosimetry Worksheet'!H1634, NA())</f>
        <v>#N/A</v>
      </c>
      <c r="O1624" s="14" t="e">
        <f>IF(ISNUMBER(N1624), 'Dosimetry Worksheet'!I1634, NA())</f>
        <v>#N/A</v>
      </c>
      <c r="P1624" s="14"/>
      <c r="Q1624" s="14" t="e">
        <f t="shared" si="355"/>
        <v>#N/A</v>
      </c>
      <c r="R1624" s="14" t="e">
        <f t="shared" si="356"/>
        <v>#N/A</v>
      </c>
      <c r="T1624" s="14" t="e">
        <f t="shared" si="351"/>
        <v>#N/A</v>
      </c>
      <c r="U1624" s="14" t="e">
        <f t="shared" si="357"/>
        <v>#N/A</v>
      </c>
      <c r="V1624" s="14" t="e">
        <f t="shared" si="352"/>
        <v>#N/A</v>
      </c>
      <c r="W1624" s="14"/>
      <c r="X1624" s="14"/>
      <c r="Y1624" s="18" t="e">
        <f t="shared" si="358"/>
        <v>#N/A</v>
      </c>
      <c r="AD1624" s="3"/>
      <c r="AE1624" s="18" t="e">
        <f t="shared" si="353"/>
        <v>#N/A</v>
      </c>
      <c r="AF1624" s="18" t="e">
        <f t="shared" si="354"/>
        <v>#N/A</v>
      </c>
      <c r="AG1624" s="18" t="e">
        <f t="shared" si="359"/>
        <v>#DIV/0!</v>
      </c>
      <c r="AH1624" s="18" t="e">
        <f t="shared" si="360"/>
        <v>#N/A</v>
      </c>
      <c r="AI1624" s="3"/>
      <c r="AJ1624" s="18"/>
      <c r="AK1624" s="18"/>
      <c r="AL1624" s="18"/>
      <c r="AM1624" s="3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L1624" s="18" t="e">
        <f t="shared" si="364"/>
        <v>#N/A</v>
      </c>
      <c r="BM1624" s="18" t="e">
        <f t="shared" si="361"/>
        <v>#N/A</v>
      </c>
      <c r="BN1624" s="18" t="e">
        <f t="shared" si="362"/>
        <v>#N/A</v>
      </c>
      <c r="BO1624" s="18" t="e">
        <f t="shared" si="363"/>
        <v>#N/A</v>
      </c>
      <c r="BT1624" s="18"/>
      <c r="BU1624" s="18"/>
      <c r="BV1624" s="18"/>
      <c r="BW1624" s="18"/>
      <c r="BX1624" s="18"/>
    </row>
    <row r="1625" spans="14:76" x14ac:dyDescent="0.25">
      <c r="N1625" s="14" t="e">
        <f>IF(ISNUMBER('Dosimetry Worksheet'!H1635), 'Dosimetry Worksheet'!H1635, NA())</f>
        <v>#N/A</v>
      </c>
      <c r="O1625" s="14" t="e">
        <f>IF(ISNUMBER(N1625), 'Dosimetry Worksheet'!I1635, NA())</f>
        <v>#N/A</v>
      </c>
      <c r="P1625" s="14"/>
      <c r="Q1625" s="14" t="e">
        <f t="shared" si="355"/>
        <v>#N/A</v>
      </c>
      <c r="R1625" s="14" t="e">
        <f t="shared" si="356"/>
        <v>#N/A</v>
      </c>
      <c r="T1625" s="14" t="e">
        <f t="shared" si="351"/>
        <v>#N/A</v>
      </c>
      <c r="U1625" s="14" t="e">
        <f t="shared" si="357"/>
        <v>#N/A</v>
      </c>
      <c r="V1625" s="14" t="e">
        <f t="shared" si="352"/>
        <v>#N/A</v>
      </c>
      <c r="W1625" s="14"/>
      <c r="X1625" s="14"/>
      <c r="Y1625" s="18" t="e">
        <f t="shared" si="358"/>
        <v>#N/A</v>
      </c>
      <c r="AD1625" s="3"/>
      <c r="AE1625" s="18" t="e">
        <f t="shared" si="353"/>
        <v>#N/A</v>
      </c>
      <c r="AF1625" s="18" t="e">
        <f t="shared" si="354"/>
        <v>#N/A</v>
      </c>
      <c r="AG1625" s="18" t="e">
        <f t="shared" si="359"/>
        <v>#DIV/0!</v>
      </c>
      <c r="AH1625" s="18" t="e">
        <f t="shared" si="360"/>
        <v>#N/A</v>
      </c>
      <c r="AI1625" s="3"/>
      <c r="AJ1625" s="18"/>
      <c r="AK1625" s="18"/>
      <c r="AL1625" s="18"/>
      <c r="AM1625" s="3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L1625" s="18" t="e">
        <f t="shared" si="364"/>
        <v>#N/A</v>
      </c>
      <c r="BM1625" s="18" t="e">
        <f t="shared" si="361"/>
        <v>#N/A</v>
      </c>
      <c r="BN1625" s="18" t="e">
        <f t="shared" si="362"/>
        <v>#N/A</v>
      </c>
      <c r="BO1625" s="18" t="e">
        <f t="shared" si="363"/>
        <v>#N/A</v>
      </c>
      <c r="BT1625" s="18"/>
      <c r="BU1625" s="18"/>
      <c r="BV1625" s="18"/>
      <c r="BW1625" s="18"/>
      <c r="BX1625" s="18"/>
    </row>
    <row r="1626" spans="14:76" x14ac:dyDescent="0.25">
      <c r="N1626" s="14" t="e">
        <f>IF(ISNUMBER('Dosimetry Worksheet'!H1636), 'Dosimetry Worksheet'!H1636, NA())</f>
        <v>#N/A</v>
      </c>
      <c r="O1626" s="14" t="e">
        <f>IF(ISNUMBER(N1626), 'Dosimetry Worksheet'!I1636, NA())</f>
        <v>#N/A</v>
      </c>
      <c r="P1626" s="14"/>
      <c r="Q1626" s="14" t="e">
        <f t="shared" si="355"/>
        <v>#N/A</v>
      </c>
      <c r="R1626" s="14" t="e">
        <f t="shared" si="356"/>
        <v>#N/A</v>
      </c>
      <c r="T1626" s="14" t="e">
        <f t="shared" si="351"/>
        <v>#N/A</v>
      </c>
      <c r="U1626" s="14" t="e">
        <f t="shared" si="357"/>
        <v>#N/A</v>
      </c>
      <c r="V1626" s="14" t="e">
        <f t="shared" si="352"/>
        <v>#N/A</v>
      </c>
      <c r="W1626" s="14"/>
      <c r="X1626" s="14"/>
      <c r="Y1626" s="18" t="e">
        <f t="shared" si="358"/>
        <v>#N/A</v>
      </c>
      <c r="AD1626" s="3"/>
      <c r="AE1626" s="18" t="e">
        <f t="shared" si="353"/>
        <v>#N/A</v>
      </c>
      <c r="AF1626" s="18" t="e">
        <f t="shared" si="354"/>
        <v>#N/A</v>
      </c>
      <c r="AG1626" s="18" t="e">
        <f t="shared" si="359"/>
        <v>#DIV/0!</v>
      </c>
      <c r="AH1626" s="18" t="e">
        <f t="shared" si="360"/>
        <v>#N/A</v>
      </c>
      <c r="AI1626" s="3"/>
      <c r="AJ1626" s="18"/>
      <c r="AK1626" s="18"/>
      <c r="AL1626" s="18"/>
      <c r="AM1626" s="3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L1626" s="18" t="e">
        <f t="shared" si="364"/>
        <v>#N/A</v>
      </c>
      <c r="BM1626" s="18" t="e">
        <f t="shared" si="361"/>
        <v>#N/A</v>
      </c>
      <c r="BN1626" s="18" t="e">
        <f t="shared" si="362"/>
        <v>#N/A</v>
      </c>
      <c r="BO1626" s="18" t="e">
        <f t="shared" si="363"/>
        <v>#N/A</v>
      </c>
      <c r="BT1626" s="18"/>
      <c r="BU1626" s="18"/>
      <c r="BV1626" s="18"/>
      <c r="BW1626" s="18"/>
      <c r="BX1626" s="18"/>
    </row>
    <row r="1627" spans="14:76" x14ac:dyDescent="0.25">
      <c r="N1627" s="14" t="e">
        <f>IF(ISNUMBER('Dosimetry Worksheet'!H1637), 'Dosimetry Worksheet'!H1637, NA())</f>
        <v>#N/A</v>
      </c>
      <c r="O1627" s="14" t="e">
        <f>IF(ISNUMBER(N1627), 'Dosimetry Worksheet'!I1637, NA())</f>
        <v>#N/A</v>
      </c>
      <c r="P1627" s="14"/>
      <c r="Q1627" s="14" t="e">
        <f t="shared" si="355"/>
        <v>#N/A</v>
      </c>
      <c r="R1627" s="14" t="e">
        <f t="shared" si="356"/>
        <v>#N/A</v>
      </c>
      <c r="T1627" s="14" t="e">
        <f t="shared" si="351"/>
        <v>#N/A</v>
      </c>
      <c r="U1627" s="14" t="e">
        <f t="shared" si="357"/>
        <v>#N/A</v>
      </c>
      <c r="V1627" s="14" t="e">
        <f t="shared" si="352"/>
        <v>#N/A</v>
      </c>
      <c r="W1627" s="14"/>
      <c r="X1627" s="14"/>
      <c r="Y1627" s="18" t="e">
        <f t="shared" si="358"/>
        <v>#N/A</v>
      </c>
      <c r="AD1627" s="3"/>
      <c r="AE1627" s="18" t="e">
        <f t="shared" si="353"/>
        <v>#N/A</v>
      </c>
      <c r="AF1627" s="18" t="e">
        <f t="shared" si="354"/>
        <v>#N/A</v>
      </c>
      <c r="AG1627" s="18" t="e">
        <f t="shared" si="359"/>
        <v>#DIV/0!</v>
      </c>
      <c r="AH1627" s="18" t="e">
        <f t="shared" si="360"/>
        <v>#N/A</v>
      </c>
      <c r="AI1627" s="3"/>
      <c r="AJ1627" s="18"/>
      <c r="AK1627" s="18"/>
      <c r="AL1627" s="18"/>
      <c r="AM1627" s="3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L1627" s="18" t="e">
        <f t="shared" si="364"/>
        <v>#N/A</v>
      </c>
      <c r="BM1627" s="18" t="e">
        <f t="shared" si="361"/>
        <v>#N/A</v>
      </c>
      <c r="BN1627" s="18" t="e">
        <f t="shared" si="362"/>
        <v>#N/A</v>
      </c>
      <c r="BO1627" s="18" t="e">
        <f t="shared" si="363"/>
        <v>#N/A</v>
      </c>
      <c r="BT1627" s="18"/>
      <c r="BU1627" s="18"/>
      <c r="BV1627" s="18"/>
      <c r="BW1627" s="18"/>
      <c r="BX1627" s="18"/>
    </row>
    <row r="1628" spans="14:76" x14ac:dyDescent="0.25">
      <c r="N1628" s="14" t="e">
        <f>IF(ISNUMBER('Dosimetry Worksheet'!H1638), 'Dosimetry Worksheet'!H1638, NA())</f>
        <v>#N/A</v>
      </c>
      <c r="O1628" s="14" t="e">
        <f>IF(ISNUMBER(N1628), 'Dosimetry Worksheet'!I1638, NA())</f>
        <v>#N/A</v>
      </c>
      <c r="P1628" s="14"/>
      <c r="Q1628" s="14" t="e">
        <f t="shared" si="355"/>
        <v>#N/A</v>
      </c>
      <c r="R1628" s="14" t="e">
        <f t="shared" si="356"/>
        <v>#N/A</v>
      </c>
      <c r="T1628" s="14" t="e">
        <f t="shared" si="351"/>
        <v>#N/A</v>
      </c>
      <c r="U1628" s="14" t="e">
        <f t="shared" si="357"/>
        <v>#N/A</v>
      </c>
      <c r="V1628" s="14" t="e">
        <f t="shared" si="352"/>
        <v>#N/A</v>
      </c>
      <c r="W1628" s="14"/>
      <c r="X1628" s="14"/>
      <c r="Y1628" s="18" t="e">
        <f t="shared" si="358"/>
        <v>#N/A</v>
      </c>
      <c r="AD1628" s="3"/>
      <c r="AE1628" s="18" t="e">
        <f t="shared" si="353"/>
        <v>#N/A</v>
      </c>
      <c r="AF1628" s="18" t="e">
        <f t="shared" si="354"/>
        <v>#N/A</v>
      </c>
      <c r="AG1628" s="18" t="e">
        <f t="shared" si="359"/>
        <v>#DIV/0!</v>
      </c>
      <c r="AH1628" s="18" t="e">
        <f t="shared" si="360"/>
        <v>#N/A</v>
      </c>
      <c r="AI1628" s="3"/>
      <c r="AJ1628" s="18"/>
      <c r="AK1628" s="18"/>
      <c r="AL1628" s="18"/>
      <c r="AM1628" s="3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L1628" s="18" t="e">
        <f t="shared" si="364"/>
        <v>#N/A</v>
      </c>
      <c r="BM1628" s="18" t="e">
        <f t="shared" si="361"/>
        <v>#N/A</v>
      </c>
      <c r="BN1628" s="18" t="e">
        <f t="shared" si="362"/>
        <v>#N/A</v>
      </c>
      <c r="BO1628" s="18" t="e">
        <f t="shared" si="363"/>
        <v>#N/A</v>
      </c>
      <c r="BT1628" s="18"/>
      <c r="BU1628" s="18"/>
      <c r="BV1628" s="18"/>
      <c r="BW1628" s="18"/>
      <c r="BX1628" s="18"/>
    </row>
    <row r="1629" spans="14:76" x14ac:dyDescent="0.25">
      <c r="N1629" s="14" t="e">
        <f>IF(ISNUMBER('Dosimetry Worksheet'!H1639), 'Dosimetry Worksheet'!H1639, NA())</f>
        <v>#N/A</v>
      </c>
      <c r="O1629" s="14" t="e">
        <f>IF(ISNUMBER(N1629), 'Dosimetry Worksheet'!I1639, NA())</f>
        <v>#N/A</v>
      </c>
      <c r="P1629" s="14"/>
      <c r="Q1629" s="14" t="e">
        <f t="shared" si="355"/>
        <v>#N/A</v>
      </c>
      <c r="R1629" s="14" t="e">
        <f t="shared" si="356"/>
        <v>#N/A</v>
      </c>
      <c r="T1629" s="14" t="e">
        <f t="shared" si="351"/>
        <v>#N/A</v>
      </c>
      <c r="U1629" s="14" t="e">
        <f t="shared" si="357"/>
        <v>#N/A</v>
      </c>
      <c r="V1629" s="14" t="e">
        <f t="shared" si="352"/>
        <v>#N/A</v>
      </c>
      <c r="W1629" s="14"/>
      <c r="X1629" s="14"/>
      <c r="Y1629" s="18" t="e">
        <f t="shared" si="358"/>
        <v>#N/A</v>
      </c>
      <c r="AD1629" s="3"/>
      <c r="AE1629" s="18" t="e">
        <f t="shared" si="353"/>
        <v>#N/A</v>
      </c>
      <c r="AF1629" s="18" t="e">
        <f t="shared" si="354"/>
        <v>#N/A</v>
      </c>
      <c r="AG1629" s="18" t="e">
        <f t="shared" si="359"/>
        <v>#DIV/0!</v>
      </c>
      <c r="AH1629" s="18" t="e">
        <f t="shared" si="360"/>
        <v>#N/A</v>
      </c>
      <c r="AI1629" s="3"/>
      <c r="AJ1629" s="18"/>
      <c r="AK1629" s="18"/>
      <c r="AL1629" s="18"/>
      <c r="AM1629" s="3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L1629" s="18" t="e">
        <f t="shared" si="364"/>
        <v>#N/A</v>
      </c>
      <c r="BM1629" s="18" t="e">
        <f t="shared" si="361"/>
        <v>#N/A</v>
      </c>
      <c r="BN1629" s="18" t="e">
        <f t="shared" si="362"/>
        <v>#N/A</v>
      </c>
      <c r="BO1629" s="18" t="e">
        <f t="shared" si="363"/>
        <v>#N/A</v>
      </c>
      <c r="BT1629" s="18"/>
      <c r="BU1629" s="18"/>
      <c r="BV1629" s="18"/>
      <c r="BW1629" s="18"/>
      <c r="BX1629" s="18"/>
    </row>
    <row r="1630" spans="14:76" x14ac:dyDescent="0.25">
      <c r="N1630" s="14" t="e">
        <f>IF(ISNUMBER('Dosimetry Worksheet'!H1640), 'Dosimetry Worksheet'!H1640, NA())</f>
        <v>#N/A</v>
      </c>
      <c r="O1630" s="14" t="e">
        <f>IF(ISNUMBER(N1630), 'Dosimetry Worksheet'!I1640, NA())</f>
        <v>#N/A</v>
      </c>
      <c r="P1630" s="14"/>
      <c r="Q1630" s="14" t="e">
        <f t="shared" si="355"/>
        <v>#N/A</v>
      </c>
      <c r="R1630" s="14" t="e">
        <f t="shared" si="356"/>
        <v>#N/A</v>
      </c>
      <c r="T1630" s="14" t="e">
        <f t="shared" si="351"/>
        <v>#N/A</v>
      </c>
      <c r="U1630" s="14" t="e">
        <f t="shared" si="357"/>
        <v>#N/A</v>
      </c>
      <c r="V1630" s="14" t="e">
        <f t="shared" si="352"/>
        <v>#N/A</v>
      </c>
      <c r="W1630" s="14"/>
      <c r="X1630" s="14"/>
      <c r="Y1630" s="18" t="e">
        <f t="shared" si="358"/>
        <v>#N/A</v>
      </c>
      <c r="AD1630" s="3"/>
      <c r="AE1630" s="18" t="e">
        <f t="shared" si="353"/>
        <v>#N/A</v>
      </c>
      <c r="AF1630" s="18" t="e">
        <f t="shared" si="354"/>
        <v>#N/A</v>
      </c>
      <c r="AG1630" s="18" t="e">
        <f t="shared" si="359"/>
        <v>#DIV/0!</v>
      </c>
      <c r="AH1630" s="18" t="e">
        <f t="shared" si="360"/>
        <v>#N/A</v>
      </c>
      <c r="AI1630" s="3"/>
      <c r="AJ1630" s="18"/>
      <c r="AK1630" s="18"/>
      <c r="AL1630" s="18"/>
      <c r="AM1630" s="3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L1630" s="18" t="e">
        <f t="shared" si="364"/>
        <v>#N/A</v>
      </c>
      <c r="BM1630" s="18" t="e">
        <f t="shared" si="361"/>
        <v>#N/A</v>
      </c>
      <c r="BN1630" s="18" t="e">
        <f t="shared" si="362"/>
        <v>#N/A</v>
      </c>
      <c r="BO1630" s="18" t="e">
        <f t="shared" si="363"/>
        <v>#N/A</v>
      </c>
      <c r="BT1630" s="18"/>
      <c r="BU1630" s="18"/>
      <c r="BV1630" s="18"/>
      <c r="BW1630" s="18"/>
      <c r="BX1630" s="18"/>
    </row>
    <row r="1631" spans="14:76" x14ac:dyDescent="0.25">
      <c r="N1631" s="14" t="e">
        <f>IF(ISNUMBER('Dosimetry Worksheet'!H1641), 'Dosimetry Worksheet'!H1641, NA())</f>
        <v>#N/A</v>
      </c>
      <c r="O1631" s="14" t="e">
        <f>IF(ISNUMBER(N1631), 'Dosimetry Worksheet'!I1641, NA())</f>
        <v>#N/A</v>
      </c>
      <c r="P1631" s="14"/>
      <c r="Q1631" s="14" t="e">
        <f t="shared" si="355"/>
        <v>#N/A</v>
      </c>
      <c r="R1631" s="14" t="e">
        <f t="shared" si="356"/>
        <v>#N/A</v>
      </c>
      <c r="T1631" s="14" t="e">
        <f t="shared" si="351"/>
        <v>#N/A</v>
      </c>
      <c r="U1631" s="14" t="e">
        <f t="shared" si="357"/>
        <v>#N/A</v>
      </c>
      <c r="V1631" s="14" t="e">
        <f t="shared" si="352"/>
        <v>#N/A</v>
      </c>
      <c r="W1631" s="14"/>
      <c r="X1631" s="14"/>
      <c r="Y1631" s="18" t="e">
        <f t="shared" si="358"/>
        <v>#N/A</v>
      </c>
      <c r="AD1631" s="3"/>
      <c r="AE1631" s="18" t="e">
        <f t="shared" si="353"/>
        <v>#N/A</v>
      </c>
      <c r="AF1631" s="18" t="e">
        <f t="shared" si="354"/>
        <v>#N/A</v>
      </c>
      <c r="AG1631" s="18" t="e">
        <f t="shared" si="359"/>
        <v>#DIV/0!</v>
      </c>
      <c r="AH1631" s="18" t="e">
        <f t="shared" si="360"/>
        <v>#N/A</v>
      </c>
      <c r="AI1631" s="3"/>
      <c r="AJ1631" s="18"/>
      <c r="AK1631" s="18"/>
      <c r="AL1631" s="18"/>
      <c r="AM1631" s="3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L1631" s="18" t="e">
        <f t="shared" si="364"/>
        <v>#N/A</v>
      </c>
      <c r="BM1631" s="18" t="e">
        <f t="shared" si="361"/>
        <v>#N/A</v>
      </c>
      <c r="BN1631" s="18" t="e">
        <f t="shared" si="362"/>
        <v>#N/A</v>
      </c>
      <c r="BO1631" s="18" t="e">
        <f t="shared" si="363"/>
        <v>#N/A</v>
      </c>
      <c r="BT1631" s="18"/>
      <c r="BU1631" s="18"/>
      <c r="BV1631" s="18"/>
      <c r="BW1631" s="18"/>
      <c r="BX1631" s="18"/>
    </row>
    <row r="1632" spans="14:76" x14ac:dyDescent="0.25">
      <c r="N1632" s="14" t="e">
        <f>IF(ISNUMBER('Dosimetry Worksheet'!H1642), 'Dosimetry Worksheet'!H1642, NA())</f>
        <v>#N/A</v>
      </c>
      <c r="O1632" s="14" t="e">
        <f>IF(ISNUMBER(N1632), 'Dosimetry Worksheet'!I1642, NA())</f>
        <v>#N/A</v>
      </c>
      <c r="P1632" s="14"/>
      <c r="Q1632" s="14" t="e">
        <f t="shared" si="355"/>
        <v>#N/A</v>
      </c>
      <c r="R1632" s="14" t="e">
        <f t="shared" si="356"/>
        <v>#N/A</v>
      </c>
      <c r="T1632" s="14" t="e">
        <f t="shared" si="351"/>
        <v>#N/A</v>
      </c>
      <c r="U1632" s="14" t="e">
        <f t="shared" si="357"/>
        <v>#N/A</v>
      </c>
      <c r="V1632" s="14" t="e">
        <f t="shared" si="352"/>
        <v>#N/A</v>
      </c>
      <c r="W1632" s="14"/>
      <c r="X1632" s="14"/>
      <c r="Y1632" s="18" t="e">
        <f t="shared" si="358"/>
        <v>#N/A</v>
      </c>
      <c r="AD1632" s="3"/>
      <c r="AE1632" s="18" t="e">
        <f t="shared" si="353"/>
        <v>#N/A</v>
      </c>
      <c r="AF1632" s="18" t="e">
        <f t="shared" si="354"/>
        <v>#N/A</v>
      </c>
      <c r="AG1632" s="18" t="e">
        <f t="shared" si="359"/>
        <v>#DIV/0!</v>
      </c>
      <c r="AH1632" s="18" t="e">
        <f t="shared" si="360"/>
        <v>#N/A</v>
      </c>
      <c r="AI1632" s="3"/>
      <c r="AJ1632" s="18"/>
      <c r="AK1632" s="18"/>
      <c r="AL1632" s="18"/>
      <c r="AM1632" s="3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L1632" s="18" t="e">
        <f t="shared" si="364"/>
        <v>#N/A</v>
      </c>
      <c r="BM1632" s="18" t="e">
        <f t="shared" si="361"/>
        <v>#N/A</v>
      </c>
      <c r="BN1632" s="18" t="e">
        <f t="shared" si="362"/>
        <v>#N/A</v>
      </c>
      <c r="BO1632" s="18" t="e">
        <f t="shared" si="363"/>
        <v>#N/A</v>
      </c>
      <c r="BT1632" s="18"/>
      <c r="BU1632" s="18"/>
      <c r="BV1632" s="18"/>
      <c r="BW1632" s="18"/>
      <c r="BX1632" s="18"/>
    </row>
    <row r="1633" spans="14:76" x14ac:dyDescent="0.25">
      <c r="N1633" s="14" t="e">
        <f>IF(ISNUMBER('Dosimetry Worksheet'!H1643), 'Dosimetry Worksheet'!H1643, NA())</f>
        <v>#N/A</v>
      </c>
      <c r="O1633" s="14" t="e">
        <f>IF(ISNUMBER(N1633), 'Dosimetry Worksheet'!I1643, NA())</f>
        <v>#N/A</v>
      </c>
      <c r="P1633" s="14"/>
      <c r="Q1633" s="14" t="e">
        <f t="shared" si="355"/>
        <v>#N/A</v>
      </c>
      <c r="R1633" s="14" t="e">
        <f t="shared" si="356"/>
        <v>#N/A</v>
      </c>
      <c r="T1633" s="14" t="e">
        <f t="shared" si="351"/>
        <v>#N/A</v>
      </c>
      <c r="U1633" s="14" t="e">
        <f t="shared" si="357"/>
        <v>#N/A</v>
      </c>
      <c r="V1633" s="14" t="e">
        <f t="shared" si="352"/>
        <v>#N/A</v>
      </c>
      <c r="W1633" s="14"/>
      <c r="X1633" s="14"/>
      <c r="Y1633" s="18" t="e">
        <f t="shared" si="358"/>
        <v>#N/A</v>
      </c>
      <c r="AD1633" s="3"/>
      <c r="AE1633" s="18" t="e">
        <f t="shared" si="353"/>
        <v>#N/A</v>
      </c>
      <c r="AF1633" s="18" t="e">
        <f t="shared" si="354"/>
        <v>#N/A</v>
      </c>
      <c r="AG1633" s="18" t="e">
        <f t="shared" si="359"/>
        <v>#DIV/0!</v>
      </c>
      <c r="AH1633" s="18" t="e">
        <f t="shared" si="360"/>
        <v>#N/A</v>
      </c>
      <c r="AI1633" s="3"/>
      <c r="AJ1633" s="18"/>
      <c r="AK1633" s="18"/>
      <c r="AL1633" s="18"/>
      <c r="AM1633" s="3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L1633" s="18" t="e">
        <f t="shared" si="364"/>
        <v>#N/A</v>
      </c>
      <c r="BM1633" s="18" t="e">
        <f t="shared" si="361"/>
        <v>#N/A</v>
      </c>
      <c r="BN1633" s="18" t="e">
        <f t="shared" si="362"/>
        <v>#N/A</v>
      </c>
      <c r="BO1633" s="18" t="e">
        <f t="shared" si="363"/>
        <v>#N/A</v>
      </c>
      <c r="BT1633" s="18"/>
      <c r="BU1633" s="18"/>
      <c r="BV1633" s="18"/>
      <c r="BW1633" s="18"/>
      <c r="BX1633" s="18"/>
    </row>
    <row r="1634" spans="14:76" x14ac:dyDescent="0.25">
      <c r="N1634" s="14" t="e">
        <f>IF(ISNUMBER('Dosimetry Worksheet'!H1644), 'Dosimetry Worksheet'!H1644, NA())</f>
        <v>#N/A</v>
      </c>
      <c r="O1634" s="14" t="e">
        <f>IF(ISNUMBER(N1634), 'Dosimetry Worksheet'!I1644, NA())</f>
        <v>#N/A</v>
      </c>
      <c r="P1634" s="14"/>
      <c r="Q1634" s="14" t="e">
        <f t="shared" si="355"/>
        <v>#N/A</v>
      </c>
      <c r="R1634" s="14" t="e">
        <f t="shared" si="356"/>
        <v>#N/A</v>
      </c>
      <c r="T1634" s="14" t="e">
        <f t="shared" si="351"/>
        <v>#N/A</v>
      </c>
      <c r="U1634" s="14" t="e">
        <f t="shared" si="357"/>
        <v>#N/A</v>
      </c>
      <c r="V1634" s="14" t="e">
        <f t="shared" si="352"/>
        <v>#N/A</v>
      </c>
      <c r="W1634" s="14"/>
      <c r="X1634" s="14"/>
      <c r="Y1634" s="18" t="e">
        <f t="shared" si="358"/>
        <v>#N/A</v>
      </c>
      <c r="AD1634" s="3"/>
      <c r="AE1634" s="18" t="e">
        <f t="shared" si="353"/>
        <v>#N/A</v>
      </c>
      <c r="AF1634" s="18" t="e">
        <f t="shared" si="354"/>
        <v>#N/A</v>
      </c>
      <c r="AG1634" s="18" t="e">
        <f t="shared" si="359"/>
        <v>#DIV/0!</v>
      </c>
      <c r="AH1634" s="18" t="e">
        <f t="shared" si="360"/>
        <v>#N/A</v>
      </c>
      <c r="AI1634" s="3"/>
      <c r="AJ1634" s="18"/>
      <c r="AK1634" s="18"/>
      <c r="AL1634" s="18"/>
      <c r="AM1634" s="3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L1634" s="18" t="e">
        <f t="shared" si="364"/>
        <v>#N/A</v>
      </c>
      <c r="BM1634" s="18" t="e">
        <f t="shared" si="361"/>
        <v>#N/A</v>
      </c>
      <c r="BN1634" s="18" t="e">
        <f t="shared" si="362"/>
        <v>#N/A</v>
      </c>
      <c r="BO1634" s="18" t="e">
        <f t="shared" si="363"/>
        <v>#N/A</v>
      </c>
      <c r="BT1634" s="18"/>
      <c r="BU1634" s="18"/>
      <c r="BV1634" s="18"/>
      <c r="BW1634" s="18"/>
      <c r="BX1634" s="18"/>
    </row>
    <row r="1635" spans="14:76" x14ac:dyDescent="0.25">
      <c r="N1635" s="14" t="e">
        <f>IF(ISNUMBER('Dosimetry Worksheet'!H1645), 'Dosimetry Worksheet'!H1645, NA())</f>
        <v>#N/A</v>
      </c>
      <c r="O1635" s="14" t="e">
        <f>IF(ISNUMBER(N1635), 'Dosimetry Worksheet'!I1645, NA())</f>
        <v>#N/A</v>
      </c>
      <c r="P1635" s="14"/>
      <c r="Q1635" s="14" t="e">
        <f t="shared" si="355"/>
        <v>#N/A</v>
      </c>
      <c r="R1635" s="14" t="e">
        <f t="shared" si="356"/>
        <v>#N/A</v>
      </c>
      <c r="T1635" s="14" t="e">
        <f t="shared" si="351"/>
        <v>#N/A</v>
      </c>
      <c r="U1635" s="14" t="e">
        <f t="shared" si="357"/>
        <v>#N/A</v>
      </c>
      <c r="V1635" s="14" t="e">
        <f t="shared" si="352"/>
        <v>#N/A</v>
      </c>
      <c r="W1635" s="14"/>
      <c r="X1635" s="14"/>
      <c r="Y1635" s="18" t="e">
        <f t="shared" si="358"/>
        <v>#N/A</v>
      </c>
      <c r="AD1635" s="3"/>
      <c r="AE1635" s="18" t="e">
        <f t="shared" si="353"/>
        <v>#N/A</v>
      </c>
      <c r="AF1635" s="18" t="e">
        <f t="shared" si="354"/>
        <v>#N/A</v>
      </c>
      <c r="AG1635" s="18" t="e">
        <f t="shared" si="359"/>
        <v>#DIV/0!</v>
      </c>
      <c r="AH1635" s="18" t="e">
        <f t="shared" si="360"/>
        <v>#N/A</v>
      </c>
      <c r="AI1635" s="3"/>
      <c r="AJ1635" s="18"/>
      <c r="AK1635" s="18"/>
      <c r="AL1635" s="18"/>
      <c r="AM1635" s="3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L1635" s="18" t="e">
        <f t="shared" si="364"/>
        <v>#N/A</v>
      </c>
      <c r="BM1635" s="18" t="e">
        <f t="shared" si="361"/>
        <v>#N/A</v>
      </c>
      <c r="BN1635" s="18" t="e">
        <f t="shared" si="362"/>
        <v>#N/A</v>
      </c>
      <c r="BO1635" s="18" t="e">
        <f t="shared" si="363"/>
        <v>#N/A</v>
      </c>
      <c r="BT1635" s="18"/>
      <c r="BU1635" s="18"/>
      <c r="BV1635" s="18"/>
      <c r="BW1635" s="18"/>
      <c r="BX1635" s="18"/>
    </row>
    <row r="1636" spans="14:76" x14ac:dyDescent="0.25">
      <c r="N1636" s="14" t="e">
        <f>IF(ISNUMBER('Dosimetry Worksheet'!H1646), 'Dosimetry Worksheet'!H1646, NA())</f>
        <v>#N/A</v>
      </c>
      <c r="O1636" s="14" t="e">
        <f>IF(ISNUMBER(N1636), 'Dosimetry Worksheet'!I1646, NA())</f>
        <v>#N/A</v>
      </c>
      <c r="P1636" s="14"/>
      <c r="Q1636" s="14" t="e">
        <f t="shared" si="355"/>
        <v>#N/A</v>
      </c>
      <c r="R1636" s="14" t="e">
        <f t="shared" si="356"/>
        <v>#N/A</v>
      </c>
      <c r="T1636" s="14" t="e">
        <f t="shared" si="351"/>
        <v>#N/A</v>
      </c>
      <c r="U1636" s="14" t="e">
        <f t="shared" si="357"/>
        <v>#N/A</v>
      </c>
      <c r="V1636" s="14" t="e">
        <f t="shared" si="352"/>
        <v>#N/A</v>
      </c>
      <c r="W1636" s="14"/>
      <c r="X1636" s="14"/>
      <c r="Y1636" s="18" t="e">
        <f t="shared" si="358"/>
        <v>#N/A</v>
      </c>
      <c r="AD1636" s="3"/>
      <c r="AE1636" s="18" t="e">
        <f t="shared" si="353"/>
        <v>#N/A</v>
      </c>
      <c r="AF1636" s="18" t="e">
        <f t="shared" si="354"/>
        <v>#N/A</v>
      </c>
      <c r="AG1636" s="18" t="e">
        <f t="shared" si="359"/>
        <v>#DIV/0!</v>
      </c>
      <c r="AH1636" s="18" t="e">
        <f t="shared" si="360"/>
        <v>#N/A</v>
      </c>
      <c r="AI1636" s="3"/>
      <c r="AJ1636" s="18"/>
      <c r="AK1636" s="18"/>
      <c r="AL1636" s="18"/>
      <c r="AM1636" s="3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L1636" s="18" t="e">
        <f t="shared" si="364"/>
        <v>#N/A</v>
      </c>
      <c r="BM1636" s="18" t="e">
        <f t="shared" si="361"/>
        <v>#N/A</v>
      </c>
      <c r="BN1636" s="18" t="e">
        <f t="shared" si="362"/>
        <v>#N/A</v>
      </c>
      <c r="BO1636" s="18" t="e">
        <f t="shared" si="363"/>
        <v>#N/A</v>
      </c>
      <c r="BT1636" s="18"/>
      <c r="BU1636" s="18"/>
      <c r="BV1636" s="18"/>
      <c r="BW1636" s="18"/>
      <c r="BX1636" s="18"/>
    </row>
    <row r="1637" spans="14:76" x14ac:dyDescent="0.25">
      <c r="N1637" s="14" t="e">
        <f>IF(ISNUMBER('Dosimetry Worksheet'!H1647), 'Dosimetry Worksheet'!H1647, NA())</f>
        <v>#N/A</v>
      </c>
      <c r="O1637" s="14" t="e">
        <f>IF(ISNUMBER(N1637), 'Dosimetry Worksheet'!I1647, NA())</f>
        <v>#N/A</v>
      </c>
      <c r="P1637" s="14"/>
      <c r="Q1637" s="14" t="e">
        <f t="shared" si="355"/>
        <v>#N/A</v>
      </c>
      <c r="R1637" s="14" t="e">
        <f t="shared" si="356"/>
        <v>#N/A</v>
      </c>
      <c r="T1637" s="14" t="e">
        <f t="shared" si="351"/>
        <v>#N/A</v>
      </c>
      <c r="U1637" s="14" t="e">
        <f t="shared" si="357"/>
        <v>#N/A</v>
      </c>
      <c r="V1637" s="14" t="e">
        <f t="shared" si="352"/>
        <v>#N/A</v>
      </c>
      <c r="W1637" s="14"/>
      <c r="X1637" s="14"/>
      <c r="Y1637" s="18" t="e">
        <f t="shared" si="358"/>
        <v>#N/A</v>
      </c>
      <c r="AD1637" s="3"/>
      <c r="AE1637" s="18" t="e">
        <f t="shared" si="353"/>
        <v>#N/A</v>
      </c>
      <c r="AF1637" s="18" t="e">
        <f t="shared" si="354"/>
        <v>#N/A</v>
      </c>
      <c r="AG1637" s="18" t="e">
        <f t="shared" si="359"/>
        <v>#DIV/0!</v>
      </c>
      <c r="AH1637" s="18" t="e">
        <f t="shared" si="360"/>
        <v>#N/A</v>
      </c>
      <c r="AI1637" s="3"/>
      <c r="AJ1637" s="18"/>
      <c r="AK1637" s="18"/>
      <c r="AL1637" s="18"/>
      <c r="AM1637" s="3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L1637" s="18" t="e">
        <f t="shared" si="364"/>
        <v>#N/A</v>
      </c>
      <c r="BM1637" s="18" t="e">
        <f t="shared" si="361"/>
        <v>#N/A</v>
      </c>
      <c r="BN1637" s="18" t="e">
        <f t="shared" si="362"/>
        <v>#N/A</v>
      </c>
      <c r="BO1637" s="18" t="e">
        <f t="shared" si="363"/>
        <v>#N/A</v>
      </c>
      <c r="BT1637" s="18"/>
      <c r="BU1637" s="18"/>
      <c r="BV1637" s="18"/>
      <c r="BW1637" s="18"/>
      <c r="BX1637" s="18"/>
    </row>
    <row r="1638" spans="14:76" x14ac:dyDescent="0.25">
      <c r="N1638" s="14" t="e">
        <f>IF(ISNUMBER('Dosimetry Worksheet'!H1648), 'Dosimetry Worksheet'!H1648, NA())</f>
        <v>#N/A</v>
      </c>
      <c r="O1638" s="14" t="e">
        <f>IF(ISNUMBER(N1638), 'Dosimetry Worksheet'!I1648, NA())</f>
        <v>#N/A</v>
      </c>
      <c r="P1638" s="14"/>
      <c r="Q1638" s="14" t="e">
        <f t="shared" si="355"/>
        <v>#N/A</v>
      </c>
      <c r="R1638" s="14" t="e">
        <f t="shared" si="356"/>
        <v>#N/A</v>
      </c>
      <c r="T1638" s="14" t="e">
        <f t="shared" si="351"/>
        <v>#N/A</v>
      </c>
      <c r="U1638" s="14" t="e">
        <f t="shared" si="357"/>
        <v>#N/A</v>
      </c>
      <c r="V1638" s="14" t="e">
        <f t="shared" si="352"/>
        <v>#N/A</v>
      </c>
      <c r="W1638" s="14"/>
      <c r="X1638" s="14"/>
      <c r="Y1638" s="18" t="e">
        <f t="shared" si="358"/>
        <v>#N/A</v>
      </c>
      <c r="AD1638" s="3"/>
      <c r="AE1638" s="18" t="e">
        <f t="shared" si="353"/>
        <v>#N/A</v>
      </c>
      <c r="AF1638" s="18" t="e">
        <f t="shared" si="354"/>
        <v>#N/A</v>
      </c>
      <c r="AG1638" s="18" t="e">
        <f t="shared" si="359"/>
        <v>#DIV/0!</v>
      </c>
      <c r="AH1638" s="18" t="e">
        <f t="shared" si="360"/>
        <v>#N/A</v>
      </c>
      <c r="AI1638" s="3"/>
      <c r="AJ1638" s="18"/>
      <c r="AK1638" s="18"/>
      <c r="AL1638" s="18"/>
      <c r="AM1638" s="3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L1638" s="18" t="e">
        <f t="shared" si="364"/>
        <v>#N/A</v>
      </c>
      <c r="BM1638" s="18" t="e">
        <f t="shared" si="361"/>
        <v>#N/A</v>
      </c>
      <c r="BN1638" s="18" t="e">
        <f t="shared" si="362"/>
        <v>#N/A</v>
      </c>
      <c r="BO1638" s="18" t="e">
        <f t="shared" si="363"/>
        <v>#N/A</v>
      </c>
      <c r="BT1638" s="18"/>
      <c r="BU1638" s="18"/>
      <c r="BV1638" s="18"/>
      <c r="BW1638" s="18"/>
      <c r="BX1638" s="18"/>
    </row>
    <row r="1639" spans="14:76" x14ac:dyDescent="0.25">
      <c r="N1639" s="14" t="e">
        <f>IF(ISNUMBER('Dosimetry Worksheet'!H1649), 'Dosimetry Worksheet'!H1649, NA())</f>
        <v>#N/A</v>
      </c>
      <c r="O1639" s="14" t="e">
        <f>IF(ISNUMBER(N1639), 'Dosimetry Worksheet'!I1649, NA())</f>
        <v>#N/A</v>
      </c>
      <c r="P1639" s="14"/>
      <c r="Q1639" s="14" t="e">
        <f t="shared" si="355"/>
        <v>#N/A</v>
      </c>
      <c r="R1639" s="14" t="e">
        <f t="shared" si="356"/>
        <v>#N/A</v>
      </c>
      <c r="T1639" s="14" t="e">
        <f t="shared" si="351"/>
        <v>#N/A</v>
      </c>
      <c r="U1639" s="14" t="e">
        <f t="shared" si="357"/>
        <v>#N/A</v>
      </c>
      <c r="V1639" s="14" t="e">
        <f t="shared" si="352"/>
        <v>#N/A</v>
      </c>
      <c r="W1639" s="14"/>
      <c r="X1639" s="14"/>
      <c r="Y1639" s="18" t="e">
        <f t="shared" si="358"/>
        <v>#N/A</v>
      </c>
      <c r="AD1639" s="3"/>
      <c r="AE1639" s="18" t="e">
        <f t="shared" si="353"/>
        <v>#N/A</v>
      </c>
      <c r="AF1639" s="18" t="e">
        <f t="shared" si="354"/>
        <v>#N/A</v>
      </c>
      <c r="AG1639" s="18" t="e">
        <f t="shared" si="359"/>
        <v>#DIV/0!</v>
      </c>
      <c r="AH1639" s="18" t="e">
        <f t="shared" si="360"/>
        <v>#N/A</v>
      </c>
      <c r="AI1639" s="3"/>
      <c r="AJ1639" s="18"/>
      <c r="AK1639" s="18"/>
      <c r="AL1639" s="18"/>
      <c r="AM1639" s="3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L1639" s="18" t="e">
        <f t="shared" si="364"/>
        <v>#N/A</v>
      </c>
      <c r="BM1639" s="18" t="e">
        <f t="shared" si="361"/>
        <v>#N/A</v>
      </c>
      <c r="BN1639" s="18" t="e">
        <f t="shared" si="362"/>
        <v>#N/A</v>
      </c>
      <c r="BO1639" s="18" t="e">
        <f t="shared" si="363"/>
        <v>#N/A</v>
      </c>
      <c r="BT1639" s="18"/>
      <c r="BU1639" s="18"/>
      <c r="BV1639" s="18"/>
      <c r="BW1639" s="18"/>
      <c r="BX1639" s="18"/>
    </row>
    <row r="1640" spans="14:76" x14ac:dyDescent="0.25">
      <c r="N1640" s="14" t="e">
        <f>IF(ISNUMBER('Dosimetry Worksheet'!H1650), 'Dosimetry Worksheet'!H1650, NA())</f>
        <v>#N/A</v>
      </c>
      <c r="O1640" s="14" t="e">
        <f>IF(ISNUMBER(N1640), 'Dosimetry Worksheet'!I1650, NA())</f>
        <v>#N/A</v>
      </c>
      <c r="P1640" s="14"/>
      <c r="Q1640" s="14" t="e">
        <f t="shared" si="355"/>
        <v>#N/A</v>
      </c>
      <c r="R1640" s="14" t="e">
        <f t="shared" si="356"/>
        <v>#N/A</v>
      </c>
      <c r="T1640" s="14" t="e">
        <f t="shared" si="351"/>
        <v>#N/A</v>
      </c>
      <c r="U1640" s="14" t="e">
        <f t="shared" si="357"/>
        <v>#N/A</v>
      </c>
      <c r="V1640" s="14" t="e">
        <f t="shared" si="352"/>
        <v>#N/A</v>
      </c>
      <c r="W1640" s="14"/>
      <c r="X1640" s="14"/>
      <c r="Y1640" s="18" t="e">
        <f t="shared" si="358"/>
        <v>#N/A</v>
      </c>
      <c r="AD1640" s="3"/>
      <c r="AE1640" s="18" t="e">
        <f t="shared" si="353"/>
        <v>#N/A</v>
      </c>
      <c r="AF1640" s="18" t="e">
        <f t="shared" si="354"/>
        <v>#N/A</v>
      </c>
      <c r="AG1640" s="18" t="e">
        <f t="shared" si="359"/>
        <v>#DIV/0!</v>
      </c>
      <c r="AH1640" s="18" t="e">
        <f t="shared" si="360"/>
        <v>#N/A</v>
      </c>
      <c r="AI1640" s="3"/>
      <c r="AJ1640" s="18"/>
      <c r="AK1640" s="18"/>
      <c r="AL1640" s="18"/>
      <c r="AM1640" s="3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L1640" s="18" t="e">
        <f t="shared" si="364"/>
        <v>#N/A</v>
      </c>
      <c r="BM1640" s="18" t="e">
        <f t="shared" si="361"/>
        <v>#N/A</v>
      </c>
      <c r="BN1640" s="18" t="e">
        <f t="shared" si="362"/>
        <v>#N/A</v>
      </c>
      <c r="BO1640" s="18" t="e">
        <f t="shared" si="363"/>
        <v>#N/A</v>
      </c>
      <c r="BT1640" s="18"/>
      <c r="BU1640" s="18"/>
      <c r="BV1640" s="18"/>
      <c r="BW1640" s="18"/>
      <c r="BX1640" s="18"/>
    </row>
    <row r="1641" spans="14:76" x14ac:dyDescent="0.25">
      <c r="N1641" s="14" t="e">
        <f>IF(ISNUMBER('Dosimetry Worksheet'!H1651), 'Dosimetry Worksheet'!H1651, NA())</f>
        <v>#N/A</v>
      </c>
      <c r="O1641" s="14" t="e">
        <f>IF(ISNUMBER(N1641), 'Dosimetry Worksheet'!I1651, NA())</f>
        <v>#N/A</v>
      </c>
      <c r="P1641" s="14"/>
      <c r="Q1641" s="14" t="e">
        <f t="shared" si="355"/>
        <v>#N/A</v>
      </c>
      <c r="R1641" s="14" t="e">
        <f t="shared" si="356"/>
        <v>#N/A</v>
      </c>
      <c r="T1641" s="14" t="e">
        <f t="shared" si="351"/>
        <v>#N/A</v>
      </c>
      <c r="U1641" s="14" t="e">
        <f t="shared" si="357"/>
        <v>#N/A</v>
      </c>
      <c r="V1641" s="14" t="e">
        <f t="shared" si="352"/>
        <v>#N/A</v>
      </c>
      <c r="W1641" s="14"/>
      <c r="X1641" s="14"/>
      <c r="Y1641" s="18" t="e">
        <f t="shared" si="358"/>
        <v>#N/A</v>
      </c>
      <c r="AD1641" s="3"/>
      <c r="AE1641" s="18" t="e">
        <f t="shared" si="353"/>
        <v>#N/A</v>
      </c>
      <c r="AF1641" s="18" t="e">
        <f t="shared" si="354"/>
        <v>#N/A</v>
      </c>
      <c r="AG1641" s="18" t="e">
        <f t="shared" si="359"/>
        <v>#DIV/0!</v>
      </c>
      <c r="AH1641" s="18" t="e">
        <f t="shared" si="360"/>
        <v>#N/A</v>
      </c>
      <c r="AI1641" s="3"/>
      <c r="AJ1641" s="18"/>
      <c r="AK1641" s="18"/>
      <c r="AL1641" s="18"/>
      <c r="AM1641" s="3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L1641" s="18" t="e">
        <f t="shared" si="364"/>
        <v>#N/A</v>
      </c>
      <c r="BM1641" s="18" t="e">
        <f t="shared" si="361"/>
        <v>#N/A</v>
      </c>
      <c r="BN1641" s="18" t="e">
        <f t="shared" si="362"/>
        <v>#N/A</v>
      </c>
      <c r="BO1641" s="18" t="e">
        <f t="shared" si="363"/>
        <v>#N/A</v>
      </c>
      <c r="BT1641" s="18"/>
      <c r="BU1641" s="18"/>
      <c r="BV1641" s="18"/>
      <c r="BW1641" s="18"/>
      <c r="BX1641" s="18"/>
    </row>
    <row r="1642" spans="14:76" x14ac:dyDescent="0.25">
      <c r="N1642" s="14" t="e">
        <f>IF(ISNUMBER('Dosimetry Worksheet'!H1652), 'Dosimetry Worksheet'!H1652, NA())</f>
        <v>#N/A</v>
      </c>
      <c r="O1642" s="14" t="e">
        <f>IF(ISNUMBER(N1642), 'Dosimetry Worksheet'!I1652, NA())</f>
        <v>#N/A</v>
      </c>
      <c r="P1642" s="14"/>
      <c r="Q1642" s="14" t="e">
        <f t="shared" si="355"/>
        <v>#N/A</v>
      </c>
      <c r="R1642" s="14" t="e">
        <f t="shared" si="356"/>
        <v>#N/A</v>
      </c>
      <c r="T1642" s="14" t="e">
        <f t="shared" si="351"/>
        <v>#N/A</v>
      </c>
      <c r="U1642" s="14" t="e">
        <f t="shared" si="357"/>
        <v>#N/A</v>
      </c>
      <c r="V1642" s="14" t="e">
        <f t="shared" si="352"/>
        <v>#N/A</v>
      </c>
      <c r="W1642" s="14"/>
      <c r="X1642" s="14"/>
      <c r="Y1642" s="18" t="e">
        <f t="shared" si="358"/>
        <v>#N/A</v>
      </c>
      <c r="AD1642" s="3"/>
      <c r="AE1642" s="18" t="e">
        <f t="shared" si="353"/>
        <v>#N/A</v>
      </c>
      <c r="AF1642" s="18" t="e">
        <f t="shared" si="354"/>
        <v>#N/A</v>
      </c>
      <c r="AG1642" s="18" t="e">
        <f t="shared" si="359"/>
        <v>#DIV/0!</v>
      </c>
      <c r="AH1642" s="18" t="e">
        <f t="shared" si="360"/>
        <v>#N/A</v>
      </c>
      <c r="AI1642" s="3"/>
      <c r="AJ1642" s="18"/>
      <c r="AK1642" s="18"/>
      <c r="AL1642" s="18"/>
      <c r="AM1642" s="3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L1642" s="18" t="e">
        <f t="shared" si="364"/>
        <v>#N/A</v>
      </c>
      <c r="BM1642" s="18" t="e">
        <f t="shared" si="361"/>
        <v>#N/A</v>
      </c>
      <c r="BN1642" s="18" t="e">
        <f t="shared" si="362"/>
        <v>#N/A</v>
      </c>
      <c r="BO1642" s="18" t="e">
        <f t="shared" si="363"/>
        <v>#N/A</v>
      </c>
      <c r="BT1642" s="18"/>
      <c r="BU1642" s="18"/>
      <c r="BV1642" s="18"/>
      <c r="BW1642" s="18"/>
      <c r="BX1642" s="18"/>
    </row>
    <row r="1643" spans="14:76" x14ac:dyDescent="0.25">
      <c r="N1643" s="14" t="e">
        <f>IF(ISNUMBER('Dosimetry Worksheet'!H1653), 'Dosimetry Worksheet'!H1653, NA())</f>
        <v>#N/A</v>
      </c>
      <c r="O1643" s="14" t="e">
        <f>IF(ISNUMBER(N1643), 'Dosimetry Worksheet'!I1653, NA())</f>
        <v>#N/A</v>
      </c>
      <c r="P1643" s="14"/>
      <c r="Q1643" s="14" t="e">
        <f t="shared" si="355"/>
        <v>#N/A</v>
      </c>
      <c r="R1643" s="14" t="e">
        <f t="shared" si="356"/>
        <v>#N/A</v>
      </c>
      <c r="T1643" s="14" t="e">
        <f t="shared" si="351"/>
        <v>#N/A</v>
      </c>
      <c r="U1643" s="14" t="e">
        <f t="shared" si="357"/>
        <v>#N/A</v>
      </c>
      <c r="V1643" s="14" t="e">
        <f t="shared" si="352"/>
        <v>#N/A</v>
      </c>
      <c r="W1643" s="14"/>
      <c r="X1643" s="14"/>
      <c r="Y1643" s="18" t="e">
        <f t="shared" si="358"/>
        <v>#N/A</v>
      </c>
      <c r="AD1643" s="3"/>
      <c r="AE1643" s="18" t="e">
        <f t="shared" si="353"/>
        <v>#N/A</v>
      </c>
      <c r="AF1643" s="18" t="e">
        <f t="shared" si="354"/>
        <v>#N/A</v>
      </c>
      <c r="AG1643" s="18" t="e">
        <f t="shared" si="359"/>
        <v>#DIV/0!</v>
      </c>
      <c r="AH1643" s="18" t="e">
        <f t="shared" si="360"/>
        <v>#N/A</v>
      </c>
      <c r="AI1643" s="3"/>
      <c r="AJ1643" s="18"/>
      <c r="AK1643" s="18"/>
      <c r="AL1643" s="18"/>
      <c r="AM1643" s="3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L1643" s="18" t="e">
        <f t="shared" si="364"/>
        <v>#N/A</v>
      </c>
      <c r="BM1643" s="18" t="e">
        <f t="shared" si="361"/>
        <v>#N/A</v>
      </c>
      <c r="BN1643" s="18" t="e">
        <f t="shared" si="362"/>
        <v>#N/A</v>
      </c>
      <c r="BO1643" s="18" t="e">
        <f t="shared" si="363"/>
        <v>#N/A</v>
      </c>
      <c r="BT1643" s="18"/>
      <c r="BU1643" s="18"/>
      <c r="BV1643" s="18"/>
      <c r="BW1643" s="18"/>
      <c r="BX1643" s="18"/>
    </row>
    <row r="1644" spans="14:76" x14ac:dyDescent="0.25">
      <c r="N1644" s="14" t="e">
        <f>IF(ISNUMBER('Dosimetry Worksheet'!H1654), 'Dosimetry Worksheet'!H1654, NA())</f>
        <v>#N/A</v>
      </c>
      <c r="O1644" s="14" t="e">
        <f>IF(ISNUMBER(N1644), 'Dosimetry Worksheet'!I1654, NA())</f>
        <v>#N/A</v>
      </c>
      <c r="P1644" s="14"/>
      <c r="Q1644" s="14" t="e">
        <f t="shared" si="355"/>
        <v>#N/A</v>
      </c>
      <c r="R1644" s="14" t="e">
        <f t="shared" si="356"/>
        <v>#N/A</v>
      </c>
      <c r="T1644" s="14" t="e">
        <f t="shared" si="351"/>
        <v>#N/A</v>
      </c>
      <c r="U1644" s="14" t="e">
        <f t="shared" si="357"/>
        <v>#N/A</v>
      </c>
      <c r="V1644" s="14" t="e">
        <f t="shared" si="352"/>
        <v>#N/A</v>
      </c>
      <c r="W1644" s="14"/>
      <c r="X1644" s="14"/>
      <c r="Y1644" s="18" t="e">
        <f t="shared" si="358"/>
        <v>#N/A</v>
      </c>
      <c r="AD1644" s="3"/>
      <c r="AE1644" s="18" t="e">
        <f t="shared" si="353"/>
        <v>#N/A</v>
      </c>
      <c r="AF1644" s="18" t="e">
        <f t="shared" si="354"/>
        <v>#N/A</v>
      </c>
      <c r="AG1644" s="18" t="e">
        <f t="shared" si="359"/>
        <v>#DIV/0!</v>
      </c>
      <c r="AH1644" s="18" t="e">
        <f t="shared" si="360"/>
        <v>#N/A</v>
      </c>
      <c r="AI1644" s="3"/>
      <c r="AJ1644" s="18"/>
      <c r="AK1644" s="18"/>
      <c r="AL1644" s="18"/>
      <c r="AM1644" s="3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L1644" s="18" t="e">
        <f t="shared" si="364"/>
        <v>#N/A</v>
      </c>
      <c r="BM1644" s="18" t="e">
        <f t="shared" si="361"/>
        <v>#N/A</v>
      </c>
      <c r="BN1644" s="18" t="e">
        <f t="shared" si="362"/>
        <v>#N/A</v>
      </c>
      <c r="BO1644" s="18" t="e">
        <f t="shared" si="363"/>
        <v>#N/A</v>
      </c>
      <c r="BT1644" s="18"/>
      <c r="BU1644" s="18"/>
      <c r="BV1644" s="18"/>
      <c r="BW1644" s="18"/>
      <c r="BX1644" s="18"/>
    </row>
    <row r="1645" spans="14:76" x14ac:dyDescent="0.25">
      <c r="N1645" s="14" t="e">
        <f>IF(ISNUMBER('Dosimetry Worksheet'!H1655), 'Dosimetry Worksheet'!H1655, NA())</f>
        <v>#N/A</v>
      </c>
      <c r="O1645" s="14" t="e">
        <f>IF(ISNUMBER(N1645), 'Dosimetry Worksheet'!I1655, NA())</f>
        <v>#N/A</v>
      </c>
      <c r="P1645" s="14"/>
      <c r="Q1645" s="14" t="e">
        <f t="shared" si="355"/>
        <v>#N/A</v>
      </c>
      <c r="R1645" s="14" t="e">
        <f t="shared" si="356"/>
        <v>#N/A</v>
      </c>
      <c r="T1645" s="14" t="e">
        <f t="shared" si="351"/>
        <v>#N/A</v>
      </c>
      <c r="U1645" s="14" t="e">
        <f t="shared" si="357"/>
        <v>#N/A</v>
      </c>
      <c r="V1645" s="14" t="e">
        <f t="shared" si="352"/>
        <v>#N/A</v>
      </c>
      <c r="W1645" s="14"/>
      <c r="X1645" s="14"/>
      <c r="Y1645" s="18" t="e">
        <f t="shared" si="358"/>
        <v>#N/A</v>
      </c>
      <c r="AD1645" s="3"/>
      <c r="AE1645" s="18" t="e">
        <f t="shared" si="353"/>
        <v>#N/A</v>
      </c>
      <c r="AF1645" s="18" t="e">
        <f t="shared" si="354"/>
        <v>#N/A</v>
      </c>
      <c r="AG1645" s="18" t="e">
        <f t="shared" si="359"/>
        <v>#DIV/0!</v>
      </c>
      <c r="AH1645" s="18" t="e">
        <f t="shared" si="360"/>
        <v>#N/A</v>
      </c>
      <c r="AI1645" s="3"/>
      <c r="AJ1645" s="18"/>
      <c r="AK1645" s="18"/>
      <c r="AL1645" s="18"/>
      <c r="AM1645" s="3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L1645" s="18" t="e">
        <f t="shared" si="364"/>
        <v>#N/A</v>
      </c>
      <c r="BM1645" s="18" t="e">
        <f t="shared" si="361"/>
        <v>#N/A</v>
      </c>
      <c r="BN1645" s="18" t="e">
        <f t="shared" si="362"/>
        <v>#N/A</v>
      </c>
      <c r="BO1645" s="18" t="e">
        <f t="shared" si="363"/>
        <v>#N/A</v>
      </c>
      <c r="BT1645" s="18"/>
      <c r="BU1645" s="18"/>
      <c r="BV1645" s="18"/>
      <c r="BW1645" s="18"/>
      <c r="BX1645" s="18"/>
    </row>
    <row r="1646" spans="14:76" x14ac:dyDescent="0.25">
      <c r="N1646" s="14" t="e">
        <f>IF(ISNUMBER('Dosimetry Worksheet'!H1656), 'Dosimetry Worksheet'!H1656, NA())</f>
        <v>#N/A</v>
      </c>
      <c r="O1646" s="14" t="e">
        <f>IF(ISNUMBER(N1646), 'Dosimetry Worksheet'!I1656, NA())</f>
        <v>#N/A</v>
      </c>
      <c r="P1646" s="14"/>
      <c r="Q1646" s="14" t="e">
        <f t="shared" si="355"/>
        <v>#N/A</v>
      </c>
      <c r="R1646" s="14" t="e">
        <f t="shared" si="356"/>
        <v>#N/A</v>
      </c>
      <c r="T1646" s="14" t="e">
        <f t="shared" si="351"/>
        <v>#N/A</v>
      </c>
      <c r="U1646" s="14" t="e">
        <f t="shared" si="357"/>
        <v>#N/A</v>
      </c>
      <c r="V1646" s="14" t="e">
        <f t="shared" si="352"/>
        <v>#N/A</v>
      </c>
      <c r="W1646" s="14"/>
      <c r="X1646" s="14"/>
      <c r="Y1646" s="18" t="e">
        <f t="shared" si="358"/>
        <v>#N/A</v>
      </c>
      <c r="AD1646" s="3"/>
      <c r="AE1646" s="18" t="e">
        <f t="shared" si="353"/>
        <v>#N/A</v>
      </c>
      <c r="AF1646" s="18" t="e">
        <f t="shared" si="354"/>
        <v>#N/A</v>
      </c>
      <c r="AG1646" s="18" t="e">
        <f t="shared" si="359"/>
        <v>#DIV/0!</v>
      </c>
      <c r="AH1646" s="18" t="e">
        <f t="shared" si="360"/>
        <v>#N/A</v>
      </c>
      <c r="AI1646" s="3"/>
      <c r="AJ1646" s="18"/>
      <c r="AK1646" s="18"/>
      <c r="AL1646" s="18"/>
      <c r="AM1646" s="3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L1646" s="18" t="e">
        <f t="shared" si="364"/>
        <v>#N/A</v>
      </c>
      <c r="BM1646" s="18" t="e">
        <f t="shared" si="361"/>
        <v>#N/A</v>
      </c>
      <c r="BN1646" s="18" t="e">
        <f t="shared" si="362"/>
        <v>#N/A</v>
      </c>
      <c r="BO1646" s="18" t="e">
        <f t="shared" si="363"/>
        <v>#N/A</v>
      </c>
      <c r="BT1646" s="18"/>
      <c r="BU1646" s="18"/>
      <c r="BV1646" s="18"/>
      <c r="BW1646" s="18"/>
      <c r="BX1646" s="18"/>
    </row>
    <row r="1647" spans="14:76" x14ac:dyDescent="0.25">
      <c r="N1647" s="14" t="e">
        <f>IF(ISNUMBER('Dosimetry Worksheet'!H1657), 'Dosimetry Worksheet'!H1657, NA())</f>
        <v>#N/A</v>
      </c>
      <c r="O1647" s="14" t="e">
        <f>IF(ISNUMBER(N1647), 'Dosimetry Worksheet'!I1657, NA())</f>
        <v>#N/A</v>
      </c>
      <c r="P1647" s="14"/>
      <c r="Q1647" s="14" t="e">
        <f t="shared" si="355"/>
        <v>#N/A</v>
      </c>
      <c r="R1647" s="14" t="e">
        <f t="shared" si="356"/>
        <v>#N/A</v>
      </c>
      <c r="T1647" s="14" t="e">
        <f t="shared" si="351"/>
        <v>#N/A</v>
      </c>
      <c r="U1647" s="14" t="e">
        <f t="shared" si="357"/>
        <v>#N/A</v>
      </c>
      <c r="V1647" s="14" t="e">
        <f t="shared" si="352"/>
        <v>#N/A</v>
      </c>
      <c r="W1647" s="14"/>
      <c r="X1647" s="14"/>
      <c r="Y1647" s="18" t="e">
        <f t="shared" si="358"/>
        <v>#N/A</v>
      </c>
      <c r="AD1647" s="3"/>
      <c r="AE1647" s="18" t="e">
        <f t="shared" si="353"/>
        <v>#N/A</v>
      </c>
      <c r="AF1647" s="18" t="e">
        <f t="shared" si="354"/>
        <v>#N/A</v>
      </c>
      <c r="AG1647" s="18" t="e">
        <f t="shared" si="359"/>
        <v>#DIV/0!</v>
      </c>
      <c r="AH1647" s="18" t="e">
        <f t="shared" si="360"/>
        <v>#N/A</v>
      </c>
      <c r="AI1647" s="3"/>
      <c r="AJ1647" s="18"/>
      <c r="AK1647" s="18"/>
      <c r="AL1647" s="18"/>
      <c r="AM1647" s="3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L1647" s="18" t="e">
        <f t="shared" si="364"/>
        <v>#N/A</v>
      </c>
      <c r="BM1647" s="18" t="e">
        <f t="shared" si="361"/>
        <v>#N/A</v>
      </c>
      <c r="BN1647" s="18" t="e">
        <f t="shared" si="362"/>
        <v>#N/A</v>
      </c>
      <c r="BO1647" s="18" t="e">
        <f t="shared" si="363"/>
        <v>#N/A</v>
      </c>
      <c r="BT1647" s="18"/>
      <c r="BU1647" s="18"/>
      <c r="BV1647" s="18"/>
      <c r="BW1647" s="18"/>
      <c r="BX1647" s="18"/>
    </row>
    <row r="1648" spans="14:76" x14ac:dyDescent="0.25">
      <c r="N1648" s="14" t="e">
        <f>IF(ISNUMBER('Dosimetry Worksheet'!H1658), 'Dosimetry Worksheet'!H1658, NA())</f>
        <v>#N/A</v>
      </c>
      <c r="O1648" s="14" t="e">
        <f>IF(ISNUMBER(N1648), 'Dosimetry Worksheet'!I1658, NA())</f>
        <v>#N/A</v>
      </c>
      <c r="P1648" s="14"/>
      <c r="Q1648" s="14" t="e">
        <f t="shared" si="355"/>
        <v>#N/A</v>
      </c>
      <c r="R1648" s="14" t="e">
        <f t="shared" si="356"/>
        <v>#N/A</v>
      </c>
      <c r="T1648" s="14" t="e">
        <f t="shared" si="351"/>
        <v>#N/A</v>
      </c>
      <c r="U1648" s="14" t="e">
        <f t="shared" si="357"/>
        <v>#N/A</v>
      </c>
      <c r="V1648" s="14" t="e">
        <f t="shared" si="352"/>
        <v>#N/A</v>
      </c>
      <c r="W1648" s="14"/>
      <c r="X1648" s="14"/>
      <c r="Y1648" s="18" t="e">
        <f t="shared" si="358"/>
        <v>#N/A</v>
      </c>
      <c r="AD1648" s="3"/>
      <c r="AE1648" s="18" t="e">
        <f t="shared" si="353"/>
        <v>#N/A</v>
      </c>
      <c r="AF1648" s="18" t="e">
        <f t="shared" si="354"/>
        <v>#N/A</v>
      </c>
      <c r="AG1648" s="18" t="e">
        <f t="shared" si="359"/>
        <v>#DIV/0!</v>
      </c>
      <c r="AH1648" s="18" t="e">
        <f t="shared" si="360"/>
        <v>#N/A</v>
      </c>
      <c r="AI1648" s="3"/>
      <c r="AJ1648" s="18"/>
      <c r="AK1648" s="18"/>
      <c r="AL1648" s="18"/>
      <c r="AM1648" s="3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L1648" s="18" t="e">
        <f t="shared" si="364"/>
        <v>#N/A</v>
      </c>
      <c r="BM1648" s="18" t="e">
        <f t="shared" si="361"/>
        <v>#N/A</v>
      </c>
      <c r="BN1648" s="18" t="e">
        <f t="shared" si="362"/>
        <v>#N/A</v>
      </c>
      <c r="BO1648" s="18" t="e">
        <f t="shared" si="363"/>
        <v>#N/A</v>
      </c>
      <c r="BT1648" s="18"/>
      <c r="BU1648" s="18"/>
      <c r="BV1648" s="18"/>
      <c r="BW1648" s="18"/>
      <c r="BX1648" s="18"/>
    </row>
    <row r="1649" spans="14:76" x14ac:dyDescent="0.25">
      <c r="N1649" s="14" t="e">
        <f>IF(ISNUMBER('Dosimetry Worksheet'!H1659), 'Dosimetry Worksheet'!H1659, NA())</f>
        <v>#N/A</v>
      </c>
      <c r="O1649" s="14" t="e">
        <f>IF(ISNUMBER(N1649), 'Dosimetry Worksheet'!I1659, NA())</f>
        <v>#N/A</v>
      </c>
      <c r="P1649" s="14"/>
      <c r="Q1649" s="14" t="e">
        <f t="shared" si="355"/>
        <v>#N/A</v>
      </c>
      <c r="R1649" s="14" t="e">
        <f t="shared" si="356"/>
        <v>#N/A</v>
      </c>
      <c r="T1649" s="14" t="e">
        <f t="shared" si="351"/>
        <v>#N/A</v>
      </c>
      <c r="U1649" s="14" t="e">
        <f t="shared" si="357"/>
        <v>#N/A</v>
      </c>
      <c r="V1649" s="14" t="e">
        <f t="shared" si="352"/>
        <v>#N/A</v>
      </c>
      <c r="W1649" s="14"/>
      <c r="X1649" s="14"/>
      <c r="Y1649" s="18" t="e">
        <f t="shared" si="358"/>
        <v>#N/A</v>
      </c>
      <c r="AD1649" s="3"/>
      <c r="AE1649" s="18" t="e">
        <f t="shared" si="353"/>
        <v>#N/A</v>
      </c>
      <c r="AF1649" s="18" t="e">
        <f t="shared" si="354"/>
        <v>#N/A</v>
      </c>
      <c r="AG1649" s="18" t="e">
        <f t="shared" si="359"/>
        <v>#DIV/0!</v>
      </c>
      <c r="AH1649" s="18" t="e">
        <f t="shared" si="360"/>
        <v>#N/A</v>
      </c>
      <c r="AI1649" s="3"/>
      <c r="AJ1649" s="18"/>
      <c r="AK1649" s="18"/>
      <c r="AL1649" s="18"/>
      <c r="AM1649" s="3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L1649" s="18" t="e">
        <f t="shared" si="364"/>
        <v>#N/A</v>
      </c>
      <c r="BM1649" s="18" t="e">
        <f t="shared" si="361"/>
        <v>#N/A</v>
      </c>
      <c r="BN1649" s="18" t="e">
        <f t="shared" si="362"/>
        <v>#N/A</v>
      </c>
      <c r="BO1649" s="18" t="e">
        <f t="shared" si="363"/>
        <v>#N/A</v>
      </c>
      <c r="BT1649" s="18"/>
      <c r="BU1649" s="18"/>
      <c r="BV1649" s="18"/>
      <c r="BW1649" s="18"/>
      <c r="BX1649" s="18"/>
    </row>
    <row r="1650" spans="14:76" x14ac:dyDescent="0.25">
      <c r="N1650" s="14" t="e">
        <f>IF(ISNUMBER('Dosimetry Worksheet'!H1660), 'Dosimetry Worksheet'!H1660, NA())</f>
        <v>#N/A</v>
      </c>
      <c r="O1650" s="14" t="e">
        <f>IF(ISNUMBER(N1650), 'Dosimetry Worksheet'!I1660, NA())</f>
        <v>#N/A</v>
      </c>
      <c r="P1650" s="14"/>
      <c r="Q1650" s="14" t="e">
        <f t="shared" si="355"/>
        <v>#N/A</v>
      </c>
      <c r="R1650" s="14" t="e">
        <f t="shared" si="356"/>
        <v>#N/A</v>
      </c>
      <c r="T1650" s="14" t="e">
        <f t="shared" si="351"/>
        <v>#N/A</v>
      </c>
      <c r="U1650" s="14" t="e">
        <f t="shared" si="357"/>
        <v>#N/A</v>
      </c>
      <c r="V1650" s="14" t="e">
        <f t="shared" si="352"/>
        <v>#N/A</v>
      </c>
      <c r="W1650" s="14"/>
      <c r="X1650" s="14"/>
      <c r="Y1650" s="18" t="e">
        <f t="shared" si="358"/>
        <v>#N/A</v>
      </c>
      <c r="AD1650" s="3"/>
      <c r="AE1650" s="18" t="e">
        <f t="shared" si="353"/>
        <v>#N/A</v>
      </c>
      <c r="AF1650" s="18" t="e">
        <f t="shared" si="354"/>
        <v>#N/A</v>
      </c>
      <c r="AG1650" s="18" t="e">
        <f t="shared" si="359"/>
        <v>#DIV/0!</v>
      </c>
      <c r="AH1650" s="18" t="e">
        <f t="shared" si="360"/>
        <v>#N/A</v>
      </c>
      <c r="AI1650" s="3"/>
      <c r="AJ1650" s="18"/>
      <c r="AK1650" s="18"/>
      <c r="AL1650" s="18"/>
      <c r="AM1650" s="3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L1650" s="18" t="e">
        <f t="shared" si="364"/>
        <v>#N/A</v>
      </c>
      <c r="BM1650" s="18" t="e">
        <f t="shared" si="361"/>
        <v>#N/A</v>
      </c>
      <c r="BN1650" s="18" t="e">
        <f t="shared" si="362"/>
        <v>#N/A</v>
      </c>
      <c r="BO1650" s="18" t="e">
        <f t="shared" si="363"/>
        <v>#N/A</v>
      </c>
      <c r="BT1650" s="18"/>
      <c r="BU1650" s="18"/>
      <c r="BV1650" s="18"/>
      <c r="BW1650" s="18"/>
      <c r="BX1650" s="18"/>
    </row>
    <row r="1651" spans="14:76" x14ac:dyDescent="0.25">
      <c r="N1651" s="14" t="e">
        <f>IF(ISNUMBER('Dosimetry Worksheet'!H1661), 'Dosimetry Worksheet'!H1661, NA())</f>
        <v>#N/A</v>
      </c>
      <c r="O1651" s="14" t="e">
        <f>IF(ISNUMBER(N1651), 'Dosimetry Worksheet'!I1661, NA())</f>
        <v>#N/A</v>
      </c>
      <c r="P1651" s="14"/>
      <c r="Q1651" s="14" t="e">
        <f t="shared" si="355"/>
        <v>#N/A</v>
      </c>
      <c r="R1651" s="14" t="e">
        <f t="shared" si="356"/>
        <v>#N/A</v>
      </c>
      <c r="T1651" s="14" t="e">
        <f t="shared" si="351"/>
        <v>#N/A</v>
      </c>
      <c r="U1651" s="14" t="e">
        <f t="shared" si="357"/>
        <v>#N/A</v>
      </c>
      <c r="V1651" s="14" t="e">
        <f t="shared" si="352"/>
        <v>#N/A</v>
      </c>
      <c r="W1651" s="14"/>
      <c r="X1651" s="14"/>
      <c r="Y1651" s="18" t="e">
        <f t="shared" si="358"/>
        <v>#N/A</v>
      </c>
      <c r="AD1651" s="3"/>
      <c r="AE1651" s="18" t="e">
        <f t="shared" si="353"/>
        <v>#N/A</v>
      </c>
      <c r="AF1651" s="18" t="e">
        <f t="shared" si="354"/>
        <v>#N/A</v>
      </c>
      <c r="AG1651" s="18" t="e">
        <f t="shared" si="359"/>
        <v>#DIV/0!</v>
      </c>
      <c r="AH1651" s="18" t="e">
        <f t="shared" si="360"/>
        <v>#N/A</v>
      </c>
      <c r="AI1651" s="3"/>
      <c r="AJ1651" s="18"/>
      <c r="AK1651" s="18"/>
      <c r="AL1651" s="18"/>
      <c r="AM1651" s="3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L1651" s="18" t="e">
        <f t="shared" si="364"/>
        <v>#N/A</v>
      </c>
      <c r="BM1651" s="18" t="e">
        <f t="shared" si="361"/>
        <v>#N/A</v>
      </c>
      <c r="BN1651" s="18" t="e">
        <f t="shared" si="362"/>
        <v>#N/A</v>
      </c>
      <c r="BO1651" s="18" t="e">
        <f t="shared" si="363"/>
        <v>#N/A</v>
      </c>
      <c r="BT1651" s="18"/>
      <c r="BU1651" s="18"/>
      <c r="BV1651" s="18"/>
      <c r="BW1651" s="18"/>
      <c r="BX1651" s="18"/>
    </row>
    <row r="1652" spans="14:76" x14ac:dyDescent="0.25">
      <c r="N1652" s="14" t="e">
        <f>IF(ISNUMBER('Dosimetry Worksheet'!H1662), 'Dosimetry Worksheet'!H1662, NA())</f>
        <v>#N/A</v>
      </c>
      <c r="O1652" s="14" t="e">
        <f>IF(ISNUMBER(N1652), 'Dosimetry Worksheet'!I1662, NA())</f>
        <v>#N/A</v>
      </c>
      <c r="P1652" s="14"/>
      <c r="Q1652" s="14" t="e">
        <f t="shared" si="355"/>
        <v>#N/A</v>
      </c>
      <c r="R1652" s="14" t="e">
        <f t="shared" si="356"/>
        <v>#N/A</v>
      </c>
      <c r="T1652" s="14" t="e">
        <f t="shared" si="351"/>
        <v>#N/A</v>
      </c>
      <c r="U1652" s="14" t="e">
        <f t="shared" si="357"/>
        <v>#N/A</v>
      </c>
      <c r="V1652" s="14" t="e">
        <f t="shared" si="352"/>
        <v>#N/A</v>
      </c>
      <c r="W1652" s="14"/>
      <c r="X1652" s="14"/>
      <c r="Y1652" s="18" t="e">
        <f t="shared" si="358"/>
        <v>#N/A</v>
      </c>
      <c r="AD1652" s="3"/>
      <c r="AE1652" s="18" t="e">
        <f t="shared" si="353"/>
        <v>#N/A</v>
      </c>
      <c r="AF1652" s="18" t="e">
        <f t="shared" si="354"/>
        <v>#N/A</v>
      </c>
      <c r="AG1652" s="18" t="e">
        <f t="shared" si="359"/>
        <v>#DIV/0!</v>
      </c>
      <c r="AH1652" s="18" t="e">
        <f t="shared" si="360"/>
        <v>#N/A</v>
      </c>
      <c r="AI1652" s="3"/>
      <c r="AJ1652" s="18"/>
      <c r="AK1652" s="18"/>
      <c r="AL1652" s="18"/>
      <c r="AM1652" s="3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L1652" s="18" t="e">
        <f t="shared" si="364"/>
        <v>#N/A</v>
      </c>
      <c r="BM1652" s="18" t="e">
        <f t="shared" si="361"/>
        <v>#N/A</v>
      </c>
      <c r="BN1652" s="18" t="e">
        <f t="shared" si="362"/>
        <v>#N/A</v>
      </c>
      <c r="BO1652" s="18" t="e">
        <f t="shared" si="363"/>
        <v>#N/A</v>
      </c>
      <c r="BT1652" s="18"/>
      <c r="BU1652" s="18"/>
      <c r="BV1652" s="18"/>
      <c r="BW1652" s="18"/>
      <c r="BX1652" s="18"/>
    </row>
    <row r="1653" spans="14:76" x14ac:dyDescent="0.25">
      <c r="N1653" s="14" t="e">
        <f>IF(ISNUMBER('Dosimetry Worksheet'!H1663), 'Dosimetry Worksheet'!H1663, NA())</f>
        <v>#N/A</v>
      </c>
      <c r="O1653" s="14" t="e">
        <f>IF(ISNUMBER(N1653), 'Dosimetry Worksheet'!I1663, NA())</f>
        <v>#N/A</v>
      </c>
      <c r="P1653" s="14"/>
      <c r="Q1653" s="14" t="e">
        <f t="shared" si="355"/>
        <v>#N/A</v>
      </c>
      <c r="R1653" s="14" t="e">
        <f t="shared" si="356"/>
        <v>#N/A</v>
      </c>
      <c r="T1653" s="14" t="e">
        <f t="shared" si="351"/>
        <v>#N/A</v>
      </c>
      <c r="U1653" s="14" t="e">
        <f t="shared" si="357"/>
        <v>#N/A</v>
      </c>
      <c r="V1653" s="14" t="e">
        <f t="shared" si="352"/>
        <v>#N/A</v>
      </c>
      <c r="W1653" s="14"/>
      <c r="X1653" s="14"/>
      <c r="Y1653" s="18" t="e">
        <f t="shared" si="358"/>
        <v>#N/A</v>
      </c>
      <c r="AD1653" s="3"/>
      <c r="AE1653" s="18" t="e">
        <f t="shared" si="353"/>
        <v>#N/A</v>
      </c>
      <c r="AF1653" s="18" t="e">
        <f t="shared" si="354"/>
        <v>#N/A</v>
      </c>
      <c r="AG1653" s="18" t="e">
        <f t="shared" si="359"/>
        <v>#DIV/0!</v>
      </c>
      <c r="AH1653" s="18" t="e">
        <f t="shared" si="360"/>
        <v>#N/A</v>
      </c>
      <c r="AI1653" s="3"/>
      <c r="AJ1653" s="18"/>
      <c r="AK1653" s="18"/>
      <c r="AL1653" s="18"/>
      <c r="AM1653" s="3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L1653" s="18" t="e">
        <f t="shared" si="364"/>
        <v>#N/A</v>
      </c>
      <c r="BM1653" s="18" t="e">
        <f t="shared" si="361"/>
        <v>#N/A</v>
      </c>
      <c r="BN1653" s="18" t="e">
        <f t="shared" si="362"/>
        <v>#N/A</v>
      </c>
      <c r="BO1653" s="18" t="e">
        <f t="shared" si="363"/>
        <v>#N/A</v>
      </c>
      <c r="BT1653" s="18"/>
      <c r="BU1653" s="18"/>
      <c r="BV1653" s="18"/>
      <c r="BW1653" s="18"/>
      <c r="BX1653" s="18"/>
    </row>
    <row r="1654" spans="14:76" x14ac:dyDescent="0.25">
      <c r="N1654" s="14" t="e">
        <f>IF(ISNUMBER('Dosimetry Worksheet'!H1664), 'Dosimetry Worksheet'!H1664, NA())</f>
        <v>#N/A</v>
      </c>
      <c r="O1654" s="14" t="e">
        <f>IF(ISNUMBER(N1654), 'Dosimetry Worksheet'!I1664, NA())</f>
        <v>#N/A</v>
      </c>
      <c r="P1654" s="14"/>
      <c r="Q1654" s="14" t="e">
        <f t="shared" si="355"/>
        <v>#N/A</v>
      </c>
      <c r="R1654" s="14" t="e">
        <f t="shared" si="356"/>
        <v>#N/A</v>
      </c>
      <c r="T1654" s="14" t="e">
        <f t="shared" si="351"/>
        <v>#N/A</v>
      </c>
      <c r="U1654" s="14" t="e">
        <f t="shared" si="357"/>
        <v>#N/A</v>
      </c>
      <c r="V1654" s="14" t="e">
        <f t="shared" si="352"/>
        <v>#N/A</v>
      </c>
      <c r="W1654" s="14"/>
      <c r="X1654" s="14"/>
      <c r="Y1654" s="18" t="e">
        <f t="shared" si="358"/>
        <v>#N/A</v>
      </c>
      <c r="AD1654" s="3"/>
      <c r="AE1654" s="18" t="e">
        <f t="shared" si="353"/>
        <v>#N/A</v>
      </c>
      <c r="AF1654" s="18" t="e">
        <f t="shared" si="354"/>
        <v>#N/A</v>
      </c>
      <c r="AG1654" s="18" t="e">
        <f t="shared" si="359"/>
        <v>#DIV/0!</v>
      </c>
      <c r="AH1654" s="18" t="e">
        <f t="shared" si="360"/>
        <v>#N/A</v>
      </c>
      <c r="AI1654" s="3"/>
      <c r="AJ1654" s="18"/>
      <c r="AK1654" s="18"/>
      <c r="AL1654" s="18"/>
      <c r="AM1654" s="3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L1654" s="18" t="e">
        <f t="shared" si="364"/>
        <v>#N/A</v>
      </c>
      <c r="BM1654" s="18" t="e">
        <f t="shared" si="361"/>
        <v>#N/A</v>
      </c>
      <c r="BN1654" s="18" t="e">
        <f t="shared" si="362"/>
        <v>#N/A</v>
      </c>
      <c r="BO1654" s="18" t="e">
        <f t="shared" si="363"/>
        <v>#N/A</v>
      </c>
      <c r="BT1654" s="18"/>
      <c r="BU1654" s="18"/>
      <c r="BV1654" s="18"/>
      <c r="BW1654" s="18"/>
      <c r="BX1654" s="18"/>
    </row>
    <row r="1655" spans="14:76" x14ac:dyDescent="0.25">
      <c r="N1655" s="14" t="e">
        <f>IF(ISNUMBER('Dosimetry Worksheet'!H1665), 'Dosimetry Worksheet'!H1665, NA())</f>
        <v>#N/A</v>
      </c>
      <c r="O1655" s="14" t="e">
        <f>IF(ISNUMBER(N1655), 'Dosimetry Worksheet'!I1665, NA())</f>
        <v>#N/A</v>
      </c>
      <c r="P1655" s="14"/>
      <c r="Q1655" s="14" t="e">
        <f t="shared" si="355"/>
        <v>#N/A</v>
      </c>
      <c r="R1655" s="14" t="e">
        <f t="shared" si="356"/>
        <v>#N/A</v>
      </c>
      <c r="T1655" s="14" t="e">
        <f t="shared" si="351"/>
        <v>#N/A</v>
      </c>
      <c r="U1655" s="14" t="e">
        <f t="shared" si="357"/>
        <v>#N/A</v>
      </c>
      <c r="V1655" s="14" t="e">
        <f t="shared" si="352"/>
        <v>#N/A</v>
      </c>
      <c r="W1655" s="14"/>
      <c r="X1655" s="14"/>
      <c r="Y1655" s="18" t="e">
        <f t="shared" si="358"/>
        <v>#N/A</v>
      </c>
      <c r="AD1655" s="3"/>
      <c r="AE1655" s="18" t="e">
        <f t="shared" si="353"/>
        <v>#N/A</v>
      </c>
      <c r="AF1655" s="18" t="e">
        <f t="shared" si="354"/>
        <v>#N/A</v>
      </c>
      <c r="AG1655" s="18" t="e">
        <f t="shared" si="359"/>
        <v>#DIV/0!</v>
      </c>
      <c r="AH1655" s="18" t="e">
        <f t="shared" si="360"/>
        <v>#N/A</v>
      </c>
      <c r="AI1655" s="3"/>
      <c r="AJ1655" s="18"/>
      <c r="AK1655" s="18"/>
      <c r="AL1655" s="18"/>
      <c r="AM1655" s="3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L1655" s="18" t="e">
        <f t="shared" si="364"/>
        <v>#N/A</v>
      </c>
      <c r="BM1655" s="18" t="e">
        <f t="shared" si="361"/>
        <v>#N/A</v>
      </c>
      <c r="BN1655" s="18" t="e">
        <f t="shared" si="362"/>
        <v>#N/A</v>
      </c>
      <c r="BO1655" s="18" t="e">
        <f t="shared" si="363"/>
        <v>#N/A</v>
      </c>
      <c r="BT1655" s="18"/>
      <c r="BU1655" s="18"/>
      <c r="BV1655" s="18"/>
      <c r="BW1655" s="18"/>
      <c r="BX1655" s="18"/>
    </row>
    <row r="1656" spans="14:76" x14ac:dyDescent="0.25">
      <c r="N1656" s="14" t="e">
        <f>IF(ISNUMBER('Dosimetry Worksheet'!H1666), 'Dosimetry Worksheet'!H1666, NA())</f>
        <v>#N/A</v>
      </c>
      <c r="O1656" s="14" t="e">
        <f>IF(ISNUMBER(N1656), 'Dosimetry Worksheet'!I1666, NA())</f>
        <v>#N/A</v>
      </c>
      <c r="P1656" s="14"/>
      <c r="Q1656" s="14" t="e">
        <f t="shared" si="355"/>
        <v>#N/A</v>
      </c>
      <c r="R1656" s="14" t="e">
        <f t="shared" si="356"/>
        <v>#N/A</v>
      </c>
      <c r="T1656" s="14" t="e">
        <f t="shared" si="351"/>
        <v>#N/A</v>
      </c>
      <c r="U1656" s="14" t="e">
        <f t="shared" si="357"/>
        <v>#N/A</v>
      </c>
      <c r="V1656" s="14" t="e">
        <f t="shared" si="352"/>
        <v>#N/A</v>
      </c>
      <c r="W1656" s="14"/>
      <c r="X1656" s="14"/>
      <c r="Y1656" s="18" t="e">
        <f t="shared" si="358"/>
        <v>#N/A</v>
      </c>
      <c r="AD1656" s="3"/>
      <c r="AE1656" s="18" t="e">
        <f t="shared" si="353"/>
        <v>#N/A</v>
      </c>
      <c r="AF1656" s="18" t="e">
        <f t="shared" si="354"/>
        <v>#N/A</v>
      </c>
      <c r="AG1656" s="18" t="e">
        <f t="shared" si="359"/>
        <v>#DIV/0!</v>
      </c>
      <c r="AH1656" s="18" t="e">
        <f t="shared" si="360"/>
        <v>#N/A</v>
      </c>
      <c r="AI1656" s="3"/>
      <c r="AJ1656" s="18"/>
      <c r="AK1656" s="18"/>
      <c r="AL1656" s="18"/>
      <c r="AM1656" s="3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L1656" s="18" t="e">
        <f t="shared" si="364"/>
        <v>#N/A</v>
      </c>
      <c r="BM1656" s="18" t="e">
        <f t="shared" si="361"/>
        <v>#N/A</v>
      </c>
      <c r="BN1656" s="18" t="e">
        <f t="shared" si="362"/>
        <v>#N/A</v>
      </c>
      <c r="BO1656" s="18" t="e">
        <f t="shared" si="363"/>
        <v>#N/A</v>
      </c>
      <c r="BT1656" s="18"/>
      <c r="BU1656" s="18"/>
      <c r="BV1656" s="18"/>
      <c r="BW1656" s="18"/>
      <c r="BX1656" s="18"/>
    </row>
    <row r="1657" spans="14:76" x14ac:dyDescent="0.25">
      <c r="N1657" s="14" t="e">
        <f>IF(ISNUMBER('Dosimetry Worksheet'!H1667), 'Dosimetry Worksheet'!H1667, NA())</f>
        <v>#N/A</v>
      </c>
      <c r="O1657" s="14" t="e">
        <f>IF(ISNUMBER(N1657), 'Dosimetry Worksheet'!I1667, NA())</f>
        <v>#N/A</v>
      </c>
      <c r="P1657" s="14"/>
      <c r="Q1657" s="14" t="e">
        <f t="shared" si="355"/>
        <v>#N/A</v>
      </c>
      <c r="R1657" s="14" t="e">
        <f t="shared" si="356"/>
        <v>#N/A</v>
      </c>
      <c r="T1657" s="14" t="e">
        <f t="shared" si="351"/>
        <v>#N/A</v>
      </c>
      <c r="U1657" s="14" t="e">
        <f t="shared" si="357"/>
        <v>#N/A</v>
      </c>
      <c r="V1657" s="14" t="e">
        <f t="shared" si="352"/>
        <v>#N/A</v>
      </c>
      <c r="W1657" s="14"/>
      <c r="X1657" s="14"/>
      <c r="Y1657" s="18" t="e">
        <f t="shared" si="358"/>
        <v>#N/A</v>
      </c>
      <c r="AD1657" s="3"/>
      <c r="AE1657" s="18" t="e">
        <f t="shared" si="353"/>
        <v>#N/A</v>
      </c>
      <c r="AF1657" s="18" t="e">
        <f t="shared" si="354"/>
        <v>#N/A</v>
      </c>
      <c r="AG1657" s="18" t="e">
        <f t="shared" si="359"/>
        <v>#DIV/0!</v>
      </c>
      <c r="AH1657" s="18" t="e">
        <f t="shared" si="360"/>
        <v>#N/A</v>
      </c>
      <c r="AI1657" s="3"/>
      <c r="AJ1657" s="18"/>
      <c r="AK1657" s="18"/>
      <c r="AL1657" s="18"/>
      <c r="AM1657" s="3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L1657" s="18" t="e">
        <f t="shared" si="364"/>
        <v>#N/A</v>
      </c>
      <c r="BM1657" s="18" t="e">
        <f t="shared" si="361"/>
        <v>#N/A</v>
      </c>
      <c r="BN1657" s="18" t="e">
        <f t="shared" si="362"/>
        <v>#N/A</v>
      </c>
      <c r="BO1657" s="18" t="e">
        <f t="shared" si="363"/>
        <v>#N/A</v>
      </c>
      <c r="BT1657" s="18"/>
      <c r="BU1657" s="18"/>
      <c r="BV1657" s="18"/>
      <c r="BW1657" s="18"/>
      <c r="BX1657" s="18"/>
    </row>
    <row r="1658" spans="14:76" x14ac:dyDescent="0.25">
      <c r="N1658" s="14" t="e">
        <f>IF(ISNUMBER('Dosimetry Worksheet'!H1668), 'Dosimetry Worksheet'!H1668, NA())</f>
        <v>#N/A</v>
      </c>
      <c r="O1658" s="14" t="e">
        <f>IF(ISNUMBER(N1658), 'Dosimetry Worksheet'!I1668, NA())</f>
        <v>#N/A</v>
      </c>
      <c r="P1658" s="14"/>
      <c r="Q1658" s="14" t="e">
        <f t="shared" si="355"/>
        <v>#N/A</v>
      </c>
      <c r="R1658" s="14" t="e">
        <f t="shared" si="356"/>
        <v>#N/A</v>
      </c>
      <c r="T1658" s="14" t="e">
        <f t="shared" si="351"/>
        <v>#N/A</v>
      </c>
      <c r="U1658" s="14" t="e">
        <f t="shared" si="357"/>
        <v>#N/A</v>
      </c>
      <c r="V1658" s="14" t="e">
        <f t="shared" si="352"/>
        <v>#N/A</v>
      </c>
      <c r="W1658" s="14"/>
      <c r="X1658" s="14"/>
      <c r="Y1658" s="18" t="e">
        <f t="shared" si="358"/>
        <v>#N/A</v>
      </c>
      <c r="AD1658" s="3"/>
      <c r="AE1658" s="18" t="e">
        <f t="shared" si="353"/>
        <v>#N/A</v>
      </c>
      <c r="AF1658" s="18" t="e">
        <f t="shared" si="354"/>
        <v>#N/A</v>
      </c>
      <c r="AG1658" s="18" t="e">
        <f t="shared" si="359"/>
        <v>#DIV/0!</v>
      </c>
      <c r="AH1658" s="18" t="e">
        <f t="shared" si="360"/>
        <v>#N/A</v>
      </c>
      <c r="AI1658" s="3"/>
      <c r="AJ1658" s="18"/>
      <c r="AK1658" s="18"/>
      <c r="AL1658" s="18"/>
      <c r="AM1658" s="3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L1658" s="18" t="e">
        <f t="shared" si="364"/>
        <v>#N/A</v>
      </c>
      <c r="BM1658" s="18" t="e">
        <f t="shared" si="361"/>
        <v>#N/A</v>
      </c>
      <c r="BN1658" s="18" t="e">
        <f t="shared" si="362"/>
        <v>#N/A</v>
      </c>
      <c r="BO1658" s="18" t="e">
        <f t="shared" si="363"/>
        <v>#N/A</v>
      </c>
      <c r="BT1658" s="18"/>
      <c r="BU1658" s="18"/>
      <c r="BV1658" s="18"/>
      <c r="BW1658" s="18"/>
      <c r="BX1658" s="18"/>
    </row>
    <row r="1659" spans="14:76" x14ac:dyDescent="0.25">
      <c r="N1659" s="14" t="e">
        <f>IF(ISNUMBER('Dosimetry Worksheet'!H1669), 'Dosimetry Worksheet'!H1669, NA())</f>
        <v>#N/A</v>
      </c>
      <c r="O1659" s="14" t="e">
        <f>IF(ISNUMBER(N1659), 'Dosimetry Worksheet'!I1669, NA())</f>
        <v>#N/A</v>
      </c>
      <c r="P1659" s="14"/>
      <c r="Q1659" s="14" t="e">
        <f t="shared" si="355"/>
        <v>#N/A</v>
      </c>
      <c r="R1659" s="14" t="e">
        <f t="shared" si="356"/>
        <v>#N/A</v>
      </c>
      <c r="T1659" s="14" t="e">
        <f t="shared" si="351"/>
        <v>#N/A</v>
      </c>
      <c r="U1659" s="14" t="e">
        <f t="shared" si="357"/>
        <v>#N/A</v>
      </c>
      <c r="V1659" s="14" t="e">
        <f t="shared" si="352"/>
        <v>#N/A</v>
      </c>
      <c r="W1659" s="14"/>
      <c r="X1659" s="14"/>
      <c r="Y1659" s="18" t="e">
        <f t="shared" si="358"/>
        <v>#N/A</v>
      </c>
      <c r="AD1659" s="3"/>
      <c r="AE1659" s="18" t="e">
        <f t="shared" si="353"/>
        <v>#N/A</v>
      </c>
      <c r="AF1659" s="18" t="e">
        <f t="shared" si="354"/>
        <v>#N/A</v>
      </c>
      <c r="AG1659" s="18" t="e">
        <f t="shared" si="359"/>
        <v>#DIV/0!</v>
      </c>
      <c r="AH1659" s="18" t="e">
        <f t="shared" si="360"/>
        <v>#N/A</v>
      </c>
      <c r="AI1659" s="3"/>
      <c r="AJ1659" s="18"/>
      <c r="AK1659" s="18"/>
      <c r="AL1659" s="18"/>
      <c r="AM1659" s="3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L1659" s="18" t="e">
        <f t="shared" si="364"/>
        <v>#N/A</v>
      </c>
      <c r="BM1659" s="18" t="e">
        <f t="shared" si="361"/>
        <v>#N/A</v>
      </c>
      <c r="BN1659" s="18" t="e">
        <f t="shared" si="362"/>
        <v>#N/A</v>
      </c>
      <c r="BO1659" s="18" t="e">
        <f t="shared" si="363"/>
        <v>#N/A</v>
      </c>
      <c r="BT1659" s="18"/>
      <c r="BU1659" s="18"/>
      <c r="BV1659" s="18"/>
      <c r="BW1659" s="18"/>
      <c r="BX1659" s="18"/>
    </row>
    <row r="1660" spans="14:76" x14ac:dyDescent="0.25">
      <c r="N1660" s="14" t="e">
        <f>IF(ISNUMBER('Dosimetry Worksheet'!H1670), 'Dosimetry Worksheet'!H1670, NA())</f>
        <v>#N/A</v>
      </c>
      <c r="O1660" s="14" t="e">
        <f>IF(ISNUMBER(N1660), 'Dosimetry Worksheet'!I1670, NA())</f>
        <v>#N/A</v>
      </c>
      <c r="P1660" s="14"/>
      <c r="Q1660" s="14" t="e">
        <f t="shared" si="355"/>
        <v>#N/A</v>
      </c>
      <c r="R1660" s="14" t="e">
        <f t="shared" si="356"/>
        <v>#N/A</v>
      </c>
      <c r="T1660" s="14" t="e">
        <f t="shared" si="351"/>
        <v>#N/A</v>
      </c>
      <c r="U1660" s="14" t="e">
        <f t="shared" si="357"/>
        <v>#N/A</v>
      </c>
      <c r="V1660" s="14" t="e">
        <f t="shared" si="352"/>
        <v>#N/A</v>
      </c>
      <c r="W1660" s="14"/>
      <c r="X1660" s="14"/>
      <c r="Y1660" s="18" t="e">
        <f t="shared" si="358"/>
        <v>#N/A</v>
      </c>
      <c r="AD1660" s="3"/>
      <c r="AE1660" s="18" t="e">
        <f t="shared" si="353"/>
        <v>#N/A</v>
      </c>
      <c r="AF1660" s="18" t="e">
        <f t="shared" si="354"/>
        <v>#N/A</v>
      </c>
      <c r="AG1660" s="18" t="e">
        <f t="shared" si="359"/>
        <v>#DIV/0!</v>
      </c>
      <c r="AH1660" s="18" t="e">
        <f t="shared" si="360"/>
        <v>#N/A</v>
      </c>
      <c r="AI1660" s="3"/>
      <c r="AJ1660" s="18"/>
      <c r="AK1660" s="18"/>
      <c r="AL1660" s="18"/>
      <c r="AM1660" s="3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L1660" s="18" t="e">
        <f t="shared" si="364"/>
        <v>#N/A</v>
      </c>
      <c r="BM1660" s="18" t="e">
        <f t="shared" si="361"/>
        <v>#N/A</v>
      </c>
      <c r="BN1660" s="18" t="e">
        <f t="shared" si="362"/>
        <v>#N/A</v>
      </c>
      <c r="BO1660" s="18" t="e">
        <f t="shared" si="363"/>
        <v>#N/A</v>
      </c>
      <c r="BT1660" s="18"/>
      <c r="BU1660" s="18"/>
      <c r="BV1660" s="18"/>
      <c r="BW1660" s="18"/>
      <c r="BX1660" s="18"/>
    </row>
    <row r="1661" spans="14:76" x14ac:dyDescent="0.25">
      <c r="N1661" s="14" t="e">
        <f>IF(ISNUMBER('Dosimetry Worksheet'!H1671), 'Dosimetry Worksheet'!H1671, NA())</f>
        <v>#N/A</v>
      </c>
      <c r="O1661" s="14" t="e">
        <f>IF(ISNUMBER(N1661), 'Dosimetry Worksheet'!I1671, NA())</f>
        <v>#N/A</v>
      </c>
      <c r="P1661" s="14"/>
      <c r="Q1661" s="14" t="e">
        <f t="shared" si="355"/>
        <v>#N/A</v>
      </c>
      <c r="R1661" s="14" t="e">
        <f t="shared" si="356"/>
        <v>#N/A</v>
      </c>
      <c r="T1661" s="14" t="e">
        <f t="shared" si="351"/>
        <v>#N/A</v>
      </c>
      <c r="U1661" s="14" t="e">
        <f t="shared" si="357"/>
        <v>#N/A</v>
      </c>
      <c r="V1661" s="14" t="e">
        <f t="shared" si="352"/>
        <v>#N/A</v>
      </c>
      <c r="W1661" s="14"/>
      <c r="X1661" s="14"/>
      <c r="Y1661" s="18" t="e">
        <f t="shared" si="358"/>
        <v>#N/A</v>
      </c>
      <c r="AD1661" s="3"/>
      <c r="AE1661" s="18" t="e">
        <f t="shared" si="353"/>
        <v>#N/A</v>
      </c>
      <c r="AF1661" s="18" t="e">
        <f t="shared" si="354"/>
        <v>#N/A</v>
      </c>
      <c r="AG1661" s="18" t="e">
        <f t="shared" si="359"/>
        <v>#DIV/0!</v>
      </c>
      <c r="AH1661" s="18" t="e">
        <f t="shared" si="360"/>
        <v>#N/A</v>
      </c>
      <c r="AI1661" s="3"/>
      <c r="AJ1661" s="18"/>
      <c r="AK1661" s="18"/>
      <c r="AL1661" s="18"/>
      <c r="AM1661" s="3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L1661" s="18" t="e">
        <f t="shared" si="364"/>
        <v>#N/A</v>
      </c>
      <c r="BM1661" s="18" t="e">
        <f t="shared" si="361"/>
        <v>#N/A</v>
      </c>
      <c r="BN1661" s="18" t="e">
        <f t="shared" si="362"/>
        <v>#N/A</v>
      </c>
      <c r="BO1661" s="18" t="e">
        <f t="shared" si="363"/>
        <v>#N/A</v>
      </c>
      <c r="BT1661" s="18"/>
      <c r="BU1661" s="18"/>
      <c r="BV1661" s="18"/>
      <c r="BW1661" s="18"/>
      <c r="BX1661" s="18"/>
    </row>
    <row r="1662" spans="14:76" x14ac:dyDescent="0.25">
      <c r="N1662" s="14" t="e">
        <f>IF(ISNUMBER('Dosimetry Worksheet'!H1672), 'Dosimetry Worksheet'!H1672, NA())</f>
        <v>#N/A</v>
      </c>
      <c r="O1662" s="14" t="e">
        <f>IF(ISNUMBER(N1662), 'Dosimetry Worksheet'!I1672, NA())</f>
        <v>#N/A</v>
      </c>
      <c r="P1662" s="14"/>
      <c r="Q1662" s="14" t="e">
        <f t="shared" si="355"/>
        <v>#N/A</v>
      </c>
      <c r="R1662" s="14" t="e">
        <f t="shared" si="356"/>
        <v>#N/A</v>
      </c>
      <c r="T1662" s="14" t="e">
        <f t="shared" si="351"/>
        <v>#N/A</v>
      </c>
      <c r="U1662" s="14" t="e">
        <f t="shared" si="357"/>
        <v>#N/A</v>
      </c>
      <c r="V1662" s="14" t="e">
        <f t="shared" si="352"/>
        <v>#N/A</v>
      </c>
      <c r="W1662" s="14"/>
      <c r="X1662" s="14"/>
      <c r="Y1662" s="18" t="e">
        <f t="shared" si="358"/>
        <v>#N/A</v>
      </c>
      <c r="AD1662" s="3"/>
      <c r="AE1662" s="18" t="e">
        <f t="shared" si="353"/>
        <v>#N/A</v>
      </c>
      <c r="AF1662" s="18" t="e">
        <f t="shared" si="354"/>
        <v>#N/A</v>
      </c>
      <c r="AG1662" s="18" t="e">
        <f t="shared" si="359"/>
        <v>#DIV/0!</v>
      </c>
      <c r="AH1662" s="18" t="e">
        <f t="shared" si="360"/>
        <v>#N/A</v>
      </c>
      <c r="AI1662" s="3"/>
      <c r="AJ1662" s="18"/>
      <c r="AK1662" s="18"/>
      <c r="AL1662" s="18"/>
      <c r="AM1662" s="3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L1662" s="18" t="e">
        <f t="shared" si="364"/>
        <v>#N/A</v>
      </c>
      <c r="BM1662" s="18" t="e">
        <f t="shared" si="361"/>
        <v>#N/A</v>
      </c>
      <c r="BN1662" s="18" t="e">
        <f t="shared" si="362"/>
        <v>#N/A</v>
      </c>
      <c r="BO1662" s="18" t="e">
        <f t="shared" si="363"/>
        <v>#N/A</v>
      </c>
      <c r="BT1662" s="18"/>
      <c r="BU1662" s="18"/>
      <c r="BV1662" s="18"/>
      <c r="BW1662" s="18"/>
      <c r="BX1662" s="18"/>
    </row>
    <row r="1663" spans="14:76" x14ac:dyDescent="0.25">
      <c r="N1663" s="14" t="e">
        <f>IF(ISNUMBER('Dosimetry Worksheet'!H1673), 'Dosimetry Worksheet'!H1673, NA())</f>
        <v>#N/A</v>
      </c>
      <c r="O1663" s="14" t="e">
        <f>IF(ISNUMBER(N1663), 'Dosimetry Worksheet'!I1673, NA())</f>
        <v>#N/A</v>
      </c>
      <c r="P1663" s="14"/>
      <c r="Q1663" s="14" t="e">
        <f t="shared" si="355"/>
        <v>#N/A</v>
      </c>
      <c r="R1663" s="14" t="e">
        <f t="shared" si="356"/>
        <v>#N/A</v>
      </c>
      <c r="T1663" s="14" t="e">
        <f t="shared" si="351"/>
        <v>#N/A</v>
      </c>
      <c r="U1663" s="14" t="e">
        <f t="shared" si="357"/>
        <v>#N/A</v>
      </c>
      <c r="V1663" s="14" t="e">
        <f t="shared" si="352"/>
        <v>#N/A</v>
      </c>
      <c r="W1663" s="14"/>
      <c r="X1663" s="14"/>
      <c r="Y1663" s="18" t="e">
        <f t="shared" si="358"/>
        <v>#N/A</v>
      </c>
      <c r="AD1663" s="3"/>
      <c r="AE1663" s="18" t="e">
        <f t="shared" si="353"/>
        <v>#N/A</v>
      </c>
      <c r="AF1663" s="18" t="e">
        <f t="shared" si="354"/>
        <v>#N/A</v>
      </c>
      <c r="AG1663" s="18" t="e">
        <f t="shared" si="359"/>
        <v>#DIV/0!</v>
      </c>
      <c r="AH1663" s="18" t="e">
        <f t="shared" si="360"/>
        <v>#N/A</v>
      </c>
      <c r="AI1663" s="3"/>
      <c r="AJ1663" s="18"/>
      <c r="AK1663" s="18"/>
      <c r="AL1663" s="18"/>
      <c r="AM1663" s="3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L1663" s="18" t="e">
        <f t="shared" si="364"/>
        <v>#N/A</v>
      </c>
      <c r="BM1663" s="18" t="e">
        <f t="shared" si="361"/>
        <v>#N/A</v>
      </c>
      <c r="BN1663" s="18" t="e">
        <f t="shared" si="362"/>
        <v>#N/A</v>
      </c>
      <c r="BO1663" s="18" t="e">
        <f t="shared" si="363"/>
        <v>#N/A</v>
      </c>
      <c r="BT1663" s="18"/>
      <c r="BU1663" s="18"/>
      <c r="BV1663" s="18"/>
      <c r="BW1663" s="18"/>
      <c r="BX1663" s="18"/>
    </row>
    <row r="1664" spans="14:76" x14ac:dyDescent="0.25">
      <c r="N1664" s="14" t="e">
        <f>IF(ISNUMBER('Dosimetry Worksheet'!H1674), 'Dosimetry Worksheet'!H1674, NA())</f>
        <v>#N/A</v>
      </c>
      <c r="O1664" s="14" t="e">
        <f>IF(ISNUMBER(N1664), 'Dosimetry Worksheet'!I1674, NA())</f>
        <v>#N/A</v>
      </c>
      <c r="P1664" s="14"/>
      <c r="Q1664" s="14" t="e">
        <f t="shared" si="355"/>
        <v>#N/A</v>
      </c>
      <c r="R1664" s="14" t="e">
        <f t="shared" si="356"/>
        <v>#N/A</v>
      </c>
      <c r="T1664" s="14" t="e">
        <f t="shared" si="351"/>
        <v>#N/A</v>
      </c>
      <c r="U1664" s="14" t="e">
        <f t="shared" si="357"/>
        <v>#N/A</v>
      </c>
      <c r="V1664" s="14" t="e">
        <f t="shared" si="352"/>
        <v>#N/A</v>
      </c>
      <c r="W1664" s="14"/>
      <c r="X1664" s="14"/>
      <c r="Y1664" s="18" t="e">
        <f t="shared" si="358"/>
        <v>#N/A</v>
      </c>
      <c r="AD1664" s="3"/>
      <c r="AE1664" s="18" t="e">
        <f t="shared" si="353"/>
        <v>#N/A</v>
      </c>
      <c r="AF1664" s="18" t="e">
        <f t="shared" si="354"/>
        <v>#N/A</v>
      </c>
      <c r="AG1664" s="18" t="e">
        <f t="shared" si="359"/>
        <v>#DIV/0!</v>
      </c>
      <c r="AH1664" s="18" t="e">
        <f t="shared" si="360"/>
        <v>#N/A</v>
      </c>
      <c r="AI1664" s="3"/>
      <c r="AJ1664" s="18"/>
      <c r="AK1664" s="18"/>
      <c r="AL1664" s="18"/>
      <c r="AM1664" s="3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L1664" s="18" t="e">
        <f t="shared" si="364"/>
        <v>#N/A</v>
      </c>
      <c r="BM1664" s="18" t="e">
        <f t="shared" si="361"/>
        <v>#N/A</v>
      </c>
      <c r="BN1664" s="18" t="e">
        <f t="shared" si="362"/>
        <v>#N/A</v>
      </c>
      <c r="BO1664" s="18" t="e">
        <f t="shared" si="363"/>
        <v>#N/A</v>
      </c>
      <c r="BT1664" s="18"/>
      <c r="BU1664" s="18"/>
      <c r="BV1664" s="18"/>
      <c r="BW1664" s="18"/>
      <c r="BX1664" s="18"/>
    </row>
    <row r="1665" spans="14:76" x14ac:dyDescent="0.25">
      <c r="N1665" s="14" t="e">
        <f>IF(ISNUMBER('Dosimetry Worksheet'!H1675), 'Dosimetry Worksheet'!H1675, NA())</f>
        <v>#N/A</v>
      </c>
      <c r="O1665" s="14" t="e">
        <f>IF(ISNUMBER(N1665), 'Dosimetry Worksheet'!I1675, NA())</f>
        <v>#N/A</v>
      </c>
      <c r="P1665" s="14"/>
      <c r="Q1665" s="14" t="e">
        <f t="shared" si="355"/>
        <v>#N/A</v>
      </c>
      <c r="R1665" s="14" t="e">
        <f t="shared" si="356"/>
        <v>#N/A</v>
      </c>
      <c r="T1665" s="14" t="e">
        <f t="shared" si="351"/>
        <v>#N/A</v>
      </c>
      <c r="U1665" s="14" t="e">
        <f t="shared" si="357"/>
        <v>#N/A</v>
      </c>
      <c r="V1665" s="14" t="e">
        <f t="shared" si="352"/>
        <v>#N/A</v>
      </c>
      <c r="W1665" s="14"/>
      <c r="X1665" s="14"/>
      <c r="Y1665" s="18" t="e">
        <f t="shared" si="358"/>
        <v>#N/A</v>
      </c>
      <c r="AD1665" s="3"/>
      <c r="AE1665" s="18" t="e">
        <f t="shared" si="353"/>
        <v>#N/A</v>
      </c>
      <c r="AF1665" s="18" t="e">
        <f t="shared" si="354"/>
        <v>#N/A</v>
      </c>
      <c r="AG1665" s="18" t="e">
        <f t="shared" si="359"/>
        <v>#DIV/0!</v>
      </c>
      <c r="AH1665" s="18" t="e">
        <f t="shared" si="360"/>
        <v>#N/A</v>
      </c>
      <c r="AI1665" s="3"/>
      <c r="AJ1665" s="18"/>
      <c r="AK1665" s="18"/>
      <c r="AL1665" s="18"/>
      <c r="AM1665" s="3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L1665" s="18" t="e">
        <f t="shared" si="364"/>
        <v>#N/A</v>
      </c>
      <c r="BM1665" s="18" t="e">
        <f t="shared" si="361"/>
        <v>#N/A</v>
      </c>
      <c r="BN1665" s="18" t="e">
        <f t="shared" si="362"/>
        <v>#N/A</v>
      </c>
      <c r="BO1665" s="18" t="e">
        <f t="shared" si="363"/>
        <v>#N/A</v>
      </c>
      <c r="BT1665" s="18"/>
      <c r="BU1665" s="18"/>
      <c r="BV1665" s="18"/>
      <c r="BW1665" s="18"/>
      <c r="BX1665" s="18"/>
    </row>
    <row r="1666" spans="14:76" x14ac:dyDescent="0.25">
      <c r="N1666" s="14" t="e">
        <f>IF(ISNUMBER('Dosimetry Worksheet'!H1676), 'Dosimetry Worksheet'!H1676, NA())</f>
        <v>#N/A</v>
      </c>
      <c r="O1666" s="14" t="e">
        <f>IF(ISNUMBER(N1666), 'Dosimetry Worksheet'!I1676, NA())</f>
        <v>#N/A</v>
      </c>
      <c r="P1666" s="14"/>
      <c r="Q1666" s="14" t="e">
        <f t="shared" si="355"/>
        <v>#N/A</v>
      </c>
      <c r="R1666" s="14" t="e">
        <f t="shared" si="356"/>
        <v>#N/A</v>
      </c>
      <c r="T1666" s="14" t="e">
        <f t="shared" si="351"/>
        <v>#N/A</v>
      </c>
      <c r="U1666" s="14" t="e">
        <f t="shared" si="357"/>
        <v>#N/A</v>
      </c>
      <c r="V1666" s="14" t="e">
        <f t="shared" si="352"/>
        <v>#N/A</v>
      </c>
      <c r="W1666" s="14"/>
      <c r="X1666" s="14"/>
      <c r="Y1666" s="18" t="e">
        <f t="shared" si="358"/>
        <v>#N/A</v>
      </c>
      <c r="AD1666" s="3"/>
      <c r="AE1666" s="18" t="e">
        <f t="shared" si="353"/>
        <v>#N/A</v>
      </c>
      <c r="AF1666" s="18" t="e">
        <f t="shared" si="354"/>
        <v>#N/A</v>
      </c>
      <c r="AG1666" s="18" t="e">
        <f t="shared" si="359"/>
        <v>#DIV/0!</v>
      </c>
      <c r="AH1666" s="18" t="e">
        <f t="shared" si="360"/>
        <v>#N/A</v>
      </c>
      <c r="AI1666" s="3"/>
      <c r="AJ1666" s="18"/>
      <c r="AK1666" s="18"/>
      <c r="AL1666" s="18"/>
      <c r="AM1666" s="3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L1666" s="18" t="e">
        <f t="shared" si="364"/>
        <v>#N/A</v>
      </c>
      <c r="BM1666" s="18" t="e">
        <f t="shared" si="361"/>
        <v>#N/A</v>
      </c>
      <c r="BN1666" s="18" t="e">
        <f t="shared" si="362"/>
        <v>#N/A</v>
      </c>
      <c r="BO1666" s="18" t="e">
        <f t="shared" si="363"/>
        <v>#N/A</v>
      </c>
      <c r="BT1666" s="18"/>
      <c r="BU1666" s="18"/>
      <c r="BV1666" s="18"/>
      <c r="BW1666" s="18"/>
      <c r="BX1666" s="18"/>
    </row>
    <row r="1667" spans="14:76" x14ac:dyDescent="0.25">
      <c r="N1667" s="14" t="e">
        <f>IF(ISNUMBER('Dosimetry Worksheet'!H1677), 'Dosimetry Worksheet'!H1677, NA())</f>
        <v>#N/A</v>
      </c>
      <c r="O1667" s="14" t="e">
        <f>IF(ISNUMBER(N1667), 'Dosimetry Worksheet'!I1677, NA())</f>
        <v>#N/A</v>
      </c>
      <c r="P1667" s="14"/>
      <c r="Q1667" s="14" t="e">
        <f t="shared" si="355"/>
        <v>#N/A</v>
      </c>
      <c r="R1667" s="14" t="e">
        <f t="shared" si="356"/>
        <v>#N/A</v>
      </c>
      <c r="T1667" s="14" t="e">
        <f t="shared" si="351"/>
        <v>#N/A</v>
      </c>
      <c r="U1667" s="14" t="e">
        <f t="shared" si="357"/>
        <v>#N/A</v>
      </c>
      <c r="V1667" s="14" t="e">
        <f t="shared" si="352"/>
        <v>#N/A</v>
      </c>
      <c r="W1667" s="14"/>
      <c r="X1667" s="14"/>
      <c r="Y1667" s="18" t="e">
        <f t="shared" si="358"/>
        <v>#N/A</v>
      </c>
      <c r="AD1667" s="3"/>
      <c r="AE1667" s="18" t="e">
        <f t="shared" si="353"/>
        <v>#N/A</v>
      </c>
      <c r="AF1667" s="18" t="e">
        <f t="shared" si="354"/>
        <v>#N/A</v>
      </c>
      <c r="AG1667" s="18" t="e">
        <f t="shared" si="359"/>
        <v>#DIV/0!</v>
      </c>
      <c r="AH1667" s="18" t="e">
        <f t="shared" si="360"/>
        <v>#N/A</v>
      </c>
      <c r="AI1667" s="3"/>
      <c r="AJ1667" s="18"/>
      <c r="AK1667" s="18"/>
      <c r="AL1667" s="18"/>
      <c r="AM1667" s="3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L1667" s="18" t="e">
        <f t="shared" si="364"/>
        <v>#N/A</v>
      </c>
      <c r="BM1667" s="18" t="e">
        <f t="shared" si="361"/>
        <v>#N/A</v>
      </c>
      <c r="BN1667" s="18" t="e">
        <f t="shared" si="362"/>
        <v>#N/A</v>
      </c>
      <c r="BO1667" s="18" t="e">
        <f t="shared" si="363"/>
        <v>#N/A</v>
      </c>
      <c r="BT1667" s="18"/>
      <c r="BU1667" s="18"/>
      <c r="BV1667" s="18"/>
      <c r="BW1667" s="18"/>
      <c r="BX1667" s="18"/>
    </row>
    <row r="1668" spans="14:76" x14ac:dyDescent="0.25">
      <c r="N1668" s="14" t="e">
        <f>IF(ISNUMBER('Dosimetry Worksheet'!H1678), 'Dosimetry Worksheet'!H1678, NA())</f>
        <v>#N/A</v>
      </c>
      <c r="O1668" s="14" t="e">
        <f>IF(ISNUMBER(N1668), 'Dosimetry Worksheet'!I1678, NA())</f>
        <v>#N/A</v>
      </c>
      <c r="P1668" s="14"/>
      <c r="Q1668" s="14" t="e">
        <f t="shared" si="355"/>
        <v>#N/A</v>
      </c>
      <c r="R1668" s="14" t="e">
        <f t="shared" si="356"/>
        <v>#N/A</v>
      </c>
      <c r="T1668" s="14" t="e">
        <f t="shared" si="351"/>
        <v>#N/A</v>
      </c>
      <c r="U1668" s="14" t="e">
        <f t="shared" si="357"/>
        <v>#N/A</v>
      </c>
      <c r="V1668" s="14" t="e">
        <f t="shared" si="352"/>
        <v>#N/A</v>
      </c>
      <c r="W1668" s="14"/>
      <c r="X1668" s="14"/>
      <c r="Y1668" s="18" t="e">
        <f t="shared" si="358"/>
        <v>#N/A</v>
      </c>
      <c r="AD1668" s="3"/>
      <c r="AE1668" s="18" t="e">
        <f t="shared" si="353"/>
        <v>#N/A</v>
      </c>
      <c r="AF1668" s="18" t="e">
        <f t="shared" si="354"/>
        <v>#N/A</v>
      </c>
      <c r="AG1668" s="18" t="e">
        <f t="shared" si="359"/>
        <v>#DIV/0!</v>
      </c>
      <c r="AH1668" s="18" t="e">
        <f t="shared" si="360"/>
        <v>#N/A</v>
      </c>
      <c r="AI1668" s="3"/>
      <c r="AJ1668" s="18"/>
      <c r="AK1668" s="18"/>
      <c r="AL1668" s="18"/>
      <c r="AM1668" s="3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L1668" s="18" t="e">
        <f t="shared" si="364"/>
        <v>#N/A</v>
      </c>
      <c r="BM1668" s="18" t="e">
        <f t="shared" si="361"/>
        <v>#N/A</v>
      </c>
      <c r="BN1668" s="18" t="e">
        <f t="shared" si="362"/>
        <v>#N/A</v>
      </c>
      <c r="BO1668" s="18" t="e">
        <f t="shared" si="363"/>
        <v>#N/A</v>
      </c>
      <c r="BT1668" s="18"/>
      <c r="BU1668" s="18"/>
      <c r="BV1668" s="18"/>
      <c r="BW1668" s="18"/>
      <c r="BX1668" s="18"/>
    </row>
    <row r="1669" spans="14:76" x14ac:dyDescent="0.25">
      <c r="N1669" s="14" t="e">
        <f>IF(ISNUMBER('Dosimetry Worksheet'!H1679), 'Dosimetry Worksheet'!H1679, NA())</f>
        <v>#N/A</v>
      </c>
      <c r="O1669" s="14" t="e">
        <f>IF(ISNUMBER(N1669), 'Dosimetry Worksheet'!I1679, NA())</f>
        <v>#N/A</v>
      </c>
      <c r="P1669" s="14"/>
      <c r="Q1669" s="14" t="e">
        <f t="shared" si="355"/>
        <v>#N/A</v>
      </c>
      <c r="R1669" s="14" t="e">
        <f t="shared" si="356"/>
        <v>#N/A</v>
      </c>
      <c r="T1669" s="14" t="e">
        <f t="shared" ref="T1669:T1732" si="365">N1669</f>
        <v>#N/A</v>
      </c>
      <c r="U1669" s="14" t="e">
        <f t="shared" si="357"/>
        <v>#N/A</v>
      </c>
      <c r="V1669" s="14" t="e">
        <f t="shared" ref="V1669:V1732" si="366">IF(ISNUMBER(T1669),LOG(R1669,2),NA())</f>
        <v>#N/A</v>
      </c>
      <c r="W1669" s="14"/>
      <c r="X1669" s="14"/>
      <c r="Y1669" s="18" t="e">
        <f t="shared" si="358"/>
        <v>#N/A</v>
      </c>
      <c r="AD1669" s="3"/>
      <c r="AE1669" s="18" t="e">
        <f t="shared" ref="AE1669:AE1732" si="367">T1669</f>
        <v>#N/A</v>
      </c>
      <c r="AF1669" s="18" t="e">
        <f t="shared" ref="AF1669:AF1732" si="368">R1669</f>
        <v>#N/A</v>
      </c>
      <c r="AG1669" s="18" t="e">
        <f t="shared" si="359"/>
        <v>#DIV/0!</v>
      </c>
      <c r="AH1669" s="18" t="e">
        <f t="shared" si="360"/>
        <v>#N/A</v>
      </c>
      <c r="AI1669" s="3"/>
      <c r="AJ1669" s="18"/>
      <c r="AK1669" s="18"/>
      <c r="AL1669" s="18"/>
      <c r="AM1669" s="3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L1669" s="18" t="e">
        <f t="shared" si="364"/>
        <v>#N/A</v>
      </c>
      <c r="BM1669" s="18" t="e">
        <f t="shared" si="361"/>
        <v>#N/A</v>
      </c>
      <c r="BN1669" s="18" t="e">
        <f t="shared" si="362"/>
        <v>#N/A</v>
      </c>
      <c r="BO1669" s="18" t="e">
        <f t="shared" si="363"/>
        <v>#N/A</v>
      </c>
      <c r="BT1669" s="18"/>
      <c r="BU1669" s="18"/>
      <c r="BV1669" s="18"/>
      <c r="BW1669" s="18"/>
      <c r="BX1669" s="18"/>
    </row>
    <row r="1670" spans="14:76" x14ac:dyDescent="0.25">
      <c r="N1670" s="14" t="e">
        <f>IF(ISNUMBER('Dosimetry Worksheet'!H1680), 'Dosimetry Worksheet'!H1680, NA())</f>
        <v>#N/A</v>
      </c>
      <c r="O1670" s="14" t="e">
        <f>IF(ISNUMBER(N1670), 'Dosimetry Worksheet'!I1680, NA())</f>
        <v>#N/A</v>
      </c>
      <c r="P1670" s="14"/>
      <c r="Q1670" s="14" t="e">
        <f t="shared" ref="Q1670:Q1733" si="369">N1670</f>
        <v>#N/A</v>
      </c>
      <c r="R1670" s="14" t="e">
        <f t="shared" ref="R1670:R1733" si="370">IF(ISNUMBER(N1670),IF(L$5=2,O1670*2^(N1670/$K$5),O1670),NA())</f>
        <v>#N/A</v>
      </c>
      <c r="T1670" s="14" t="e">
        <f t="shared" si="365"/>
        <v>#N/A</v>
      </c>
      <c r="U1670" s="14" t="e">
        <f t="shared" ref="U1670:U1733" si="371">R1670</f>
        <v>#N/A</v>
      </c>
      <c r="V1670" s="14" t="e">
        <f t="shared" si="366"/>
        <v>#N/A</v>
      </c>
      <c r="W1670" s="14"/>
      <c r="X1670" s="14"/>
      <c r="Y1670" s="18" t="e">
        <f t="shared" ref="Y1670:Y1733" si="372">IF(AND(T1670&gt;=W$5,T1670&lt;=X$5),V1670,NA())</f>
        <v>#N/A</v>
      </c>
      <c r="AD1670" s="3"/>
      <c r="AE1670" s="18" t="e">
        <f t="shared" si="367"/>
        <v>#N/A</v>
      </c>
      <c r="AF1670" s="18" t="e">
        <f t="shared" si="368"/>
        <v>#N/A</v>
      </c>
      <c r="AG1670" s="18" t="e">
        <f t="shared" ref="AG1670:AG1733" si="373">AB$5*2^(-AE1670/AC$5)</f>
        <v>#DIV/0!</v>
      </c>
      <c r="AH1670" s="18" t="e">
        <f t="shared" ref="AH1670:AH1733" si="374">IF(AND(AE1670&gt;=W$5,AE1670&lt;=X$5),AG1670,NA())</f>
        <v>#N/A</v>
      </c>
      <c r="AI1670" s="3"/>
      <c r="AJ1670" s="18"/>
      <c r="AK1670" s="18"/>
      <c r="AL1670" s="18"/>
      <c r="AM1670" s="3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L1670" s="18" t="e">
        <f t="shared" si="364"/>
        <v>#N/A</v>
      </c>
      <c r="BM1670" s="18" t="e">
        <f t="shared" ref="BM1670:BM1733" si="375">$BI$5*2^(-$BL1670/$BJ$5)</f>
        <v>#N/A</v>
      </c>
      <c r="BN1670" s="18" t="e">
        <f t="shared" ref="BN1670:BN1733" si="376">$BI$6*2^(-$BL1670/$BJ$6)</f>
        <v>#N/A</v>
      </c>
      <c r="BO1670" s="18" t="e">
        <f t="shared" ref="BO1670:BO1733" si="377">$BI$7*2^(-$BL1670/$BJ$7)</f>
        <v>#N/A</v>
      </c>
      <c r="BT1670" s="18"/>
      <c r="BU1670" s="18"/>
      <c r="BV1670" s="18"/>
      <c r="BW1670" s="18"/>
      <c r="BX1670" s="18"/>
    </row>
    <row r="1671" spans="14:76" x14ac:dyDescent="0.25">
      <c r="N1671" s="14" t="e">
        <f>IF(ISNUMBER('Dosimetry Worksheet'!H1681), 'Dosimetry Worksheet'!H1681, NA())</f>
        <v>#N/A</v>
      </c>
      <c r="O1671" s="14" t="e">
        <f>IF(ISNUMBER(N1671), 'Dosimetry Worksheet'!I1681, NA())</f>
        <v>#N/A</v>
      </c>
      <c r="P1671" s="14"/>
      <c r="Q1671" s="14" t="e">
        <f t="shared" si="369"/>
        <v>#N/A</v>
      </c>
      <c r="R1671" s="14" t="e">
        <f t="shared" si="370"/>
        <v>#N/A</v>
      </c>
      <c r="T1671" s="14" t="e">
        <f t="shared" si="365"/>
        <v>#N/A</v>
      </c>
      <c r="U1671" s="14" t="e">
        <f t="shared" si="371"/>
        <v>#N/A</v>
      </c>
      <c r="V1671" s="14" t="e">
        <f t="shared" si="366"/>
        <v>#N/A</v>
      </c>
      <c r="W1671" s="14"/>
      <c r="X1671" s="14"/>
      <c r="Y1671" s="18" t="e">
        <f t="shared" si="372"/>
        <v>#N/A</v>
      </c>
      <c r="AD1671" s="3"/>
      <c r="AE1671" s="18" t="e">
        <f t="shared" si="367"/>
        <v>#N/A</v>
      </c>
      <c r="AF1671" s="18" t="e">
        <f t="shared" si="368"/>
        <v>#N/A</v>
      </c>
      <c r="AG1671" s="18" t="e">
        <f t="shared" si="373"/>
        <v>#DIV/0!</v>
      </c>
      <c r="AH1671" s="18" t="e">
        <f t="shared" si="374"/>
        <v>#N/A</v>
      </c>
      <c r="AI1671" s="3"/>
      <c r="AJ1671" s="18"/>
      <c r="AK1671" s="18"/>
      <c r="AL1671" s="18"/>
      <c r="AM1671" s="3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L1671" s="18" t="e">
        <f t="shared" ref="BL1671:BL1734" si="378">IF(BL1670&lt;$G$5*1.25,BL1670+1,NA())</f>
        <v>#N/A</v>
      </c>
      <c r="BM1671" s="18" t="e">
        <f t="shared" si="375"/>
        <v>#N/A</v>
      </c>
      <c r="BN1671" s="18" t="e">
        <f t="shared" si="376"/>
        <v>#N/A</v>
      </c>
      <c r="BO1671" s="18" t="e">
        <f t="shared" si="377"/>
        <v>#N/A</v>
      </c>
      <c r="BT1671" s="18"/>
      <c r="BU1671" s="18"/>
      <c r="BV1671" s="18"/>
      <c r="BW1671" s="18"/>
      <c r="BX1671" s="18"/>
    </row>
    <row r="1672" spans="14:76" x14ac:dyDescent="0.25">
      <c r="N1672" s="14" t="e">
        <f>IF(ISNUMBER('Dosimetry Worksheet'!H1682), 'Dosimetry Worksheet'!H1682, NA())</f>
        <v>#N/A</v>
      </c>
      <c r="O1672" s="14" t="e">
        <f>IF(ISNUMBER(N1672), 'Dosimetry Worksheet'!I1682, NA())</f>
        <v>#N/A</v>
      </c>
      <c r="P1672" s="14"/>
      <c r="Q1672" s="14" t="e">
        <f t="shared" si="369"/>
        <v>#N/A</v>
      </c>
      <c r="R1672" s="14" t="e">
        <f t="shared" si="370"/>
        <v>#N/A</v>
      </c>
      <c r="T1672" s="14" t="e">
        <f t="shared" si="365"/>
        <v>#N/A</v>
      </c>
      <c r="U1672" s="14" t="e">
        <f t="shared" si="371"/>
        <v>#N/A</v>
      </c>
      <c r="V1672" s="14" t="e">
        <f t="shared" si="366"/>
        <v>#N/A</v>
      </c>
      <c r="W1672" s="14"/>
      <c r="X1672" s="14"/>
      <c r="Y1672" s="18" t="e">
        <f t="shared" si="372"/>
        <v>#N/A</v>
      </c>
      <c r="AD1672" s="3"/>
      <c r="AE1672" s="18" t="e">
        <f t="shared" si="367"/>
        <v>#N/A</v>
      </c>
      <c r="AF1672" s="18" t="e">
        <f t="shared" si="368"/>
        <v>#N/A</v>
      </c>
      <c r="AG1672" s="18" t="e">
        <f t="shared" si="373"/>
        <v>#DIV/0!</v>
      </c>
      <c r="AH1672" s="18" t="e">
        <f t="shared" si="374"/>
        <v>#N/A</v>
      </c>
      <c r="AI1672" s="3"/>
      <c r="AJ1672" s="18"/>
      <c r="AK1672" s="18"/>
      <c r="AL1672" s="18"/>
      <c r="AM1672" s="3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L1672" s="18" t="e">
        <f t="shared" si="378"/>
        <v>#N/A</v>
      </c>
      <c r="BM1672" s="18" t="e">
        <f t="shared" si="375"/>
        <v>#N/A</v>
      </c>
      <c r="BN1672" s="18" t="e">
        <f t="shared" si="376"/>
        <v>#N/A</v>
      </c>
      <c r="BO1672" s="18" t="e">
        <f t="shared" si="377"/>
        <v>#N/A</v>
      </c>
      <c r="BT1672" s="18"/>
      <c r="BU1672" s="18"/>
      <c r="BV1672" s="18"/>
      <c r="BW1672" s="18"/>
      <c r="BX1672" s="18"/>
    </row>
    <row r="1673" spans="14:76" x14ac:dyDescent="0.25">
      <c r="N1673" s="14" t="e">
        <f>IF(ISNUMBER('Dosimetry Worksheet'!H1683), 'Dosimetry Worksheet'!H1683, NA())</f>
        <v>#N/A</v>
      </c>
      <c r="O1673" s="14" t="e">
        <f>IF(ISNUMBER(N1673), 'Dosimetry Worksheet'!I1683, NA())</f>
        <v>#N/A</v>
      </c>
      <c r="P1673" s="14"/>
      <c r="Q1673" s="14" t="e">
        <f t="shared" si="369"/>
        <v>#N/A</v>
      </c>
      <c r="R1673" s="14" t="e">
        <f t="shared" si="370"/>
        <v>#N/A</v>
      </c>
      <c r="T1673" s="14" t="e">
        <f t="shared" si="365"/>
        <v>#N/A</v>
      </c>
      <c r="U1673" s="14" t="e">
        <f t="shared" si="371"/>
        <v>#N/A</v>
      </c>
      <c r="V1673" s="14" t="e">
        <f t="shared" si="366"/>
        <v>#N/A</v>
      </c>
      <c r="W1673" s="14"/>
      <c r="X1673" s="14"/>
      <c r="Y1673" s="18" t="e">
        <f t="shared" si="372"/>
        <v>#N/A</v>
      </c>
      <c r="AD1673" s="3"/>
      <c r="AE1673" s="18" t="e">
        <f t="shared" si="367"/>
        <v>#N/A</v>
      </c>
      <c r="AF1673" s="18" t="e">
        <f t="shared" si="368"/>
        <v>#N/A</v>
      </c>
      <c r="AG1673" s="18" t="e">
        <f t="shared" si="373"/>
        <v>#DIV/0!</v>
      </c>
      <c r="AH1673" s="18" t="e">
        <f t="shared" si="374"/>
        <v>#N/A</v>
      </c>
      <c r="AI1673" s="3"/>
      <c r="AJ1673" s="18"/>
      <c r="AK1673" s="18"/>
      <c r="AL1673" s="18"/>
      <c r="AM1673" s="3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L1673" s="18" t="e">
        <f t="shared" si="378"/>
        <v>#N/A</v>
      </c>
      <c r="BM1673" s="18" t="e">
        <f t="shared" si="375"/>
        <v>#N/A</v>
      </c>
      <c r="BN1673" s="18" t="e">
        <f t="shared" si="376"/>
        <v>#N/A</v>
      </c>
      <c r="BO1673" s="18" t="e">
        <f t="shared" si="377"/>
        <v>#N/A</v>
      </c>
      <c r="BT1673" s="18"/>
      <c r="BU1673" s="18"/>
      <c r="BV1673" s="18"/>
      <c r="BW1673" s="18"/>
      <c r="BX1673" s="18"/>
    </row>
    <row r="1674" spans="14:76" x14ac:dyDescent="0.25">
      <c r="N1674" s="14" t="e">
        <f>IF(ISNUMBER('Dosimetry Worksheet'!H1684), 'Dosimetry Worksheet'!H1684, NA())</f>
        <v>#N/A</v>
      </c>
      <c r="O1674" s="14" t="e">
        <f>IF(ISNUMBER(N1674), 'Dosimetry Worksheet'!I1684, NA())</f>
        <v>#N/A</v>
      </c>
      <c r="P1674" s="14"/>
      <c r="Q1674" s="14" t="e">
        <f t="shared" si="369"/>
        <v>#N/A</v>
      </c>
      <c r="R1674" s="14" t="e">
        <f t="shared" si="370"/>
        <v>#N/A</v>
      </c>
      <c r="T1674" s="14" t="e">
        <f t="shared" si="365"/>
        <v>#N/A</v>
      </c>
      <c r="U1674" s="14" t="e">
        <f t="shared" si="371"/>
        <v>#N/A</v>
      </c>
      <c r="V1674" s="14" t="e">
        <f t="shared" si="366"/>
        <v>#N/A</v>
      </c>
      <c r="W1674" s="14"/>
      <c r="X1674" s="14"/>
      <c r="Y1674" s="18" t="e">
        <f t="shared" si="372"/>
        <v>#N/A</v>
      </c>
      <c r="AD1674" s="3"/>
      <c r="AE1674" s="18" t="e">
        <f t="shared" si="367"/>
        <v>#N/A</v>
      </c>
      <c r="AF1674" s="18" t="e">
        <f t="shared" si="368"/>
        <v>#N/A</v>
      </c>
      <c r="AG1674" s="18" t="e">
        <f t="shared" si="373"/>
        <v>#DIV/0!</v>
      </c>
      <c r="AH1674" s="18" t="e">
        <f t="shared" si="374"/>
        <v>#N/A</v>
      </c>
      <c r="AI1674" s="3"/>
      <c r="AJ1674" s="18"/>
      <c r="AK1674" s="18"/>
      <c r="AL1674" s="18"/>
      <c r="AM1674" s="3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L1674" s="18" t="e">
        <f t="shared" si="378"/>
        <v>#N/A</v>
      </c>
      <c r="BM1674" s="18" t="e">
        <f t="shared" si="375"/>
        <v>#N/A</v>
      </c>
      <c r="BN1674" s="18" t="e">
        <f t="shared" si="376"/>
        <v>#N/A</v>
      </c>
      <c r="BO1674" s="18" t="e">
        <f t="shared" si="377"/>
        <v>#N/A</v>
      </c>
      <c r="BT1674" s="18"/>
      <c r="BU1674" s="18"/>
      <c r="BV1674" s="18"/>
      <c r="BW1674" s="18"/>
      <c r="BX1674" s="18"/>
    </row>
    <row r="1675" spans="14:76" x14ac:dyDescent="0.25">
      <c r="N1675" s="14" t="e">
        <f>IF(ISNUMBER('Dosimetry Worksheet'!H1685), 'Dosimetry Worksheet'!H1685, NA())</f>
        <v>#N/A</v>
      </c>
      <c r="O1675" s="14" t="e">
        <f>IF(ISNUMBER(N1675), 'Dosimetry Worksheet'!I1685, NA())</f>
        <v>#N/A</v>
      </c>
      <c r="P1675" s="14"/>
      <c r="Q1675" s="14" t="e">
        <f t="shared" si="369"/>
        <v>#N/A</v>
      </c>
      <c r="R1675" s="14" t="e">
        <f t="shared" si="370"/>
        <v>#N/A</v>
      </c>
      <c r="T1675" s="14" t="e">
        <f t="shared" si="365"/>
        <v>#N/A</v>
      </c>
      <c r="U1675" s="14" t="e">
        <f t="shared" si="371"/>
        <v>#N/A</v>
      </c>
      <c r="V1675" s="14" t="e">
        <f t="shared" si="366"/>
        <v>#N/A</v>
      </c>
      <c r="W1675" s="14"/>
      <c r="X1675" s="14"/>
      <c r="Y1675" s="18" t="e">
        <f t="shared" si="372"/>
        <v>#N/A</v>
      </c>
      <c r="AD1675" s="3"/>
      <c r="AE1675" s="18" t="e">
        <f t="shared" si="367"/>
        <v>#N/A</v>
      </c>
      <c r="AF1675" s="18" t="e">
        <f t="shared" si="368"/>
        <v>#N/A</v>
      </c>
      <c r="AG1675" s="18" t="e">
        <f t="shared" si="373"/>
        <v>#DIV/0!</v>
      </c>
      <c r="AH1675" s="18" t="e">
        <f t="shared" si="374"/>
        <v>#N/A</v>
      </c>
      <c r="AI1675" s="3"/>
      <c r="AJ1675" s="18"/>
      <c r="AK1675" s="18"/>
      <c r="AL1675" s="18"/>
      <c r="AM1675" s="3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L1675" s="18" t="e">
        <f t="shared" si="378"/>
        <v>#N/A</v>
      </c>
      <c r="BM1675" s="18" t="e">
        <f t="shared" si="375"/>
        <v>#N/A</v>
      </c>
      <c r="BN1675" s="18" t="e">
        <f t="shared" si="376"/>
        <v>#N/A</v>
      </c>
      <c r="BO1675" s="18" t="e">
        <f t="shared" si="377"/>
        <v>#N/A</v>
      </c>
      <c r="BT1675" s="18"/>
      <c r="BU1675" s="18"/>
      <c r="BV1675" s="18"/>
      <c r="BW1675" s="18"/>
      <c r="BX1675" s="18"/>
    </row>
    <row r="1676" spans="14:76" x14ac:dyDescent="0.25">
      <c r="N1676" s="14" t="e">
        <f>IF(ISNUMBER('Dosimetry Worksheet'!H1686), 'Dosimetry Worksheet'!H1686, NA())</f>
        <v>#N/A</v>
      </c>
      <c r="O1676" s="14" t="e">
        <f>IF(ISNUMBER(N1676), 'Dosimetry Worksheet'!I1686, NA())</f>
        <v>#N/A</v>
      </c>
      <c r="P1676" s="14"/>
      <c r="Q1676" s="14" t="e">
        <f t="shared" si="369"/>
        <v>#N/A</v>
      </c>
      <c r="R1676" s="14" t="e">
        <f t="shared" si="370"/>
        <v>#N/A</v>
      </c>
      <c r="T1676" s="14" t="e">
        <f t="shared" si="365"/>
        <v>#N/A</v>
      </c>
      <c r="U1676" s="14" t="e">
        <f t="shared" si="371"/>
        <v>#N/A</v>
      </c>
      <c r="V1676" s="14" t="e">
        <f t="shared" si="366"/>
        <v>#N/A</v>
      </c>
      <c r="W1676" s="14"/>
      <c r="X1676" s="14"/>
      <c r="Y1676" s="18" t="e">
        <f t="shared" si="372"/>
        <v>#N/A</v>
      </c>
      <c r="AD1676" s="3"/>
      <c r="AE1676" s="18" t="e">
        <f t="shared" si="367"/>
        <v>#N/A</v>
      </c>
      <c r="AF1676" s="18" t="e">
        <f t="shared" si="368"/>
        <v>#N/A</v>
      </c>
      <c r="AG1676" s="18" t="e">
        <f t="shared" si="373"/>
        <v>#DIV/0!</v>
      </c>
      <c r="AH1676" s="18" t="e">
        <f t="shared" si="374"/>
        <v>#N/A</v>
      </c>
      <c r="AI1676" s="3"/>
      <c r="AJ1676" s="18"/>
      <c r="AK1676" s="18"/>
      <c r="AL1676" s="18"/>
      <c r="AM1676" s="3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L1676" s="18" t="e">
        <f t="shared" si="378"/>
        <v>#N/A</v>
      </c>
      <c r="BM1676" s="18" t="e">
        <f t="shared" si="375"/>
        <v>#N/A</v>
      </c>
      <c r="BN1676" s="18" t="e">
        <f t="shared" si="376"/>
        <v>#N/A</v>
      </c>
      <c r="BO1676" s="18" t="e">
        <f t="shared" si="377"/>
        <v>#N/A</v>
      </c>
      <c r="BT1676" s="18"/>
      <c r="BU1676" s="18"/>
      <c r="BV1676" s="18"/>
      <c r="BW1676" s="18"/>
      <c r="BX1676" s="18"/>
    </row>
    <row r="1677" spans="14:76" x14ac:dyDescent="0.25">
      <c r="N1677" s="14" t="e">
        <f>IF(ISNUMBER('Dosimetry Worksheet'!H1687), 'Dosimetry Worksheet'!H1687, NA())</f>
        <v>#N/A</v>
      </c>
      <c r="O1677" s="14" t="e">
        <f>IF(ISNUMBER(N1677), 'Dosimetry Worksheet'!I1687, NA())</f>
        <v>#N/A</v>
      </c>
      <c r="P1677" s="14"/>
      <c r="Q1677" s="14" t="e">
        <f t="shared" si="369"/>
        <v>#N/A</v>
      </c>
      <c r="R1677" s="14" t="e">
        <f t="shared" si="370"/>
        <v>#N/A</v>
      </c>
      <c r="T1677" s="14" t="e">
        <f t="shared" si="365"/>
        <v>#N/A</v>
      </c>
      <c r="U1677" s="14" t="e">
        <f t="shared" si="371"/>
        <v>#N/A</v>
      </c>
      <c r="V1677" s="14" t="e">
        <f t="shared" si="366"/>
        <v>#N/A</v>
      </c>
      <c r="W1677" s="14"/>
      <c r="X1677" s="14"/>
      <c r="Y1677" s="18" t="e">
        <f t="shared" si="372"/>
        <v>#N/A</v>
      </c>
      <c r="AD1677" s="3"/>
      <c r="AE1677" s="18" t="e">
        <f t="shared" si="367"/>
        <v>#N/A</v>
      </c>
      <c r="AF1677" s="18" t="e">
        <f t="shared" si="368"/>
        <v>#N/A</v>
      </c>
      <c r="AG1677" s="18" t="e">
        <f t="shared" si="373"/>
        <v>#DIV/0!</v>
      </c>
      <c r="AH1677" s="18" t="e">
        <f t="shared" si="374"/>
        <v>#N/A</v>
      </c>
      <c r="AI1677" s="3"/>
      <c r="AJ1677" s="18"/>
      <c r="AK1677" s="18"/>
      <c r="AL1677" s="18"/>
      <c r="AM1677" s="3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L1677" s="18" t="e">
        <f t="shared" si="378"/>
        <v>#N/A</v>
      </c>
      <c r="BM1677" s="18" t="e">
        <f t="shared" si="375"/>
        <v>#N/A</v>
      </c>
      <c r="BN1677" s="18" t="e">
        <f t="shared" si="376"/>
        <v>#N/A</v>
      </c>
      <c r="BO1677" s="18" t="e">
        <f t="shared" si="377"/>
        <v>#N/A</v>
      </c>
      <c r="BT1677" s="18"/>
      <c r="BU1677" s="18"/>
      <c r="BV1677" s="18"/>
      <c r="BW1677" s="18"/>
      <c r="BX1677" s="18"/>
    </row>
    <row r="1678" spans="14:76" x14ac:dyDescent="0.25">
      <c r="N1678" s="14" t="e">
        <f>IF(ISNUMBER('Dosimetry Worksheet'!H1688), 'Dosimetry Worksheet'!H1688, NA())</f>
        <v>#N/A</v>
      </c>
      <c r="O1678" s="14" t="e">
        <f>IF(ISNUMBER(N1678), 'Dosimetry Worksheet'!I1688, NA())</f>
        <v>#N/A</v>
      </c>
      <c r="P1678" s="14"/>
      <c r="Q1678" s="14" t="e">
        <f t="shared" si="369"/>
        <v>#N/A</v>
      </c>
      <c r="R1678" s="14" t="e">
        <f t="shared" si="370"/>
        <v>#N/A</v>
      </c>
      <c r="T1678" s="14" t="e">
        <f t="shared" si="365"/>
        <v>#N/A</v>
      </c>
      <c r="U1678" s="14" t="e">
        <f t="shared" si="371"/>
        <v>#N/A</v>
      </c>
      <c r="V1678" s="14" t="e">
        <f t="shared" si="366"/>
        <v>#N/A</v>
      </c>
      <c r="W1678" s="14"/>
      <c r="X1678" s="14"/>
      <c r="Y1678" s="18" t="e">
        <f t="shared" si="372"/>
        <v>#N/A</v>
      </c>
      <c r="AD1678" s="3"/>
      <c r="AE1678" s="18" t="e">
        <f t="shared" si="367"/>
        <v>#N/A</v>
      </c>
      <c r="AF1678" s="18" t="e">
        <f t="shared" si="368"/>
        <v>#N/A</v>
      </c>
      <c r="AG1678" s="18" t="e">
        <f t="shared" si="373"/>
        <v>#DIV/0!</v>
      </c>
      <c r="AH1678" s="18" t="e">
        <f t="shared" si="374"/>
        <v>#N/A</v>
      </c>
      <c r="AI1678" s="3"/>
      <c r="AJ1678" s="18"/>
      <c r="AK1678" s="18"/>
      <c r="AL1678" s="18"/>
      <c r="AM1678" s="3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L1678" s="18" t="e">
        <f t="shared" si="378"/>
        <v>#N/A</v>
      </c>
      <c r="BM1678" s="18" t="e">
        <f t="shared" si="375"/>
        <v>#N/A</v>
      </c>
      <c r="BN1678" s="18" t="e">
        <f t="shared" si="376"/>
        <v>#N/A</v>
      </c>
      <c r="BO1678" s="18" t="e">
        <f t="shared" si="377"/>
        <v>#N/A</v>
      </c>
      <c r="BT1678" s="18"/>
      <c r="BU1678" s="18"/>
      <c r="BV1678" s="18"/>
      <c r="BW1678" s="18"/>
      <c r="BX1678" s="18"/>
    </row>
    <row r="1679" spans="14:76" x14ac:dyDescent="0.25">
      <c r="N1679" s="14" t="e">
        <f>IF(ISNUMBER('Dosimetry Worksheet'!H1689), 'Dosimetry Worksheet'!H1689, NA())</f>
        <v>#N/A</v>
      </c>
      <c r="O1679" s="14" t="e">
        <f>IF(ISNUMBER(N1679), 'Dosimetry Worksheet'!I1689, NA())</f>
        <v>#N/A</v>
      </c>
      <c r="P1679" s="14"/>
      <c r="Q1679" s="14" t="e">
        <f t="shared" si="369"/>
        <v>#N/A</v>
      </c>
      <c r="R1679" s="14" t="e">
        <f t="shared" si="370"/>
        <v>#N/A</v>
      </c>
      <c r="T1679" s="14" t="e">
        <f t="shared" si="365"/>
        <v>#N/A</v>
      </c>
      <c r="U1679" s="14" t="e">
        <f t="shared" si="371"/>
        <v>#N/A</v>
      </c>
      <c r="V1679" s="14" t="e">
        <f t="shared" si="366"/>
        <v>#N/A</v>
      </c>
      <c r="W1679" s="14"/>
      <c r="X1679" s="14"/>
      <c r="Y1679" s="18" t="e">
        <f t="shared" si="372"/>
        <v>#N/A</v>
      </c>
      <c r="AD1679" s="3"/>
      <c r="AE1679" s="18" t="e">
        <f t="shared" si="367"/>
        <v>#N/A</v>
      </c>
      <c r="AF1679" s="18" t="e">
        <f t="shared" si="368"/>
        <v>#N/A</v>
      </c>
      <c r="AG1679" s="18" t="e">
        <f t="shared" si="373"/>
        <v>#DIV/0!</v>
      </c>
      <c r="AH1679" s="18" t="e">
        <f t="shared" si="374"/>
        <v>#N/A</v>
      </c>
      <c r="AI1679" s="3"/>
      <c r="AJ1679" s="18"/>
      <c r="AK1679" s="18"/>
      <c r="AL1679" s="18"/>
      <c r="AM1679" s="3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L1679" s="18" t="e">
        <f t="shared" si="378"/>
        <v>#N/A</v>
      </c>
      <c r="BM1679" s="18" t="e">
        <f t="shared" si="375"/>
        <v>#N/A</v>
      </c>
      <c r="BN1679" s="18" t="e">
        <f t="shared" si="376"/>
        <v>#N/A</v>
      </c>
      <c r="BO1679" s="18" t="e">
        <f t="shared" si="377"/>
        <v>#N/A</v>
      </c>
      <c r="BT1679" s="18"/>
      <c r="BU1679" s="18"/>
      <c r="BV1679" s="18"/>
      <c r="BW1679" s="18"/>
      <c r="BX1679" s="18"/>
    </row>
    <row r="1680" spans="14:76" x14ac:dyDescent="0.25">
      <c r="N1680" s="14" t="e">
        <f>IF(ISNUMBER('Dosimetry Worksheet'!H1690), 'Dosimetry Worksheet'!H1690, NA())</f>
        <v>#N/A</v>
      </c>
      <c r="O1680" s="14" t="e">
        <f>IF(ISNUMBER(N1680), 'Dosimetry Worksheet'!I1690, NA())</f>
        <v>#N/A</v>
      </c>
      <c r="P1680" s="14"/>
      <c r="Q1680" s="14" t="e">
        <f t="shared" si="369"/>
        <v>#N/A</v>
      </c>
      <c r="R1680" s="14" t="e">
        <f t="shared" si="370"/>
        <v>#N/A</v>
      </c>
      <c r="T1680" s="14" t="e">
        <f t="shared" si="365"/>
        <v>#N/A</v>
      </c>
      <c r="U1680" s="14" t="e">
        <f t="shared" si="371"/>
        <v>#N/A</v>
      </c>
      <c r="V1680" s="14" t="e">
        <f t="shared" si="366"/>
        <v>#N/A</v>
      </c>
      <c r="W1680" s="14"/>
      <c r="X1680" s="14"/>
      <c r="Y1680" s="18" t="e">
        <f t="shared" si="372"/>
        <v>#N/A</v>
      </c>
      <c r="AD1680" s="3"/>
      <c r="AE1680" s="18" t="e">
        <f t="shared" si="367"/>
        <v>#N/A</v>
      </c>
      <c r="AF1680" s="18" t="e">
        <f t="shared" si="368"/>
        <v>#N/A</v>
      </c>
      <c r="AG1680" s="18" t="e">
        <f t="shared" si="373"/>
        <v>#DIV/0!</v>
      </c>
      <c r="AH1680" s="18" t="e">
        <f t="shared" si="374"/>
        <v>#N/A</v>
      </c>
      <c r="AI1680" s="3"/>
      <c r="AJ1680" s="18"/>
      <c r="AK1680" s="18"/>
      <c r="AL1680" s="18"/>
      <c r="AM1680" s="3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L1680" s="18" t="e">
        <f t="shared" si="378"/>
        <v>#N/A</v>
      </c>
      <c r="BM1680" s="18" t="e">
        <f t="shared" si="375"/>
        <v>#N/A</v>
      </c>
      <c r="BN1680" s="18" t="e">
        <f t="shared" si="376"/>
        <v>#N/A</v>
      </c>
      <c r="BO1680" s="18" t="e">
        <f t="shared" si="377"/>
        <v>#N/A</v>
      </c>
      <c r="BT1680" s="18"/>
      <c r="BU1680" s="18"/>
      <c r="BV1680" s="18"/>
      <c r="BW1680" s="18"/>
      <c r="BX1680" s="18"/>
    </row>
    <row r="1681" spans="14:76" x14ac:dyDescent="0.25">
      <c r="N1681" s="14" t="e">
        <f>IF(ISNUMBER('Dosimetry Worksheet'!H1691), 'Dosimetry Worksheet'!H1691, NA())</f>
        <v>#N/A</v>
      </c>
      <c r="O1681" s="14" t="e">
        <f>IF(ISNUMBER(N1681), 'Dosimetry Worksheet'!I1691, NA())</f>
        <v>#N/A</v>
      </c>
      <c r="P1681" s="14"/>
      <c r="Q1681" s="14" t="e">
        <f t="shared" si="369"/>
        <v>#N/A</v>
      </c>
      <c r="R1681" s="14" t="e">
        <f t="shared" si="370"/>
        <v>#N/A</v>
      </c>
      <c r="T1681" s="14" t="e">
        <f t="shared" si="365"/>
        <v>#N/A</v>
      </c>
      <c r="U1681" s="14" t="e">
        <f t="shared" si="371"/>
        <v>#N/A</v>
      </c>
      <c r="V1681" s="14" t="e">
        <f t="shared" si="366"/>
        <v>#N/A</v>
      </c>
      <c r="W1681" s="14"/>
      <c r="X1681" s="14"/>
      <c r="Y1681" s="18" t="e">
        <f t="shared" si="372"/>
        <v>#N/A</v>
      </c>
      <c r="AD1681" s="3"/>
      <c r="AE1681" s="18" t="e">
        <f t="shared" si="367"/>
        <v>#N/A</v>
      </c>
      <c r="AF1681" s="18" t="e">
        <f t="shared" si="368"/>
        <v>#N/A</v>
      </c>
      <c r="AG1681" s="18" t="e">
        <f t="shared" si="373"/>
        <v>#DIV/0!</v>
      </c>
      <c r="AH1681" s="18" t="e">
        <f t="shared" si="374"/>
        <v>#N/A</v>
      </c>
      <c r="AI1681" s="3"/>
      <c r="AJ1681" s="18"/>
      <c r="AK1681" s="18"/>
      <c r="AL1681" s="18"/>
      <c r="AM1681" s="3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L1681" s="18" t="e">
        <f t="shared" si="378"/>
        <v>#N/A</v>
      </c>
      <c r="BM1681" s="18" t="e">
        <f t="shared" si="375"/>
        <v>#N/A</v>
      </c>
      <c r="BN1681" s="18" t="e">
        <f t="shared" si="376"/>
        <v>#N/A</v>
      </c>
      <c r="BO1681" s="18" t="e">
        <f t="shared" si="377"/>
        <v>#N/A</v>
      </c>
      <c r="BT1681" s="18"/>
      <c r="BU1681" s="18"/>
      <c r="BV1681" s="18"/>
      <c r="BW1681" s="18"/>
      <c r="BX1681" s="18"/>
    </row>
    <row r="1682" spans="14:76" x14ac:dyDescent="0.25">
      <c r="N1682" s="14" t="e">
        <f>IF(ISNUMBER('Dosimetry Worksheet'!H1692), 'Dosimetry Worksheet'!H1692, NA())</f>
        <v>#N/A</v>
      </c>
      <c r="O1682" s="14" t="e">
        <f>IF(ISNUMBER(N1682), 'Dosimetry Worksheet'!I1692, NA())</f>
        <v>#N/A</v>
      </c>
      <c r="P1682" s="14"/>
      <c r="Q1682" s="14" t="e">
        <f t="shared" si="369"/>
        <v>#N/A</v>
      </c>
      <c r="R1682" s="14" t="e">
        <f t="shared" si="370"/>
        <v>#N/A</v>
      </c>
      <c r="T1682" s="14" t="e">
        <f t="shared" si="365"/>
        <v>#N/A</v>
      </c>
      <c r="U1682" s="14" t="e">
        <f t="shared" si="371"/>
        <v>#N/A</v>
      </c>
      <c r="V1682" s="14" t="e">
        <f t="shared" si="366"/>
        <v>#N/A</v>
      </c>
      <c r="W1682" s="14"/>
      <c r="X1682" s="14"/>
      <c r="Y1682" s="18" t="e">
        <f t="shared" si="372"/>
        <v>#N/A</v>
      </c>
      <c r="AD1682" s="3"/>
      <c r="AE1682" s="18" t="e">
        <f t="shared" si="367"/>
        <v>#N/A</v>
      </c>
      <c r="AF1682" s="18" t="e">
        <f t="shared" si="368"/>
        <v>#N/A</v>
      </c>
      <c r="AG1682" s="18" t="e">
        <f t="shared" si="373"/>
        <v>#DIV/0!</v>
      </c>
      <c r="AH1682" s="18" t="e">
        <f t="shared" si="374"/>
        <v>#N/A</v>
      </c>
      <c r="AI1682" s="3"/>
      <c r="AJ1682" s="18"/>
      <c r="AK1682" s="18"/>
      <c r="AL1682" s="18"/>
      <c r="AM1682" s="3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L1682" s="18" t="e">
        <f t="shared" si="378"/>
        <v>#N/A</v>
      </c>
      <c r="BM1682" s="18" t="e">
        <f t="shared" si="375"/>
        <v>#N/A</v>
      </c>
      <c r="BN1682" s="18" t="e">
        <f t="shared" si="376"/>
        <v>#N/A</v>
      </c>
      <c r="BO1682" s="18" t="e">
        <f t="shared" si="377"/>
        <v>#N/A</v>
      </c>
      <c r="BT1682" s="18"/>
      <c r="BU1682" s="18"/>
      <c r="BV1682" s="18"/>
      <c r="BW1682" s="18"/>
      <c r="BX1682" s="18"/>
    </row>
    <row r="1683" spans="14:76" x14ac:dyDescent="0.25">
      <c r="N1683" s="14" t="e">
        <f>IF(ISNUMBER('Dosimetry Worksheet'!H1693), 'Dosimetry Worksheet'!H1693, NA())</f>
        <v>#N/A</v>
      </c>
      <c r="O1683" s="14" t="e">
        <f>IF(ISNUMBER(N1683), 'Dosimetry Worksheet'!I1693, NA())</f>
        <v>#N/A</v>
      </c>
      <c r="P1683" s="14"/>
      <c r="Q1683" s="14" t="e">
        <f t="shared" si="369"/>
        <v>#N/A</v>
      </c>
      <c r="R1683" s="14" t="e">
        <f t="shared" si="370"/>
        <v>#N/A</v>
      </c>
      <c r="T1683" s="14" t="e">
        <f t="shared" si="365"/>
        <v>#N/A</v>
      </c>
      <c r="U1683" s="14" t="e">
        <f t="shared" si="371"/>
        <v>#N/A</v>
      </c>
      <c r="V1683" s="14" t="e">
        <f t="shared" si="366"/>
        <v>#N/A</v>
      </c>
      <c r="W1683" s="14"/>
      <c r="X1683" s="14"/>
      <c r="Y1683" s="18" t="e">
        <f t="shared" si="372"/>
        <v>#N/A</v>
      </c>
      <c r="AD1683" s="3"/>
      <c r="AE1683" s="18" t="e">
        <f t="shared" si="367"/>
        <v>#N/A</v>
      </c>
      <c r="AF1683" s="18" t="e">
        <f t="shared" si="368"/>
        <v>#N/A</v>
      </c>
      <c r="AG1683" s="18" t="e">
        <f t="shared" si="373"/>
        <v>#DIV/0!</v>
      </c>
      <c r="AH1683" s="18" t="e">
        <f t="shared" si="374"/>
        <v>#N/A</v>
      </c>
      <c r="AI1683" s="3"/>
      <c r="AJ1683" s="18"/>
      <c r="AK1683" s="18"/>
      <c r="AL1683" s="18"/>
      <c r="AM1683" s="3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L1683" s="18" t="e">
        <f t="shared" si="378"/>
        <v>#N/A</v>
      </c>
      <c r="BM1683" s="18" t="e">
        <f t="shared" si="375"/>
        <v>#N/A</v>
      </c>
      <c r="BN1683" s="18" t="e">
        <f t="shared" si="376"/>
        <v>#N/A</v>
      </c>
      <c r="BO1683" s="18" t="e">
        <f t="shared" si="377"/>
        <v>#N/A</v>
      </c>
      <c r="BT1683" s="18"/>
      <c r="BU1683" s="18"/>
      <c r="BV1683" s="18"/>
      <c r="BW1683" s="18"/>
      <c r="BX1683" s="18"/>
    </row>
    <row r="1684" spans="14:76" x14ac:dyDescent="0.25">
      <c r="N1684" s="14" t="e">
        <f>IF(ISNUMBER('Dosimetry Worksheet'!H1694), 'Dosimetry Worksheet'!H1694, NA())</f>
        <v>#N/A</v>
      </c>
      <c r="O1684" s="14" t="e">
        <f>IF(ISNUMBER(N1684), 'Dosimetry Worksheet'!I1694, NA())</f>
        <v>#N/A</v>
      </c>
      <c r="P1684" s="14"/>
      <c r="Q1684" s="14" t="e">
        <f t="shared" si="369"/>
        <v>#N/A</v>
      </c>
      <c r="R1684" s="14" t="e">
        <f t="shared" si="370"/>
        <v>#N/A</v>
      </c>
      <c r="T1684" s="14" t="e">
        <f t="shared" si="365"/>
        <v>#N/A</v>
      </c>
      <c r="U1684" s="14" t="e">
        <f t="shared" si="371"/>
        <v>#N/A</v>
      </c>
      <c r="V1684" s="14" t="e">
        <f t="shared" si="366"/>
        <v>#N/A</v>
      </c>
      <c r="W1684" s="14"/>
      <c r="X1684" s="14"/>
      <c r="Y1684" s="18" t="e">
        <f t="shared" si="372"/>
        <v>#N/A</v>
      </c>
      <c r="AD1684" s="3"/>
      <c r="AE1684" s="18" t="e">
        <f t="shared" si="367"/>
        <v>#N/A</v>
      </c>
      <c r="AF1684" s="18" t="e">
        <f t="shared" si="368"/>
        <v>#N/A</v>
      </c>
      <c r="AG1684" s="18" t="e">
        <f t="shared" si="373"/>
        <v>#DIV/0!</v>
      </c>
      <c r="AH1684" s="18" t="e">
        <f t="shared" si="374"/>
        <v>#N/A</v>
      </c>
      <c r="AI1684" s="3"/>
      <c r="AJ1684" s="18"/>
      <c r="AK1684" s="18"/>
      <c r="AL1684" s="18"/>
      <c r="AM1684" s="3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L1684" s="18" t="e">
        <f t="shared" si="378"/>
        <v>#N/A</v>
      </c>
      <c r="BM1684" s="18" t="e">
        <f t="shared" si="375"/>
        <v>#N/A</v>
      </c>
      <c r="BN1684" s="18" t="e">
        <f t="shared" si="376"/>
        <v>#N/A</v>
      </c>
      <c r="BO1684" s="18" t="e">
        <f t="shared" si="377"/>
        <v>#N/A</v>
      </c>
      <c r="BT1684" s="18"/>
      <c r="BU1684" s="18"/>
      <c r="BV1684" s="18"/>
      <c r="BW1684" s="18"/>
      <c r="BX1684" s="18"/>
    </row>
    <row r="1685" spans="14:76" x14ac:dyDescent="0.25">
      <c r="N1685" s="14" t="e">
        <f>IF(ISNUMBER('Dosimetry Worksheet'!H1695), 'Dosimetry Worksheet'!H1695, NA())</f>
        <v>#N/A</v>
      </c>
      <c r="O1685" s="14" t="e">
        <f>IF(ISNUMBER(N1685), 'Dosimetry Worksheet'!I1695, NA())</f>
        <v>#N/A</v>
      </c>
      <c r="P1685" s="14"/>
      <c r="Q1685" s="14" t="e">
        <f t="shared" si="369"/>
        <v>#N/A</v>
      </c>
      <c r="R1685" s="14" t="e">
        <f t="shared" si="370"/>
        <v>#N/A</v>
      </c>
      <c r="T1685" s="14" t="e">
        <f t="shared" si="365"/>
        <v>#N/A</v>
      </c>
      <c r="U1685" s="14" t="e">
        <f t="shared" si="371"/>
        <v>#N/A</v>
      </c>
      <c r="V1685" s="14" t="e">
        <f t="shared" si="366"/>
        <v>#N/A</v>
      </c>
      <c r="W1685" s="14"/>
      <c r="X1685" s="14"/>
      <c r="Y1685" s="18" t="e">
        <f t="shared" si="372"/>
        <v>#N/A</v>
      </c>
      <c r="AD1685" s="3"/>
      <c r="AE1685" s="18" t="e">
        <f t="shared" si="367"/>
        <v>#N/A</v>
      </c>
      <c r="AF1685" s="18" t="e">
        <f t="shared" si="368"/>
        <v>#N/A</v>
      </c>
      <c r="AG1685" s="18" t="e">
        <f t="shared" si="373"/>
        <v>#DIV/0!</v>
      </c>
      <c r="AH1685" s="18" t="e">
        <f t="shared" si="374"/>
        <v>#N/A</v>
      </c>
      <c r="AI1685" s="3"/>
      <c r="AJ1685" s="18"/>
      <c r="AK1685" s="18"/>
      <c r="AL1685" s="18"/>
      <c r="AM1685" s="3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L1685" s="18" t="e">
        <f t="shared" si="378"/>
        <v>#N/A</v>
      </c>
      <c r="BM1685" s="18" t="e">
        <f t="shared" si="375"/>
        <v>#N/A</v>
      </c>
      <c r="BN1685" s="18" t="e">
        <f t="shared" si="376"/>
        <v>#N/A</v>
      </c>
      <c r="BO1685" s="18" t="e">
        <f t="shared" si="377"/>
        <v>#N/A</v>
      </c>
      <c r="BT1685" s="18"/>
      <c r="BU1685" s="18"/>
      <c r="BV1685" s="18"/>
      <c r="BW1685" s="18"/>
      <c r="BX1685" s="18"/>
    </row>
    <row r="1686" spans="14:76" x14ac:dyDescent="0.25">
      <c r="N1686" s="14" t="e">
        <f>IF(ISNUMBER('Dosimetry Worksheet'!H1696), 'Dosimetry Worksheet'!H1696, NA())</f>
        <v>#N/A</v>
      </c>
      <c r="O1686" s="14" t="e">
        <f>IF(ISNUMBER(N1686), 'Dosimetry Worksheet'!I1696, NA())</f>
        <v>#N/A</v>
      </c>
      <c r="P1686" s="14"/>
      <c r="Q1686" s="14" t="e">
        <f t="shared" si="369"/>
        <v>#N/A</v>
      </c>
      <c r="R1686" s="14" t="e">
        <f t="shared" si="370"/>
        <v>#N/A</v>
      </c>
      <c r="T1686" s="14" t="e">
        <f t="shared" si="365"/>
        <v>#N/A</v>
      </c>
      <c r="U1686" s="14" t="e">
        <f t="shared" si="371"/>
        <v>#N/A</v>
      </c>
      <c r="V1686" s="14" t="e">
        <f t="shared" si="366"/>
        <v>#N/A</v>
      </c>
      <c r="W1686" s="14"/>
      <c r="X1686" s="14"/>
      <c r="Y1686" s="18" t="e">
        <f t="shared" si="372"/>
        <v>#N/A</v>
      </c>
      <c r="AD1686" s="3"/>
      <c r="AE1686" s="18" t="e">
        <f t="shared" si="367"/>
        <v>#N/A</v>
      </c>
      <c r="AF1686" s="18" t="e">
        <f t="shared" si="368"/>
        <v>#N/A</v>
      </c>
      <c r="AG1686" s="18" t="e">
        <f t="shared" si="373"/>
        <v>#DIV/0!</v>
      </c>
      <c r="AH1686" s="18" t="e">
        <f t="shared" si="374"/>
        <v>#N/A</v>
      </c>
      <c r="AI1686" s="3"/>
      <c r="AJ1686" s="18"/>
      <c r="AK1686" s="18"/>
      <c r="AL1686" s="18"/>
      <c r="AM1686" s="3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L1686" s="18" t="e">
        <f t="shared" si="378"/>
        <v>#N/A</v>
      </c>
      <c r="BM1686" s="18" t="e">
        <f t="shared" si="375"/>
        <v>#N/A</v>
      </c>
      <c r="BN1686" s="18" t="e">
        <f t="shared" si="376"/>
        <v>#N/A</v>
      </c>
      <c r="BO1686" s="18" t="e">
        <f t="shared" si="377"/>
        <v>#N/A</v>
      </c>
      <c r="BT1686" s="18"/>
      <c r="BU1686" s="18"/>
      <c r="BV1686" s="18"/>
      <c r="BW1686" s="18"/>
      <c r="BX1686" s="18"/>
    </row>
    <row r="1687" spans="14:76" x14ac:dyDescent="0.25">
      <c r="N1687" s="14" t="e">
        <f>IF(ISNUMBER('Dosimetry Worksheet'!H1697), 'Dosimetry Worksheet'!H1697, NA())</f>
        <v>#N/A</v>
      </c>
      <c r="O1687" s="14" t="e">
        <f>IF(ISNUMBER(N1687), 'Dosimetry Worksheet'!I1697, NA())</f>
        <v>#N/A</v>
      </c>
      <c r="P1687" s="14"/>
      <c r="Q1687" s="14" t="e">
        <f t="shared" si="369"/>
        <v>#N/A</v>
      </c>
      <c r="R1687" s="14" t="e">
        <f t="shared" si="370"/>
        <v>#N/A</v>
      </c>
      <c r="T1687" s="14" t="e">
        <f t="shared" si="365"/>
        <v>#N/A</v>
      </c>
      <c r="U1687" s="14" t="e">
        <f t="shared" si="371"/>
        <v>#N/A</v>
      </c>
      <c r="V1687" s="14" t="e">
        <f t="shared" si="366"/>
        <v>#N/A</v>
      </c>
      <c r="W1687" s="14"/>
      <c r="X1687" s="14"/>
      <c r="Y1687" s="18" t="e">
        <f t="shared" si="372"/>
        <v>#N/A</v>
      </c>
      <c r="AD1687" s="3"/>
      <c r="AE1687" s="18" t="e">
        <f t="shared" si="367"/>
        <v>#N/A</v>
      </c>
      <c r="AF1687" s="18" t="e">
        <f t="shared" si="368"/>
        <v>#N/A</v>
      </c>
      <c r="AG1687" s="18" t="e">
        <f t="shared" si="373"/>
        <v>#DIV/0!</v>
      </c>
      <c r="AH1687" s="18" t="e">
        <f t="shared" si="374"/>
        <v>#N/A</v>
      </c>
      <c r="AI1687" s="3"/>
      <c r="AJ1687" s="18"/>
      <c r="AK1687" s="18"/>
      <c r="AL1687" s="18"/>
      <c r="AM1687" s="3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L1687" s="18" t="e">
        <f t="shared" si="378"/>
        <v>#N/A</v>
      </c>
      <c r="BM1687" s="18" t="e">
        <f t="shared" si="375"/>
        <v>#N/A</v>
      </c>
      <c r="BN1687" s="18" t="e">
        <f t="shared" si="376"/>
        <v>#N/A</v>
      </c>
      <c r="BO1687" s="18" t="e">
        <f t="shared" si="377"/>
        <v>#N/A</v>
      </c>
      <c r="BT1687" s="18"/>
      <c r="BU1687" s="18"/>
      <c r="BV1687" s="18"/>
      <c r="BW1687" s="18"/>
      <c r="BX1687" s="18"/>
    </row>
    <row r="1688" spans="14:76" x14ac:dyDescent="0.25">
      <c r="N1688" s="14" t="e">
        <f>IF(ISNUMBER('Dosimetry Worksheet'!H1698), 'Dosimetry Worksheet'!H1698, NA())</f>
        <v>#N/A</v>
      </c>
      <c r="O1688" s="14" t="e">
        <f>IF(ISNUMBER(N1688), 'Dosimetry Worksheet'!I1698, NA())</f>
        <v>#N/A</v>
      </c>
      <c r="P1688" s="14"/>
      <c r="Q1688" s="14" t="e">
        <f t="shared" si="369"/>
        <v>#N/A</v>
      </c>
      <c r="R1688" s="14" t="e">
        <f t="shared" si="370"/>
        <v>#N/A</v>
      </c>
      <c r="T1688" s="14" t="e">
        <f t="shared" si="365"/>
        <v>#N/A</v>
      </c>
      <c r="U1688" s="14" t="e">
        <f t="shared" si="371"/>
        <v>#N/A</v>
      </c>
      <c r="V1688" s="14" t="e">
        <f t="shared" si="366"/>
        <v>#N/A</v>
      </c>
      <c r="W1688" s="14"/>
      <c r="X1688" s="14"/>
      <c r="Y1688" s="18" t="e">
        <f t="shared" si="372"/>
        <v>#N/A</v>
      </c>
      <c r="AD1688" s="3"/>
      <c r="AE1688" s="18" t="e">
        <f t="shared" si="367"/>
        <v>#N/A</v>
      </c>
      <c r="AF1688" s="18" t="e">
        <f t="shared" si="368"/>
        <v>#N/A</v>
      </c>
      <c r="AG1688" s="18" t="e">
        <f t="shared" si="373"/>
        <v>#DIV/0!</v>
      </c>
      <c r="AH1688" s="18" t="e">
        <f t="shared" si="374"/>
        <v>#N/A</v>
      </c>
      <c r="AI1688" s="3"/>
      <c r="AJ1688" s="18"/>
      <c r="AK1688" s="18"/>
      <c r="AL1688" s="18"/>
      <c r="AM1688" s="3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L1688" s="18" t="e">
        <f t="shared" si="378"/>
        <v>#N/A</v>
      </c>
      <c r="BM1688" s="18" t="e">
        <f t="shared" si="375"/>
        <v>#N/A</v>
      </c>
      <c r="BN1688" s="18" t="e">
        <f t="shared" si="376"/>
        <v>#N/A</v>
      </c>
      <c r="BO1688" s="18" t="e">
        <f t="shared" si="377"/>
        <v>#N/A</v>
      </c>
      <c r="BT1688" s="18"/>
      <c r="BU1688" s="18"/>
      <c r="BV1688" s="18"/>
      <c r="BW1688" s="18"/>
      <c r="BX1688" s="18"/>
    </row>
    <row r="1689" spans="14:76" x14ac:dyDescent="0.25">
      <c r="N1689" s="14" t="e">
        <f>IF(ISNUMBER('Dosimetry Worksheet'!H1699), 'Dosimetry Worksheet'!H1699, NA())</f>
        <v>#N/A</v>
      </c>
      <c r="O1689" s="14" t="e">
        <f>IF(ISNUMBER(N1689), 'Dosimetry Worksheet'!I1699, NA())</f>
        <v>#N/A</v>
      </c>
      <c r="P1689" s="14"/>
      <c r="Q1689" s="14" t="e">
        <f t="shared" si="369"/>
        <v>#N/A</v>
      </c>
      <c r="R1689" s="14" t="e">
        <f t="shared" si="370"/>
        <v>#N/A</v>
      </c>
      <c r="T1689" s="14" t="e">
        <f t="shared" si="365"/>
        <v>#N/A</v>
      </c>
      <c r="U1689" s="14" t="e">
        <f t="shared" si="371"/>
        <v>#N/A</v>
      </c>
      <c r="V1689" s="14" t="e">
        <f t="shared" si="366"/>
        <v>#N/A</v>
      </c>
      <c r="W1689" s="14"/>
      <c r="X1689" s="14"/>
      <c r="Y1689" s="18" t="e">
        <f t="shared" si="372"/>
        <v>#N/A</v>
      </c>
      <c r="AD1689" s="3"/>
      <c r="AE1689" s="18" t="e">
        <f t="shared" si="367"/>
        <v>#N/A</v>
      </c>
      <c r="AF1689" s="18" t="e">
        <f t="shared" si="368"/>
        <v>#N/A</v>
      </c>
      <c r="AG1689" s="18" t="e">
        <f t="shared" si="373"/>
        <v>#DIV/0!</v>
      </c>
      <c r="AH1689" s="18" t="e">
        <f t="shared" si="374"/>
        <v>#N/A</v>
      </c>
      <c r="AI1689" s="3"/>
      <c r="AJ1689" s="18"/>
      <c r="AK1689" s="18"/>
      <c r="AL1689" s="18"/>
      <c r="AM1689" s="3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L1689" s="18" t="e">
        <f t="shared" si="378"/>
        <v>#N/A</v>
      </c>
      <c r="BM1689" s="18" t="e">
        <f t="shared" si="375"/>
        <v>#N/A</v>
      </c>
      <c r="BN1689" s="18" t="e">
        <f t="shared" si="376"/>
        <v>#N/A</v>
      </c>
      <c r="BO1689" s="18" t="e">
        <f t="shared" si="377"/>
        <v>#N/A</v>
      </c>
      <c r="BT1689" s="18"/>
      <c r="BU1689" s="18"/>
      <c r="BV1689" s="18"/>
      <c r="BW1689" s="18"/>
      <c r="BX1689" s="18"/>
    </row>
    <row r="1690" spans="14:76" x14ac:dyDescent="0.25">
      <c r="N1690" s="14" t="e">
        <f>IF(ISNUMBER('Dosimetry Worksheet'!H1700), 'Dosimetry Worksheet'!H1700, NA())</f>
        <v>#N/A</v>
      </c>
      <c r="O1690" s="14" t="e">
        <f>IF(ISNUMBER(N1690), 'Dosimetry Worksheet'!I1700, NA())</f>
        <v>#N/A</v>
      </c>
      <c r="P1690" s="14"/>
      <c r="Q1690" s="14" t="e">
        <f t="shared" si="369"/>
        <v>#N/A</v>
      </c>
      <c r="R1690" s="14" t="e">
        <f t="shared" si="370"/>
        <v>#N/A</v>
      </c>
      <c r="T1690" s="14" t="e">
        <f t="shared" si="365"/>
        <v>#N/A</v>
      </c>
      <c r="U1690" s="14" t="e">
        <f t="shared" si="371"/>
        <v>#N/A</v>
      </c>
      <c r="V1690" s="14" t="e">
        <f t="shared" si="366"/>
        <v>#N/A</v>
      </c>
      <c r="W1690" s="14"/>
      <c r="X1690" s="14"/>
      <c r="Y1690" s="18" t="e">
        <f t="shared" si="372"/>
        <v>#N/A</v>
      </c>
      <c r="AD1690" s="3"/>
      <c r="AE1690" s="18" t="e">
        <f t="shared" si="367"/>
        <v>#N/A</v>
      </c>
      <c r="AF1690" s="18" t="e">
        <f t="shared" si="368"/>
        <v>#N/A</v>
      </c>
      <c r="AG1690" s="18" t="e">
        <f t="shared" si="373"/>
        <v>#DIV/0!</v>
      </c>
      <c r="AH1690" s="18" t="e">
        <f t="shared" si="374"/>
        <v>#N/A</v>
      </c>
      <c r="AI1690" s="3"/>
      <c r="AJ1690" s="18"/>
      <c r="AK1690" s="18"/>
      <c r="AL1690" s="18"/>
      <c r="AM1690" s="3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L1690" s="18" t="e">
        <f t="shared" si="378"/>
        <v>#N/A</v>
      </c>
      <c r="BM1690" s="18" t="e">
        <f t="shared" si="375"/>
        <v>#N/A</v>
      </c>
      <c r="BN1690" s="18" t="e">
        <f t="shared" si="376"/>
        <v>#N/A</v>
      </c>
      <c r="BO1690" s="18" t="e">
        <f t="shared" si="377"/>
        <v>#N/A</v>
      </c>
      <c r="BT1690" s="18"/>
      <c r="BU1690" s="18"/>
      <c r="BV1690" s="18"/>
      <c r="BW1690" s="18"/>
      <c r="BX1690" s="18"/>
    </row>
    <row r="1691" spans="14:76" x14ac:dyDescent="0.25">
      <c r="N1691" s="14" t="e">
        <f>IF(ISNUMBER('Dosimetry Worksheet'!H1701), 'Dosimetry Worksheet'!H1701, NA())</f>
        <v>#N/A</v>
      </c>
      <c r="O1691" s="14" t="e">
        <f>IF(ISNUMBER(N1691), 'Dosimetry Worksheet'!I1701, NA())</f>
        <v>#N/A</v>
      </c>
      <c r="P1691" s="14"/>
      <c r="Q1691" s="14" t="e">
        <f t="shared" si="369"/>
        <v>#N/A</v>
      </c>
      <c r="R1691" s="14" t="e">
        <f t="shared" si="370"/>
        <v>#N/A</v>
      </c>
      <c r="T1691" s="14" t="e">
        <f t="shared" si="365"/>
        <v>#N/A</v>
      </c>
      <c r="U1691" s="14" t="e">
        <f t="shared" si="371"/>
        <v>#N/A</v>
      </c>
      <c r="V1691" s="14" t="e">
        <f t="shared" si="366"/>
        <v>#N/A</v>
      </c>
      <c r="W1691" s="14"/>
      <c r="X1691" s="14"/>
      <c r="Y1691" s="18" t="e">
        <f t="shared" si="372"/>
        <v>#N/A</v>
      </c>
      <c r="AD1691" s="3"/>
      <c r="AE1691" s="18" t="e">
        <f t="shared" si="367"/>
        <v>#N/A</v>
      </c>
      <c r="AF1691" s="18" t="e">
        <f t="shared" si="368"/>
        <v>#N/A</v>
      </c>
      <c r="AG1691" s="18" t="e">
        <f t="shared" si="373"/>
        <v>#DIV/0!</v>
      </c>
      <c r="AH1691" s="18" t="e">
        <f t="shared" si="374"/>
        <v>#N/A</v>
      </c>
      <c r="AI1691" s="3"/>
      <c r="AJ1691" s="18"/>
      <c r="AK1691" s="18"/>
      <c r="AL1691" s="18"/>
      <c r="AM1691" s="3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L1691" s="18" t="e">
        <f t="shared" si="378"/>
        <v>#N/A</v>
      </c>
      <c r="BM1691" s="18" t="e">
        <f t="shared" si="375"/>
        <v>#N/A</v>
      </c>
      <c r="BN1691" s="18" t="e">
        <f t="shared" si="376"/>
        <v>#N/A</v>
      </c>
      <c r="BO1691" s="18" t="e">
        <f t="shared" si="377"/>
        <v>#N/A</v>
      </c>
      <c r="BT1691" s="18"/>
      <c r="BU1691" s="18"/>
      <c r="BV1691" s="18"/>
      <c r="BW1691" s="18"/>
      <c r="BX1691" s="18"/>
    </row>
    <row r="1692" spans="14:76" x14ac:dyDescent="0.25">
      <c r="N1692" s="14" t="e">
        <f>IF(ISNUMBER('Dosimetry Worksheet'!H1702), 'Dosimetry Worksheet'!H1702, NA())</f>
        <v>#N/A</v>
      </c>
      <c r="O1692" s="14" t="e">
        <f>IF(ISNUMBER(N1692), 'Dosimetry Worksheet'!I1702, NA())</f>
        <v>#N/A</v>
      </c>
      <c r="P1692" s="14"/>
      <c r="Q1692" s="14" t="e">
        <f t="shared" si="369"/>
        <v>#N/A</v>
      </c>
      <c r="R1692" s="14" t="e">
        <f t="shared" si="370"/>
        <v>#N/A</v>
      </c>
      <c r="T1692" s="14" t="e">
        <f t="shared" si="365"/>
        <v>#N/A</v>
      </c>
      <c r="U1692" s="14" t="e">
        <f t="shared" si="371"/>
        <v>#N/A</v>
      </c>
      <c r="V1692" s="14" t="e">
        <f t="shared" si="366"/>
        <v>#N/A</v>
      </c>
      <c r="W1692" s="14"/>
      <c r="X1692" s="14"/>
      <c r="Y1692" s="18" t="e">
        <f t="shared" si="372"/>
        <v>#N/A</v>
      </c>
      <c r="AD1692" s="3"/>
      <c r="AE1692" s="18" t="e">
        <f t="shared" si="367"/>
        <v>#N/A</v>
      </c>
      <c r="AF1692" s="18" t="e">
        <f t="shared" si="368"/>
        <v>#N/A</v>
      </c>
      <c r="AG1692" s="18" t="e">
        <f t="shared" si="373"/>
        <v>#DIV/0!</v>
      </c>
      <c r="AH1692" s="18" t="e">
        <f t="shared" si="374"/>
        <v>#N/A</v>
      </c>
      <c r="AI1692" s="3"/>
      <c r="AJ1692" s="18"/>
      <c r="AK1692" s="18"/>
      <c r="AL1692" s="18"/>
      <c r="AM1692" s="3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L1692" s="18" t="e">
        <f t="shared" si="378"/>
        <v>#N/A</v>
      </c>
      <c r="BM1692" s="18" t="e">
        <f t="shared" si="375"/>
        <v>#N/A</v>
      </c>
      <c r="BN1692" s="18" t="e">
        <f t="shared" si="376"/>
        <v>#N/A</v>
      </c>
      <c r="BO1692" s="18" t="e">
        <f t="shared" si="377"/>
        <v>#N/A</v>
      </c>
      <c r="BT1692" s="18"/>
      <c r="BU1692" s="18"/>
      <c r="BV1692" s="18"/>
      <c r="BW1692" s="18"/>
      <c r="BX1692" s="18"/>
    </row>
    <row r="1693" spans="14:76" x14ac:dyDescent="0.25">
      <c r="N1693" s="14" t="e">
        <f>IF(ISNUMBER('Dosimetry Worksheet'!H1703), 'Dosimetry Worksheet'!H1703, NA())</f>
        <v>#N/A</v>
      </c>
      <c r="O1693" s="14" t="e">
        <f>IF(ISNUMBER(N1693), 'Dosimetry Worksheet'!I1703, NA())</f>
        <v>#N/A</v>
      </c>
      <c r="P1693" s="14"/>
      <c r="Q1693" s="14" t="e">
        <f t="shared" si="369"/>
        <v>#N/A</v>
      </c>
      <c r="R1693" s="14" t="e">
        <f t="shared" si="370"/>
        <v>#N/A</v>
      </c>
      <c r="T1693" s="14" t="e">
        <f t="shared" si="365"/>
        <v>#N/A</v>
      </c>
      <c r="U1693" s="14" t="e">
        <f t="shared" si="371"/>
        <v>#N/A</v>
      </c>
      <c r="V1693" s="14" t="e">
        <f t="shared" si="366"/>
        <v>#N/A</v>
      </c>
      <c r="W1693" s="14"/>
      <c r="X1693" s="14"/>
      <c r="Y1693" s="18" t="e">
        <f t="shared" si="372"/>
        <v>#N/A</v>
      </c>
      <c r="AD1693" s="3"/>
      <c r="AE1693" s="18" t="e">
        <f t="shared" si="367"/>
        <v>#N/A</v>
      </c>
      <c r="AF1693" s="18" t="e">
        <f t="shared" si="368"/>
        <v>#N/A</v>
      </c>
      <c r="AG1693" s="18" t="e">
        <f t="shared" si="373"/>
        <v>#DIV/0!</v>
      </c>
      <c r="AH1693" s="18" t="e">
        <f t="shared" si="374"/>
        <v>#N/A</v>
      </c>
      <c r="AI1693" s="3"/>
      <c r="AJ1693" s="18"/>
      <c r="AK1693" s="18"/>
      <c r="AL1693" s="18"/>
      <c r="AM1693" s="3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L1693" s="18" t="e">
        <f t="shared" si="378"/>
        <v>#N/A</v>
      </c>
      <c r="BM1693" s="18" t="e">
        <f t="shared" si="375"/>
        <v>#N/A</v>
      </c>
      <c r="BN1693" s="18" t="e">
        <f t="shared" si="376"/>
        <v>#N/A</v>
      </c>
      <c r="BO1693" s="18" t="e">
        <f t="shared" si="377"/>
        <v>#N/A</v>
      </c>
      <c r="BT1693" s="18"/>
      <c r="BU1693" s="18"/>
      <c r="BV1693" s="18"/>
      <c r="BW1693" s="18"/>
      <c r="BX1693" s="18"/>
    </row>
    <row r="1694" spans="14:76" x14ac:dyDescent="0.25">
      <c r="N1694" s="14" t="e">
        <f>IF(ISNUMBER('Dosimetry Worksheet'!H1704), 'Dosimetry Worksheet'!H1704, NA())</f>
        <v>#N/A</v>
      </c>
      <c r="O1694" s="14" t="e">
        <f>IF(ISNUMBER(N1694), 'Dosimetry Worksheet'!I1704, NA())</f>
        <v>#N/A</v>
      </c>
      <c r="P1694" s="14"/>
      <c r="Q1694" s="14" t="e">
        <f t="shared" si="369"/>
        <v>#N/A</v>
      </c>
      <c r="R1694" s="14" t="e">
        <f t="shared" si="370"/>
        <v>#N/A</v>
      </c>
      <c r="T1694" s="14" t="e">
        <f t="shared" si="365"/>
        <v>#N/A</v>
      </c>
      <c r="U1694" s="14" t="e">
        <f t="shared" si="371"/>
        <v>#N/A</v>
      </c>
      <c r="V1694" s="14" t="e">
        <f t="shared" si="366"/>
        <v>#N/A</v>
      </c>
      <c r="W1694" s="14"/>
      <c r="X1694" s="14"/>
      <c r="Y1694" s="18" t="e">
        <f t="shared" si="372"/>
        <v>#N/A</v>
      </c>
      <c r="AD1694" s="3"/>
      <c r="AE1694" s="18" t="e">
        <f t="shared" si="367"/>
        <v>#N/A</v>
      </c>
      <c r="AF1694" s="18" t="e">
        <f t="shared" si="368"/>
        <v>#N/A</v>
      </c>
      <c r="AG1694" s="18" t="e">
        <f t="shared" si="373"/>
        <v>#DIV/0!</v>
      </c>
      <c r="AH1694" s="18" t="e">
        <f t="shared" si="374"/>
        <v>#N/A</v>
      </c>
      <c r="AI1694" s="3"/>
      <c r="AJ1694" s="18"/>
      <c r="AK1694" s="18"/>
      <c r="AL1694" s="18"/>
      <c r="AM1694" s="3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L1694" s="18" t="e">
        <f t="shared" si="378"/>
        <v>#N/A</v>
      </c>
      <c r="BM1694" s="18" t="e">
        <f t="shared" si="375"/>
        <v>#N/A</v>
      </c>
      <c r="BN1694" s="18" t="e">
        <f t="shared" si="376"/>
        <v>#N/A</v>
      </c>
      <c r="BO1694" s="18" t="e">
        <f t="shared" si="377"/>
        <v>#N/A</v>
      </c>
      <c r="BT1694" s="18"/>
      <c r="BU1694" s="18"/>
      <c r="BV1694" s="18"/>
      <c r="BW1694" s="18"/>
      <c r="BX1694" s="18"/>
    </row>
    <row r="1695" spans="14:76" x14ac:dyDescent="0.25">
      <c r="N1695" s="14" t="e">
        <f>IF(ISNUMBER('Dosimetry Worksheet'!H1705), 'Dosimetry Worksheet'!H1705, NA())</f>
        <v>#N/A</v>
      </c>
      <c r="O1695" s="14" t="e">
        <f>IF(ISNUMBER(N1695), 'Dosimetry Worksheet'!I1705, NA())</f>
        <v>#N/A</v>
      </c>
      <c r="P1695" s="14"/>
      <c r="Q1695" s="14" t="e">
        <f t="shared" si="369"/>
        <v>#N/A</v>
      </c>
      <c r="R1695" s="14" t="e">
        <f t="shared" si="370"/>
        <v>#N/A</v>
      </c>
      <c r="T1695" s="14" t="e">
        <f t="shared" si="365"/>
        <v>#N/A</v>
      </c>
      <c r="U1695" s="14" t="e">
        <f t="shared" si="371"/>
        <v>#N/A</v>
      </c>
      <c r="V1695" s="14" t="e">
        <f t="shared" si="366"/>
        <v>#N/A</v>
      </c>
      <c r="W1695" s="14"/>
      <c r="X1695" s="14"/>
      <c r="Y1695" s="18" t="e">
        <f t="shared" si="372"/>
        <v>#N/A</v>
      </c>
      <c r="AD1695" s="3"/>
      <c r="AE1695" s="18" t="e">
        <f t="shared" si="367"/>
        <v>#N/A</v>
      </c>
      <c r="AF1695" s="18" t="e">
        <f t="shared" si="368"/>
        <v>#N/A</v>
      </c>
      <c r="AG1695" s="18" t="e">
        <f t="shared" si="373"/>
        <v>#DIV/0!</v>
      </c>
      <c r="AH1695" s="18" t="e">
        <f t="shared" si="374"/>
        <v>#N/A</v>
      </c>
      <c r="AI1695" s="3"/>
      <c r="AJ1695" s="18"/>
      <c r="AK1695" s="18"/>
      <c r="AL1695" s="18"/>
      <c r="AM1695" s="3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L1695" s="18" t="e">
        <f t="shared" si="378"/>
        <v>#N/A</v>
      </c>
      <c r="BM1695" s="18" t="e">
        <f t="shared" si="375"/>
        <v>#N/A</v>
      </c>
      <c r="BN1695" s="18" t="e">
        <f t="shared" si="376"/>
        <v>#N/A</v>
      </c>
      <c r="BO1695" s="18" t="e">
        <f t="shared" si="377"/>
        <v>#N/A</v>
      </c>
      <c r="BT1695" s="18"/>
      <c r="BU1695" s="18"/>
      <c r="BV1695" s="18"/>
      <c r="BW1695" s="18"/>
      <c r="BX1695" s="18"/>
    </row>
    <row r="1696" spans="14:76" x14ac:dyDescent="0.25">
      <c r="N1696" s="14" t="e">
        <f>IF(ISNUMBER('Dosimetry Worksheet'!H1706), 'Dosimetry Worksheet'!H1706, NA())</f>
        <v>#N/A</v>
      </c>
      <c r="O1696" s="14" t="e">
        <f>IF(ISNUMBER(N1696), 'Dosimetry Worksheet'!I1706, NA())</f>
        <v>#N/A</v>
      </c>
      <c r="P1696" s="14"/>
      <c r="Q1696" s="14" t="e">
        <f t="shared" si="369"/>
        <v>#N/A</v>
      </c>
      <c r="R1696" s="14" t="e">
        <f t="shared" si="370"/>
        <v>#N/A</v>
      </c>
      <c r="T1696" s="14" t="e">
        <f t="shared" si="365"/>
        <v>#N/A</v>
      </c>
      <c r="U1696" s="14" t="e">
        <f t="shared" si="371"/>
        <v>#N/A</v>
      </c>
      <c r="V1696" s="14" t="e">
        <f t="shared" si="366"/>
        <v>#N/A</v>
      </c>
      <c r="W1696" s="14"/>
      <c r="X1696" s="14"/>
      <c r="Y1696" s="18" t="e">
        <f t="shared" si="372"/>
        <v>#N/A</v>
      </c>
      <c r="AD1696" s="3"/>
      <c r="AE1696" s="18" t="e">
        <f t="shared" si="367"/>
        <v>#N/A</v>
      </c>
      <c r="AF1696" s="18" t="e">
        <f t="shared" si="368"/>
        <v>#N/A</v>
      </c>
      <c r="AG1696" s="18" t="e">
        <f t="shared" si="373"/>
        <v>#DIV/0!</v>
      </c>
      <c r="AH1696" s="18" t="e">
        <f t="shared" si="374"/>
        <v>#N/A</v>
      </c>
      <c r="AI1696" s="3"/>
      <c r="AJ1696" s="18"/>
      <c r="AK1696" s="18"/>
      <c r="AL1696" s="18"/>
      <c r="AM1696" s="3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L1696" s="18" t="e">
        <f t="shared" si="378"/>
        <v>#N/A</v>
      </c>
      <c r="BM1696" s="18" t="e">
        <f t="shared" si="375"/>
        <v>#N/A</v>
      </c>
      <c r="BN1696" s="18" t="e">
        <f t="shared" si="376"/>
        <v>#N/A</v>
      </c>
      <c r="BO1696" s="18" t="e">
        <f t="shared" si="377"/>
        <v>#N/A</v>
      </c>
      <c r="BT1696" s="18"/>
      <c r="BU1696" s="18"/>
      <c r="BV1696" s="18"/>
      <c r="BW1696" s="18"/>
      <c r="BX1696" s="18"/>
    </row>
    <row r="1697" spans="14:76" x14ac:dyDescent="0.25">
      <c r="N1697" s="14" t="e">
        <f>IF(ISNUMBER('Dosimetry Worksheet'!H1707), 'Dosimetry Worksheet'!H1707, NA())</f>
        <v>#N/A</v>
      </c>
      <c r="O1697" s="14" t="e">
        <f>IF(ISNUMBER(N1697), 'Dosimetry Worksheet'!I1707, NA())</f>
        <v>#N/A</v>
      </c>
      <c r="P1697" s="14"/>
      <c r="Q1697" s="14" t="e">
        <f t="shared" si="369"/>
        <v>#N/A</v>
      </c>
      <c r="R1697" s="14" t="e">
        <f t="shared" si="370"/>
        <v>#N/A</v>
      </c>
      <c r="T1697" s="14" t="e">
        <f t="shared" si="365"/>
        <v>#N/A</v>
      </c>
      <c r="U1697" s="14" t="e">
        <f t="shared" si="371"/>
        <v>#N/A</v>
      </c>
      <c r="V1697" s="14" t="e">
        <f t="shared" si="366"/>
        <v>#N/A</v>
      </c>
      <c r="W1697" s="14"/>
      <c r="X1697" s="14"/>
      <c r="Y1697" s="18" t="e">
        <f t="shared" si="372"/>
        <v>#N/A</v>
      </c>
      <c r="AD1697" s="3"/>
      <c r="AE1697" s="18" t="e">
        <f t="shared" si="367"/>
        <v>#N/A</v>
      </c>
      <c r="AF1697" s="18" t="e">
        <f t="shared" si="368"/>
        <v>#N/A</v>
      </c>
      <c r="AG1697" s="18" t="e">
        <f t="shared" si="373"/>
        <v>#DIV/0!</v>
      </c>
      <c r="AH1697" s="18" t="e">
        <f t="shared" si="374"/>
        <v>#N/A</v>
      </c>
      <c r="AI1697" s="3"/>
      <c r="AJ1697" s="18"/>
      <c r="AK1697" s="18"/>
      <c r="AL1697" s="18"/>
      <c r="AM1697" s="3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L1697" s="18" t="e">
        <f t="shared" si="378"/>
        <v>#N/A</v>
      </c>
      <c r="BM1697" s="18" t="e">
        <f t="shared" si="375"/>
        <v>#N/A</v>
      </c>
      <c r="BN1697" s="18" t="e">
        <f t="shared" si="376"/>
        <v>#N/A</v>
      </c>
      <c r="BO1697" s="18" t="e">
        <f t="shared" si="377"/>
        <v>#N/A</v>
      </c>
      <c r="BT1697" s="18"/>
      <c r="BU1697" s="18"/>
      <c r="BV1697" s="18"/>
      <c r="BW1697" s="18"/>
      <c r="BX1697" s="18"/>
    </row>
    <row r="1698" spans="14:76" x14ac:dyDescent="0.25">
      <c r="N1698" s="14" t="e">
        <f>IF(ISNUMBER('Dosimetry Worksheet'!H1708), 'Dosimetry Worksheet'!H1708, NA())</f>
        <v>#N/A</v>
      </c>
      <c r="O1698" s="14" t="e">
        <f>IF(ISNUMBER(N1698), 'Dosimetry Worksheet'!I1708, NA())</f>
        <v>#N/A</v>
      </c>
      <c r="P1698" s="14"/>
      <c r="Q1698" s="14" t="e">
        <f t="shared" si="369"/>
        <v>#N/A</v>
      </c>
      <c r="R1698" s="14" t="e">
        <f t="shared" si="370"/>
        <v>#N/A</v>
      </c>
      <c r="T1698" s="14" t="e">
        <f t="shared" si="365"/>
        <v>#N/A</v>
      </c>
      <c r="U1698" s="14" t="e">
        <f t="shared" si="371"/>
        <v>#N/A</v>
      </c>
      <c r="V1698" s="14" t="e">
        <f t="shared" si="366"/>
        <v>#N/A</v>
      </c>
      <c r="W1698" s="14"/>
      <c r="X1698" s="14"/>
      <c r="Y1698" s="18" t="e">
        <f t="shared" si="372"/>
        <v>#N/A</v>
      </c>
      <c r="AD1698" s="3"/>
      <c r="AE1698" s="18" t="e">
        <f t="shared" si="367"/>
        <v>#N/A</v>
      </c>
      <c r="AF1698" s="18" t="e">
        <f t="shared" si="368"/>
        <v>#N/A</v>
      </c>
      <c r="AG1698" s="18" t="e">
        <f t="shared" si="373"/>
        <v>#DIV/0!</v>
      </c>
      <c r="AH1698" s="18" t="e">
        <f t="shared" si="374"/>
        <v>#N/A</v>
      </c>
      <c r="AI1698" s="3"/>
      <c r="AJ1698" s="18"/>
      <c r="AK1698" s="18"/>
      <c r="AL1698" s="18"/>
      <c r="AM1698" s="3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L1698" s="18" t="e">
        <f t="shared" si="378"/>
        <v>#N/A</v>
      </c>
      <c r="BM1698" s="18" t="e">
        <f t="shared" si="375"/>
        <v>#N/A</v>
      </c>
      <c r="BN1698" s="18" t="e">
        <f t="shared" si="376"/>
        <v>#N/A</v>
      </c>
      <c r="BO1698" s="18" t="e">
        <f t="shared" si="377"/>
        <v>#N/A</v>
      </c>
      <c r="BT1698" s="18"/>
      <c r="BU1698" s="18"/>
      <c r="BV1698" s="18"/>
      <c r="BW1698" s="18"/>
      <c r="BX1698" s="18"/>
    </row>
    <row r="1699" spans="14:76" x14ac:dyDescent="0.25">
      <c r="N1699" s="14" t="e">
        <f>IF(ISNUMBER('Dosimetry Worksheet'!H1709), 'Dosimetry Worksheet'!H1709, NA())</f>
        <v>#N/A</v>
      </c>
      <c r="O1699" s="14" t="e">
        <f>IF(ISNUMBER(N1699), 'Dosimetry Worksheet'!I1709, NA())</f>
        <v>#N/A</v>
      </c>
      <c r="P1699" s="14"/>
      <c r="Q1699" s="14" t="e">
        <f t="shared" si="369"/>
        <v>#N/A</v>
      </c>
      <c r="R1699" s="14" t="e">
        <f t="shared" si="370"/>
        <v>#N/A</v>
      </c>
      <c r="T1699" s="14" t="e">
        <f t="shared" si="365"/>
        <v>#N/A</v>
      </c>
      <c r="U1699" s="14" t="e">
        <f t="shared" si="371"/>
        <v>#N/A</v>
      </c>
      <c r="V1699" s="14" t="e">
        <f t="shared" si="366"/>
        <v>#N/A</v>
      </c>
      <c r="W1699" s="14"/>
      <c r="X1699" s="14"/>
      <c r="Y1699" s="18" t="e">
        <f t="shared" si="372"/>
        <v>#N/A</v>
      </c>
      <c r="AD1699" s="3"/>
      <c r="AE1699" s="18" t="e">
        <f t="shared" si="367"/>
        <v>#N/A</v>
      </c>
      <c r="AF1699" s="18" t="e">
        <f t="shared" si="368"/>
        <v>#N/A</v>
      </c>
      <c r="AG1699" s="18" t="e">
        <f t="shared" si="373"/>
        <v>#DIV/0!</v>
      </c>
      <c r="AH1699" s="18" t="e">
        <f t="shared" si="374"/>
        <v>#N/A</v>
      </c>
      <c r="AI1699" s="3"/>
      <c r="AJ1699" s="18"/>
      <c r="AK1699" s="18"/>
      <c r="AL1699" s="18"/>
      <c r="AM1699" s="3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L1699" s="18" t="e">
        <f t="shared" si="378"/>
        <v>#N/A</v>
      </c>
      <c r="BM1699" s="18" t="e">
        <f t="shared" si="375"/>
        <v>#N/A</v>
      </c>
      <c r="BN1699" s="18" t="e">
        <f t="shared" si="376"/>
        <v>#N/A</v>
      </c>
      <c r="BO1699" s="18" t="e">
        <f t="shared" si="377"/>
        <v>#N/A</v>
      </c>
      <c r="BT1699" s="18"/>
      <c r="BU1699" s="18"/>
      <c r="BV1699" s="18"/>
      <c r="BW1699" s="18"/>
      <c r="BX1699" s="18"/>
    </row>
    <row r="1700" spans="14:76" x14ac:dyDescent="0.25">
      <c r="N1700" s="14" t="e">
        <f>IF(ISNUMBER('Dosimetry Worksheet'!H1710), 'Dosimetry Worksheet'!H1710, NA())</f>
        <v>#N/A</v>
      </c>
      <c r="O1700" s="14" t="e">
        <f>IF(ISNUMBER(N1700), 'Dosimetry Worksheet'!I1710, NA())</f>
        <v>#N/A</v>
      </c>
      <c r="P1700" s="14"/>
      <c r="Q1700" s="14" t="e">
        <f t="shared" si="369"/>
        <v>#N/A</v>
      </c>
      <c r="R1700" s="14" t="e">
        <f t="shared" si="370"/>
        <v>#N/A</v>
      </c>
      <c r="T1700" s="14" t="e">
        <f t="shared" si="365"/>
        <v>#N/A</v>
      </c>
      <c r="U1700" s="14" t="e">
        <f t="shared" si="371"/>
        <v>#N/A</v>
      </c>
      <c r="V1700" s="14" t="e">
        <f t="shared" si="366"/>
        <v>#N/A</v>
      </c>
      <c r="W1700" s="14"/>
      <c r="X1700" s="14"/>
      <c r="Y1700" s="18" t="e">
        <f t="shared" si="372"/>
        <v>#N/A</v>
      </c>
      <c r="AD1700" s="3"/>
      <c r="AE1700" s="18" t="e">
        <f t="shared" si="367"/>
        <v>#N/A</v>
      </c>
      <c r="AF1700" s="18" t="e">
        <f t="shared" si="368"/>
        <v>#N/A</v>
      </c>
      <c r="AG1700" s="18" t="e">
        <f t="shared" si="373"/>
        <v>#DIV/0!</v>
      </c>
      <c r="AH1700" s="18" t="e">
        <f t="shared" si="374"/>
        <v>#N/A</v>
      </c>
      <c r="AI1700" s="3"/>
      <c r="AJ1700" s="18"/>
      <c r="AK1700" s="18"/>
      <c r="AL1700" s="18"/>
      <c r="AM1700" s="3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L1700" s="18" t="e">
        <f t="shared" si="378"/>
        <v>#N/A</v>
      </c>
      <c r="BM1700" s="18" t="e">
        <f t="shared" si="375"/>
        <v>#N/A</v>
      </c>
      <c r="BN1700" s="18" t="e">
        <f t="shared" si="376"/>
        <v>#N/A</v>
      </c>
      <c r="BO1700" s="18" t="e">
        <f t="shared" si="377"/>
        <v>#N/A</v>
      </c>
      <c r="BT1700" s="18"/>
      <c r="BU1700" s="18"/>
      <c r="BV1700" s="18"/>
      <c r="BW1700" s="18"/>
      <c r="BX1700" s="18"/>
    </row>
    <row r="1701" spans="14:76" x14ac:dyDescent="0.25">
      <c r="N1701" s="14" t="e">
        <f>IF(ISNUMBER('Dosimetry Worksheet'!H1711), 'Dosimetry Worksheet'!H1711, NA())</f>
        <v>#N/A</v>
      </c>
      <c r="O1701" s="14" t="e">
        <f>IF(ISNUMBER(N1701), 'Dosimetry Worksheet'!I1711, NA())</f>
        <v>#N/A</v>
      </c>
      <c r="P1701" s="14"/>
      <c r="Q1701" s="14" t="e">
        <f t="shared" si="369"/>
        <v>#N/A</v>
      </c>
      <c r="R1701" s="14" t="e">
        <f t="shared" si="370"/>
        <v>#N/A</v>
      </c>
      <c r="T1701" s="14" t="e">
        <f t="shared" si="365"/>
        <v>#N/A</v>
      </c>
      <c r="U1701" s="14" t="e">
        <f t="shared" si="371"/>
        <v>#N/A</v>
      </c>
      <c r="V1701" s="14" t="e">
        <f t="shared" si="366"/>
        <v>#N/A</v>
      </c>
      <c r="W1701" s="14"/>
      <c r="X1701" s="14"/>
      <c r="Y1701" s="18" t="e">
        <f t="shared" si="372"/>
        <v>#N/A</v>
      </c>
      <c r="AD1701" s="3"/>
      <c r="AE1701" s="18" t="e">
        <f t="shared" si="367"/>
        <v>#N/A</v>
      </c>
      <c r="AF1701" s="18" t="e">
        <f t="shared" si="368"/>
        <v>#N/A</v>
      </c>
      <c r="AG1701" s="18" t="e">
        <f t="shared" si="373"/>
        <v>#DIV/0!</v>
      </c>
      <c r="AH1701" s="18" t="e">
        <f t="shared" si="374"/>
        <v>#N/A</v>
      </c>
      <c r="AI1701" s="3"/>
      <c r="AJ1701" s="18"/>
      <c r="AK1701" s="18"/>
      <c r="AL1701" s="18"/>
      <c r="AM1701" s="3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L1701" s="18" t="e">
        <f t="shared" si="378"/>
        <v>#N/A</v>
      </c>
      <c r="BM1701" s="18" t="e">
        <f t="shared" si="375"/>
        <v>#N/A</v>
      </c>
      <c r="BN1701" s="18" t="e">
        <f t="shared" si="376"/>
        <v>#N/A</v>
      </c>
      <c r="BO1701" s="18" t="e">
        <f t="shared" si="377"/>
        <v>#N/A</v>
      </c>
      <c r="BT1701" s="18"/>
      <c r="BU1701" s="18"/>
      <c r="BV1701" s="18"/>
      <c r="BW1701" s="18"/>
      <c r="BX1701" s="18"/>
    </row>
    <row r="1702" spans="14:76" x14ac:dyDescent="0.25">
      <c r="N1702" s="14" t="e">
        <f>IF(ISNUMBER('Dosimetry Worksheet'!H1712), 'Dosimetry Worksheet'!H1712, NA())</f>
        <v>#N/A</v>
      </c>
      <c r="O1702" s="14" t="e">
        <f>IF(ISNUMBER(N1702), 'Dosimetry Worksheet'!I1712, NA())</f>
        <v>#N/A</v>
      </c>
      <c r="P1702" s="14"/>
      <c r="Q1702" s="14" t="e">
        <f t="shared" si="369"/>
        <v>#N/A</v>
      </c>
      <c r="R1702" s="14" t="e">
        <f t="shared" si="370"/>
        <v>#N/A</v>
      </c>
      <c r="T1702" s="14" t="e">
        <f t="shared" si="365"/>
        <v>#N/A</v>
      </c>
      <c r="U1702" s="14" t="e">
        <f t="shared" si="371"/>
        <v>#N/A</v>
      </c>
      <c r="V1702" s="14" t="e">
        <f t="shared" si="366"/>
        <v>#N/A</v>
      </c>
      <c r="W1702" s="14"/>
      <c r="X1702" s="14"/>
      <c r="Y1702" s="18" t="e">
        <f t="shared" si="372"/>
        <v>#N/A</v>
      </c>
      <c r="AD1702" s="3"/>
      <c r="AE1702" s="18" t="e">
        <f t="shared" si="367"/>
        <v>#N/A</v>
      </c>
      <c r="AF1702" s="18" t="e">
        <f t="shared" si="368"/>
        <v>#N/A</v>
      </c>
      <c r="AG1702" s="18" t="e">
        <f t="shared" si="373"/>
        <v>#DIV/0!</v>
      </c>
      <c r="AH1702" s="18" t="e">
        <f t="shared" si="374"/>
        <v>#N/A</v>
      </c>
      <c r="AI1702" s="3"/>
      <c r="AJ1702" s="18"/>
      <c r="AK1702" s="18"/>
      <c r="AL1702" s="18"/>
      <c r="AM1702" s="3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L1702" s="18" t="e">
        <f t="shared" si="378"/>
        <v>#N/A</v>
      </c>
      <c r="BM1702" s="18" t="e">
        <f t="shared" si="375"/>
        <v>#N/A</v>
      </c>
      <c r="BN1702" s="18" t="e">
        <f t="shared" si="376"/>
        <v>#N/A</v>
      </c>
      <c r="BO1702" s="18" t="e">
        <f t="shared" si="377"/>
        <v>#N/A</v>
      </c>
      <c r="BT1702" s="18"/>
      <c r="BU1702" s="18"/>
      <c r="BV1702" s="18"/>
      <c r="BW1702" s="18"/>
      <c r="BX1702" s="18"/>
    </row>
    <row r="1703" spans="14:76" x14ac:dyDescent="0.25">
      <c r="N1703" s="14" t="e">
        <f>IF(ISNUMBER('Dosimetry Worksheet'!H1713), 'Dosimetry Worksheet'!H1713, NA())</f>
        <v>#N/A</v>
      </c>
      <c r="O1703" s="14" t="e">
        <f>IF(ISNUMBER(N1703), 'Dosimetry Worksheet'!I1713, NA())</f>
        <v>#N/A</v>
      </c>
      <c r="P1703" s="14"/>
      <c r="Q1703" s="14" t="e">
        <f t="shared" si="369"/>
        <v>#N/A</v>
      </c>
      <c r="R1703" s="14" t="e">
        <f t="shared" si="370"/>
        <v>#N/A</v>
      </c>
      <c r="T1703" s="14" t="e">
        <f t="shared" si="365"/>
        <v>#N/A</v>
      </c>
      <c r="U1703" s="14" t="e">
        <f t="shared" si="371"/>
        <v>#N/A</v>
      </c>
      <c r="V1703" s="14" t="e">
        <f t="shared" si="366"/>
        <v>#N/A</v>
      </c>
      <c r="W1703" s="14"/>
      <c r="X1703" s="14"/>
      <c r="Y1703" s="18" t="e">
        <f t="shared" si="372"/>
        <v>#N/A</v>
      </c>
      <c r="AD1703" s="3"/>
      <c r="AE1703" s="18" t="e">
        <f t="shared" si="367"/>
        <v>#N/A</v>
      </c>
      <c r="AF1703" s="18" t="e">
        <f t="shared" si="368"/>
        <v>#N/A</v>
      </c>
      <c r="AG1703" s="18" t="e">
        <f t="shared" si="373"/>
        <v>#DIV/0!</v>
      </c>
      <c r="AH1703" s="18" t="e">
        <f t="shared" si="374"/>
        <v>#N/A</v>
      </c>
      <c r="AI1703" s="3"/>
      <c r="AJ1703" s="18"/>
      <c r="AK1703" s="18"/>
      <c r="AL1703" s="18"/>
      <c r="AM1703" s="3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L1703" s="18" t="e">
        <f t="shared" si="378"/>
        <v>#N/A</v>
      </c>
      <c r="BM1703" s="18" t="e">
        <f t="shared" si="375"/>
        <v>#N/A</v>
      </c>
      <c r="BN1703" s="18" t="e">
        <f t="shared" si="376"/>
        <v>#N/A</v>
      </c>
      <c r="BO1703" s="18" t="e">
        <f t="shared" si="377"/>
        <v>#N/A</v>
      </c>
      <c r="BT1703" s="18"/>
      <c r="BU1703" s="18"/>
      <c r="BV1703" s="18"/>
      <c r="BW1703" s="18"/>
      <c r="BX1703" s="18"/>
    </row>
    <row r="1704" spans="14:76" x14ac:dyDescent="0.25">
      <c r="N1704" s="14" t="e">
        <f>IF(ISNUMBER('Dosimetry Worksheet'!H1714), 'Dosimetry Worksheet'!H1714, NA())</f>
        <v>#N/A</v>
      </c>
      <c r="O1704" s="14" t="e">
        <f>IF(ISNUMBER(N1704), 'Dosimetry Worksheet'!I1714, NA())</f>
        <v>#N/A</v>
      </c>
      <c r="P1704" s="14"/>
      <c r="Q1704" s="14" t="e">
        <f t="shared" si="369"/>
        <v>#N/A</v>
      </c>
      <c r="R1704" s="14" t="e">
        <f t="shared" si="370"/>
        <v>#N/A</v>
      </c>
      <c r="T1704" s="14" t="e">
        <f t="shared" si="365"/>
        <v>#N/A</v>
      </c>
      <c r="U1704" s="14" t="e">
        <f t="shared" si="371"/>
        <v>#N/A</v>
      </c>
      <c r="V1704" s="14" t="e">
        <f t="shared" si="366"/>
        <v>#N/A</v>
      </c>
      <c r="W1704" s="14"/>
      <c r="X1704" s="14"/>
      <c r="Y1704" s="18" t="e">
        <f t="shared" si="372"/>
        <v>#N/A</v>
      </c>
      <c r="AD1704" s="3"/>
      <c r="AE1704" s="18" t="e">
        <f t="shared" si="367"/>
        <v>#N/A</v>
      </c>
      <c r="AF1704" s="18" t="e">
        <f t="shared" si="368"/>
        <v>#N/A</v>
      </c>
      <c r="AG1704" s="18" t="e">
        <f t="shared" si="373"/>
        <v>#DIV/0!</v>
      </c>
      <c r="AH1704" s="18" t="e">
        <f t="shared" si="374"/>
        <v>#N/A</v>
      </c>
      <c r="AI1704" s="3"/>
      <c r="AJ1704" s="18"/>
      <c r="AK1704" s="18"/>
      <c r="AL1704" s="18"/>
      <c r="AM1704" s="3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L1704" s="18" t="e">
        <f t="shared" si="378"/>
        <v>#N/A</v>
      </c>
      <c r="BM1704" s="18" t="e">
        <f t="shared" si="375"/>
        <v>#N/A</v>
      </c>
      <c r="BN1704" s="18" t="e">
        <f t="shared" si="376"/>
        <v>#N/A</v>
      </c>
      <c r="BO1704" s="18" t="e">
        <f t="shared" si="377"/>
        <v>#N/A</v>
      </c>
      <c r="BT1704" s="18"/>
      <c r="BU1704" s="18"/>
      <c r="BV1704" s="18"/>
      <c r="BW1704" s="18"/>
      <c r="BX1704" s="18"/>
    </row>
    <row r="1705" spans="14:76" x14ac:dyDescent="0.25">
      <c r="N1705" s="14" t="e">
        <f>IF(ISNUMBER('Dosimetry Worksheet'!H1715), 'Dosimetry Worksheet'!H1715, NA())</f>
        <v>#N/A</v>
      </c>
      <c r="O1705" s="14" t="e">
        <f>IF(ISNUMBER(N1705), 'Dosimetry Worksheet'!I1715, NA())</f>
        <v>#N/A</v>
      </c>
      <c r="P1705" s="14"/>
      <c r="Q1705" s="14" t="e">
        <f t="shared" si="369"/>
        <v>#N/A</v>
      </c>
      <c r="R1705" s="14" t="e">
        <f t="shared" si="370"/>
        <v>#N/A</v>
      </c>
      <c r="T1705" s="14" t="e">
        <f t="shared" si="365"/>
        <v>#N/A</v>
      </c>
      <c r="U1705" s="14" t="e">
        <f t="shared" si="371"/>
        <v>#N/A</v>
      </c>
      <c r="V1705" s="14" t="e">
        <f t="shared" si="366"/>
        <v>#N/A</v>
      </c>
      <c r="W1705" s="14"/>
      <c r="X1705" s="14"/>
      <c r="Y1705" s="18" t="e">
        <f t="shared" si="372"/>
        <v>#N/A</v>
      </c>
      <c r="AD1705" s="3"/>
      <c r="AE1705" s="18" t="e">
        <f t="shared" si="367"/>
        <v>#N/A</v>
      </c>
      <c r="AF1705" s="18" t="e">
        <f t="shared" si="368"/>
        <v>#N/A</v>
      </c>
      <c r="AG1705" s="18" t="e">
        <f t="shared" si="373"/>
        <v>#DIV/0!</v>
      </c>
      <c r="AH1705" s="18" t="e">
        <f t="shared" si="374"/>
        <v>#N/A</v>
      </c>
      <c r="AI1705" s="3"/>
      <c r="AJ1705" s="18"/>
      <c r="AK1705" s="18"/>
      <c r="AL1705" s="18"/>
      <c r="AM1705" s="3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L1705" s="18" t="e">
        <f t="shared" si="378"/>
        <v>#N/A</v>
      </c>
      <c r="BM1705" s="18" t="e">
        <f t="shared" si="375"/>
        <v>#N/A</v>
      </c>
      <c r="BN1705" s="18" t="e">
        <f t="shared" si="376"/>
        <v>#N/A</v>
      </c>
      <c r="BO1705" s="18" t="e">
        <f t="shared" si="377"/>
        <v>#N/A</v>
      </c>
      <c r="BT1705" s="18"/>
      <c r="BU1705" s="18"/>
      <c r="BV1705" s="18"/>
      <c r="BW1705" s="18"/>
      <c r="BX1705" s="18"/>
    </row>
    <row r="1706" spans="14:76" x14ac:dyDescent="0.25">
      <c r="N1706" s="14" t="e">
        <f>IF(ISNUMBER('Dosimetry Worksheet'!H1716), 'Dosimetry Worksheet'!H1716, NA())</f>
        <v>#N/A</v>
      </c>
      <c r="O1706" s="14" t="e">
        <f>IF(ISNUMBER(N1706), 'Dosimetry Worksheet'!I1716, NA())</f>
        <v>#N/A</v>
      </c>
      <c r="P1706" s="14"/>
      <c r="Q1706" s="14" t="e">
        <f t="shared" si="369"/>
        <v>#N/A</v>
      </c>
      <c r="R1706" s="14" t="e">
        <f t="shared" si="370"/>
        <v>#N/A</v>
      </c>
      <c r="T1706" s="14" t="e">
        <f t="shared" si="365"/>
        <v>#N/A</v>
      </c>
      <c r="U1706" s="14" t="e">
        <f t="shared" si="371"/>
        <v>#N/A</v>
      </c>
      <c r="V1706" s="14" t="e">
        <f t="shared" si="366"/>
        <v>#N/A</v>
      </c>
      <c r="W1706" s="14"/>
      <c r="X1706" s="14"/>
      <c r="Y1706" s="18" t="e">
        <f t="shared" si="372"/>
        <v>#N/A</v>
      </c>
      <c r="AD1706" s="3"/>
      <c r="AE1706" s="18" t="e">
        <f t="shared" si="367"/>
        <v>#N/A</v>
      </c>
      <c r="AF1706" s="18" t="e">
        <f t="shared" si="368"/>
        <v>#N/A</v>
      </c>
      <c r="AG1706" s="18" t="e">
        <f t="shared" si="373"/>
        <v>#DIV/0!</v>
      </c>
      <c r="AH1706" s="18" t="e">
        <f t="shared" si="374"/>
        <v>#N/A</v>
      </c>
      <c r="AI1706" s="3"/>
      <c r="AJ1706" s="18"/>
      <c r="AK1706" s="18"/>
      <c r="AL1706" s="18"/>
      <c r="AM1706" s="3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L1706" s="18" t="e">
        <f t="shared" si="378"/>
        <v>#N/A</v>
      </c>
      <c r="BM1706" s="18" t="e">
        <f t="shared" si="375"/>
        <v>#N/A</v>
      </c>
      <c r="BN1706" s="18" t="e">
        <f t="shared" si="376"/>
        <v>#N/A</v>
      </c>
      <c r="BO1706" s="18" t="e">
        <f t="shared" si="377"/>
        <v>#N/A</v>
      </c>
      <c r="BT1706" s="18"/>
      <c r="BU1706" s="18"/>
      <c r="BV1706" s="18"/>
      <c r="BW1706" s="18"/>
      <c r="BX1706" s="18"/>
    </row>
    <row r="1707" spans="14:76" x14ac:dyDescent="0.25">
      <c r="N1707" s="14" t="e">
        <f>IF(ISNUMBER('Dosimetry Worksheet'!H1717), 'Dosimetry Worksheet'!H1717, NA())</f>
        <v>#N/A</v>
      </c>
      <c r="O1707" s="14" t="e">
        <f>IF(ISNUMBER(N1707), 'Dosimetry Worksheet'!I1717, NA())</f>
        <v>#N/A</v>
      </c>
      <c r="P1707" s="14"/>
      <c r="Q1707" s="14" t="e">
        <f t="shared" si="369"/>
        <v>#N/A</v>
      </c>
      <c r="R1707" s="14" t="e">
        <f t="shared" si="370"/>
        <v>#N/A</v>
      </c>
      <c r="T1707" s="14" t="e">
        <f t="shared" si="365"/>
        <v>#N/A</v>
      </c>
      <c r="U1707" s="14" t="e">
        <f t="shared" si="371"/>
        <v>#N/A</v>
      </c>
      <c r="V1707" s="14" t="e">
        <f t="shared" si="366"/>
        <v>#N/A</v>
      </c>
      <c r="W1707" s="14"/>
      <c r="X1707" s="14"/>
      <c r="Y1707" s="18" t="e">
        <f t="shared" si="372"/>
        <v>#N/A</v>
      </c>
      <c r="AD1707" s="3"/>
      <c r="AE1707" s="18" t="e">
        <f t="shared" si="367"/>
        <v>#N/A</v>
      </c>
      <c r="AF1707" s="18" t="e">
        <f t="shared" si="368"/>
        <v>#N/A</v>
      </c>
      <c r="AG1707" s="18" t="e">
        <f t="shared" si="373"/>
        <v>#DIV/0!</v>
      </c>
      <c r="AH1707" s="18" t="e">
        <f t="shared" si="374"/>
        <v>#N/A</v>
      </c>
      <c r="AI1707" s="3"/>
      <c r="AJ1707" s="18"/>
      <c r="AK1707" s="18"/>
      <c r="AL1707" s="18"/>
      <c r="AM1707" s="3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L1707" s="18" t="e">
        <f t="shared" si="378"/>
        <v>#N/A</v>
      </c>
      <c r="BM1707" s="18" t="e">
        <f t="shared" si="375"/>
        <v>#N/A</v>
      </c>
      <c r="BN1707" s="18" t="e">
        <f t="shared" si="376"/>
        <v>#N/A</v>
      </c>
      <c r="BO1707" s="18" t="e">
        <f t="shared" si="377"/>
        <v>#N/A</v>
      </c>
      <c r="BT1707" s="18"/>
      <c r="BU1707" s="18"/>
      <c r="BV1707" s="18"/>
      <c r="BW1707" s="18"/>
      <c r="BX1707" s="18"/>
    </row>
    <row r="1708" spans="14:76" x14ac:dyDescent="0.25">
      <c r="N1708" s="14" t="e">
        <f>IF(ISNUMBER('Dosimetry Worksheet'!H1718), 'Dosimetry Worksheet'!H1718, NA())</f>
        <v>#N/A</v>
      </c>
      <c r="O1708" s="14" t="e">
        <f>IF(ISNUMBER(N1708), 'Dosimetry Worksheet'!I1718, NA())</f>
        <v>#N/A</v>
      </c>
      <c r="P1708" s="14"/>
      <c r="Q1708" s="14" t="e">
        <f t="shared" si="369"/>
        <v>#N/A</v>
      </c>
      <c r="R1708" s="14" t="e">
        <f t="shared" si="370"/>
        <v>#N/A</v>
      </c>
      <c r="T1708" s="14" t="e">
        <f t="shared" si="365"/>
        <v>#N/A</v>
      </c>
      <c r="U1708" s="14" t="e">
        <f t="shared" si="371"/>
        <v>#N/A</v>
      </c>
      <c r="V1708" s="14" t="e">
        <f t="shared" si="366"/>
        <v>#N/A</v>
      </c>
      <c r="W1708" s="14"/>
      <c r="X1708" s="14"/>
      <c r="Y1708" s="18" t="e">
        <f t="shared" si="372"/>
        <v>#N/A</v>
      </c>
      <c r="AD1708" s="3"/>
      <c r="AE1708" s="18" t="e">
        <f t="shared" si="367"/>
        <v>#N/A</v>
      </c>
      <c r="AF1708" s="18" t="e">
        <f t="shared" si="368"/>
        <v>#N/A</v>
      </c>
      <c r="AG1708" s="18" t="e">
        <f t="shared" si="373"/>
        <v>#DIV/0!</v>
      </c>
      <c r="AH1708" s="18" t="e">
        <f t="shared" si="374"/>
        <v>#N/A</v>
      </c>
      <c r="AI1708" s="3"/>
      <c r="AJ1708" s="18"/>
      <c r="AK1708" s="18"/>
      <c r="AL1708" s="18"/>
      <c r="AM1708" s="3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L1708" s="18" t="e">
        <f t="shared" si="378"/>
        <v>#N/A</v>
      </c>
      <c r="BM1708" s="18" t="e">
        <f t="shared" si="375"/>
        <v>#N/A</v>
      </c>
      <c r="BN1708" s="18" t="e">
        <f t="shared" si="376"/>
        <v>#N/A</v>
      </c>
      <c r="BO1708" s="18" t="e">
        <f t="shared" si="377"/>
        <v>#N/A</v>
      </c>
      <c r="BT1708" s="18"/>
      <c r="BU1708" s="18"/>
      <c r="BV1708" s="18"/>
      <c r="BW1708" s="18"/>
      <c r="BX1708" s="18"/>
    </row>
    <row r="1709" spans="14:76" x14ac:dyDescent="0.25">
      <c r="N1709" s="14" t="e">
        <f>IF(ISNUMBER('Dosimetry Worksheet'!H1719), 'Dosimetry Worksheet'!H1719, NA())</f>
        <v>#N/A</v>
      </c>
      <c r="O1709" s="14" t="e">
        <f>IF(ISNUMBER(N1709), 'Dosimetry Worksheet'!I1719, NA())</f>
        <v>#N/A</v>
      </c>
      <c r="P1709" s="14"/>
      <c r="Q1709" s="14" t="e">
        <f t="shared" si="369"/>
        <v>#N/A</v>
      </c>
      <c r="R1709" s="14" t="e">
        <f t="shared" si="370"/>
        <v>#N/A</v>
      </c>
      <c r="T1709" s="14" t="e">
        <f t="shared" si="365"/>
        <v>#N/A</v>
      </c>
      <c r="U1709" s="14" t="e">
        <f t="shared" si="371"/>
        <v>#N/A</v>
      </c>
      <c r="V1709" s="14" t="e">
        <f t="shared" si="366"/>
        <v>#N/A</v>
      </c>
      <c r="W1709" s="14"/>
      <c r="X1709" s="14"/>
      <c r="Y1709" s="18" t="e">
        <f t="shared" si="372"/>
        <v>#N/A</v>
      </c>
      <c r="AD1709" s="3"/>
      <c r="AE1709" s="18" t="e">
        <f t="shared" si="367"/>
        <v>#N/A</v>
      </c>
      <c r="AF1709" s="18" t="e">
        <f t="shared" si="368"/>
        <v>#N/A</v>
      </c>
      <c r="AG1709" s="18" t="e">
        <f t="shared" si="373"/>
        <v>#DIV/0!</v>
      </c>
      <c r="AH1709" s="18" t="e">
        <f t="shared" si="374"/>
        <v>#N/A</v>
      </c>
      <c r="AI1709" s="3"/>
      <c r="AJ1709" s="18"/>
      <c r="AK1709" s="18"/>
      <c r="AL1709" s="18"/>
      <c r="AM1709" s="3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L1709" s="18" t="e">
        <f t="shared" si="378"/>
        <v>#N/A</v>
      </c>
      <c r="BM1709" s="18" t="e">
        <f t="shared" si="375"/>
        <v>#N/A</v>
      </c>
      <c r="BN1709" s="18" t="e">
        <f t="shared" si="376"/>
        <v>#N/A</v>
      </c>
      <c r="BO1709" s="18" t="e">
        <f t="shared" si="377"/>
        <v>#N/A</v>
      </c>
      <c r="BT1709" s="18"/>
      <c r="BU1709" s="18"/>
      <c r="BV1709" s="18"/>
      <c r="BW1709" s="18"/>
      <c r="BX1709" s="18"/>
    </row>
    <row r="1710" spans="14:76" x14ac:dyDescent="0.25">
      <c r="N1710" s="14" t="e">
        <f>IF(ISNUMBER('Dosimetry Worksheet'!H1720), 'Dosimetry Worksheet'!H1720, NA())</f>
        <v>#N/A</v>
      </c>
      <c r="O1710" s="14" t="e">
        <f>IF(ISNUMBER(N1710), 'Dosimetry Worksheet'!I1720, NA())</f>
        <v>#N/A</v>
      </c>
      <c r="P1710" s="14"/>
      <c r="Q1710" s="14" t="e">
        <f t="shared" si="369"/>
        <v>#N/A</v>
      </c>
      <c r="R1710" s="14" t="e">
        <f t="shared" si="370"/>
        <v>#N/A</v>
      </c>
      <c r="T1710" s="14" t="e">
        <f t="shared" si="365"/>
        <v>#N/A</v>
      </c>
      <c r="U1710" s="14" t="e">
        <f t="shared" si="371"/>
        <v>#N/A</v>
      </c>
      <c r="V1710" s="14" t="e">
        <f t="shared" si="366"/>
        <v>#N/A</v>
      </c>
      <c r="W1710" s="14"/>
      <c r="X1710" s="14"/>
      <c r="Y1710" s="18" t="e">
        <f t="shared" si="372"/>
        <v>#N/A</v>
      </c>
      <c r="AD1710" s="3"/>
      <c r="AE1710" s="18" t="e">
        <f t="shared" si="367"/>
        <v>#N/A</v>
      </c>
      <c r="AF1710" s="18" t="e">
        <f t="shared" si="368"/>
        <v>#N/A</v>
      </c>
      <c r="AG1710" s="18" t="e">
        <f t="shared" si="373"/>
        <v>#DIV/0!</v>
      </c>
      <c r="AH1710" s="18" t="e">
        <f t="shared" si="374"/>
        <v>#N/A</v>
      </c>
      <c r="AI1710" s="3"/>
      <c r="AJ1710" s="18"/>
      <c r="AK1710" s="18"/>
      <c r="AL1710" s="18"/>
      <c r="AM1710" s="3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L1710" s="18" t="e">
        <f t="shared" si="378"/>
        <v>#N/A</v>
      </c>
      <c r="BM1710" s="18" t="e">
        <f t="shared" si="375"/>
        <v>#N/A</v>
      </c>
      <c r="BN1710" s="18" t="e">
        <f t="shared" si="376"/>
        <v>#N/A</v>
      </c>
      <c r="BO1710" s="18" t="e">
        <f t="shared" si="377"/>
        <v>#N/A</v>
      </c>
      <c r="BT1710" s="18"/>
      <c r="BU1710" s="18"/>
      <c r="BV1710" s="18"/>
      <c r="BW1710" s="18"/>
      <c r="BX1710" s="18"/>
    </row>
    <row r="1711" spans="14:76" x14ac:dyDescent="0.25">
      <c r="N1711" s="14" t="e">
        <f>IF(ISNUMBER('Dosimetry Worksheet'!H1721), 'Dosimetry Worksheet'!H1721, NA())</f>
        <v>#N/A</v>
      </c>
      <c r="O1711" s="14" t="e">
        <f>IF(ISNUMBER(N1711), 'Dosimetry Worksheet'!I1721, NA())</f>
        <v>#N/A</v>
      </c>
      <c r="P1711" s="14"/>
      <c r="Q1711" s="14" t="e">
        <f t="shared" si="369"/>
        <v>#N/A</v>
      </c>
      <c r="R1711" s="14" t="e">
        <f t="shared" si="370"/>
        <v>#N/A</v>
      </c>
      <c r="T1711" s="14" t="e">
        <f t="shared" si="365"/>
        <v>#N/A</v>
      </c>
      <c r="U1711" s="14" t="e">
        <f t="shared" si="371"/>
        <v>#N/A</v>
      </c>
      <c r="V1711" s="14" t="e">
        <f t="shared" si="366"/>
        <v>#N/A</v>
      </c>
      <c r="W1711" s="14"/>
      <c r="X1711" s="14"/>
      <c r="Y1711" s="18" t="e">
        <f t="shared" si="372"/>
        <v>#N/A</v>
      </c>
      <c r="AD1711" s="3"/>
      <c r="AE1711" s="18" t="e">
        <f t="shared" si="367"/>
        <v>#N/A</v>
      </c>
      <c r="AF1711" s="18" t="e">
        <f t="shared" si="368"/>
        <v>#N/A</v>
      </c>
      <c r="AG1711" s="18" t="e">
        <f t="shared" si="373"/>
        <v>#DIV/0!</v>
      </c>
      <c r="AH1711" s="18" t="e">
        <f t="shared" si="374"/>
        <v>#N/A</v>
      </c>
      <c r="AI1711" s="3"/>
      <c r="AJ1711" s="18"/>
      <c r="AK1711" s="18"/>
      <c r="AL1711" s="18"/>
      <c r="AM1711" s="3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L1711" s="18" t="e">
        <f t="shared" si="378"/>
        <v>#N/A</v>
      </c>
      <c r="BM1711" s="18" t="e">
        <f t="shared" si="375"/>
        <v>#N/A</v>
      </c>
      <c r="BN1711" s="18" t="e">
        <f t="shared" si="376"/>
        <v>#N/A</v>
      </c>
      <c r="BO1711" s="18" t="e">
        <f t="shared" si="377"/>
        <v>#N/A</v>
      </c>
      <c r="BT1711" s="18"/>
      <c r="BU1711" s="18"/>
      <c r="BV1711" s="18"/>
      <c r="BW1711" s="18"/>
      <c r="BX1711" s="18"/>
    </row>
    <row r="1712" spans="14:76" x14ac:dyDescent="0.25">
      <c r="N1712" s="14" t="e">
        <f>IF(ISNUMBER('Dosimetry Worksheet'!H1722), 'Dosimetry Worksheet'!H1722, NA())</f>
        <v>#N/A</v>
      </c>
      <c r="O1712" s="14" t="e">
        <f>IF(ISNUMBER(N1712), 'Dosimetry Worksheet'!I1722, NA())</f>
        <v>#N/A</v>
      </c>
      <c r="P1712" s="14"/>
      <c r="Q1712" s="14" t="e">
        <f t="shared" si="369"/>
        <v>#N/A</v>
      </c>
      <c r="R1712" s="14" t="e">
        <f t="shared" si="370"/>
        <v>#N/A</v>
      </c>
      <c r="T1712" s="14" t="e">
        <f t="shared" si="365"/>
        <v>#N/A</v>
      </c>
      <c r="U1712" s="14" t="e">
        <f t="shared" si="371"/>
        <v>#N/A</v>
      </c>
      <c r="V1712" s="14" t="e">
        <f t="shared" si="366"/>
        <v>#N/A</v>
      </c>
      <c r="W1712" s="14"/>
      <c r="X1712" s="14"/>
      <c r="Y1712" s="18" t="e">
        <f t="shared" si="372"/>
        <v>#N/A</v>
      </c>
      <c r="AD1712" s="3"/>
      <c r="AE1712" s="18" t="e">
        <f t="shared" si="367"/>
        <v>#N/A</v>
      </c>
      <c r="AF1712" s="18" t="e">
        <f t="shared" si="368"/>
        <v>#N/A</v>
      </c>
      <c r="AG1712" s="18" t="e">
        <f t="shared" si="373"/>
        <v>#DIV/0!</v>
      </c>
      <c r="AH1712" s="18" t="e">
        <f t="shared" si="374"/>
        <v>#N/A</v>
      </c>
      <c r="AI1712" s="3"/>
      <c r="AJ1712" s="18"/>
      <c r="AK1712" s="18"/>
      <c r="AL1712" s="18"/>
      <c r="AM1712" s="3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L1712" s="18" t="e">
        <f t="shared" si="378"/>
        <v>#N/A</v>
      </c>
      <c r="BM1712" s="18" t="e">
        <f t="shared" si="375"/>
        <v>#N/A</v>
      </c>
      <c r="BN1712" s="18" t="e">
        <f t="shared" si="376"/>
        <v>#N/A</v>
      </c>
      <c r="BO1712" s="18" t="e">
        <f t="shared" si="377"/>
        <v>#N/A</v>
      </c>
      <c r="BT1712" s="18"/>
      <c r="BU1712" s="18"/>
      <c r="BV1712" s="18"/>
      <c r="BW1712" s="18"/>
      <c r="BX1712" s="18"/>
    </row>
    <row r="1713" spans="14:76" x14ac:dyDescent="0.25">
      <c r="N1713" s="14" t="e">
        <f>IF(ISNUMBER('Dosimetry Worksheet'!H1723), 'Dosimetry Worksheet'!H1723, NA())</f>
        <v>#N/A</v>
      </c>
      <c r="O1713" s="14" t="e">
        <f>IF(ISNUMBER(N1713), 'Dosimetry Worksheet'!I1723, NA())</f>
        <v>#N/A</v>
      </c>
      <c r="P1713" s="14"/>
      <c r="Q1713" s="14" t="e">
        <f t="shared" si="369"/>
        <v>#N/A</v>
      </c>
      <c r="R1713" s="14" t="e">
        <f t="shared" si="370"/>
        <v>#N/A</v>
      </c>
      <c r="T1713" s="14" t="e">
        <f t="shared" si="365"/>
        <v>#N/A</v>
      </c>
      <c r="U1713" s="14" t="e">
        <f t="shared" si="371"/>
        <v>#N/A</v>
      </c>
      <c r="V1713" s="14" t="e">
        <f t="shared" si="366"/>
        <v>#N/A</v>
      </c>
      <c r="W1713" s="14"/>
      <c r="X1713" s="14"/>
      <c r="Y1713" s="18" t="e">
        <f t="shared" si="372"/>
        <v>#N/A</v>
      </c>
      <c r="AD1713" s="3"/>
      <c r="AE1713" s="18" t="e">
        <f t="shared" si="367"/>
        <v>#N/A</v>
      </c>
      <c r="AF1713" s="18" t="e">
        <f t="shared" si="368"/>
        <v>#N/A</v>
      </c>
      <c r="AG1713" s="18" t="e">
        <f t="shared" si="373"/>
        <v>#DIV/0!</v>
      </c>
      <c r="AH1713" s="18" t="e">
        <f t="shared" si="374"/>
        <v>#N/A</v>
      </c>
      <c r="AI1713" s="3"/>
      <c r="AJ1713" s="18"/>
      <c r="AK1713" s="18"/>
      <c r="AL1713" s="18"/>
      <c r="AM1713" s="3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L1713" s="18" t="e">
        <f t="shared" si="378"/>
        <v>#N/A</v>
      </c>
      <c r="BM1713" s="18" t="e">
        <f t="shared" si="375"/>
        <v>#N/A</v>
      </c>
      <c r="BN1713" s="18" t="e">
        <f t="shared" si="376"/>
        <v>#N/A</v>
      </c>
      <c r="BO1713" s="18" t="e">
        <f t="shared" si="377"/>
        <v>#N/A</v>
      </c>
      <c r="BT1713" s="18"/>
      <c r="BU1713" s="18"/>
      <c r="BV1713" s="18"/>
      <c r="BW1713" s="18"/>
      <c r="BX1713" s="18"/>
    </row>
    <row r="1714" spans="14:76" x14ac:dyDescent="0.25">
      <c r="N1714" s="14" t="e">
        <f>IF(ISNUMBER('Dosimetry Worksheet'!H1724), 'Dosimetry Worksheet'!H1724, NA())</f>
        <v>#N/A</v>
      </c>
      <c r="O1714" s="14" t="e">
        <f>IF(ISNUMBER(N1714), 'Dosimetry Worksheet'!I1724, NA())</f>
        <v>#N/A</v>
      </c>
      <c r="P1714" s="14"/>
      <c r="Q1714" s="14" t="e">
        <f t="shared" si="369"/>
        <v>#N/A</v>
      </c>
      <c r="R1714" s="14" t="e">
        <f t="shared" si="370"/>
        <v>#N/A</v>
      </c>
      <c r="T1714" s="14" t="e">
        <f t="shared" si="365"/>
        <v>#N/A</v>
      </c>
      <c r="U1714" s="14" t="e">
        <f t="shared" si="371"/>
        <v>#N/A</v>
      </c>
      <c r="V1714" s="14" t="e">
        <f t="shared" si="366"/>
        <v>#N/A</v>
      </c>
      <c r="W1714" s="14"/>
      <c r="X1714" s="14"/>
      <c r="Y1714" s="18" t="e">
        <f t="shared" si="372"/>
        <v>#N/A</v>
      </c>
      <c r="AD1714" s="3"/>
      <c r="AE1714" s="18" t="e">
        <f t="shared" si="367"/>
        <v>#N/A</v>
      </c>
      <c r="AF1714" s="18" t="e">
        <f t="shared" si="368"/>
        <v>#N/A</v>
      </c>
      <c r="AG1714" s="18" t="e">
        <f t="shared" si="373"/>
        <v>#DIV/0!</v>
      </c>
      <c r="AH1714" s="18" t="e">
        <f t="shared" si="374"/>
        <v>#N/A</v>
      </c>
      <c r="AI1714" s="3"/>
      <c r="AJ1714" s="18"/>
      <c r="AK1714" s="18"/>
      <c r="AL1714" s="18"/>
      <c r="AM1714" s="3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L1714" s="18" t="e">
        <f t="shared" si="378"/>
        <v>#N/A</v>
      </c>
      <c r="BM1714" s="18" t="e">
        <f t="shared" si="375"/>
        <v>#N/A</v>
      </c>
      <c r="BN1714" s="18" t="e">
        <f t="shared" si="376"/>
        <v>#N/A</v>
      </c>
      <c r="BO1714" s="18" t="e">
        <f t="shared" si="377"/>
        <v>#N/A</v>
      </c>
      <c r="BT1714" s="18"/>
      <c r="BU1714" s="18"/>
      <c r="BV1714" s="18"/>
      <c r="BW1714" s="18"/>
      <c r="BX1714" s="18"/>
    </row>
    <row r="1715" spans="14:76" x14ac:dyDescent="0.25">
      <c r="N1715" s="14" t="e">
        <f>IF(ISNUMBER('Dosimetry Worksheet'!H1725), 'Dosimetry Worksheet'!H1725, NA())</f>
        <v>#N/A</v>
      </c>
      <c r="O1715" s="14" t="e">
        <f>IF(ISNUMBER(N1715), 'Dosimetry Worksheet'!I1725, NA())</f>
        <v>#N/A</v>
      </c>
      <c r="P1715" s="14"/>
      <c r="Q1715" s="14" t="e">
        <f t="shared" si="369"/>
        <v>#N/A</v>
      </c>
      <c r="R1715" s="14" t="e">
        <f t="shared" si="370"/>
        <v>#N/A</v>
      </c>
      <c r="T1715" s="14" t="e">
        <f t="shared" si="365"/>
        <v>#N/A</v>
      </c>
      <c r="U1715" s="14" t="e">
        <f t="shared" si="371"/>
        <v>#N/A</v>
      </c>
      <c r="V1715" s="14" t="e">
        <f t="shared" si="366"/>
        <v>#N/A</v>
      </c>
      <c r="W1715" s="14"/>
      <c r="X1715" s="14"/>
      <c r="Y1715" s="18" t="e">
        <f t="shared" si="372"/>
        <v>#N/A</v>
      </c>
      <c r="AD1715" s="3"/>
      <c r="AE1715" s="18" t="e">
        <f t="shared" si="367"/>
        <v>#N/A</v>
      </c>
      <c r="AF1715" s="18" t="e">
        <f t="shared" si="368"/>
        <v>#N/A</v>
      </c>
      <c r="AG1715" s="18" t="e">
        <f t="shared" si="373"/>
        <v>#DIV/0!</v>
      </c>
      <c r="AH1715" s="18" t="e">
        <f t="shared" si="374"/>
        <v>#N/A</v>
      </c>
      <c r="AI1715" s="3"/>
      <c r="AJ1715" s="18"/>
      <c r="AK1715" s="18"/>
      <c r="AL1715" s="18"/>
      <c r="AM1715" s="3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L1715" s="18" t="e">
        <f t="shared" si="378"/>
        <v>#N/A</v>
      </c>
      <c r="BM1715" s="18" t="e">
        <f t="shared" si="375"/>
        <v>#N/A</v>
      </c>
      <c r="BN1715" s="18" t="e">
        <f t="shared" si="376"/>
        <v>#N/A</v>
      </c>
      <c r="BO1715" s="18" t="e">
        <f t="shared" si="377"/>
        <v>#N/A</v>
      </c>
      <c r="BT1715" s="18"/>
      <c r="BU1715" s="18"/>
      <c r="BV1715" s="18"/>
      <c r="BW1715" s="18"/>
      <c r="BX1715" s="18"/>
    </row>
    <row r="1716" spans="14:76" x14ac:dyDescent="0.25">
      <c r="N1716" s="14" t="e">
        <f>IF(ISNUMBER('Dosimetry Worksheet'!H1726), 'Dosimetry Worksheet'!H1726, NA())</f>
        <v>#N/A</v>
      </c>
      <c r="O1716" s="14" t="e">
        <f>IF(ISNUMBER(N1716), 'Dosimetry Worksheet'!I1726, NA())</f>
        <v>#N/A</v>
      </c>
      <c r="P1716" s="14"/>
      <c r="Q1716" s="14" t="e">
        <f t="shared" si="369"/>
        <v>#N/A</v>
      </c>
      <c r="R1716" s="14" t="e">
        <f t="shared" si="370"/>
        <v>#N/A</v>
      </c>
      <c r="T1716" s="14" t="e">
        <f t="shared" si="365"/>
        <v>#N/A</v>
      </c>
      <c r="U1716" s="14" t="e">
        <f t="shared" si="371"/>
        <v>#N/A</v>
      </c>
      <c r="V1716" s="14" t="e">
        <f t="shared" si="366"/>
        <v>#N/A</v>
      </c>
      <c r="W1716" s="14"/>
      <c r="X1716" s="14"/>
      <c r="Y1716" s="18" t="e">
        <f t="shared" si="372"/>
        <v>#N/A</v>
      </c>
      <c r="AD1716" s="3"/>
      <c r="AE1716" s="18" t="e">
        <f t="shared" si="367"/>
        <v>#N/A</v>
      </c>
      <c r="AF1716" s="18" t="e">
        <f t="shared" si="368"/>
        <v>#N/A</v>
      </c>
      <c r="AG1716" s="18" t="e">
        <f t="shared" si="373"/>
        <v>#DIV/0!</v>
      </c>
      <c r="AH1716" s="18" t="e">
        <f t="shared" si="374"/>
        <v>#N/A</v>
      </c>
      <c r="AI1716" s="3"/>
      <c r="AJ1716" s="18"/>
      <c r="AK1716" s="18"/>
      <c r="AL1716" s="18"/>
      <c r="AM1716" s="3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L1716" s="18" t="e">
        <f t="shared" si="378"/>
        <v>#N/A</v>
      </c>
      <c r="BM1716" s="18" t="e">
        <f t="shared" si="375"/>
        <v>#N/A</v>
      </c>
      <c r="BN1716" s="18" t="e">
        <f t="shared" si="376"/>
        <v>#N/A</v>
      </c>
      <c r="BO1716" s="18" t="e">
        <f t="shared" si="377"/>
        <v>#N/A</v>
      </c>
      <c r="BT1716" s="18"/>
      <c r="BU1716" s="18"/>
      <c r="BV1716" s="18"/>
      <c r="BW1716" s="18"/>
      <c r="BX1716" s="18"/>
    </row>
    <row r="1717" spans="14:76" x14ac:dyDescent="0.25">
      <c r="N1717" s="14" t="e">
        <f>IF(ISNUMBER('Dosimetry Worksheet'!H1727), 'Dosimetry Worksheet'!H1727, NA())</f>
        <v>#N/A</v>
      </c>
      <c r="O1717" s="14" t="e">
        <f>IF(ISNUMBER(N1717), 'Dosimetry Worksheet'!I1727, NA())</f>
        <v>#N/A</v>
      </c>
      <c r="P1717" s="14"/>
      <c r="Q1717" s="14" t="e">
        <f t="shared" si="369"/>
        <v>#N/A</v>
      </c>
      <c r="R1717" s="14" t="e">
        <f t="shared" si="370"/>
        <v>#N/A</v>
      </c>
      <c r="T1717" s="14" t="e">
        <f t="shared" si="365"/>
        <v>#N/A</v>
      </c>
      <c r="U1717" s="14" t="e">
        <f t="shared" si="371"/>
        <v>#N/A</v>
      </c>
      <c r="V1717" s="14" t="e">
        <f t="shared" si="366"/>
        <v>#N/A</v>
      </c>
      <c r="W1717" s="14"/>
      <c r="X1717" s="14"/>
      <c r="Y1717" s="18" t="e">
        <f t="shared" si="372"/>
        <v>#N/A</v>
      </c>
      <c r="AD1717" s="3"/>
      <c r="AE1717" s="18" t="e">
        <f t="shared" si="367"/>
        <v>#N/A</v>
      </c>
      <c r="AF1717" s="18" t="e">
        <f t="shared" si="368"/>
        <v>#N/A</v>
      </c>
      <c r="AG1717" s="18" t="e">
        <f t="shared" si="373"/>
        <v>#DIV/0!</v>
      </c>
      <c r="AH1717" s="18" t="e">
        <f t="shared" si="374"/>
        <v>#N/A</v>
      </c>
      <c r="AI1717" s="3"/>
      <c r="AJ1717" s="18"/>
      <c r="AK1717" s="18"/>
      <c r="AL1717" s="18"/>
      <c r="AM1717" s="3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L1717" s="18" t="e">
        <f t="shared" si="378"/>
        <v>#N/A</v>
      </c>
      <c r="BM1717" s="18" t="e">
        <f t="shared" si="375"/>
        <v>#N/A</v>
      </c>
      <c r="BN1717" s="18" t="e">
        <f t="shared" si="376"/>
        <v>#N/A</v>
      </c>
      <c r="BO1717" s="18" t="e">
        <f t="shared" si="377"/>
        <v>#N/A</v>
      </c>
      <c r="BT1717" s="18"/>
      <c r="BU1717" s="18"/>
      <c r="BV1717" s="18"/>
      <c r="BW1717" s="18"/>
      <c r="BX1717" s="18"/>
    </row>
    <row r="1718" spans="14:76" x14ac:dyDescent="0.25">
      <c r="N1718" s="14" t="e">
        <f>IF(ISNUMBER('Dosimetry Worksheet'!H1728), 'Dosimetry Worksheet'!H1728, NA())</f>
        <v>#N/A</v>
      </c>
      <c r="O1718" s="14" t="e">
        <f>IF(ISNUMBER(N1718), 'Dosimetry Worksheet'!I1728, NA())</f>
        <v>#N/A</v>
      </c>
      <c r="P1718" s="14"/>
      <c r="Q1718" s="14" t="e">
        <f t="shared" si="369"/>
        <v>#N/A</v>
      </c>
      <c r="R1718" s="14" t="e">
        <f t="shared" si="370"/>
        <v>#N/A</v>
      </c>
      <c r="T1718" s="14" t="e">
        <f t="shared" si="365"/>
        <v>#N/A</v>
      </c>
      <c r="U1718" s="14" t="e">
        <f t="shared" si="371"/>
        <v>#N/A</v>
      </c>
      <c r="V1718" s="14" t="e">
        <f t="shared" si="366"/>
        <v>#N/A</v>
      </c>
      <c r="W1718" s="14"/>
      <c r="X1718" s="14"/>
      <c r="Y1718" s="18" t="e">
        <f t="shared" si="372"/>
        <v>#N/A</v>
      </c>
      <c r="AD1718" s="3"/>
      <c r="AE1718" s="18" t="e">
        <f t="shared" si="367"/>
        <v>#N/A</v>
      </c>
      <c r="AF1718" s="18" t="e">
        <f t="shared" si="368"/>
        <v>#N/A</v>
      </c>
      <c r="AG1718" s="18" t="e">
        <f t="shared" si="373"/>
        <v>#DIV/0!</v>
      </c>
      <c r="AH1718" s="18" t="e">
        <f t="shared" si="374"/>
        <v>#N/A</v>
      </c>
      <c r="AI1718" s="3"/>
      <c r="AJ1718" s="18"/>
      <c r="AK1718" s="18"/>
      <c r="AL1718" s="18"/>
      <c r="AM1718" s="3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L1718" s="18" t="e">
        <f t="shared" si="378"/>
        <v>#N/A</v>
      </c>
      <c r="BM1718" s="18" t="e">
        <f t="shared" si="375"/>
        <v>#N/A</v>
      </c>
      <c r="BN1718" s="18" t="e">
        <f t="shared" si="376"/>
        <v>#N/A</v>
      </c>
      <c r="BO1718" s="18" t="e">
        <f t="shared" si="377"/>
        <v>#N/A</v>
      </c>
      <c r="BT1718" s="18"/>
      <c r="BU1718" s="18"/>
      <c r="BV1718" s="18"/>
      <c r="BW1718" s="18"/>
      <c r="BX1718" s="18"/>
    </row>
    <row r="1719" spans="14:76" x14ac:dyDescent="0.25">
      <c r="N1719" s="14" t="e">
        <f>IF(ISNUMBER('Dosimetry Worksheet'!H1729), 'Dosimetry Worksheet'!H1729, NA())</f>
        <v>#N/A</v>
      </c>
      <c r="O1719" s="14" t="e">
        <f>IF(ISNUMBER(N1719), 'Dosimetry Worksheet'!I1729, NA())</f>
        <v>#N/A</v>
      </c>
      <c r="P1719" s="14"/>
      <c r="Q1719" s="14" t="e">
        <f t="shared" si="369"/>
        <v>#N/A</v>
      </c>
      <c r="R1719" s="14" t="e">
        <f t="shared" si="370"/>
        <v>#N/A</v>
      </c>
      <c r="T1719" s="14" t="e">
        <f t="shared" si="365"/>
        <v>#N/A</v>
      </c>
      <c r="U1719" s="14" t="e">
        <f t="shared" si="371"/>
        <v>#N/A</v>
      </c>
      <c r="V1719" s="14" t="e">
        <f t="shared" si="366"/>
        <v>#N/A</v>
      </c>
      <c r="W1719" s="14"/>
      <c r="X1719" s="14"/>
      <c r="Y1719" s="18" t="e">
        <f t="shared" si="372"/>
        <v>#N/A</v>
      </c>
      <c r="AD1719" s="3"/>
      <c r="AE1719" s="18" t="e">
        <f t="shared" si="367"/>
        <v>#N/A</v>
      </c>
      <c r="AF1719" s="18" t="e">
        <f t="shared" si="368"/>
        <v>#N/A</v>
      </c>
      <c r="AG1719" s="18" t="e">
        <f t="shared" si="373"/>
        <v>#DIV/0!</v>
      </c>
      <c r="AH1719" s="18" t="e">
        <f t="shared" si="374"/>
        <v>#N/A</v>
      </c>
      <c r="AI1719" s="3"/>
      <c r="AJ1719" s="18"/>
      <c r="AK1719" s="18"/>
      <c r="AL1719" s="18"/>
      <c r="AM1719" s="3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L1719" s="18" t="e">
        <f t="shared" si="378"/>
        <v>#N/A</v>
      </c>
      <c r="BM1719" s="18" t="e">
        <f t="shared" si="375"/>
        <v>#N/A</v>
      </c>
      <c r="BN1719" s="18" t="e">
        <f t="shared" si="376"/>
        <v>#N/A</v>
      </c>
      <c r="BO1719" s="18" t="e">
        <f t="shared" si="377"/>
        <v>#N/A</v>
      </c>
      <c r="BT1719" s="18"/>
      <c r="BU1719" s="18"/>
      <c r="BV1719" s="18"/>
      <c r="BW1719" s="18"/>
      <c r="BX1719" s="18"/>
    </row>
    <row r="1720" spans="14:76" x14ac:dyDescent="0.25">
      <c r="N1720" s="14" t="e">
        <f>IF(ISNUMBER('Dosimetry Worksheet'!H1730), 'Dosimetry Worksheet'!H1730, NA())</f>
        <v>#N/A</v>
      </c>
      <c r="O1720" s="14" t="e">
        <f>IF(ISNUMBER(N1720), 'Dosimetry Worksheet'!I1730, NA())</f>
        <v>#N/A</v>
      </c>
      <c r="P1720" s="14"/>
      <c r="Q1720" s="14" t="e">
        <f t="shared" si="369"/>
        <v>#N/A</v>
      </c>
      <c r="R1720" s="14" t="e">
        <f t="shared" si="370"/>
        <v>#N/A</v>
      </c>
      <c r="T1720" s="14" t="e">
        <f t="shared" si="365"/>
        <v>#N/A</v>
      </c>
      <c r="U1720" s="14" t="e">
        <f t="shared" si="371"/>
        <v>#N/A</v>
      </c>
      <c r="V1720" s="14" t="e">
        <f t="shared" si="366"/>
        <v>#N/A</v>
      </c>
      <c r="W1720" s="14"/>
      <c r="X1720" s="14"/>
      <c r="Y1720" s="18" t="e">
        <f t="shared" si="372"/>
        <v>#N/A</v>
      </c>
      <c r="AD1720" s="3"/>
      <c r="AE1720" s="18" t="e">
        <f t="shared" si="367"/>
        <v>#N/A</v>
      </c>
      <c r="AF1720" s="18" t="e">
        <f t="shared" si="368"/>
        <v>#N/A</v>
      </c>
      <c r="AG1720" s="18" t="e">
        <f t="shared" si="373"/>
        <v>#DIV/0!</v>
      </c>
      <c r="AH1720" s="18" t="e">
        <f t="shared" si="374"/>
        <v>#N/A</v>
      </c>
      <c r="AI1720" s="3"/>
      <c r="AJ1720" s="18"/>
      <c r="AK1720" s="18"/>
      <c r="AL1720" s="18"/>
      <c r="AM1720" s="3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L1720" s="18" t="e">
        <f t="shared" si="378"/>
        <v>#N/A</v>
      </c>
      <c r="BM1720" s="18" t="e">
        <f t="shared" si="375"/>
        <v>#N/A</v>
      </c>
      <c r="BN1720" s="18" t="e">
        <f t="shared" si="376"/>
        <v>#N/A</v>
      </c>
      <c r="BO1720" s="18" t="e">
        <f t="shared" si="377"/>
        <v>#N/A</v>
      </c>
      <c r="BT1720" s="18"/>
      <c r="BU1720" s="18"/>
      <c r="BV1720" s="18"/>
      <c r="BW1720" s="18"/>
      <c r="BX1720" s="18"/>
    </row>
    <row r="1721" spans="14:76" x14ac:dyDescent="0.25">
      <c r="N1721" s="14" t="e">
        <f>IF(ISNUMBER('Dosimetry Worksheet'!H1731), 'Dosimetry Worksheet'!H1731, NA())</f>
        <v>#N/A</v>
      </c>
      <c r="O1721" s="14" t="e">
        <f>IF(ISNUMBER(N1721), 'Dosimetry Worksheet'!I1731, NA())</f>
        <v>#N/A</v>
      </c>
      <c r="P1721" s="14"/>
      <c r="Q1721" s="14" t="e">
        <f t="shared" si="369"/>
        <v>#N/A</v>
      </c>
      <c r="R1721" s="14" t="e">
        <f t="shared" si="370"/>
        <v>#N/A</v>
      </c>
      <c r="T1721" s="14" t="e">
        <f t="shared" si="365"/>
        <v>#N/A</v>
      </c>
      <c r="U1721" s="14" t="e">
        <f t="shared" si="371"/>
        <v>#N/A</v>
      </c>
      <c r="V1721" s="14" t="e">
        <f t="shared" si="366"/>
        <v>#N/A</v>
      </c>
      <c r="W1721" s="14"/>
      <c r="X1721" s="14"/>
      <c r="Y1721" s="18" t="e">
        <f t="shared" si="372"/>
        <v>#N/A</v>
      </c>
      <c r="AD1721" s="3"/>
      <c r="AE1721" s="18" t="e">
        <f t="shared" si="367"/>
        <v>#N/A</v>
      </c>
      <c r="AF1721" s="18" t="e">
        <f t="shared" si="368"/>
        <v>#N/A</v>
      </c>
      <c r="AG1721" s="18" t="e">
        <f t="shared" si="373"/>
        <v>#DIV/0!</v>
      </c>
      <c r="AH1721" s="18" t="e">
        <f t="shared" si="374"/>
        <v>#N/A</v>
      </c>
      <c r="AI1721" s="3"/>
      <c r="AJ1721" s="18"/>
      <c r="AK1721" s="18"/>
      <c r="AL1721" s="18"/>
      <c r="AM1721" s="3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L1721" s="18" t="e">
        <f t="shared" si="378"/>
        <v>#N/A</v>
      </c>
      <c r="BM1721" s="18" t="e">
        <f t="shared" si="375"/>
        <v>#N/A</v>
      </c>
      <c r="BN1721" s="18" t="e">
        <f t="shared" si="376"/>
        <v>#N/A</v>
      </c>
      <c r="BO1721" s="18" t="e">
        <f t="shared" si="377"/>
        <v>#N/A</v>
      </c>
      <c r="BT1721" s="18"/>
      <c r="BU1721" s="18"/>
      <c r="BV1721" s="18"/>
      <c r="BW1721" s="18"/>
      <c r="BX1721" s="18"/>
    </row>
    <row r="1722" spans="14:76" x14ac:dyDescent="0.25">
      <c r="N1722" s="14" t="e">
        <f>IF(ISNUMBER('Dosimetry Worksheet'!H1732), 'Dosimetry Worksheet'!H1732, NA())</f>
        <v>#N/A</v>
      </c>
      <c r="O1722" s="14" t="e">
        <f>IF(ISNUMBER(N1722), 'Dosimetry Worksheet'!I1732, NA())</f>
        <v>#N/A</v>
      </c>
      <c r="P1722" s="14"/>
      <c r="Q1722" s="14" t="e">
        <f t="shared" si="369"/>
        <v>#N/A</v>
      </c>
      <c r="R1722" s="14" t="e">
        <f t="shared" si="370"/>
        <v>#N/A</v>
      </c>
      <c r="T1722" s="14" t="e">
        <f t="shared" si="365"/>
        <v>#N/A</v>
      </c>
      <c r="U1722" s="14" t="e">
        <f t="shared" si="371"/>
        <v>#N/A</v>
      </c>
      <c r="V1722" s="14" t="e">
        <f t="shared" si="366"/>
        <v>#N/A</v>
      </c>
      <c r="W1722" s="14"/>
      <c r="X1722" s="14"/>
      <c r="Y1722" s="18" t="e">
        <f t="shared" si="372"/>
        <v>#N/A</v>
      </c>
      <c r="AD1722" s="3"/>
      <c r="AE1722" s="18" t="e">
        <f t="shared" si="367"/>
        <v>#N/A</v>
      </c>
      <c r="AF1722" s="18" t="e">
        <f t="shared" si="368"/>
        <v>#N/A</v>
      </c>
      <c r="AG1722" s="18" t="e">
        <f t="shared" si="373"/>
        <v>#DIV/0!</v>
      </c>
      <c r="AH1722" s="18" t="e">
        <f t="shared" si="374"/>
        <v>#N/A</v>
      </c>
      <c r="AI1722" s="3"/>
      <c r="AJ1722" s="18"/>
      <c r="AK1722" s="18"/>
      <c r="AL1722" s="18"/>
      <c r="AM1722" s="3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L1722" s="18" t="e">
        <f t="shared" si="378"/>
        <v>#N/A</v>
      </c>
      <c r="BM1722" s="18" t="e">
        <f t="shared" si="375"/>
        <v>#N/A</v>
      </c>
      <c r="BN1722" s="18" t="e">
        <f t="shared" si="376"/>
        <v>#N/A</v>
      </c>
      <c r="BO1722" s="18" t="e">
        <f t="shared" si="377"/>
        <v>#N/A</v>
      </c>
      <c r="BT1722" s="18"/>
      <c r="BU1722" s="18"/>
      <c r="BV1722" s="18"/>
      <c r="BW1722" s="18"/>
      <c r="BX1722" s="18"/>
    </row>
    <row r="1723" spans="14:76" x14ac:dyDescent="0.25">
      <c r="N1723" s="14" t="e">
        <f>IF(ISNUMBER('Dosimetry Worksheet'!H1733), 'Dosimetry Worksheet'!H1733, NA())</f>
        <v>#N/A</v>
      </c>
      <c r="O1723" s="14" t="e">
        <f>IF(ISNUMBER(N1723), 'Dosimetry Worksheet'!I1733, NA())</f>
        <v>#N/A</v>
      </c>
      <c r="P1723" s="14"/>
      <c r="Q1723" s="14" t="e">
        <f t="shared" si="369"/>
        <v>#N/A</v>
      </c>
      <c r="R1723" s="14" t="e">
        <f t="shared" si="370"/>
        <v>#N/A</v>
      </c>
      <c r="T1723" s="14" t="e">
        <f t="shared" si="365"/>
        <v>#N/A</v>
      </c>
      <c r="U1723" s="14" t="e">
        <f t="shared" si="371"/>
        <v>#N/A</v>
      </c>
      <c r="V1723" s="14" t="e">
        <f t="shared" si="366"/>
        <v>#N/A</v>
      </c>
      <c r="W1723" s="14"/>
      <c r="X1723" s="14"/>
      <c r="Y1723" s="18" t="e">
        <f t="shared" si="372"/>
        <v>#N/A</v>
      </c>
      <c r="AD1723" s="3"/>
      <c r="AE1723" s="18" t="e">
        <f t="shared" si="367"/>
        <v>#N/A</v>
      </c>
      <c r="AF1723" s="18" t="e">
        <f t="shared" si="368"/>
        <v>#N/A</v>
      </c>
      <c r="AG1723" s="18" t="e">
        <f t="shared" si="373"/>
        <v>#DIV/0!</v>
      </c>
      <c r="AH1723" s="18" t="e">
        <f t="shared" si="374"/>
        <v>#N/A</v>
      </c>
      <c r="AI1723" s="3"/>
      <c r="AJ1723" s="18"/>
      <c r="AK1723" s="18"/>
      <c r="AL1723" s="18"/>
      <c r="AM1723" s="3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L1723" s="18" t="e">
        <f t="shared" si="378"/>
        <v>#N/A</v>
      </c>
      <c r="BM1723" s="18" t="e">
        <f t="shared" si="375"/>
        <v>#N/A</v>
      </c>
      <c r="BN1723" s="18" t="e">
        <f t="shared" si="376"/>
        <v>#N/A</v>
      </c>
      <c r="BO1723" s="18" t="e">
        <f t="shared" si="377"/>
        <v>#N/A</v>
      </c>
      <c r="BT1723" s="18"/>
      <c r="BU1723" s="18"/>
      <c r="BV1723" s="18"/>
      <c r="BW1723" s="18"/>
      <c r="BX1723" s="18"/>
    </row>
    <row r="1724" spans="14:76" x14ac:dyDescent="0.25">
      <c r="N1724" s="14" t="e">
        <f>IF(ISNUMBER('Dosimetry Worksheet'!H1734), 'Dosimetry Worksheet'!H1734, NA())</f>
        <v>#N/A</v>
      </c>
      <c r="O1724" s="14" t="e">
        <f>IF(ISNUMBER(N1724), 'Dosimetry Worksheet'!I1734, NA())</f>
        <v>#N/A</v>
      </c>
      <c r="P1724" s="14"/>
      <c r="Q1724" s="14" t="e">
        <f t="shared" si="369"/>
        <v>#N/A</v>
      </c>
      <c r="R1724" s="14" t="e">
        <f t="shared" si="370"/>
        <v>#N/A</v>
      </c>
      <c r="T1724" s="14" t="e">
        <f t="shared" si="365"/>
        <v>#N/A</v>
      </c>
      <c r="U1724" s="14" t="e">
        <f t="shared" si="371"/>
        <v>#N/A</v>
      </c>
      <c r="V1724" s="14" t="e">
        <f t="shared" si="366"/>
        <v>#N/A</v>
      </c>
      <c r="W1724" s="14"/>
      <c r="X1724" s="14"/>
      <c r="Y1724" s="18" t="e">
        <f t="shared" si="372"/>
        <v>#N/A</v>
      </c>
      <c r="AD1724" s="3"/>
      <c r="AE1724" s="18" t="e">
        <f t="shared" si="367"/>
        <v>#N/A</v>
      </c>
      <c r="AF1724" s="18" t="e">
        <f t="shared" si="368"/>
        <v>#N/A</v>
      </c>
      <c r="AG1724" s="18" t="e">
        <f t="shared" si="373"/>
        <v>#DIV/0!</v>
      </c>
      <c r="AH1724" s="18" t="e">
        <f t="shared" si="374"/>
        <v>#N/A</v>
      </c>
      <c r="AI1724" s="3"/>
      <c r="AJ1724" s="18"/>
      <c r="AK1724" s="18"/>
      <c r="AL1724" s="18"/>
      <c r="AM1724" s="3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L1724" s="18" t="e">
        <f t="shared" si="378"/>
        <v>#N/A</v>
      </c>
      <c r="BM1724" s="18" t="e">
        <f t="shared" si="375"/>
        <v>#N/A</v>
      </c>
      <c r="BN1724" s="18" t="e">
        <f t="shared" si="376"/>
        <v>#N/A</v>
      </c>
      <c r="BO1724" s="18" t="e">
        <f t="shared" si="377"/>
        <v>#N/A</v>
      </c>
      <c r="BT1724" s="18"/>
      <c r="BU1724" s="18"/>
      <c r="BV1724" s="18"/>
      <c r="BW1724" s="18"/>
      <c r="BX1724" s="18"/>
    </row>
    <row r="1725" spans="14:76" x14ac:dyDescent="0.25">
      <c r="N1725" s="14" t="e">
        <f>IF(ISNUMBER('Dosimetry Worksheet'!H1735), 'Dosimetry Worksheet'!H1735, NA())</f>
        <v>#N/A</v>
      </c>
      <c r="O1725" s="14" t="e">
        <f>IF(ISNUMBER(N1725), 'Dosimetry Worksheet'!I1735, NA())</f>
        <v>#N/A</v>
      </c>
      <c r="P1725" s="14"/>
      <c r="Q1725" s="14" t="e">
        <f t="shared" si="369"/>
        <v>#N/A</v>
      </c>
      <c r="R1725" s="14" t="e">
        <f t="shared" si="370"/>
        <v>#N/A</v>
      </c>
      <c r="T1725" s="14" t="e">
        <f t="shared" si="365"/>
        <v>#N/A</v>
      </c>
      <c r="U1725" s="14" t="e">
        <f t="shared" si="371"/>
        <v>#N/A</v>
      </c>
      <c r="V1725" s="14" t="e">
        <f t="shared" si="366"/>
        <v>#N/A</v>
      </c>
      <c r="W1725" s="14"/>
      <c r="X1725" s="14"/>
      <c r="Y1725" s="18" t="e">
        <f t="shared" si="372"/>
        <v>#N/A</v>
      </c>
      <c r="AD1725" s="3"/>
      <c r="AE1725" s="18" t="e">
        <f t="shared" si="367"/>
        <v>#N/A</v>
      </c>
      <c r="AF1725" s="18" t="e">
        <f t="shared" si="368"/>
        <v>#N/A</v>
      </c>
      <c r="AG1725" s="18" t="e">
        <f t="shared" si="373"/>
        <v>#DIV/0!</v>
      </c>
      <c r="AH1725" s="18" t="e">
        <f t="shared" si="374"/>
        <v>#N/A</v>
      </c>
      <c r="AI1725" s="3"/>
      <c r="AJ1725" s="18"/>
      <c r="AK1725" s="18"/>
      <c r="AL1725" s="18"/>
      <c r="AM1725" s="3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L1725" s="18" t="e">
        <f t="shared" si="378"/>
        <v>#N/A</v>
      </c>
      <c r="BM1725" s="18" t="e">
        <f t="shared" si="375"/>
        <v>#N/A</v>
      </c>
      <c r="BN1725" s="18" t="e">
        <f t="shared" si="376"/>
        <v>#N/A</v>
      </c>
      <c r="BO1725" s="18" t="e">
        <f t="shared" si="377"/>
        <v>#N/A</v>
      </c>
      <c r="BT1725" s="18"/>
      <c r="BU1725" s="18"/>
      <c r="BV1725" s="18"/>
      <c r="BW1725" s="18"/>
      <c r="BX1725" s="18"/>
    </row>
    <row r="1726" spans="14:76" x14ac:dyDescent="0.25">
      <c r="N1726" s="14" t="e">
        <f>IF(ISNUMBER('Dosimetry Worksheet'!H1736), 'Dosimetry Worksheet'!H1736, NA())</f>
        <v>#N/A</v>
      </c>
      <c r="O1726" s="14" t="e">
        <f>IF(ISNUMBER(N1726), 'Dosimetry Worksheet'!I1736, NA())</f>
        <v>#N/A</v>
      </c>
      <c r="P1726" s="14"/>
      <c r="Q1726" s="14" t="e">
        <f t="shared" si="369"/>
        <v>#N/A</v>
      </c>
      <c r="R1726" s="14" t="e">
        <f t="shared" si="370"/>
        <v>#N/A</v>
      </c>
      <c r="T1726" s="14" t="e">
        <f t="shared" si="365"/>
        <v>#N/A</v>
      </c>
      <c r="U1726" s="14" t="e">
        <f t="shared" si="371"/>
        <v>#N/A</v>
      </c>
      <c r="V1726" s="14" t="e">
        <f t="shared" si="366"/>
        <v>#N/A</v>
      </c>
      <c r="W1726" s="14"/>
      <c r="X1726" s="14"/>
      <c r="Y1726" s="18" t="e">
        <f t="shared" si="372"/>
        <v>#N/A</v>
      </c>
      <c r="AD1726" s="3"/>
      <c r="AE1726" s="18" t="e">
        <f t="shared" si="367"/>
        <v>#N/A</v>
      </c>
      <c r="AF1726" s="18" t="e">
        <f t="shared" si="368"/>
        <v>#N/A</v>
      </c>
      <c r="AG1726" s="18" t="e">
        <f t="shared" si="373"/>
        <v>#DIV/0!</v>
      </c>
      <c r="AH1726" s="18" t="e">
        <f t="shared" si="374"/>
        <v>#N/A</v>
      </c>
      <c r="AI1726" s="3"/>
      <c r="AJ1726" s="18"/>
      <c r="AK1726" s="18"/>
      <c r="AL1726" s="18"/>
      <c r="AM1726" s="3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L1726" s="18" t="e">
        <f t="shared" si="378"/>
        <v>#N/A</v>
      </c>
      <c r="BM1726" s="18" t="e">
        <f t="shared" si="375"/>
        <v>#N/A</v>
      </c>
      <c r="BN1726" s="18" t="e">
        <f t="shared" si="376"/>
        <v>#N/A</v>
      </c>
      <c r="BO1726" s="18" t="e">
        <f t="shared" si="377"/>
        <v>#N/A</v>
      </c>
      <c r="BT1726" s="18"/>
      <c r="BU1726" s="18"/>
      <c r="BV1726" s="18"/>
      <c r="BW1726" s="18"/>
      <c r="BX1726" s="18"/>
    </row>
    <row r="1727" spans="14:76" x14ac:dyDescent="0.25">
      <c r="N1727" s="14" t="e">
        <f>IF(ISNUMBER('Dosimetry Worksheet'!H1737), 'Dosimetry Worksheet'!H1737, NA())</f>
        <v>#N/A</v>
      </c>
      <c r="O1727" s="14" t="e">
        <f>IF(ISNUMBER(N1727), 'Dosimetry Worksheet'!I1737, NA())</f>
        <v>#N/A</v>
      </c>
      <c r="P1727" s="14"/>
      <c r="Q1727" s="14" t="e">
        <f t="shared" si="369"/>
        <v>#N/A</v>
      </c>
      <c r="R1727" s="14" t="e">
        <f t="shared" si="370"/>
        <v>#N/A</v>
      </c>
      <c r="T1727" s="14" t="e">
        <f t="shared" si="365"/>
        <v>#N/A</v>
      </c>
      <c r="U1727" s="14" t="e">
        <f t="shared" si="371"/>
        <v>#N/A</v>
      </c>
      <c r="V1727" s="14" t="e">
        <f t="shared" si="366"/>
        <v>#N/A</v>
      </c>
      <c r="W1727" s="14"/>
      <c r="X1727" s="14"/>
      <c r="Y1727" s="18" t="e">
        <f t="shared" si="372"/>
        <v>#N/A</v>
      </c>
      <c r="AD1727" s="3"/>
      <c r="AE1727" s="18" t="e">
        <f t="shared" si="367"/>
        <v>#N/A</v>
      </c>
      <c r="AF1727" s="18" t="e">
        <f t="shared" si="368"/>
        <v>#N/A</v>
      </c>
      <c r="AG1727" s="18" t="e">
        <f t="shared" si="373"/>
        <v>#DIV/0!</v>
      </c>
      <c r="AH1727" s="18" t="e">
        <f t="shared" si="374"/>
        <v>#N/A</v>
      </c>
      <c r="AI1727" s="3"/>
      <c r="AJ1727" s="18"/>
      <c r="AK1727" s="18"/>
      <c r="AL1727" s="18"/>
      <c r="AM1727" s="3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L1727" s="18" t="e">
        <f t="shared" si="378"/>
        <v>#N/A</v>
      </c>
      <c r="BM1727" s="18" t="e">
        <f t="shared" si="375"/>
        <v>#N/A</v>
      </c>
      <c r="BN1727" s="18" t="e">
        <f t="shared" si="376"/>
        <v>#N/A</v>
      </c>
      <c r="BO1727" s="18" t="e">
        <f t="shared" si="377"/>
        <v>#N/A</v>
      </c>
      <c r="BT1727" s="18"/>
      <c r="BU1727" s="18"/>
      <c r="BV1727" s="18"/>
      <c r="BW1727" s="18"/>
      <c r="BX1727" s="18"/>
    </row>
    <row r="1728" spans="14:76" x14ac:dyDescent="0.25">
      <c r="N1728" s="14" t="e">
        <f>IF(ISNUMBER('Dosimetry Worksheet'!H1738), 'Dosimetry Worksheet'!H1738, NA())</f>
        <v>#N/A</v>
      </c>
      <c r="O1728" s="14" t="e">
        <f>IF(ISNUMBER(N1728), 'Dosimetry Worksheet'!I1738, NA())</f>
        <v>#N/A</v>
      </c>
      <c r="P1728" s="14"/>
      <c r="Q1728" s="14" t="e">
        <f t="shared" si="369"/>
        <v>#N/A</v>
      </c>
      <c r="R1728" s="14" t="e">
        <f t="shared" si="370"/>
        <v>#N/A</v>
      </c>
      <c r="T1728" s="14" t="e">
        <f t="shared" si="365"/>
        <v>#N/A</v>
      </c>
      <c r="U1728" s="14" t="e">
        <f t="shared" si="371"/>
        <v>#N/A</v>
      </c>
      <c r="V1728" s="14" t="e">
        <f t="shared" si="366"/>
        <v>#N/A</v>
      </c>
      <c r="W1728" s="14"/>
      <c r="X1728" s="14"/>
      <c r="Y1728" s="18" t="e">
        <f t="shared" si="372"/>
        <v>#N/A</v>
      </c>
      <c r="AD1728" s="3"/>
      <c r="AE1728" s="18" t="e">
        <f t="shared" si="367"/>
        <v>#N/A</v>
      </c>
      <c r="AF1728" s="18" t="e">
        <f t="shared" si="368"/>
        <v>#N/A</v>
      </c>
      <c r="AG1728" s="18" t="e">
        <f t="shared" si="373"/>
        <v>#DIV/0!</v>
      </c>
      <c r="AH1728" s="18" t="e">
        <f t="shared" si="374"/>
        <v>#N/A</v>
      </c>
      <c r="AI1728" s="3"/>
      <c r="AJ1728" s="18"/>
      <c r="AK1728" s="18"/>
      <c r="AL1728" s="18"/>
      <c r="AM1728" s="3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L1728" s="18" t="e">
        <f t="shared" si="378"/>
        <v>#N/A</v>
      </c>
      <c r="BM1728" s="18" t="e">
        <f t="shared" si="375"/>
        <v>#N/A</v>
      </c>
      <c r="BN1728" s="18" t="e">
        <f t="shared" si="376"/>
        <v>#N/A</v>
      </c>
      <c r="BO1728" s="18" t="e">
        <f t="shared" si="377"/>
        <v>#N/A</v>
      </c>
      <c r="BT1728" s="18"/>
      <c r="BU1728" s="18"/>
      <c r="BV1728" s="18"/>
      <c r="BW1728" s="18"/>
      <c r="BX1728" s="18"/>
    </row>
    <row r="1729" spans="14:76" x14ac:dyDescent="0.25">
      <c r="N1729" s="14" t="e">
        <f>IF(ISNUMBER('Dosimetry Worksheet'!H1739), 'Dosimetry Worksheet'!H1739, NA())</f>
        <v>#N/A</v>
      </c>
      <c r="O1729" s="14" t="e">
        <f>IF(ISNUMBER(N1729), 'Dosimetry Worksheet'!I1739, NA())</f>
        <v>#N/A</v>
      </c>
      <c r="P1729" s="14"/>
      <c r="Q1729" s="14" t="e">
        <f t="shared" si="369"/>
        <v>#N/A</v>
      </c>
      <c r="R1729" s="14" t="e">
        <f t="shared" si="370"/>
        <v>#N/A</v>
      </c>
      <c r="T1729" s="14" t="e">
        <f t="shared" si="365"/>
        <v>#N/A</v>
      </c>
      <c r="U1729" s="14" t="e">
        <f t="shared" si="371"/>
        <v>#N/A</v>
      </c>
      <c r="V1729" s="14" t="e">
        <f t="shared" si="366"/>
        <v>#N/A</v>
      </c>
      <c r="W1729" s="14"/>
      <c r="X1729" s="14"/>
      <c r="Y1729" s="18" t="e">
        <f t="shared" si="372"/>
        <v>#N/A</v>
      </c>
      <c r="AD1729" s="3"/>
      <c r="AE1729" s="18" t="e">
        <f t="shared" si="367"/>
        <v>#N/A</v>
      </c>
      <c r="AF1729" s="18" t="e">
        <f t="shared" si="368"/>
        <v>#N/A</v>
      </c>
      <c r="AG1729" s="18" t="e">
        <f t="shared" si="373"/>
        <v>#DIV/0!</v>
      </c>
      <c r="AH1729" s="18" t="e">
        <f t="shared" si="374"/>
        <v>#N/A</v>
      </c>
      <c r="AI1729" s="3"/>
      <c r="AJ1729" s="18"/>
      <c r="AK1729" s="18"/>
      <c r="AL1729" s="18"/>
      <c r="AM1729" s="3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L1729" s="18" t="e">
        <f t="shared" si="378"/>
        <v>#N/A</v>
      </c>
      <c r="BM1729" s="18" t="e">
        <f t="shared" si="375"/>
        <v>#N/A</v>
      </c>
      <c r="BN1729" s="18" t="e">
        <f t="shared" si="376"/>
        <v>#N/A</v>
      </c>
      <c r="BO1729" s="18" t="e">
        <f t="shared" si="377"/>
        <v>#N/A</v>
      </c>
      <c r="BT1729" s="18"/>
      <c r="BU1729" s="18"/>
      <c r="BV1729" s="18"/>
      <c r="BW1729" s="18"/>
      <c r="BX1729" s="18"/>
    </row>
    <row r="1730" spans="14:76" x14ac:dyDescent="0.25">
      <c r="N1730" s="14" t="e">
        <f>IF(ISNUMBER('Dosimetry Worksheet'!H1740), 'Dosimetry Worksheet'!H1740, NA())</f>
        <v>#N/A</v>
      </c>
      <c r="O1730" s="14" t="e">
        <f>IF(ISNUMBER(N1730), 'Dosimetry Worksheet'!I1740, NA())</f>
        <v>#N/A</v>
      </c>
      <c r="P1730" s="14"/>
      <c r="Q1730" s="14" t="e">
        <f t="shared" si="369"/>
        <v>#N/A</v>
      </c>
      <c r="R1730" s="14" t="e">
        <f t="shared" si="370"/>
        <v>#N/A</v>
      </c>
      <c r="T1730" s="14" t="e">
        <f t="shared" si="365"/>
        <v>#N/A</v>
      </c>
      <c r="U1730" s="14" t="e">
        <f t="shared" si="371"/>
        <v>#N/A</v>
      </c>
      <c r="V1730" s="14" t="e">
        <f t="shared" si="366"/>
        <v>#N/A</v>
      </c>
      <c r="W1730" s="14"/>
      <c r="X1730" s="14"/>
      <c r="Y1730" s="18" t="e">
        <f t="shared" si="372"/>
        <v>#N/A</v>
      </c>
      <c r="AD1730" s="3"/>
      <c r="AE1730" s="18" t="e">
        <f t="shared" si="367"/>
        <v>#N/A</v>
      </c>
      <c r="AF1730" s="18" t="e">
        <f t="shared" si="368"/>
        <v>#N/A</v>
      </c>
      <c r="AG1730" s="18" t="e">
        <f t="shared" si="373"/>
        <v>#DIV/0!</v>
      </c>
      <c r="AH1730" s="18" t="e">
        <f t="shared" si="374"/>
        <v>#N/A</v>
      </c>
      <c r="AI1730" s="3"/>
      <c r="AJ1730" s="18"/>
      <c r="AK1730" s="18"/>
      <c r="AL1730" s="18"/>
      <c r="AM1730" s="3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L1730" s="18" t="e">
        <f t="shared" si="378"/>
        <v>#N/A</v>
      </c>
      <c r="BM1730" s="18" t="e">
        <f t="shared" si="375"/>
        <v>#N/A</v>
      </c>
      <c r="BN1730" s="18" t="e">
        <f t="shared" si="376"/>
        <v>#N/A</v>
      </c>
      <c r="BO1730" s="18" t="e">
        <f t="shared" si="377"/>
        <v>#N/A</v>
      </c>
      <c r="BT1730" s="18"/>
      <c r="BU1730" s="18"/>
      <c r="BV1730" s="18"/>
      <c r="BW1730" s="18"/>
      <c r="BX1730" s="18"/>
    </row>
    <row r="1731" spans="14:76" x14ac:dyDescent="0.25">
      <c r="N1731" s="14" t="e">
        <f>IF(ISNUMBER('Dosimetry Worksheet'!H1741), 'Dosimetry Worksheet'!H1741, NA())</f>
        <v>#N/A</v>
      </c>
      <c r="O1731" s="14" t="e">
        <f>IF(ISNUMBER(N1731), 'Dosimetry Worksheet'!I1741, NA())</f>
        <v>#N/A</v>
      </c>
      <c r="P1731" s="14"/>
      <c r="Q1731" s="14" t="e">
        <f t="shared" si="369"/>
        <v>#N/A</v>
      </c>
      <c r="R1731" s="14" t="e">
        <f t="shared" si="370"/>
        <v>#N/A</v>
      </c>
      <c r="T1731" s="14" t="e">
        <f t="shared" si="365"/>
        <v>#N/A</v>
      </c>
      <c r="U1731" s="14" t="e">
        <f t="shared" si="371"/>
        <v>#N/A</v>
      </c>
      <c r="V1731" s="14" t="e">
        <f t="shared" si="366"/>
        <v>#N/A</v>
      </c>
      <c r="W1731" s="14"/>
      <c r="X1731" s="14"/>
      <c r="Y1731" s="18" t="e">
        <f t="shared" si="372"/>
        <v>#N/A</v>
      </c>
      <c r="AD1731" s="3"/>
      <c r="AE1731" s="18" t="e">
        <f t="shared" si="367"/>
        <v>#N/A</v>
      </c>
      <c r="AF1731" s="18" t="e">
        <f t="shared" si="368"/>
        <v>#N/A</v>
      </c>
      <c r="AG1731" s="18" t="e">
        <f t="shared" si="373"/>
        <v>#DIV/0!</v>
      </c>
      <c r="AH1731" s="18" t="e">
        <f t="shared" si="374"/>
        <v>#N/A</v>
      </c>
      <c r="AI1731" s="3"/>
      <c r="AJ1731" s="18"/>
      <c r="AK1731" s="18"/>
      <c r="AL1731" s="18"/>
      <c r="AM1731" s="3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L1731" s="18" t="e">
        <f t="shared" si="378"/>
        <v>#N/A</v>
      </c>
      <c r="BM1731" s="18" t="e">
        <f t="shared" si="375"/>
        <v>#N/A</v>
      </c>
      <c r="BN1731" s="18" t="e">
        <f t="shared" si="376"/>
        <v>#N/A</v>
      </c>
      <c r="BO1731" s="18" t="e">
        <f t="shared" si="377"/>
        <v>#N/A</v>
      </c>
      <c r="BT1731" s="18"/>
      <c r="BU1731" s="18"/>
      <c r="BV1731" s="18"/>
      <c r="BW1731" s="18"/>
      <c r="BX1731" s="18"/>
    </row>
    <row r="1732" spans="14:76" x14ac:dyDescent="0.25">
      <c r="N1732" s="14" t="e">
        <f>IF(ISNUMBER('Dosimetry Worksheet'!H1742), 'Dosimetry Worksheet'!H1742, NA())</f>
        <v>#N/A</v>
      </c>
      <c r="O1732" s="14" t="e">
        <f>IF(ISNUMBER(N1732), 'Dosimetry Worksheet'!I1742, NA())</f>
        <v>#N/A</v>
      </c>
      <c r="P1732" s="14"/>
      <c r="Q1732" s="14" t="e">
        <f t="shared" si="369"/>
        <v>#N/A</v>
      </c>
      <c r="R1732" s="14" t="e">
        <f t="shared" si="370"/>
        <v>#N/A</v>
      </c>
      <c r="T1732" s="14" t="e">
        <f t="shared" si="365"/>
        <v>#N/A</v>
      </c>
      <c r="U1732" s="14" t="e">
        <f t="shared" si="371"/>
        <v>#N/A</v>
      </c>
      <c r="V1732" s="14" t="e">
        <f t="shared" si="366"/>
        <v>#N/A</v>
      </c>
      <c r="W1732" s="14"/>
      <c r="X1732" s="14"/>
      <c r="Y1732" s="18" t="e">
        <f t="shared" si="372"/>
        <v>#N/A</v>
      </c>
      <c r="AD1732" s="3"/>
      <c r="AE1732" s="18" t="e">
        <f t="shared" si="367"/>
        <v>#N/A</v>
      </c>
      <c r="AF1732" s="18" t="e">
        <f t="shared" si="368"/>
        <v>#N/A</v>
      </c>
      <c r="AG1732" s="18" t="e">
        <f t="shared" si="373"/>
        <v>#DIV/0!</v>
      </c>
      <c r="AH1732" s="18" t="e">
        <f t="shared" si="374"/>
        <v>#N/A</v>
      </c>
      <c r="AI1732" s="3"/>
      <c r="AJ1732" s="18"/>
      <c r="AK1732" s="18"/>
      <c r="AL1732" s="18"/>
      <c r="AM1732" s="3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L1732" s="18" t="e">
        <f t="shared" si="378"/>
        <v>#N/A</v>
      </c>
      <c r="BM1732" s="18" t="e">
        <f t="shared" si="375"/>
        <v>#N/A</v>
      </c>
      <c r="BN1732" s="18" t="e">
        <f t="shared" si="376"/>
        <v>#N/A</v>
      </c>
      <c r="BO1732" s="18" t="e">
        <f t="shared" si="377"/>
        <v>#N/A</v>
      </c>
      <c r="BT1732" s="18"/>
      <c r="BU1732" s="18"/>
      <c r="BV1732" s="18"/>
      <c r="BW1732" s="18"/>
      <c r="BX1732" s="18"/>
    </row>
    <row r="1733" spans="14:76" x14ac:dyDescent="0.25">
      <c r="N1733" s="14" t="e">
        <f>IF(ISNUMBER('Dosimetry Worksheet'!H1743), 'Dosimetry Worksheet'!H1743, NA())</f>
        <v>#N/A</v>
      </c>
      <c r="O1733" s="14" t="e">
        <f>IF(ISNUMBER(N1733), 'Dosimetry Worksheet'!I1743, NA())</f>
        <v>#N/A</v>
      </c>
      <c r="P1733" s="14"/>
      <c r="Q1733" s="14" t="e">
        <f t="shared" si="369"/>
        <v>#N/A</v>
      </c>
      <c r="R1733" s="14" t="e">
        <f t="shared" si="370"/>
        <v>#N/A</v>
      </c>
      <c r="T1733" s="14" t="e">
        <f t="shared" ref="T1733:T1796" si="379">N1733</f>
        <v>#N/A</v>
      </c>
      <c r="U1733" s="14" t="e">
        <f t="shared" si="371"/>
        <v>#N/A</v>
      </c>
      <c r="V1733" s="14" t="e">
        <f t="shared" ref="V1733:V1796" si="380">IF(ISNUMBER(T1733),LOG(R1733,2),NA())</f>
        <v>#N/A</v>
      </c>
      <c r="W1733" s="14"/>
      <c r="X1733" s="14"/>
      <c r="Y1733" s="18" t="e">
        <f t="shared" si="372"/>
        <v>#N/A</v>
      </c>
      <c r="AD1733" s="3"/>
      <c r="AE1733" s="18" t="e">
        <f t="shared" ref="AE1733:AE1796" si="381">T1733</f>
        <v>#N/A</v>
      </c>
      <c r="AF1733" s="18" t="e">
        <f t="shared" ref="AF1733:AF1796" si="382">R1733</f>
        <v>#N/A</v>
      </c>
      <c r="AG1733" s="18" t="e">
        <f t="shared" si="373"/>
        <v>#DIV/0!</v>
      </c>
      <c r="AH1733" s="18" t="e">
        <f t="shared" si="374"/>
        <v>#N/A</v>
      </c>
      <c r="AI1733" s="3"/>
      <c r="AJ1733" s="18"/>
      <c r="AK1733" s="18"/>
      <c r="AL1733" s="18"/>
      <c r="AM1733" s="3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L1733" s="18" t="e">
        <f t="shared" si="378"/>
        <v>#N/A</v>
      </c>
      <c r="BM1733" s="18" t="e">
        <f t="shared" si="375"/>
        <v>#N/A</v>
      </c>
      <c r="BN1733" s="18" t="e">
        <f t="shared" si="376"/>
        <v>#N/A</v>
      </c>
      <c r="BO1733" s="18" t="e">
        <f t="shared" si="377"/>
        <v>#N/A</v>
      </c>
      <c r="BT1733" s="18"/>
      <c r="BU1733" s="18"/>
      <c r="BV1733" s="18"/>
      <c r="BW1733" s="18"/>
      <c r="BX1733" s="18"/>
    </row>
    <row r="1734" spans="14:76" x14ac:dyDescent="0.25">
      <c r="N1734" s="14" t="e">
        <f>IF(ISNUMBER('Dosimetry Worksheet'!H1744), 'Dosimetry Worksheet'!H1744, NA())</f>
        <v>#N/A</v>
      </c>
      <c r="O1734" s="14" t="e">
        <f>IF(ISNUMBER(N1734), 'Dosimetry Worksheet'!I1744, NA())</f>
        <v>#N/A</v>
      </c>
      <c r="P1734" s="14"/>
      <c r="Q1734" s="14" t="e">
        <f t="shared" ref="Q1734:Q1797" si="383">N1734</f>
        <v>#N/A</v>
      </c>
      <c r="R1734" s="14" t="e">
        <f t="shared" ref="R1734:R1797" si="384">IF(ISNUMBER(N1734),IF(L$5=2,O1734*2^(N1734/$K$5),O1734),NA())</f>
        <v>#N/A</v>
      </c>
      <c r="T1734" s="14" t="e">
        <f t="shared" si="379"/>
        <v>#N/A</v>
      </c>
      <c r="U1734" s="14" t="e">
        <f t="shared" ref="U1734:U1797" si="385">R1734</f>
        <v>#N/A</v>
      </c>
      <c r="V1734" s="14" t="e">
        <f t="shared" si="380"/>
        <v>#N/A</v>
      </c>
      <c r="W1734" s="14"/>
      <c r="X1734" s="14"/>
      <c r="Y1734" s="18" t="e">
        <f t="shared" ref="Y1734:Y1797" si="386">IF(AND(T1734&gt;=W$5,T1734&lt;=X$5),V1734,NA())</f>
        <v>#N/A</v>
      </c>
      <c r="AD1734" s="3"/>
      <c r="AE1734" s="18" t="e">
        <f t="shared" si="381"/>
        <v>#N/A</v>
      </c>
      <c r="AF1734" s="18" t="e">
        <f t="shared" si="382"/>
        <v>#N/A</v>
      </c>
      <c r="AG1734" s="18" t="e">
        <f t="shared" ref="AG1734:AG1797" si="387">AB$5*2^(-AE1734/AC$5)</f>
        <v>#DIV/0!</v>
      </c>
      <c r="AH1734" s="18" t="e">
        <f t="shared" ref="AH1734:AH1797" si="388">IF(AND(AE1734&gt;=W$5,AE1734&lt;=X$5),AG1734,NA())</f>
        <v>#N/A</v>
      </c>
      <c r="AI1734" s="3"/>
      <c r="AJ1734" s="18"/>
      <c r="AK1734" s="18"/>
      <c r="AL1734" s="18"/>
      <c r="AM1734" s="3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L1734" s="18" t="e">
        <f t="shared" si="378"/>
        <v>#N/A</v>
      </c>
      <c r="BM1734" s="18" t="e">
        <f t="shared" ref="BM1734:BM1797" si="389">$BI$5*2^(-$BL1734/$BJ$5)</f>
        <v>#N/A</v>
      </c>
      <c r="BN1734" s="18" t="e">
        <f t="shared" ref="BN1734:BN1797" si="390">$BI$6*2^(-$BL1734/$BJ$6)</f>
        <v>#N/A</v>
      </c>
      <c r="BO1734" s="18" t="e">
        <f t="shared" ref="BO1734:BO1797" si="391">$BI$7*2^(-$BL1734/$BJ$7)</f>
        <v>#N/A</v>
      </c>
      <c r="BT1734" s="18"/>
      <c r="BU1734" s="18"/>
      <c r="BV1734" s="18"/>
      <c r="BW1734" s="18"/>
      <c r="BX1734" s="18"/>
    </row>
    <row r="1735" spans="14:76" x14ac:dyDescent="0.25">
      <c r="N1735" s="14" t="e">
        <f>IF(ISNUMBER('Dosimetry Worksheet'!H1745), 'Dosimetry Worksheet'!H1745, NA())</f>
        <v>#N/A</v>
      </c>
      <c r="O1735" s="14" t="e">
        <f>IF(ISNUMBER(N1735), 'Dosimetry Worksheet'!I1745, NA())</f>
        <v>#N/A</v>
      </c>
      <c r="P1735" s="14"/>
      <c r="Q1735" s="14" t="e">
        <f t="shared" si="383"/>
        <v>#N/A</v>
      </c>
      <c r="R1735" s="14" t="e">
        <f t="shared" si="384"/>
        <v>#N/A</v>
      </c>
      <c r="T1735" s="14" t="e">
        <f t="shared" si="379"/>
        <v>#N/A</v>
      </c>
      <c r="U1735" s="14" t="e">
        <f t="shared" si="385"/>
        <v>#N/A</v>
      </c>
      <c r="V1735" s="14" t="e">
        <f t="shared" si="380"/>
        <v>#N/A</v>
      </c>
      <c r="W1735" s="14"/>
      <c r="X1735" s="14"/>
      <c r="Y1735" s="18" t="e">
        <f t="shared" si="386"/>
        <v>#N/A</v>
      </c>
      <c r="AD1735" s="3"/>
      <c r="AE1735" s="18" t="e">
        <f t="shared" si="381"/>
        <v>#N/A</v>
      </c>
      <c r="AF1735" s="18" t="e">
        <f t="shared" si="382"/>
        <v>#N/A</v>
      </c>
      <c r="AG1735" s="18" t="e">
        <f t="shared" si="387"/>
        <v>#DIV/0!</v>
      </c>
      <c r="AH1735" s="18" t="e">
        <f t="shared" si="388"/>
        <v>#N/A</v>
      </c>
      <c r="AI1735" s="3"/>
      <c r="AJ1735" s="18"/>
      <c r="AK1735" s="18"/>
      <c r="AL1735" s="18"/>
      <c r="AM1735" s="3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L1735" s="18" t="e">
        <f t="shared" ref="BL1735:BL1798" si="392">IF(BL1734&lt;$G$5*1.25,BL1734+1,NA())</f>
        <v>#N/A</v>
      </c>
      <c r="BM1735" s="18" t="e">
        <f t="shared" si="389"/>
        <v>#N/A</v>
      </c>
      <c r="BN1735" s="18" t="e">
        <f t="shared" si="390"/>
        <v>#N/A</v>
      </c>
      <c r="BO1735" s="18" t="e">
        <f t="shared" si="391"/>
        <v>#N/A</v>
      </c>
      <c r="BT1735" s="18"/>
      <c r="BU1735" s="18"/>
      <c r="BV1735" s="18"/>
      <c r="BW1735" s="18"/>
      <c r="BX1735" s="18"/>
    </row>
    <row r="1736" spans="14:76" x14ac:dyDescent="0.25">
      <c r="N1736" s="14" t="e">
        <f>IF(ISNUMBER('Dosimetry Worksheet'!H1746), 'Dosimetry Worksheet'!H1746, NA())</f>
        <v>#N/A</v>
      </c>
      <c r="O1736" s="14" t="e">
        <f>IF(ISNUMBER(N1736), 'Dosimetry Worksheet'!I1746, NA())</f>
        <v>#N/A</v>
      </c>
      <c r="P1736" s="14"/>
      <c r="Q1736" s="14" t="e">
        <f t="shared" si="383"/>
        <v>#N/A</v>
      </c>
      <c r="R1736" s="14" t="e">
        <f t="shared" si="384"/>
        <v>#N/A</v>
      </c>
      <c r="T1736" s="14" t="e">
        <f t="shared" si="379"/>
        <v>#N/A</v>
      </c>
      <c r="U1736" s="14" t="e">
        <f t="shared" si="385"/>
        <v>#N/A</v>
      </c>
      <c r="V1736" s="14" t="e">
        <f t="shared" si="380"/>
        <v>#N/A</v>
      </c>
      <c r="W1736" s="14"/>
      <c r="X1736" s="14"/>
      <c r="Y1736" s="18" t="e">
        <f t="shared" si="386"/>
        <v>#N/A</v>
      </c>
      <c r="AD1736" s="3"/>
      <c r="AE1736" s="18" t="e">
        <f t="shared" si="381"/>
        <v>#N/A</v>
      </c>
      <c r="AF1736" s="18" t="e">
        <f t="shared" si="382"/>
        <v>#N/A</v>
      </c>
      <c r="AG1736" s="18" t="e">
        <f t="shared" si="387"/>
        <v>#DIV/0!</v>
      </c>
      <c r="AH1736" s="18" t="e">
        <f t="shared" si="388"/>
        <v>#N/A</v>
      </c>
      <c r="AI1736" s="3"/>
      <c r="AJ1736" s="18"/>
      <c r="AK1736" s="18"/>
      <c r="AL1736" s="18"/>
      <c r="AM1736" s="3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L1736" s="18" t="e">
        <f t="shared" si="392"/>
        <v>#N/A</v>
      </c>
      <c r="BM1736" s="18" t="e">
        <f t="shared" si="389"/>
        <v>#N/A</v>
      </c>
      <c r="BN1736" s="18" t="e">
        <f t="shared" si="390"/>
        <v>#N/A</v>
      </c>
      <c r="BO1736" s="18" t="e">
        <f t="shared" si="391"/>
        <v>#N/A</v>
      </c>
      <c r="BT1736" s="18"/>
      <c r="BU1736" s="18"/>
      <c r="BV1736" s="18"/>
      <c r="BW1736" s="18"/>
      <c r="BX1736" s="18"/>
    </row>
    <row r="1737" spans="14:76" x14ac:dyDescent="0.25">
      <c r="N1737" s="14" t="e">
        <f>IF(ISNUMBER('Dosimetry Worksheet'!H1747), 'Dosimetry Worksheet'!H1747, NA())</f>
        <v>#N/A</v>
      </c>
      <c r="O1737" s="14" t="e">
        <f>IF(ISNUMBER(N1737), 'Dosimetry Worksheet'!I1747, NA())</f>
        <v>#N/A</v>
      </c>
      <c r="P1737" s="14"/>
      <c r="Q1737" s="14" t="e">
        <f t="shared" si="383"/>
        <v>#N/A</v>
      </c>
      <c r="R1737" s="14" t="e">
        <f t="shared" si="384"/>
        <v>#N/A</v>
      </c>
      <c r="T1737" s="14" t="e">
        <f t="shared" si="379"/>
        <v>#N/A</v>
      </c>
      <c r="U1737" s="14" t="e">
        <f t="shared" si="385"/>
        <v>#N/A</v>
      </c>
      <c r="V1737" s="14" t="e">
        <f t="shared" si="380"/>
        <v>#N/A</v>
      </c>
      <c r="W1737" s="14"/>
      <c r="X1737" s="14"/>
      <c r="Y1737" s="18" t="e">
        <f t="shared" si="386"/>
        <v>#N/A</v>
      </c>
      <c r="AD1737" s="3"/>
      <c r="AE1737" s="18" t="e">
        <f t="shared" si="381"/>
        <v>#N/A</v>
      </c>
      <c r="AF1737" s="18" t="e">
        <f t="shared" si="382"/>
        <v>#N/A</v>
      </c>
      <c r="AG1737" s="18" t="e">
        <f t="shared" si="387"/>
        <v>#DIV/0!</v>
      </c>
      <c r="AH1737" s="18" t="e">
        <f t="shared" si="388"/>
        <v>#N/A</v>
      </c>
      <c r="AI1737" s="3"/>
      <c r="AJ1737" s="18"/>
      <c r="AK1737" s="18"/>
      <c r="AL1737" s="18"/>
      <c r="AM1737" s="3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L1737" s="18" t="e">
        <f t="shared" si="392"/>
        <v>#N/A</v>
      </c>
      <c r="BM1737" s="18" t="e">
        <f t="shared" si="389"/>
        <v>#N/A</v>
      </c>
      <c r="BN1737" s="18" t="e">
        <f t="shared" si="390"/>
        <v>#N/A</v>
      </c>
      <c r="BO1737" s="18" t="e">
        <f t="shared" si="391"/>
        <v>#N/A</v>
      </c>
      <c r="BT1737" s="18"/>
      <c r="BU1737" s="18"/>
      <c r="BV1737" s="18"/>
      <c r="BW1737" s="18"/>
      <c r="BX1737" s="18"/>
    </row>
    <row r="1738" spans="14:76" x14ac:dyDescent="0.25">
      <c r="N1738" s="14" t="e">
        <f>IF(ISNUMBER('Dosimetry Worksheet'!H1748), 'Dosimetry Worksheet'!H1748, NA())</f>
        <v>#N/A</v>
      </c>
      <c r="O1738" s="14" t="e">
        <f>IF(ISNUMBER(N1738), 'Dosimetry Worksheet'!I1748, NA())</f>
        <v>#N/A</v>
      </c>
      <c r="P1738" s="14"/>
      <c r="Q1738" s="14" t="e">
        <f t="shared" si="383"/>
        <v>#N/A</v>
      </c>
      <c r="R1738" s="14" t="e">
        <f t="shared" si="384"/>
        <v>#N/A</v>
      </c>
      <c r="T1738" s="14" t="e">
        <f t="shared" si="379"/>
        <v>#N/A</v>
      </c>
      <c r="U1738" s="14" t="e">
        <f t="shared" si="385"/>
        <v>#N/A</v>
      </c>
      <c r="V1738" s="14" t="e">
        <f t="shared" si="380"/>
        <v>#N/A</v>
      </c>
      <c r="W1738" s="14"/>
      <c r="X1738" s="14"/>
      <c r="Y1738" s="18" t="e">
        <f t="shared" si="386"/>
        <v>#N/A</v>
      </c>
      <c r="AD1738" s="3"/>
      <c r="AE1738" s="18" t="e">
        <f t="shared" si="381"/>
        <v>#N/A</v>
      </c>
      <c r="AF1738" s="18" t="e">
        <f t="shared" si="382"/>
        <v>#N/A</v>
      </c>
      <c r="AG1738" s="18" t="e">
        <f t="shared" si="387"/>
        <v>#DIV/0!</v>
      </c>
      <c r="AH1738" s="18" t="e">
        <f t="shared" si="388"/>
        <v>#N/A</v>
      </c>
      <c r="AI1738" s="3"/>
      <c r="AJ1738" s="18"/>
      <c r="AK1738" s="18"/>
      <c r="AL1738" s="18"/>
      <c r="AM1738" s="3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L1738" s="18" t="e">
        <f t="shared" si="392"/>
        <v>#N/A</v>
      </c>
      <c r="BM1738" s="18" t="e">
        <f t="shared" si="389"/>
        <v>#N/A</v>
      </c>
      <c r="BN1738" s="18" t="e">
        <f t="shared" si="390"/>
        <v>#N/A</v>
      </c>
      <c r="BO1738" s="18" t="e">
        <f t="shared" si="391"/>
        <v>#N/A</v>
      </c>
      <c r="BT1738" s="18"/>
      <c r="BU1738" s="18"/>
      <c r="BV1738" s="18"/>
      <c r="BW1738" s="18"/>
      <c r="BX1738" s="18"/>
    </row>
    <row r="1739" spans="14:76" x14ac:dyDescent="0.25">
      <c r="N1739" s="14" t="e">
        <f>IF(ISNUMBER('Dosimetry Worksheet'!H1749), 'Dosimetry Worksheet'!H1749, NA())</f>
        <v>#N/A</v>
      </c>
      <c r="O1739" s="14" t="e">
        <f>IF(ISNUMBER(N1739), 'Dosimetry Worksheet'!I1749, NA())</f>
        <v>#N/A</v>
      </c>
      <c r="P1739" s="14"/>
      <c r="Q1739" s="14" t="e">
        <f t="shared" si="383"/>
        <v>#N/A</v>
      </c>
      <c r="R1739" s="14" t="e">
        <f t="shared" si="384"/>
        <v>#N/A</v>
      </c>
      <c r="T1739" s="14" t="e">
        <f t="shared" si="379"/>
        <v>#N/A</v>
      </c>
      <c r="U1739" s="14" t="e">
        <f t="shared" si="385"/>
        <v>#N/A</v>
      </c>
      <c r="V1739" s="14" t="e">
        <f t="shared" si="380"/>
        <v>#N/A</v>
      </c>
      <c r="W1739" s="14"/>
      <c r="X1739" s="14"/>
      <c r="Y1739" s="18" t="e">
        <f t="shared" si="386"/>
        <v>#N/A</v>
      </c>
      <c r="AD1739" s="3"/>
      <c r="AE1739" s="18" t="e">
        <f t="shared" si="381"/>
        <v>#N/A</v>
      </c>
      <c r="AF1739" s="18" t="e">
        <f t="shared" si="382"/>
        <v>#N/A</v>
      </c>
      <c r="AG1739" s="18" t="e">
        <f t="shared" si="387"/>
        <v>#DIV/0!</v>
      </c>
      <c r="AH1739" s="18" t="e">
        <f t="shared" si="388"/>
        <v>#N/A</v>
      </c>
      <c r="AI1739" s="3"/>
      <c r="AJ1739" s="18"/>
      <c r="AK1739" s="18"/>
      <c r="AL1739" s="18"/>
      <c r="AM1739" s="3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L1739" s="18" t="e">
        <f t="shared" si="392"/>
        <v>#N/A</v>
      </c>
      <c r="BM1739" s="18" t="e">
        <f t="shared" si="389"/>
        <v>#N/A</v>
      </c>
      <c r="BN1739" s="18" t="e">
        <f t="shared" si="390"/>
        <v>#N/A</v>
      </c>
      <c r="BO1739" s="18" t="e">
        <f t="shared" si="391"/>
        <v>#N/A</v>
      </c>
      <c r="BT1739" s="18"/>
      <c r="BU1739" s="18"/>
      <c r="BV1739" s="18"/>
      <c r="BW1739" s="18"/>
      <c r="BX1739" s="18"/>
    </row>
    <row r="1740" spans="14:76" x14ac:dyDescent="0.25">
      <c r="N1740" s="14" t="e">
        <f>IF(ISNUMBER('Dosimetry Worksheet'!H1750), 'Dosimetry Worksheet'!H1750, NA())</f>
        <v>#N/A</v>
      </c>
      <c r="O1740" s="14" t="e">
        <f>IF(ISNUMBER(N1740), 'Dosimetry Worksheet'!I1750, NA())</f>
        <v>#N/A</v>
      </c>
      <c r="P1740" s="14"/>
      <c r="Q1740" s="14" t="e">
        <f t="shared" si="383"/>
        <v>#N/A</v>
      </c>
      <c r="R1740" s="14" t="e">
        <f t="shared" si="384"/>
        <v>#N/A</v>
      </c>
      <c r="T1740" s="14" t="e">
        <f t="shared" si="379"/>
        <v>#N/A</v>
      </c>
      <c r="U1740" s="14" t="e">
        <f t="shared" si="385"/>
        <v>#N/A</v>
      </c>
      <c r="V1740" s="14" t="e">
        <f t="shared" si="380"/>
        <v>#N/A</v>
      </c>
      <c r="W1740" s="14"/>
      <c r="X1740" s="14"/>
      <c r="Y1740" s="18" t="e">
        <f t="shared" si="386"/>
        <v>#N/A</v>
      </c>
      <c r="AD1740" s="3"/>
      <c r="AE1740" s="18" t="e">
        <f t="shared" si="381"/>
        <v>#N/A</v>
      </c>
      <c r="AF1740" s="18" t="e">
        <f t="shared" si="382"/>
        <v>#N/A</v>
      </c>
      <c r="AG1740" s="18" t="e">
        <f t="shared" si="387"/>
        <v>#DIV/0!</v>
      </c>
      <c r="AH1740" s="18" t="e">
        <f t="shared" si="388"/>
        <v>#N/A</v>
      </c>
      <c r="AI1740" s="3"/>
      <c r="AJ1740" s="18"/>
      <c r="AK1740" s="18"/>
      <c r="AL1740" s="18"/>
      <c r="AM1740" s="3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L1740" s="18" t="e">
        <f t="shared" si="392"/>
        <v>#N/A</v>
      </c>
      <c r="BM1740" s="18" t="e">
        <f t="shared" si="389"/>
        <v>#N/A</v>
      </c>
      <c r="BN1740" s="18" t="e">
        <f t="shared" si="390"/>
        <v>#N/A</v>
      </c>
      <c r="BO1740" s="18" t="e">
        <f t="shared" si="391"/>
        <v>#N/A</v>
      </c>
      <c r="BT1740" s="18"/>
      <c r="BU1740" s="18"/>
      <c r="BV1740" s="18"/>
      <c r="BW1740" s="18"/>
      <c r="BX1740" s="18"/>
    </row>
    <row r="1741" spans="14:76" x14ac:dyDescent="0.25">
      <c r="N1741" s="14" t="e">
        <f>IF(ISNUMBER('Dosimetry Worksheet'!H1751), 'Dosimetry Worksheet'!H1751, NA())</f>
        <v>#N/A</v>
      </c>
      <c r="O1741" s="14" t="e">
        <f>IF(ISNUMBER(N1741), 'Dosimetry Worksheet'!I1751, NA())</f>
        <v>#N/A</v>
      </c>
      <c r="P1741" s="14"/>
      <c r="Q1741" s="14" t="e">
        <f t="shared" si="383"/>
        <v>#N/A</v>
      </c>
      <c r="R1741" s="14" t="e">
        <f t="shared" si="384"/>
        <v>#N/A</v>
      </c>
      <c r="T1741" s="14" t="e">
        <f t="shared" si="379"/>
        <v>#N/A</v>
      </c>
      <c r="U1741" s="14" t="e">
        <f t="shared" si="385"/>
        <v>#N/A</v>
      </c>
      <c r="V1741" s="14" t="e">
        <f t="shared" si="380"/>
        <v>#N/A</v>
      </c>
      <c r="W1741" s="14"/>
      <c r="X1741" s="14"/>
      <c r="Y1741" s="18" t="e">
        <f t="shared" si="386"/>
        <v>#N/A</v>
      </c>
      <c r="AD1741" s="3"/>
      <c r="AE1741" s="18" t="e">
        <f t="shared" si="381"/>
        <v>#N/A</v>
      </c>
      <c r="AF1741" s="18" t="e">
        <f t="shared" si="382"/>
        <v>#N/A</v>
      </c>
      <c r="AG1741" s="18" t="e">
        <f t="shared" si="387"/>
        <v>#DIV/0!</v>
      </c>
      <c r="AH1741" s="18" t="e">
        <f t="shared" si="388"/>
        <v>#N/A</v>
      </c>
      <c r="AI1741" s="3"/>
      <c r="AJ1741" s="18"/>
      <c r="AK1741" s="18"/>
      <c r="AL1741" s="18"/>
      <c r="AM1741" s="3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L1741" s="18" t="e">
        <f t="shared" si="392"/>
        <v>#N/A</v>
      </c>
      <c r="BM1741" s="18" t="e">
        <f t="shared" si="389"/>
        <v>#N/A</v>
      </c>
      <c r="BN1741" s="18" t="e">
        <f t="shared" si="390"/>
        <v>#N/A</v>
      </c>
      <c r="BO1741" s="18" t="e">
        <f t="shared" si="391"/>
        <v>#N/A</v>
      </c>
      <c r="BT1741" s="18"/>
      <c r="BU1741" s="18"/>
      <c r="BV1741" s="18"/>
      <c r="BW1741" s="18"/>
      <c r="BX1741" s="18"/>
    </row>
    <row r="1742" spans="14:76" x14ac:dyDescent="0.25">
      <c r="N1742" s="14" t="e">
        <f>IF(ISNUMBER('Dosimetry Worksheet'!H1752), 'Dosimetry Worksheet'!H1752, NA())</f>
        <v>#N/A</v>
      </c>
      <c r="O1742" s="14" t="e">
        <f>IF(ISNUMBER(N1742), 'Dosimetry Worksheet'!I1752, NA())</f>
        <v>#N/A</v>
      </c>
      <c r="P1742" s="14"/>
      <c r="Q1742" s="14" t="e">
        <f t="shared" si="383"/>
        <v>#N/A</v>
      </c>
      <c r="R1742" s="14" t="e">
        <f t="shared" si="384"/>
        <v>#N/A</v>
      </c>
      <c r="T1742" s="14" t="e">
        <f t="shared" si="379"/>
        <v>#N/A</v>
      </c>
      <c r="U1742" s="14" t="e">
        <f t="shared" si="385"/>
        <v>#N/A</v>
      </c>
      <c r="V1742" s="14" t="e">
        <f t="shared" si="380"/>
        <v>#N/A</v>
      </c>
      <c r="W1742" s="14"/>
      <c r="X1742" s="14"/>
      <c r="Y1742" s="18" t="e">
        <f t="shared" si="386"/>
        <v>#N/A</v>
      </c>
      <c r="AD1742" s="3"/>
      <c r="AE1742" s="18" t="e">
        <f t="shared" si="381"/>
        <v>#N/A</v>
      </c>
      <c r="AF1742" s="18" t="e">
        <f t="shared" si="382"/>
        <v>#N/A</v>
      </c>
      <c r="AG1742" s="18" t="e">
        <f t="shared" si="387"/>
        <v>#DIV/0!</v>
      </c>
      <c r="AH1742" s="18" t="e">
        <f t="shared" si="388"/>
        <v>#N/A</v>
      </c>
      <c r="AI1742" s="3"/>
      <c r="AJ1742" s="18"/>
      <c r="AK1742" s="18"/>
      <c r="AL1742" s="18"/>
      <c r="AM1742" s="3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L1742" s="18" t="e">
        <f t="shared" si="392"/>
        <v>#N/A</v>
      </c>
      <c r="BM1742" s="18" t="e">
        <f t="shared" si="389"/>
        <v>#N/A</v>
      </c>
      <c r="BN1742" s="18" t="e">
        <f t="shared" si="390"/>
        <v>#N/A</v>
      </c>
      <c r="BO1742" s="18" t="e">
        <f t="shared" si="391"/>
        <v>#N/A</v>
      </c>
      <c r="BT1742" s="18"/>
      <c r="BU1742" s="18"/>
      <c r="BV1742" s="18"/>
      <c r="BW1742" s="18"/>
      <c r="BX1742" s="18"/>
    </row>
    <row r="1743" spans="14:76" x14ac:dyDescent="0.25">
      <c r="N1743" s="14" t="e">
        <f>IF(ISNUMBER('Dosimetry Worksheet'!H1753), 'Dosimetry Worksheet'!H1753, NA())</f>
        <v>#N/A</v>
      </c>
      <c r="O1743" s="14" t="e">
        <f>IF(ISNUMBER(N1743), 'Dosimetry Worksheet'!I1753, NA())</f>
        <v>#N/A</v>
      </c>
      <c r="P1743" s="14"/>
      <c r="Q1743" s="14" t="e">
        <f t="shared" si="383"/>
        <v>#N/A</v>
      </c>
      <c r="R1743" s="14" t="e">
        <f t="shared" si="384"/>
        <v>#N/A</v>
      </c>
      <c r="T1743" s="14" t="e">
        <f t="shared" si="379"/>
        <v>#N/A</v>
      </c>
      <c r="U1743" s="14" t="e">
        <f t="shared" si="385"/>
        <v>#N/A</v>
      </c>
      <c r="V1743" s="14" t="e">
        <f t="shared" si="380"/>
        <v>#N/A</v>
      </c>
      <c r="W1743" s="14"/>
      <c r="X1743" s="14"/>
      <c r="Y1743" s="18" t="e">
        <f t="shared" si="386"/>
        <v>#N/A</v>
      </c>
      <c r="AD1743" s="3"/>
      <c r="AE1743" s="18" t="e">
        <f t="shared" si="381"/>
        <v>#N/A</v>
      </c>
      <c r="AF1743" s="18" t="e">
        <f t="shared" si="382"/>
        <v>#N/A</v>
      </c>
      <c r="AG1743" s="18" t="e">
        <f t="shared" si="387"/>
        <v>#DIV/0!</v>
      </c>
      <c r="AH1743" s="18" t="e">
        <f t="shared" si="388"/>
        <v>#N/A</v>
      </c>
      <c r="AI1743" s="3"/>
      <c r="AJ1743" s="18"/>
      <c r="AK1743" s="18"/>
      <c r="AL1743" s="18"/>
      <c r="AM1743" s="3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L1743" s="18" t="e">
        <f t="shared" si="392"/>
        <v>#N/A</v>
      </c>
      <c r="BM1743" s="18" t="e">
        <f t="shared" si="389"/>
        <v>#N/A</v>
      </c>
      <c r="BN1743" s="18" t="e">
        <f t="shared" si="390"/>
        <v>#N/A</v>
      </c>
      <c r="BO1743" s="18" t="e">
        <f t="shared" si="391"/>
        <v>#N/A</v>
      </c>
      <c r="BT1743" s="18"/>
      <c r="BU1743" s="18"/>
      <c r="BV1743" s="18"/>
      <c r="BW1743" s="18"/>
      <c r="BX1743" s="18"/>
    </row>
    <row r="1744" spans="14:76" x14ac:dyDescent="0.25">
      <c r="N1744" s="14" t="e">
        <f>IF(ISNUMBER('Dosimetry Worksheet'!H1754), 'Dosimetry Worksheet'!H1754, NA())</f>
        <v>#N/A</v>
      </c>
      <c r="O1744" s="14" t="e">
        <f>IF(ISNUMBER(N1744), 'Dosimetry Worksheet'!I1754, NA())</f>
        <v>#N/A</v>
      </c>
      <c r="P1744" s="14"/>
      <c r="Q1744" s="14" t="e">
        <f t="shared" si="383"/>
        <v>#N/A</v>
      </c>
      <c r="R1744" s="14" t="e">
        <f t="shared" si="384"/>
        <v>#N/A</v>
      </c>
      <c r="T1744" s="14" t="e">
        <f t="shared" si="379"/>
        <v>#N/A</v>
      </c>
      <c r="U1744" s="14" t="e">
        <f t="shared" si="385"/>
        <v>#N/A</v>
      </c>
      <c r="V1744" s="14" t="e">
        <f t="shared" si="380"/>
        <v>#N/A</v>
      </c>
      <c r="W1744" s="14"/>
      <c r="X1744" s="14"/>
      <c r="Y1744" s="18" t="e">
        <f t="shared" si="386"/>
        <v>#N/A</v>
      </c>
      <c r="AD1744" s="3"/>
      <c r="AE1744" s="18" t="e">
        <f t="shared" si="381"/>
        <v>#N/A</v>
      </c>
      <c r="AF1744" s="18" t="e">
        <f t="shared" si="382"/>
        <v>#N/A</v>
      </c>
      <c r="AG1744" s="18" t="e">
        <f t="shared" si="387"/>
        <v>#DIV/0!</v>
      </c>
      <c r="AH1744" s="18" t="e">
        <f t="shared" si="388"/>
        <v>#N/A</v>
      </c>
      <c r="AI1744" s="3"/>
      <c r="AJ1744" s="18"/>
      <c r="AK1744" s="18"/>
      <c r="AL1744" s="18"/>
      <c r="AM1744" s="3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L1744" s="18" t="e">
        <f t="shared" si="392"/>
        <v>#N/A</v>
      </c>
      <c r="BM1744" s="18" t="e">
        <f t="shared" si="389"/>
        <v>#N/A</v>
      </c>
      <c r="BN1744" s="18" t="e">
        <f t="shared" si="390"/>
        <v>#N/A</v>
      </c>
      <c r="BO1744" s="18" t="e">
        <f t="shared" si="391"/>
        <v>#N/A</v>
      </c>
      <c r="BT1744" s="18"/>
      <c r="BU1744" s="18"/>
      <c r="BV1744" s="18"/>
      <c r="BW1744" s="18"/>
      <c r="BX1744" s="18"/>
    </row>
    <row r="1745" spans="14:76" x14ac:dyDescent="0.25">
      <c r="N1745" s="14" t="e">
        <f>IF(ISNUMBER('Dosimetry Worksheet'!H1755), 'Dosimetry Worksheet'!H1755, NA())</f>
        <v>#N/A</v>
      </c>
      <c r="O1745" s="14" t="e">
        <f>IF(ISNUMBER(N1745), 'Dosimetry Worksheet'!I1755, NA())</f>
        <v>#N/A</v>
      </c>
      <c r="P1745" s="14"/>
      <c r="Q1745" s="14" t="e">
        <f t="shared" si="383"/>
        <v>#N/A</v>
      </c>
      <c r="R1745" s="14" t="e">
        <f t="shared" si="384"/>
        <v>#N/A</v>
      </c>
      <c r="T1745" s="14" t="e">
        <f t="shared" si="379"/>
        <v>#N/A</v>
      </c>
      <c r="U1745" s="14" t="e">
        <f t="shared" si="385"/>
        <v>#N/A</v>
      </c>
      <c r="V1745" s="14" t="e">
        <f t="shared" si="380"/>
        <v>#N/A</v>
      </c>
      <c r="W1745" s="14"/>
      <c r="X1745" s="14"/>
      <c r="Y1745" s="18" t="e">
        <f t="shared" si="386"/>
        <v>#N/A</v>
      </c>
      <c r="AD1745" s="3"/>
      <c r="AE1745" s="18" t="e">
        <f t="shared" si="381"/>
        <v>#N/A</v>
      </c>
      <c r="AF1745" s="18" t="e">
        <f t="shared" si="382"/>
        <v>#N/A</v>
      </c>
      <c r="AG1745" s="18" t="e">
        <f t="shared" si="387"/>
        <v>#DIV/0!</v>
      </c>
      <c r="AH1745" s="18" t="e">
        <f t="shared" si="388"/>
        <v>#N/A</v>
      </c>
      <c r="AI1745" s="3"/>
      <c r="AJ1745" s="18"/>
      <c r="AK1745" s="18"/>
      <c r="AL1745" s="18"/>
      <c r="AM1745" s="3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L1745" s="18" t="e">
        <f t="shared" si="392"/>
        <v>#N/A</v>
      </c>
      <c r="BM1745" s="18" t="e">
        <f t="shared" si="389"/>
        <v>#N/A</v>
      </c>
      <c r="BN1745" s="18" t="e">
        <f t="shared" si="390"/>
        <v>#N/A</v>
      </c>
      <c r="BO1745" s="18" t="e">
        <f t="shared" si="391"/>
        <v>#N/A</v>
      </c>
      <c r="BT1745" s="18"/>
      <c r="BU1745" s="18"/>
      <c r="BV1745" s="18"/>
      <c r="BW1745" s="18"/>
      <c r="BX1745" s="18"/>
    </row>
    <row r="1746" spans="14:76" x14ac:dyDescent="0.25">
      <c r="N1746" s="14" t="e">
        <f>IF(ISNUMBER('Dosimetry Worksheet'!H1756), 'Dosimetry Worksheet'!H1756, NA())</f>
        <v>#N/A</v>
      </c>
      <c r="O1746" s="14" t="e">
        <f>IF(ISNUMBER(N1746), 'Dosimetry Worksheet'!I1756, NA())</f>
        <v>#N/A</v>
      </c>
      <c r="P1746" s="14"/>
      <c r="Q1746" s="14" t="e">
        <f t="shared" si="383"/>
        <v>#N/A</v>
      </c>
      <c r="R1746" s="14" t="e">
        <f t="shared" si="384"/>
        <v>#N/A</v>
      </c>
      <c r="T1746" s="14" t="e">
        <f t="shared" si="379"/>
        <v>#N/A</v>
      </c>
      <c r="U1746" s="14" t="e">
        <f t="shared" si="385"/>
        <v>#N/A</v>
      </c>
      <c r="V1746" s="14" t="e">
        <f t="shared" si="380"/>
        <v>#N/A</v>
      </c>
      <c r="W1746" s="14"/>
      <c r="X1746" s="14"/>
      <c r="Y1746" s="18" t="e">
        <f t="shared" si="386"/>
        <v>#N/A</v>
      </c>
      <c r="AD1746" s="3"/>
      <c r="AE1746" s="18" t="e">
        <f t="shared" si="381"/>
        <v>#N/A</v>
      </c>
      <c r="AF1746" s="18" t="e">
        <f t="shared" si="382"/>
        <v>#N/A</v>
      </c>
      <c r="AG1746" s="18" t="e">
        <f t="shared" si="387"/>
        <v>#DIV/0!</v>
      </c>
      <c r="AH1746" s="18" t="e">
        <f t="shared" si="388"/>
        <v>#N/A</v>
      </c>
      <c r="AI1746" s="3"/>
      <c r="AJ1746" s="18"/>
      <c r="AK1746" s="18"/>
      <c r="AL1746" s="18"/>
      <c r="AM1746" s="3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L1746" s="18" t="e">
        <f t="shared" si="392"/>
        <v>#N/A</v>
      </c>
      <c r="BM1746" s="18" t="e">
        <f t="shared" si="389"/>
        <v>#N/A</v>
      </c>
      <c r="BN1746" s="18" t="e">
        <f t="shared" si="390"/>
        <v>#N/A</v>
      </c>
      <c r="BO1746" s="18" t="e">
        <f t="shared" si="391"/>
        <v>#N/A</v>
      </c>
      <c r="BT1746" s="18"/>
      <c r="BU1746" s="18"/>
      <c r="BV1746" s="18"/>
      <c r="BW1746" s="18"/>
      <c r="BX1746" s="18"/>
    </row>
    <row r="1747" spans="14:76" x14ac:dyDescent="0.25">
      <c r="N1747" s="14" t="e">
        <f>IF(ISNUMBER('Dosimetry Worksheet'!H1757), 'Dosimetry Worksheet'!H1757, NA())</f>
        <v>#N/A</v>
      </c>
      <c r="O1747" s="14" t="e">
        <f>IF(ISNUMBER(N1747), 'Dosimetry Worksheet'!I1757, NA())</f>
        <v>#N/A</v>
      </c>
      <c r="P1747" s="14"/>
      <c r="Q1747" s="14" t="e">
        <f t="shared" si="383"/>
        <v>#N/A</v>
      </c>
      <c r="R1747" s="14" t="e">
        <f t="shared" si="384"/>
        <v>#N/A</v>
      </c>
      <c r="T1747" s="14" t="e">
        <f t="shared" si="379"/>
        <v>#N/A</v>
      </c>
      <c r="U1747" s="14" t="e">
        <f t="shared" si="385"/>
        <v>#N/A</v>
      </c>
      <c r="V1747" s="14" t="e">
        <f t="shared" si="380"/>
        <v>#N/A</v>
      </c>
      <c r="W1747" s="14"/>
      <c r="X1747" s="14"/>
      <c r="Y1747" s="18" t="e">
        <f t="shared" si="386"/>
        <v>#N/A</v>
      </c>
      <c r="AD1747" s="3"/>
      <c r="AE1747" s="18" t="e">
        <f t="shared" si="381"/>
        <v>#N/A</v>
      </c>
      <c r="AF1747" s="18" t="e">
        <f t="shared" si="382"/>
        <v>#N/A</v>
      </c>
      <c r="AG1747" s="18" t="e">
        <f t="shared" si="387"/>
        <v>#DIV/0!</v>
      </c>
      <c r="AH1747" s="18" t="e">
        <f t="shared" si="388"/>
        <v>#N/A</v>
      </c>
      <c r="AI1747" s="3"/>
      <c r="AJ1747" s="18"/>
      <c r="AK1747" s="18"/>
      <c r="AL1747" s="18"/>
      <c r="AM1747" s="3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L1747" s="18" t="e">
        <f t="shared" si="392"/>
        <v>#N/A</v>
      </c>
      <c r="BM1747" s="18" t="e">
        <f t="shared" si="389"/>
        <v>#N/A</v>
      </c>
      <c r="BN1747" s="18" t="e">
        <f t="shared" si="390"/>
        <v>#N/A</v>
      </c>
      <c r="BO1747" s="18" t="e">
        <f t="shared" si="391"/>
        <v>#N/A</v>
      </c>
      <c r="BT1747" s="18"/>
      <c r="BU1747" s="18"/>
      <c r="BV1747" s="18"/>
      <c r="BW1747" s="18"/>
      <c r="BX1747" s="18"/>
    </row>
    <row r="1748" spans="14:76" x14ac:dyDescent="0.25">
      <c r="N1748" s="14" t="e">
        <f>IF(ISNUMBER('Dosimetry Worksheet'!H1758), 'Dosimetry Worksheet'!H1758, NA())</f>
        <v>#N/A</v>
      </c>
      <c r="O1748" s="14" t="e">
        <f>IF(ISNUMBER(N1748), 'Dosimetry Worksheet'!I1758, NA())</f>
        <v>#N/A</v>
      </c>
      <c r="P1748" s="14"/>
      <c r="Q1748" s="14" t="e">
        <f t="shared" si="383"/>
        <v>#N/A</v>
      </c>
      <c r="R1748" s="14" t="e">
        <f t="shared" si="384"/>
        <v>#N/A</v>
      </c>
      <c r="T1748" s="14" t="e">
        <f t="shared" si="379"/>
        <v>#N/A</v>
      </c>
      <c r="U1748" s="14" t="e">
        <f t="shared" si="385"/>
        <v>#N/A</v>
      </c>
      <c r="V1748" s="14" t="e">
        <f t="shared" si="380"/>
        <v>#N/A</v>
      </c>
      <c r="W1748" s="14"/>
      <c r="X1748" s="14"/>
      <c r="Y1748" s="18" t="e">
        <f t="shared" si="386"/>
        <v>#N/A</v>
      </c>
      <c r="AD1748" s="3"/>
      <c r="AE1748" s="18" t="e">
        <f t="shared" si="381"/>
        <v>#N/A</v>
      </c>
      <c r="AF1748" s="18" t="e">
        <f t="shared" si="382"/>
        <v>#N/A</v>
      </c>
      <c r="AG1748" s="18" t="e">
        <f t="shared" si="387"/>
        <v>#DIV/0!</v>
      </c>
      <c r="AH1748" s="18" t="e">
        <f t="shared" si="388"/>
        <v>#N/A</v>
      </c>
      <c r="AI1748" s="3"/>
      <c r="AJ1748" s="18"/>
      <c r="AK1748" s="18"/>
      <c r="AL1748" s="18"/>
      <c r="AM1748" s="3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L1748" s="18" t="e">
        <f t="shared" si="392"/>
        <v>#N/A</v>
      </c>
      <c r="BM1748" s="18" t="e">
        <f t="shared" si="389"/>
        <v>#N/A</v>
      </c>
      <c r="BN1748" s="18" t="e">
        <f t="shared" si="390"/>
        <v>#N/A</v>
      </c>
      <c r="BO1748" s="18" t="e">
        <f t="shared" si="391"/>
        <v>#N/A</v>
      </c>
      <c r="BT1748" s="18"/>
      <c r="BU1748" s="18"/>
      <c r="BV1748" s="18"/>
      <c r="BW1748" s="18"/>
      <c r="BX1748" s="18"/>
    </row>
    <row r="1749" spans="14:76" x14ac:dyDescent="0.25">
      <c r="N1749" s="14" t="e">
        <f>IF(ISNUMBER('Dosimetry Worksheet'!H1759), 'Dosimetry Worksheet'!H1759, NA())</f>
        <v>#N/A</v>
      </c>
      <c r="O1749" s="14" t="e">
        <f>IF(ISNUMBER(N1749), 'Dosimetry Worksheet'!I1759, NA())</f>
        <v>#N/A</v>
      </c>
      <c r="P1749" s="14"/>
      <c r="Q1749" s="14" t="e">
        <f t="shared" si="383"/>
        <v>#N/A</v>
      </c>
      <c r="R1749" s="14" t="e">
        <f t="shared" si="384"/>
        <v>#N/A</v>
      </c>
      <c r="T1749" s="14" t="e">
        <f t="shared" si="379"/>
        <v>#N/A</v>
      </c>
      <c r="U1749" s="14" t="e">
        <f t="shared" si="385"/>
        <v>#N/A</v>
      </c>
      <c r="V1749" s="14" t="e">
        <f t="shared" si="380"/>
        <v>#N/A</v>
      </c>
      <c r="W1749" s="14"/>
      <c r="X1749" s="14"/>
      <c r="Y1749" s="18" t="e">
        <f t="shared" si="386"/>
        <v>#N/A</v>
      </c>
      <c r="AD1749" s="3"/>
      <c r="AE1749" s="18" t="e">
        <f t="shared" si="381"/>
        <v>#N/A</v>
      </c>
      <c r="AF1749" s="18" t="e">
        <f t="shared" si="382"/>
        <v>#N/A</v>
      </c>
      <c r="AG1749" s="18" t="e">
        <f t="shared" si="387"/>
        <v>#DIV/0!</v>
      </c>
      <c r="AH1749" s="18" t="e">
        <f t="shared" si="388"/>
        <v>#N/A</v>
      </c>
      <c r="AI1749" s="3"/>
      <c r="AJ1749" s="18"/>
      <c r="AK1749" s="18"/>
      <c r="AL1749" s="18"/>
      <c r="AM1749" s="3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L1749" s="18" t="e">
        <f t="shared" si="392"/>
        <v>#N/A</v>
      </c>
      <c r="BM1749" s="18" t="e">
        <f t="shared" si="389"/>
        <v>#N/A</v>
      </c>
      <c r="BN1749" s="18" t="e">
        <f t="shared" si="390"/>
        <v>#N/A</v>
      </c>
      <c r="BO1749" s="18" t="e">
        <f t="shared" si="391"/>
        <v>#N/A</v>
      </c>
      <c r="BT1749" s="18"/>
      <c r="BU1749" s="18"/>
      <c r="BV1749" s="18"/>
      <c r="BW1749" s="18"/>
      <c r="BX1749" s="18"/>
    </row>
    <row r="1750" spans="14:76" x14ac:dyDescent="0.25">
      <c r="N1750" s="14" t="e">
        <f>IF(ISNUMBER('Dosimetry Worksheet'!H1760), 'Dosimetry Worksheet'!H1760, NA())</f>
        <v>#N/A</v>
      </c>
      <c r="O1750" s="14" t="e">
        <f>IF(ISNUMBER(N1750), 'Dosimetry Worksheet'!I1760, NA())</f>
        <v>#N/A</v>
      </c>
      <c r="P1750" s="14"/>
      <c r="Q1750" s="14" t="e">
        <f t="shared" si="383"/>
        <v>#N/A</v>
      </c>
      <c r="R1750" s="14" t="e">
        <f t="shared" si="384"/>
        <v>#N/A</v>
      </c>
      <c r="T1750" s="14" t="e">
        <f t="shared" si="379"/>
        <v>#N/A</v>
      </c>
      <c r="U1750" s="14" t="e">
        <f t="shared" si="385"/>
        <v>#N/A</v>
      </c>
      <c r="V1750" s="14" t="e">
        <f t="shared" si="380"/>
        <v>#N/A</v>
      </c>
      <c r="W1750" s="14"/>
      <c r="X1750" s="14"/>
      <c r="Y1750" s="18" t="e">
        <f t="shared" si="386"/>
        <v>#N/A</v>
      </c>
      <c r="AD1750" s="3"/>
      <c r="AE1750" s="18" t="e">
        <f t="shared" si="381"/>
        <v>#N/A</v>
      </c>
      <c r="AF1750" s="18" t="e">
        <f t="shared" si="382"/>
        <v>#N/A</v>
      </c>
      <c r="AG1750" s="18" t="e">
        <f t="shared" si="387"/>
        <v>#DIV/0!</v>
      </c>
      <c r="AH1750" s="18" t="e">
        <f t="shared" si="388"/>
        <v>#N/A</v>
      </c>
      <c r="AI1750" s="3"/>
      <c r="AJ1750" s="18"/>
      <c r="AK1750" s="18"/>
      <c r="AL1750" s="18"/>
      <c r="AM1750" s="3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L1750" s="18" t="e">
        <f t="shared" si="392"/>
        <v>#N/A</v>
      </c>
      <c r="BM1750" s="18" t="e">
        <f t="shared" si="389"/>
        <v>#N/A</v>
      </c>
      <c r="BN1750" s="18" t="e">
        <f t="shared" si="390"/>
        <v>#N/A</v>
      </c>
      <c r="BO1750" s="18" t="e">
        <f t="shared" si="391"/>
        <v>#N/A</v>
      </c>
      <c r="BT1750" s="18"/>
      <c r="BU1750" s="18"/>
      <c r="BV1750" s="18"/>
      <c r="BW1750" s="18"/>
      <c r="BX1750" s="18"/>
    </row>
    <row r="1751" spans="14:76" x14ac:dyDescent="0.25">
      <c r="N1751" s="14" t="e">
        <f>IF(ISNUMBER('Dosimetry Worksheet'!H1761), 'Dosimetry Worksheet'!H1761, NA())</f>
        <v>#N/A</v>
      </c>
      <c r="O1751" s="14" t="e">
        <f>IF(ISNUMBER(N1751), 'Dosimetry Worksheet'!I1761, NA())</f>
        <v>#N/A</v>
      </c>
      <c r="P1751" s="14"/>
      <c r="Q1751" s="14" t="e">
        <f t="shared" si="383"/>
        <v>#N/A</v>
      </c>
      <c r="R1751" s="14" t="e">
        <f t="shared" si="384"/>
        <v>#N/A</v>
      </c>
      <c r="T1751" s="14" t="e">
        <f t="shared" si="379"/>
        <v>#N/A</v>
      </c>
      <c r="U1751" s="14" t="e">
        <f t="shared" si="385"/>
        <v>#N/A</v>
      </c>
      <c r="V1751" s="14" t="e">
        <f t="shared" si="380"/>
        <v>#N/A</v>
      </c>
      <c r="W1751" s="14"/>
      <c r="X1751" s="14"/>
      <c r="Y1751" s="18" t="e">
        <f t="shared" si="386"/>
        <v>#N/A</v>
      </c>
      <c r="AD1751" s="3"/>
      <c r="AE1751" s="18" t="e">
        <f t="shared" si="381"/>
        <v>#N/A</v>
      </c>
      <c r="AF1751" s="18" t="e">
        <f t="shared" si="382"/>
        <v>#N/A</v>
      </c>
      <c r="AG1751" s="18" t="e">
        <f t="shared" si="387"/>
        <v>#DIV/0!</v>
      </c>
      <c r="AH1751" s="18" t="e">
        <f t="shared" si="388"/>
        <v>#N/A</v>
      </c>
      <c r="AI1751" s="3"/>
      <c r="AJ1751" s="18"/>
      <c r="AK1751" s="18"/>
      <c r="AL1751" s="18"/>
      <c r="AM1751" s="3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L1751" s="18" t="e">
        <f t="shared" si="392"/>
        <v>#N/A</v>
      </c>
      <c r="BM1751" s="18" t="e">
        <f t="shared" si="389"/>
        <v>#N/A</v>
      </c>
      <c r="BN1751" s="18" t="e">
        <f t="shared" si="390"/>
        <v>#N/A</v>
      </c>
      <c r="BO1751" s="18" t="e">
        <f t="shared" si="391"/>
        <v>#N/A</v>
      </c>
      <c r="BT1751" s="18"/>
      <c r="BU1751" s="18"/>
      <c r="BV1751" s="18"/>
      <c r="BW1751" s="18"/>
      <c r="BX1751" s="18"/>
    </row>
    <row r="1752" spans="14:76" x14ac:dyDescent="0.25">
      <c r="N1752" s="14" t="e">
        <f>IF(ISNUMBER('Dosimetry Worksheet'!H1762), 'Dosimetry Worksheet'!H1762, NA())</f>
        <v>#N/A</v>
      </c>
      <c r="O1752" s="14" t="e">
        <f>IF(ISNUMBER(N1752), 'Dosimetry Worksheet'!I1762, NA())</f>
        <v>#N/A</v>
      </c>
      <c r="P1752" s="14"/>
      <c r="Q1752" s="14" t="e">
        <f t="shared" si="383"/>
        <v>#N/A</v>
      </c>
      <c r="R1752" s="14" t="e">
        <f t="shared" si="384"/>
        <v>#N/A</v>
      </c>
      <c r="T1752" s="14" t="e">
        <f t="shared" si="379"/>
        <v>#N/A</v>
      </c>
      <c r="U1752" s="14" t="e">
        <f t="shared" si="385"/>
        <v>#N/A</v>
      </c>
      <c r="V1752" s="14" t="e">
        <f t="shared" si="380"/>
        <v>#N/A</v>
      </c>
      <c r="W1752" s="14"/>
      <c r="X1752" s="14"/>
      <c r="Y1752" s="18" t="e">
        <f t="shared" si="386"/>
        <v>#N/A</v>
      </c>
      <c r="AD1752" s="3"/>
      <c r="AE1752" s="18" t="e">
        <f t="shared" si="381"/>
        <v>#N/A</v>
      </c>
      <c r="AF1752" s="18" t="e">
        <f t="shared" si="382"/>
        <v>#N/A</v>
      </c>
      <c r="AG1752" s="18" t="e">
        <f t="shared" si="387"/>
        <v>#DIV/0!</v>
      </c>
      <c r="AH1752" s="18" t="e">
        <f t="shared" si="388"/>
        <v>#N/A</v>
      </c>
      <c r="AI1752" s="3"/>
      <c r="AJ1752" s="18"/>
      <c r="AK1752" s="18"/>
      <c r="AL1752" s="18"/>
      <c r="AM1752" s="3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L1752" s="18" t="e">
        <f t="shared" si="392"/>
        <v>#N/A</v>
      </c>
      <c r="BM1752" s="18" t="e">
        <f t="shared" si="389"/>
        <v>#N/A</v>
      </c>
      <c r="BN1752" s="18" t="e">
        <f t="shared" si="390"/>
        <v>#N/A</v>
      </c>
      <c r="BO1752" s="18" t="e">
        <f t="shared" si="391"/>
        <v>#N/A</v>
      </c>
      <c r="BT1752" s="18"/>
      <c r="BU1752" s="18"/>
      <c r="BV1752" s="18"/>
      <c r="BW1752" s="18"/>
      <c r="BX1752" s="18"/>
    </row>
    <row r="1753" spans="14:76" x14ac:dyDescent="0.25">
      <c r="N1753" s="14" t="e">
        <f>IF(ISNUMBER('Dosimetry Worksheet'!H1763), 'Dosimetry Worksheet'!H1763, NA())</f>
        <v>#N/A</v>
      </c>
      <c r="O1753" s="14" t="e">
        <f>IF(ISNUMBER(N1753), 'Dosimetry Worksheet'!I1763, NA())</f>
        <v>#N/A</v>
      </c>
      <c r="P1753" s="14"/>
      <c r="Q1753" s="14" t="e">
        <f t="shared" si="383"/>
        <v>#N/A</v>
      </c>
      <c r="R1753" s="14" t="e">
        <f t="shared" si="384"/>
        <v>#N/A</v>
      </c>
      <c r="T1753" s="14" t="e">
        <f t="shared" si="379"/>
        <v>#N/A</v>
      </c>
      <c r="U1753" s="14" t="e">
        <f t="shared" si="385"/>
        <v>#N/A</v>
      </c>
      <c r="V1753" s="14" t="e">
        <f t="shared" si="380"/>
        <v>#N/A</v>
      </c>
      <c r="W1753" s="14"/>
      <c r="X1753" s="14"/>
      <c r="Y1753" s="18" t="e">
        <f t="shared" si="386"/>
        <v>#N/A</v>
      </c>
      <c r="AD1753" s="3"/>
      <c r="AE1753" s="18" t="e">
        <f t="shared" si="381"/>
        <v>#N/A</v>
      </c>
      <c r="AF1753" s="18" t="e">
        <f t="shared" si="382"/>
        <v>#N/A</v>
      </c>
      <c r="AG1753" s="18" t="e">
        <f t="shared" si="387"/>
        <v>#DIV/0!</v>
      </c>
      <c r="AH1753" s="18" t="e">
        <f t="shared" si="388"/>
        <v>#N/A</v>
      </c>
      <c r="AI1753" s="3"/>
      <c r="AJ1753" s="18"/>
      <c r="AK1753" s="18"/>
      <c r="AL1753" s="18"/>
      <c r="AM1753" s="3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L1753" s="18" t="e">
        <f t="shared" si="392"/>
        <v>#N/A</v>
      </c>
      <c r="BM1753" s="18" t="e">
        <f t="shared" si="389"/>
        <v>#N/A</v>
      </c>
      <c r="BN1753" s="18" t="e">
        <f t="shared" si="390"/>
        <v>#N/A</v>
      </c>
      <c r="BO1753" s="18" t="e">
        <f t="shared" si="391"/>
        <v>#N/A</v>
      </c>
      <c r="BT1753" s="18"/>
      <c r="BU1753" s="18"/>
      <c r="BV1753" s="18"/>
      <c r="BW1753" s="18"/>
      <c r="BX1753" s="18"/>
    </row>
    <row r="1754" spans="14:76" x14ac:dyDescent="0.25">
      <c r="N1754" s="14" t="e">
        <f>IF(ISNUMBER('Dosimetry Worksheet'!H1764), 'Dosimetry Worksheet'!H1764, NA())</f>
        <v>#N/A</v>
      </c>
      <c r="O1754" s="14" t="e">
        <f>IF(ISNUMBER(N1754), 'Dosimetry Worksheet'!I1764, NA())</f>
        <v>#N/A</v>
      </c>
      <c r="P1754" s="14"/>
      <c r="Q1754" s="14" t="e">
        <f t="shared" si="383"/>
        <v>#N/A</v>
      </c>
      <c r="R1754" s="14" t="e">
        <f t="shared" si="384"/>
        <v>#N/A</v>
      </c>
      <c r="T1754" s="14" t="e">
        <f t="shared" si="379"/>
        <v>#N/A</v>
      </c>
      <c r="U1754" s="14" t="e">
        <f t="shared" si="385"/>
        <v>#N/A</v>
      </c>
      <c r="V1754" s="14" t="e">
        <f t="shared" si="380"/>
        <v>#N/A</v>
      </c>
      <c r="W1754" s="14"/>
      <c r="X1754" s="14"/>
      <c r="Y1754" s="18" t="e">
        <f t="shared" si="386"/>
        <v>#N/A</v>
      </c>
      <c r="AD1754" s="3"/>
      <c r="AE1754" s="18" t="e">
        <f t="shared" si="381"/>
        <v>#N/A</v>
      </c>
      <c r="AF1754" s="18" t="e">
        <f t="shared" si="382"/>
        <v>#N/A</v>
      </c>
      <c r="AG1754" s="18" t="e">
        <f t="shared" si="387"/>
        <v>#DIV/0!</v>
      </c>
      <c r="AH1754" s="18" t="e">
        <f t="shared" si="388"/>
        <v>#N/A</v>
      </c>
      <c r="AI1754" s="3"/>
      <c r="AJ1754" s="18"/>
      <c r="AK1754" s="18"/>
      <c r="AL1754" s="18"/>
      <c r="AM1754" s="3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L1754" s="18" t="e">
        <f t="shared" si="392"/>
        <v>#N/A</v>
      </c>
      <c r="BM1754" s="18" t="e">
        <f t="shared" si="389"/>
        <v>#N/A</v>
      </c>
      <c r="BN1754" s="18" t="e">
        <f t="shared" si="390"/>
        <v>#N/A</v>
      </c>
      <c r="BO1754" s="18" t="e">
        <f t="shared" si="391"/>
        <v>#N/A</v>
      </c>
      <c r="BT1754" s="18"/>
      <c r="BU1754" s="18"/>
      <c r="BV1754" s="18"/>
      <c r="BW1754" s="18"/>
      <c r="BX1754" s="18"/>
    </row>
    <row r="1755" spans="14:76" x14ac:dyDescent="0.25">
      <c r="N1755" s="14" t="e">
        <f>IF(ISNUMBER('Dosimetry Worksheet'!H1765), 'Dosimetry Worksheet'!H1765, NA())</f>
        <v>#N/A</v>
      </c>
      <c r="O1755" s="14" t="e">
        <f>IF(ISNUMBER(N1755), 'Dosimetry Worksheet'!I1765, NA())</f>
        <v>#N/A</v>
      </c>
      <c r="P1755" s="14"/>
      <c r="Q1755" s="14" t="e">
        <f t="shared" si="383"/>
        <v>#N/A</v>
      </c>
      <c r="R1755" s="14" t="e">
        <f t="shared" si="384"/>
        <v>#N/A</v>
      </c>
      <c r="T1755" s="14" t="e">
        <f t="shared" si="379"/>
        <v>#N/A</v>
      </c>
      <c r="U1755" s="14" t="e">
        <f t="shared" si="385"/>
        <v>#N/A</v>
      </c>
      <c r="V1755" s="14" t="e">
        <f t="shared" si="380"/>
        <v>#N/A</v>
      </c>
      <c r="W1755" s="14"/>
      <c r="X1755" s="14"/>
      <c r="Y1755" s="18" t="e">
        <f t="shared" si="386"/>
        <v>#N/A</v>
      </c>
      <c r="AD1755" s="3"/>
      <c r="AE1755" s="18" t="e">
        <f t="shared" si="381"/>
        <v>#N/A</v>
      </c>
      <c r="AF1755" s="18" t="e">
        <f t="shared" si="382"/>
        <v>#N/A</v>
      </c>
      <c r="AG1755" s="18" t="e">
        <f t="shared" si="387"/>
        <v>#DIV/0!</v>
      </c>
      <c r="AH1755" s="18" t="e">
        <f t="shared" si="388"/>
        <v>#N/A</v>
      </c>
      <c r="AI1755" s="3"/>
      <c r="AJ1755" s="18"/>
      <c r="AK1755" s="18"/>
      <c r="AL1755" s="18"/>
      <c r="AM1755" s="3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L1755" s="18" t="e">
        <f t="shared" si="392"/>
        <v>#N/A</v>
      </c>
      <c r="BM1755" s="18" t="e">
        <f t="shared" si="389"/>
        <v>#N/A</v>
      </c>
      <c r="BN1755" s="18" t="e">
        <f t="shared" si="390"/>
        <v>#N/A</v>
      </c>
      <c r="BO1755" s="18" t="e">
        <f t="shared" si="391"/>
        <v>#N/A</v>
      </c>
      <c r="BT1755" s="18"/>
      <c r="BU1755" s="18"/>
      <c r="BV1755" s="18"/>
      <c r="BW1755" s="18"/>
      <c r="BX1755" s="18"/>
    </row>
    <row r="1756" spans="14:76" x14ac:dyDescent="0.25">
      <c r="N1756" s="14" t="e">
        <f>IF(ISNUMBER('Dosimetry Worksheet'!H1766), 'Dosimetry Worksheet'!H1766, NA())</f>
        <v>#N/A</v>
      </c>
      <c r="O1756" s="14" t="e">
        <f>IF(ISNUMBER(N1756), 'Dosimetry Worksheet'!I1766, NA())</f>
        <v>#N/A</v>
      </c>
      <c r="P1756" s="14"/>
      <c r="Q1756" s="14" t="e">
        <f t="shared" si="383"/>
        <v>#N/A</v>
      </c>
      <c r="R1756" s="14" t="e">
        <f t="shared" si="384"/>
        <v>#N/A</v>
      </c>
      <c r="T1756" s="14" t="e">
        <f t="shared" si="379"/>
        <v>#N/A</v>
      </c>
      <c r="U1756" s="14" t="e">
        <f t="shared" si="385"/>
        <v>#N/A</v>
      </c>
      <c r="V1756" s="14" t="e">
        <f t="shared" si="380"/>
        <v>#N/A</v>
      </c>
      <c r="W1756" s="14"/>
      <c r="X1756" s="14"/>
      <c r="Y1756" s="18" t="e">
        <f t="shared" si="386"/>
        <v>#N/A</v>
      </c>
      <c r="AD1756" s="3"/>
      <c r="AE1756" s="18" t="e">
        <f t="shared" si="381"/>
        <v>#N/A</v>
      </c>
      <c r="AF1756" s="18" t="e">
        <f t="shared" si="382"/>
        <v>#N/A</v>
      </c>
      <c r="AG1756" s="18" t="e">
        <f t="shared" si="387"/>
        <v>#DIV/0!</v>
      </c>
      <c r="AH1756" s="18" t="e">
        <f t="shared" si="388"/>
        <v>#N/A</v>
      </c>
      <c r="AI1756" s="3"/>
      <c r="AJ1756" s="18"/>
      <c r="AK1756" s="18"/>
      <c r="AL1756" s="18"/>
      <c r="AM1756" s="3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L1756" s="18" t="e">
        <f t="shared" si="392"/>
        <v>#N/A</v>
      </c>
      <c r="BM1756" s="18" t="e">
        <f t="shared" si="389"/>
        <v>#N/A</v>
      </c>
      <c r="BN1756" s="18" t="e">
        <f t="shared" si="390"/>
        <v>#N/A</v>
      </c>
      <c r="BO1756" s="18" t="e">
        <f t="shared" si="391"/>
        <v>#N/A</v>
      </c>
      <c r="BT1756" s="18"/>
      <c r="BU1756" s="18"/>
      <c r="BV1756" s="18"/>
      <c r="BW1756" s="18"/>
      <c r="BX1756" s="18"/>
    </row>
    <row r="1757" spans="14:76" x14ac:dyDescent="0.25">
      <c r="N1757" s="14" t="e">
        <f>IF(ISNUMBER('Dosimetry Worksheet'!H1767), 'Dosimetry Worksheet'!H1767, NA())</f>
        <v>#N/A</v>
      </c>
      <c r="O1757" s="14" t="e">
        <f>IF(ISNUMBER(N1757), 'Dosimetry Worksheet'!I1767, NA())</f>
        <v>#N/A</v>
      </c>
      <c r="P1757" s="14"/>
      <c r="Q1757" s="14" t="e">
        <f t="shared" si="383"/>
        <v>#N/A</v>
      </c>
      <c r="R1757" s="14" t="e">
        <f t="shared" si="384"/>
        <v>#N/A</v>
      </c>
      <c r="T1757" s="14" t="e">
        <f t="shared" si="379"/>
        <v>#N/A</v>
      </c>
      <c r="U1757" s="14" t="e">
        <f t="shared" si="385"/>
        <v>#N/A</v>
      </c>
      <c r="V1757" s="14" t="e">
        <f t="shared" si="380"/>
        <v>#N/A</v>
      </c>
      <c r="W1757" s="14"/>
      <c r="X1757" s="14"/>
      <c r="Y1757" s="18" t="e">
        <f t="shared" si="386"/>
        <v>#N/A</v>
      </c>
      <c r="AD1757" s="3"/>
      <c r="AE1757" s="18" t="e">
        <f t="shared" si="381"/>
        <v>#N/A</v>
      </c>
      <c r="AF1757" s="18" t="e">
        <f t="shared" si="382"/>
        <v>#N/A</v>
      </c>
      <c r="AG1757" s="18" t="e">
        <f t="shared" si="387"/>
        <v>#DIV/0!</v>
      </c>
      <c r="AH1757" s="18" t="e">
        <f t="shared" si="388"/>
        <v>#N/A</v>
      </c>
      <c r="AI1757" s="3"/>
      <c r="AJ1757" s="18"/>
      <c r="AK1757" s="18"/>
      <c r="AL1757" s="18"/>
      <c r="AM1757" s="3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L1757" s="18" t="e">
        <f t="shared" si="392"/>
        <v>#N/A</v>
      </c>
      <c r="BM1757" s="18" t="e">
        <f t="shared" si="389"/>
        <v>#N/A</v>
      </c>
      <c r="BN1757" s="18" t="e">
        <f t="shared" si="390"/>
        <v>#N/A</v>
      </c>
      <c r="BO1757" s="18" t="e">
        <f t="shared" si="391"/>
        <v>#N/A</v>
      </c>
      <c r="BT1757" s="18"/>
      <c r="BU1757" s="18"/>
      <c r="BV1757" s="18"/>
      <c r="BW1757" s="18"/>
      <c r="BX1757" s="18"/>
    </row>
    <row r="1758" spans="14:76" x14ac:dyDescent="0.25">
      <c r="N1758" s="14" t="e">
        <f>IF(ISNUMBER('Dosimetry Worksheet'!H1768), 'Dosimetry Worksheet'!H1768, NA())</f>
        <v>#N/A</v>
      </c>
      <c r="O1758" s="14" t="e">
        <f>IF(ISNUMBER(N1758), 'Dosimetry Worksheet'!I1768, NA())</f>
        <v>#N/A</v>
      </c>
      <c r="P1758" s="14"/>
      <c r="Q1758" s="14" t="e">
        <f t="shared" si="383"/>
        <v>#N/A</v>
      </c>
      <c r="R1758" s="14" t="e">
        <f t="shared" si="384"/>
        <v>#N/A</v>
      </c>
      <c r="T1758" s="14" t="e">
        <f t="shared" si="379"/>
        <v>#N/A</v>
      </c>
      <c r="U1758" s="14" t="e">
        <f t="shared" si="385"/>
        <v>#N/A</v>
      </c>
      <c r="V1758" s="14" t="e">
        <f t="shared" si="380"/>
        <v>#N/A</v>
      </c>
      <c r="W1758" s="14"/>
      <c r="X1758" s="14"/>
      <c r="Y1758" s="18" t="e">
        <f t="shared" si="386"/>
        <v>#N/A</v>
      </c>
      <c r="AD1758" s="3"/>
      <c r="AE1758" s="18" t="e">
        <f t="shared" si="381"/>
        <v>#N/A</v>
      </c>
      <c r="AF1758" s="18" t="e">
        <f t="shared" si="382"/>
        <v>#N/A</v>
      </c>
      <c r="AG1758" s="18" t="e">
        <f t="shared" si="387"/>
        <v>#DIV/0!</v>
      </c>
      <c r="AH1758" s="18" t="e">
        <f t="shared" si="388"/>
        <v>#N/A</v>
      </c>
      <c r="AI1758" s="3"/>
      <c r="AJ1758" s="18"/>
      <c r="AK1758" s="18"/>
      <c r="AL1758" s="18"/>
      <c r="AM1758" s="3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L1758" s="18" t="e">
        <f t="shared" si="392"/>
        <v>#N/A</v>
      </c>
      <c r="BM1758" s="18" t="e">
        <f t="shared" si="389"/>
        <v>#N/A</v>
      </c>
      <c r="BN1758" s="18" t="e">
        <f t="shared" si="390"/>
        <v>#N/A</v>
      </c>
      <c r="BO1758" s="18" t="e">
        <f t="shared" si="391"/>
        <v>#N/A</v>
      </c>
      <c r="BT1758" s="18"/>
      <c r="BU1758" s="18"/>
      <c r="BV1758" s="18"/>
      <c r="BW1758" s="18"/>
      <c r="BX1758" s="18"/>
    </row>
    <row r="1759" spans="14:76" x14ac:dyDescent="0.25">
      <c r="N1759" s="14" t="e">
        <f>IF(ISNUMBER('Dosimetry Worksheet'!H1769), 'Dosimetry Worksheet'!H1769, NA())</f>
        <v>#N/A</v>
      </c>
      <c r="O1759" s="14" t="e">
        <f>IF(ISNUMBER(N1759), 'Dosimetry Worksheet'!I1769, NA())</f>
        <v>#N/A</v>
      </c>
      <c r="P1759" s="14"/>
      <c r="Q1759" s="14" t="e">
        <f t="shared" si="383"/>
        <v>#N/A</v>
      </c>
      <c r="R1759" s="14" t="e">
        <f t="shared" si="384"/>
        <v>#N/A</v>
      </c>
      <c r="T1759" s="14" t="e">
        <f t="shared" si="379"/>
        <v>#N/A</v>
      </c>
      <c r="U1759" s="14" t="e">
        <f t="shared" si="385"/>
        <v>#N/A</v>
      </c>
      <c r="V1759" s="14" t="e">
        <f t="shared" si="380"/>
        <v>#N/A</v>
      </c>
      <c r="W1759" s="14"/>
      <c r="X1759" s="14"/>
      <c r="Y1759" s="18" t="e">
        <f t="shared" si="386"/>
        <v>#N/A</v>
      </c>
      <c r="AD1759" s="3"/>
      <c r="AE1759" s="18" t="e">
        <f t="shared" si="381"/>
        <v>#N/A</v>
      </c>
      <c r="AF1759" s="18" t="e">
        <f t="shared" si="382"/>
        <v>#N/A</v>
      </c>
      <c r="AG1759" s="18" t="e">
        <f t="shared" si="387"/>
        <v>#DIV/0!</v>
      </c>
      <c r="AH1759" s="18" t="e">
        <f t="shared" si="388"/>
        <v>#N/A</v>
      </c>
      <c r="AI1759" s="3"/>
      <c r="AJ1759" s="18"/>
      <c r="AK1759" s="18"/>
      <c r="AL1759" s="18"/>
      <c r="AM1759" s="3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L1759" s="18" t="e">
        <f t="shared" si="392"/>
        <v>#N/A</v>
      </c>
      <c r="BM1759" s="18" t="e">
        <f t="shared" si="389"/>
        <v>#N/A</v>
      </c>
      <c r="BN1759" s="18" t="e">
        <f t="shared" si="390"/>
        <v>#N/A</v>
      </c>
      <c r="BO1759" s="18" t="e">
        <f t="shared" si="391"/>
        <v>#N/A</v>
      </c>
      <c r="BT1759" s="18"/>
      <c r="BU1759" s="18"/>
      <c r="BV1759" s="18"/>
      <c r="BW1759" s="18"/>
      <c r="BX1759" s="18"/>
    </row>
    <row r="1760" spans="14:76" x14ac:dyDescent="0.25">
      <c r="N1760" s="14" t="e">
        <f>IF(ISNUMBER('Dosimetry Worksheet'!H1770), 'Dosimetry Worksheet'!H1770, NA())</f>
        <v>#N/A</v>
      </c>
      <c r="O1760" s="14" t="e">
        <f>IF(ISNUMBER(N1760), 'Dosimetry Worksheet'!I1770, NA())</f>
        <v>#N/A</v>
      </c>
      <c r="P1760" s="14"/>
      <c r="Q1760" s="14" t="e">
        <f t="shared" si="383"/>
        <v>#N/A</v>
      </c>
      <c r="R1760" s="14" t="e">
        <f t="shared" si="384"/>
        <v>#N/A</v>
      </c>
      <c r="T1760" s="14" t="e">
        <f t="shared" si="379"/>
        <v>#N/A</v>
      </c>
      <c r="U1760" s="14" t="e">
        <f t="shared" si="385"/>
        <v>#N/A</v>
      </c>
      <c r="V1760" s="14" t="e">
        <f t="shared" si="380"/>
        <v>#N/A</v>
      </c>
      <c r="W1760" s="14"/>
      <c r="X1760" s="14"/>
      <c r="Y1760" s="18" t="e">
        <f t="shared" si="386"/>
        <v>#N/A</v>
      </c>
      <c r="AD1760" s="3"/>
      <c r="AE1760" s="18" t="e">
        <f t="shared" si="381"/>
        <v>#N/A</v>
      </c>
      <c r="AF1760" s="18" t="e">
        <f t="shared" si="382"/>
        <v>#N/A</v>
      </c>
      <c r="AG1760" s="18" t="e">
        <f t="shared" si="387"/>
        <v>#DIV/0!</v>
      </c>
      <c r="AH1760" s="18" t="e">
        <f t="shared" si="388"/>
        <v>#N/A</v>
      </c>
      <c r="AI1760" s="3"/>
      <c r="AJ1760" s="18"/>
      <c r="AK1760" s="18"/>
      <c r="AL1760" s="18"/>
      <c r="AM1760" s="3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L1760" s="18" t="e">
        <f t="shared" si="392"/>
        <v>#N/A</v>
      </c>
      <c r="BM1760" s="18" t="e">
        <f t="shared" si="389"/>
        <v>#N/A</v>
      </c>
      <c r="BN1760" s="18" t="e">
        <f t="shared" si="390"/>
        <v>#N/A</v>
      </c>
      <c r="BO1760" s="18" t="e">
        <f t="shared" si="391"/>
        <v>#N/A</v>
      </c>
      <c r="BT1760" s="18"/>
      <c r="BU1760" s="18"/>
      <c r="BV1760" s="18"/>
      <c r="BW1760" s="18"/>
      <c r="BX1760" s="18"/>
    </row>
    <row r="1761" spans="14:76" x14ac:dyDescent="0.25">
      <c r="N1761" s="14" t="e">
        <f>IF(ISNUMBER('Dosimetry Worksheet'!H1771), 'Dosimetry Worksheet'!H1771, NA())</f>
        <v>#N/A</v>
      </c>
      <c r="O1761" s="14" t="e">
        <f>IF(ISNUMBER(N1761), 'Dosimetry Worksheet'!I1771, NA())</f>
        <v>#N/A</v>
      </c>
      <c r="P1761" s="14"/>
      <c r="Q1761" s="14" t="e">
        <f t="shared" si="383"/>
        <v>#N/A</v>
      </c>
      <c r="R1761" s="14" t="e">
        <f t="shared" si="384"/>
        <v>#N/A</v>
      </c>
      <c r="T1761" s="14" t="e">
        <f t="shared" si="379"/>
        <v>#N/A</v>
      </c>
      <c r="U1761" s="14" t="e">
        <f t="shared" si="385"/>
        <v>#N/A</v>
      </c>
      <c r="V1761" s="14" t="e">
        <f t="shared" si="380"/>
        <v>#N/A</v>
      </c>
      <c r="W1761" s="14"/>
      <c r="X1761" s="14"/>
      <c r="Y1761" s="18" t="e">
        <f t="shared" si="386"/>
        <v>#N/A</v>
      </c>
      <c r="AD1761" s="3"/>
      <c r="AE1761" s="18" t="e">
        <f t="shared" si="381"/>
        <v>#N/A</v>
      </c>
      <c r="AF1761" s="18" t="e">
        <f t="shared" si="382"/>
        <v>#N/A</v>
      </c>
      <c r="AG1761" s="18" t="e">
        <f t="shared" si="387"/>
        <v>#DIV/0!</v>
      </c>
      <c r="AH1761" s="18" t="e">
        <f t="shared" si="388"/>
        <v>#N/A</v>
      </c>
      <c r="AI1761" s="3"/>
      <c r="AJ1761" s="18"/>
      <c r="AK1761" s="18"/>
      <c r="AL1761" s="18"/>
      <c r="AM1761" s="3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L1761" s="18" t="e">
        <f t="shared" si="392"/>
        <v>#N/A</v>
      </c>
      <c r="BM1761" s="18" t="e">
        <f t="shared" si="389"/>
        <v>#N/A</v>
      </c>
      <c r="BN1761" s="18" t="e">
        <f t="shared" si="390"/>
        <v>#N/A</v>
      </c>
      <c r="BO1761" s="18" t="e">
        <f t="shared" si="391"/>
        <v>#N/A</v>
      </c>
      <c r="BT1761" s="18"/>
      <c r="BU1761" s="18"/>
      <c r="BV1761" s="18"/>
      <c r="BW1761" s="18"/>
      <c r="BX1761" s="18"/>
    </row>
    <row r="1762" spans="14:76" x14ac:dyDescent="0.25">
      <c r="N1762" s="14" t="e">
        <f>IF(ISNUMBER('Dosimetry Worksheet'!H1772), 'Dosimetry Worksheet'!H1772, NA())</f>
        <v>#N/A</v>
      </c>
      <c r="O1762" s="14" t="e">
        <f>IF(ISNUMBER(N1762), 'Dosimetry Worksheet'!I1772, NA())</f>
        <v>#N/A</v>
      </c>
      <c r="P1762" s="14"/>
      <c r="Q1762" s="14" t="e">
        <f t="shared" si="383"/>
        <v>#N/A</v>
      </c>
      <c r="R1762" s="14" t="e">
        <f t="shared" si="384"/>
        <v>#N/A</v>
      </c>
      <c r="T1762" s="14" t="e">
        <f t="shared" si="379"/>
        <v>#N/A</v>
      </c>
      <c r="U1762" s="14" t="e">
        <f t="shared" si="385"/>
        <v>#N/A</v>
      </c>
      <c r="V1762" s="14" t="e">
        <f t="shared" si="380"/>
        <v>#N/A</v>
      </c>
      <c r="W1762" s="14"/>
      <c r="X1762" s="14"/>
      <c r="Y1762" s="18" t="e">
        <f t="shared" si="386"/>
        <v>#N/A</v>
      </c>
      <c r="AD1762" s="3"/>
      <c r="AE1762" s="18" t="e">
        <f t="shared" si="381"/>
        <v>#N/A</v>
      </c>
      <c r="AF1762" s="18" t="e">
        <f t="shared" si="382"/>
        <v>#N/A</v>
      </c>
      <c r="AG1762" s="18" t="e">
        <f t="shared" si="387"/>
        <v>#DIV/0!</v>
      </c>
      <c r="AH1762" s="18" t="e">
        <f t="shared" si="388"/>
        <v>#N/A</v>
      </c>
      <c r="AI1762" s="3"/>
      <c r="AJ1762" s="18"/>
      <c r="AK1762" s="18"/>
      <c r="AL1762" s="18"/>
      <c r="AM1762" s="3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L1762" s="18" t="e">
        <f t="shared" si="392"/>
        <v>#N/A</v>
      </c>
      <c r="BM1762" s="18" t="e">
        <f t="shared" si="389"/>
        <v>#N/A</v>
      </c>
      <c r="BN1762" s="18" t="e">
        <f t="shared" si="390"/>
        <v>#N/A</v>
      </c>
      <c r="BO1762" s="18" t="e">
        <f t="shared" si="391"/>
        <v>#N/A</v>
      </c>
      <c r="BT1762" s="18"/>
      <c r="BU1762" s="18"/>
      <c r="BV1762" s="18"/>
      <c r="BW1762" s="18"/>
      <c r="BX1762" s="18"/>
    </row>
    <row r="1763" spans="14:76" x14ac:dyDescent="0.25">
      <c r="N1763" s="14" t="e">
        <f>IF(ISNUMBER('Dosimetry Worksheet'!H1773), 'Dosimetry Worksheet'!H1773, NA())</f>
        <v>#N/A</v>
      </c>
      <c r="O1763" s="14" t="e">
        <f>IF(ISNUMBER(N1763), 'Dosimetry Worksheet'!I1773, NA())</f>
        <v>#N/A</v>
      </c>
      <c r="P1763" s="14"/>
      <c r="Q1763" s="14" t="e">
        <f t="shared" si="383"/>
        <v>#N/A</v>
      </c>
      <c r="R1763" s="14" t="e">
        <f t="shared" si="384"/>
        <v>#N/A</v>
      </c>
      <c r="T1763" s="14" t="e">
        <f t="shared" si="379"/>
        <v>#N/A</v>
      </c>
      <c r="U1763" s="14" t="e">
        <f t="shared" si="385"/>
        <v>#N/A</v>
      </c>
      <c r="V1763" s="14" t="e">
        <f t="shared" si="380"/>
        <v>#N/A</v>
      </c>
      <c r="W1763" s="14"/>
      <c r="X1763" s="14"/>
      <c r="Y1763" s="18" t="e">
        <f t="shared" si="386"/>
        <v>#N/A</v>
      </c>
      <c r="AD1763" s="3"/>
      <c r="AE1763" s="18" t="e">
        <f t="shared" si="381"/>
        <v>#N/A</v>
      </c>
      <c r="AF1763" s="18" t="e">
        <f t="shared" si="382"/>
        <v>#N/A</v>
      </c>
      <c r="AG1763" s="18" t="e">
        <f t="shared" si="387"/>
        <v>#DIV/0!</v>
      </c>
      <c r="AH1763" s="18" t="e">
        <f t="shared" si="388"/>
        <v>#N/A</v>
      </c>
      <c r="AI1763" s="3"/>
      <c r="AJ1763" s="18"/>
      <c r="AK1763" s="18"/>
      <c r="AL1763" s="18"/>
      <c r="AM1763" s="3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L1763" s="18" t="e">
        <f t="shared" si="392"/>
        <v>#N/A</v>
      </c>
      <c r="BM1763" s="18" t="e">
        <f t="shared" si="389"/>
        <v>#N/A</v>
      </c>
      <c r="BN1763" s="18" t="e">
        <f t="shared" si="390"/>
        <v>#N/A</v>
      </c>
      <c r="BO1763" s="18" t="e">
        <f t="shared" si="391"/>
        <v>#N/A</v>
      </c>
      <c r="BT1763" s="18"/>
      <c r="BU1763" s="18"/>
      <c r="BV1763" s="18"/>
      <c r="BW1763" s="18"/>
      <c r="BX1763" s="18"/>
    </row>
    <row r="1764" spans="14:76" x14ac:dyDescent="0.25">
      <c r="N1764" s="14" t="e">
        <f>IF(ISNUMBER('Dosimetry Worksheet'!H1774), 'Dosimetry Worksheet'!H1774, NA())</f>
        <v>#N/A</v>
      </c>
      <c r="O1764" s="14" t="e">
        <f>IF(ISNUMBER(N1764), 'Dosimetry Worksheet'!I1774, NA())</f>
        <v>#N/A</v>
      </c>
      <c r="P1764" s="14"/>
      <c r="Q1764" s="14" t="e">
        <f t="shared" si="383"/>
        <v>#N/A</v>
      </c>
      <c r="R1764" s="14" t="e">
        <f t="shared" si="384"/>
        <v>#N/A</v>
      </c>
      <c r="T1764" s="14" t="e">
        <f t="shared" si="379"/>
        <v>#N/A</v>
      </c>
      <c r="U1764" s="14" t="e">
        <f t="shared" si="385"/>
        <v>#N/A</v>
      </c>
      <c r="V1764" s="14" t="e">
        <f t="shared" si="380"/>
        <v>#N/A</v>
      </c>
      <c r="W1764" s="14"/>
      <c r="X1764" s="14"/>
      <c r="Y1764" s="18" t="e">
        <f t="shared" si="386"/>
        <v>#N/A</v>
      </c>
      <c r="AD1764" s="3"/>
      <c r="AE1764" s="18" t="e">
        <f t="shared" si="381"/>
        <v>#N/A</v>
      </c>
      <c r="AF1764" s="18" t="e">
        <f t="shared" si="382"/>
        <v>#N/A</v>
      </c>
      <c r="AG1764" s="18" t="e">
        <f t="shared" si="387"/>
        <v>#DIV/0!</v>
      </c>
      <c r="AH1764" s="18" t="e">
        <f t="shared" si="388"/>
        <v>#N/A</v>
      </c>
      <c r="AI1764" s="3"/>
      <c r="AJ1764" s="18"/>
      <c r="AK1764" s="18"/>
      <c r="AL1764" s="18"/>
      <c r="AM1764" s="3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L1764" s="18" t="e">
        <f t="shared" si="392"/>
        <v>#N/A</v>
      </c>
      <c r="BM1764" s="18" t="e">
        <f t="shared" si="389"/>
        <v>#N/A</v>
      </c>
      <c r="BN1764" s="18" t="e">
        <f t="shared" si="390"/>
        <v>#N/A</v>
      </c>
      <c r="BO1764" s="18" t="e">
        <f t="shared" si="391"/>
        <v>#N/A</v>
      </c>
      <c r="BT1764" s="18"/>
      <c r="BU1764" s="18"/>
      <c r="BV1764" s="18"/>
      <c r="BW1764" s="18"/>
      <c r="BX1764" s="18"/>
    </row>
    <row r="1765" spans="14:76" x14ac:dyDescent="0.25">
      <c r="N1765" s="14" t="e">
        <f>IF(ISNUMBER('Dosimetry Worksheet'!H1775), 'Dosimetry Worksheet'!H1775, NA())</f>
        <v>#N/A</v>
      </c>
      <c r="O1765" s="14" t="e">
        <f>IF(ISNUMBER(N1765), 'Dosimetry Worksheet'!I1775, NA())</f>
        <v>#N/A</v>
      </c>
      <c r="P1765" s="14"/>
      <c r="Q1765" s="14" t="e">
        <f t="shared" si="383"/>
        <v>#N/A</v>
      </c>
      <c r="R1765" s="14" t="e">
        <f t="shared" si="384"/>
        <v>#N/A</v>
      </c>
      <c r="T1765" s="14" t="e">
        <f t="shared" si="379"/>
        <v>#N/A</v>
      </c>
      <c r="U1765" s="14" t="e">
        <f t="shared" si="385"/>
        <v>#N/A</v>
      </c>
      <c r="V1765" s="14" t="e">
        <f t="shared" si="380"/>
        <v>#N/A</v>
      </c>
      <c r="W1765" s="14"/>
      <c r="X1765" s="14"/>
      <c r="Y1765" s="18" t="e">
        <f t="shared" si="386"/>
        <v>#N/A</v>
      </c>
      <c r="AD1765" s="3"/>
      <c r="AE1765" s="18" t="e">
        <f t="shared" si="381"/>
        <v>#N/A</v>
      </c>
      <c r="AF1765" s="18" t="e">
        <f t="shared" si="382"/>
        <v>#N/A</v>
      </c>
      <c r="AG1765" s="18" t="e">
        <f t="shared" si="387"/>
        <v>#DIV/0!</v>
      </c>
      <c r="AH1765" s="18" t="e">
        <f t="shared" si="388"/>
        <v>#N/A</v>
      </c>
      <c r="AI1765" s="3"/>
      <c r="AJ1765" s="18"/>
      <c r="AK1765" s="18"/>
      <c r="AL1765" s="18"/>
      <c r="AM1765" s="3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L1765" s="18" t="e">
        <f t="shared" si="392"/>
        <v>#N/A</v>
      </c>
      <c r="BM1765" s="18" t="e">
        <f t="shared" si="389"/>
        <v>#N/A</v>
      </c>
      <c r="BN1765" s="18" t="e">
        <f t="shared" si="390"/>
        <v>#N/A</v>
      </c>
      <c r="BO1765" s="18" t="e">
        <f t="shared" si="391"/>
        <v>#N/A</v>
      </c>
      <c r="BT1765" s="18"/>
      <c r="BU1765" s="18"/>
      <c r="BV1765" s="18"/>
      <c r="BW1765" s="18"/>
      <c r="BX1765" s="18"/>
    </row>
    <row r="1766" spans="14:76" x14ac:dyDescent="0.25">
      <c r="N1766" s="14" t="e">
        <f>IF(ISNUMBER('Dosimetry Worksheet'!H1776), 'Dosimetry Worksheet'!H1776, NA())</f>
        <v>#N/A</v>
      </c>
      <c r="O1766" s="14" t="e">
        <f>IF(ISNUMBER(N1766), 'Dosimetry Worksheet'!I1776, NA())</f>
        <v>#N/A</v>
      </c>
      <c r="P1766" s="14"/>
      <c r="Q1766" s="14" t="e">
        <f t="shared" si="383"/>
        <v>#N/A</v>
      </c>
      <c r="R1766" s="14" t="e">
        <f t="shared" si="384"/>
        <v>#N/A</v>
      </c>
      <c r="T1766" s="14" t="e">
        <f t="shared" si="379"/>
        <v>#N/A</v>
      </c>
      <c r="U1766" s="14" t="e">
        <f t="shared" si="385"/>
        <v>#N/A</v>
      </c>
      <c r="V1766" s="14" t="e">
        <f t="shared" si="380"/>
        <v>#N/A</v>
      </c>
      <c r="W1766" s="14"/>
      <c r="X1766" s="14"/>
      <c r="Y1766" s="18" t="e">
        <f t="shared" si="386"/>
        <v>#N/A</v>
      </c>
      <c r="AD1766" s="3"/>
      <c r="AE1766" s="18" t="e">
        <f t="shared" si="381"/>
        <v>#N/A</v>
      </c>
      <c r="AF1766" s="18" t="e">
        <f t="shared" si="382"/>
        <v>#N/A</v>
      </c>
      <c r="AG1766" s="18" t="e">
        <f t="shared" si="387"/>
        <v>#DIV/0!</v>
      </c>
      <c r="AH1766" s="18" t="e">
        <f t="shared" si="388"/>
        <v>#N/A</v>
      </c>
      <c r="AI1766" s="3"/>
      <c r="AJ1766" s="18"/>
      <c r="AK1766" s="18"/>
      <c r="AL1766" s="18"/>
      <c r="AM1766" s="3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L1766" s="18" t="e">
        <f t="shared" si="392"/>
        <v>#N/A</v>
      </c>
      <c r="BM1766" s="18" t="e">
        <f t="shared" si="389"/>
        <v>#N/A</v>
      </c>
      <c r="BN1766" s="18" t="e">
        <f t="shared" si="390"/>
        <v>#N/A</v>
      </c>
      <c r="BO1766" s="18" t="e">
        <f t="shared" si="391"/>
        <v>#N/A</v>
      </c>
      <c r="BT1766" s="18"/>
      <c r="BU1766" s="18"/>
      <c r="BV1766" s="18"/>
      <c r="BW1766" s="18"/>
      <c r="BX1766" s="18"/>
    </row>
    <row r="1767" spans="14:76" x14ac:dyDescent="0.25">
      <c r="N1767" s="14" t="e">
        <f>IF(ISNUMBER('Dosimetry Worksheet'!H1777), 'Dosimetry Worksheet'!H1777, NA())</f>
        <v>#N/A</v>
      </c>
      <c r="O1767" s="14" t="e">
        <f>IF(ISNUMBER(N1767), 'Dosimetry Worksheet'!I1777, NA())</f>
        <v>#N/A</v>
      </c>
      <c r="P1767" s="14"/>
      <c r="Q1767" s="14" t="e">
        <f t="shared" si="383"/>
        <v>#N/A</v>
      </c>
      <c r="R1767" s="14" t="e">
        <f t="shared" si="384"/>
        <v>#N/A</v>
      </c>
      <c r="T1767" s="14" t="e">
        <f t="shared" si="379"/>
        <v>#N/A</v>
      </c>
      <c r="U1767" s="14" t="e">
        <f t="shared" si="385"/>
        <v>#N/A</v>
      </c>
      <c r="V1767" s="14" t="e">
        <f t="shared" si="380"/>
        <v>#N/A</v>
      </c>
      <c r="W1767" s="14"/>
      <c r="X1767" s="14"/>
      <c r="Y1767" s="18" t="e">
        <f t="shared" si="386"/>
        <v>#N/A</v>
      </c>
      <c r="AD1767" s="3"/>
      <c r="AE1767" s="18" t="e">
        <f t="shared" si="381"/>
        <v>#N/A</v>
      </c>
      <c r="AF1767" s="18" t="e">
        <f t="shared" si="382"/>
        <v>#N/A</v>
      </c>
      <c r="AG1767" s="18" t="e">
        <f t="shared" si="387"/>
        <v>#DIV/0!</v>
      </c>
      <c r="AH1767" s="18" t="e">
        <f t="shared" si="388"/>
        <v>#N/A</v>
      </c>
      <c r="AI1767" s="3"/>
      <c r="AJ1767" s="18"/>
      <c r="AK1767" s="18"/>
      <c r="AL1767" s="18"/>
      <c r="AM1767" s="3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L1767" s="18" t="e">
        <f t="shared" si="392"/>
        <v>#N/A</v>
      </c>
      <c r="BM1767" s="18" t="e">
        <f t="shared" si="389"/>
        <v>#N/A</v>
      </c>
      <c r="BN1767" s="18" t="e">
        <f t="shared" si="390"/>
        <v>#N/A</v>
      </c>
      <c r="BO1767" s="18" t="e">
        <f t="shared" si="391"/>
        <v>#N/A</v>
      </c>
      <c r="BT1767" s="18"/>
      <c r="BU1767" s="18"/>
      <c r="BV1767" s="18"/>
      <c r="BW1767" s="18"/>
      <c r="BX1767" s="18"/>
    </row>
    <row r="1768" spans="14:76" x14ac:dyDescent="0.25">
      <c r="N1768" s="14" t="e">
        <f>IF(ISNUMBER('Dosimetry Worksheet'!H1778), 'Dosimetry Worksheet'!H1778, NA())</f>
        <v>#N/A</v>
      </c>
      <c r="O1768" s="14" t="e">
        <f>IF(ISNUMBER(N1768), 'Dosimetry Worksheet'!I1778, NA())</f>
        <v>#N/A</v>
      </c>
      <c r="P1768" s="14"/>
      <c r="Q1768" s="14" t="e">
        <f t="shared" si="383"/>
        <v>#N/A</v>
      </c>
      <c r="R1768" s="14" t="e">
        <f t="shared" si="384"/>
        <v>#N/A</v>
      </c>
      <c r="T1768" s="14" t="e">
        <f t="shared" si="379"/>
        <v>#N/A</v>
      </c>
      <c r="U1768" s="14" t="e">
        <f t="shared" si="385"/>
        <v>#N/A</v>
      </c>
      <c r="V1768" s="14" t="e">
        <f t="shared" si="380"/>
        <v>#N/A</v>
      </c>
      <c r="W1768" s="14"/>
      <c r="X1768" s="14"/>
      <c r="Y1768" s="18" t="e">
        <f t="shared" si="386"/>
        <v>#N/A</v>
      </c>
      <c r="AD1768" s="3"/>
      <c r="AE1768" s="18" t="e">
        <f t="shared" si="381"/>
        <v>#N/A</v>
      </c>
      <c r="AF1768" s="18" t="e">
        <f t="shared" si="382"/>
        <v>#N/A</v>
      </c>
      <c r="AG1768" s="18" t="e">
        <f t="shared" si="387"/>
        <v>#DIV/0!</v>
      </c>
      <c r="AH1768" s="18" t="e">
        <f t="shared" si="388"/>
        <v>#N/A</v>
      </c>
      <c r="AI1768" s="3"/>
      <c r="AJ1768" s="18"/>
      <c r="AK1768" s="18"/>
      <c r="AL1768" s="18"/>
      <c r="AM1768" s="3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L1768" s="18" t="e">
        <f t="shared" si="392"/>
        <v>#N/A</v>
      </c>
      <c r="BM1768" s="18" t="e">
        <f t="shared" si="389"/>
        <v>#N/A</v>
      </c>
      <c r="BN1768" s="18" t="e">
        <f t="shared" si="390"/>
        <v>#N/A</v>
      </c>
      <c r="BO1768" s="18" t="e">
        <f t="shared" si="391"/>
        <v>#N/A</v>
      </c>
      <c r="BT1768" s="18"/>
      <c r="BU1768" s="18"/>
      <c r="BV1768" s="18"/>
      <c r="BW1768" s="18"/>
      <c r="BX1768" s="18"/>
    </row>
    <row r="1769" spans="14:76" x14ac:dyDescent="0.25">
      <c r="N1769" s="14" t="e">
        <f>IF(ISNUMBER('Dosimetry Worksheet'!H1779), 'Dosimetry Worksheet'!H1779, NA())</f>
        <v>#N/A</v>
      </c>
      <c r="O1769" s="14" t="e">
        <f>IF(ISNUMBER(N1769), 'Dosimetry Worksheet'!I1779, NA())</f>
        <v>#N/A</v>
      </c>
      <c r="P1769" s="14"/>
      <c r="Q1769" s="14" t="e">
        <f t="shared" si="383"/>
        <v>#N/A</v>
      </c>
      <c r="R1769" s="14" t="e">
        <f t="shared" si="384"/>
        <v>#N/A</v>
      </c>
      <c r="T1769" s="14" t="e">
        <f t="shared" si="379"/>
        <v>#N/A</v>
      </c>
      <c r="U1769" s="14" t="e">
        <f t="shared" si="385"/>
        <v>#N/A</v>
      </c>
      <c r="V1769" s="14" t="e">
        <f t="shared" si="380"/>
        <v>#N/A</v>
      </c>
      <c r="W1769" s="14"/>
      <c r="X1769" s="14"/>
      <c r="Y1769" s="18" t="e">
        <f t="shared" si="386"/>
        <v>#N/A</v>
      </c>
      <c r="AD1769" s="3"/>
      <c r="AE1769" s="18" t="e">
        <f t="shared" si="381"/>
        <v>#N/A</v>
      </c>
      <c r="AF1769" s="18" t="e">
        <f t="shared" si="382"/>
        <v>#N/A</v>
      </c>
      <c r="AG1769" s="18" t="e">
        <f t="shared" si="387"/>
        <v>#DIV/0!</v>
      </c>
      <c r="AH1769" s="18" t="e">
        <f t="shared" si="388"/>
        <v>#N/A</v>
      </c>
      <c r="AI1769" s="3"/>
      <c r="AJ1769" s="18"/>
      <c r="AK1769" s="18"/>
      <c r="AL1769" s="18"/>
      <c r="AM1769" s="3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L1769" s="18" t="e">
        <f t="shared" si="392"/>
        <v>#N/A</v>
      </c>
      <c r="BM1769" s="18" t="e">
        <f t="shared" si="389"/>
        <v>#N/A</v>
      </c>
      <c r="BN1769" s="18" t="e">
        <f t="shared" si="390"/>
        <v>#N/A</v>
      </c>
      <c r="BO1769" s="18" t="e">
        <f t="shared" si="391"/>
        <v>#N/A</v>
      </c>
      <c r="BT1769" s="18"/>
      <c r="BU1769" s="18"/>
      <c r="BV1769" s="18"/>
      <c r="BW1769" s="18"/>
      <c r="BX1769" s="18"/>
    </row>
    <row r="1770" spans="14:76" x14ac:dyDescent="0.25">
      <c r="N1770" s="14" t="e">
        <f>IF(ISNUMBER('Dosimetry Worksheet'!H1780), 'Dosimetry Worksheet'!H1780, NA())</f>
        <v>#N/A</v>
      </c>
      <c r="O1770" s="14" t="e">
        <f>IF(ISNUMBER(N1770), 'Dosimetry Worksheet'!I1780, NA())</f>
        <v>#N/A</v>
      </c>
      <c r="P1770" s="14"/>
      <c r="Q1770" s="14" t="e">
        <f t="shared" si="383"/>
        <v>#N/A</v>
      </c>
      <c r="R1770" s="14" t="e">
        <f t="shared" si="384"/>
        <v>#N/A</v>
      </c>
      <c r="T1770" s="14" t="e">
        <f t="shared" si="379"/>
        <v>#N/A</v>
      </c>
      <c r="U1770" s="14" t="e">
        <f t="shared" si="385"/>
        <v>#N/A</v>
      </c>
      <c r="V1770" s="14" t="e">
        <f t="shared" si="380"/>
        <v>#N/A</v>
      </c>
      <c r="W1770" s="14"/>
      <c r="X1770" s="14"/>
      <c r="Y1770" s="18" t="e">
        <f t="shared" si="386"/>
        <v>#N/A</v>
      </c>
      <c r="AD1770" s="3"/>
      <c r="AE1770" s="18" t="e">
        <f t="shared" si="381"/>
        <v>#N/A</v>
      </c>
      <c r="AF1770" s="18" t="e">
        <f t="shared" si="382"/>
        <v>#N/A</v>
      </c>
      <c r="AG1770" s="18" t="e">
        <f t="shared" si="387"/>
        <v>#DIV/0!</v>
      </c>
      <c r="AH1770" s="18" t="e">
        <f t="shared" si="388"/>
        <v>#N/A</v>
      </c>
      <c r="AI1770" s="3"/>
      <c r="AJ1770" s="18"/>
      <c r="AK1770" s="18"/>
      <c r="AL1770" s="18"/>
      <c r="AM1770" s="3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L1770" s="18" t="e">
        <f t="shared" si="392"/>
        <v>#N/A</v>
      </c>
      <c r="BM1770" s="18" t="e">
        <f t="shared" si="389"/>
        <v>#N/A</v>
      </c>
      <c r="BN1770" s="18" t="e">
        <f t="shared" si="390"/>
        <v>#N/A</v>
      </c>
      <c r="BO1770" s="18" t="e">
        <f t="shared" si="391"/>
        <v>#N/A</v>
      </c>
      <c r="BT1770" s="18"/>
      <c r="BU1770" s="18"/>
      <c r="BV1770" s="18"/>
      <c r="BW1770" s="18"/>
      <c r="BX1770" s="18"/>
    </row>
    <row r="1771" spans="14:76" x14ac:dyDescent="0.25">
      <c r="N1771" s="14" t="e">
        <f>IF(ISNUMBER('Dosimetry Worksheet'!H1781), 'Dosimetry Worksheet'!H1781, NA())</f>
        <v>#N/A</v>
      </c>
      <c r="O1771" s="14" t="e">
        <f>IF(ISNUMBER(N1771), 'Dosimetry Worksheet'!I1781, NA())</f>
        <v>#N/A</v>
      </c>
      <c r="P1771" s="14"/>
      <c r="Q1771" s="14" t="e">
        <f t="shared" si="383"/>
        <v>#N/A</v>
      </c>
      <c r="R1771" s="14" t="e">
        <f t="shared" si="384"/>
        <v>#N/A</v>
      </c>
      <c r="T1771" s="14" t="e">
        <f t="shared" si="379"/>
        <v>#N/A</v>
      </c>
      <c r="U1771" s="14" t="e">
        <f t="shared" si="385"/>
        <v>#N/A</v>
      </c>
      <c r="V1771" s="14" t="e">
        <f t="shared" si="380"/>
        <v>#N/A</v>
      </c>
      <c r="W1771" s="14"/>
      <c r="X1771" s="14"/>
      <c r="Y1771" s="18" t="e">
        <f t="shared" si="386"/>
        <v>#N/A</v>
      </c>
      <c r="AD1771" s="3"/>
      <c r="AE1771" s="18" t="e">
        <f t="shared" si="381"/>
        <v>#N/A</v>
      </c>
      <c r="AF1771" s="18" t="e">
        <f t="shared" si="382"/>
        <v>#N/A</v>
      </c>
      <c r="AG1771" s="18" t="e">
        <f t="shared" si="387"/>
        <v>#DIV/0!</v>
      </c>
      <c r="AH1771" s="18" t="e">
        <f t="shared" si="388"/>
        <v>#N/A</v>
      </c>
      <c r="AI1771" s="3"/>
      <c r="AJ1771" s="18"/>
      <c r="AK1771" s="18"/>
      <c r="AL1771" s="18"/>
      <c r="AM1771" s="3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L1771" s="18" t="e">
        <f t="shared" si="392"/>
        <v>#N/A</v>
      </c>
      <c r="BM1771" s="18" t="e">
        <f t="shared" si="389"/>
        <v>#N/A</v>
      </c>
      <c r="BN1771" s="18" t="e">
        <f t="shared" si="390"/>
        <v>#N/A</v>
      </c>
      <c r="BO1771" s="18" t="e">
        <f t="shared" si="391"/>
        <v>#N/A</v>
      </c>
      <c r="BT1771" s="18"/>
      <c r="BU1771" s="18"/>
      <c r="BV1771" s="18"/>
      <c r="BW1771" s="18"/>
      <c r="BX1771" s="18"/>
    </row>
    <row r="1772" spans="14:76" x14ac:dyDescent="0.25">
      <c r="N1772" s="14" t="e">
        <f>IF(ISNUMBER('Dosimetry Worksheet'!H1782), 'Dosimetry Worksheet'!H1782, NA())</f>
        <v>#N/A</v>
      </c>
      <c r="O1772" s="14" t="e">
        <f>IF(ISNUMBER(N1772), 'Dosimetry Worksheet'!I1782, NA())</f>
        <v>#N/A</v>
      </c>
      <c r="P1772" s="14"/>
      <c r="Q1772" s="14" t="e">
        <f t="shared" si="383"/>
        <v>#N/A</v>
      </c>
      <c r="R1772" s="14" t="e">
        <f t="shared" si="384"/>
        <v>#N/A</v>
      </c>
      <c r="T1772" s="14" t="e">
        <f t="shared" si="379"/>
        <v>#N/A</v>
      </c>
      <c r="U1772" s="14" t="e">
        <f t="shared" si="385"/>
        <v>#N/A</v>
      </c>
      <c r="V1772" s="14" t="e">
        <f t="shared" si="380"/>
        <v>#N/A</v>
      </c>
      <c r="W1772" s="14"/>
      <c r="X1772" s="14"/>
      <c r="Y1772" s="18" t="e">
        <f t="shared" si="386"/>
        <v>#N/A</v>
      </c>
      <c r="AD1772" s="3"/>
      <c r="AE1772" s="18" t="e">
        <f t="shared" si="381"/>
        <v>#N/A</v>
      </c>
      <c r="AF1772" s="18" t="e">
        <f t="shared" si="382"/>
        <v>#N/A</v>
      </c>
      <c r="AG1772" s="18" t="e">
        <f t="shared" si="387"/>
        <v>#DIV/0!</v>
      </c>
      <c r="AH1772" s="18" t="e">
        <f t="shared" si="388"/>
        <v>#N/A</v>
      </c>
      <c r="AI1772" s="3"/>
      <c r="AJ1772" s="18"/>
      <c r="AK1772" s="18"/>
      <c r="AL1772" s="18"/>
      <c r="AM1772" s="3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L1772" s="18" t="e">
        <f t="shared" si="392"/>
        <v>#N/A</v>
      </c>
      <c r="BM1772" s="18" t="e">
        <f t="shared" si="389"/>
        <v>#N/A</v>
      </c>
      <c r="BN1772" s="18" t="e">
        <f t="shared" si="390"/>
        <v>#N/A</v>
      </c>
      <c r="BO1772" s="18" t="e">
        <f t="shared" si="391"/>
        <v>#N/A</v>
      </c>
      <c r="BT1772" s="18"/>
      <c r="BU1772" s="18"/>
      <c r="BV1772" s="18"/>
      <c r="BW1772" s="18"/>
      <c r="BX1772" s="18"/>
    </row>
    <row r="1773" spans="14:76" x14ac:dyDescent="0.25">
      <c r="N1773" s="14" t="e">
        <f>IF(ISNUMBER('Dosimetry Worksheet'!H1783), 'Dosimetry Worksheet'!H1783, NA())</f>
        <v>#N/A</v>
      </c>
      <c r="O1773" s="14" t="e">
        <f>IF(ISNUMBER(N1773), 'Dosimetry Worksheet'!I1783, NA())</f>
        <v>#N/A</v>
      </c>
      <c r="P1773" s="14"/>
      <c r="Q1773" s="14" t="e">
        <f t="shared" si="383"/>
        <v>#N/A</v>
      </c>
      <c r="R1773" s="14" t="e">
        <f t="shared" si="384"/>
        <v>#N/A</v>
      </c>
      <c r="T1773" s="14" t="e">
        <f t="shared" si="379"/>
        <v>#N/A</v>
      </c>
      <c r="U1773" s="14" t="e">
        <f t="shared" si="385"/>
        <v>#N/A</v>
      </c>
      <c r="V1773" s="14" t="e">
        <f t="shared" si="380"/>
        <v>#N/A</v>
      </c>
      <c r="W1773" s="14"/>
      <c r="X1773" s="14"/>
      <c r="Y1773" s="18" t="e">
        <f t="shared" si="386"/>
        <v>#N/A</v>
      </c>
      <c r="AD1773" s="3"/>
      <c r="AE1773" s="18" t="e">
        <f t="shared" si="381"/>
        <v>#N/A</v>
      </c>
      <c r="AF1773" s="18" t="e">
        <f t="shared" si="382"/>
        <v>#N/A</v>
      </c>
      <c r="AG1773" s="18" t="e">
        <f t="shared" si="387"/>
        <v>#DIV/0!</v>
      </c>
      <c r="AH1773" s="18" t="e">
        <f t="shared" si="388"/>
        <v>#N/A</v>
      </c>
      <c r="AI1773" s="3"/>
      <c r="AJ1773" s="18"/>
      <c r="AK1773" s="18"/>
      <c r="AL1773" s="18"/>
      <c r="AM1773" s="3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L1773" s="18" t="e">
        <f t="shared" si="392"/>
        <v>#N/A</v>
      </c>
      <c r="BM1773" s="18" t="e">
        <f t="shared" si="389"/>
        <v>#N/A</v>
      </c>
      <c r="BN1773" s="18" t="e">
        <f t="shared" si="390"/>
        <v>#N/A</v>
      </c>
      <c r="BO1773" s="18" t="e">
        <f t="shared" si="391"/>
        <v>#N/A</v>
      </c>
      <c r="BT1773" s="18"/>
      <c r="BU1773" s="18"/>
      <c r="BV1773" s="18"/>
      <c r="BW1773" s="18"/>
      <c r="BX1773" s="18"/>
    </row>
    <row r="1774" spans="14:76" x14ac:dyDescent="0.25">
      <c r="N1774" s="14" t="e">
        <f>IF(ISNUMBER('Dosimetry Worksheet'!H1784), 'Dosimetry Worksheet'!H1784, NA())</f>
        <v>#N/A</v>
      </c>
      <c r="O1774" s="14" t="e">
        <f>IF(ISNUMBER(N1774), 'Dosimetry Worksheet'!I1784, NA())</f>
        <v>#N/A</v>
      </c>
      <c r="P1774" s="14"/>
      <c r="Q1774" s="14" t="e">
        <f t="shared" si="383"/>
        <v>#N/A</v>
      </c>
      <c r="R1774" s="14" t="e">
        <f t="shared" si="384"/>
        <v>#N/A</v>
      </c>
      <c r="T1774" s="14" t="e">
        <f t="shared" si="379"/>
        <v>#N/A</v>
      </c>
      <c r="U1774" s="14" t="e">
        <f t="shared" si="385"/>
        <v>#N/A</v>
      </c>
      <c r="V1774" s="14" t="e">
        <f t="shared" si="380"/>
        <v>#N/A</v>
      </c>
      <c r="W1774" s="14"/>
      <c r="X1774" s="14"/>
      <c r="Y1774" s="18" t="e">
        <f t="shared" si="386"/>
        <v>#N/A</v>
      </c>
      <c r="AD1774" s="3"/>
      <c r="AE1774" s="18" t="e">
        <f t="shared" si="381"/>
        <v>#N/A</v>
      </c>
      <c r="AF1774" s="18" t="e">
        <f t="shared" si="382"/>
        <v>#N/A</v>
      </c>
      <c r="AG1774" s="18" t="e">
        <f t="shared" si="387"/>
        <v>#DIV/0!</v>
      </c>
      <c r="AH1774" s="18" t="e">
        <f t="shared" si="388"/>
        <v>#N/A</v>
      </c>
      <c r="AI1774" s="3"/>
      <c r="AJ1774" s="18"/>
      <c r="AK1774" s="18"/>
      <c r="AL1774" s="18"/>
      <c r="AM1774" s="3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L1774" s="18" t="e">
        <f t="shared" si="392"/>
        <v>#N/A</v>
      </c>
      <c r="BM1774" s="18" t="e">
        <f t="shared" si="389"/>
        <v>#N/A</v>
      </c>
      <c r="BN1774" s="18" t="e">
        <f t="shared" si="390"/>
        <v>#N/A</v>
      </c>
      <c r="BO1774" s="18" t="e">
        <f t="shared" si="391"/>
        <v>#N/A</v>
      </c>
      <c r="BT1774" s="18"/>
      <c r="BU1774" s="18"/>
      <c r="BV1774" s="18"/>
      <c r="BW1774" s="18"/>
      <c r="BX1774" s="18"/>
    </row>
    <row r="1775" spans="14:76" x14ac:dyDescent="0.25">
      <c r="N1775" s="14" t="e">
        <f>IF(ISNUMBER('Dosimetry Worksheet'!H1785), 'Dosimetry Worksheet'!H1785, NA())</f>
        <v>#N/A</v>
      </c>
      <c r="O1775" s="14" t="e">
        <f>IF(ISNUMBER(N1775), 'Dosimetry Worksheet'!I1785, NA())</f>
        <v>#N/A</v>
      </c>
      <c r="P1775" s="14"/>
      <c r="Q1775" s="14" t="e">
        <f t="shared" si="383"/>
        <v>#N/A</v>
      </c>
      <c r="R1775" s="14" t="e">
        <f t="shared" si="384"/>
        <v>#N/A</v>
      </c>
      <c r="T1775" s="14" t="e">
        <f t="shared" si="379"/>
        <v>#N/A</v>
      </c>
      <c r="U1775" s="14" t="e">
        <f t="shared" si="385"/>
        <v>#N/A</v>
      </c>
      <c r="V1775" s="14" t="e">
        <f t="shared" si="380"/>
        <v>#N/A</v>
      </c>
      <c r="W1775" s="14"/>
      <c r="X1775" s="14"/>
      <c r="Y1775" s="18" t="e">
        <f t="shared" si="386"/>
        <v>#N/A</v>
      </c>
      <c r="AD1775" s="3"/>
      <c r="AE1775" s="18" t="e">
        <f t="shared" si="381"/>
        <v>#N/A</v>
      </c>
      <c r="AF1775" s="18" t="e">
        <f t="shared" si="382"/>
        <v>#N/A</v>
      </c>
      <c r="AG1775" s="18" t="e">
        <f t="shared" si="387"/>
        <v>#DIV/0!</v>
      </c>
      <c r="AH1775" s="18" t="e">
        <f t="shared" si="388"/>
        <v>#N/A</v>
      </c>
      <c r="AI1775" s="3"/>
      <c r="AJ1775" s="18"/>
      <c r="AK1775" s="18"/>
      <c r="AL1775" s="18"/>
      <c r="AM1775" s="3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L1775" s="18" t="e">
        <f t="shared" si="392"/>
        <v>#N/A</v>
      </c>
      <c r="BM1775" s="18" t="e">
        <f t="shared" si="389"/>
        <v>#N/A</v>
      </c>
      <c r="BN1775" s="18" t="e">
        <f t="shared" si="390"/>
        <v>#N/A</v>
      </c>
      <c r="BO1775" s="18" t="e">
        <f t="shared" si="391"/>
        <v>#N/A</v>
      </c>
      <c r="BT1775" s="18"/>
      <c r="BU1775" s="18"/>
      <c r="BV1775" s="18"/>
      <c r="BW1775" s="18"/>
      <c r="BX1775" s="18"/>
    </row>
    <row r="1776" spans="14:76" x14ac:dyDescent="0.25">
      <c r="N1776" s="14" t="e">
        <f>IF(ISNUMBER('Dosimetry Worksheet'!H1786), 'Dosimetry Worksheet'!H1786, NA())</f>
        <v>#N/A</v>
      </c>
      <c r="O1776" s="14" t="e">
        <f>IF(ISNUMBER(N1776), 'Dosimetry Worksheet'!I1786, NA())</f>
        <v>#N/A</v>
      </c>
      <c r="P1776" s="14"/>
      <c r="Q1776" s="14" t="e">
        <f t="shared" si="383"/>
        <v>#N/A</v>
      </c>
      <c r="R1776" s="14" t="e">
        <f t="shared" si="384"/>
        <v>#N/A</v>
      </c>
      <c r="T1776" s="14" t="e">
        <f t="shared" si="379"/>
        <v>#N/A</v>
      </c>
      <c r="U1776" s="14" t="e">
        <f t="shared" si="385"/>
        <v>#N/A</v>
      </c>
      <c r="V1776" s="14" t="e">
        <f t="shared" si="380"/>
        <v>#N/A</v>
      </c>
      <c r="W1776" s="14"/>
      <c r="X1776" s="14"/>
      <c r="Y1776" s="18" t="e">
        <f t="shared" si="386"/>
        <v>#N/A</v>
      </c>
      <c r="AD1776" s="3"/>
      <c r="AE1776" s="18" t="e">
        <f t="shared" si="381"/>
        <v>#N/A</v>
      </c>
      <c r="AF1776" s="18" t="e">
        <f t="shared" si="382"/>
        <v>#N/A</v>
      </c>
      <c r="AG1776" s="18" t="e">
        <f t="shared" si="387"/>
        <v>#DIV/0!</v>
      </c>
      <c r="AH1776" s="18" t="e">
        <f t="shared" si="388"/>
        <v>#N/A</v>
      </c>
      <c r="AI1776" s="3"/>
      <c r="AJ1776" s="18"/>
      <c r="AK1776" s="18"/>
      <c r="AL1776" s="18"/>
      <c r="AM1776" s="3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L1776" s="18" t="e">
        <f t="shared" si="392"/>
        <v>#N/A</v>
      </c>
      <c r="BM1776" s="18" t="e">
        <f t="shared" si="389"/>
        <v>#N/A</v>
      </c>
      <c r="BN1776" s="18" t="e">
        <f t="shared" si="390"/>
        <v>#N/A</v>
      </c>
      <c r="BO1776" s="18" t="e">
        <f t="shared" si="391"/>
        <v>#N/A</v>
      </c>
      <c r="BT1776" s="18"/>
      <c r="BU1776" s="18"/>
      <c r="BV1776" s="18"/>
      <c r="BW1776" s="18"/>
      <c r="BX1776" s="18"/>
    </row>
    <row r="1777" spans="14:76" x14ac:dyDescent="0.25">
      <c r="N1777" s="14" t="e">
        <f>IF(ISNUMBER('Dosimetry Worksheet'!H1787), 'Dosimetry Worksheet'!H1787, NA())</f>
        <v>#N/A</v>
      </c>
      <c r="O1777" s="14" t="e">
        <f>IF(ISNUMBER(N1777), 'Dosimetry Worksheet'!I1787, NA())</f>
        <v>#N/A</v>
      </c>
      <c r="P1777" s="14"/>
      <c r="Q1777" s="14" t="e">
        <f t="shared" si="383"/>
        <v>#N/A</v>
      </c>
      <c r="R1777" s="14" t="e">
        <f t="shared" si="384"/>
        <v>#N/A</v>
      </c>
      <c r="T1777" s="14" t="e">
        <f t="shared" si="379"/>
        <v>#N/A</v>
      </c>
      <c r="U1777" s="14" t="e">
        <f t="shared" si="385"/>
        <v>#N/A</v>
      </c>
      <c r="V1777" s="14" t="e">
        <f t="shared" si="380"/>
        <v>#N/A</v>
      </c>
      <c r="W1777" s="14"/>
      <c r="X1777" s="14"/>
      <c r="Y1777" s="18" t="e">
        <f t="shared" si="386"/>
        <v>#N/A</v>
      </c>
      <c r="AD1777" s="3"/>
      <c r="AE1777" s="18" t="e">
        <f t="shared" si="381"/>
        <v>#N/A</v>
      </c>
      <c r="AF1777" s="18" t="e">
        <f t="shared" si="382"/>
        <v>#N/A</v>
      </c>
      <c r="AG1777" s="18" t="e">
        <f t="shared" si="387"/>
        <v>#DIV/0!</v>
      </c>
      <c r="AH1777" s="18" t="e">
        <f t="shared" si="388"/>
        <v>#N/A</v>
      </c>
      <c r="AI1777" s="3"/>
      <c r="AJ1777" s="18"/>
      <c r="AK1777" s="18"/>
      <c r="AL1777" s="18"/>
      <c r="AM1777" s="3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L1777" s="18" t="e">
        <f t="shared" si="392"/>
        <v>#N/A</v>
      </c>
      <c r="BM1777" s="18" t="e">
        <f t="shared" si="389"/>
        <v>#N/A</v>
      </c>
      <c r="BN1777" s="18" t="e">
        <f t="shared" si="390"/>
        <v>#N/A</v>
      </c>
      <c r="BO1777" s="18" t="e">
        <f t="shared" si="391"/>
        <v>#N/A</v>
      </c>
      <c r="BT1777" s="18"/>
      <c r="BU1777" s="18"/>
      <c r="BV1777" s="18"/>
      <c r="BW1777" s="18"/>
      <c r="BX1777" s="18"/>
    </row>
    <row r="1778" spans="14:76" x14ac:dyDescent="0.25">
      <c r="N1778" s="14" t="e">
        <f>IF(ISNUMBER('Dosimetry Worksheet'!H1788), 'Dosimetry Worksheet'!H1788, NA())</f>
        <v>#N/A</v>
      </c>
      <c r="O1778" s="14" t="e">
        <f>IF(ISNUMBER(N1778), 'Dosimetry Worksheet'!I1788, NA())</f>
        <v>#N/A</v>
      </c>
      <c r="P1778" s="14"/>
      <c r="Q1778" s="14" t="e">
        <f t="shared" si="383"/>
        <v>#N/A</v>
      </c>
      <c r="R1778" s="14" t="e">
        <f t="shared" si="384"/>
        <v>#N/A</v>
      </c>
      <c r="T1778" s="14" t="e">
        <f t="shared" si="379"/>
        <v>#N/A</v>
      </c>
      <c r="U1778" s="14" t="e">
        <f t="shared" si="385"/>
        <v>#N/A</v>
      </c>
      <c r="V1778" s="14" t="e">
        <f t="shared" si="380"/>
        <v>#N/A</v>
      </c>
      <c r="W1778" s="14"/>
      <c r="X1778" s="14"/>
      <c r="Y1778" s="18" t="e">
        <f t="shared" si="386"/>
        <v>#N/A</v>
      </c>
      <c r="AD1778" s="3"/>
      <c r="AE1778" s="18" t="e">
        <f t="shared" si="381"/>
        <v>#N/A</v>
      </c>
      <c r="AF1778" s="18" t="e">
        <f t="shared" si="382"/>
        <v>#N/A</v>
      </c>
      <c r="AG1778" s="18" t="e">
        <f t="shared" si="387"/>
        <v>#DIV/0!</v>
      </c>
      <c r="AH1778" s="18" t="e">
        <f t="shared" si="388"/>
        <v>#N/A</v>
      </c>
      <c r="AI1778" s="3"/>
      <c r="AJ1778" s="18"/>
      <c r="AK1778" s="18"/>
      <c r="AL1778" s="18"/>
      <c r="AM1778" s="3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L1778" s="18" t="e">
        <f t="shared" si="392"/>
        <v>#N/A</v>
      </c>
      <c r="BM1778" s="18" t="e">
        <f t="shared" si="389"/>
        <v>#N/A</v>
      </c>
      <c r="BN1778" s="18" t="e">
        <f t="shared" si="390"/>
        <v>#N/A</v>
      </c>
      <c r="BO1778" s="18" t="e">
        <f t="shared" si="391"/>
        <v>#N/A</v>
      </c>
      <c r="BT1778" s="18"/>
      <c r="BU1778" s="18"/>
      <c r="BV1778" s="18"/>
      <c r="BW1778" s="18"/>
      <c r="BX1778" s="18"/>
    </row>
    <row r="1779" spans="14:76" x14ac:dyDescent="0.25">
      <c r="N1779" s="14" t="e">
        <f>IF(ISNUMBER('Dosimetry Worksheet'!H1789), 'Dosimetry Worksheet'!H1789, NA())</f>
        <v>#N/A</v>
      </c>
      <c r="O1779" s="14" t="e">
        <f>IF(ISNUMBER(N1779), 'Dosimetry Worksheet'!I1789, NA())</f>
        <v>#N/A</v>
      </c>
      <c r="P1779" s="14"/>
      <c r="Q1779" s="14" t="e">
        <f t="shared" si="383"/>
        <v>#N/A</v>
      </c>
      <c r="R1779" s="14" t="e">
        <f t="shared" si="384"/>
        <v>#N/A</v>
      </c>
      <c r="T1779" s="14" t="e">
        <f t="shared" si="379"/>
        <v>#N/A</v>
      </c>
      <c r="U1779" s="14" t="e">
        <f t="shared" si="385"/>
        <v>#N/A</v>
      </c>
      <c r="V1779" s="14" t="e">
        <f t="shared" si="380"/>
        <v>#N/A</v>
      </c>
      <c r="W1779" s="14"/>
      <c r="X1779" s="14"/>
      <c r="Y1779" s="18" t="e">
        <f t="shared" si="386"/>
        <v>#N/A</v>
      </c>
      <c r="AD1779" s="3"/>
      <c r="AE1779" s="18" t="e">
        <f t="shared" si="381"/>
        <v>#N/A</v>
      </c>
      <c r="AF1779" s="18" t="e">
        <f t="shared" si="382"/>
        <v>#N/A</v>
      </c>
      <c r="AG1779" s="18" t="e">
        <f t="shared" si="387"/>
        <v>#DIV/0!</v>
      </c>
      <c r="AH1779" s="18" t="e">
        <f t="shared" si="388"/>
        <v>#N/A</v>
      </c>
      <c r="AI1779" s="3"/>
      <c r="AJ1779" s="18"/>
      <c r="AK1779" s="18"/>
      <c r="AL1779" s="18"/>
      <c r="AM1779" s="3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L1779" s="18" t="e">
        <f t="shared" si="392"/>
        <v>#N/A</v>
      </c>
      <c r="BM1779" s="18" t="e">
        <f t="shared" si="389"/>
        <v>#N/A</v>
      </c>
      <c r="BN1779" s="18" t="e">
        <f t="shared" si="390"/>
        <v>#N/A</v>
      </c>
      <c r="BO1779" s="18" t="e">
        <f t="shared" si="391"/>
        <v>#N/A</v>
      </c>
      <c r="BT1779" s="18"/>
      <c r="BU1779" s="18"/>
      <c r="BV1779" s="18"/>
      <c r="BW1779" s="18"/>
      <c r="BX1779" s="18"/>
    </row>
    <row r="1780" spans="14:76" x14ac:dyDescent="0.25">
      <c r="N1780" s="14" t="e">
        <f>IF(ISNUMBER('Dosimetry Worksheet'!H1790), 'Dosimetry Worksheet'!H1790, NA())</f>
        <v>#N/A</v>
      </c>
      <c r="O1780" s="14" t="e">
        <f>IF(ISNUMBER(N1780), 'Dosimetry Worksheet'!I1790, NA())</f>
        <v>#N/A</v>
      </c>
      <c r="P1780" s="14"/>
      <c r="Q1780" s="14" t="e">
        <f t="shared" si="383"/>
        <v>#N/A</v>
      </c>
      <c r="R1780" s="14" t="e">
        <f t="shared" si="384"/>
        <v>#N/A</v>
      </c>
      <c r="T1780" s="14" t="e">
        <f t="shared" si="379"/>
        <v>#N/A</v>
      </c>
      <c r="U1780" s="14" t="e">
        <f t="shared" si="385"/>
        <v>#N/A</v>
      </c>
      <c r="V1780" s="14" t="e">
        <f t="shared" si="380"/>
        <v>#N/A</v>
      </c>
      <c r="W1780" s="14"/>
      <c r="X1780" s="14"/>
      <c r="Y1780" s="18" t="e">
        <f t="shared" si="386"/>
        <v>#N/A</v>
      </c>
      <c r="AD1780" s="3"/>
      <c r="AE1780" s="18" t="e">
        <f t="shared" si="381"/>
        <v>#N/A</v>
      </c>
      <c r="AF1780" s="18" t="e">
        <f t="shared" si="382"/>
        <v>#N/A</v>
      </c>
      <c r="AG1780" s="18" t="e">
        <f t="shared" si="387"/>
        <v>#DIV/0!</v>
      </c>
      <c r="AH1780" s="18" t="e">
        <f t="shared" si="388"/>
        <v>#N/A</v>
      </c>
      <c r="AI1780" s="3"/>
      <c r="AJ1780" s="18"/>
      <c r="AK1780" s="18"/>
      <c r="AL1780" s="18"/>
      <c r="AM1780" s="3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L1780" s="18" t="e">
        <f t="shared" si="392"/>
        <v>#N/A</v>
      </c>
      <c r="BM1780" s="18" t="e">
        <f t="shared" si="389"/>
        <v>#N/A</v>
      </c>
      <c r="BN1780" s="18" t="e">
        <f t="shared" si="390"/>
        <v>#N/A</v>
      </c>
      <c r="BO1780" s="18" t="e">
        <f t="shared" si="391"/>
        <v>#N/A</v>
      </c>
      <c r="BT1780" s="18"/>
      <c r="BU1780" s="18"/>
      <c r="BV1780" s="18"/>
      <c r="BW1780" s="18"/>
      <c r="BX1780" s="18"/>
    </row>
    <row r="1781" spans="14:76" x14ac:dyDescent="0.25">
      <c r="N1781" s="14" t="e">
        <f>IF(ISNUMBER('Dosimetry Worksheet'!H1791), 'Dosimetry Worksheet'!H1791, NA())</f>
        <v>#N/A</v>
      </c>
      <c r="O1781" s="14" t="e">
        <f>IF(ISNUMBER(N1781), 'Dosimetry Worksheet'!I1791, NA())</f>
        <v>#N/A</v>
      </c>
      <c r="P1781" s="14"/>
      <c r="Q1781" s="14" t="e">
        <f t="shared" si="383"/>
        <v>#N/A</v>
      </c>
      <c r="R1781" s="14" t="e">
        <f t="shared" si="384"/>
        <v>#N/A</v>
      </c>
      <c r="T1781" s="14" t="e">
        <f t="shared" si="379"/>
        <v>#N/A</v>
      </c>
      <c r="U1781" s="14" t="e">
        <f t="shared" si="385"/>
        <v>#N/A</v>
      </c>
      <c r="V1781" s="14" t="e">
        <f t="shared" si="380"/>
        <v>#N/A</v>
      </c>
      <c r="W1781" s="14"/>
      <c r="X1781" s="14"/>
      <c r="Y1781" s="18" t="e">
        <f t="shared" si="386"/>
        <v>#N/A</v>
      </c>
      <c r="AD1781" s="3"/>
      <c r="AE1781" s="18" t="e">
        <f t="shared" si="381"/>
        <v>#N/A</v>
      </c>
      <c r="AF1781" s="18" t="e">
        <f t="shared" si="382"/>
        <v>#N/A</v>
      </c>
      <c r="AG1781" s="18" t="e">
        <f t="shared" si="387"/>
        <v>#DIV/0!</v>
      </c>
      <c r="AH1781" s="18" t="e">
        <f t="shared" si="388"/>
        <v>#N/A</v>
      </c>
      <c r="AI1781" s="3"/>
      <c r="AJ1781" s="18"/>
      <c r="AK1781" s="18"/>
      <c r="AL1781" s="18"/>
      <c r="AM1781" s="3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L1781" s="18" t="e">
        <f t="shared" si="392"/>
        <v>#N/A</v>
      </c>
      <c r="BM1781" s="18" t="e">
        <f t="shared" si="389"/>
        <v>#N/A</v>
      </c>
      <c r="BN1781" s="18" t="e">
        <f t="shared" si="390"/>
        <v>#N/A</v>
      </c>
      <c r="BO1781" s="18" t="e">
        <f t="shared" si="391"/>
        <v>#N/A</v>
      </c>
      <c r="BT1781" s="18"/>
      <c r="BU1781" s="18"/>
      <c r="BV1781" s="18"/>
      <c r="BW1781" s="18"/>
      <c r="BX1781" s="18"/>
    </row>
    <row r="1782" spans="14:76" x14ac:dyDescent="0.25">
      <c r="N1782" s="14" t="e">
        <f>IF(ISNUMBER('Dosimetry Worksheet'!H1792), 'Dosimetry Worksheet'!H1792, NA())</f>
        <v>#N/A</v>
      </c>
      <c r="O1782" s="14" t="e">
        <f>IF(ISNUMBER(N1782), 'Dosimetry Worksheet'!I1792, NA())</f>
        <v>#N/A</v>
      </c>
      <c r="P1782" s="14"/>
      <c r="Q1782" s="14" t="e">
        <f t="shared" si="383"/>
        <v>#N/A</v>
      </c>
      <c r="R1782" s="14" t="e">
        <f t="shared" si="384"/>
        <v>#N/A</v>
      </c>
      <c r="T1782" s="14" t="e">
        <f t="shared" si="379"/>
        <v>#N/A</v>
      </c>
      <c r="U1782" s="14" t="e">
        <f t="shared" si="385"/>
        <v>#N/A</v>
      </c>
      <c r="V1782" s="14" t="e">
        <f t="shared" si="380"/>
        <v>#N/A</v>
      </c>
      <c r="W1782" s="14"/>
      <c r="X1782" s="14"/>
      <c r="Y1782" s="18" t="e">
        <f t="shared" si="386"/>
        <v>#N/A</v>
      </c>
      <c r="AD1782" s="3"/>
      <c r="AE1782" s="18" t="e">
        <f t="shared" si="381"/>
        <v>#N/A</v>
      </c>
      <c r="AF1782" s="18" t="e">
        <f t="shared" si="382"/>
        <v>#N/A</v>
      </c>
      <c r="AG1782" s="18" t="e">
        <f t="shared" si="387"/>
        <v>#DIV/0!</v>
      </c>
      <c r="AH1782" s="18" t="e">
        <f t="shared" si="388"/>
        <v>#N/A</v>
      </c>
      <c r="AI1782" s="3"/>
      <c r="AJ1782" s="18"/>
      <c r="AK1782" s="18"/>
      <c r="AL1782" s="18"/>
      <c r="AM1782" s="3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L1782" s="18" t="e">
        <f t="shared" si="392"/>
        <v>#N/A</v>
      </c>
      <c r="BM1782" s="18" t="e">
        <f t="shared" si="389"/>
        <v>#N/A</v>
      </c>
      <c r="BN1782" s="18" t="e">
        <f t="shared" si="390"/>
        <v>#N/A</v>
      </c>
      <c r="BO1782" s="18" t="e">
        <f t="shared" si="391"/>
        <v>#N/A</v>
      </c>
      <c r="BT1782" s="18"/>
      <c r="BU1782" s="18"/>
      <c r="BV1782" s="18"/>
      <c r="BW1782" s="18"/>
      <c r="BX1782" s="18"/>
    </row>
    <row r="1783" spans="14:76" x14ac:dyDescent="0.25">
      <c r="N1783" s="14" t="e">
        <f>IF(ISNUMBER('Dosimetry Worksheet'!H1793), 'Dosimetry Worksheet'!H1793, NA())</f>
        <v>#N/A</v>
      </c>
      <c r="O1783" s="14" t="e">
        <f>IF(ISNUMBER(N1783), 'Dosimetry Worksheet'!I1793, NA())</f>
        <v>#N/A</v>
      </c>
      <c r="P1783" s="14"/>
      <c r="Q1783" s="14" t="e">
        <f t="shared" si="383"/>
        <v>#N/A</v>
      </c>
      <c r="R1783" s="14" t="e">
        <f t="shared" si="384"/>
        <v>#N/A</v>
      </c>
      <c r="T1783" s="14" t="e">
        <f t="shared" si="379"/>
        <v>#N/A</v>
      </c>
      <c r="U1783" s="14" t="e">
        <f t="shared" si="385"/>
        <v>#N/A</v>
      </c>
      <c r="V1783" s="14" t="e">
        <f t="shared" si="380"/>
        <v>#N/A</v>
      </c>
      <c r="W1783" s="14"/>
      <c r="X1783" s="14"/>
      <c r="Y1783" s="18" t="e">
        <f t="shared" si="386"/>
        <v>#N/A</v>
      </c>
      <c r="AD1783" s="3"/>
      <c r="AE1783" s="18" t="e">
        <f t="shared" si="381"/>
        <v>#N/A</v>
      </c>
      <c r="AF1783" s="18" t="e">
        <f t="shared" si="382"/>
        <v>#N/A</v>
      </c>
      <c r="AG1783" s="18" t="e">
        <f t="shared" si="387"/>
        <v>#DIV/0!</v>
      </c>
      <c r="AH1783" s="18" t="e">
        <f t="shared" si="388"/>
        <v>#N/A</v>
      </c>
      <c r="AI1783" s="3"/>
      <c r="AJ1783" s="18"/>
      <c r="AK1783" s="18"/>
      <c r="AL1783" s="18"/>
      <c r="AM1783" s="3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L1783" s="18" t="e">
        <f t="shared" si="392"/>
        <v>#N/A</v>
      </c>
      <c r="BM1783" s="18" t="e">
        <f t="shared" si="389"/>
        <v>#N/A</v>
      </c>
      <c r="BN1783" s="18" t="e">
        <f t="shared" si="390"/>
        <v>#N/A</v>
      </c>
      <c r="BO1783" s="18" t="e">
        <f t="shared" si="391"/>
        <v>#N/A</v>
      </c>
      <c r="BT1783" s="18"/>
      <c r="BU1783" s="18"/>
      <c r="BV1783" s="18"/>
      <c r="BW1783" s="18"/>
      <c r="BX1783" s="18"/>
    </row>
    <row r="1784" spans="14:76" x14ac:dyDescent="0.25">
      <c r="N1784" s="14" t="e">
        <f>IF(ISNUMBER('Dosimetry Worksheet'!H1794), 'Dosimetry Worksheet'!H1794, NA())</f>
        <v>#N/A</v>
      </c>
      <c r="O1784" s="14" t="e">
        <f>IF(ISNUMBER(N1784), 'Dosimetry Worksheet'!I1794, NA())</f>
        <v>#N/A</v>
      </c>
      <c r="P1784" s="14"/>
      <c r="Q1784" s="14" t="e">
        <f t="shared" si="383"/>
        <v>#N/A</v>
      </c>
      <c r="R1784" s="14" t="e">
        <f t="shared" si="384"/>
        <v>#N/A</v>
      </c>
      <c r="T1784" s="14" t="e">
        <f t="shared" si="379"/>
        <v>#N/A</v>
      </c>
      <c r="U1784" s="14" t="e">
        <f t="shared" si="385"/>
        <v>#N/A</v>
      </c>
      <c r="V1784" s="14" t="e">
        <f t="shared" si="380"/>
        <v>#N/A</v>
      </c>
      <c r="W1784" s="14"/>
      <c r="X1784" s="14"/>
      <c r="Y1784" s="18" t="e">
        <f t="shared" si="386"/>
        <v>#N/A</v>
      </c>
      <c r="AD1784" s="3"/>
      <c r="AE1784" s="18" t="e">
        <f t="shared" si="381"/>
        <v>#N/A</v>
      </c>
      <c r="AF1784" s="18" t="e">
        <f t="shared" si="382"/>
        <v>#N/A</v>
      </c>
      <c r="AG1784" s="18" t="e">
        <f t="shared" si="387"/>
        <v>#DIV/0!</v>
      </c>
      <c r="AH1784" s="18" t="e">
        <f t="shared" si="388"/>
        <v>#N/A</v>
      </c>
      <c r="AI1784" s="3"/>
      <c r="AJ1784" s="18"/>
      <c r="AK1784" s="18"/>
      <c r="AL1784" s="18"/>
      <c r="AM1784" s="3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L1784" s="18" t="e">
        <f t="shared" si="392"/>
        <v>#N/A</v>
      </c>
      <c r="BM1784" s="18" t="e">
        <f t="shared" si="389"/>
        <v>#N/A</v>
      </c>
      <c r="BN1784" s="18" t="e">
        <f t="shared" si="390"/>
        <v>#N/A</v>
      </c>
      <c r="BO1784" s="18" t="e">
        <f t="shared" si="391"/>
        <v>#N/A</v>
      </c>
      <c r="BT1784" s="18"/>
      <c r="BU1784" s="18"/>
      <c r="BV1784" s="18"/>
      <c r="BW1784" s="18"/>
      <c r="BX1784" s="18"/>
    </row>
    <row r="1785" spans="14:76" x14ac:dyDescent="0.25">
      <c r="N1785" s="14" t="e">
        <f>IF(ISNUMBER('Dosimetry Worksheet'!H1795), 'Dosimetry Worksheet'!H1795, NA())</f>
        <v>#N/A</v>
      </c>
      <c r="O1785" s="14" t="e">
        <f>IF(ISNUMBER(N1785), 'Dosimetry Worksheet'!I1795, NA())</f>
        <v>#N/A</v>
      </c>
      <c r="P1785" s="14"/>
      <c r="Q1785" s="14" t="e">
        <f t="shared" si="383"/>
        <v>#N/A</v>
      </c>
      <c r="R1785" s="14" t="e">
        <f t="shared" si="384"/>
        <v>#N/A</v>
      </c>
      <c r="T1785" s="14" t="e">
        <f t="shared" si="379"/>
        <v>#N/A</v>
      </c>
      <c r="U1785" s="14" t="e">
        <f t="shared" si="385"/>
        <v>#N/A</v>
      </c>
      <c r="V1785" s="14" t="e">
        <f t="shared" si="380"/>
        <v>#N/A</v>
      </c>
      <c r="W1785" s="14"/>
      <c r="X1785" s="14"/>
      <c r="Y1785" s="18" t="e">
        <f t="shared" si="386"/>
        <v>#N/A</v>
      </c>
      <c r="AD1785" s="3"/>
      <c r="AE1785" s="18" t="e">
        <f t="shared" si="381"/>
        <v>#N/A</v>
      </c>
      <c r="AF1785" s="18" t="e">
        <f t="shared" si="382"/>
        <v>#N/A</v>
      </c>
      <c r="AG1785" s="18" t="e">
        <f t="shared" si="387"/>
        <v>#DIV/0!</v>
      </c>
      <c r="AH1785" s="18" t="e">
        <f t="shared" si="388"/>
        <v>#N/A</v>
      </c>
      <c r="AI1785" s="3"/>
      <c r="AJ1785" s="18"/>
      <c r="AK1785" s="18"/>
      <c r="AL1785" s="18"/>
      <c r="AM1785" s="3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L1785" s="18" t="e">
        <f t="shared" si="392"/>
        <v>#N/A</v>
      </c>
      <c r="BM1785" s="18" t="e">
        <f t="shared" si="389"/>
        <v>#N/A</v>
      </c>
      <c r="BN1785" s="18" t="e">
        <f t="shared" si="390"/>
        <v>#N/A</v>
      </c>
      <c r="BO1785" s="18" t="e">
        <f t="shared" si="391"/>
        <v>#N/A</v>
      </c>
      <c r="BT1785" s="18"/>
      <c r="BU1785" s="18"/>
      <c r="BV1785" s="18"/>
      <c r="BW1785" s="18"/>
      <c r="BX1785" s="18"/>
    </row>
    <row r="1786" spans="14:76" x14ac:dyDescent="0.25">
      <c r="N1786" s="14" t="e">
        <f>IF(ISNUMBER('Dosimetry Worksheet'!H1796), 'Dosimetry Worksheet'!H1796, NA())</f>
        <v>#N/A</v>
      </c>
      <c r="O1786" s="14" t="e">
        <f>IF(ISNUMBER(N1786), 'Dosimetry Worksheet'!I1796, NA())</f>
        <v>#N/A</v>
      </c>
      <c r="P1786" s="14"/>
      <c r="Q1786" s="14" t="e">
        <f t="shared" si="383"/>
        <v>#N/A</v>
      </c>
      <c r="R1786" s="14" t="e">
        <f t="shared" si="384"/>
        <v>#N/A</v>
      </c>
      <c r="T1786" s="14" t="e">
        <f t="shared" si="379"/>
        <v>#N/A</v>
      </c>
      <c r="U1786" s="14" t="e">
        <f t="shared" si="385"/>
        <v>#N/A</v>
      </c>
      <c r="V1786" s="14" t="e">
        <f t="shared" si="380"/>
        <v>#N/A</v>
      </c>
      <c r="W1786" s="14"/>
      <c r="X1786" s="14"/>
      <c r="Y1786" s="18" t="e">
        <f t="shared" si="386"/>
        <v>#N/A</v>
      </c>
      <c r="AD1786" s="3"/>
      <c r="AE1786" s="18" t="e">
        <f t="shared" si="381"/>
        <v>#N/A</v>
      </c>
      <c r="AF1786" s="18" t="e">
        <f t="shared" si="382"/>
        <v>#N/A</v>
      </c>
      <c r="AG1786" s="18" t="e">
        <f t="shared" si="387"/>
        <v>#DIV/0!</v>
      </c>
      <c r="AH1786" s="18" t="e">
        <f t="shared" si="388"/>
        <v>#N/A</v>
      </c>
      <c r="AI1786" s="3"/>
      <c r="AJ1786" s="18"/>
      <c r="AK1786" s="18"/>
      <c r="AL1786" s="18"/>
      <c r="AM1786" s="3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L1786" s="18" t="e">
        <f t="shared" si="392"/>
        <v>#N/A</v>
      </c>
      <c r="BM1786" s="18" t="e">
        <f t="shared" si="389"/>
        <v>#N/A</v>
      </c>
      <c r="BN1786" s="18" t="e">
        <f t="shared" si="390"/>
        <v>#N/A</v>
      </c>
      <c r="BO1786" s="18" t="e">
        <f t="shared" si="391"/>
        <v>#N/A</v>
      </c>
      <c r="BT1786" s="18"/>
      <c r="BU1786" s="18"/>
      <c r="BV1786" s="18"/>
      <c r="BW1786" s="18"/>
      <c r="BX1786" s="18"/>
    </row>
    <row r="1787" spans="14:76" x14ac:dyDescent="0.25">
      <c r="N1787" s="14" t="e">
        <f>IF(ISNUMBER('Dosimetry Worksheet'!H1797), 'Dosimetry Worksheet'!H1797, NA())</f>
        <v>#N/A</v>
      </c>
      <c r="O1787" s="14" t="e">
        <f>IF(ISNUMBER(N1787), 'Dosimetry Worksheet'!I1797, NA())</f>
        <v>#N/A</v>
      </c>
      <c r="P1787" s="14"/>
      <c r="Q1787" s="14" t="e">
        <f t="shared" si="383"/>
        <v>#N/A</v>
      </c>
      <c r="R1787" s="14" t="e">
        <f t="shared" si="384"/>
        <v>#N/A</v>
      </c>
      <c r="T1787" s="14" t="e">
        <f t="shared" si="379"/>
        <v>#N/A</v>
      </c>
      <c r="U1787" s="14" t="e">
        <f t="shared" si="385"/>
        <v>#N/A</v>
      </c>
      <c r="V1787" s="14" t="e">
        <f t="shared" si="380"/>
        <v>#N/A</v>
      </c>
      <c r="W1787" s="14"/>
      <c r="X1787" s="14"/>
      <c r="Y1787" s="18" t="e">
        <f t="shared" si="386"/>
        <v>#N/A</v>
      </c>
      <c r="AD1787" s="3"/>
      <c r="AE1787" s="18" t="e">
        <f t="shared" si="381"/>
        <v>#N/A</v>
      </c>
      <c r="AF1787" s="18" t="e">
        <f t="shared" si="382"/>
        <v>#N/A</v>
      </c>
      <c r="AG1787" s="18" t="e">
        <f t="shared" si="387"/>
        <v>#DIV/0!</v>
      </c>
      <c r="AH1787" s="18" t="e">
        <f t="shared" si="388"/>
        <v>#N/A</v>
      </c>
      <c r="AI1787" s="3"/>
      <c r="AJ1787" s="18"/>
      <c r="AK1787" s="18"/>
      <c r="AL1787" s="18"/>
      <c r="AM1787" s="3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L1787" s="18" t="e">
        <f t="shared" si="392"/>
        <v>#N/A</v>
      </c>
      <c r="BM1787" s="18" t="e">
        <f t="shared" si="389"/>
        <v>#N/A</v>
      </c>
      <c r="BN1787" s="18" t="e">
        <f t="shared" si="390"/>
        <v>#N/A</v>
      </c>
      <c r="BO1787" s="18" t="e">
        <f t="shared" si="391"/>
        <v>#N/A</v>
      </c>
      <c r="BT1787" s="18"/>
      <c r="BU1787" s="18"/>
      <c r="BV1787" s="18"/>
      <c r="BW1787" s="18"/>
      <c r="BX1787" s="18"/>
    </row>
    <row r="1788" spans="14:76" x14ac:dyDescent="0.25">
      <c r="N1788" s="14" t="e">
        <f>IF(ISNUMBER('Dosimetry Worksheet'!H1798), 'Dosimetry Worksheet'!H1798, NA())</f>
        <v>#N/A</v>
      </c>
      <c r="O1788" s="14" t="e">
        <f>IF(ISNUMBER(N1788), 'Dosimetry Worksheet'!I1798, NA())</f>
        <v>#N/A</v>
      </c>
      <c r="P1788" s="14"/>
      <c r="Q1788" s="14" t="e">
        <f t="shared" si="383"/>
        <v>#N/A</v>
      </c>
      <c r="R1788" s="14" t="e">
        <f t="shared" si="384"/>
        <v>#N/A</v>
      </c>
      <c r="T1788" s="14" t="e">
        <f t="shared" si="379"/>
        <v>#N/A</v>
      </c>
      <c r="U1788" s="14" t="e">
        <f t="shared" si="385"/>
        <v>#N/A</v>
      </c>
      <c r="V1788" s="14" t="e">
        <f t="shared" si="380"/>
        <v>#N/A</v>
      </c>
      <c r="W1788" s="14"/>
      <c r="X1788" s="14"/>
      <c r="Y1788" s="18" t="e">
        <f t="shared" si="386"/>
        <v>#N/A</v>
      </c>
      <c r="AD1788" s="3"/>
      <c r="AE1788" s="18" t="e">
        <f t="shared" si="381"/>
        <v>#N/A</v>
      </c>
      <c r="AF1788" s="18" t="e">
        <f t="shared" si="382"/>
        <v>#N/A</v>
      </c>
      <c r="AG1788" s="18" t="e">
        <f t="shared" si="387"/>
        <v>#DIV/0!</v>
      </c>
      <c r="AH1788" s="18" t="e">
        <f t="shared" si="388"/>
        <v>#N/A</v>
      </c>
      <c r="AI1788" s="3"/>
      <c r="AJ1788" s="18"/>
      <c r="AK1788" s="18"/>
      <c r="AL1788" s="18"/>
      <c r="AM1788" s="3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L1788" s="18" t="e">
        <f t="shared" si="392"/>
        <v>#N/A</v>
      </c>
      <c r="BM1788" s="18" t="e">
        <f t="shared" si="389"/>
        <v>#N/A</v>
      </c>
      <c r="BN1788" s="18" t="e">
        <f t="shared" si="390"/>
        <v>#N/A</v>
      </c>
      <c r="BO1788" s="18" t="e">
        <f t="shared" si="391"/>
        <v>#N/A</v>
      </c>
      <c r="BT1788" s="18"/>
      <c r="BU1788" s="18"/>
      <c r="BV1788" s="18"/>
      <c r="BW1788" s="18"/>
      <c r="BX1788" s="18"/>
    </row>
    <row r="1789" spans="14:76" x14ac:dyDescent="0.25">
      <c r="N1789" s="14" t="e">
        <f>IF(ISNUMBER('Dosimetry Worksheet'!H1799), 'Dosimetry Worksheet'!H1799, NA())</f>
        <v>#N/A</v>
      </c>
      <c r="O1789" s="14" t="e">
        <f>IF(ISNUMBER(N1789), 'Dosimetry Worksheet'!I1799, NA())</f>
        <v>#N/A</v>
      </c>
      <c r="P1789" s="14"/>
      <c r="Q1789" s="14" t="e">
        <f t="shared" si="383"/>
        <v>#N/A</v>
      </c>
      <c r="R1789" s="14" t="e">
        <f t="shared" si="384"/>
        <v>#N/A</v>
      </c>
      <c r="T1789" s="14" t="e">
        <f t="shared" si="379"/>
        <v>#N/A</v>
      </c>
      <c r="U1789" s="14" t="e">
        <f t="shared" si="385"/>
        <v>#N/A</v>
      </c>
      <c r="V1789" s="14" t="e">
        <f t="shared" si="380"/>
        <v>#N/A</v>
      </c>
      <c r="W1789" s="14"/>
      <c r="X1789" s="14"/>
      <c r="Y1789" s="18" t="e">
        <f t="shared" si="386"/>
        <v>#N/A</v>
      </c>
      <c r="AD1789" s="3"/>
      <c r="AE1789" s="18" t="e">
        <f t="shared" si="381"/>
        <v>#N/A</v>
      </c>
      <c r="AF1789" s="18" t="e">
        <f t="shared" si="382"/>
        <v>#N/A</v>
      </c>
      <c r="AG1789" s="18" t="e">
        <f t="shared" si="387"/>
        <v>#DIV/0!</v>
      </c>
      <c r="AH1789" s="18" t="e">
        <f t="shared" si="388"/>
        <v>#N/A</v>
      </c>
      <c r="AI1789" s="3"/>
      <c r="AJ1789" s="18"/>
      <c r="AK1789" s="18"/>
      <c r="AL1789" s="18"/>
      <c r="AM1789" s="3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L1789" s="18" t="e">
        <f t="shared" si="392"/>
        <v>#N/A</v>
      </c>
      <c r="BM1789" s="18" t="e">
        <f t="shared" si="389"/>
        <v>#N/A</v>
      </c>
      <c r="BN1789" s="18" t="e">
        <f t="shared" si="390"/>
        <v>#N/A</v>
      </c>
      <c r="BO1789" s="18" t="e">
        <f t="shared" si="391"/>
        <v>#N/A</v>
      </c>
      <c r="BT1789" s="18"/>
      <c r="BU1789" s="18"/>
      <c r="BV1789" s="18"/>
      <c r="BW1789" s="18"/>
      <c r="BX1789" s="18"/>
    </row>
    <row r="1790" spans="14:76" x14ac:dyDescent="0.25">
      <c r="N1790" s="14" t="e">
        <f>IF(ISNUMBER('Dosimetry Worksheet'!H1800), 'Dosimetry Worksheet'!H1800, NA())</f>
        <v>#N/A</v>
      </c>
      <c r="O1790" s="14" t="e">
        <f>IF(ISNUMBER(N1790), 'Dosimetry Worksheet'!I1800, NA())</f>
        <v>#N/A</v>
      </c>
      <c r="P1790" s="14"/>
      <c r="Q1790" s="14" t="e">
        <f t="shared" si="383"/>
        <v>#N/A</v>
      </c>
      <c r="R1790" s="14" t="e">
        <f t="shared" si="384"/>
        <v>#N/A</v>
      </c>
      <c r="T1790" s="14" t="e">
        <f t="shared" si="379"/>
        <v>#N/A</v>
      </c>
      <c r="U1790" s="14" t="e">
        <f t="shared" si="385"/>
        <v>#N/A</v>
      </c>
      <c r="V1790" s="14" t="e">
        <f t="shared" si="380"/>
        <v>#N/A</v>
      </c>
      <c r="W1790" s="14"/>
      <c r="X1790" s="14"/>
      <c r="Y1790" s="18" t="e">
        <f t="shared" si="386"/>
        <v>#N/A</v>
      </c>
      <c r="AD1790" s="3"/>
      <c r="AE1790" s="18" t="e">
        <f t="shared" si="381"/>
        <v>#N/A</v>
      </c>
      <c r="AF1790" s="18" t="e">
        <f t="shared" si="382"/>
        <v>#N/A</v>
      </c>
      <c r="AG1790" s="18" t="e">
        <f t="shared" si="387"/>
        <v>#DIV/0!</v>
      </c>
      <c r="AH1790" s="18" t="e">
        <f t="shared" si="388"/>
        <v>#N/A</v>
      </c>
      <c r="AI1790" s="3"/>
      <c r="AJ1790" s="18"/>
      <c r="AK1790" s="18"/>
      <c r="AL1790" s="18"/>
      <c r="AM1790" s="3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L1790" s="18" t="e">
        <f t="shared" si="392"/>
        <v>#N/A</v>
      </c>
      <c r="BM1790" s="18" t="e">
        <f t="shared" si="389"/>
        <v>#N/A</v>
      </c>
      <c r="BN1790" s="18" t="e">
        <f t="shared" si="390"/>
        <v>#N/A</v>
      </c>
      <c r="BO1790" s="18" t="e">
        <f t="shared" si="391"/>
        <v>#N/A</v>
      </c>
      <c r="BT1790" s="18"/>
      <c r="BU1790" s="18"/>
      <c r="BV1790" s="18"/>
      <c r="BW1790" s="18"/>
      <c r="BX1790" s="18"/>
    </row>
    <row r="1791" spans="14:76" x14ac:dyDescent="0.25">
      <c r="N1791" s="14" t="e">
        <f>IF(ISNUMBER('Dosimetry Worksheet'!H1801), 'Dosimetry Worksheet'!H1801, NA())</f>
        <v>#N/A</v>
      </c>
      <c r="O1791" s="14" t="e">
        <f>IF(ISNUMBER(N1791), 'Dosimetry Worksheet'!I1801, NA())</f>
        <v>#N/A</v>
      </c>
      <c r="P1791" s="14"/>
      <c r="Q1791" s="14" t="e">
        <f t="shared" si="383"/>
        <v>#N/A</v>
      </c>
      <c r="R1791" s="14" t="e">
        <f t="shared" si="384"/>
        <v>#N/A</v>
      </c>
      <c r="T1791" s="14" t="e">
        <f t="shared" si="379"/>
        <v>#N/A</v>
      </c>
      <c r="U1791" s="14" t="e">
        <f t="shared" si="385"/>
        <v>#N/A</v>
      </c>
      <c r="V1791" s="14" t="e">
        <f t="shared" si="380"/>
        <v>#N/A</v>
      </c>
      <c r="W1791" s="14"/>
      <c r="X1791" s="14"/>
      <c r="Y1791" s="18" t="e">
        <f t="shared" si="386"/>
        <v>#N/A</v>
      </c>
      <c r="AD1791" s="3"/>
      <c r="AE1791" s="18" t="e">
        <f t="shared" si="381"/>
        <v>#N/A</v>
      </c>
      <c r="AF1791" s="18" t="e">
        <f t="shared" si="382"/>
        <v>#N/A</v>
      </c>
      <c r="AG1791" s="18" t="e">
        <f t="shared" si="387"/>
        <v>#DIV/0!</v>
      </c>
      <c r="AH1791" s="18" t="e">
        <f t="shared" si="388"/>
        <v>#N/A</v>
      </c>
      <c r="AI1791" s="3"/>
      <c r="AJ1791" s="18"/>
      <c r="AK1791" s="18"/>
      <c r="AL1791" s="18"/>
      <c r="AM1791" s="3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L1791" s="18" t="e">
        <f t="shared" si="392"/>
        <v>#N/A</v>
      </c>
      <c r="BM1791" s="18" t="e">
        <f t="shared" si="389"/>
        <v>#N/A</v>
      </c>
      <c r="BN1791" s="18" t="e">
        <f t="shared" si="390"/>
        <v>#N/A</v>
      </c>
      <c r="BO1791" s="18" t="e">
        <f t="shared" si="391"/>
        <v>#N/A</v>
      </c>
      <c r="BT1791" s="18"/>
      <c r="BU1791" s="18"/>
      <c r="BV1791" s="18"/>
      <c r="BW1791" s="18"/>
      <c r="BX1791" s="18"/>
    </row>
    <row r="1792" spans="14:76" x14ac:dyDescent="0.25">
      <c r="N1792" s="14" t="e">
        <f>IF(ISNUMBER('Dosimetry Worksheet'!H1802), 'Dosimetry Worksheet'!H1802, NA())</f>
        <v>#N/A</v>
      </c>
      <c r="O1792" s="14" t="e">
        <f>IF(ISNUMBER(N1792), 'Dosimetry Worksheet'!I1802, NA())</f>
        <v>#N/A</v>
      </c>
      <c r="P1792" s="14"/>
      <c r="Q1792" s="14" t="e">
        <f t="shared" si="383"/>
        <v>#N/A</v>
      </c>
      <c r="R1792" s="14" t="e">
        <f t="shared" si="384"/>
        <v>#N/A</v>
      </c>
      <c r="T1792" s="14" t="e">
        <f t="shared" si="379"/>
        <v>#N/A</v>
      </c>
      <c r="U1792" s="14" t="e">
        <f t="shared" si="385"/>
        <v>#N/A</v>
      </c>
      <c r="V1792" s="14" t="e">
        <f t="shared" si="380"/>
        <v>#N/A</v>
      </c>
      <c r="W1792" s="14"/>
      <c r="X1792" s="14"/>
      <c r="Y1792" s="18" t="e">
        <f t="shared" si="386"/>
        <v>#N/A</v>
      </c>
      <c r="AD1792" s="3"/>
      <c r="AE1792" s="18" t="e">
        <f t="shared" si="381"/>
        <v>#N/A</v>
      </c>
      <c r="AF1792" s="18" t="e">
        <f t="shared" si="382"/>
        <v>#N/A</v>
      </c>
      <c r="AG1792" s="18" t="e">
        <f t="shared" si="387"/>
        <v>#DIV/0!</v>
      </c>
      <c r="AH1792" s="18" t="e">
        <f t="shared" si="388"/>
        <v>#N/A</v>
      </c>
      <c r="AI1792" s="3"/>
      <c r="AJ1792" s="18"/>
      <c r="AK1792" s="18"/>
      <c r="AL1792" s="18"/>
      <c r="AM1792" s="3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L1792" s="18" t="e">
        <f t="shared" si="392"/>
        <v>#N/A</v>
      </c>
      <c r="BM1792" s="18" t="e">
        <f t="shared" si="389"/>
        <v>#N/A</v>
      </c>
      <c r="BN1792" s="18" t="e">
        <f t="shared" si="390"/>
        <v>#N/A</v>
      </c>
      <c r="BO1792" s="18" t="e">
        <f t="shared" si="391"/>
        <v>#N/A</v>
      </c>
      <c r="BT1792" s="18"/>
      <c r="BU1792" s="18"/>
      <c r="BV1792" s="18"/>
      <c r="BW1792" s="18"/>
      <c r="BX1792" s="18"/>
    </row>
    <row r="1793" spans="14:76" x14ac:dyDescent="0.25">
      <c r="N1793" s="14" t="e">
        <f>IF(ISNUMBER('Dosimetry Worksheet'!H1803), 'Dosimetry Worksheet'!H1803, NA())</f>
        <v>#N/A</v>
      </c>
      <c r="O1793" s="14" t="e">
        <f>IF(ISNUMBER(N1793), 'Dosimetry Worksheet'!I1803, NA())</f>
        <v>#N/A</v>
      </c>
      <c r="P1793" s="14"/>
      <c r="Q1793" s="14" t="e">
        <f t="shared" si="383"/>
        <v>#N/A</v>
      </c>
      <c r="R1793" s="14" t="e">
        <f t="shared" si="384"/>
        <v>#N/A</v>
      </c>
      <c r="T1793" s="14" t="e">
        <f t="shared" si="379"/>
        <v>#N/A</v>
      </c>
      <c r="U1793" s="14" t="e">
        <f t="shared" si="385"/>
        <v>#N/A</v>
      </c>
      <c r="V1793" s="14" t="e">
        <f t="shared" si="380"/>
        <v>#N/A</v>
      </c>
      <c r="W1793" s="14"/>
      <c r="X1793" s="14"/>
      <c r="Y1793" s="18" t="e">
        <f t="shared" si="386"/>
        <v>#N/A</v>
      </c>
      <c r="AD1793" s="3"/>
      <c r="AE1793" s="18" t="e">
        <f t="shared" si="381"/>
        <v>#N/A</v>
      </c>
      <c r="AF1793" s="18" t="e">
        <f t="shared" si="382"/>
        <v>#N/A</v>
      </c>
      <c r="AG1793" s="18" t="e">
        <f t="shared" si="387"/>
        <v>#DIV/0!</v>
      </c>
      <c r="AH1793" s="18" t="e">
        <f t="shared" si="388"/>
        <v>#N/A</v>
      </c>
      <c r="AI1793" s="3"/>
      <c r="AJ1793" s="18"/>
      <c r="AK1793" s="18"/>
      <c r="AL1793" s="18"/>
      <c r="AM1793" s="3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L1793" s="18" t="e">
        <f t="shared" si="392"/>
        <v>#N/A</v>
      </c>
      <c r="BM1793" s="18" t="e">
        <f t="shared" si="389"/>
        <v>#N/A</v>
      </c>
      <c r="BN1793" s="18" t="e">
        <f t="shared" si="390"/>
        <v>#N/A</v>
      </c>
      <c r="BO1793" s="18" t="e">
        <f t="shared" si="391"/>
        <v>#N/A</v>
      </c>
      <c r="BT1793" s="18"/>
      <c r="BU1793" s="18"/>
      <c r="BV1793" s="18"/>
      <c r="BW1793" s="18"/>
      <c r="BX1793" s="18"/>
    </row>
    <row r="1794" spans="14:76" x14ac:dyDescent="0.25">
      <c r="N1794" s="14" t="e">
        <f>IF(ISNUMBER('Dosimetry Worksheet'!H1804), 'Dosimetry Worksheet'!H1804, NA())</f>
        <v>#N/A</v>
      </c>
      <c r="O1794" s="14" t="e">
        <f>IF(ISNUMBER(N1794), 'Dosimetry Worksheet'!I1804, NA())</f>
        <v>#N/A</v>
      </c>
      <c r="P1794" s="14"/>
      <c r="Q1794" s="14" t="e">
        <f t="shared" si="383"/>
        <v>#N/A</v>
      </c>
      <c r="R1794" s="14" t="e">
        <f t="shared" si="384"/>
        <v>#N/A</v>
      </c>
      <c r="T1794" s="14" t="e">
        <f t="shared" si="379"/>
        <v>#N/A</v>
      </c>
      <c r="U1794" s="14" t="e">
        <f t="shared" si="385"/>
        <v>#N/A</v>
      </c>
      <c r="V1794" s="14" t="e">
        <f t="shared" si="380"/>
        <v>#N/A</v>
      </c>
      <c r="W1794" s="14"/>
      <c r="X1794" s="14"/>
      <c r="Y1794" s="18" t="e">
        <f t="shared" si="386"/>
        <v>#N/A</v>
      </c>
      <c r="AD1794" s="3"/>
      <c r="AE1794" s="18" t="e">
        <f t="shared" si="381"/>
        <v>#N/A</v>
      </c>
      <c r="AF1794" s="18" t="e">
        <f t="shared" si="382"/>
        <v>#N/A</v>
      </c>
      <c r="AG1794" s="18" t="e">
        <f t="shared" si="387"/>
        <v>#DIV/0!</v>
      </c>
      <c r="AH1794" s="18" t="e">
        <f t="shared" si="388"/>
        <v>#N/A</v>
      </c>
      <c r="AI1794" s="3"/>
      <c r="AJ1794" s="18"/>
      <c r="AK1794" s="18"/>
      <c r="AL1794" s="18"/>
      <c r="AM1794" s="3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L1794" s="18" t="e">
        <f t="shared" si="392"/>
        <v>#N/A</v>
      </c>
      <c r="BM1794" s="18" t="e">
        <f t="shared" si="389"/>
        <v>#N/A</v>
      </c>
      <c r="BN1794" s="18" t="e">
        <f t="shared" si="390"/>
        <v>#N/A</v>
      </c>
      <c r="BO1794" s="18" t="e">
        <f t="shared" si="391"/>
        <v>#N/A</v>
      </c>
      <c r="BT1794" s="18"/>
      <c r="BU1794" s="18"/>
      <c r="BV1794" s="18"/>
      <c r="BW1794" s="18"/>
      <c r="BX1794" s="18"/>
    </row>
    <row r="1795" spans="14:76" x14ac:dyDescent="0.25">
      <c r="N1795" s="14" t="e">
        <f>IF(ISNUMBER('Dosimetry Worksheet'!H1805), 'Dosimetry Worksheet'!H1805, NA())</f>
        <v>#N/A</v>
      </c>
      <c r="O1795" s="14" t="e">
        <f>IF(ISNUMBER(N1795), 'Dosimetry Worksheet'!I1805, NA())</f>
        <v>#N/A</v>
      </c>
      <c r="P1795" s="14"/>
      <c r="Q1795" s="14" t="e">
        <f t="shared" si="383"/>
        <v>#N/A</v>
      </c>
      <c r="R1795" s="14" t="e">
        <f t="shared" si="384"/>
        <v>#N/A</v>
      </c>
      <c r="T1795" s="14" t="e">
        <f t="shared" si="379"/>
        <v>#N/A</v>
      </c>
      <c r="U1795" s="14" t="e">
        <f t="shared" si="385"/>
        <v>#N/A</v>
      </c>
      <c r="V1795" s="14" t="e">
        <f t="shared" si="380"/>
        <v>#N/A</v>
      </c>
      <c r="W1795" s="14"/>
      <c r="X1795" s="14"/>
      <c r="Y1795" s="18" t="e">
        <f t="shared" si="386"/>
        <v>#N/A</v>
      </c>
      <c r="AD1795" s="3"/>
      <c r="AE1795" s="18" t="e">
        <f t="shared" si="381"/>
        <v>#N/A</v>
      </c>
      <c r="AF1795" s="18" t="e">
        <f t="shared" si="382"/>
        <v>#N/A</v>
      </c>
      <c r="AG1795" s="18" t="e">
        <f t="shared" si="387"/>
        <v>#DIV/0!</v>
      </c>
      <c r="AH1795" s="18" t="e">
        <f t="shared" si="388"/>
        <v>#N/A</v>
      </c>
      <c r="AI1795" s="3"/>
      <c r="AJ1795" s="18"/>
      <c r="AK1795" s="18"/>
      <c r="AL1795" s="18"/>
      <c r="AM1795" s="3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L1795" s="18" t="e">
        <f t="shared" si="392"/>
        <v>#N/A</v>
      </c>
      <c r="BM1795" s="18" t="e">
        <f t="shared" si="389"/>
        <v>#N/A</v>
      </c>
      <c r="BN1795" s="18" t="e">
        <f t="shared" si="390"/>
        <v>#N/A</v>
      </c>
      <c r="BO1795" s="18" t="e">
        <f t="shared" si="391"/>
        <v>#N/A</v>
      </c>
      <c r="BT1795" s="18"/>
      <c r="BU1795" s="18"/>
      <c r="BV1795" s="18"/>
      <c r="BW1795" s="18"/>
      <c r="BX1795" s="18"/>
    </row>
    <row r="1796" spans="14:76" x14ac:dyDescent="0.25">
      <c r="N1796" s="14" t="e">
        <f>IF(ISNUMBER('Dosimetry Worksheet'!H1806), 'Dosimetry Worksheet'!H1806, NA())</f>
        <v>#N/A</v>
      </c>
      <c r="O1796" s="14" t="e">
        <f>IF(ISNUMBER(N1796), 'Dosimetry Worksheet'!I1806, NA())</f>
        <v>#N/A</v>
      </c>
      <c r="P1796" s="14"/>
      <c r="Q1796" s="14" t="e">
        <f t="shared" si="383"/>
        <v>#N/A</v>
      </c>
      <c r="R1796" s="14" t="e">
        <f t="shared" si="384"/>
        <v>#N/A</v>
      </c>
      <c r="T1796" s="14" t="e">
        <f t="shared" si="379"/>
        <v>#N/A</v>
      </c>
      <c r="U1796" s="14" t="e">
        <f t="shared" si="385"/>
        <v>#N/A</v>
      </c>
      <c r="V1796" s="14" t="e">
        <f t="shared" si="380"/>
        <v>#N/A</v>
      </c>
      <c r="W1796" s="14"/>
      <c r="X1796" s="14"/>
      <c r="Y1796" s="18" t="e">
        <f t="shared" si="386"/>
        <v>#N/A</v>
      </c>
      <c r="AD1796" s="3"/>
      <c r="AE1796" s="18" t="e">
        <f t="shared" si="381"/>
        <v>#N/A</v>
      </c>
      <c r="AF1796" s="18" t="e">
        <f t="shared" si="382"/>
        <v>#N/A</v>
      </c>
      <c r="AG1796" s="18" t="e">
        <f t="shared" si="387"/>
        <v>#DIV/0!</v>
      </c>
      <c r="AH1796" s="18" t="e">
        <f t="shared" si="388"/>
        <v>#N/A</v>
      </c>
      <c r="AI1796" s="3"/>
      <c r="AJ1796" s="18"/>
      <c r="AK1796" s="18"/>
      <c r="AL1796" s="18"/>
      <c r="AM1796" s="3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L1796" s="18" t="e">
        <f t="shared" si="392"/>
        <v>#N/A</v>
      </c>
      <c r="BM1796" s="18" t="e">
        <f t="shared" si="389"/>
        <v>#N/A</v>
      </c>
      <c r="BN1796" s="18" t="e">
        <f t="shared" si="390"/>
        <v>#N/A</v>
      </c>
      <c r="BO1796" s="18" t="e">
        <f t="shared" si="391"/>
        <v>#N/A</v>
      </c>
      <c r="BT1796" s="18"/>
      <c r="BU1796" s="18"/>
      <c r="BV1796" s="18"/>
      <c r="BW1796" s="18"/>
      <c r="BX1796" s="18"/>
    </row>
    <row r="1797" spans="14:76" x14ac:dyDescent="0.25">
      <c r="N1797" s="14" t="e">
        <f>IF(ISNUMBER('Dosimetry Worksheet'!H1807), 'Dosimetry Worksheet'!H1807, NA())</f>
        <v>#N/A</v>
      </c>
      <c r="O1797" s="14" t="e">
        <f>IF(ISNUMBER(N1797), 'Dosimetry Worksheet'!I1807, NA())</f>
        <v>#N/A</v>
      </c>
      <c r="P1797" s="14"/>
      <c r="Q1797" s="14" t="e">
        <f t="shared" si="383"/>
        <v>#N/A</v>
      </c>
      <c r="R1797" s="14" t="e">
        <f t="shared" si="384"/>
        <v>#N/A</v>
      </c>
      <c r="T1797" s="14" t="e">
        <f t="shared" ref="T1797:T1860" si="393">N1797</f>
        <v>#N/A</v>
      </c>
      <c r="U1797" s="14" t="e">
        <f t="shared" si="385"/>
        <v>#N/A</v>
      </c>
      <c r="V1797" s="14" t="e">
        <f t="shared" ref="V1797:V1860" si="394">IF(ISNUMBER(T1797),LOG(R1797,2),NA())</f>
        <v>#N/A</v>
      </c>
      <c r="W1797" s="14"/>
      <c r="X1797" s="14"/>
      <c r="Y1797" s="18" t="e">
        <f t="shared" si="386"/>
        <v>#N/A</v>
      </c>
      <c r="AD1797" s="3"/>
      <c r="AE1797" s="18" t="e">
        <f t="shared" ref="AE1797:AE1860" si="395">T1797</f>
        <v>#N/A</v>
      </c>
      <c r="AF1797" s="18" t="e">
        <f t="shared" ref="AF1797:AF1860" si="396">R1797</f>
        <v>#N/A</v>
      </c>
      <c r="AG1797" s="18" t="e">
        <f t="shared" si="387"/>
        <v>#DIV/0!</v>
      </c>
      <c r="AH1797" s="18" t="e">
        <f t="shared" si="388"/>
        <v>#N/A</v>
      </c>
      <c r="AI1797" s="3"/>
      <c r="AJ1797" s="18"/>
      <c r="AK1797" s="18"/>
      <c r="AL1797" s="18"/>
      <c r="AM1797" s="3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L1797" s="18" t="e">
        <f t="shared" si="392"/>
        <v>#N/A</v>
      </c>
      <c r="BM1797" s="18" t="e">
        <f t="shared" si="389"/>
        <v>#N/A</v>
      </c>
      <c r="BN1797" s="18" t="e">
        <f t="shared" si="390"/>
        <v>#N/A</v>
      </c>
      <c r="BO1797" s="18" t="e">
        <f t="shared" si="391"/>
        <v>#N/A</v>
      </c>
      <c r="BT1797" s="18"/>
      <c r="BU1797" s="18"/>
      <c r="BV1797" s="18"/>
      <c r="BW1797" s="18"/>
      <c r="BX1797" s="18"/>
    </row>
    <row r="1798" spans="14:76" x14ac:dyDescent="0.25">
      <c r="N1798" s="14" t="e">
        <f>IF(ISNUMBER('Dosimetry Worksheet'!H1808), 'Dosimetry Worksheet'!H1808, NA())</f>
        <v>#N/A</v>
      </c>
      <c r="O1798" s="14" t="e">
        <f>IF(ISNUMBER(N1798), 'Dosimetry Worksheet'!I1808, NA())</f>
        <v>#N/A</v>
      </c>
      <c r="P1798" s="14"/>
      <c r="Q1798" s="14" t="e">
        <f t="shared" ref="Q1798:Q1861" si="397">N1798</f>
        <v>#N/A</v>
      </c>
      <c r="R1798" s="14" t="e">
        <f t="shared" ref="R1798:R1861" si="398">IF(ISNUMBER(N1798),IF(L$5=2,O1798*2^(N1798/$K$5),O1798),NA())</f>
        <v>#N/A</v>
      </c>
      <c r="T1798" s="14" t="e">
        <f t="shared" si="393"/>
        <v>#N/A</v>
      </c>
      <c r="U1798" s="14" t="e">
        <f t="shared" ref="U1798:U1861" si="399">R1798</f>
        <v>#N/A</v>
      </c>
      <c r="V1798" s="14" t="e">
        <f t="shared" si="394"/>
        <v>#N/A</v>
      </c>
      <c r="W1798" s="14"/>
      <c r="X1798" s="14"/>
      <c r="Y1798" s="18" t="e">
        <f t="shared" ref="Y1798:Y1861" si="400">IF(AND(T1798&gt;=W$5,T1798&lt;=X$5),V1798,NA())</f>
        <v>#N/A</v>
      </c>
      <c r="AD1798" s="3"/>
      <c r="AE1798" s="18" t="e">
        <f t="shared" si="395"/>
        <v>#N/A</v>
      </c>
      <c r="AF1798" s="18" t="e">
        <f t="shared" si="396"/>
        <v>#N/A</v>
      </c>
      <c r="AG1798" s="18" t="e">
        <f t="shared" ref="AG1798:AG1861" si="401">AB$5*2^(-AE1798/AC$5)</f>
        <v>#DIV/0!</v>
      </c>
      <c r="AH1798" s="18" t="e">
        <f t="shared" ref="AH1798:AH1861" si="402">IF(AND(AE1798&gt;=W$5,AE1798&lt;=X$5),AG1798,NA())</f>
        <v>#N/A</v>
      </c>
      <c r="AI1798" s="3"/>
      <c r="AJ1798" s="18"/>
      <c r="AK1798" s="18"/>
      <c r="AL1798" s="18"/>
      <c r="AM1798" s="3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L1798" s="18" t="e">
        <f t="shared" si="392"/>
        <v>#N/A</v>
      </c>
      <c r="BM1798" s="18" t="e">
        <f t="shared" ref="BM1798:BM1861" si="403">$BI$5*2^(-$BL1798/$BJ$5)</f>
        <v>#N/A</v>
      </c>
      <c r="BN1798" s="18" t="e">
        <f t="shared" ref="BN1798:BN1861" si="404">$BI$6*2^(-$BL1798/$BJ$6)</f>
        <v>#N/A</v>
      </c>
      <c r="BO1798" s="18" t="e">
        <f t="shared" ref="BO1798:BO1861" si="405">$BI$7*2^(-$BL1798/$BJ$7)</f>
        <v>#N/A</v>
      </c>
      <c r="BT1798" s="18"/>
      <c r="BU1798" s="18"/>
      <c r="BV1798" s="18"/>
      <c r="BW1798" s="18"/>
      <c r="BX1798" s="18"/>
    </row>
    <row r="1799" spans="14:76" x14ac:dyDescent="0.25">
      <c r="N1799" s="14" t="e">
        <f>IF(ISNUMBER('Dosimetry Worksheet'!H1809), 'Dosimetry Worksheet'!H1809, NA())</f>
        <v>#N/A</v>
      </c>
      <c r="O1799" s="14" t="e">
        <f>IF(ISNUMBER(N1799), 'Dosimetry Worksheet'!I1809, NA())</f>
        <v>#N/A</v>
      </c>
      <c r="P1799" s="14"/>
      <c r="Q1799" s="14" t="e">
        <f t="shared" si="397"/>
        <v>#N/A</v>
      </c>
      <c r="R1799" s="14" t="e">
        <f t="shared" si="398"/>
        <v>#N/A</v>
      </c>
      <c r="T1799" s="14" t="e">
        <f t="shared" si="393"/>
        <v>#N/A</v>
      </c>
      <c r="U1799" s="14" t="e">
        <f t="shared" si="399"/>
        <v>#N/A</v>
      </c>
      <c r="V1799" s="14" t="e">
        <f t="shared" si="394"/>
        <v>#N/A</v>
      </c>
      <c r="W1799" s="14"/>
      <c r="X1799" s="14"/>
      <c r="Y1799" s="18" t="e">
        <f t="shared" si="400"/>
        <v>#N/A</v>
      </c>
      <c r="AD1799" s="3"/>
      <c r="AE1799" s="18" t="e">
        <f t="shared" si="395"/>
        <v>#N/A</v>
      </c>
      <c r="AF1799" s="18" t="e">
        <f t="shared" si="396"/>
        <v>#N/A</v>
      </c>
      <c r="AG1799" s="18" t="e">
        <f t="shared" si="401"/>
        <v>#DIV/0!</v>
      </c>
      <c r="AH1799" s="18" t="e">
        <f t="shared" si="402"/>
        <v>#N/A</v>
      </c>
      <c r="AI1799" s="3"/>
      <c r="AJ1799" s="18"/>
      <c r="AK1799" s="18"/>
      <c r="AL1799" s="18"/>
      <c r="AM1799" s="3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L1799" s="18" t="e">
        <f t="shared" ref="BL1799:BL1862" si="406">IF(BL1798&lt;$G$5*1.25,BL1798+1,NA())</f>
        <v>#N/A</v>
      </c>
      <c r="BM1799" s="18" t="e">
        <f t="shared" si="403"/>
        <v>#N/A</v>
      </c>
      <c r="BN1799" s="18" t="e">
        <f t="shared" si="404"/>
        <v>#N/A</v>
      </c>
      <c r="BO1799" s="18" t="e">
        <f t="shared" si="405"/>
        <v>#N/A</v>
      </c>
      <c r="BT1799" s="18"/>
      <c r="BU1799" s="18"/>
      <c r="BV1799" s="18"/>
      <c r="BW1799" s="18"/>
      <c r="BX1799" s="18"/>
    </row>
    <row r="1800" spans="14:76" x14ac:dyDescent="0.25">
      <c r="N1800" s="14" t="e">
        <f>IF(ISNUMBER('Dosimetry Worksheet'!H1810), 'Dosimetry Worksheet'!H1810, NA())</f>
        <v>#N/A</v>
      </c>
      <c r="O1800" s="14" t="e">
        <f>IF(ISNUMBER(N1800), 'Dosimetry Worksheet'!I1810, NA())</f>
        <v>#N/A</v>
      </c>
      <c r="P1800" s="14"/>
      <c r="Q1800" s="14" t="e">
        <f t="shared" si="397"/>
        <v>#N/A</v>
      </c>
      <c r="R1800" s="14" t="e">
        <f t="shared" si="398"/>
        <v>#N/A</v>
      </c>
      <c r="T1800" s="14" t="e">
        <f t="shared" si="393"/>
        <v>#N/A</v>
      </c>
      <c r="U1800" s="14" t="e">
        <f t="shared" si="399"/>
        <v>#N/A</v>
      </c>
      <c r="V1800" s="14" t="e">
        <f t="shared" si="394"/>
        <v>#N/A</v>
      </c>
      <c r="W1800" s="14"/>
      <c r="X1800" s="14"/>
      <c r="Y1800" s="18" t="e">
        <f t="shared" si="400"/>
        <v>#N/A</v>
      </c>
      <c r="AD1800" s="3"/>
      <c r="AE1800" s="18" t="e">
        <f t="shared" si="395"/>
        <v>#N/A</v>
      </c>
      <c r="AF1800" s="18" t="e">
        <f t="shared" si="396"/>
        <v>#N/A</v>
      </c>
      <c r="AG1800" s="18" t="e">
        <f t="shared" si="401"/>
        <v>#DIV/0!</v>
      </c>
      <c r="AH1800" s="18" t="e">
        <f t="shared" si="402"/>
        <v>#N/A</v>
      </c>
      <c r="AI1800" s="3"/>
      <c r="AJ1800" s="18"/>
      <c r="AK1800" s="18"/>
      <c r="AL1800" s="18"/>
      <c r="AM1800" s="3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L1800" s="18" t="e">
        <f t="shared" si="406"/>
        <v>#N/A</v>
      </c>
      <c r="BM1800" s="18" t="e">
        <f t="shared" si="403"/>
        <v>#N/A</v>
      </c>
      <c r="BN1800" s="18" t="e">
        <f t="shared" si="404"/>
        <v>#N/A</v>
      </c>
      <c r="BO1800" s="18" t="e">
        <f t="shared" si="405"/>
        <v>#N/A</v>
      </c>
      <c r="BT1800" s="18"/>
      <c r="BU1800" s="18"/>
      <c r="BV1800" s="18"/>
      <c r="BW1800" s="18"/>
      <c r="BX1800" s="18"/>
    </row>
    <row r="1801" spans="14:76" x14ac:dyDescent="0.25">
      <c r="N1801" s="14" t="e">
        <f>IF(ISNUMBER('Dosimetry Worksheet'!H1811), 'Dosimetry Worksheet'!H1811, NA())</f>
        <v>#N/A</v>
      </c>
      <c r="O1801" s="14" t="e">
        <f>IF(ISNUMBER(N1801), 'Dosimetry Worksheet'!I1811, NA())</f>
        <v>#N/A</v>
      </c>
      <c r="P1801" s="14"/>
      <c r="Q1801" s="14" t="e">
        <f t="shared" si="397"/>
        <v>#N/A</v>
      </c>
      <c r="R1801" s="14" t="e">
        <f t="shared" si="398"/>
        <v>#N/A</v>
      </c>
      <c r="T1801" s="14" t="e">
        <f t="shared" si="393"/>
        <v>#N/A</v>
      </c>
      <c r="U1801" s="14" t="e">
        <f t="shared" si="399"/>
        <v>#N/A</v>
      </c>
      <c r="V1801" s="14" t="e">
        <f t="shared" si="394"/>
        <v>#N/A</v>
      </c>
      <c r="W1801" s="14"/>
      <c r="X1801" s="14"/>
      <c r="Y1801" s="18" t="e">
        <f t="shared" si="400"/>
        <v>#N/A</v>
      </c>
      <c r="AD1801" s="3"/>
      <c r="AE1801" s="18" t="e">
        <f t="shared" si="395"/>
        <v>#N/A</v>
      </c>
      <c r="AF1801" s="18" t="e">
        <f t="shared" si="396"/>
        <v>#N/A</v>
      </c>
      <c r="AG1801" s="18" t="e">
        <f t="shared" si="401"/>
        <v>#DIV/0!</v>
      </c>
      <c r="AH1801" s="18" t="e">
        <f t="shared" si="402"/>
        <v>#N/A</v>
      </c>
      <c r="AI1801" s="3"/>
      <c r="AJ1801" s="18"/>
      <c r="AK1801" s="18"/>
      <c r="AL1801" s="18"/>
      <c r="AM1801" s="3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L1801" s="18" t="e">
        <f t="shared" si="406"/>
        <v>#N/A</v>
      </c>
      <c r="BM1801" s="18" t="e">
        <f t="shared" si="403"/>
        <v>#N/A</v>
      </c>
      <c r="BN1801" s="18" t="e">
        <f t="shared" si="404"/>
        <v>#N/A</v>
      </c>
      <c r="BO1801" s="18" t="e">
        <f t="shared" si="405"/>
        <v>#N/A</v>
      </c>
      <c r="BT1801" s="18"/>
      <c r="BU1801" s="18"/>
      <c r="BV1801" s="18"/>
      <c r="BW1801" s="18"/>
      <c r="BX1801" s="18"/>
    </row>
    <row r="1802" spans="14:76" x14ac:dyDescent="0.25">
      <c r="N1802" s="14" t="e">
        <f>IF(ISNUMBER('Dosimetry Worksheet'!H1812), 'Dosimetry Worksheet'!H1812, NA())</f>
        <v>#N/A</v>
      </c>
      <c r="O1802" s="14" t="e">
        <f>IF(ISNUMBER(N1802), 'Dosimetry Worksheet'!I1812, NA())</f>
        <v>#N/A</v>
      </c>
      <c r="P1802" s="14"/>
      <c r="Q1802" s="14" t="e">
        <f t="shared" si="397"/>
        <v>#N/A</v>
      </c>
      <c r="R1802" s="14" t="e">
        <f t="shared" si="398"/>
        <v>#N/A</v>
      </c>
      <c r="T1802" s="14" t="e">
        <f t="shared" si="393"/>
        <v>#N/A</v>
      </c>
      <c r="U1802" s="14" t="e">
        <f t="shared" si="399"/>
        <v>#N/A</v>
      </c>
      <c r="V1802" s="14" t="e">
        <f t="shared" si="394"/>
        <v>#N/A</v>
      </c>
      <c r="W1802" s="14"/>
      <c r="X1802" s="14"/>
      <c r="Y1802" s="18" t="e">
        <f t="shared" si="400"/>
        <v>#N/A</v>
      </c>
      <c r="AD1802" s="3"/>
      <c r="AE1802" s="18" t="e">
        <f t="shared" si="395"/>
        <v>#N/A</v>
      </c>
      <c r="AF1802" s="18" t="e">
        <f t="shared" si="396"/>
        <v>#N/A</v>
      </c>
      <c r="AG1802" s="18" t="e">
        <f t="shared" si="401"/>
        <v>#DIV/0!</v>
      </c>
      <c r="AH1802" s="18" t="e">
        <f t="shared" si="402"/>
        <v>#N/A</v>
      </c>
      <c r="AI1802" s="3"/>
      <c r="AJ1802" s="18"/>
      <c r="AK1802" s="18"/>
      <c r="AL1802" s="18"/>
      <c r="AM1802" s="3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L1802" s="18" t="e">
        <f t="shared" si="406"/>
        <v>#N/A</v>
      </c>
      <c r="BM1802" s="18" t="e">
        <f t="shared" si="403"/>
        <v>#N/A</v>
      </c>
      <c r="BN1802" s="18" t="e">
        <f t="shared" si="404"/>
        <v>#N/A</v>
      </c>
      <c r="BO1802" s="18" t="e">
        <f t="shared" si="405"/>
        <v>#N/A</v>
      </c>
      <c r="BT1802" s="18"/>
      <c r="BU1802" s="18"/>
      <c r="BV1802" s="18"/>
      <c r="BW1802" s="18"/>
      <c r="BX1802" s="18"/>
    </row>
    <row r="1803" spans="14:76" x14ac:dyDescent="0.25">
      <c r="N1803" s="14" t="e">
        <f>IF(ISNUMBER('Dosimetry Worksheet'!H1813), 'Dosimetry Worksheet'!H1813, NA())</f>
        <v>#N/A</v>
      </c>
      <c r="O1803" s="14" t="e">
        <f>IF(ISNUMBER(N1803), 'Dosimetry Worksheet'!I1813, NA())</f>
        <v>#N/A</v>
      </c>
      <c r="P1803" s="14"/>
      <c r="Q1803" s="14" t="e">
        <f t="shared" si="397"/>
        <v>#N/A</v>
      </c>
      <c r="R1803" s="14" t="e">
        <f t="shared" si="398"/>
        <v>#N/A</v>
      </c>
      <c r="T1803" s="14" t="e">
        <f t="shared" si="393"/>
        <v>#N/A</v>
      </c>
      <c r="U1803" s="14" t="e">
        <f t="shared" si="399"/>
        <v>#N/A</v>
      </c>
      <c r="V1803" s="14" t="e">
        <f t="shared" si="394"/>
        <v>#N/A</v>
      </c>
      <c r="W1803" s="14"/>
      <c r="X1803" s="14"/>
      <c r="Y1803" s="18" t="e">
        <f t="shared" si="400"/>
        <v>#N/A</v>
      </c>
      <c r="AD1803" s="3"/>
      <c r="AE1803" s="18" t="e">
        <f t="shared" si="395"/>
        <v>#N/A</v>
      </c>
      <c r="AF1803" s="18" t="e">
        <f t="shared" si="396"/>
        <v>#N/A</v>
      </c>
      <c r="AG1803" s="18" t="e">
        <f t="shared" si="401"/>
        <v>#DIV/0!</v>
      </c>
      <c r="AH1803" s="18" t="e">
        <f t="shared" si="402"/>
        <v>#N/A</v>
      </c>
      <c r="AI1803" s="3"/>
      <c r="AJ1803" s="18"/>
      <c r="AK1803" s="18"/>
      <c r="AL1803" s="18"/>
      <c r="AM1803" s="3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L1803" s="18" t="e">
        <f t="shared" si="406"/>
        <v>#N/A</v>
      </c>
      <c r="BM1803" s="18" t="e">
        <f t="shared" si="403"/>
        <v>#N/A</v>
      </c>
      <c r="BN1803" s="18" t="e">
        <f t="shared" si="404"/>
        <v>#N/A</v>
      </c>
      <c r="BO1803" s="18" t="e">
        <f t="shared" si="405"/>
        <v>#N/A</v>
      </c>
      <c r="BT1803" s="18"/>
      <c r="BU1803" s="18"/>
      <c r="BV1803" s="18"/>
      <c r="BW1803" s="18"/>
      <c r="BX1803" s="18"/>
    </row>
    <row r="1804" spans="14:76" x14ac:dyDescent="0.25">
      <c r="N1804" s="14" t="e">
        <f>IF(ISNUMBER('Dosimetry Worksheet'!H1814), 'Dosimetry Worksheet'!H1814, NA())</f>
        <v>#N/A</v>
      </c>
      <c r="O1804" s="14" t="e">
        <f>IF(ISNUMBER(N1804), 'Dosimetry Worksheet'!I1814, NA())</f>
        <v>#N/A</v>
      </c>
      <c r="P1804" s="14"/>
      <c r="Q1804" s="14" t="e">
        <f t="shared" si="397"/>
        <v>#N/A</v>
      </c>
      <c r="R1804" s="14" t="e">
        <f t="shared" si="398"/>
        <v>#N/A</v>
      </c>
      <c r="T1804" s="14" t="e">
        <f t="shared" si="393"/>
        <v>#N/A</v>
      </c>
      <c r="U1804" s="14" t="e">
        <f t="shared" si="399"/>
        <v>#N/A</v>
      </c>
      <c r="V1804" s="14" t="e">
        <f t="shared" si="394"/>
        <v>#N/A</v>
      </c>
      <c r="W1804" s="14"/>
      <c r="X1804" s="14"/>
      <c r="Y1804" s="18" t="e">
        <f t="shared" si="400"/>
        <v>#N/A</v>
      </c>
      <c r="AD1804" s="3"/>
      <c r="AE1804" s="18" t="e">
        <f t="shared" si="395"/>
        <v>#N/A</v>
      </c>
      <c r="AF1804" s="18" t="e">
        <f t="shared" si="396"/>
        <v>#N/A</v>
      </c>
      <c r="AG1804" s="18" t="e">
        <f t="shared" si="401"/>
        <v>#DIV/0!</v>
      </c>
      <c r="AH1804" s="18" t="e">
        <f t="shared" si="402"/>
        <v>#N/A</v>
      </c>
      <c r="AI1804" s="3"/>
      <c r="AJ1804" s="18"/>
      <c r="AK1804" s="18"/>
      <c r="AL1804" s="18"/>
      <c r="AM1804" s="3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L1804" s="18" t="e">
        <f t="shared" si="406"/>
        <v>#N/A</v>
      </c>
      <c r="BM1804" s="18" t="e">
        <f t="shared" si="403"/>
        <v>#N/A</v>
      </c>
      <c r="BN1804" s="18" t="e">
        <f t="shared" si="404"/>
        <v>#N/A</v>
      </c>
      <c r="BO1804" s="18" t="e">
        <f t="shared" si="405"/>
        <v>#N/A</v>
      </c>
      <c r="BT1804" s="18"/>
      <c r="BU1804" s="18"/>
      <c r="BV1804" s="18"/>
      <c r="BW1804" s="18"/>
      <c r="BX1804" s="18"/>
    </row>
    <row r="1805" spans="14:76" x14ac:dyDescent="0.25">
      <c r="N1805" s="14" t="e">
        <f>IF(ISNUMBER('Dosimetry Worksheet'!H1815), 'Dosimetry Worksheet'!H1815, NA())</f>
        <v>#N/A</v>
      </c>
      <c r="O1805" s="14" t="e">
        <f>IF(ISNUMBER(N1805), 'Dosimetry Worksheet'!I1815, NA())</f>
        <v>#N/A</v>
      </c>
      <c r="P1805" s="14"/>
      <c r="Q1805" s="14" t="e">
        <f t="shared" si="397"/>
        <v>#N/A</v>
      </c>
      <c r="R1805" s="14" t="e">
        <f t="shared" si="398"/>
        <v>#N/A</v>
      </c>
      <c r="T1805" s="14" t="e">
        <f t="shared" si="393"/>
        <v>#N/A</v>
      </c>
      <c r="U1805" s="14" t="e">
        <f t="shared" si="399"/>
        <v>#N/A</v>
      </c>
      <c r="V1805" s="14" t="e">
        <f t="shared" si="394"/>
        <v>#N/A</v>
      </c>
      <c r="W1805" s="14"/>
      <c r="X1805" s="14"/>
      <c r="Y1805" s="18" t="e">
        <f t="shared" si="400"/>
        <v>#N/A</v>
      </c>
      <c r="AD1805" s="3"/>
      <c r="AE1805" s="18" t="e">
        <f t="shared" si="395"/>
        <v>#N/A</v>
      </c>
      <c r="AF1805" s="18" t="e">
        <f t="shared" si="396"/>
        <v>#N/A</v>
      </c>
      <c r="AG1805" s="18" t="e">
        <f t="shared" si="401"/>
        <v>#DIV/0!</v>
      </c>
      <c r="AH1805" s="18" t="e">
        <f t="shared" si="402"/>
        <v>#N/A</v>
      </c>
      <c r="AI1805" s="3"/>
      <c r="AJ1805" s="18"/>
      <c r="AK1805" s="18"/>
      <c r="AL1805" s="18"/>
      <c r="AM1805" s="3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L1805" s="18" t="e">
        <f t="shared" si="406"/>
        <v>#N/A</v>
      </c>
      <c r="BM1805" s="18" t="e">
        <f t="shared" si="403"/>
        <v>#N/A</v>
      </c>
      <c r="BN1805" s="18" t="e">
        <f t="shared" si="404"/>
        <v>#N/A</v>
      </c>
      <c r="BO1805" s="18" t="e">
        <f t="shared" si="405"/>
        <v>#N/A</v>
      </c>
      <c r="BT1805" s="18"/>
      <c r="BU1805" s="18"/>
      <c r="BV1805" s="18"/>
      <c r="BW1805" s="18"/>
      <c r="BX1805" s="18"/>
    </row>
    <row r="1806" spans="14:76" x14ac:dyDescent="0.25">
      <c r="N1806" s="14" t="e">
        <f>IF(ISNUMBER('Dosimetry Worksheet'!H1816), 'Dosimetry Worksheet'!H1816, NA())</f>
        <v>#N/A</v>
      </c>
      <c r="O1806" s="14" t="e">
        <f>IF(ISNUMBER(N1806), 'Dosimetry Worksheet'!I1816, NA())</f>
        <v>#N/A</v>
      </c>
      <c r="P1806" s="14"/>
      <c r="Q1806" s="14" t="e">
        <f t="shared" si="397"/>
        <v>#N/A</v>
      </c>
      <c r="R1806" s="14" t="e">
        <f t="shared" si="398"/>
        <v>#N/A</v>
      </c>
      <c r="T1806" s="14" t="e">
        <f t="shared" si="393"/>
        <v>#N/A</v>
      </c>
      <c r="U1806" s="14" t="e">
        <f t="shared" si="399"/>
        <v>#N/A</v>
      </c>
      <c r="V1806" s="14" t="e">
        <f t="shared" si="394"/>
        <v>#N/A</v>
      </c>
      <c r="W1806" s="14"/>
      <c r="X1806" s="14"/>
      <c r="Y1806" s="18" t="e">
        <f t="shared" si="400"/>
        <v>#N/A</v>
      </c>
      <c r="AD1806" s="3"/>
      <c r="AE1806" s="18" t="e">
        <f t="shared" si="395"/>
        <v>#N/A</v>
      </c>
      <c r="AF1806" s="18" t="e">
        <f t="shared" si="396"/>
        <v>#N/A</v>
      </c>
      <c r="AG1806" s="18" t="e">
        <f t="shared" si="401"/>
        <v>#DIV/0!</v>
      </c>
      <c r="AH1806" s="18" t="e">
        <f t="shared" si="402"/>
        <v>#N/A</v>
      </c>
      <c r="AI1806" s="3"/>
      <c r="AJ1806" s="18"/>
      <c r="AK1806" s="18"/>
      <c r="AL1806" s="18"/>
      <c r="AM1806" s="3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L1806" s="18" t="e">
        <f t="shared" si="406"/>
        <v>#N/A</v>
      </c>
      <c r="BM1806" s="18" t="e">
        <f t="shared" si="403"/>
        <v>#N/A</v>
      </c>
      <c r="BN1806" s="18" t="e">
        <f t="shared" si="404"/>
        <v>#N/A</v>
      </c>
      <c r="BO1806" s="18" t="e">
        <f t="shared" si="405"/>
        <v>#N/A</v>
      </c>
      <c r="BT1806" s="18"/>
      <c r="BU1806" s="18"/>
      <c r="BV1806" s="18"/>
      <c r="BW1806" s="18"/>
      <c r="BX1806" s="18"/>
    </row>
    <row r="1807" spans="14:76" x14ac:dyDescent="0.25">
      <c r="N1807" s="14" t="e">
        <f>IF(ISNUMBER('Dosimetry Worksheet'!H1817), 'Dosimetry Worksheet'!H1817, NA())</f>
        <v>#N/A</v>
      </c>
      <c r="O1807" s="14" t="e">
        <f>IF(ISNUMBER(N1807), 'Dosimetry Worksheet'!I1817, NA())</f>
        <v>#N/A</v>
      </c>
      <c r="P1807" s="14"/>
      <c r="Q1807" s="14" t="e">
        <f t="shared" si="397"/>
        <v>#N/A</v>
      </c>
      <c r="R1807" s="14" t="e">
        <f t="shared" si="398"/>
        <v>#N/A</v>
      </c>
      <c r="T1807" s="14" t="e">
        <f t="shared" si="393"/>
        <v>#N/A</v>
      </c>
      <c r="U1807" s="14" t="e">
        <f t="shared" si="399"/>
        <v>#N/A</v>
      </c>
      <c r="V1807" s="14" t="e">
        <f t="shared" si="394"/>
        <v>#N/A</v>
      </c>
      <c r="W1807" s="14"/>
      <c r="X1807" s="14"/>
      <c r="Y1807" s="18" t="e">
        <f t="shared" si="400"/>
        <v>#N/A</v>
      </c>
      <c r="AD1807" s="3"/>
      <c r="AE1807" s="18" t="e">
        <f t="shared" si="395"/>
        <v>#N/A</v>
      </c>
      <c r="AF1807" s="18" t="e">
        <f t="shared" si="396"/>
        <v>#N/A</v>
      </c>
      <c r="AG1807" s="18" t="e">
        <f t="shared" si="401"/>
        <v>#DIV/0!</v>
      </c>
      <c r="AH1807" s="18" t="e">
        <f t="shared" si="402"/>
        <v>#N/A</v>
      </c>
      <c r="AI1807" s="3"/>
      <c r="AJ1807" s="18"/>
      <c r="AK1807" s="18"/>
      <c r="AL1807" s="18"/>
      <c r="AM1807" s="3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L1807" s="18" t="e">
        <f t="shared" si="406"/>
        <v>#N/A</v>
      </c>
      <c r="BM1807" s="18" t="e">
        <f t="shared" si="403"/>
        <v>#N/A</v>
      </c>
      <c r="BN1807" s="18" t="e">
        <f t="shared" si="404"/>
        <v>#N/A</v>
      </c>
      <c r="BO1807" s="18" t="e">
        <f t="shared" si="405"/>
        <v>#N/A</v>
      </c>
      <c r="BT1807" s="18"/>
      <c r="BU1807" s="18"/>
      <c r="BV1807" s="18"/>
      <c r="BW1807" s="18"/>
      <c r="BX1807" s="18"/>
    </row>
    <row r="1808" spans="14:76" x14ac:dyDescent="0.25">
      <c r="N1808" s="14" t="e">
        <f>IF(ISNUMBER('Dosimetry Worksheet'!H1818), 'Dosimetry Worksheet'!H1818, NA())</f>
        <v>#N/A</v>
      </c>
      <c r="O1808" s="14" t="e">
        <f>IF(ISNUMBER(N1808), 'Dosimetry Worksheet'!I1818, NA())</f>
        <v>#N/A</v>
      </c>
      <c r="P1808" s="14"/>
      <c r="Q1808" s="14" t="e">
        <f t="shared" si="397"/>
        <v>#N/A</v>
      </c>
      <c r="R1808" s="14" t="e">
        <f t="shared" si="398"/>
        <v>#N/A</v>
      </c>
      <c r="T1808" s="14" t="e">
        <f t="shared" si="393"/>
        <v>#N/A</v>
      </c>
      <c r="U1808" s="14" t="e">
        <f t="shared" si="399"/>
        <v>#N/A</v>
      </c>
      <c r="V1808" s="14" t="e">
        <f t="shared" si="394"/>
        <v>#N/A</v>
      </c>
      <c r="W1808" s="14"/>
      <c r="X1808" s="14"/>
      <c r="Y1808" s="18" t="e">
        <f t="shared" si="400"/>
        <v>#N/A</v>
      </c>
      <c r="AD1808" s="3"/>
      <c r="AE1808" s="18" t="e">
        <f t="shared" si="395"/>
        <v>#N/A</v>
      </c>
      <c r="AF1808" s="18" t="e">
        <f t="shared" si="396"/>
        <v>#N/A</v>
      </c>
      <c r="AG1808" s="18" t="e">
        <f t="shared" si="401"/>
        <v>#DIV/0!</v>
      </c>
      <c r="AH1808" s="18" t="e">
        <f t="shared" si="402"/>
        <v>#N/A</v>
      </c>
      <c r="AI1808" s="3"/>
      <c r="AJ1808" s="18"/>
      <c r="AK1808" s="18"/>
      <c r="AL1808" s="18"/>
      <c r="AM1808" s="3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L1808" s="18" t="e">
        <f t="shared" si="406"/>
        <v>#N/A</v>
      </c>
      <c r="BM1808" s="18" t="e">
        <f t="shared" si="403"/>
        <v>#N/A</v>
      </c>
      <c r="BN1808" s="18" t="e">
        <f t="shared" si="404"/>
        <v>#N/A</v>
      </c>
      <c r="BO1808" s="18" t="e">
        <f t="shared" si="405"/>
        <v>#N/A</v>
      </c>
      <c r="BT1808" s="18"/>
      <c r="BU1808" s="18"/>
      <c r="BV1808" s="18"/>
      <c r="BW1808" s="18"/>
      <c r="BX1808" s="18"/>
    </row>
    <row r="1809" spans="14:76" x14ac:dyDescent="0.25">
      <c r="N1809" s="14" t="e">
        <f>IF(ISNUMBER('Dosimetry Worksheet'!H1819), 'Dosimetry Worksheet'!H1819, NA())</f>
        <v>#N/A</v>
      </c>
      <c r="O1809" s="14" t="e">
        <f>IF(ISNUMBER(N1809), 'Dosimetry Worksheet'!I1819, NA())</f>
        <v>#N/A</v>
      </c>
      <c r="P1809" s="14"/>
      <c r="Q1809" s="14" t="e">
        <f t="shared" si="397"/>
        <v>#N/A</v>
      </c>
      <c r="R1809" s="14" t="e">
        <f t="shared" si="398"/>
        <v>#N/A</v>
      </c>
      <c r="T1809" s="14" t="e">
        <f t="shared" si="393"/>
        <v>#N/A</v>
      </c>
      <c r="U1809" s="14" t="e">
        <f t="shared" si="399"/>
        <v>#N/A</v>
      </c>
      <c r="V1809" s="14" t="e">
        <f t="shared" si="394"/>
        <v>#N/A</v>
      </c>
      <c r="W1809" s="14"/>
      <c r="X1809" s="14"/>
      <c r="Y1809" s="18" t="e">
        <f t="shared" si="400"/>
        <v>#N/A</v>
      </c>
      <c r="AD1809" s="3"/>
      <c r="AE1809" s="18" t="e">
        <f t="shared" si="395"/>
        <v>#N/A</v>
      </c>
      <c r="AF1809" s="18" t="e">
        <f t="shared" si="396"/>
        <v>#N/A</v>
      </c>
      <c r="AG1809" s="18" t="e">
        <f t="shared" si="401"/>
        <v>#DIV/0!</v>
      </c>
      <c r="AH1809" s="18" t="e">
        <f t="shared" si="402"/>
        <v>#N/A</v>
      </c>
      <c r="AI1809" s="3"/>
      <c r="AJ1809" s="18"/>
      <c r="AK1809" s="18"/>
      <c r="AL1809" s="18"/>
      <c r="AM1809" s="3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L1809" s="18" t="e">
        <f t="shared" si="406"/>
        <v>#N/A</v>
      </c>
      <c r="BM1809" s="18" t="e">
        <f t="shared" si="403"/>
        <v>#N/A</v>
      </c>
      <c r="BN1809" s="18" t="e">
        <f t="shared" si="404"/>
        <v>#N/A</v>
      </c>
      <c r="BO1809" s="18" t="e">
        <f t="shared" si="405"/>
        <v>#N/A</v>
      </c>
      <c r="BT1809" s="18"/>
      <c r="BU1809" s="18"/>
      <c r="BV1809" s="18"/>
      <c r="BW1809" s="18"/>
      <c r="BX1809" s="18"/>
    </row>
    <row r="1810" spans="14:76" x14ac:dyDescent="0.25">
      <c r="N1810" s="14" t="e">
        <f>IF(ISNUMBER('Dosimetry Worksheet'!H1820), 'Dosimetry Worksheet'!H1820, NA())</f>
        <v>#N/A</v>
      </c>
      <c r="O1810" s="14" t="e">
        <f>IF(ISNUMBER(N1810), 'Dosimetry Worksheet'!I1820, NA())</f>
        <v>#N/A</v>
      </c>
      <c r="P1810" s="14"/>
      <c r="Q1810" s="14" t="e">
        <f t="shared" si="397"/>
        <v>#N/A</v>
      </c>
      <c r="R1810" s="14" t="e">
        <f t="shared" si="398"/>
        <v>#N/A</v>
      </c>
      <c r="T1810" s="14" t="e">
        <f t="shared" si="393"/>
        <v>#N/A</v>
      </c>
      <c r="U1810" s="14" t="e">
        <f t="shared" si="399"/>
        <v>#N/A</v>
      </c>
      <c r="V1810" s="14" t="e">
        <f t="shared" si="394"/>
        <v>#N/A</v>
      </c>
      <c r="W1810" s="14"/>
      <c r="X1810" s="14"/>
      <c r="Y1810" s="18" t="e">
        <f t="shared" si="400"/>
        <v>#N/A</v>
      </c>
      <c r="AD1810" s="3"/>
      <c r="AE1810" s="18" t="e">
        <f t="shared" si="395"/>
        <v>#N/A</v>
      </c>
      <c r="AF1810" s="18" t="e">
        <f t="shared" si="396"/>
        <v>#N/A</v>
      </c>
      <c r="AG1810" s="18" t="e">
        <f t="shared" si="401"/>
        <v>#DIV/0!</v>
      </c>
      <c r="AH1810" s="18" t="e">
        <f t="shared" si="402"/>
        <v>#N/A</v>
      </c>
      <c r="AI1810" s="3"/>
      <c r="AJ1810" s="18"/>
      <c r="AK1810" s="18"/>
      <c r="AL1810" s="18"/>
      <c r="AM1810" s="3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L1810" s="18" t="e">
        <f t="shared" si="406"/>
        <v>#N/A</v>
      </c>
      <c r="BM1810" s="18" t="e">
        <f t="shared" si="403"/>
        <v>#N/A</v>
      </c>
      <c r="BN1810" s="18" t="e">
        <f t="shared" si="404"/>
        <v>#N/A</v>
      </c>
      <c r="BO1810" s="18" t="e">
        <f t="shared" si="405"/>
        <v>#N/A</v>
      </c>
      <c r="BT1810" s="18"/>
      <c r="BU1810" s="18"/>
      <c r="BV1810" s="18"/>
      <c r="BW1810" s="18"/>
      <c r="BX1810" s="18"/>
    </row>
    <row r="1811" spans="14:76" x14ac:dyDescent="0.25">
      <c r="N1811" s="14" t="e">
        <f>IF(ISNUMBER('Dosimetry Worksheet'!H1821), 'Dosimetry Worksheet'!H1821, NA())</f>
        <v>#N/A</v>
      </c>
      <c r="O1811" s="14" t="e">
        <f>IF(ISNUMBER(N1811), 'Dosimetry Worksheet'!I1821, NA())</f>
        <v>#N/A</v>
      </c>
      <c r="P1811" s="14"/>
      <c r="Q1811" s="14" t="e">
        <f t="shared" si="397"/>
        <v>#N/A</v>
      </c>
      <c r="R1811" s="14" t="e">
        <f t="shared" si="398"/>
        <v>#N/A</v>
      </c>
      <c r="T1811" s="14" t="e">
        <f t="shared" si="393"/>
        <v>#N/A</v>
      </c>
      <c r="U1811" s="14" t="e">
        <f t="shared" si="399"/>
        <v>#N/A</v>
      </c>
      <c r="V1811" s="14" t="e">
        <f t="shared" si="394"/>
        <v>#N/A</v>
      </c>
      <c r="W1811" s="14"/>
      <c r="X1811" s="14"/>
      <c r="Y1811" s="18" t="e">
        <f t="shared" si="400"/>
        <v>#N/A</v>
      </c>
      <c r="AD1811" s="3"/>
      <c r="AE1811" s="18" t="e">
        <f t="shared" si="395"/>
        <v>#N/A</v>
      </c>
      <c r="AF1811" s="18" t="e">
        <f t="shared" si="396"/>
        <v>#N/A</v>
      </c>
      <c r="AG1811" s="18" t="e">
        <f t="shared" si="401"/>
        <v>#DIV/0!</v>
      </c>
      <c r="AH1811" s="18" t="e">
        <f t="shared" si="402"/>
        <v>#N/A</v>
      </c>
      <c r="AI1811" s="3"/>
      <c r="AJ1811" s="18"/>
      <c r="AK1811" s="18"/>
      <c r="AL1811" s="18"/>
      <c r="AM1811" s="3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L1811" s="18" t="e">
        <f t="shared" si="406"/>
        <v>#N/A</v>
      </c>
      <c r="BM1811" s="18" t="e">
        <f t="shared" si="403"/>
        <v>#N/A</v>
      </c>
      <c r="BN1811" s="18" t="e">
        <f t="shared" si="404"/>
        <v>#N/A</v>
      </c>
      <c r="BO1811" s="18" t="e">
        <f t="shared" si="405"/>
        <v>#N/A</v>
      </c>
      <c r="BT1811" s="18"/>
      <c r="BU1811" s="18"/>
      <c r="BV1811" s="18"/>
      <c r="BW1811" s="18"/>
      <c r="BX1811" s="18"/>
    </row>
    <row r="1812" spans="14:76" x14ac:dyDescent="0.25">
      <c r="N1812" s="14" t="e">
        <f>IF(ISNUMBER('Dosimetry Worksheet'!H1822), 'Dosimetry Worksheet'!H1822, NA())</f>
        <v>#N/A</v>
      </c>
      <c r="O1812" s="14" t="e">
        <f>IF(ISNUMBER(N1812), 'Dosimetry Worksheet'!I1822, NA())</f>
        <v>#N/A</v>
      </c>
      <c r="P1812" s="14"/>
      <c r="Q1812" s="14" t="e">
        <f t="shared" si="397"/>
        <v>#N/A</v>
      </c>
      <c r="R1812" s="14" t="e">
        <f t="shared" si="398"/>
        <v>#N/A</v>
      </c>
      <c r="T1812" s="14" t="e">
        <f t="shared" si="393"/>
        <v>#N/A</v>
      </c>
      <c r="U1812" s="14" t="e">
        <f t="shared" si="399"/>
        <v>#N/A</v>
      </c>
      <c r="V1812" s="14" t="e">
        <f t="shared" si="394"/>
        <v>#N/A</v>
      </c>
      <c r="W1812" s="14"/>
      <c r="X1812" s="14"/>
      <c r="Y1812" s="18" t="e">
        <f t="shared" si="400"/>
        <v>#N/A</v>
      </c>
      <c r="AD1812" s="3"/>
      <c r="AE1812" s="18" t="e">
        <f t="shared" si="395"/>
        <v>#N/A</v>
      </c>
      <c r="AF1812" s="18" t="e">
        <f t="shared" si="396"/>
        <v>#N/A</v>
      </c>
      <c r="AG1812" s="18" t="e">
        <f t="shared" si="401"/>
        <v>#DIV/0!</v>
      </c>
      <c r="AH1812" s="18" t="e">
        <f t="shared" si="402"/>
        <v>#N/A</v>
      </c>
      <c r="AI1812" s="3"/>
      <c r="AJ1812" s="18"/>
      <c r="AK1812" s="18"/>
      <c r="AL1812" s="18"/>
      <c r="AM1812" s="3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L1812" s="18" t="e">
        <f t="shared" si="406"/>
        <v>#N/A</v>
      </c>
      <c r="BM1812" s="18" t="e">
        <f t="shared" si="403"/>
        <v>#N/A</v>
      </c>
      <c r="BN1812" s="18" t="e">
        <f t="shared" si="404"/>
        <v>#N/A</v>
      </c>
      <c r="BO1812" s="18" t="e">
        <f t="shared" si="405"/>
        <v>#N/A</v>
      </c>
      <c r="BT1812" s="18"/>
      <c r="BU1812" s="18"/>
      <c r="BV1812" s="18"/>
      <c r="BW1812" s="18"/>
      <c r="BX1812" s="18"/>
    </row>
    <row r="1813" spans="14:76" x14ac:dyDescent="0.25">
      <c r="N1813" s="14" t="e">
        <f>IF(ISNUMBER('Dosimetry Worksheet'!H1823), 'Dosimetry Worksheet'!H1823, NA())</f>
        <v>#N/A</v>
      </c>
      <c r="O1813" s="14" t="e">
        <f>IF(ISNUMBER(N1813), 'Dosimetry Worksheet'!I1823, NA())</f>
        <v>#N/A</v>
      </c>
      <c r="P1813" s="14"/>
      <c r="Q1813" s="14" t="e">
        <f t="shared" si="397"/>
        <v>#N/A</v>
      </c>
      <c r="R1813" s="14" t="e">
        <f t="shared" si="398"/>
        <v>#N/A</v>
      </c>
      <c r="T1813" s="14" t="e">
        <f t="shared" si="393"/>
        <v>#N/A</v>
      </c>
      <c r="U1813" s="14" t="e">
        <f t="shared" si="399"/>
        <v>#N/A</v>
      </c>
      <c r="V1813" s="14" t="e">
        <f t="shared" si="394"/>
        <v>#N/A</v>
      </c>
      <c r="W1813" s="14"/>
      <c r="X1813" s="14"/>
      <c r="Y1813" s="18" t="e">
        <f t="shared" si="400"/>
        <v>#N/A</v>
      </c>
      <c r="AD1813" s="3"/>
      <c r="AE1813" s="18" t="e">
        <f t="shared" si="395"/>
        <v>#N/A</v>
      </c>
      <c r="AF1813" s="18" t="e">
        <f t="shared" si="396"/>
        <v>#N/A</v>
      </c>
      <c r="AG1813" s="18" t="e">
        <f t="shared" si="401"/>
        <v>#DIV/0!</v>
      </c>
      <c r="AH1813" s="18" t="e">
        <f t="shared" si="402"/>
        <v>#N/A</v>
      </c>
      <c r="AI1813" s="3"/>
      <c r="AJ1813" s="18"/>
      <c r="AK1813" s="18"/>
      <c r="AL1813" s="18"/>
      <c r="AM1813" s="3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L1813" s="18" t="e">
        <f t="shared" si="406"/>
        <v>#N/A</v>
      </c>
      <c r="BM1813" s="18" t="e">
        <f t="shared" si="403"/>
        <v>#N/A</v>
      </c>
      <c r="BN1813" s="18" t="e">
        <f t="shared" si="404"/>
        <v>#N/A</v>
      </c>
      <c r="BO1813" s="18" t="e">
        <f t="shared" si="405"/>
        <v>#N/A</v>
      </c>
      <c r="BT1813" s="18"/>
      <c r="BU1813" s="18"/>
      <c r="BV1813" s="18"/>
      <c r="BW1813" s="18"/>
      <c r="BX1813" s="18"/>
    </row>
    <row r="1814" spans="14:76" x14ac:dyDescent="0.25">
      <c r="N1814" s="14" t="e">
        <f>IF(ISNUMBER('Dosimetry Worksheet'!H1824), 'Dosimetry Worksheet'!H1824, NA())</f>
        <v>#N/A</v>
      </c>
      <c r="O1814" s="14" t="e">
        <f>IF(ISNUMBER(N1814), 'Dosimetry Worksheet'!I1824, NA())</f>
        <v>#N/A</v>
      </c>
      <c r="P1814" s="14"/>
      <c r="Q1814" s="14" t="e">
        <f t="shared" si="397"/>
        <v>#N/A</v>
      </c>
      <c r="R1814" s="14" t="e">
        <f t="shared" si="398"/>
        <v>#N/A</v>
      </c>
      <c r="T1814" s="14" t="e">
        <f t="shared" si="393"/>
        <v>#N/A</v>
      </c>
      <c r="U1814" s="14" t="e">
        <f t="shared" si="399"/>
        <v>#N/A</v>
      </c>
      <c r="V1814" s="14" t="e">
        <f t="shared" si="394"/>
        <v>#N/A</v>
      </c>
      <c r="W1814" s="14"/>
      <c r="X1814" s="14"/>
      <c r="Y1814" s="18" t="e">
        <f t="shared" si="400"/>
        <v>#N/A</v>
      </c>
      <c r="AD1814" s="3"/>
      <c r="AE1814" s="18" t="e">
        <f t="shared" si="395"/>
        <v>#N/A</v>
      </c>
      <c r="AF1814" s="18" t="e">
        <f t="shared" si="396"/>
        <v>#N/A</v>
      </c>
      <c r="AG1814" s="18" t="e">
        <f t="shared" si="401"/>
        <v>#DIV/0!</v>
      </c>
      <c r="AH1814" s="18" t="e">
        <f t="shared" si="402"/>
        <v>#N/A</v>
      </c>
      <c r="AI1814" s="3"/>
      <c r="AJ1814" s="18"/>
      <c r="AK1814" s="18"/>
      <c r="AL1814" s="18"/>
      <c r="AM1814" s="3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L1814" s="18" t="e">
        <f t="shared" si="406"/>
        <v>#N/A</v>
      </c>
      <c r="BM1814" s="18" t="e">
        <f t="shared" si="403"/>
        <v>#N/A</v>
      </c>
      <c r="BN1814" s="18" t="e">
        <f t="shared" si="404"/>
        <v>#N/A</v>
      </c>
      <c r="BO1814" s="18" t="e">
        <f t="shared" si="405"/>
        <v>#N/A</v>
      </c>
      <c r="BT1814" s="18"/>
      <c r="BU1814" s="18"/>
      <c r="BV1814" s="18"/>
      <c r="BW1814" s="18"/>
      <c r="BX1814" s="18"/>
    </row>
    <row r="1815" spans="14:76" x14ac:dyDescent="0.25">
      <c r="N1815" s="14" t="e">
        <f>IF(ISNUMBER('Dosimetry Worksheet'!H1825), 'Dosimetry Worksheet'!H1825, NA())</f>
        <v>#N/A</v>
      </c>
      <c r="O1815" s="14" t="e">
        <f>IF(ISNUMBER(N1815), 'Dosimetry Worksheet'!I1825, NA())</f>
        <v>#N/A</v>
      </c>
      <c r="P1815" s="14"/>
      <c r="Q1815" s="14" t="e">
        <f t="shared" si="397"/>
        <v>#N/A</v>
      </c>
      <c r="R1815" s="14" t="e">
        <f t="shared" si="398"/>
        <v>#N/A</v>
      </c>
      <c r="T1815" s="14" t="e">
        <f t="shared" si="393"/>
        <v>#N/A</v>
      </c>
      <c r="U1815" s="14" t="e">
        <f t="shared" si="399"/>
        <v>#N/A</v>
      </c>
      <c r="V1815" s="14" t="e">
        <f t="shared" si="394"/>
        <v>#N/A</v>
      </c>
      <c r="W1815" s="14"/>
      <c r="X1815" s="14"/>
      <c r="Y1815" s="18" t="e">
        <f t="shared" si="400"/>
        <v>#N/A</v>
      </c>
      <c r="AD1815" s="3"/>
      <c r="AE1815" s="18" t="e">
        <f t="shared" si="395"/>
        <v>#N/A</v>
      </c>
      <c r="AF1815" s="18" t="e">
        <f t="shared" si="396"/>
        <v>#N/A</v>
      </c>
      <c r="AG1815" s="18" t="e">
        <f t="shared" si="401"/>
        <v>#DIV/0!</v>
      </c>
      <c r="AH1815" s="18" t="e">
        <f t="shared" si="402"/>
        <v>#N/A</v>
      </c>
      <c r="AI1815" s="3"/>
      <c r="AJ1815" s="18"/>
      <c r="AK1815" s="18"/>
      <c r="AL1815" s="18"/>
      <c r="AM1815" s="3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L1815" s="18" t="e">
        <f t="shared" si="406"/>
        <v>#N/A</v>
      </c>
      <c r="BM1815" s="18" t="e">
        <f t="shared" si="403"/>
        <v>#N/A</v>
      </c>
      <c r="BN1815" s="18" t="e">
        <f t="shared" si="404"/>
        <v>#N/A</v>
      </c>
      <c r="BO1815" s="18" t="e">
        <f t="shared" si="405"/>
        <v>#N/A</v>
      </c>
      <c r="BT1815" s="18"/>
      <c r="BU1815" s="18"/>
      <c r="BV1815" s="18"/>
      <c r="BW1815" s="18"/>
      <c r="BX1815" s="18"/>
    </row>
    <row r="1816" spans="14:76" x14ac:dyDescent="0.25">
      <c r="N1816" s="14" t="e">
        <f>IF(ISNUMBER('Dosimetry Worksheet'!H1826), 'Dosimetry Worksheet'!H1826, NA())</f>
        <v>#N/A</v>
      </c>
      <c r="O1816" s="14" t="e">
        <f>IF(ISNUMBER(N1816), 'Dosimetry Worksheet'!I1826, NA())</f>
        <v>#N/A</v>
      </c>
      <c r="P1816" s="14"/>
      <c r="Q1816" s="14" t="e">
        <f t="shared" si="397"/>
        <v>#N/A</v>
      </c>
      <c r="R1816" s="14" t="e">
        <f t="shared" si="398"/>
        <v>#N/A</v>
      </c>
      <c r="T1816" s="14" t="e">
        <f t="shared" si="393"/>
        <v>#N/A</v>
      </c>
      <c r="U1816" s="14" t="e">
        <f t="shared" si="399"/>
        <v>#N/A</v>
      </c>
      <c r="V1816" s="14" t="e">
        <f t="shared" si="394"/>
        <v>#N/A</v>
      </c>
      <c r="W1816" s="14"/>
      <c r="X1816" s="14"/>
      <c r="Y1816" s="18" t="e">
        <f t="shared" si="400"/>
        <v>#N/A</v>
      </c>
      <c r="AD1816" s="3"/>
      <c r="AE1816" s="18" t="e">
        <f t="shared" si="395"/>
        <v>#N/A</v>
      </c>
      <c r="AF1816" s="18" t="e">
        <f t="shared" si="396"/>
        <v>#N/A</v>
      </c>
      <c r="AG1816" s="18" t="e">
        <f t="shared" si="401"/>
        <v>#DIV/0!</v>
      </c>
      <c r="AH1816" s="18" t="e">
        <f t="shared" si="402"/>
        <v>#N/A</v>
      </c>
      <c r="AI1816" s="3"/>
      <c r="AJ1816" s="18"/>
      <c r="AK1816" s="18"/>
      <c r="AL1816" s="18"/>
      <c r="AM1816" s="3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L1816" s="18" t="e">
        <f t="shared" si="406"/>
        <v>#N/A</v>
      </c>
      <c r="BM1816" s="18" t="e">
        <f t="shared" si="403"/>
        <v>#N/A</v>
      </c>
      <c r="BN1816" s="18" t="e">
        <f t="shared" si="404"/>
        <v>#N/A</v>
      </c>
      <c r="BO1816" s="18" t="e">
        <f t="shared" si="405"/>
        <v>#N/A</v>
      </c>
      <c r="BT1816" s="18"/>
      <c r="BU1816" s="18"/>
      <c r="BV1816" s="18"/>
      <c r="BW1816" s="18"/>
      <c r="BX1816" s="18"/>
    </row>
    <row r="1817" spans="14:76" x14ac:dyDescent="0.25">
      <c r="N1817" s="14" t="e">
        <f>IF(ISNUMBER('Dosimetry Worksheet'!H1827), 'Dosimetry Worksheet'!H1827, NA())</f>
        <v>#N/A</v>
      </c>
      <c r="O1817" s="14" t="e">
        <f>IF(ISNUMBER(N1817), 'Dosimetry Worksheet'!I1827, NA())</f>
        <v>#N/A</v>
      </c>
      <c r="P1817" s="14"/>
      <c r="Q1817" s="14" t="e">
        <f t="shared" si="397"/>
        <v>#N/A</v>
      </c>
      <c r="R1817" s="14" t="e">
        <f t="shared" si="398"/>
        <v>#N/A</v>
      </c>
      <c r="T1817" s="14" t="e">
        <f t="shared" si="393"/>
        <v>#N/A</v>
      </c>
      <c r="U1817" s="14" t="e">
        <f t="shared" si="399"/>
        <v>#N/A</v>
      </c>
      <c r="V1817" s="14" t="e">
        <f t="shared" si="394"/>
        <v>#N/A</v>
      </c>
      <c r="W1817" s="14"/>
      <c r="X1817" s="14"/>
      <c r="Y1817" s="18" t="e">
        <f t="shared" si="400"/>
        <v>#N/A</v>
      </c>
      <c r="AD1817" s="3"/>
      <c r="AE1817" s="18" t="e">
        <f t="shared" si="395"/>
        <v>#N/A</v>
      </c>
      <c r="AF1817" s="18" t="e">
        <f t="shared" si="396"/>
        <v>#N/A</v>
      </c>
      <c r="AG1817" s="18" t="e">
        <f t="shared" si="401"/>
        <v>#DIV/0!</v>
      </c>
      <c r="AH1817" s="18" t="e">
        <f t="shared" si="402"/>
        <v>#N/A</v>
      </c>
      <c r="AI1817" s="3"/>
      <c r="AJ1817" s="18"/>
      <c r="AK1817" s="18"/>
      <c r="AL1817" s="18"/>
      <c r="AM1817" s="3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L1817" s="18" t="e">
        <f t="shared" si="406"/>
        <v>#N/A</v>
      </c>
      <c r="BM1817" s="18" t="e">
        <f t="shared" si="403"/>
        <v>#N/A</v>
      </c>
      <c r="BN1817" s="18" t="e">
        <f t="shared" si="404"/>
        <v>#N/A</v>
      </c>
      <c r="BO1817" s="18" t="e">
        <f t="shared" si="405"/>
        <v>#N/A</v>
      </c>
      <c r="BT1817" s="18"/>
      <c r="BU1817" s="18"/>
      <c r="BV1817" s="18"/>
      <c r="BW1817" s="18"/>
      <c r="BX1817" s="18"/>
    </row>
    <row r="1818" spans="14:76" x14ac:dyDescent="0.25">
      <c r="N1818" s="14" t="e">
        <f>IF(ISNUMBER('Dosimetry Worksheet'!H1828), 'Dosimetry Worksheet'!H1828, NA())</f>
        <v>#N/A</v>
      </c>
      <c r="O1818" s="14" t="e">
        <f>IF(ISNUMBER(N1818), 'Dosimetry Worksheet'!I1828, NA())</f>
        <v>#N/A</v>
      </c>
      <c r="P1818" s="14"/>
      <c r="Q1818" s="14" t="e">
        <f t="shared" si="397"/>
        <v>#N/A</v>
      </c>
      <c r="R1818" s="14" t="e">
        <f t="shared" si="398"/>
        <v>#N/A</v>
      </c>
      <c r="T1818" s="14" t="e">
        <f t="shared" si="393"/>
        <v>#N/A</v>
      </c>
      <c r="U1818" s="14" t="e">
        <f t="shared" si="399"/>
        <v>#N/A</v>
      </c>
      <c r="V1818" s="14" t="e">
        <f t="shared" si="394"/>
        <v>#N/A</v>
      </c>
      <c r="W1818" s="14"/>
      <c r="X1818" s="14"/>
      <c r="Y1818" s="18" t="e">
        <f t="shared" si="400"/>
        <v>#N/A</v>
      </c>
      <c r="AD1818" s="3"/>
      <c r="AE1818" s="18" t="e">
        <f t="shared" si="395"/>
        <v>#N/A</v>
      </c>
      <c r="AF1818" s="18" t="e">
        <f t="shared" si="396"/>
        <v>#N/A</v>
      </c>
      <c r="AG1818" s="18" t="e">
        <f t="shared" si="401"/>
        <v>#DIV/0!</v>
      </c>
      <c r="AH1818" s="18" t="e">
        <f t="shared" si="402"/>
        <v>#N/A</v>
      </c>
      <c r="AI1818" s="3"/>
      <c r="AJ1818" s="18"/>
      <c r="AK1818" s="18"/>
      <c r="AL1818" s="18"/>
      <c r="AM1818" s="3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L1818" s="18" t="e">
        <f t="shared" si="406"/>
        <v>#N/A</v>
      </c>
      <c r="BM1818" s="18" t="e">
        <f t="shared" si="403"/>
        <v>#N/A</v>
      </c>
      <c r="BN1818" s="18" t="e">
        <f t="shared" si="404"/>
        <v>#N/A</v>
      </c>
      <c r="BO1818" s="18" t="e">
        <f t="shared" si="405"/>
        <v>#N/A</v>
      </c>
      <c r="BT1818" s="18"/>
      <c r="BU1818" s="18"/>
      <c r="BV1818" s="18"/>
      <c r="BW1818" s="18"/>
      <c r="BX1818" s="18"/>
    </row>
    <row r="1819" spans="14:76" x14ac:dyDescent="0.25">
      <c r="N1819" s="14" t="e">
        <f>IF(ISNUMBER('Dosimetry Worksheet'!H1829), 'Dosimetry Worksheet'!H1829, NA())</f>
        <v>#N/A</v>
      </c>
      <c r="O1819" s="14" t="e">
        <f>IF(ISNUMBER(N1819), 'Dosimetry Worksheet'!I1829, NA())</f>
        <v>#N/A</v>
      </c>
      <c r="P1819" s="14"/>
      <c r="Q1819" s="14" t="e">
        <f t="shared" si="397"/>
        <v>#N/A</v>
      </c>
      <c r="R1819" s="14" t="e">
        <f t="shared" si="398"/>
        <v>#N/A</v>
      </c>
      <c r="T1819" s="14" t="e">
        <f t="shared" si="393"/>
        <v>#N/A</v>
      </c>
      <c r="U1819" s="14" t="e">
        <f t="shared" si="399"/>
        <v>#N/A</v>
      </c>
      <c r="V1819" s="14" t="e">
        <f t="shared" si="394"/>
        <v>#N/A</v>
      </c>
      <c r="W1819" s="14"/>
      <c r="X1819" s="14"/>
      <c r="Y1819" s="18" t="e">
        <f t="shared" si="400"/>
        <v>#N/A</v>
      </c>
      <c r="AD1819" s="3"/>
      <c r="AE1819" s="18" t="e">
        <f t="shared" si="395"/>
        <v>#N/A</v>
      </c>
      <c r="AF1819" s="18" t="e">
        <f t="shared" si="396"/>
        <v>#N/A</v>
      </c>
      <c r="AG1819" s="18" t="e">
        <f t="shared" si="401"/>
        <v>#DIV/0!</v>
      </c>
      <c r="AH1819" s="18" t="e">
        <f t="shared" si="402"/>
        <v>#N/A</v>
      </c>
      <c r="AI1819" s="3"/>
      <c r="AJ1819" s="18"/>
      <c r="AK1819" s="18"/>
      <c r="AL1819" s="18"/>
      <c r="AM1819" s="3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L1819" s="18" t="e">
        <f t="shared" si="406"/>
        <v>#N/A</v>
      </c>
      <c r="BM1819" s="18" t="e">
        <f t="shared" si="403"/>
        <v>#N/A</v>
      </c>
      <c r="BN1819" s="18" t="e">
        <f t="shared" si="404"/>
        <v>#N/A</v>
      </c>
      <c r="BO1819" s="18" t="e">
        <f t="shared" si="405"/>
        <v>#N/A</v>
      </c>
      <c r="BT1819" s="18"/>
      <c r="BU1819" s="18"/>
      <c r="BV1819" s="18"/>
      <c r="BW1819" s="18"/>
      <c r="BX1819" s="18"/>
    </row>
    <row r="1820" spans="14:76" x14ac:dyDescent="0.25">
      <c r="N1820" s="14" t="e">
        <f>IF(ISNUMBER('Dosimetry Worksheet'!H1830), 'Dosimetry Worksheet'!H1830, NA())</f>
        <v>#N/A</v>
      </c>
      <c r="O1820" s="14" t="e">
        <f>IF(ISNUMBER(N1820), 'Dosimetry Worksheet'!I1830, NA())</f>
        <v>#N/A</v>
      </c>
      <c r="P1820" s="14"/>
      <c r="Q1820" s="14" t="e">
        <f t="shared" si="397"/>
        <v>#N/A</v>
      </c>
      <c r="R1820" s="14" t="e">
        <f t="shared" si="398"/>
        <v>#N/A</v>
      </c>
      <c r="T1820" s="14" t="e">
        <f t="shared" si="393"/>
        <v>#N/A</v>
      </c>
      <c r="U1820" s="14" t="e">
        <f t="shared" si="399"/>
        <v>#N/A</v>
      </c>
      <c r="V1820" s="14" t="e">
        <f t="shared" si="394"/>
        <v>#N/A</v>
      </c>
      <c r="W1820" s="14"/>
      <c r="X1820" s="14"/>
      <c r="Y1820" s="18" t="e">
        <f t="shared" si="400"/>
        <v>#N/A</v>
      </c>
      <c r="AD1820" s="3"/>
      <c r="AE1820" s="18" t="e">
        <f t="shared" si="395"/>
        <v>#N/A</v>
      </c>
      <c r="AF1820" s="18" t="e">
        <f t="shared" si="396"/>
        <v>#N/A</v>
      </c>
      <c r="AG1820" s="18" t="e">
        <f t="shared" si="401"/>
        <v>#DIV/0!</v>
      </c>
      <c r="AH1820" s="18" t="e">
        <f t="shared" si="402"/>
        <v>#N/A</v>
      </c>
      <c r="AI1820" s="3"/>
      <c r="AJ1820" s="18"/>
      <c r="AK1820" s="18"/>
      <c r="AL1820" s="18"/>
      <c r="AM1820" s="3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L1820" s="18" t="e">
        <f t="shared" si="406"/>
        <v>#N/A</v>
      </c>
      <c r="BM1820" s="18" t="e">
        <f t="shared" si="403"/>
        <v>#N/A</v>
      </c>
      <c r="BN1820" s="18" t="e">
        <f t="shared" si="404"/>
        <v>#N/A</v>
      </c>
      <c r="BO1820" s="18" t="e">
        <f t="shared" si="405"/>
        <v>#N/A</v>
      </c>
      <c r="BT1820" s="18"/>
      <c r="BU1820" s="18"/>
      <c r="BV1820" s="18"/>
      <c r="BW1820" s="18"/>
      <c r="BX1820" s="18"/>
    </row>
    <row r="1821" spans="14:76" x14ac:dyDescent="0.25">
      <c r="N1821" s="14" t="e">
        <f>IF(ISNUMBER('Dosimetry Worksheet'!H1831), 'Dosimetry Worksheet'!H1831, NA())</f>
        <v>#N/A</v>
      </c>
      <c r="O1821" s="14" t="e">
        <f>IF(ISNUMBER(N1821), 'Dosimetry Worksheet'!I1831, NA())</f>
        <v>#N/A</v>
      </c>
      <c r="P1821" s="14"/>
      <c r="Q1821" s="14" t="e">
        <f t="shared" si="397"/>
        <v>#N/A</v>
      </c>
      <c r="R1821" s="14" t="e">
        <f t="shared" si="398"/>
        <v>#N/A</v>
      </c>
      <c r="T1821" s="14" t="e">
        <f t="shared" si="393"/>
        <v>#N/A</v>
      </c>
      <c r="U1821" s="14" t="e">
        <f t="shared" si="399"/>
        <v>#N/A</v>
      </c>
      <c r="V1821" s="14" t="e">
        <f t="shared" si="394"/>
        <v>#N/A</v>
      </c>
      <c r="W1821" s="14"/>
      <c r="X1821" s="14"/>
      <c r="Y1821" s="18" t="e">
        <f t="shared" si="400"/>
        <v>#N/A</v>
      </c>
      <c r="AD1821" s="3"/>
      <c r="AE1821" s="18" t="e">
        <f t="shared" si="395"/>
        <v>#N/A</v>
      </c>
      <c r="AF1821" s="18" t="e">
        <f t="shared" si="396"/>
        <v>#N/A</v>
      </c>
      <c r="AG1821" s="18" t="e">
        <f t="shared" si="401"/>
        <v>#DIV/0!</v>
      </c>
      <c r="AH1821" s="18" t="e">
        <f t="shared" si="402"/>
        <v>#N/A</v>
      </c>
      <c r="AI1821" s="3"/>
      <c r="AJ1821" s="18"/>
      <c r="AK1821" s="18"/>
      <c r="AL1821" s="18"/>
      <c r="AM1821" s="3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L1821" s="18" t="e">
        <f t="shared" si="406"/>
        <v>#N/A</v>
      </c>
      <c r="BM1821" s="18" t="e">
        <f t="shared" si="403"/>
        <v>#N/A</v>
      </c>
      <c r="BN1821" s="18" t="e">
        <f t="shared" si="404"/>
        <v>#N/A</v>
      </c>
      <c r="BO1821" s="18" t="e">
        <f t="shared" si="405"/>
        <v>#N/A</v>
      </c>
      <c r="BT1821" s="18"/>
      <c r="BU1821" s="18"/>
      <c r="BV1821" s="18"/>
      <c r="BW1821" s="18"/>
      <c r="BX1821" s="18"/>
    </row>
    <row r="1822" spans="14:76" x14ac:dyDescent="0.25">
      <c r="N1822" s="14" t="e">
        <f>IF(ISNUMBER('Dosimetry Worksheet'!H1832), 'Dosimetry Worksheet'!H1832, NA())</f>
        <v>#N/A</v>
      </c>
      <c r="O1822" s="14" t="e">
        <f>IF(ISNUMBER(N1822), 'Dosimetry Worksheet'!I1832, NA())</f>
        <v>#N/A</v>
      </c>
      <c r="P1822" s="14"/>
      <c r="Q1822" s="14" t="e">
        <f t="shared" si="397"/>
        <v>#N/A</v>
      </c>
      <c r="R1822" s="14" t="e">
        <f t="shared" si="398"/>
        <v>#N/A</v>
      </c>
      <c r="T1822" s="14" t="e">
        <f t="shared" si="393"/>
        <v>#N/A</v>
      </c>
      <c r="U1822" s="14" t="e">
        <f t="shared" si="399"/>
        <v>#N/A</v>
      </c>
      <c r="V1822" s="14" t="e">
        <f t="shared" si="394"/>
        <v>#N/A</v>
      </c>
      <c r="W1822" s="14"/>
      <c r="X1822" s="14"/>
      <c r="Y1822" s="18" t="e">
        <f t="shared" si="400"/>
        <v>#N/A</v>
      </c>
      <c r="AD1822" s="3"/>
      <c r="AE1822" s="18" t="e">
        <f t="shared" si="395"/>
        <v>#N/A</v>
      </c>
      <c r="AF1822" s="18" t="e">
        <f t="shared" si="396"/>
        <v>#N/A</v>
      </c>
      <c r="AG1822" s="18" t="e">
        <f t="shared" si="401"/>
        <v>#DIV/0!</v>
      </c>
      <c r="AH1822" s="18" t="e">
        <f t="shared" si="402"/>
        <v>#N/A</v>
      </c>
      <c r="AI1822" s="3"/>
      <c r="AJ1822" s="18"/>
      <c r="AK1822" s="18"/>
      <c r="AL1822" s="18"/>
      <c r="AM1822" s="3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L1822" s="18" t="e">
        <f t="shared" si="406"/>
        <v>#N/A</v>
      </c>
      <c r="BM1822" s="18" t="e">
        <f t="shared" si="403"/>
        <v>#N/A</v>
      </c>
      <c r="BN1822" s="18" t="e">
        <f t="shared" si="404"/>
        <v>#N/A</v>
      </c>
      <c r="BO1822" s="18" t="e">
        <f t="shared" si="405"/>
        <v>#N/A</v>
      </c>
      <c r="BT1822" s="18"/>
      <c r="BU1822" s="18"/>
      <c r="BV1822" s="18"/>
      <c r="BW1822" s="18"/>
      <c r="BX1822" s="18"/>
    </row>
    <row r="1823" spans="14:76" x14ac:dyDescent="0.25">
      <c r="N1823" s="14" t="e">
        <f>IF(ISNUMBER('Dosimetry Worksheet'!H1833), 'Dosimetry Worksheet'!H1833, NA())</f>
        <v>#N/A</v>
      </c>
      <c r="O1823" s="14" t="e">
        <f>IF(ISNUMBER(N1823), 'Dosimetry Worksheet'!I1833, NA())</f>
        <v>#N/A</v>
      </c>
      <c r="P1823" s="14"/>
      <c r="Q1823" s="14" t="e">
        <f t="shared" si="397"/>
        <v>#N/A</v>
      </c>
      <c r="R1823" s="14" t="e">
        <f t="shared" si="398"/>
        <v>#N/A</v>
      </c>
      <c r="T1823" s="14" t="e">
        <f t="shared" si="393"/>
        <v>#N/A</v>
      </c>
      <c r="U1823" s="14" t="e">
        <f t="shared" si="399"/>
        <v>#N/A</v>
      </c>
      <c r="V1823" s="14" t="e">
        <f t="shared" si="394"/>
        <v>#N/A</v>
      </c>
      <c r="W1823" s="14"/>
      <c r="X1823" s="14"/>
      <c r="Y1823" s="18" t="e">
        <f t="shared" si="400"/>
        <v>#N/A</v>
      </c>
      <c r="AD1823" s="3"/>
      <c r="AE1823" s="18" t="e">
        <f t="shared" si="395"/>
        <v>#N/A</v>
      </c>
      <c r="AF1823" s="18" t="e">
        <f t="shared" si="396"/>
        <v>#N/A</v>
      </c>
      <c r="AG1823" s="18" t="e">
        <f t="shared" si="401"/>
        <v>#DIV/0!</v>
      </c>
      <c r="AH1823" s="18" t="e">
        <f t="shared" si="402"/>
        <v>#N/A</v>
      </c>
      <c r="AI1823" s="3"/>
      <c r="AJ1823" s="18"/>
      <c r="AK1823" s="18"/>
      <c r="AL1823" s="18"/>
      <c r="AM1823" s="3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L1823" s="18" t="e">
        <f t="shared" si="406"/>
        <v>#N/A</v>
      </c>
      <c r="BM1823" s="18" t="e">
        <f t="shared" si="403"/>
        <v>#N/A</v>
      </c>
      <c r="BN1823" s="18" t="e">
        <f t="shared" si="404"/>
        <v>#N/A</v>
      </c>
      <c r="BO1823" s="18" t="e">
        <f t="shared" si="405"/>
        <v>#N/A</v>
      </c>
      <c r="BT1823" s="18"/>
      <c r="BU1823" s="18"/>
      <c r="BV1823" s="18"/>
      <c r="BW1823" s="18"/>
      <c r="BX1823" s="18"/>
    </row>
    <row r="1824" spans="14:76" x14ac:dyDescent="0.25">
      <c r="N1824" s="14" t="e">
        <f>IF(ISNUMBER('Dosimetry Worksheet'!H1834), 'Dosimetry Worksheet'!H1834, NA())</f>
        <v>#N/A</v>
      </c>
      <c r="O1824" s="14" t="e">
        <f>IF(ISNUMBER(N1824), 'Dosimetry Worksheet'!I1834, NA())</f>
        <v>#N/A</v>
      </c>
      <c r="P1824" s="14"/>
      <c r="Q1824" s="14" t="e">
        <f t="shared" si="397"/>
        <v>#N/A</v>
      </c>
      <c r="R1824" s="14" t="e">
        <f t="shared" si="398"/>
        <v>#N/A</v>
      </c>
      <c r="T1824" s="14" t="e">
        <f t="shared" si="393"/>
        <v>#N/A</v>
      </c>
      <c r="U1824" s="14" t="e">
        <f t="shared" si="399"/>
        <v>#N/A</v>
      </c>
      <c r="V1824" s="14" t="e">
        <f t="shared" si="394"/>
        <v>#N/A</v>
      </c>
      <c r="W1824" s="14"/>
      <c r="X1824" s="14"/>
      <c r="Y1824" s="18" t="e">
        <f t="shared" si="400"/>
        <v>#N/A</v>
      </c>
      <c r="AD1824" s="3"/>
      <c r="AE1824" s="18" t="e">
        <f t="shared" si="395"/>
        <v>#N/A</v>
      </c>
      <c r="AF1824" s="18" t="e">
        <f t="shared" si="396"/>
        <v>#N/A</v>
      </c>
      <c r="AG1824" s="18" t="e">
        <f t="shared" si="401"/>
        <v>#DIV/0!</v>
      </c>
      <c r="AH1824" s="18" t="e">
        <f t="shared" si="402"/>
        <v>#N/A</v>
      </c>
      <c r="AI1824" s="3"/>
      <c r="AJ1824" s="18"/>
      <c r="AK1824" s="18"/>
      <c r="AL1824" s="18"/>
      <c r="AM1824" s="3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L1824" s="18" t="e">
        <f t="shared" si="406"/>
        <v>#N/A</v>
      </c>
      <c r="BM1824" s="18" t="e">
        <f t="shared" si="403"/>
        <v>#N/A</v>
      </c>
      <c r="BN1824" s="18" t="e">
        <f t="shared" si="404"/>
        <v>#N/A</v>
      </c>
      <c r="BO1824" s="18" t="e">
        <f t="shared" si="405"/>
        <v>#N/A</v>
      </c>
      <c r="BT1824" s="18"/>
      <c r="BU1824" s="18"/>
      <c r="BV1824" s="18"/>
      <c r="BW1824" s="18"/>
      <c r="BX1824" s="18"/>
    </row>
    <row r="1825" spans="14:76" x14ac:dyDescent="0.25">
      <c r="N1825" s="14" t="e">
        <f>IF(ISNUMBER('Dosimetry Worksheet'!H1835), 'Dosimetry Worksheet'!H1835, NA())</f>
        <v>#N/A</v>
      </c>
      <c r="O1825" s="14" t="e">
        <f>IF(ISNUMBER(N1825), 'Dosimetry Worksheet'!I1835, NA())</f>
        <v>#N/A</v>
      </c>
      <c r="P1825" s="14"/>
      <c r="Q1825" s="14" t="e">
        <f t="shared" si="397"/>
        <v>#N/A</v>
      </c>
      <c r="R1825" s="14" t="e">
        <f t="shared" si="398"/>
        <v>#N/A</v>
      </c>
      <c r="T1825" s="14" t="e">
        <f t="shared" si="393"/>
        <v>#N/A</v>
      </c>
      <c r="U1825" s="14" t="e">
        <f t="shared" si="399"/>
        <v>#N/A</v>
      </c>
      <c r="V1825" s="14" t="e">
        <f t="shared" si="394"/>
        <v>#N/A</v>
      </c>
      <c r="W1825" s="14"/>
      <c r="X1825" s="14"/>
      <c r="Y1825" s="18" t="e">
        <f t="shared" si="400"/>
        <v>#N/A</v>
      </c>
      <c r="AD1825" s="3"/>
      <c r="AE1825" s="18" t="e">
        <f t="shared" si="395"/>
        <v>#N/A</v>
      </c>
      <c r="AF1825" s="18" t="e">
        <f t="shared" si="396"/>
        <v>#N/A</v>
      </c>
      <c r="AG1825" s="18" t="e">
        <f t="shared" si="401"/>
        <v>#DIV/0!</v>
      </c>
      <c r="AH1825" s="18" t="e">
        <f t="shared" si="402"/>
        <v>#N/A</v>
      </c>
      <c r="AI1825" s="3"/>
      <c r="AJ1825" s="18"/>
      <c r="AK1825" s="18"/>
      <c r="AL1825" s="18"/>
      <c r="AM1825" s="3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L1825" s="18" t="e">
        <f t="shared" si="406"/>
        <v>#N/A</v>
      </c>
      <c r="BM1825" s="18" t="e">
        <f t="shared" si="403"/>
        <v>#N/A</v>
      </c>
      <c r="BN1825" s="18" t="e">
        <f t="shared" si="404"/>
        <v>#N/A</v>
      </c>
      <c r="BO1825" s="18" t="e">
        <f t="shared" si="405"/>
        <v>#N/A</v>
      </c>
      <c r="BT1825" s="18"/>
      <c r="BU1825" s="18"/>
      <c r="BV1825" s="18"/>
      <c r="BW1825" s="18"/>
      <c r="BX1825" s="18"/>
    </row>
    <row r="1826" spans="14:76" x14ac:dyDescent="0.25">
      <c r="N1826" s="14" t="e">
        <f>IF(ISNUMBER('Dosimetry Worksheet'!H1836), 'Dosimetry Worksheet'!H1836, NA())</f>
        <v>#N/A</v>
      </c>
      <c r="O1826" s="14" t="e">
        <f>IF(ISNUMBER(N1826), 'Dosimetry Worksheet'!I1836, NA())</f>
        <v>#N/A</v>
      </c>
      <c r="P1826" s="14"/>
      <c r="Q1826" s="14" t="e">
        <f t="shared" si="397"/>
        <v>#N/A</v>
      </c>
      <c r="R1826" s="14" t="e">
        <f t="shared" si="398"/>
        <v>#N/A</v>
      </c>
      <c r="T1826" s="14" t="e">
        <f t="shared" si="393"/>
        <v>#N/A</v>
      </c>
      <c r="U1826" s="14" t="e">
        <f t="shared" si="399"/>
        <v>#N/A</v>
      </c>
      <c r="V1826" s="14" t="e">
        <f t="shared" si="394"/>
        <v>#N/A</v>
      </c>
      <c r="W1826" s="14"/>
      <c r="X1826" s="14"/>
      <c r="Y1826" s="18" t="e">
        <f t="shared" si="400"/>
        <v>#N/A</v>
      </c>
      <c r="AD1826" s="3"/>
      <c r="AE1826" s="18" t="e">
        <f t="shared" si="395"/>
        <v>#N/A</v>
      </c>
      <c r="AF1826" s="18" t="e">
        <f t="shared" si="396"/>
        <v>#N/A</v>
      </c>
      <c r="AG1826" s="18" t="e">
        <f t="shared" si="401"/>
        <v>#DIV/0!</v>
      </c>
      <c r="AH1826" s="18" t="e">
        <f t="shared" si="402"/>
        <v>#N/A</v>
      </c>
      <c r="AI1826" s="3"/>
      <c r="AJ1826" s="18"/>
      <c r="AK1826" s="18"/>
      <c r="AL1826" s="18"/>
      <c r="AM1826" s="3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L1826" s="18" t="e">
        <f t="shared" si="406"/>
        <v>#N/A</v>
      </c>
      <c r="BM1826" s="18" t="e">
        <f t="shared" si="403"/>
        <v>#N/A</v>
      </c>
      <c r="BN1826" s="18" t="e">
        <f t="shared" si="404"/>
        <v>#N/A</v>
      </c>
      <c r="BO1826" s="18" t="e">
        <f t="shared" si="405"/>
        <v>#N/A</v>
      </c>
      <c r="BT1826" s="18"/>
      <c r="BU1826" s="18"/>
      <c r="BV1826" s="18"/>
      <c r="BW1826" s="18"/>
      <c r="BX1826" s="18"/>
    </row>
    <row r="1827" spans="14:76" x14ac:dyDescent="0.25">
      <c r="N1827" s="14" t="e">
        <f>IF(ISNUMBER('Dosimetry Worksheet'!H1837), 'Dosimetry Worksheet'!H1837, NA())</f>
        <v>#N/A</v>
      </c>
      <c r="O1827" s="14" t="e">
        <f>IF(ISNUMBER(N1827), 'Dosimetry Worksheet'!I1837, NA())</f>
        <v>#N/A</v>
      </c>
      <c r="P1827" s="14"/>
      <c r="Q1827" s="14" t="e">
        <f t="shared" si="397"/>
        <v>#N/A</v>
      </c>
      <c r="R1827" s="14" t="e">
        <f t="shared" si="398"/>
        <v>#N/A</v>
      </c>
      <c r="T1827" s="14" t="e">
        <f t="shared" si="393"/>
        <v>#N/A</v>
      </c>
      <c r="U1827" s="14" t="e">
        <f t="shared" si="399"/>
        <v>#N/A</v>
      </c>
      <c r="V1827" s="14" t="e">
        <f t="shared" si="394"/>
        <v>#N/A</v>
      </c>
      <c r="W1827" s="14"/>
      <c r="X1827" s="14"/>
      <c r="Y1827" s="18" t="e">
        <f t="shared" si="400"/>
        <v>#N/A</v>
      </c>
      <c r="AD1827" s="3"/>
      <c r="AE1827" s="18" t="e">
        <f t="shared" si="395"/>
        <v>#N/A</v>
      </c>
      <c r="AF1827" s="18" t="e">
        <f t="shared" si="396"/>
        <v>#N/A</v>
      </c>
      <c r="AG1827" s="18" t="e">
        <f t="shared" si="401"/>
        <v>#DIV/0!</v>
      </c>
      <c r="AH1827" s="18" t="e">
        <f t="shared" si="402"/>
        <v>#N/A</v>
      </c>
      <c r="AI1827" s="3"/>
      <c r="AJ1827" s="18"/>
      <c r="AK1827" s="18"/>
      <c r="AL1827" s="18"/>
      <c r="AM1827" s="3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L1827" s="18" t="e">
        <f t="shared" si="406"/>
        <v>#N/A</v>
      </c>
      <c r="BM1827" s="18" t="e">
        <f t="shared" si="403"/>
        <v>#N/A</v>
      </c>
      <c r="BN1827" s="18" t="e">
        <f t="shared" si="404"/>
        <v>#N/A</v>
      </c>
      <c r="BO1827" s="18" t="e">
        <f t="shared" si="405"/>
        <v>#N/A</v>
      </c>
      <c r="BT1827" s="18"/>
      <c r="BU1827" s="18"/>
      <c r="BV1827" s="18"/>
      <c r="BW1827" s="18"/>
      <c r="BX1827" s="18"/>
    </row>
    <row r="1828" spans="14:76" x14ac:dyDescent="0.25">
      <c r="N1828" s="14" t="e">
        <f>IF(ISNUMBER('Dosimetry Worksheet'!H1838), 'Dosimetry Worksheet'!H1838, NA())</f>
        <v>#N/A</v>
      </c>
      <c r="O1828" s="14" t="e">
        <f>IF(ISNUMBER(N1828), 'Dosimetry Worksheet'!I1838, NA())</f>
        <v>#N/A</v>
      </c>
      <c r="P1828" s="14"/>
      <c r="Q1828" s="14" t="e">
        <f t="shared" si="397"/>
        <v>#N/A</v>
      </c>
      <c r="R1828" s="14" t="e">
        <f t="shared" si="398"/>
        <v>#N/A</v>
      </c>
      <c r="T1828" s="14" t="e">
        <f t="shared" si="393"/>
        <v>#N/A</v>
      </c>
      <c r="U1828" s="14" t="e">
        <f t="shared" si="399"/>
        <v>#N/A</v>
      </c>
      <c r="V1828" s="14" t="e">
        <f t="shared" si="394"/>
        <v>#N/A</v>
      </c>
      <c r="W1828" s="14"/>
      <c r="X1828" s="14"/>
      <c r="Y1828" s="18" t="e">
        <f t="shared" si="400"/>
        <v>#N/A</v>
      </c>
      <c r="AD1828" s="3"/>
      <c r="AE1828" s="18" t="e">
        <f t="shared" si="395"/>
        <v>#N/A</v>
      </c>
      <c r="AF1828" s="18" t="e">
        <f t="shared" si="396"/>
        <v>#N/A</v>
      </c>
      <c r="AG1828" s="18" t="e">
        <f t="shared" si="401"/>
        <v>#DIV/0!</v>
      </c>
      <c r="AH1828" s="18" t="e">
        <f t="shared" si="402"/>
        <v>#N/A</v>
      </c>
      <c r="AI1828" s="3"/>
      <c r="AJ1828" s="18"/>
      <c r="AK1828" s="18"/>
      <c r="AL1828" s="18"/>
      <c r="AM1828" s="3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L1828" s="18" t="e">
        <f t="shared" si="406"/>
        <v>#N/A</v>
      </c>
      <c r="BM1828" s="18" t="e">
        <f t="shared" si="403"/>
        <v>#N/A</v>
      </c>
      <c r="BN1828" s="18" t="e">
        <f t="shared" si="404"/>
        <v>#N/A</v>
      </c>
      <c r="BO1828" s="18" t="e">
        <f t="shared" si="405"/>
        <v>#N/A</v>
      </c>
      <c r="BT1828" s="18"/>
      <c r="BU1828" s="18"/>
      <c r="BV1828" s="18"/>
      <c r="BW1828" s="18"/>
      <c r="BX1828" s="18"/>
    </row>
    <row r="1829" spans="14:76" x14ac:dyDescent="0.25">
      <c r="N1829" s="14" t="e">
        <f>IF(ISNUMBER('Dosimetry Worksheet'!H1839), 'Dosimetry Worksheet'!H1839, NA())</f>
        <v>#N/A</v>
      </c>
      <c r="O1829" s="14" t="e">
        <f>IF(ISNUMBER(N1829), 'Dosimetry Worksheet'!I1839, NA())</f>
        <v>#N/A</v>
      </c>
      <c r="P1829" s="14"/>
      <c r="Q1829" s="14" t="e">
        <f t="shared" si="397"/>
        <v>#N/A</v>
      </c>
      <c r="R1829" s="14" t="e">
        <f t="shared" si="398"/>
        <v>#N/A</v>
      </c>
      <c r="T1829" s="14" t="e">
        <f t="shared" si="393"/>
        <v>#N/A</v>
      </c>
      <c r="U1829" s="14" t="e">
        <f t="shared" si="399"/>
        <v>#N/A</v>
      </c>
      <c r="V1829" s="14" t="e">
        <f t="shared" si="394"/>
        <v>#N/A</v>
      </c>
      <c r="W1829" s="14"/>
      <c r="X1829" s="14"/>
      <c r="Y1829" s="18" t="e">
        <f t="shared" si="400"/>
        <v>#N/A</v>
      </c>
      <c r="AD1829" s="3"/>
      <c r="AE1829" s="18" t="e">
        <f t="shared" si="395"/>
        <v>#N/A</v>
      </c>
      <c r="AF1829" s="18" t="e">
        <f t="shared" si="396"/>
        <v>#N/A</v>
      </c>
      <c r="AG1829" s="18" t="e">
        <f t="shared" si="401"/>
        <v>#DIV/0!</v>
      </c>
      <c r="AH1829" s="18" t="e">
        <f t="shared" si="402"/>
        <v>#N/A</v>
      </c>
      <c r="AI1829" s="3"/>
      <c r="AJ1829" s="18"/>
      <c r="AK1829" s="18"/>
      <c r="AL1829" s="18"/>
      <c r="AM1829" s="3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L1829" s="18" t="e">
        <f t="shared" si="406"/>
        <v>#N/A</v>
      </c>
      <c r="BM1829" s="18" t="e">
        <f t="shared" si="403"/>
        <v>#N/A</v>
      </c>
      <c r="BN1829" s="18" t="e">
        <f t="shared" si="404"/>
        <v>#N/A</v>
      </c>
      <c r="BO1829" s="18" t="e">
        <f t="shared" si="405"/>
        <v>#N/A</v>
      </c>
      <c r="BT1829" s="18"/>
      <c r="BU1829" s="18"/>
      <c r="BV1829" s="18"/>
      <c r="BW1829" s="18"/>
      <c r="BX1829" s="18"/>
    </row>
    <row r="1830" spans="14:76" x14ac:dyDescent="0.25">
      <c r="N1830" s="14" t="e">
        <f>IF(ISNUMBER('Dosimetry Worksheet'!H1840), 'Dosimetry Worksheet'!H1840, NA())</f>
        <v>#N/A</v>
      </c>
      <c r="O1830" s="14" t="e">
        <f>IF(ISNUMBER(N1830), 'Dosimetry Worksheet'!I1840, NA())</f>
        <v>#N/A</v>
      </c>
      <c r="P1830" s="14"/>
      <c r="Q1830" s="14" t="e">
        <f t="shared" si="397"/>
        <v>#N/A</v>
      </c>
      <c r="R1830" s="14" t="e">
        <f t="shared" si="398"/>
        <v>#N/A</v>
      </c>
      <c r="T1830" s="14" t="e">
        <f t="shared" si="393"/>
        <v>#N/A</v>
      </c>
      <c r="U1830" s="14" t="e">
        <f t="shared" si="399"/>
        <v>#N/A</v>
      </c>
      <c r="V1830" s="14" t="e">
        <f t="shared" si="394"/>
        <v>#N/A</v>
      </c>
      <c r="W1830" s="14"/>
      <c r="X1830" s="14"/>
      <c r="Y1830" s="18" t="e">
        <f t="shared" si="400"/>
        <v>#N/A</v>
      </c>
      <c r="AD1830" s="3"/>
      <c r="AE1830" s="18" t="e">
        <f t="shared" si="395"/>
        <v>#N/A</v>
      </c>
      <c r="AF1830" s="18" t="e">
        <f t="shared" si="396"/>
        <v>#N/A</v>
      </c>
      <c r="AG1830" s="18" t="e">
        <f t="shared" si="401"/>
        <v>#DIV/0!</v>
      </c>
      <c r="AH1830" s="18" t="e">
        <f t="shared" si="402"/>
        <v>#N/A</v>
      </c>
      <c r="AI1830" s="3"/>
      <c r="AJ1830" s="18"/>
      <c r="AK1830" s="18"/>
      <c r="AL1830" s="18"/>
      <c r="AM1830" s="3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L1830" s="18" t="e">
        <f t="shared" si="406"/>
        <v>#N/A</v>
      </c>
      <c r="BM1830" s="18" t="e">
        <f t="shared" si="403"/>
        <v>#N/A</v>
      </c>
      <c r="BN1830" s="18" t="e">
        <f t="shared" si="404"/>
        <v>#N/A</v>
      </c>
      <c r="BO1830" s="18" t="e">
        <f t="shared" si="405"/>
        <v>#N/A</v>
      </c>
      <c r="BT1830" s="18"/>
      <c r="BU1830" s="18"/>
      <c r="BV1830" s="18"/>
      <c r="BW1830" s="18"/>
      <c r="BX1830" s="18"/>
    </row>
    <row r="1831" spans="14:76" x14ac:dyDescent="0.25">
      <c r="N1831" s="14" t="e">
        <f>IF(ISNUMBER('Dosimetry Worksheet'!H1841), 'Dosimetry Worksheet'!H1841, NA())</f>
        <v>#N/A</v>
      </c>
      <c r="O1831" s="14" t="e">
        <f>IF(ISNUMBER(N1831), 'Dosimetry Worksheet'!I1841, NA())</f>
        <v>#N/A</v>
      </c>
      <c r="P1831" s="14"/>
      <c r="Q1831" s="14" t="e">
        <f t="shared" si="397"/>
        <v>#N/A</v>
      </c>
      <c r="R1831" s="14" t="e">
        <f t="shared" si="398"/>
        <v>#N/A</v>
      </c>
      <c r="T1831" s="14" t="e">
        <f t="shared" si="393"/>
        <v>#N/A</v>
      </c>
      <c r="U1831" s="14" t="e">
        <f t="shared" si="399"/>
        <v>#N/A</v>
      </c>
      <c r="V1831" s="14" t="e">
        <f t="shared" si="394"/>
        <v>#N/A</v>
      </c>
      <c r="W1831" s="14"/>
      <c r="X1831" s="14"/>
      <c r="Y1831" s="18" t="e">
        <f t="shared" si="400"/>
        <v>#N/A</v>
      </c>
      <c r="AD1831" s="3"/>
      <c r="AE1831" s="18" t="e">
        <f t="shared" si="395"/>
        <v>#N/A</v>
      </c>
      <c r="AF1831" s="18" t="e">
        <f t="shared" si="396"/>
        <v>#N/A</v>
      </c>
      <c r="AG1831" s="18" t="e">
        <f t="shared" si="401"/>
        <v>#DIV/0!</v>
      </c>
      <c r="AH1831" s="18" t="e">
        <f t="shared" si="402"/>
        <v>#N/A</v>
      </c>
      <c r="AI1831" s="3"/>
      <c r="AJ1831" s="18"/>
      <c r="AK1831" s="18"/>
      <c r="AL1831" s="18"/>
      <c r="AM1831" s="3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L1831" s="18" t="e">
        <f t="shared" si="406"/>
        <v>#N/A</v>
      </c>
      <c r="BM1831" s="18" t="e">
        <f t="shared" si="403"/>
        <v>#N/A</v>
      </c>
      <c r="BN1831" s="18" t="e">
        <f t="shared" si="404"/>
        <v>#N/A</v>
      </c>
      <c r="BO1831" s="18" t="e">
        <f t="shared" si="405"/>
        <v>#N/A</v>
      </c>
      <c r="BT1831" s="18"/>
      <c r="BU1831" s="18"/>
      <c r="BV1831" s="18"/>
      <c r="BW1831" s="18"/>
      <c r="BX1831" s="18"/>
    </row>
    <row r="1832" spans="14:76" x14ac:dyDescent="0.25">
      <c r="N1832" s="14" t="e">
        <f>IF(ISNUMBER('Dosimetry Worksheet'!H1842), 'Dosimetry Worksheet'!H1842, NA())</f>
        <v>#N/A</v>
      </c>
      <c r="O1832" s="14" t="e">
        <f>IF(ISNUMBER(N1832), 'Dosimetry Worksheet'!I1842, NA())</f>
        <v>#N/A</v>
      </c>
      <c r="P1832" s="14"/>
      <c r="Q1832" s="14" t="e">
        <f t="shared" si="397"/>
        <v>#N/A</v>
      </c>
      <c r="R1832" s="14" t="e">
        <f t="shared" si="398"/>
        <v>#N/A</v>
      </c>
      <c r="T1832" s="14" t="e">
        <f t="shared" si="393"/>
        <v>#N/A</v>
      </c>
      <c r="U1832" s="14" t="e">
        <f t="shared" si="399"/>
        <v>#N/A</v>
      </c>
      <c r="V1832" s="14" t="e">
        <f t="shared" si="394"/>
        <v>#N/A</v>
      </c>
      <c r="W1832" s="14"/>
      <c r="X1832" s="14"/>
      <c r="Y1832" s="18" t="e">
        <f t="shared" si="400"/>
        <v>#N/A</v>
      </c>
      <c r="AD1832" s="3"/>
      <c r="AE1832" s="18" t="e">
        <f t="shared" si="395"/>
        <v>#N/A</v>
      </c>
      <c r="AF1832" s="18" t="e">
        <f t="shared" si="396"/>
        <v>#N/A</v>
      </c>
      <c r="AG1832" s="18" t="e">
        <f t="shared" si="401"/>
        <v>#DIV/0!</v>
      </c>
      <c r="AH1832" s="18" t="e">
        <f t="shared" si="402"/>
        <v>#N/A</v>
      </c>
      <c r="AI1832" s="3"/>
      <c r="AJ1832" s="18"/>
      <c r="AK1832" s="18"/>
      <c r="AL1832" s="18"/>
      <c r="AM1832" s="3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L1832" s="18" t="e">
        <f t="shared" si="406"/>
        <v>#N/A</v>
      </c>
      <c r="BM1832" s="18" t="e">
        <f t="shared" si="403"/>
        <v>#N/A</v>
      </c>
      <c r="BN1832" s="18" t="e">
        <f t="shared" si="404"/>
        <v>#N/A</v>
      </c>
      <c r="BO1832" s="18" t="e">
        <f t="shared" si="405"/>
        <v>#N/A</v>
      </c>
      <c r="BT1832" s="18"/>
      <c r="BU1832" s="18"/>
      <c r="BV1832" s="18"/>
      <c r="BW1832" s="18"/>
      <c r="BX1832" s="18"/>
    </row>
    <row r="1833" spans="14:76" x14ac:dyDescent="0.25">
      <c r="N1833" s="14" t="e">
        <f>IF(ISNUMBER('Dosimetry Worksheet'!H1843), 'Dosimetry Worksheet'!H1843, NA())</f>
        <v>#N/A</v>
      </c>
      <c r="O1833" s="14" t="e">
        <f>IF(ISNUMBER(N1833), 'Dosimetry Worksheet'!I1843, NA())</f>
        <v>#N/A</v>
      </c>
      <c r="P1833" s="14"/>
      <c r="Q1833" s="14" t="e">
        <f t="shared" si="397"/>
        <v>#N/A</v>
      </c>
      <c r="R1833" s="14" t="e">
        <f t="shared" si="398"/>
        <v>#N/A</v>
      </c>
      <c r="T1833" s="14" t="e">
        <f t="shared" si="393"/>
        <v>#N/A</v>
      </c>
      <c r="U1833" s="14" t="e">
        <f t="shared" si="399"/>
        <v>#N/A</v>
      </c>
      <c r="V1833" s="14" t="e">
        <f t="shared" si="394"/>
        <v>#N/A</v>
      </c>
      <c r="W1833" s="14"/>
      <c r="X1833" s="14"/>
      <c r="Y1833" s="18" t="e">
        <f t="shared" si="400"/>
        <v>#N/A</v>
      </c>
      <c r="AD1833" s="3"/>
      <c r="AE1833" s="18" t="e">
        <f t="shared" si="395"/>
        <v>#N/A</v>
      </c>
      <c r="AF1833" s="18" t="e">
        <f t="shared" si="396"/>
        <v>#N/A</v>
      </c>
      <c r="AG1833" s="18" t="e">
        <f t="shared" si="401"/>
        <v>#DIV/0!</v>
      </c>
      <c r="AH1833" s="18" t="e">
        <f t="shared" si="402"/>
        <v>#N/A</v>
      </c>
      <c r="AI1833" s="3"/>
      <c r="AJ1833" s="18"/>
      <c r="AK1833" s="18"/>
      <c r="AL1833" s="18"/>
      <c r="AM1833" s="3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L1833" s="18" t="e">
        <f t="shared" si="406"/>
        <v>#N/A</v>
      </c>
      <c r="BM1833" s="18" t="e">
        <f t="shared" si="403"/>
        <v>#N/A</v>
      </c>
      <c r="BN1833" s="18" t="e">
        <f t="shared" si="404"/>
        <v>#N/A</v>
      </c>
      <c r="BO1833" s="18" t="e">
        <f t="shared" si="405"/>
        <v>#N/A</v>
      </c>
      <c r="BT1833" s="18"/>
      <c r="BU1833" s="18"/>
      <c r="BV1833" s="18"/>
      <c r="BW1833" s="18"/>
      <c r="BX1833" s="18"/>
    </row>
    <row r="1834" spans="14:76" x14ac:dyDescent="0.25">
      <c r="N1834" s="14" t="e">
        <f>IF(ISNUMBER('Dosimetry Worksheet'!H1844), 'Dosimetry Worksheet'!H1844, NA())</f>
        <v>#N/A</v>
      </c>
      <c r="O1834" s="14" t="e">
        <f>IF(ISNUMBER(N1834), 'Dosimetry Worksheet'!I1844, NA())</f>
        <v>#N/A</v>
      </c>
      <c r="P1834" s="14"/>
      <c r="Q1834" s="14" t="e">
        <f t="shared" si="397"/>
        <v>#N/A</v>
      </c>
      <c r="R1834" s="14" t="e">
        <f t="shared" si="398"/>
        <v>#N/A</v>
      </c>
      <c r="T1834" s="14" t="e">
        <f t="shared" si="393"/>
        <v>#N/A</v>
      </c>
      <c r="U1834" s="14" t="e">
        <f t="shared" si="399"/>
        <v>#N/A</v>
      </c>
      <c r="V1834" s="14" t="e">
        <f t="shared" si="394"/>
        <v>#N/A</v>
      </c>
      <c r="W1834" s="14"/>
      <c r="X1834" s="14"/>
      <c r="Y1834" s="18" t="e">
        <f t="shared" si="400"/>
        <v>#N/A</v>
      </c>
      <c r="AD1834" s="3"/>
      <c r="AE1834" s="18" t="e">
        <f t="shared" si="395"/>
        <v>#N/A</v>
      </c>
      <c r="AF1834" s="18" t="e">
        <f t="shared" si="396"/>
        <v>#N/A</v>
      </c>
      <c r="AG1834" s="18" t="e">
        <f t="shared" si="401"/>
        <v>#DIV/0!</v>
      </c>
      <c r="AH1834" s="18" t="e">
        <f t="shared" si="402"/>
        <v>#N/A</v>
      </c>
      <c r="AI1834" s="3"/>
      <c r="AJ1834" s="18"/>
      <c r="AK1834" s="18"/>
      <c r="AL1834" s="18"/>
      <c r="AM1834" s="3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L1834" s="18" t="e">
        <f t="shared" si="406"/>
        <v>#N/A</v>
      </c>
      <c r="BM1834" s="18" t="e">
        <f t="shared" si="403"/>
        <v>#N/A</v>
      </c>
      <c r="BN1834" s="18" t="e">
        <f t="shared" si="404"/>
        <v>#N/A</v>
      </c>
      <c r="BO1834" s="18" t="e">
        <f t="shared" si="405"/>
        <v>#N/A</v>
      </c>
      <c r="BT1834" s="18"/>
      <c r="BU1834" s="18"/>
      <c r="BV1834" s="18"/>
      <c r="BW1834" s="18"/>
      <c r="BX1834" s="18"/>
    </row>
    <row r="1835" spans="14:76" x14ac:dyDescent="0.25">
      <c r="N1835" s="14" t="e">
        <f>IF(ISNUMBER('Dosimetry Worksheet'!H1845), 'Dosimetry Worksheet'!H1845, NA())</f>
        <v>#N/A</v>
      </c>
      <c r="O1835" s="14" t="e">
        <f>IF(ISNUMBER(N1835), 'Dosimetry Worksheet'!I1845, NA())</f>
        <v>#N/A</v>
      </c>
      <c r="P1835" s="14"/>
      <c r="Q1835" s="14" t="e">
        <f t="shared" si="397"/>
        <v>#N/A</v>
      </c>
      <c r="R1835" s="14" t="e">
        <f t="shared" si="398"/>
        <v>#N/A</v>
      </c>
      <c r="T1835" s="14" t="e">
        <f t="shared" si="393"/>
        <v>#N/A</v>
      </c>
      <c r="U1835" s="14" t="e">
        <f t="shared" si="399"/>
        <v>#N/A</v>
      </c>
      <c r="V1835" s="14" t="e">
        <f t="shared" si="394"/>
        <v>#N/A</v>
      </c>
      <c r="W1835" s="14"/>
      <c r="X1835" s="14"/>
      <c r="Y1835" s="18" t="e">
        <f t="shared" si="400"/>
        <v>#N/A</v>
      </c>
      <c r="AD1835" s="3"/>
      <c r="AE1835" s="18" t="e">
        <f t="shared" si="395"/>
        <v>#N/A</v>
      </c>
      <c r="AF1835" s="18" t="e">
        <f t="shared" si="396"/>
        <v>#N/A</v>
      </c>
      <c r="AG1835" s="18" t="e">
        <f t="shared" si="401"/>
        <v>#DIV/0!</v>
      </c>
      <c r="AH1835" s="18" t="e">
        <f t="shared" si="402"/>
        <v>#N/A</v>
      </c>
      <c r="AI1835" s="3"/>
      <c r="AJ1835" s="18"/>
      <c r="AK1835" s="18"/>
      <c r="AL1835" s="18"/>
      <c r="AM1835" s="3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L1835" s="18" t="e">
        <f t="shared" si="406"/>
        <v>#N/A</v>
      </c>
      <c r="BM1835" s="18" t="e">
        <f t="shared" si="403"/>
        <v>#N/A</v>
      </c>
      <c r="BN1835" s="18" t="e">
        <f t="shared" si="404"/>
        <v>#N/A</v>
      </c>
      <c r="BO1835" s="18" t="e">
        <f t="shared" si="405"/>
        <v>#N/A</v>
      </c>
      <c r="BT1835" s="18"/>
      <c r="BU1835" s="18"/>
      <c r="BV1835" s="18"/>
      <c r="BW1835" s="18"/>
      <c r="BX1835" s="18"/>
    </row>
    <row r="1836" spans="14:76" x14ac:dyDescent="0.25">
      <c r="N1836" s="14" t="e">
        <f>IF(ISNUMBER('Dosimetry Worksheet'!H1846), 'Dosimetry Worksheet'!H1846, NA())</f>
        <v>#N/A</v>
      </c>
      <c r="O1836" s="14" t="e">
        <f>IF(ISNUMBER(N1836), 'Dosimetry Worksheet'!I1846, NA())</f>
        <v>#N/A</v>
      </c>
      <c r="P1836" s="14"/>
      <c r="Q1836" s="14" t="e">
        <f t="shared" si="397"/>
        <v>#N/A</v>
      </c>
      <c r="R1836" s="14" t="e">
        <f t="shared" si="398"/>
        <v>#N/A</v>
      </c>
      <c r="T1836" s="14" t="e">
        <f t="shared" si="393"/>
        <v>#N/A</v>
      </c>
      <c r="U1836" s="14" t="e">
        <f t="shared" si="399"/>
        <v>#N/A</v>
      </c>
      <c r="V1836" s="14" t="e">
        <f t="shared" si="394"/>
        <v>#N/A</v>
      </c>
      <c r="W1836" s="14"/>
      <c r="X1836" s="14"/>
      <c r="Y1836" s="18" t="e">
        <f t="shared" si="400"/>
        <v>#N/A</v>
      </c>
      <c r="AD1836" s="3"/>
      <c r="AE1836" s="18" t="e">
        <f t="shared" si="395"/>
        <v>#N/A</v>
      </c>
      <c r="AF1836" s="18" t="e">
        <f t="shared" si="396"/>
        <v>#N/A</v>
      </c>
      <c r="AG1836" s="18" t="e">
        <f t="shared" si="401"/>
        <v>#DIV/0!</v>
      </c>
      <c r="AH1836" s="18" t="e">
        <f t="shared" si="402"/>
        <v>#N/A</v>
      </c>
      <c r="AI1836" s="3"/>
      <c r="AJ1836" s="18"/>
      <c r="AK1836" s="18"/>
      <c r="AL1836" s="18"/>
      <c r="AM1836" s="3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L1836" s="18" t="e">
        <f t="shared" si="406"/>
        <v>#N/A</v>
      </c>
      <c r="BM1836" s="18" t="e">
        <f t="shared" si="403"/>
        <v>#N/A</v>
      </c>
      <c r="BN1836" s="18" t="e">
        <f t="shared" si="404"/>
        <v>#N/A</v>
      </c>
      <c r="BO1836" s="18" t="e">
        <f t="shared" si="405"/>
        <v>#N/A</v>
      </c>
      <c r="BT1836" s="18"/>
      <c r="BU1836" s="18"/>
      <c r="BV1836" s="18"/>
      <c r="BW1836" s="18"/>
      <c r="BX1836" s="18"/>
    </row>
    <row r="1837" spans="14:76" x14ac:dyDescent="0.25">
      <c r="N1837" s="14" t="e">
        <f>IF(ISNUMBER('Dosimetry Worksheet'!H1847), 'Dosimetry Worksheet'!H1847, NA())</f>
        <v>#N/A</v>
      </c>
      <c r="O1837" s="14" t="e">
        <f>IF(ISNUMBER(N1837), 'Dosimetry Worksheet'!I1847, NA())</f>
        <v>#N/A</v>
      </c>
      <c r="P1837" s="14"/>
      <c r="Q1837" s="14" t="e">
        <f t="shared" si="397"/>
        <v>#N/A</v>
      </c>
      <c r="R1837" s="14" t="e">
        <f t="shared" si="398"/>
        <v>#N/A</v>
      </c>
      <c r="T1837" s="14" t="e">
        <f t="shared" si="393"/>
        <v>#N/A</v>
      </c>
      <c r="U1837" s="14" t="e">
        <f t="shared" si="399"/>
        <v>#N/A</v>
      </c>
      <c r="V1837" s="14" t="e">
        <f t="shared" si="394"/>
        <v>#N/A</v>
      </c>
      <c r="W1837" s="14"/>
      <c r="X1837" s="14"/>
      <c r="Y1837" s="18" t="e">
        <f t="shared" si="400"/>
        <v>#N/A</v>
      </c>
      <c r="AD1837" s="3"/>
      <c r="AE1837" s="18" t="e">
        <f t="shared" si="395"/>
        <v>#N/A</v>
      </c>
      <c r="AF1837" s="18" t="e">
        <f t="shared" si="396"/>
        <v>#N/A</v>
      </c>
      <c r="AG1837" s="18" t="e">
        <f t="shared" si="401"/>
        <v>#DIV/0!</v>
      </c>
      <c r="AH1837" s="18" t="e">
        <f t="shared" si="402"/>
        <v>#N/A</v>
      </c>
      <c r="AI1837" s="3"/>
      <c r="AJ1837" s="18"/>
      <c r="AK1837" s="18"/>
      <c r="AL1837" s="18"/>
      <c r="AM1837" s="3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L1837" s="18" t="e">
        <f t="shared" si="406"/>
        <v>#N/A</v>
      </c>
      <c r="BM1837" s="18" t="e">
        <f t="shared" si="403"/>
        <v>#N/A</v>
      </c>
      <c r="BN1837" s="18" t="e">
        <f t="shared" si="404"/>
        <v>#N/A</v>
      </c>
      <c r="BO1837" s="18" t="e">
        <f t="shared" si="405"/>
        <v>#N/A</v>
      </c>
      <c r="BT1837" s="18"/>
      <c r="BU1837" s="18"/>
      <c r="BV1837" s="18"/>
      <c r="BW1837" s="18"/>
      <c r="BX1837" s="18"/>
    </row>
    <row r="1838" spans="14:76" x14ac:dyDescent="0.25">
      <c r="N1838" s="14" t="e">
        <f>IF(ISNUMBER('Dosimetry Worksheet'!H1848), 'Dosimetry Worksheet'!H1848, NA())</f>
        <v>#N/A</v>
      </c>
      <c r="O1838" s="14" t="e">
        <f>IF(ISNUMBER(N1838), 'Dosimetry Worksheet'!I1848, NA())</f>
        <v>#N/A</v>
      </c>
      <c r="P1838" s="14"/>
      <c r="Q1838" s="14" t="e">
        <f t="shared" si="397"/>
        <v>#N/A</v>
      </c>
      <c r="R1838" s="14" t="e">
        <f t="shared" si="398"/>
        <v>#N/A</v>
      </c>
      <c r="T1838" s="14" t="e">
        <f t="shared" si="393"/>
        <v>#N/A</v>
      </c>
      <c r="U1838" s="14" t="e">
        <f t="shared" si="399"/>
        <v>#N/A</v>
      </c>
      <c r="V1838" s="14" t="e">
        <f t="shared" si="394"/>
        <v>#N/A</v>
      </c>
      <c r="W1838" s="14"/>
      <c r="X1838" s="14"/>
      <c r="Y1838" s="18" t="e">
        <f t="shared" si="400"/>
        <v>#N/A</v>
      </c>
      <c r="AD1838" s="3"/>
      <c r="AE1838" s="18" t="e">
        <f t="shared" si="395"/>
        <v>#N/A</v>
      </c>
      <c r="AF1838" s="18" t="e">
        <f t="shared" si="396"/>
        <v>#N/A</v>
      </c>
      <c r="AG1838" s="18" t="e">
        <f t="shared" si="401"/>
        <v>#DIV/0!</v>
      </c>
      <c r="AH1838" s="18" t="e">
        <f t="shared" si="402"/>
        <v>#N/A</v>
      </c>
      <c r="AI1838" s="3"/>
      <c r="AJ1838" s="18"/>
      <c r="AK1838" s="18"/>
      <c r="AL1838" s="18"/>
      <c r="AM1838" s="3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L1838" s="18" t="e">
        <f t="shared" si="406"/>
        <v>#N/A</v>
      </c>
      <c r="BM1838" s="18" t="e">
        <f t="shared" si="403"/>
        <v>#N/A</v>
      </c>
      <c r="BN1838" s="18" t="e">
        <f t="shared" si="404"/>
        <v>#N/A</v>
      </c>
      <c r="BO1838" s="18" t="e">
        <f t="shared" si="405"/>
        <v>#N/A</v>
      </c>
      <c r="BT1838" s="18"/>
      <c r="BU1838" s="18"/>
      <c r="BV1838" s="18"/>
      <c r="BW1838" s="18"/>
      <c r="BX1838" s="18"/>
    </row>
    <row r="1839" spans="14:76" x14ac:dyDescent="0.25">
      <c r="N1839" s="14" t="e">
        <f>IF(ISNUMBER('Dosimetry Worksheet'!H1849), 'Dosimetry Worksheet'!H1849, NA())</f>
        <v>#N/A</v>
      </c>
      <c r="O1839" s="14" t="e">
        <f>IF(ISNUMBER(N1839), 'Dosimetry Worksheet'!I1849, NA())</f>
        <v>#N/A</v>
      </c>
      <c r="P1839" s="14"/>
      <c r="Q1839" s="14" t="e">
        <f t="shared" si="397"/>
        <v>#N/A</v>
      </c>
      <c r="R1839" s="14" t="e">
        <f t="shared" si="398"/>
        <v>#N/A</v>
      </c>
      <c r="T1839" s="14" t="e">
        <f t="shared" si="393"/>
        <v>#N/A</v>
      </c>
      <c r="U1839" s="14" t="e">
        <f t="shared" si="399"/>
        <v>#N/A</v>
      </c>
      <c r="V1839" s="14" t="e">
        <f t="shared" si="394"/>
        <v>#N/A</v>
      </c>
      <c r="W1839" s="14"/>
      <c r="X1839" s="14"/>
      <c r="Y1839" s="18" t="e">
        <f t="shared" si="400"/>
        <v>#N/A</v>
      </c>
      <c r="AD1839" s="3"/>
      <c r="AE1839" s="18" t="e">
        <f t="shared" si="395"/>
        <v>#N/A</v>
      </c>
      <c r="AF1839" s="18" t="e">
        <f t="shared" si="396"/>
        <v>#N/A</v>
      </c>
      <c r="AG1839" s="18" t="e">
        <f t="shared" si="401"/>
        <v>#DIV/0!</v>
      </c>
      <c r="AH1839" s="18" t="e">
        <f t="shared" si="402"/>
        <v>#N/A</v>
      </c>
      <c r="AI1839" s="3"/>
      <c r="AJ1839" s="18"/>
      <c r="AK1839" s="18"/>
      <c r="AL1839" s="18"/>
      <c r="AM1839" s="3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L1839" s="18" t="e">
        <f t="shared" si="406"/>
        <v>#N/A</v>
      </c>
      <c r="BM1839" s="18" t="e">
        <f t="shared" si="403"/>
        <v>#N/A</v>
      </c>
      <c r="BN1839" s="18" t="e">
        <f t="shared" si="404"/>
        <v>#N/A</v>
      </c>
      <c r="BO1839" s="18" t="e">
        <f t="shared" si="405"/>
        <v>#N/A</v>
      </c>
      <c r="BT1839" s="18"/>
      <c r="BU1839" s="18"/>
      <c r="BV1839" s="18"/>
      <c r="BW1839" s="18"/>
      <c r="BX1839" s="18"/>
    </row>
    <row r="1840" spans="14:76" x14ac:dyDescent="0.25">
      <c r="N1840" s="14" t="e">
        <f>IF(ISNUMBER('Dosimetry Worksheet'!H1850), 'Dosimetry Worksheet'!H1850, NA())</f>
        <v>#N/A</v>
      </c>
      <c r="O1840" s="14" t="e">
        <f>IF(ISNUMBER(N1840), 'Dosimetry Worksheet'!I1850, NA())</f>
        <v>#N/A</v>
      </c>
      <c r="P1840" s="14"/>
      <c r="Q1840" s="14" t="e">
        <f t="shared" si="397"/>
        <v>#N/A</v>
      </c>
      <c r="R1840" s="14" t="e">
        <f t="shared" si="398"/>
        <v>#N/A</v>
      </c>
      <c r="T1840" s="14" t="e">
        <f t="shared" si="393"/>
        <v>#N/A</v>
      </c>
      <c r="U1840" s="14" t="e">
        <f t="shared" si="399"/>
        <v>#N/A</v>
      </c>
      <c r="V1840" s="14" t="e">
        <f t="shared" si="394"/>
        <v>#N/A</v>
      </c>
      <c r="W1840" s="14"/>
      <c r="X1840" s="14"/>
      <c r="Y1840" s="18" t="e">
        <f t="shared" si="400"/>
        <v>#N/A</v>
      </c>
      <c r="AD1840" s="3"/>
      <c r="AE1840" s="18" t="e">
        <f t="shared" si="395"/>
        <v>#N/A</v>
      </c>
      <c r="AF1840" s="18" t="e">
        <f t="shared" si="396"/>
        <v>#N/A</v>
      </c>
      <c r="AG1840" s="18" t="e">
        <f t="shared" si="401"/>
        <v>#DIV/0!</v>
      </c>
      <c r="AH1840" s="18" t="e">
        <f t="shared" si="402"/>
        <v>#N/A</v>
      </c>
      <c r="AI1840" s="3"/>
      <c r="AJ1840" s="18"/>
      <c r="AK1840" s="18"/>
      <c r="AL1840" s="18"/>
      <c r="AM1840" s="3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L1840" s="18" t="e">
        <f t="shared" si="406"/>
        <v>#N/A</v>
      </c>
      <c r="BM1840" s="18" t="e">
        <f t="shared" si="403"/>
        <v>#N/A</v>
      </c>
      <c r="BN1840" s="18" t="e">
        <f t="shared" si="404"/>
        <v>#N/A</v>
      </c>
      <c r="BO1840" s="18" t="e">
        <f t="shared" si="405"/>
        <v>#N/A</v>
      </c>
      <c r="BT1840" s="18"/>
      <c r="BU1840" s="18"/>
      <c r="BV1840" s="18"/>
      <c r="BW1840" s="18"/>
      <c r="BX1840" s="18"/>
    </row>
    <row r="1841" spans="14:76" x14ac:dyDescent="0.25">
      <c r="N1841" s="14" t="e">
        <f>IF(ISNUMBER('Dosimetry Worksheet'!H1851), 'Dosimetry Worksheet'!H1851, NA())</f>
        <v>#N/A</v>
      </c>
      <c r="O1841" s="14" t="e">
        <f>IF(ISNUMBER(N1841), 'Dosimetry Worksheet'!I1851, NA())</f>
        <v>#N/A</v>
      </c>
      <c r="P1841" s="14"/>
      <c r="Q1841" s="14" t="e">
        <f t="shared" si="397"/>
        <v>#N/A</v>
      </c>
      <c r="R1841" s="14" t="e">
        <f t="shared" si="398"/>
        <v>#N/A</v>
      </c>
      <c r="T1841" s="14" t="e">
        <f t="shared" si="393"/>
        <v>#N/A</v>
      </c>
      <c r="U1841" s="14" t="e">
        <f t="shared" si="399"/>
        <v>#N/A</v>
      </c>
      <c r="V1841" s="14" t="e">
        <f t="shared" si="394"/>
        <v>#N/A</v>
      </c>
      <c r="W1841" s="14"/>
      <c r="X1841" s="14"/>
      <c r="Y1841" s="18" t="e">
        <f t="shared" si="400"/>
        <v>#N/A</v>
      </c>
      <c r="AD1841" s="3"/>
      <c r="AE1841" s="18" t="e">
        <f t="shared" si="395"/>
        <v>#N/A</v>
      </c>
      <c r="AF1841" s="18" t="e">
        <f t="shared" si="396"/>
        <v>#N/A</v>
      </c>
      <c r="AG1841" s="18" t="e">
        <f t="shared" si="401"/>
        <v>#DIV/0!</v>
      </c>
      <c r="AH1841" s="18" t="e">
        <f t="shared" si="402"/>
        <v>#N/A</v>
      </c>
      <c r="AI1841" s="3"/>
      <c r="AJ1841" s="18"/>
      <c r="AK1841" s="18"/>
      <c r="AL1841" s="18"/>
      <c r="AM1841" s="3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L1841" s="18" t="e">
        <f t="shared" si="406"/>
        <v>#N/A</v>
      </c>
      <c r="BM1841" s="18" t="e">
        <f t="shared" si="403"/>
        <v>#N/A</v>
      </c>
      <c r="BN1841" s="18" t="e">
        <f t="shared" si="404"/>
        <v>#N/A</v>
      </c>
      <c r="BO1841" s="18" t="e">
        <f t="shared" si="405"/>
        <v>#N/A</v>
      </c>
      <c r="BT1841" s="18"/>
      <c r="BU1841" s="18"/>
      <c r="BV1841" s="18"/>
      <c r="BW1841" s="18"/>
      <c r="BX1841" s="18"/>
    </row>
    <row r="1842" spans="14:76" x14ac:dyDescent="0.25">
      <c r="N1842" s="14" t="e">
        <f>IF(ISNUMBER('Dosimetry Worksheet'!H1852), 'Dosimetry Worksheet'!H1852, NA())</f>
        <v>#N/A</v>
      </c>
      <c r="O1842" s="14" t="e">
        <f>IF(ISNUMBER(N1842), 'Dosimetry Worksheet'!I1852, NA())</f>
        <v>#N/A</v>
      </c>
      <c r="P1842" s="14"/>
      <c r="Q1842" s="14" t="e">
        <f t="shared" si="397"/>
        <v>#N/A</v>
      </c>
      <c r="R1842" s="14" t="e">
        <f t="shared" si="398"/>
        <v>#N/A</v>
      </c>
      <c r="T1842" s="14" t="e">
        <f t="shared" si="393"/>
        <v>#N/A</v>
      </c>
      <c r="U1842" s="14" t="e">
        <f t="shared" si="399"/>
        <v>#N/A</v>
      </c>
      <c r="V1842" s="14" t="e">
        <f t="shared" si="394"/>
        <v>#N/A</v>
      </c>
      <c r="W1842" s="14"/>
      <c r="X1842" s="14"/>
      <c r="Y1842" s="18" t="e">
        <f t="shared" si="400"/>
        <v>#N/A</v>
      </c>
      <c r="AD1842" s="3"/>
      <c r="AE1842" s="18" t="e">
        <f t="shared" si="395"/>
        <v>#N/A</v>
      </c>
      <c r="AF1842" s="18" t="e">
        <f t="shared" si="396"/>
        <v>#N/A</v>
      </c>
      <c r="AG1842" s="18" t="e">
        <f t="shared" si="401"/>
        <v>#DIV/0!</v>
      </c>
      <c r="AH1842" s="18" t="e">
        <f t="shared" si="402"/>
        <v>#N/A</v>
      </c>
      <c r="AI1842" s="3"/>
      <c r="AJ1842" s="18"/>
      <c r="AK1842" s="18"/>
      <c r="AL1842" s="18"/>
      <c r="AM1842" s="3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L1842" s="18" t="e">
        <f t="shared" si="406"/>
        <v>#N/A</v>
      </c>
      <c r="BM1842" s="18" t="e">
        <f t="shared" si="403"/>
        <v>#N/A</v>
      </c>
      <c r="BN1842" s="18" t="e">
        <f t="shared" si="404"/>
        <v>#N/A</v>
      </c>
      <c r="BO1842" s="18" t="e">
        <f t="shared" si="405"/>
        <v>#N/A</v>
      </c>
      <c r="BT1842" s="18"/>
      <c r="BU1842" s="18"/>
      <c r="BV1842" s="18"/>
      <c r="BW1842" s="18"/>
      <c r="BX1842" s="18"/>
    </row>
    <row r="1843" spans="14:76" x14ac:dyDescent="0.25">
      <c r="N1843" s="14" t="e">
        <f>IF(ISNUMBER('Dosimetry Worksheet'!H1853), 'Dosimetry Worksheet'!H1853, NA())</f>
        <v>#N/A</v>
      </c>
      <c r="O1843" s="14" t="e">
        <f>IF(ISNUMBER(N1843), 'Dosimetry Worksheet'!I1853, NA())</f>
        <v>#N/A</v>
      </c>
      <c r="P1843" s="14"/>
      <c r="Q1843" s="14" t="e">
        <f t="shared" si="397"/>
        <v>#N/A</v>
      </c>
      <c r="R1843" s="14" t="e">
        <f t="shared" si="398"/>
        <v>#N/A</v>
      </c>
      <c r="T1843" s="14" t="e">
        <f t="shared" si="393"/>
        <v>#N/A</v>
      </c>
      <c r="U1843" s="14" t="e">
        <f t="shared" si="399"/>
        <v>#N/A</v>
      </c>
      <c r="V1843" s="14" t="e">
        <f t="shared" si="394"/>
        <v>#N/A</v>
      </c>
      <c r="W1843" s="14"/>
      <c r="X1843" s="14"/>
      <c r="Y1843" s="18" t="e">
        <f t="shared" si="400"/>
        <v>#N/A</v>
      </c>
      <c r="AD1843" s="3"/>
      <c r="AE1843" s="18" t="e">
        <f t="shared" si="395"/>
        <v>#N/A</v>
      </c>
      <c r="AF1843" s="18" t="e">
        <f t="shared" si="396"/>
        <v>#N/A</v>
      </c>
      <c r="AG1843" s="18" t="e">
        <f t="shared" si="401"/>
        <v>#DIV/0!</v>
      </c>
      <c r="AH1843" s="18" t="e">
        <f t="shared" si="402"/>
        <v>#N/A</v>
      </c>
      <c r="AI1843" s="3"/>
      <c r="AJ1843" s="18"/>
      <c r="AK1843" s="18"/>
      <c r="AL1843" s="18"/>
      <c r="AM1843" s="3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L1843" s="18" t="e">
        <f t="shared" si="406"/>
        <v>#N/A</v>
      </c>
      <c r="BM1843" s="18" t="e">
        <f t="shared" si="403"/>
        <v>#N/A</v>
      </c>
      <c r="BN1843" s="18" t="e">
        <f t="shared" si="404"/>
        <v>#N/A</v>
      </c>
      <c r="BO1843" s="18" t="e">
        <f t="shared" si="405"/>
        <v>#N/A</v>
      </c>
      <c r="BT1843" s="18"/>
      <c r="BU1843" s="18"/>
      <c r="BV1843" s="18"/>
      <c r="BW1843" s="18"/>
      <c r="BX1843" s="18"/>
    </row>
    <row r="1844" spans="14:76" x14ac:dyDescent="0.25">
      <c r="N1844" s="14" t="e">
        <f>IF(ISNUMBER('Dosimetry Worksheet'!H1854), 'Dosimetry Worksheet'!H1854, NA())</f>
        <v>#N/A</v>
      </c>
      <c r="O1844" s="14" t="e">
        <f>IF(ISNUMBER(N1844), 'Dosimetry Worksheet'!I1854, NA())</f>
        <v>#N/A</v>
      </c>
      <c r="P1844" s="14"/>
      <c r="Q1844" s="14" t="e">
        <f t="shared" si="397"/>
        <v>#N/A</v>
      </c>
      <c r="R1844" s="14" t="e">
        <f t="shared" si="398"/>
        <v>#N/A</v>
      </c>
      <c r="T1844" s="14" t="e">
        <f t="shared" si="393"/>
        <v>#N/A</v>
      </c>
      <c r="U1844" s="14" t="e">
        <f t="shared" si="399"/>
        <v>#N/A</v>
      </c>
      <c r="V1844" s="14" t="e">
        <f t="shared" si="394"/>
        <v>#N/A</v>
      </c>
      <c r="W1844" s="14"/>
      <c r="X1844" s="14"/>
      <c r="Y1844" s="18" t="e">
        <f t="shared" si="400"/>
        <v>#N/A</v>
      </c>
      <c r="AD1844" s="3"/>
      <c r="AE1844" s="18" t="e">
        <f t="shared" si="395"/>
        <v>#N/A</v>
      </c>
      <c r="AF1844" s="18" t="e">
        <f t="shared" si="396"/>
        <v>#N/A</v>
      </c>
      <c r="AG1844" s="18" t="e">
        <f t="shared" si="401"/>
        <v>#DIV/0!</v>
      </c>
      <c r="AH1844" s="18" t="e">
        <f t="shared" si="402"/>
        <v>#N/A</v>
      </c>
      <c r="AI1844" s="3"/>
      <c r="AJ1844" s="18"/>
      <c r="AK1844" s="18"/>
      <c r="AL1844" s="18"/>
      <c r="AM1844" s="3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L1844" s="18" t="e">
        <f t="shared" si="406"/>
        <v>#N/A</v>
      </c>
      <c r="BM1844" s="18" t="e">
        <f t="shared" si="403"/>
        <v>#N/A</v>
      </c>
      <c r="BN1844" s="18" t="e">
        <f t="shared" si="404"/>
        <v>#N/A</v>
      </c>
      <c r="BO1844" s="18" t="e">
        <f t="shared" si="405"/>
        <v>#N/A</v>
      </c>
      <c r="BT1844" s="18"/>
      <c r="BU1844" s="18"/>
      <c r="BV1844" s="18"/>
      <c r="BW1844" s="18"/>
      <c r="BX1844" s="18"/>
    </row>
    <row r="1845" spans="14:76" x14ac:dyDescent="0.25">
      <c r="N1845" s="14" t="e">
        <f>IF(ISNUMBER('Dosimetry Worksheet'!H1855), 'Dosimetry Worksheet'!H1855, NA())</f>
        <v>#N/A</v>
      </c>
      <c r="O1845" s="14" t="e">
        <f>IF(ISNUMBER(N1845), 'Dosimetry Worksheet'!I1855, NA())</f>
        <v>#N/A</v>
      </c>
      <c r="P1845" s="14"/>
      <c r="Q1845" s="14" t="e">
        <f t="shared" si="397"/>
        <v>#N/A</v>
      </c>
      <c r="R1845" s="14" t="e">
        <f t="shared" si="398"/>
        <v>#N/A</v>
      </c>
      <c r="T1845" s="14" t="e">
        <f t="shared" si="393"/>
        <v>#N/A</v>
      </c>
      <c r="U1845" s="14" t="e">
        <f t="shared" si="399"/>
        <v>#N/A</v>
      </c>
      <c r="V1845" s="14" t="e">
        <f t="shared" si="394"/>
        <v>#N/A</v>
      </c>
      <c r="W1845" s="14"/>
      <c r="X1845" s="14"/>
      <c r="Y1845" s="18" t="e">
        <f t="shared" si="400"/>
        <v>#N/A</v>
      </c>
      <c r="AD1845" s="3"/>
      <c r="AE1845" s="18" t="e">
        <f t="shared" si="395"/>
        <v>#N/A</v>
      </c>
      <c r="AF1845" s="18" t="e">
        <f t="shared" si="396"/>
        <v>#N/A</v>
      </c>
      <c r="AG1845" s="18" t="e">
        <f t="shared" si="401"/>
        <v>#DIV/0!</v>
      </c>
      <c r="AH1845" s="18" t="e">
        <f t="shared" si="402"/>
        <v>#N/A</v>
      </c>
      <c r="AI1845" s="3"/>
      <c r="AJ1845" s="18"/>
      <c r="AK1845" s="18"/>
      <c r="AL1845" s="18"/>
      <c r="AM1845" s="3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L1845" s="18" t="e">
        <f t="shared" si="406"/>
        <v>#N/A</v>
      </c>
      <c r="BM1845" s="18" t="e">
        <f t="shared" si="403"/>
        <v>#N/A</v>
      </c>
      <c r="BN1845" s="18" t="e">
        <f t="shared" si="404"/>
        <v>#N/A</v>
      </c>
      <c r="BO1845" s="18" t="e">
        <f t="shared" si="405"/>
        <v>#N/A</v>
      </c>
      <c r="BT1845" s="18"/>
      <c r="BU1845" s="18"/>
      <c r="BV1845" s="18"/>
      <c r="BW1845" s="18"/>
      <c r="BX1845" s="18"/>
    </row>
    <row r="1846" spans="14:76" x14ac:dyDescent="0.25">
      <c r="N1846" s="14" t="e">
        <f>IF(ISNUMBER('Dosimetry Worksheet'!H1856), 'Dosimetry Worksheet'!H1856, NA())</f>
        <v>#N/A</v>
      </c>
      <c r="O1846" s="14" t="e">
        <f>IF(ISNUMBER(N1846), 'Dosimetry Worksheet'!I1856, NA())</f>
        <v>#N/A</v>
      </c>
      <c r="P1846" s="14"/>
      <c r="Q1846" s="14" t="e">
        <f t="shared" si="397"/>
        <v>#N/A</v>
      </c>
      <c r="R1846" s="14" t="e">
        <f t="shared" si="398"/>
        <v>#N/A</v>
      </c>
      <c r="T1846" s="14" t="e">
        <f t="shared" si="393"/>
        <v>#N/A</v>
      </c>
      <c r="U1846" s="14" t="e">
        <f t="shared" si="399"/>
        <v>#N/A</v>
      </c>
      <c r="V1846" s="14" t="e">
        <f t="shared" si="394"/>
        <v>#N/A</v>
      </c>
      <c r="W1846" s="14"/>
      <c r="X1846" s="14"/>
      <c r="Y1846" s="18" t="e">
        <f t="shared" si="400"/>
        <v>#N/A</v>
      </c>
      <c r="AD1846" s="3"/>
      <c r="AE1846" s="18" t="e">
        <f t="shared" si="395"/>
        <v>#N/A</v>
      </c>
      <c r="AF1846" s="18" t="e">
        <f t="shared" si="396"/>
        <v>#N/A</v>
      </c>
      <c r="AG1846" s="18" t="e">
        <f t="shared" si="401"/>
        <v>#DIV/0!</v>
      </c>
      <c r="AH1846" s="18" t="e">
        <f t="shared" si="402"/>
        <v>#N/A</v>
      </c>
      <c r="AI1846" s="3"/>
      <c r="AJ1846" s="18"/>
      <c r="AK1846" s="18"/>
      <c r="AL1846" s="18"/>
      <c r="AM1846" s="3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L1846" s="18" t="e">
        <f t="shared" si="406"/>
        <v>#N/A</v>
      </c>
      <c r="BM1846" s="18" t="e">
        <f t="shared" si="403"/>
        <v>#N/A</v>
      </c>
      <c r="BN1846" s="18" t="e">
        <f t="shared" si="404"/>
        <v>#N/A</v>
      </c>
      <c r="BO1846" s="18" t="e">
        <f t="shared" si="405"/>
        <v>#N/A</v>
      </c>
      <c r="BT1846" s="18"/>
      <c r="BU1846" s="18"/>
      <c r="BV1846" s="18"/>
      <c r="BW1846" s="18"/>
      <c r="BX1846" s="18"/>
    </row>
    <row r="1847" spans="14:76" x14ac:dyDescent="0.25">
      <c r="N1847" s="14" t="e">
        <f>IF(ISNUMBER('Dosimetry Worksheet'!H1857), 'Dosimetry Worksheet'!H1857, NA())</f>
        <v>#N/A</v>
      </c>
      <c r="O1847" s="14" t="e">
        <f>IF(ISNUMBER(N1847), 'Dosimetry Worksheet'!I1857, NA())</f>
        <v>#N/A</v>
      </c>
      <c r="P1847" s="14"/>
      <c r="Q1847" s="14" t="e">
        <f t="shared" si="397"/>
        <v>#N/A</v>
      </c>
      <c r="R1847" s="14" t="e">
        <f t="shared" si="398"/>
        <v>#N/A</v>
      </c>
      <c r="T1847" s="14" t="e">
        <f t="shared" si="393"/>
        <v>#N/A</v>
      </c>
      <c r="U1847" s="14" t="e">
        <f t="shared" si="399"/>
        <v>#N/A</v>
      </c>
      <c r="V1847" s="14" t="e">
        <f t="shared" si="394"/>
        <v>#N/A</v>
      </c>
      <c r="W1847" s="14"/>
      <c r="X1847" s="14"/>
      <c r="Y1847" s="18" t="e">
        <f t="shared" si="400"/>
        <v>#N/A</v>
      </c>
      <c r="AD1847" s="3"/>
      <c r="AE1847" s="18" t="e">
        <f t="shared" si="395"/>
        <v>#N/A</v>
      </c>
      <c r="AF1847" s="18" t="e">
        <f t="shared" si="396"/>
        <v>#N/A</v>
      </c>
      <c r="AG1847" s="18" t="e">
        <f t="shared" si="401"/>
        <v>#DIV/0!</v>
      </c>
      <c r="AH1847" s="18" t="e">
        <f t="shared" si="402"/>
        <v>#N/A</v>
      </c>
      <c r="AI1847" s="3"/>
      <c r="AJ1847" s="18"/>
      <c r="AK1847" s="18"/>
      <c r="AL1847" s="18"/>
      <c r="AM1847" s="3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L1847" s="18" t="e">
        <f t="shared" si="406"/>
        <v>#N/A</v>
      </c>
      <c r="BM1847" s="18" t="e">
        <f t="shared" si="403"/>
        <v>#N/A</v>
      </c>
      <c r="BN1847" s="18" t="e">
        <f t="shared" si="404"/>
        <v>#N/A</v>
      </c>
      <c r="BO1847" s="18" t="e">
        <f t="shared" si="405"/>
        <v>#N/A</v>
      </c>
      <c r="BT1847" s="18"/>
      <c r="BU1847" s="18"/>
      <c r="BV1847" s="18"/>
      <c r="BW1847" s="18"/>
      <c r="BX1847" s="18"/>
    </row>
    <row r="1848" spans="14:76" x14ac:dyDescent="0.25">
      <c r="N1848" s="14" t="e">
        <f>IF(ISNUMBER('Dosimetry Worksheet'!H1858), 'Dosimetry Worksheet'!H1858, NA())</f>
        <v>#N/A</v>
      </c>
      <c r="O1848" s="14" t="e">
        <f>IF(ISNUMBER(N1848), 'Dosimetry Worksheet'!I1858, NA())</f>
        <v>#N/A</v>
      </c>
      <c r="P1848" s="14"/>
      <c r="Q1848" s="14" t="e">
        <f t="shared" si="397"/>
        <v>#N/A</v>
      </c>
      <c r="R1848" s="14" t="e">
        <f t="shared" si="398"/>
        <v>#N/A</v>
      </c>
      <c r="T1848" s="14" t="e">
        <f t="shared" si="393"/>
        <v>#N/A</v>
      </c>
      <c r="U1848" s="14" t="e">
        <f t="shared" si="399"/>
        <v>#N/A</v>
      </c>
      <c r="V1848" s="14" t="e">
        <f t="shared" si="394"/>
        <v>#N/A</v>
      </c>
      <c r="W1848" s="14"/>
      <c r="X1848" s="14"/>
      <c r="Y1848" s="18" t="e">
        <f t="shared" si="400"/>
        <v>#N/A</v>
      </c>
      <c r="AD1848" s="3"/>
      <c r="AE1848" s="18" t="e">
        <f t="shared" si="395"/>
        <v>#N/A</v>
      </c>
      <c r="AF1848" s="18" t="e">
        <f t="shared" si="396"/>
        <v>#N/A</v>
      </c>
      <c r="AG1848" s="18" t="e">
        <f t="shared" si="401"/>
        <v>#DIV/0!</v>
      </c>
      <c r="AH1848" s="18" t="e">
        <f t="shared" si="402"/>
        <v>#N/A</v>
      </c>
      <c r="AI1848" s="3"/>
      <c r="AJ1848" s="18"/>
      <c r="AK1848" s="18"/>
      <c r="AL1848" s="18"/>
      <c r="AM1848" s="3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L1848" s="18" t="e">
        <f t="shared" si="406"/>
        <v>#N/A</v>
      </c>
      <c r="BM1848" s="18" t="e">
        <f t="shared" si="403"/>
        <v>#N/A</v>
      </c>
      <c r="BN1848" s="18" t="e">
        <f t="shared" si="404"/>
        <v>#N/A</v>
      </c>
      <c r="BO1848" s="18" t="e">
        <f t="shared" si="405"/>
        <v>#N/A</v>
      </c>
      <c r="BT1848" s="18"/>
      <c r="BU1848" s="18"/>
      <c r="BV1848" s="18"/>
      <c r="BW1848" s="18"/>
      <c r="BX1848" s="18"/>
    </row>
    <row r="1849" spans="14:76" x14ac:dyDescent="0.25">
      <c r="N1849" s="14" t="e">
        <f>IF(ISNUMBER('Dosimetry Worksheet'!H1859), 'Dosimetry Worksheet'!H1859, NA())</f>
        <v>#N/A</v>
      </c>
      <c r="O1849" s="14" t="e">
        <f>IF(ISNUMBER(N1849), 'Dosimetry Worksheet'!I1859, NA())</f>
        <v>#N/A</v>
      </c>
      <c r="P1849" s="14"/>
      <c r="Q1849" s="14" t="e">
        <f t="shared" si="397"/>
        <v>#N/A</v>
      </c>
      <c r="R1849" s="14" t="e">
        <f t="shared" si="398"/>
        <v>#N/A</v>
      </c>
      <c r="T1849" s="14" t="e">
        <f t="shared" si="393"/>
        <v>#N/A</v>
      </c>
      <c r="U1849" s="14" t="e">
        <f t="shared" si="399"/>
        <v>#N/A</v>
      </c>
      <c r="V1849" s="14" t="e">
        <f t="shared" si="394"/>
        <v>#N/A</v>
      </c>
      <c r="W1849" s="14"/>
      <c r="X1849" s="14"/>
      <c r="Y1849" s="18" t="e">
        <f t="shared" si="400"/>
        <v>#N/A</v>
      </c>
      <c r="AD1849" s="3"/>
      <c r="AE1849" s="18" t="e">
        <f t="shared" si="395"/>
        <v>#N/A</v>
      </c>
      <c r="AF1849" s="18" t="e">
        <f t="shared" si="396"/>
        <v>#N/A</v>
      </c>
      <c r="AG1849" s="18" t="e">
        <f t="shared" si="401"/>
        <v>#DIV/0!</v>
      </c>
      <c r="AH1849" s="18" t="e">
        <f t="shared" si="402"/>
        <v>#N/A</v>
      </c>
      <c r="AI1849" s="3"/>
      <c r="AJ1849" s="18"/>
      <c r="AK1849" s="18"/>
      <c r="AL1849" s="18"/>
      <c r="AM1849" s="3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L1849" s="18" t="e">
        <f t="shared" si="406"/>
        <v>#N/A</v>
      </c>
      <c r="BM1849" s="18" t="e">
        <f t="shared" si="403"/>
        <v>#N/A</v>
      </c>
      <c r="BN1849" s="18" t="e">
        <f t="shared" si="404"/>
        <v>#N/A</v>
      </c>
      <c r="BO1849" s="18" t="e">
        <f t="shared" si="405"/>
        <v>#N/A</v>
      </c>
      <c r="BT1849" s="18"/>
      <c r="BU1849" s="18"/>
      <c r="BV1849" s="18"/>
      <c r="BW1849" s="18"/>
      <c r="BX1849" s="18"/>
    </row>
    <row r="1850" spans="14:76" x14ac:dyDescent="0.25">
      <c r="N1850" s="14" t="e">
        <f>IF(ISNUMBER('Dosimetry Worksheet'!H1860), 'Dosimetry Worksheet'!H1860, NA())</f>
        <v>#N/A</v>
      </c>
      <c r="O1850" s="14" t="e">
        <f>IF(ISNUMBER(N1850), 'Dosimetry Worksheet'!I1860, NA())</f>
        <v>#N/A</v>
      </c>
      <c r="P1850" s="14"/>
      <c r="Q1850" s="14" t="e">
        <f t="shared" si="397"/>
        <v>#N/A</v>
      </c>
      <c r="R1850" s="14" t="e">
        <f t="shared" si="398"/>
        <v>#N/A</v>
      </c>
      <c r="T1850" s="14" t="e">
        <f t="shared" si="393"/>
        <v>#N/A</v>
      </c>
      <c r="U1850" s="14" t="e">
        <f t="shared" si="399"/>
        <v>#N/A</v>
      </c>
      <c r="V1850" s="14" t="e">
        <f t="shared" si="394"/>
        <v>#N/A</v>
      </c>
      <c r="W1850" s="14"/>
      <c r="X1850" s="14"/>
      <c r="Y1850" s="18" t="e">
        <f t="shared" si="400"/>
        <v>#N/A</v>
      </c>
      <c r="AD1850" s="3"/>
      <c r="AE1850" s="18" t="e">
        <f t="shared" si="395"/>
        <v>#N/A</v>
      </c>
      <c r="AF1850" s="18" t="e">
        <f t="shared" si="396"/>
        <v>#N/A</v>
      </c>
      <c r="AG1850" s="18" t="e">
        <f t="shared" si="401"/>
        <v>#DIV/0!</v>
      </c>
      <c r="AH1850" s="18" t="e">
        <f t="shared" si="402"/>
        <v>#N/A</v>
      </c>
      <c r="AI1850" s="3"/>
      <c r="AJ1850" s="18"/>
      <c r="AK1850" s="18"/>
      <c r="AL1850" s="18"/>
      <c r="AM1850" s="3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L1850" s="18" t="e">
        <f t="shared" si="406"/>
        <v>#N/A</v>
      </c>
      <c r="BM1850" s="18" t="e">
        <f t="shared" si="403"/>
        <v>#N/A</v>
      </c>
      <c r="BN1850" s="18" t="e">
        <f t="shared" si="404"/>
        <v>#N/A</v>
      </c>
      <c r="BO1850" s="18" t="e">
        <f t="shared" si="405"/>
        <v>#N/A</v>
      </c>
      <c r="BT1850" s="18"/>
      <c r="BU1850" s="18"/>
      <c r="BV1850" s="18"/>
      <c r="BW1850" s="18"/>
      <c r="BX1850" s="18"/>
    </row>
    <row r="1851" spans="14:76" x14ac:dyDescent="0.25">
      <c r="N1851" s="14" t="e">
        <f>IF(ISNUMBER('Dosimetry Worksheet'!H1861), 'Dosimetry Worksheet'!H1861, NA())</f>
        <v>#N/A</v>
      </c>
      <c r="O1851" s="14" t="e">
        <f>IF(ISNUMBER(N1851), 'Dosimetry Worksheet'!I1861, NA())</f>
        <v>#N/A</v>
      </c>
      <c r="P1851" s="14"/>
      <c r="Q1851" s="14" t="e">
        <f t="shared" si="397"/>
        <v>#N/A</v>
      </c>
      <c r="R1851" s="14" t="e">
        <f t="shared" si="398"/>
        <v>#N/A</v>
      </c>
      <c r="T1851" s="14" t="e">
        <f t="shared" si="393"/>
        <v>#N/A</v>
      </c>
      <c r="U1851" s="14" t="e">
        <f t="shared" si="399"/>
        <v>#N/A</v>
      </c>
      <c r="V1851" s="14" t="e">
        <f t="shared" si="394"/>
        <v>#N/A</v>
      </c>
      <c r="W1851" s="14"/>
      <c r="X1851" s="14"/>
      <c r="Y1851" s="18" t="e">
        <f t="shared" si="400"/>
        <v>#N/A</v>
      </c>
      <c r="AD1851" s="3"/>
      <c r="AE1851" s="18" t="e">
        <f t="shared" si="395"/>
        <v>#N/A</v>
      </c>
      <c r="AF1851" s="18" t="e">
        <f t="shared" si="396"/>
        <v>#N/A</v>
      </c>
      <c r="AG1851" s="18" t="e">
        <f t="shared" si="401"/>
        <v>#DIV/0!</v>
      </c>
      <c r="AH1851" s="18" t="e">
        <f t="shared" si="402"/>
        <v>#N/A</v>
      </c>
      <c r="AI1851" s="3"/>
      <c r="AJ1851" s="18"/>
      <c r="AK1851" s="18"/>
      <c r="AL1851" s="18"/>
      <c r="AM1851" s="3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L1851" s="18" t="e">
        <f t="shared" si="406"/>
        <v>#N/A</v>
      </c>
      <c r="BM1851" s="18" t="e">
        <f t="shared" si="403"/>
        <v>#N/A</v>
      </c>
      <c r="BN1851" s="18" t="e">
        <f t="shared" si="404"/>
        <v>#N/A</v>
      </c>
      <c r="BO1851" s="18" t="e">
        <f t="shared" si="405"/>
        <v>#N/A</v>
      </c>
      <c r="BT1851" s="18"/>
      <c r="BU1851" s="18"/>
      <c r="BV1851" s="18"/>
      <c r="BW1851" s="18"/>
      <c r="BX1851" s="18"/>
    </row>
    <row r="1852" spans="14:76" x14ac:dyDescent="0.25">
      <c r="N1852" s="14" t="e">
        <f>IF(ISNUMBER('Dosimetry Worksheet'!H1862), 'Dosimetry Worksheet'!H1862, NA())</f>
        <v>#N/A</v>
      </c>
      <c r="O1852" s="14" t="e">
        <f>IF(ISNUMBER(N1852), 'Dosimetry Worksheet'!I1862, NA())</f>
        <v>#N/A</v>
      </c>
      <c r="P1852" s="14"/>
      <c r="Q1852" s="14" t="e">
        <f t="shared" si="397"/>
        <v>#N/A</v>
      </c>
      <c r="R1852" s="14" t="e">
        <f t="shared" si="398"/>
        <v>#N/A</v>
      </c>
      <c r="T1852" s="14" t="e">
        <f t="shared" si="393"/>
        <v>#N/A</v>
      </c>
      <c r="U1852" s="14" t="e">
        <f t="shared" si="399"/>
        <v>#N/A</v>
      </c>
      <c r="V1852" s="14" t="e">
        <f t="shared" si="394"/>
        <v>#N/A</v>
      </c>
      <c r="W1852" s="14"/>
      <c r="X1852" s="14"/>
      <c r="Y1852" s="18" t="e">
        <f t="shared" si="400"/>
        <v>#N/A</v>
      </c>
      <c r="AD1852" s="3"/>
      <c r="AE1852" s="18" t="e">
        <f t="shared" si="395"/>
        <v>#N/A</v>
      </c>
      <c r="AF1852" s="18" t="e">
        <f t="shared" si="396"/>
        <v>#N/A</v>
      </c>
      <c r="AG1852" s="18" t="e">
        <f t="shared" si="401"/>
        <v>#DIV/0!</v>
      </c>
      <c r="AH1852" s="18" t="e">
        <f t="shared" si="402"/>
        <v>#N/A</v>
      </c>
      <c r="AI1852" s="3"/>
      <c r="AJ1852" s="18"/>
      <c r="AK1852" s="18"/>
      <c r="AL1852" s="18"/>
      <c r="AM1852" s="3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L1852" s="18" t="e">
        <f t="shared" si="406"/>
        <v>#N/A</v>
      </c>
      <c r="BM1852" s="18" t="e">
        <f t="shared" si="403"/>
        <v>#N/A</v>
      </c>
      <c r="BN1852" s="18" t="e">
        <f t="shared" si="404"/>
        <v>#N/A</v>
      </c>
      <c r="BO1852" s="18" t="e">
        <f t="shared" si="405"/>
        <v>#N/A</v>
      </c>
      <c r="BT1852" s="18"/>
      <c r="BU1852" s="18"/>
      <c r="BV1852" s="18"/>
      <c r="BW1852" s="18"/>
      <c r="BX1852" s="18"/>
    </row>
    <row r="1853" spans="14:76" x14ac:dyDescent="0.25">
      <c r="N1853" s="14" t="e">
        <f>IF(ISNUMBER('Dosimetry Worksheet'!H1863), 'Dosimetry Worksheet'!H1863, NA())</f>
        <v>#N/A</v>
      </c>
      <c r="O1853" s="14" t="e">
        <f>IF(ISNUMBER(N1853), 'Dosimetry Worksheet'!I1863, NA())</f>
        <v>#N/A</v>
      </c>
      <c r="P1853" s="14"/>
      <c r="Q1853" s="14" t="e">
        <f t="shared" si="397"/>
        <v>#N/A</v>
      </c>
      <c r="R1853" s="14" t="e">
        <f t="shared" si="398"/>
        <v>#N/A</v>
      </c>
      <c r="T1853" s="14" t="e">
        <f t="shared" si="393"/>
        <v>#N/A</v>
      </c>
      <c r="U1853" s="14" t="e">
        <f t="shared" si="399"/>
        <v>#N/A</v>
      </c>
      <c r="V1853" s="14" t="e">
        <f t="shared" si="394"/>
        <v>#N/A</v>
      </c>
      <c r="W1853" s="14"/>
      <c r="X1853" s="14"/>
      <c r="Y1853" s="18" t="e">
        <f t="shared" si="400"/>
        <v>#N/A</v>
      </c>
      <c r="AD1853" s="3"/>
      <c r="AE1853" s="18" t="e">
        <f t="shared" si="395"/>
        <v>#N/A</v>
      </c>
      <c r="AF1853" s="18" t="e">
        <f t="shared" si="396"/>
        <v>#N/A</v>
      </c>
      <c r="AG1853" s="18" t="e">
        <f t="shared" si="401"/>
        <v>#DIV/0!</v>
      </c>
      <c r="AH1853" s="18" t="e">
        <f t="shared" si="402"/>
        <v>#N/A</v>
      </c>
      <c r="AI1853" s="3"/>
      <c r="AJ1853" s="18"/>
      <c r="AK1853" s="18"/>
      <c r="AL1853" s="18"/>
      <c r="AM1853" s="3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L1853" s="18" t="e">
        <f t="shared" si="406"/>
        <v>#N/A</v>
      </c>
      <c r="BM1853" s="18" t="e">
        <f t="shared" si="403"/>
        <v>#N/A</v>
      </c>
      <c r="BN1853" s="18" t="e">
        <f t="shared" si="404"/>
        <v>#N/A</v>
      </c>
      <c r="BO1853" s="18" t="e">
        <f t="shared" si="405"/>
        <v>#N/A</v>
      </c>
      <c r="BT1853" s="18"/>
      <c r="BU1853" s="18"/>
      <c r="BV1853" s="18"/>
      <c r="BW1853" s="18"/>
      <c r="BX1853" s="18"/>
    </row>
    <row r="1854" spans="14:76" x14ac:dyDescent="0.25">
      <c r="N1854" s="14" t="e">
        <f>IF(ISNUMBER('Dosimetry Worksheet'!H1864), 'Dosimetry Worksheet'!H1864, NA())</f>
        <v>#N/A</v>
      </c>
      <c r="O1854" s="14" t="e">
        <f>IF(ISNUMBER(N1854), 'Dosimetry Worksheet'!I1864, NA())</f>
        <v>#N/A</v>
      </c>
      <c r="P1854" s="14"/>
      <c r="Q1854" s="14" t="e">
        <f t="shared" si="397"/>
        <v>#N/A</v>
      </c>
      <c r="R1854" s="14" t="e">
        <f t="shared" si="398"/>
        <v>#N/A</v>
      </c>
      <c r="T1854" s="14" t="e">
        <f t="shared" si="393"/>
        <v>#N/A</v>
      </c>
      <c r="U1854" s="14" t="e">
        <f t="shared" si="399"/>
        <v>#N/A</v>
      </c>
      <c r="V1854" s="14" t="e">
        <f t="shared" si="394"/>
        <v>#N/A</v>
      </c>
      <c r="W1854" s="14"/>
      <c r="X1854" s="14"/>
      <c r="Y1854" s="18" t="e">
        <f t="shared" si="400"/>
        <v>#N/A</v>
      </c>
      <c r="AD1854" s="3"/>
      <c r="AE1854" s="18" t="e">
        <f t="shared" si="395"/>
        <v>#N/A</v>
      </c>
      <c r="AF1854" s="18" t="e">
        <f t="shared" si="396"/>
        <v>#N/A</v>
      </c>
      <c r="AG1854" s="18" t="e">
        <f t="shared" si="401"/>
        <v>#DIV/0!</v>
      </c>
      <c r="AH1854" s="18" t="e">
        <f t="shared" si="402"/>
        <v>#N/A</v>
      </c>
      <c r="AI1854" s="3"/>
      <c r="AJ1854" s="18"/>
      <c r="AK1854" s="18"/>
      <c r="AL1854" s="18"/>
      <c r="AM1854" s="3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L1854" s="18" t="e">
        <f t="shared" si="406"/>
        <v>#N/A</v>
      </c>
      <c r="BM1854" s="18" t="e">
        <f t="shared" si="403"/>
        <v>#N/A</v>
      </c>
      <c r="BN1854" s="18" t="e">
        <f t="shared" si="404"/>
        <v>#N/A</v>
      </c>
      <c r="BO1854" s="18" t="e">
        <f t="shared" si="405"/>
        <v>#N/A</v>
      </c>
      <c r="BT1854" s="18"/>
      <c r="BU1854" s="18"/>
      <c r="BV1854" s="18"/>
      <c r="BW1854" s="18"/>
      <c r="BX1854" s="18"/>
    </row>
    <row r="1855" spans="14:76" x14ac:dyDescent="0.25">
      <c r="N1855" s="14" t="e">
        <f>IF(ISNUMBER('Dosimetry Worksheet'!H1865), 'Dosimetry Worksheet'!H1865, NA())</f>
        <v>#N/A</v>
      </c>
      <c r="O1855" s="14" t="e">
        <f>IF(ISNUMBER(N1855), 'Dosimetry Worksheet'!I1865, NA())</f>
        <v>#N/A</v>
      </c>
      <c r="P1855" s="14"/>
      <c r="Q1855" s="14" t="e">
        <f t="shared" si="397"/>
        <v>#N/A</v>
      </c>
      <c r="R1855" s="14" t="e">
        <f t="shared" si="398"/>
        <v>#N/A</v>
      </c>
      <c r="T1855" s="14" t="e">
        <f t="shared" si="393"/>
        <v>#N/A</v>
      </c>
      <c r="U1855" s="14" t="e">
        <f t="shared" si="399"/>
        <v>#N/A</v>
      </c>
      <c r="V1855" s="14" t="e">
        <f t="shared" si="394"/>
        <v>#N/A</v>
      </c>
      <c r="W1855" s="14"/>
      <c r="X1855" s="14"/>
      <c r="Y1855" s="18" t="e">
        <f t="shared" si="400"/>
        <v>#N/A</v>
      </c>
      <c r="AD1855" s="3"/>
      <c r="AE1855" s="18" t="e">
        <f t="shared" si="395"/>
        <v>#N/A</v>
      </c>
      <c r="AF1855" s="18" t="e">
        <f t="shared" si="396"/>
        <v>#N/A</v>
      </c>
      <c r="AG1855" s="18" t="e">
        <f t="shared" si="401"/>
        <v>#DIV/0!</v>
      </c>
      <c r="AH1855" s="18" t="e">
        <f t="shared" si="402"/>
        <v>#N/A</v>
      </c>
      <c r="AI1855" s="3"/>
      <c r="AJ1855" s="18"/>
      <c r="AK1855" s="18"/>
      <c r="AL1855" s="18"/>
      <c r="AM1855" s="3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L1855" s="18" t="e">
        <f t="shared" si="406"/>
        <v>#N/A</v>
      </c>
      <c r="BM1855" s="18" t="e">
        <f t="shared" si="403"/>
        <v>#N/A</v>
      </c>
      <c r="BN1855" s="18" t="e">
        <f t="shared" si="404"/>
        <v>#N/A</v>
      </c>
      <c r="BO1855" s="18" t="e">
        <f t="shared" si="405"/>
        <v>#N/A</v>
      </c>
      <c r="BT1855" s="18"/>
      <c r="BU1855" s="18"/>
      <c r="BV1855" s="18"/>
      <c r="BW1855" s="18"/>
      <c r="BX1855" s="18"/>
    </row>
    <row r="1856" spans="14:76" x14ac:dyDescent="0.25">
      <c r="N1856" s="14" t="e">
        <f>IF(ISNUMBER('Dosimetry Worksheet'!H1866), 'Dosimetry Worksheet'!H1866, NA())</f>
        <v>#N/A</v>
      </c>
      <c r="O1856" s="14" t="e">
        <f>IF(ISNUMBER(N1856), 'Dosimetry Worksheet'!I1866, NA())</f>
        <v>#N/A</v>
      </c>
      <c r="P1856" s="14"/>
      <c r="Q1856" s="14" t="e">
        <f t="shared" si="397"/>
        <v>#N/A</v>
      </c>
      <c r="R1856" s="14" t="e">
        <f t="shared" si="398"/>
        <v>#N/A</v>
      </c>
      <c r="T1856" s="14" t="e">
        <f t="shared" si="393"/>
        <v>#N/A</v>
      </c>
      <c r="U1856" s="14" t="e">
        <f t="shared" si="399"/>
        <v>#N/A</v>
      </c>
      <c r="V1856" s="14" t="e">
        <f t="shared" si="394"/>
        <v>#N/A</v>
      </c>
      <c r="W1856" s="14"/>
      <c r="X1856" s="14"/>
      <c r="Y1856" s="18" t="e">
        <f t="shared" si="400"/>
        <v>#N/A</v>
      </c>
      <c r="AD1856" s="3"/>
      <c r="AE1856" s="18" t="e">
        <f t="shared" si="395"/>
        <v>#N/A</v>
      </c>
      <c r="AF1856" s="18" t="e">
        <f t="shared" si="396"/>
        <v>#N/A</v>
      </c>
      <c r="AG1856" s="18" t="e">
        <f t="shared" si="401"/>
        <v>#DIV/0!</v>
      </c>
      <c r="AH1856" s="18" t="e">
        <f t="shared" si="402"/>
        <v>#N/A</v>
      </c>
      <c r="AI1856" s="3"/>
      <c r="AJ1856" s="18"/>
      <c r="AK1856" s="18"/>
      <c r="AL1856" s="18"/>
      <c r="AM1856" s="3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L1856" s="18" t="e">
        <f t="shared" si="406"/>
        <v>#N/A</v>
      </c>
      <c r="BM1856" s="18" t="e">
        <f t="shared" si="403"/>
        <v>#N/A</v>
      </c>
      <c r="BN1856" s="18" t="e">
        <f t="shared" si="404"/>
        <v>#N/A</v>
      </c>
      <c r="BO1856" s="18" t="e">
        <f t="shared" si="405"/>
        <v>#N/A</v>
      </c>
      <c r="BT1856" s="18"/>
      <c r="BU1856" s="18"/>
      <c r="BV1856" s="18"/>
      <c r="BW1856" s="18"/>
      <c r="BX1856" s="18"/>
    </row>
    <row r="1857" spans="14:76" x14ac:dyDescent="0.25">
      <c r="N1857" s="14" t="e">
        <f>IF(ISNUMBER('Dosimetry Worksheet'!H1867), 'Dosimetry Worksheet'!H1867, NA())</f>
        <v>#N/A</v>
      </c>
      <c r="O1857" s="14" t="e">
        <f>IF(ISNUMBER(N1857), 'Dosimetry Worksheet'!I1867, NA())</f>
        <v>#N/A</v>
      </c>
      <c r="P1857" s="14"/>
      <c r="Q1857" s="14" t="e">
        <f t="shared" si="397"/>
        <v>#N/A</v>
      </c>
      <c r="R1857" s="14" t="e">
        <f t="shared" si="398"/>
        <v>#N/A</v>
      </c>
      <c r="T1857" s="14" t="e">
        <f t="shared" si="393"/>
        <v>#N/A</v>
      </c>
      <c r="U1857" s="14" t="e">
        <f t="shared" si="399"/>
        <v>#N/A</v>
      </c>
      <c r="V1857" s="14" t="e">
        <f t="shared" si="394"/>
        <v>#N/A</v>
      </c>
      <c r="W1857" s="14"/>
      <c r="X1857" s="14"/>
      <c r="Y1857" s="18" t="e">
        <f t="shared" si="400"/>
        <v>#N/A</v>
      </c>
      <c r="AD1857" s="3"/>
      <c r="AE1857" s="18" t="e">
        <f t="shared" si="395"/>
        <v>#N/A</v>
      </c>
      <c r="AF1857" s="18" t="e">
        <f t="shared" si="396"/>
        <v>#N/A</v>
      </c>
      <c r="AG1857" s="18" t="e">
        <f t="shared" si="401"/>
        <v>#DIV/0!</v>
      </c>
      <c r="AH1857" s="18" t="e">
        <f t="shared" si="402"/>
        <v>#N/A</v>
      </c>
      <c r="AI1857" s="3"/>
      <c r="AJ1857" s="18"/>
      <c r="AK1857" s="18"/>
      <c r="AL1857" s="18"/>
      <c r="AM1857" s="3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L1857" s="18" t="e">
        <f t="shared" si="406"/>
        <v>#N/A</v>
      </c>
      <c r="BM1857" s="18" t="e">
        <f t="shared" si="403"/>
        <v>#N/A</v>
      </c>
      <c r="BN1857" s="18" t="e">
        <f t="shared" si="404"/>
        <v>#N/A</v>
      </c>
      <c r="BO1857" s="18" t="e">
        <f t="shared" si="405"/>
        <v>#N/A</v>
      </c>
      <c r="BT1857" s="18"/>
      <c r="BU1857" s="18"/>
      <c r="BV1857" s="18"/>
      <c r="BW1857" s="18"/>
      <c r="BX1857" s="18"/>
    </row>
    <row r="1858" spans="14:76" x14ac:dyDescent="0.25">
      <c r="N1858" s="14" t="e">
        <f>IF(ISNUMBER('Dosimetry Worksheet'!H1868), 'Dosimetry Worksheet'!H1868, NA())</f>
        <v>#N/A</v>
      </c>
      <c r="O1858" s="14" t="e">
        <f>IF(ISNUMBER(N1858), 'Dosimetry Worksheet'!I1868, NA())</f>
        <v>#N/A</v>
      </c>
      <c r="P1858" s="14"/>
      <c r="Q1858" s="14" t="e">
        <f t="shared" si="397"/>
        <v>#N/A</v>
      </c>
      <c r="R1858" s="14" t="e">
        <f t="shared" si="398"/>
        <v>#N/A</v>
      </c>
      <c r="T1858" s="14" t="e">
        <f t="shared" si="393"/>
        <v>#N/A</v>
      </c>
      <c r="U1858" s="14" t="e">
        <f t="shared" si="399"/>
        <v>#N/A</v>
      </c>
      <c r="V1858" s="14" t="e">
        <f t="shared" si="394"/>
        <v>#N/A</v>
      </c>
      <c r="W1858" s="14"/>
      <c r="X1858" s="14"/>
      <c r="Y1858" s="18" t="e">
        <f t="shared" si="400"/>
        <v>#N/A</v>
      </c>
      <c r="AD1858" s="3"/>
      <c r="AE1858" s="18" t="e">
        <f t="shared" si="395"/>
        <v>#N/A</v>
      </c>
      <c r="AF1858" s="18" t="e">
        <f t="shared" si="396"/>
        <v>#N/A</v>
      </c>
      <c r="AG1858" s="18" t="e">
        <f t="shared" si="401"/>
        <v>#DIV/0!</v>
      </c>
      <c r="AH1858" s="18" t="e">
        <f t="shared" si="402"/>
        <v>#N/A</v>
      </c>
      <c r="AI1858" s="3"/>
      <c r="AJ1858" s="18"/>
      <c r="AK1858" s="18"/>
      <c r="AL1858" s="18"/>
      <c r="AM1858" s="3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L1858" s="18" t="e">
        <f t="shared" si="406"/>
        <v>#N/A</v>
      </c>
      <c r="BM1858" s="18" t="e">
        <f t="shared" si="403"/>
        <v>#N/A</v>
      </c>
      <c r="BN1858" s="18" t="e">
        <f t="shared" si="404"/>
        <v>#N/A</v>
      </c>
      <c r="BO1858" s="18" t="e">
        <f t="shared" si="405"/>
        <v>#N/A</v>
      </c>
      <c r="BT1858" s="18"/>
      <c r="BU1858" s="18"/>
      <c r="BV1858" s="18"/>
      <c r="BW1858" s="18"/>
      <c r="BX1858" s="18"/>
    </row>
    <row r="1859" spans="14:76" x14ac:dyDescent="0.25">
      <c r="N1859" s="14" t="e">
        <f>IF(ISNUMBER('Dosimetry Worksheet'!H1869), 'Dosimetry Worksheet'!H1869, NA())</f>
        <v>#N/A</v>
      </c>
      <c r="O1859" s="14" t="e">
        <f>IF(ISNUMBER(N1859), 'Dosimetry Worksheet'!I1869, NA())</f>
        <v>#N/A</v>
      </c>
      <c r="P1859" s="14"/>
      <c r="Q1859" s="14" t="e">
        <f t="shared" si="397"/>
        <v>#N/A</v>
      </c>
      <c r="R1859" s="14" t="e">
        <f t="shared" si="398"/>
        <v>#N/A</v>
      </c>
      <c r="T1859" s="14" t="e">
        <f t="shared" si="393"/>
        <v>#N/A</v>
      </c>
      <c r="U1859" s="14" t="e">
        <f t="shared" si="399"/>
        <v>#N/A</v>
      </c>
      <c r="V1859" s="14" t="e">
        <f t="shared" si="394"/>
        <v>#N/A</v>
      </c>
      <c r="W1859" s="14"/>
      <c r="X1859" s="14"/>
      <c r="Y1859" s="18" t="e">
        <f t="shared" si="400"/>
        <v>#N/A</v>
      </c>
      <c r="AD1859" s="3"/>
      <c r="AE1859" s="18" t="e">
        <f t="shared" si="395"/>
        <v>#N/A</v>
      </c>
      <c r="AF1859" s="18" t="e">
        <f t="shared" si="396"/>
        <v>#N/A</v>
      </c>
      <c r="AG1859" s="18" t="e">
        <f t="shared" si="401"/>
        <v>#DIV/0!</v>
      </c>
      <c r="AH1859" s="18" t="e">
        <f t="shared" si="402"/>
        <v>#N/A</v>
      </c>
      <c r="AI1859" s="3"/>
      <c r="AJ1859" s="18"/>
      <c r="AK1859" s="18"/>
      <c r="AL1859" s="18"/>
      <c r="AM1859" s="3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L1859" s="18" t="e">
        <f t="shared" si="406"/>
        <v>#N/A</v>
      </c>
      <c r="BM1859" s="18" t="e">
        <f t="shared" si="403"/>
        <v>#N/A</v>
      </c>
      <c r="BN1859" s="18" t="e">
        <f t="shared" si="404"/>
        <v>#N/A</v>
      </c>
      <c r="BO1859" s="18" t="e">
        <f t="shared" si="405"/>
        <v>#N/A</v>
      </c>
      <c r="BT1859" s="18"/>
      <c r="BU1859" s="18"/>
      <c r="BV1859" s="18"/>
      <c r="BW1859" s="18"/>
      <c r="BX1859" s="18"/>
    </row>
    <row r="1860" spans="14:76" x14ac:dyDescent="0.25">
      <c r="N1860" s="14" t="e">
        <f>IF(ISNUMBER('Dosimetry Worksheet'!H1870), 'Dosimetry Worksheet'!H1870, NA())</f>
        <v>#N/A</v>
      </c>
      <c r="O1860" s="14" t="e">
        <f>IF(ISNUMBER(N1860), 'Dosimetry Worksheet'!I1870, NA())</f>
        <v>#N/A</v>
      </c>
      <c r="P1860" s="14"/>
      <c r="Q1860" s="14" t="e">
        <f t="shared" si="397"/>
        <v>#N/A</v>
      </c>
      <c r="R1860" s="14" t="e">
        <f t="shared" si="398"/>
        <v>#N/A</v>
      </c>
      <c r="T1860" s="14" t="e">
        <f t="shared" si="393"/>
        <v>#N/A</v>
      </c>
      <c r="U1860" s="14" t="e">
        <f t="shared" si="399"/>
        <v>#N/A</v>
      </c>
      <c r="V1860" s="14" t="e">
        <f t="shared" si="394"/>
        <v>#N/A</v>
      </c>
      <c r="W1860" s="14"/>
      <c r="X1860" s="14"/>
      <c r="Y1860" s="18" t="e">
        <f t="shared" si="400"/>
        <v>#N/A</v>
      </c>
      <c r="AD1860" s="3"/>
      <c r="AE1860" s="18" t="e">
        <f t="shared" si="395"/>
        <v>#N/A</v>
      </c>
      <c r="AF1860" s="18" t="e">
        <f t="shared" si="396"/>
        <v>#N/A</v>
      </c>
      <c r="AG1860" s="18" t="e">
        <f t="shared" si="401"/>
        <v>#DIV/0!</v>
      </c>
      <c r="AH1860" s="18" t="e">
        <f t="shared" si="402"/>
        <v>#N/A</v>
      </c>
      <c r="AI1860" s="3"/>
      <c r="AJ1860" s="18"/>
      <c r="AK1860" s="18"/>
      <c r="AL1860" s="18"/>
      <c r="AM1860" s="3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L1860" s="18" t="e">
        <f t="shared" si="406"/>
        <v>#N/A</v>
      </c>
      <c r="BM1860" s="18" t="e">
        <f t="shared" si="403"/>
        <v>#N/A</v>
      </c>
      <c r="BN1860" s="18" t="e">
        <f t="shared" si="404"/>
        <v>#N/A</v>
      </c>
      <c r="BO1860" s="18" t="e">
        <f t="shared" si="405"/>
        <v>#N/A</v>
      </c>
      <c r="BT1860" s="18"/>
      <c r="BU1860" s="18"/>
      <c r="BV1860" s="18"/>
      <c r="BW1860" s="18"/>
      <c r="BX1860" s="18"/>
    </row>
    <row r="1861" spans="14:76" x14ac:dyDescent="0.25">
      <c r="N1861" s="14" t="e">
        <f>IF(ISNUMBER('Dosimetry Worksheet'!H1871), 'Dosimetry Worksheet'!H1871, NA())</f>
        <v>#N/A</v>
      </c>
      <c r="O1861" s="14" t="e">
        <f>IF(ISNUMBER(N1861), 'Dosimetry Worksheet'!I1871, NA())</f>
        <v>#N/A</v>
      </c>
      <c r="P1861" s="14"/>
      <c r="Q1861" s="14" t="e">
        <f t="shared" si="397"/>
        <v>#N/A</v>
      </c>
      <c r="R1861" s="14" t="e">
        <f t="shared" si="398"/>
        <v>#N/A</v>
      </c>
      <c r="T1861" s="14" t="e">
        <f t="shared" ref="T1861:T1924" si="407">N1861</f>
        <v>#N/A</v>
      </c>
      <c r="U1861" s="14" t="e">
        <f t="shared" si="399"/>
        <v>#N/A</v>
      </c>
      <c r="V1861" s="14" t="e">
        <f t="shared" ref="V1861:V1924" si="408">IF(ISNUMBER(T1861),LOG(R1861,2),NA())</f>
        <v>#N/A</v>
      </c>
      <c r="W1861" s="14"/>
      <c r="X1861" s="14"/>
      <c r="Y1861" s="18" t="e">
        <f t="shared" si="400"/>
        <v>#N/A</v>
      </c>
      <c r="AD1861" s="3"/>
      <c r="AE1861" s="18" t="e">
        <f t="shared" ref="AE1861:AE1924" si="409">T1861</f>
        <v>#N/A</v>
      </c>
      <c r="AF1861" s="18" t="e">
        <f t="shared" ref="AF1861:AF1924" si="410">R1861</f>
        <v>#N/A</v>
      </c>
      <c r="AG1861" s="18" t="e">
        <f t="shared" si="401"/>
        <v>#DIV/0!</v>
      </c>
      <c r="AH1861" s="18" t="e">
        <f t="shared" si="402"/>
        <v>#N/A</v>
      </c>
      <c r="AI1861" s="3"/>
      <c r="AJ1861" s="18"/>
      <c r="AK1861" s="18"/>
      <c r="AL1861" s="18"/>
      <c r="AM1861" s="3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L1861" s="18" t="e">
        <f t="shared" si="406"/>
        <v>#N/A</v>
      </c>
      <c r="BM1861" s="18" t="e">
        <f t="shared" si="403"/>
        <v>#N/A</v>
      </c>
      <c r="BN1861" s="18" t="e">
        <f t="shared" si="404"/>
        <v>#N/A</v>
      </c>
      <c r="BO1861" s="18" t="e">
        <f t="shared" si="405"/>
        <v>#N/A</v>
      </c>
      <c r="BT1861" s="18"/>
      <c r="BU1861" s="18"/>
      <c r="BV1861" s="18"/>
      <c r="BW1861" s="18"/>
      <c r="BX1861" s="18"/>
    </row>
    <row r="1862" spans="14:76" x14ac:dyDescent="0.25">
      <c r="N1862" s="14" t="e">
        <f>IF(ISNUMBER('Dosimetry Worksheet'!H1872), 'Dosimetry Worksheet'!H1872, NA())</f>
        <v>#N/A</v>
      </c>
      <c r="O1862" s="14" t="e">
        <f>IF(ISNUMBER(N1862), 'Dosimetry Worksheet'!I1872, NA())</f>
        <v>#N/A</v>
      </c>
      <c r="P1862" s="14"/>
      <c r="Q1862" s="14" t="e">
        <f t="shared" ref="Q1862:Q1925" si="411">N1862</f>
        <v>#N/A</v>
      </c>
      <c r="R1862" s="14" t="e">
        <f t="shared" ref="R1862:R1925" si="412">IF(ISNUMBER(N1862),IF(L$5=2,O1862*2^(N1862/$K$5),O1862),NA())</f>
        <v>#N/A</v>
      </c>
      <c r="T1862" s="14" t="e">
        <f t="shared" si="407"/>
        <v>#N/A</v>
      </c>
      <c r="U1862" s="14" t="e">
        <f t="shared" ref="U1862:U1925" si="413">R1862</f>
        <v>#N/A</v>
      </c>
      <c r="V1862" s="14" t="e">
        <f t="shared" si="408"/>
        <v>#N/A</v>
      </c>
      <c r="W1862" s="14"/>
      <c r="X1862" s="14"/>
      <c r="Y1862" s="18" t="e">
        <f t="shared" ref="Y1862:Y1925" si="414">IF(AND(T1862&gt;=W$5,T1862&lt;=X$5),V1862,NA())</f>
        <v>#N/A</v>
      </c>
      <c r="AD1862" s="3"/>
      <c r="AE1862" s="18" t="e">
        <f t="shared" si="409"/>
        <v>#N/A</v>
      </c>
      <c r="AF1862" s="18" t="e">
        <f t="shared" si="410"/>
        <v>#N/A</v>
      </c>
      <c r="AG1862" s="18" t="e">
        <f t="shared" ref="AG1862:AG1925" si="415">AB$5*2^(-AE1862/AC$5)</f>
        <v>#DIV/0!</v>
      </c>
      <c r="AH1862" s="18" t="e">
        <f t="shared" ref="AH1862:AH1925" si="416">IF(AND(AE1862&gt;=W$5,AE1862&lt;=X$5),AG1862,NA())</f>
        <v>#N/A</v>
      </c>
      <c r="AI1862" s="3"/>
      <c r="AJ1862" s="18"/>
      <c r="AK1862" s="18"/>
      <c r="AL1862" s="18"/>
      <c r="AM1862" s="3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L1862" s="18" t="e">
        <f t="shared" si="406"/>
        <v>#N/A</v>
      </c>
      <c r="BM1862" s="18" t="e">
        <f t="shared" ref="BM1862:BM1925" si="417">$BI$5*2^(-$BL1862/$BJ$5)</f>
        <v>#N/A</v>
      </c>
      <c r="BN1862" s="18" t="e">
        <f t="shared" ref="BN1862:BN1925" si="418">$BI$6*2^(-$BL1862/$BJ$6)</f>
        <v>#N/A</v>
      </c>
      <c r="BO1862" s="18" t="e">
        <f t="shared" ref="BO1862:BO1925" si="419">$BI$7*2^(-$BL1862/$BJ$7)</f>
        <v>#N/A</v>
      </c>
      <c r="BT1862" s="18"/>
      <c r="BU1862" s="18"/>
      <c r="BV1862" s="18"/>
      <c r="BW1862" s="18"/>
      <c r="BX1862" s="18"/>
    </row>
    <row r="1863" spans="14:76" x14ac:dyDescent="0.25">
      <c r="N1863" s="14" t="e">
        <f>IF(ISNUMBER('Dosimetry Worksheet'!H1873), 'Dosimetry Worksheet'!H1873, NA())</f>
        <v>#N/A</v>
      </c>
      <c r="O1863" s="14" t="e">
        <f>IF(ISNUMBER(N1863), 'Dosimetry Worksheet'!I1873, NA())</f>
        <v>#N/A</v>
      </c>
      <c r="P1863" s="14"/>
      <c r="Q1863" s="14" t="e">
        <f t="shared" si="411"/>
        <v>#N/A</v>
      </c>
      <c r="R1863" s="14" t="e">
        <f t="shared" si="412"/>
        <v>#N/A</v>
      </c>
      <c r="T1863" s="14" t="e">
        <f t="shared" si="407"/>
        <v>#N/A</v>
      </c>
      <c r="U1863" s="14" t="e">
        <f t="shared" si="413"/>
        <v>#N/A</v>
      </c>
      <c r="V1863" s="14" t="e">
        <f t="shared" si="408"/>
        <v>#N/A</v>
      </c>
      <c r="W1863" s="14"/>
      <c r="X1863" s="14"/>
      <c r="Y1863" s="18" t="e">
        <f t="shared" si="414"/>
        <v>#N/A</v>
      </c>
      <c r="AD1863" s="3"/>
      <c r="AE1863" s="18" t="e">
        <f t="shared" si="409"/>
        <v>#N/A</v>
      </c>
      <c r="AF1863" s="18" t="e">
        <f t="shared" si="410"/>
        <v>#N/A</v>
      </c>
      <c r="AG1863" s="18" t="e">
        <f t="shared" si="415"/>
        <v>#DIV/0!</v>
      </c>
      <c r="AH1863" s="18" t="e">
        <f t="shared" si="416"/>
        <v>#N/A</v>
      </c>
      <c r="AI1863" s="3"/>
      <c r="AJ1863" s="18"/>
      <c r="AK1863" s="18"/>
      <c r="AL1863" s="18"/>
      <c r="AM1863" s="3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L1863" s="18" t="e">
        <f t="shared" ref="BL1863:BL1926" si="420">IF(BL1862&lt;$G$5*1.25,BL1862+1,NA())</f>
        <v>#N/A</v>
      </c>
      <c r="BM1863" s="18" t="e">
        <f t="shared" si="417"/>
        <v>#N/A</v>
      </c>
      <c r="BN1863" s="18" t="e">
        <f t="shared" si="418"/>
        <v>#N/A</v>
      </c>
      <c r="BO1863" s="18" t="e">
        <f t="shared" si="419"/>
        <v>#N/A</v>
      </c>
      <c r="BT1863" s="18"/>
      <c r="BU1863" s="18"/>
      <c r="BV1863" s="18"/>
      <c r="BW1863" s="18"/>
      <c r="BX1863" s="18"/>
    </row>
    <row r="1864" spans="14:76" x14ac:dyDescent="0.25">
      <c r="N1864" s="14" t="e">
        <f>IF(ISNUMBER('Dosimetry Worksheet'!H1874), 'Dosimetry Worksheet'!H1874, NA())</f>
        <v>#N/A</v>
      </c>
      <c r="O1864" s="14" t="e">
        <f>IF(ISNUMBER(N1864), 'Dosimetry Worksheet'!I1874, NA())</f>
        <v>#N/A</v>
      </c>
      <c r="P1864" s="14"/>
      <c r="Q1864" s="14" t="e">
        <f t="shared" si="411"/>
        <v>#N/A</v>
      </c>
      <c r="R1864" s="14" t="e">
        <f t="shared" si="412"/>
        <v>#N/A</v>
      </c>
      <c r="T1864" s="14" t="e">
        <f t="shared" si="407"/>
        <v>#N/A</v>
      </c>
      <c r="U1864" s="14" t="e">
        <f t="shared" si="413"/>
        <v>#N/A</v>
      </c>
      <c r="V1864" s="14" t="e">
        <f t="shared" si="408"/>
        <v>#N/A</v>
      </c>
      <c r="W1864" s="14"/>
      <c r="X1864" s="14"/>
      <c r="Y1864" s="18" t="e">
        <f t="shared" si="414"/>
        <v>#N/A</v>
      </c>
      <c r="AD1864" s="3"/>
      <c r="AE1864" s="18" t="e">
        <f t="shared" si="409"/>
        <v>#N/A</v>
      </c>
      <c r="AF1864" s="18" t="e">
        <f t="shared" si="410"/>
        <v>#N/A</v>
      </c>
      <c r="AG1864" s="18" t="e">
        <f t="shared" si="415"/>
        <v>#DIV/0!</v>
      </c>
      <c r="AH1864" s="18" t="e">
        <f t="shared" si="416"/>
        <v>#N/A</v>
      </c>
      <c r="AI1864" s="3"/>
      <c r="AJ1864" s="18"/>
      <c r="AK1864" s="18"/>
      <c r="AL1864" s="18"/>
      <c r="AM1864" s="3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L1864" s="18" t="e">
        <f t="shared" si="420"/>
        <v>#N/A</v>
      </c>
      <c r="BM1864" s="18" t="e">
        <f t="shared" si="417"/>
        <v>#N/A</v>
      </c>
      <c r="BN1864" s="18" t="e">
        <f t="shared" si="418"/>
        <v>#N/A</v>
      </c>
      <c r="BO1864" s="18" t="e">
        <f t="shared" si="419"/>
        <v>#N/A</v>
      </c>
      <c r="BT1864" s="18"/>
      <c r="BU1864" s="18"/>
      <c r="BV1864" s="18"/>
      <c r="BW1864" s="18"/>
      <c r="BX1864" s="18"/>
    </row>
    <row r="1865" spans="14:76" x14ac:dyDescent="0.25">
      <c r="N1865" s="14" t="e">
        <f>IF(ISNUMBER('Dosimetry Worksheet'!H1875), 'Dosimetry Worksheet'!H1875, NA())</f>
        <v>#N/A</v>
      </c>
      <c r="O1865" s="14" t="e">
        <f>IF(ISNUMBER(N1865), 'Dosimetry Worksheet'!I1875, NA())</f>
        <v>#N/A</v>
      </c>
      <c r="P1865" s="14"/>
      <c r="Q1865" s="14" t="e">
        <f t="shared" si="411"/>
        <v>#N/A</v>
      </c>
      <c r="R1865" s="14" t="e">
        <f t="shared" si="412"/>
        <v>#N/A</v>
      </c>
      <c r="T1865" s="14" t="e">
        <f t="shared" si="407"/>
        <v>#N/A</v>
      </c>
      <c r="U1865" s="14" t="e">
        <f t="shared" si="413"/>
        <v>#N/A</v>
      </c>
      <c r="V1865" s="14" t="e">
        <f t="shared" si="408"/>
        <v>#N/A</v>
      </c>
      <c r="W1865" s="14"/>
      <c r="X1865" s="14"/>
      <c r="Y1865" s="18" t="e">
        <f t="shared" si="414"/>
        <v>#N/A</v>
      </c>
      <c r="AD1865" s="3"/>
      <c r="AE1865" s="18" t="e">
        <f t="shared" si="409"/>
        <v>#N/A</v>
      </c>
      <c r="AF1865" s="18" t="e">
        <f t="shared" si="410"/>
        <v>#N/A</v>
      </c>
      <c r="AG1865" s="18" t="e">
        <f t="shared" si="415"/>
        <v>#DIV/0!</v>
      </c>
      <c r="AH1865" s="18" t="e">
        <f t="shared" si="416"/>
        <v>#N/A</v>
      </c>
      <c r="AI1865" s="3"/>
      <c r="AJ1865" s="18"/>
      <c r="AK1865" s="18"/>
      <c r="AL1865" s="18"/>
      <c r="AM1865" s="3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L1865" s="18" t="e">
        <f t="shared" si="420"/>
        <v>#N/A</v>
      </c>
      <c r="BM1865" s="18" t="e">
        <f t="shared" si="417"/>
        <v>#N/A</v>
      </c>
      <c r="BN1865" s="18" t="e">
        <f t="shared" si="418"/>
        <v>#N/A</v>
      </c>
      <c r="BO1865" s="18" t="e">
        <f t="shared" si="419"/>
        <v>#N/A</v>
      </c>
      <c r="BT1865" s="18"/>
      <c r="BU1865" s="18"/>
      <c r="BV1865" s="18"/>
      <c r="BW1865" s="18"/>
      <c r="BX1865" s="18"/>
    </row>
    <row r="1866" spans="14:76" x14ac:dyDescent="0.25">
      <c r="N1866" s="14" t="e">
        <f>IF(ISNUMBER('Dosimetry Worksheet'!H1876), 'Dosimetry Worksheet'!H1876, NA())</f>
        <v>#N/A</v>
      </c>
      <c r="O1866" s="14" t="e">
        <f>IF(ISNUMBER(N1866), 'Dosimetry Worksheet'!I1876, NA())</f>
        <v>#N/A</v>
      </c>
      <c r="P1866" s="14"/>
      <c r="Q1866" s="14" t="e">
        <f t="shared" si="411"/>
        <v>#N/A</v>
      </c>
      <c r="R1866" s="14" t="e">
        <f t="shared" si="412"/>
        <v>#N/A</v>
      </c>
      <c r="T1866" s="14" t="e">
        <f t="shared" si="407"/>
        <v>#N/A</v>
      </c>
      <c r="U1866" s="14" t="e">
        <f t="shared" si="413"/>
        <v>#N/A</v>
      </c>
      <c r="V1866" s="14" t="e">
        <f t="shared" si="408"/>
        <v>#N/A</v>
      </c>
      <c r="W1866" s="14"/>
      <c r="X1866" s="14"/>
      <c r="Y1866" s="18" t="e">
        <f t="shared" si="414"/>
        <v>#N/A</v>
      </c>
      <c r="AD1866" s="3"/>
      <c r="AE1866" s="18" t="e">
        <f t="shared" si="409"/>
        <v>#N/A</v>
      </c>
      <c r="AF1866" s="18" t="e">
        <f t="shared" si="410"/>
        <v>#N/A</v>
      </c>
      <c r="AG1866" s="18" t="e">
        <f t="shared" si="415"/>
        <v>#DIV/0!</v>
      </c>
      <c r="AH1866" s="18" t="e">
        <f t="shared" si="416"/>
        <v>#N/A</v>
      </c>
      <c r="AI1866" s="3"/>
      <c r="AJ1866" s="18"/>
      <c r="AK1866" s="18"/>
      <c r="AL1866" s="18"/>
      <c r="AM1866" s="3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L1866" s="18" t="e">
        <f t="shared" si="420"/>
        <v>#N/A</v>
      </c>
      <c r="BM1866" s="18" t="e">
        <f t="shared" si="417"/>
        <v>#N/A</v>
      </c>
      <c r="BN1866" s="18" t="e">
        <f t="shared" si="418"/>
        <v>#N/A</v>
      </c>
      <c r="BO1866" s="18" t="e">
        <f t="shared" si="419"/>
        <v>#N/A</v>
      </c>
      <c r="BT1866" s="18"/>
      <c r="BU1866" s="18"/>
      <c r="BV1866" s="18"/>
      <c r="BW1866" s="18"/>
      <c r="BX1866" s="18"/>
    </row>
    <row r="1867" spans="14:76" x14ac:dyDescent="0.25">
      <c r="N1867" s="14" t="e">
        <f>IF(ISNUMBER('Dosimetry Worksheet'!H1877), 'Dosimetry Worksheet'!H1877, NA())</f>
        <v>#N/A</v>
      </c>
      <c r="O1867" s="14" t="e">
        <f>IF(ISNUMBER(N1867), 'Dosimetry Worksheet'!I1877, NA())</f>
        <v>#N/A</v>
      </c>
      <c r="P1867" s="14"/>
      <c r="Q1867" s="14" t="e">
        <f t="shared" si="411"/>
        <v>#N/A</v>
      </c>
      <c r="R1867" s="14" t="e">
        <f t="shared" si="412"/>
        <v>#N/A</v>
      </c>
      <c r="T1867" s="14" t="e">
        <f t="shared" si="407"/>
        <v>#N/A</v>
      </c>
      <c r="U1867" s="14" t="e">
        <f t="shared" si="413"/>
        <v>#N/A</v>
      </c>
      <c r="V1867" s="14" t="e">
        <f t="shared" si="408"/>
        <v>#N/A</v>
      </c>
      <c r="W1867" s="14"/>
      <c r="X1867" s="14"/>
      <c r="Y1867" s="18" t="e">
        <f t="shared" si="414"/>
        <v>#N/A</v>
      </c>
      <c r="AD1867" s="3"/>
      <c r="AE1867" s="18" t="e">
        <f t="shared" si="409"/>
        <v>#N/A</v>
      </c>
      <c r="AF1867" s="18" t="e">
        <f t="shared" si="410"/>
        <v>#N/A</v>
      </c>
      <c r="AG1867" s="18" t="e">
        <f t="shared" si="415"/>
        <v>#DIV/0!</v>
      </c>
      <c r="AH1867" s="18" t="e">
        <f t="shared" si="416"/>
        <v>#N/A</v>
      </c>
      <c r="AI1867" s="3"/>
      <c r="AJ1867" s="18"/>
      <c r="AK1867" s="18"/>
      <c r="AL1867" s="18"/>
      <c r="AM1867" s="3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L1867" s="18" t="e">
        <f t="shared" si="420"/>
        <v>#N/A</v>
      </c>
      <c r="BM1867" s="18" t="e">
        <f t="shared" si="417"/>
        <v>#N/A</v>
      </c>
      <c r="BN1867" s="18" t="e">
        <f t="shared" si="418"/>
        <v>#N/A</v>
      </c>
      <c r="BO1867" s="18" t="e">
        <f t="shared" si="419"/>
        <v>#N/A</v>
      </c>
      <c r="BT1867" s="18"/>
      <c r="BU1867" s="18"/>
      <c r="BV1867" s="18"/>
      <c r="BW1867" s="18"/>
      <c r="BX1867" s="18"/>
    </row>
    <row r="1868" spans="14:76" x14ac:dyDescent="0.25">
      <c r="N1868" s="14" t="e">
        <f>IF(ISNUMBER('Dosimetry Worksheet'!H1878), 'Dosimetry Worksheet'!H1878, NA())</f>
        <v>#N/A</v>
      </c>
      <c r="O1868" s="14" t="e">
        <f>IF(ISNUMBER(N1868), 'Dosimetry Worksheet'!I1878, NA())</f>
        <v>#N/A</v>
      </c>
      <c r="P1868" s="14"/>
      <c r="Q1868" s="14" t="e">
        <f t="shared" si="411"/>
        <v>#N/A</v>
      </c>
      <c r="R1868" s="14" t="e">
        <f t="shared" si="412"/>
        <v>#N/A</v>
      </c>
      <c r="T1868" s="14" t="e">
        <f t="shared" si="407"/>
        <v>#N/A</v>
      </c>
      <c r="U1868" s="14" t="e">
        <f t="shared" si="413"/>
        <v>#N/A</v>
      </c>
      <c r="V1868" s="14" t="e">
        <f t="shared" si="408"/>
        <v>#N/A</v>
      </c>
      <c r="W1868" s="14"/>
      <c r="X1868" s="14"/>
      <c r="Y1868" s="18" t="e">
        <f t="shared" si="414"/>
        <v>#N/A</v>
      </c>
      <c r="AD1868" s="3"/>
      <c r="AE1868" s="18" t="e">
        <f t="shared" si="409"/>
        <v>#N/A</v>
      </c>
      <c r="AF1868" s="18" t="e">
        <f t="shared" si="410"/>
        <v>#N/A</v>
      </c>
      <c r="AG1868" s="18" t="e">
        <f t="shared" si="415"/>
        <v>#DIV/0!</v>
      </c>
      <c r="AH1868" s="18" t="e">
        <f t="shared" si="416"/>
        <v>#N/A</v>
      </c>
      <c r="AI1868" s="3"/>
      <c r="AJ1868" s="18"/>
      <c r="AK1868" s="18"/>
      <c r="AL1868" s="18"/>
      <c r="AM1868" s="3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L1868" s="18" t="e">
        <f t="shared" si="420"/>
        <v>#N/A</v>
      </c>
      <c r="BM1868" s="18" t="e">
        <f t="shared" si="417"/>
        <v>#N/A</v>
      </c>
      <c r="BN1868" s="18" t="e">
        <f t="shared" si="418"/>
        <v>#N/A</v>
      </c>
      <c r="BO1868" s="18" t="e">
        <f t="shared" si="419"/>
        <v>#N/A</v>
      </c>
      <c r="BT1868" s="18"/>
      <c r="BU1868" s="18"/>
      <c r="BV1868" s="18"/>
      <c r="BW1868" s="18"/>
      <c r="BX1868" s="18"/>
    </row>
    <row r="1869" spans="14:76" x14ac:dyDescent="0.25">
      <c r="N1869" s="14" t="e">
        <f>IF(ISNUMBER('Dosimetry Worksheet'!H1879), 'Dosimetry Worksheet'!H1879, NA())</f>
        <v>#N/A</v>
      </c>
      <c r="O1869" s="14" t="e">
        <f>IF(ISNUMBER(N1869), 'Dosimetry Worksheet'!I1879, NA())</f>
        <v>#N/A</v>
      </c>
      <c r="P1869" s="14"/>
      <c r="Q1869" s="14" t="e">
        <f t="shared" si="411"/>
        <v>#N/A</v>
      </c>
      <c r="R1869" s="14" t="e">
        <f t="shared" si="412"/>
        <v>#N/A</v>
      </c>
      <c r="T1869" s="14" t="e">
        <f t="shared" si="407"/>
        <v>#N/A</v>
      </c>
      <c r="U1869" s="14" t="e">
        <f t="shared" si="413"/>
        <v>#N/A</v>
      </c>
      <c r="V1869" s="14" t="e">
        <f t="shared" si="408"/>
        <v>#N/A</v>
      </c>
      <c r="W1869" s="14"/>
      <c r="X1869" s="14"/>
      <c r="Y1869" s="18" t="e">
        <f t="shared" si="414"/>
        <v>#N/A</v>
      </c>
      <c r="AD1869" s="3"/>
      <c r="AE1869" s="18" t="e">
        <f t="shared" si="409"/>
        <v>#N/A</v>
      </c>
      <c r="AF1869" s="18" t="e">
        <f t="shared" si="410"/>
        <v>#N/A</v>
      </c>
      <c r="AG1869" s="18" t="e">
        <f t="shared" si="415"/>
        <v>#DIV/0!</v>
      </c>
      <c r="AH1869" s="18" t="e">
        <f t="shared" si="416"/>
        <v>#N/A</v>
      </c>
      <c r="AI1869" s="3"/>
      <c r="AJ1869" s="18"/>
      <c r="AK1869" s="18"/>
      <c r="AL1869" s="18"/>
      <c r="AM1869" s="3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L1869" s="18" t="e">
        <f t="shared" si="420"/>
        <v>#N/A</v>
      </c>
      <c r="BM1869" s="18" t="e">
        <f t="shared" si="417"/>
        <v>#N/A</v>
      </c>
      <c r="BN1869" s="18" t="e">
        <f t="shared" si="418"/>
        <v>#N/A</v>
      </c>
      <c r="BO1869" s="18" t="e">
        <f t="shared" si="419"/>
        <v>#N/A</v>
      </c>
      <c r="BT1869" s="18"/>
      <c r="BU1869" s="18"/>
      <c r="BV1869" s="18"/>
      <c r="BW1869" s="18"/>
      <c r="BX1869" s="18"/>
    </row>
    <row r="1870" spans="14:76" x14ac:dyDescent="0.25">
      <c r="N1870" s="14" t="e">
        <f>IF(ISNUMBER('Dosimetry Worksheet'!H1880), 'Dosimetry Worksheet'!H1880, NA())</f>
        <v>#N/A</v>
      </c>
      <c r="O1870" s="14" t="e">
        <f>IF(ISNUMBER(N1870), 'Dosimetry Worksheet'!I1880, NA())</f>
        <v>#N/A</v>
      </c>
      <c r="P1870" s="14"/>
      <c r="Q1870" s="14" t="e">
        <f t="shared" si="411"/>
        <v>#N/A</v>
      </c>
      <c r="R1870" s="14" t="e">
        <f t="shared" si="412"/>
        <v>#N/A</v>
      </c>
      <c r="T1870" s="14" t="e">
        <f t="shared" si="407"/>
        <v>#N/A</v>
      </c>
      <c r="U1870" s="14" t="e">
        <f t="shared" si="413"/>
        <v>#N/A</v>
      </c>
      <c r="V1870" s="14" t="e">
        <f t="shared" si="408"/>
        <v>#N/A</v>
      </c>
      <c r="W1870" s="14"/>
      <c r="X1870" s="14"/>
      <c r="Y1870" s="18" t="e">
        <f t="shared" si="414"/>
        <v>#N/A</v>
      </c>
      <c r="AD1870" s="3"/>
      <c r="AE1870" s="18" t="e">
        <f t="shared" si="409"/>
        <v>#N/A</v>
      </c>
      <c r="AF1870" s="18" t="e">
        <f t="shared" si="410"/>
        <v>#N/A</v>
      </c>
      <c r="AG1870" s="18" t="e">
        <f t="shared" si="415"/>
        <v>#DIV/0!</v>
      </c>
      <c r="AH1870" s="18" t="e">
        <f t="shared" si="416"/>
        <v>#N/A</v>
      </c>
      <c r="AI1870" s="3"/>
      <c r="AJ1870" s="18"/>
      <c r="AK1870" s="18"/>
      <c r="AL1870" s="18"/>
      <c r="AM1870" s="3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L1870" s="18" t="e">
        <f t="shared" si="420"/>
        <v>#N/A</v>
      </c>
      <c r="BM1870" s="18" t="e">
        <f t="shared" si="417"/>
        <v>#N/A</v>
      </c>
      <c r="BN1870" s="18" t="e">
        <f t="shared" si="418"/>
        <v>#N/A</v>
      </c>
      <c r="BO1870" s="18" t="e">
        <f t="shared" si="419"/>
        <v>#N/A</v>
      </c>
      <c r="BT1870" s="18"/>
      <c r="BU1870" s="18"/>
      <c r="BV1870" s="18"/>
      <c r="BW1870" s="18"/>
      <c r="BX1870" s="18"/>
    </row>
    <row r="1871" spans="14:76" x14ac:dyDescent="0.25">
      <c r="N1871" s="14" t="e">
        <f>IF(ISNUMBER('Dosimetry Worksheet'!H1881), 'Dosimetry Worksheet'!H1881, NA())</f>
        <v>#N/A</v>
      </c>
      <c r="O1871" s="14" t="e">
        <f>IF(ISNUMBER(N1871), 'Dosimetry Worksheet'!I1881, NA())</f>
        <v>#N/A</v>
      </c>
      <c r="P1871" s="14"/>
      <c r="Q1871" s="14" t="e">
        <f t="shared" si="411"/>
        <v>#N/A</v>
      </c>
      <c r="R1871" s="14" t="e">
        <f t="shared" si="412"/>
        <v>#N/A</v>
      </c>
      <c r="T1871" s="14" t="e">
        <f t="shared" si="407"/>
        <v>#N/A</v>
      </c>
      <c r="U1871" s="14" t="e">
        <f t="shared" si="413"/>
        <v>#N/A</v>
      </c>
      <c r="V1871" s="14" t="e">
        <f t="shared" si="408"/>
        <v>#N/A</v>
      </c>
      <c r="W1871" s="14"/>
      <c r="X1871" s="14"/>
      <c r="Y1871" s="18" t="e">
        <f t="shared" si="414"/>
        <v>#N/A</v>
      </c>
      <c r="AD1871" s="3"/>
      <c r="AE1871" s="18" t="e">
        <f t="shared" si="409"/>
        <v>#N/A</v>
      </c>
      <c r="AF1871" s="18" t="e">
        <f t="shared" si="410"/>
        <v>#N/A</v>
      </c>
      <c r="AG1871" s="18" t="e">
        <f t="shared" si="415"/>
        <v>#DIV/0!</v>
      </c>
      <c r="AH1871" s="18" t="e">
        <f t="shared" si="416"/>
        <v>#N/A</v>
      </c>
      <c r="AI1871" s="3"/>
      <c r="AJ1871" s="18"/>
      <c r="AK1871" s="18"/>
      <c r="AL1871" s="18"/>
      <c r="AM1871" s="3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L1871" s="18" t="e">
        <f t="shared" si="420"/>
        <v>#N/A</v>
      </c>
      <c r="BM1871" s="18" t="e">
        <f t="shared" si="417"/>
        <v>#N/A</v>
      </c>
      <c r="BN1871" s="18" t="e">
        <f t="shared" si="418"/>
        <v>#N/A</v>
      </c>
      <c r="BO1871" s="18" t="e">
        <f t="shared" si="419"/>
        <v>#N/A</v>
      </c>
      <c r="BT1871" s="18"/>
      <c r="BU1871" s="18"/>
      <c r="BV1871" s="18"/>
      <c r="BW1871" s="18"/>
      <c r="BX1871" s="18"/>
    </row>
    <row r="1872" spans="14:76" x14ac:dyDescent="0.25">
      <c r="N1872" s="14" t="e">
        <f>IF(ISNUMBER('Dosimetry Worksheet'!H1882), 'Dosimetry Worksheet'!H1882, NA())</f>
        <v>#N/A</v>
      </c>
      <c r="O1872" s="14" t="e">
        <f>IF(ISNUMBER(N1872), 'Dosimetry Worksheet'!I1882, NA())</f>
        <v>#N/A</v>
      </c>
      <c r="P1872" s="14"/>
      <c r="Q1872" s="14" t="e">
        <f t="shared" si="411"/>
        <v>#N/A</v>
      </c>
      <c r="R1872" s="14" t="e">
        <f t="shared" si="412"/>
        <v>#N/A</v>
      </c>
      <c r="T1872" s="14" t="e">
        <f t="shared" si="407"/>
        <v>#N/A</v>
      </c>
      <c r="U1872" s="14" t="e">
        <f t="shared" si="413"/>
        <v>#N/A</v>
      </c>
      <c r="V1872" s="14" t="e">
        <f t="shared" si="408"/>
        <v>#N/A</v>
      </c>
      <c r="W1872" s="14"/>
      <c r="X1872" s="14"/>
      <c r="Y1872" s="18" t="e">
        <f t="shared" si="414"/>
        <v>#N/A</v>
      </c>
      <c r="AD1872" s="3"/>
      <c r="AE1872" s="18" t="e">
        <f t="shared" si="409"/>
        <v>#N/A</v>
      </c>
      <c r="AF1872" s="18" t="e">
        <f t="shared" si="410"/>
        <v>#N/A</v>
      </c>
      <c r="AG1872" s="18" t="e">
        <f t="shared" si="415"/>
        <v>#DIV/0!</v>
      </c>
      <c r="AH1872" s="18" t="e">
        <f t="shared" si="416"/>
        <v>#N/A</v>
      </c>
      <c r="AI1872" s="3"/>
      <c r="AJ1872" s="18"/>
      <c r="AK1872" s="18"/>
      <c r="AL1872" s="18"/>
      <c r="AM1872" s="3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L1872" s="18" t="e">
        <f t="shared" si="420"/>
        <v>#N/A</v>
      </c>
      <c r="BM1872" s="18" t="e">
        <f t="shared" si="417"/>
        <v>#N/A</v>
      </c>
      <c r="BN1872" s="18" t="e">
        <f t="shared" si="418"/>
        <v>#N/A</v>
      </c>
      <c r="BO1872" s="18" t="e">
        <f t="shared" si="419"/>
        <v>#N/A</v>
      </c>
      <c r="BT1872" s="18"/>
      <c r="BU1872" s="18"/>
      <c r="BV1872" s="18"/>
      <c r="BW1872" s="18"/>
      <c r="BX1872" s="18"/>
    </row>
    <row r="1873" spans="14:76" x14ac:dyDescent="0.25">
      <c r="N1873" s="14" t="e">
        <f>IF(ISNUMBER('Dosimetry Worksheet'!H1883), 'Dosimetry Worksheet'!H1883, NA())</f>
        <v>#N/A</v>
      </c>
      <c r="O1873" s="14" t="e">
        <f>IF(ISNUMBER(N1873), 'Dosimetry Worksheet'!I1883, NA())</f>
        <v>#N/A</v>
      </c>
      <c r="P1873" s="14"/>
      <c r="Q1873" s="14" t="e">
        <f t="shared" si="411"/>
        <v>#N/A</v>
      </c>
      <c r="R1873" s="14" t="e">
        <f t="shared" si="412"/>
        <v>#N/A</v>
      </c>
      <c r="T1873" s="14" t="e">
        <f t="shared" si="407"/>
        <v>#N/A</v>
      </c>
      <c r="U1873" s="14" t="e">
        <f t="shared" si="413"/>
        <v>#N/A</v>
      </c>
      <c r="V1873" s="14" t="e">
        <f t="shared" si="408"/>
        <v>#N/A</v>
      </c>
      <c r="W1873" s="14"/>
      <c r="X1873" s="14"/>
      <c r="Y1873" s="18" t="e">
        <f t="shared" si="414"/>
        <v>#N/A</v>
      </c>
      <c r="AD1873" s="3"/>
      <c r="AE1873" s="18" t="e">
        <f t="shared" si="409"/>
        <v>#N/A</v>
      </c>
      <c r="AF1873" s="18" t="e">
        <f t="shared" si="410"/>
        <v>#N/A</v>
      </c>
      <c r="AG1873" s="18" t="e">
        <f t="shared" si="415"/>
        <v>#DIV/0!</v>
      </c>
      <c r="AH1873" s="18" t="e">
        <f t="shared" si="416"/>
        <v>#N/A</v>
      </c>
      <c r="AI1873" s="3"/>
      <c r="AJ1873" s="18"/>
      <c r="AK1873" s="18"/>
      <c r="AL1873" s="18"/>
      <c r="AM1873" s="3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L1873" s="18" t="e">
        <f t="shared" si="420"/>
        <v>#N/A</v>
      </c>
      <c r="BM1873" s="18" t="e">
        <f t="shared" si="417"/>
        <v>#N/A</v>
      </c>
      <c r="BN1873" s="18" t="e">
        <f t="shared" si="418"/>
        <v>#N/A</v>
      </c>
      <c r="BO1873" s="18" t="e">
        <f t="shared" si="419"/>
        <v>#N/A</v>
      </c>
      <c r="BT1873" s="18"/>
      <c r="BU1873" s="18"/>
      <c r="BV1873" s="18"/>
      <c r="BW1873" s="18"/>
      <c r="BX1873" s="18"/>
    </row>
    <row r="1874" spans="14:76" x14ac:dyDescent="0.25">
      <c r="N1874" s="14" t="e">
        <f>IF(ISNUMBER('Dosimetry Worksheet'!H1884), 'Dosimetry Worksheet'!H1884, NA())</f>
        <v>#N/A</v>
      </c>
      <c r="O1874" s="14" t="e">
        <f>IF(ISNUMBER(N1874), 'Dosimetry Worksheet'!I1884, NA())</f>
        <v>#N/A</v>
      </c>
      <c r="P1874" s="14"/>
      <c r="Q1874" s="14" t="e">
        <f t="shared" si="411"/>
        <v>#N/A</v>
      </c>
      <c r="R1874" s="14" t="e">
        <f t="shared" si="412"/>
        <v>#N/A</v>
      </c>
      <c r="T1874" s="14" t="e">
        <f t="shared" si="407"/>
        <v>#N/A</v>
      </c>
      <c r="U1874" s="14" t="e">
        <f t="shared" si="413"/>
        <v>#N/A</v>
      </c>
      <c r="V1874" s="14" t="e">
        <f t="shared" si="408"/>
        <v>#N/A</v>
      </c>
      <c r="W1874" s="14"/>
      <c r="X1874" s="14"/>
      <c r="Y1874" s="18" t="e">
        <f t="shared" si="414"/>
        <v>#N/A</v>
      </c>
      <c r="AD1874" s="3"/>
      <c r="AE1874" s="18" t="e">
        <f t="shared" si="409"/>
        <v>#N/A</v>
      </c>
      <c r="AF1874" s="18" t="e">
        <f t="shared" si="410"/>
        <v>#N/A</v>
      </c>
      <c r="AG1874" s="18" t="e">
        <f t="shared" si="415"/>
        <v>#DIV/0!</v>
      </c>
      <c r="AH1874" s="18" t="e">
        <f t="shared" si="416"/>
        <v>#N/A</v>
      </c>
      <c r="AI1874" s="3"/>
      <c r="AJ1874" s="18"/>
      <c r="AK1874" s="18"/>
      <c r="AL1874" s="18"/>
      <c r="AM1874" s="3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L1874" s="18" t="e">
        <f t="shared" si="420"/>
        <v>#N/A</v>
      </c>
      <c r="BM1874" s="18" t="e">
        <f t="shared" si="417"/>
        <v>#N/A</v>
      </c>
      <c r="BN1874" s="18" t="e">
        <f t="shared" si="418"/>
        <v>#N/A</v>
      </c>
      <c r="BO1874" s="18" t="e">
        <f t="shared" si="419"/>
        <v>#N/A</v>
      </c>
      <c r="BT1874" s="18"/>
      <c r="BU1874" s="18"/>
      <c r="BV1874" s="18"/>
      <c r="BW1874" s="18"/>
      <c r="BX1874" s="18"/>
    </row>
    <row r="1875" spans="14:76" x14ac:dyDescent="0.25">
      <c r="N1875" s="14" t="e">
        <f>IF(ISNUMBER('Dosimetry Worksheet'!H1885), 'Dosimetry Worksheet'!H1885, NA())</f>
        <v>#N/A</v>
      </c>
      <c r="O1875" s="14" t="e">
        <f>IF(ISNUMBER(N1875), 'Dosimetry Worksheet'!I1885, NA())</f>
        <v>#N/A</v>
      </c>
      <c r="P1875" s="14"/>
      <c r="Q1875" s="14" t="e">
        <f t="shared" si="411"/>
        <v>#N/A</v>
      </c>
      <c r="R1875" s="14" t="e">
        <f t="shared" si="412"/>
        <v>#N/A</v>
      </c>
      <c r="T1875" s="14" t="e">
        <f t="shared" si="407"/>
        <v>#N/A</v>
      </c>
      <c r="U1875" s="14" t="e">
        <f t="shared" si="413"/>
        <v>#N/A</v>
      </c>
      <c r="V1875" s="14" t="e">
        <f t="shared" si="408"/>
        <v>#N/A</v>
      </c>
      <c r="W1875" s="14"/>
      <c r="X1875" s="14"/>
      <c r="Y1875" s="18" t="e">
        <f t="shared" si="414"/>
        <v>#N/A</v>
      </c>
      <c r="AD1875" s="3"/>
      <c r="AE1875" s="18" t="e">
        <f t="shared" si="409"/>
        <v>#N/A</v>
      </c>
      <c r="AF1875" s="18" t="e">
        <f t="shared" si="410"/>
        <v>#N/A</v>
      </c>
      <c r="AG1875" s="18" t="e">
        <f t="shared" si="415"/>
        <v>#DIV/0!</v>
      </c>
      <c r="AH1875" s="18" t="e">
        <f t="shared" si="416"/>
        <v>#N/A</v>
      </c>
      <c r="AI1875" s="3"/>
      <c r="AJ1875" s="18"/>
      <c r="AK1875" s="18"/>
      <c r="AL1875" s="18"/>
      <c r="AM1875" s="3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L1875" s="18" t="e">
        <f t="shared" si="420"/>
        <v>#N/A</v>
      </c>
      <c r="BM1875" s="18" t="e">
        <f t="shared" si="417"/>
        <v>#N/A</v>
      </c>
      <c r="BN1875" s="18" t="e">
        <f t="shared" si="418"/>
        <v>#N/A</v>
      </c>
      <c r="BO1875" s="18" t="e">
        <f t="shared" si="419"/>
        <v>#N/A</v>
      </c>
      <c r="BT1875" s="18"/>
      <c r="BU1875" s="18"/>
      <c r="BV1875" s="18"/>
      <c r="BW1875" s="18"/>
      <c r="BX1875" s="18"/>
    </row>
    <row r="1876" spans="14:76" x14ac:dyDescent="0.25">
      <c r="N1876" s="14" t="e">
        <f>IF(ISNUMBER('Dosimetry Worksheet'!H1886), 'Dosimetry Worksheet'!H1886, NA())</f>
        <v>#N/A</v>
      </c>
      <c r="O1876" s="14" t="e">
        <f>IF(ISNUMBER(N1876), 'Dosimetry Worksheet'!I1886, NA())</f>
        <v>#N/A</v>
      </c>
      <c r="P1876" s="14"/>
      <c r="Q1876" s="14" t="e">
        <f t="shared" si="411"/>
        <v>#N/A</v>
      </c>
      <c r="R1876" s="14" t="e">
        <f t="shared" si="412"/>
        <v>#N/A</v>
      </c>
      <c r="T1876" s="14" t="e">
        <f t="shared" si="407"/>
        <v>#N/A</v>
      </c>
      <c r="U1876" s="14" t="e">
        <f t="shared" si="413"/>
        <v>#N/A</v>
      </c>
      <c r="V1876" s="14" t="e">
        <f t="shared" si="408"/>
        <v>#N/A</v>
      </c>
      <c r="W1876" s="14"/>
      <c r="X1876" s="14"/>
      <c r="Y1876" s="18" t="e">
        <f t="shared" si="414"/>
        <v>#N/A</v>
      </c>
      <c r="AD1876" s="3"/>
      <c r="AE1876" s="18" t="e">
        <f t="shared" si="409"/>
        <v>#N/A</v>
      </c>
      <c r="AF1876" s="18" t="e">
        <f t="shared" si="410"/>
        <v>#N/A</v>
      </c>
      <c r="AG1876" s="18" t="e">
        <f t="shared" si="415"/>
        <v>#DIV/0!</v>
      </c>
      <c r="AH1876" s="18" t="e">
        <f t="shared" si="416"/>
        <v>#N/A</v>
      </c>
      <c r="AI1876" s="3"/>
      <c r="AJ1876" s="18"/>
      <c r="AK1876" s="18"/>
      <c r="AL1876" s="18"/>
      <c r="AM1876" s="3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L1876" s="18" t="e">
        <f t="shared" si="420"/>
        <v>#N/A</v>
      </c>
      <c r="BM1876" s="18" t="e">
        <f t="shared" si="417"/>
        <v>#N/A</v>
      </c>
      <c r="BN1876" s="18" t="e">
        <f t="shared" si="418"/>
        <v>#N/A</v>
      </c>
      <c r="BO1876" s="18" t="e">
        <f t="shared" si="419"/>
        <v>#N/A</v>
      </c>
      <c r="BT1876" s="18"/>
      <c r="BU1876" s="18"/>
      <c r="BV1876" s="18"/>
      <c r="BW1876" s="18"/>
      <c r="BX1876" s="18"/>
    </row>
    <row r="1877" spans="14:76" x14ac:dyDescent="0.25">
      <c r="N1877" s="14" t="e">
        <f>IF(ISNUMBER('Dosimetry Worksheet'!H1887), 'Dosimetry Worksheet'!H1887, NA())</f>
        <v>#N/A</v>
      </c>
      <c r="O1877" s="14" t="e">
        <f>IF(ISNUMBER(N1877), 'Dosimetry Worksheet'!I1887, NA())</f>
        <v>#N/A</v>
      </c>
      <c r="P1877" s="14"/>
      <c r="Q1877" s="14" t="e">
        <f t="shared" si="411"/>
        <v>#N/A</v>
      </c>
      <c r="R1877" s="14" t="e">
        <f t="shared" si="412"/>
        <v>#N/A</v>
      </c>
      <c r="T1877" s="14" t="e">
        <f t="shared" si="407"/>
        <v>#N/A</v>
      </c>
      <c r="U1877" s="14" t="e">
        <f t="shared" si="413"/>
        <v>#N/A</v>
      </c>
      <c r="V1877" s="14" t="e">
        <f t="shared" si="408"/>
        <v>#N/A</v>
      </c>
      <c r="W1877" s="14"/>
      <c r="X1877" s="14"/>
      <c r="Y1877" s="18" t="e">
        <f t="shared" si="414"/>
        <v>#N/A</v>
      </c>
      <c r="AD1877" s="3"/>
      <c r="AE1877" s="18" t="e">
        <f t="shared" si="409"/>
        <v>#N/A</v>
      </c>
      <c r="AF1877" s="18" t="e">
        <f t="shared" si="410"/>
        <v>#N/A</v>
      </c>
      <c r="AG1877" s="18" t="e">
        <f t="shared" si="415"/>
        <v>#DIV/0!</v>
      </c>
      <c r="AH1877" s="18" t="e">
        <f t="shared" si="416"/>
        <v>#N/A</v>
      </c>
      <c r="AI1877" s="3"/>
      <c r="AJ1877" s="18"/>
      <c r="AK1877" s="18"/>
      <c r="AL1877" s="18"/>
      <c r="AM1877" s="3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L1877" s="18" t="e">
        <f t="shared" si="420"/>
        <v>#N/A</v>
      </c>
      <c r="BM1877" s="18" t="e">
        <f t="shared" si="417"/>
        <v>#N/A</v>
      </c>
      <c r="BN1877" s="18" t="e">
        <f t="shared" si="418"/>
        <v>#N/A</v>
      </c>
      <c r="BO1877" s="18" t="e">
        <f t="shared" si="419"/>
        <v>#N/A</v>
      </c>
      <c r="BT1877" s="18"/>
      <c r="BU1877" s="18"/>
      <c r="BV1877" s="18"/>
      <c r="BW1877" s="18"/>
      <c r="BX1877" s="18"/>
    </row>
    <row r="1878" spans="14:76" x14ac:dyDescent="0.25">
      <c r="N1878" s="14" t="e">
        <f>IF(ISNUMBER('Dosimetry Worksheet'!H1888), 'Dosimetry Worksheet'!H1888, NA())</f>
        <v>#N/A</v>
      </c>
      <c r="O1878" s="14" t="e">
        <f>IF(ISNUMBER(N1878), 'Dosimetry Worksheet'!I1888, NA())</f>
        <v>#N/A</v>
      </c>
      <c r="P1878" s="14"/>
      <c r="Q1878" s="14" t="e">
        <f t="shared" si="411"/>
        <v>#N/A</v>
      </c>
      <c r="R1878" s="14" t="e">
        <f t="shared" si="412"/>
        <v>#N/A</v>
      </c>
      <c r="T1878" s="14" t="e">
        <f t="shared" si="407"/>
        <v>#N/A</v>
      </c>
      <c r="U1878" s="14" t="e">
        <f t="shared" si="413"/>
        <v>#N/A</v>
      </c>
      <c r="V1878" s="14" t="e">
        <f t="shared" si="408"/>
        <v>#N/A</v>
      </c>
      <c r="W1878" s="14"/>
      <c r="X1878" s="14"/>
      <c r="Y1878" s="18" t="e">
        <f t="shared" si="414"/>
        <v>#N/A</v>
      </c>
      <c r="AD1878" s="3"/>
      <c r="AE1878" s="18" t="e">
        <f t="shared" si="409"/>
        <v>#N/A</v>
      </c>
      <c r="AF1878" s="18" t="e">
        <f t="shared" si="410"/>
        <v>#N/A</v>
      </c>
      <c r="AG1878" s="18" t="e">
        <f t="shared" si="415"/>
        <v>#DIV/0!</v>
      </c>
      <c r="AH1878" s="18" t="e">
        <f t="shared" si="416"/>
        <v>#N/A</v>
      </c>
      <c r="AI1878" s="3"/>
      <c r="AJ1878" s="18"/>
      <c r="AK1878" s="18"/>
      <c r="AL1878" s="18"/>
      <c r="AM1878" s="3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L1878" s="18" t="e">
        <f t="shared" si="420"/>
        <v>#N/A</v>
      </c>
      <c r="BM1878" s="18" t="e">
        <f t="shared" si="417"/>
        <v>#N/A</v>
      </c>
      <c r="BN1878" s="18" t="e">
        <f t="shared" si="418"/>
        <v>#N/A</v>
      </c>
      <c r="BO1878" s="18" t="e">
        <f t="shared" si="419"/>
        <v>#N/A</v>
      </c>
      <c r="BT1878" s="18"/>
      <c r="BU1878" s="18"/>
      <c r="BV1878" s="18"/>
      <c r="BW1878" s="18"/>
      <c r="BX1878" s="18"/>
    </row>
    <row r="1879" spans="14:76" x14ac:dyDescent="0.25">
      <c r="N1879" s="14" t="e">
        <f>IF(ISNUMBER('Dosimetry Worksheet'!H1889), 'Dosimetry Worksheet'!H1889, NA())</f>
        <v>#N/A</v>
      </c>
      <c r="O1879" s="14" t="e">
        <f>IF(ISNUMBER(N1879), 'Dosimetry Worksheet'!I1889, NA())</f>
        <v>#N/A</v>
      </c>
      <c r="P1879" s="14"/>
      <c r="Q1879" s="14" t="e">
        <f t="shared" si="411"/>
        <v>#N/A</v>
      </c>
      <c r="R1879" s="14" t="e">
        <f t="shared" si="412"/>
        <v>#N/A</v>
      </c>
      <c r="T1879" s="14" t="e">
        <f t="shared" si="407"/>
        <v>#N/A</v>
      </c>
      <c r="U1879" s="14" t="e">
        <f t="shared" si="413"/>
        <v>#N/A</v>
      </c>
      <c r="V1879" s="14" t="e">
        <f t="shared" si="408"/>
        <v>#N/A</v>
      </c>
      <c r="W1879" s="14"/>
      <c r="X1879" s="14"/>
      <c r="Y1879" s="18" t="e">
        <f t="shared" si="414"/>
        <v>#N/A</v>
      </c>
      <c r="AD1879" s="3"/>
      <c r="AE1879" s="18" t="e">
        <f t="shared" si="409"/>
        <v>#N/A</v>
      </c>
      <c r="AF1879" s="18" t="e">
        <f t="shared" si="410"/>
        <v>#N/A</v>
      </c>
      <c r="AG1879" s="18" t="e">
        <f t="shared" si="415"/>
        <v>#DIV/0!</v>
      </c>
      <c r="AH1879" s="18" t="e">
        <f t="shared" si="416"/>
        <v>#N/A</v>
      </c>
      <c r="AI1879" s="3"/>
      <c r="AJ1879" s="18"/>
      <c r="AK1879" s="18"/>
      <c r="AL1879" s="18"/>
      <c r="AM1879" s="3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L1879" s="18" t="e">
        <f t="shared" si="420"/>
        <v>#N/A</v>
      </c>
      <c r="BM1879" s="18" t="e">
        <f t="shared" si="417"/>
        <v>#N/A</v>
      </c>
      <c r="BN1879" s="18" t="e">
        <f t="shared" si="418"/>
        <v>#N/A</v>
      </c>
      <c r="BO1879" s="18" t="e">
        <f t="shared" si="419"/>
        <v>#N/A</v>
      </c>
      <c r="BT1879" s="18"/>
      <c r="BU1879" s="18"/>
      <c r="BV1879" s="18"/>
      <c r="BW1879" s="18"/>
      <c r="BX1879" s="18"/>
    </row>
    <row r="1880" spans="14:76" x14ac:dyDescent="0.25">
      <c r="N1880" s="14" t="e">
        <f>IF(ISNUMBER('Dosimetry Worksheet'!H1890), 'Dosimetry Worksheet'!H1890, NA())</f>
        <v>#N/A</v>
      </c>
      <c r="O1880" s="14" t="e">
        <f>IF(ISNUMBER(N1880), 'Dosimetry Worksheet'!I1890, NA())</f>
        <v>#N/A</v>
      </c>
      <c r="P1880" s="14"/>
      <c r="Q1880" s="14" t="e">
        <f t="shared" si="411"/>
        <v>#N/A</v>
      </c>
      <c r="R1880" s="14" t="e">
        <f t="shared" si="412"/>
        <v>#N/A</v>
      </c>
      <c r="T1880" s="14" t="e">
        <f t="shared" si="407"/>
        <v>#N/A</v>
      </c>
      <c r="U1880" s="14" t="e">
        <f t="shared" si="413"/>
        <v>#N/A</v>
      </c>
      <c r="V1880" s="14" t="e">
        <f t="shared" si="408"/>
        <v>#N/A</v>
      </c>
      <c r="W1880" s="14"/>
      <c r="X1880" s="14"/>
      <c r="Y1880" s="18" t="e">
        <f t="shared" si="414"/>
        <v>#N/A</v>
      </c>
      <c r="AD1880" s="3"/>
      <c r="AE1880" s="18" t="e">
        <f t="shared" si="409"/>
        <v>#N/A</v>
      </c>
      <c r="AF1880" s="18" t="e">
        <f t="shared" si="410"/>
        <v>#N/A</v>
      </c>
      <c r="AG1880" s="18" t="e">
        <f t="shared" si="415"/>
        <v>#DIV/0!</v>
      </c>
      <c r="AH1880" s="18" t="e">
        <f t="shared" si="416"/>
        <v>#N/A</v>
      </c>
      <c r="AI1880" s="3"/>
      <c r="AJ1880" s="18"/>
      <c r="AK1880" s="18"/>
      <c r="AL1880" s="18"/>
      <c r="AM1880" s="3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L1880" s="18" t="e">
        <f t="shared" si="420"/>
        <v>#N/A</v>
      </c>
      <c r="BM1880" s="18" t="e">
        <f t="shared" si="417"/>
        <v>#N/A</v>
      </c>
      <c r="BN1880" s="18" t="e">
        <f t="shared" si="418"/>
        <v>#N/A</v>
      </c>
      <c r="BO1880" s="18" t="e">
        <f t="shared" si="419"/>
        <v>#N/A</v>
      </c>
      <c r="BT1880" s="18"/>
      <c r="BU1880" s="18"/>
      <c r="BV1880" s="18"/>
      <c r="BW1880" s="18"/>
      <c r="BX1880" s="18"/>
    </row>
    <row r="1881" spans="14:76" x14ac:dyDescent="0.25">
      <c r="N1881" s="14" t="e">
        <f>IF(ISNUMBER('Dosimetry Worksheet'!H1891), 'Dosimetry Worksheet'!H1891, NA())</f>
        <v>#N/A</v>
      </c>
      <c r="O1881" s="14" t="e">
        <f>IF(ISNUMBER(N1881), 'Dosimetry Worksheet'!I1891, NA())</f>
        <v>#N/A</v>
      </c>
      <c r="P1881" s="14"/>
      <c r="Q1881" s="14" t="e">
        <f t="shared" si="411"/>
        <v>#N/A</v>
      </c>
      <c r="R1881" s="14" t="e">
        <f t="shared" si="412"/>
        <v>#N/A</v>
      </c>
      <c r="T1881" s="14" t="e">
        <f t="shared" si="407"/>
        <v>#N/A</v>
      </c>
      <c r="U1881" s="14" t="e">
        <f t="shared" si="413"/>
        <v>#N/A</v>
      </c>
      <c r="V1881" s="14" t="e">
        <f t="shared" si="408"/>
        <v>#N/A</v>
      </c>
      <c r="W1881" s="14"/>
      <c r="X1881" s="14"/>
      <c r="Y1881" s="18" t="e">
        <f t="shared" si="414"/>
        <v>#N/A</v>
      </c>
      <c r="AD1881" s="3"/>
      <c r="AE1881" s="18" t="e">
        <f t="shared" si="409"/>
        <v>#N/A</v>
      </c>
      <c r="AF1881" s="18" t="e">
        <f t="shared" si="410"/>
        <v>#N/A</v>
      </c>
      <c r="AG1881" s="18" t="e">
        <f t="shared" si="415"/>
        <v>#DIV/0!</v>
      </c>
      <c r="AH1881" s="18" t="e">
        <f t="shared" si="416"/>
        <v>#N/A</v>
      </c>
      <c r="AI1881" s="3"/>
      <c r="AJ1881" s="18"/>
      <c r="AK1881" s="18"/>
      <c r="AL1881" s="18"/>
      <c r="AM1881" s="3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L1881" s="18" t="e">
        <f t="shared" si="420"/>
        <v>#N/A</v>
      </c>
      <c r="BM1881" s="18" t="e">
        <f t="shared" si="417"/>
        <v>#N/A</v>
      </c>
      <c r="BN1881" s="18" t="e">
        <f t="shared" si="418"/>
        <v>#N/A</v>
      </c>
      <c r="BO1881" s="18" t="e">
        <f t="shared" si="419"/>
        <v>#N/A</v>
      </c>
      <c r="BT1881" s="18"/>
      <c r="BU1881" s="18"/>
      <c r="BV1881" s="18"/>
      <c r="BW1881" s="18"/>
      <c r="BX1881" s="18"/>
    </row>
    <row r="1882" spans="14:76" x14ac:dyDescent="0.25">
      <c r="N1882" s="14" t="e">
        <f>IF(ISNUMBER('Dosimetry Worksheet'!H1892), 'Dosimetry Worksheet'!H1892, NA())</f>
        <v>#N/A</v>
      </c>
      <c r="O1882" s="14" t="e">
        <f>IF(ISNUMBER(N1882), 'Dosimetry Worksheet'!I1892, NA())</f>
        <v>#N/A</v>
      </c>
      <c r="P1882" s="14"/>
      <c r="Q1882" s="14" t="e">
        <f t="shared" si="411"/>
        <v>#N/A</v>
      </c>
      <c r="R1882" s="14" t="e">
        <f t="shared" si="412"/>
        <v>#N/A</v>
      </c>
      <c r="T1882" s="14" t="e">
        <f t="shared" si="407"/>
        <v>#N/A</v>
      </c>
      <c r="U1882" s="14" t="e">
        <f t="shared" si="413"/>
        <v>#N/A</v>
      </c>
      <c r="V1882" s="14" t="e">
        <f t="shared" si="408"/>
        <v>#N/A</v>
      </c>
      <c r="W1882" s="14"/>
      <c r="X1882" s="14"/>
      <c r="Y1882" s="18" t="e">
        <f t="shared" si="414"/>
        <v>#N/A</v>
      </c>
      <c r="AD1882" s="3"/>
      <c r="AE1882" s="18" t="e">
        <f t="shared" si="409"/>
        <v>#N/A</v>
      </c>
      <c r="AF1882" s="18" t="e">
        <f t="shared" si="410"/>
        <v>#N/A</v>
      </c>
      <c r="AG1882" s="18" t="e">
        <f t="shared" si="415"/>
        <v>#DIV/0!</v>
      </c>
      <c r="AH1882" s="18" t="e">
        <f t="shared" si="416"/>
        <v>#N/A</v>
      </c>
      <c r="AI1882" s="3"/>
      <c r="AJ1882" s="18"/>
      <c r="AK1882" s="18"/>
      <c r="AL1882" s="18"/>
      <c r="AM1882" s="3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L1882" s="18" t="e">
        <f t="shared" si="420"/>
        <v>#N/A</v>
      </c>
      <c r="BM1882" s="18" t="e">
        <f t="shared" si="417"/>
        <v>#N/A</v>
      </c>
      <c r="BN1882" s="18" t="e">
        <f t="shared" si="418"/>
        <v>#N/A</v>
      </c>
      <c r="BO1882" s="18" t="e">
        <f t="shared" si="419"/>
        <v>#N/A</v>
      </c>
      <c r="BT1882" s="18"/>
      <c r="BU1882" s="18"/>
      <c r="BV1882" s="18"/>
      <c r="BW1882" s="18"/>
      <c r="BX1882" s="18"/>
    </row>
    <row r="1883" spans="14:76" x14ac:dyDescent="0.25">
      <c r="N1883" s="14" t="e">
        <f>IF(ISNUMBER('Dosimetry Worksheet'!H1893), 'Dosimetry Worksheet'!H1893, NA())</f>
        <v>#N/A</v>
      </c>
      <c r="O1883" s="14" t="e">
        <f>IF(ISNUMBER(N1883), 'Dosimetry Worksheet'!I1893, NA())</f>
        <v>#N/A</v>
      </c>
      <c r="P1883" s="14"/>
      <c r="Q1883" s="14" t="e">
        <f t="shared" si="411"/>
        <v>#N/A</v>
      </c>
      <c r="R1883" s="14" t="e">
        <f t="shared" si="412"/>
        <v>#N/A</v>
      </c>
      <c r="T1883" s="14" t="e">
        <f t="shared" si="407"/>
        <v>#N/A</v>
      </c>
      <c r="U1883" s="14" t="e">
        <f t="shared" si="413"/>
        <v>#N/A</v>
      </c>
      <c r="V1883" s="14" t="e">
        <f t="shared" si="408"/>
        <v>#N/A</v>
      </c>
      <c r="W1883" s="14"/>
      <c r="X1883" s="14"/>
      <c r="Y1883" s="18" t="e">
        <f t="shared" si="414"/>
        <v>#N/A</v>
      </c>
      <c r="AD1883" s="3"/>
      <c r="AE1883" s="18" t="e">
        <f t="shared" si="409"/>
        <v>#N/A</v>
      </c>
      <c r="AF1883" s="18" t="e">
        <f t="shared" si="410"/>
        <v>#N/A</v>
      </c>
      <c r="AG1883" s="18" t="e">
        <f t="shared" si="415"/>
        <v>#DIV/0!</v>
      </c>
      <c r="AH1883" s="18" t="e">
        <f t="shared" si="416"/>
        <v>#N/A</v>
      </c>
      <c r="AI1883" s="3"/>
      <c r="AJ1883" s="18"/>
      <c r="AK1883" s="18"/>
      <c r="AL1883" s="18"/>
      <c r="AM1883" s="3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L1883" s="18" t="e">
        <f t="shared" si="420"/>
        <v>#N/A</v>
      </c>
      <c r="BM1883" s="18" t="e">
        <f t="shared" si="417"/>
        <v>#N/A</v>
      </c>
      <c r="BN1883" s="18" t="e">
        <f t="shared" si="418"/>
        <v>#N/A</v>
      </c>
      <c r="BO1883" s="18" t="e">
        <f t="shared" si="419"/>
        <v>#N/A</v>
      </c>
      <c r="BT1883" s="18"/>
      <c r="BU1883" s="18"/>
      <c r="BV1883" s="18"/>
      <c r="BW1883" s="18"/>
      <c r="BX1883" s="18"/>
    </row>
    <row r="1884" spans="14:76" x14ac:dyDescent="0.25">
      <c r="N1884" s="14" t="e">
        <f>IF(ISNUMBER('Dosimetry Worksheet'!H1894), 'Dosimetry Worksheet'!H1894, NA())</f>
        <v>#N/A</v>
      </c>
      <c r="O1884" s="14" t="e">
        <f>IF(ISNUMBER(N1884), 'Dosimetry Worksheet'!I1894, NA())</f>
        <v>#N/A</v>
      </c>
      <c r="P1884" s="14"/>
      <c r="Q1884" s="14" t="e">
        <f t="shared" si="411"/>
        <v>#N/A</v>
      </c>
      <c r="R1884" s="14" t="e">
        <f t="shared" si="412"/>
        <v>#N/A</v>
      </c>
      <c r="T1884" s="14" t="e">
        <f t="shared" si="407"/>
        <v>#N/A</v>
      </c>
      <c r="U1884" s="14" t="e">
        <f t="shared" si="413"/>
        <v>#N/A</v>
      </c>
      <c r="V1884" s="14" t="e">
        <f t="shared" si="408"/>
        <v>#N/A</v>
      </c>
      <c r="W1884" s="14"/>
      <c r="X1884" s="14"/>
      <c r="Y1884" s="18" t="e">
        <f t="shared" si="414"/>
        <v>#N/A</v>
      </c>
      <c r="AD1884" s="3"/>
      <c r="AE1884" s="18" t="e">
        <f t="shared" si="409"/>
        <v>#N/A</v>
      </c>
      <c r="AF1884" s="18" t="e">
        <f t="shared" si="410"/>
        <v>#N/A</v>
      </c>
      <c r="AG1884" s="18" t="e">
        <f t="shared" si="415"/>
        <v>#DIV/0!</v>
      </c>
      <c r="AH1884" s="18" t="e">
        <f t="shared" si="416"/>
        <v>#N/A</v>
      </c>
      <c r="AI1884" s="3"/>
      <c r="AJ1884" s="18"/>
      <c r="AK1884" s="18"/>
      <c r="AL1884" s="18"/>
      <c r="AM1884" s="3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L1884" s="18" t="e">
        <f t="shared" si="420"/>
        <v>#N/A</v>
      </c>
      <c r="BM1884" s="18" t="e">
        <f t="shared" si="417"/>
        <v>#N/A</v>
      </c>
      <c r="BN1884" s="18" t="e">
        <f t="shared" si="418"/>
        <v>#N/A</v>
      </c>
      <c r="BO1884" s="18" t="e">
        <f t="shared" si="419"/>
        <v>#N/A</v>
      </c>
      <c r="BT1884" s="18"/>
      <c r="BU1884" s="18"/>
      <c r="BV1884" s="18"/>
      <c r="BW1884" s="18"/>
      <c r="BX1884" s="18"/>
    </row>
    <row r="1885" spans="14:76" x14ac:dyDescent="0.25">
      <c r="N1885" s="14" t="e">
        <f>IF(ISNUMBER('Dosimetry Worksheet'!H1895), 'Dosimetry Worksheet'!H1895, NA())</f>
        <v>#N/A</v>
      </c>
      <c r="O1885" s="14" t="e">
        <f>IF(ISNUMBER(N1885), 'Dosimetry Worksheet'!I1895, NA())</f>
        <v>#N/A</v>
      </c>
      <c r="P1885" s="14"/>
      <c r="Q1885" s="14" t="e">
        <f t="shared" si="411"/>
        <v>#N/A</v>
      </c>
      <c r="R1885" s="14" t="e">
        <f t="shared" si="412"/>
        <v>#N/A</v>
      </c>
      <c r="T1885" s="14" t="e">
        <f t="shared" si="407"/>
        <v>#N/A</v>
      </c>
      <c r="U1885" s="14" t="e">
        <f t="shared" si="413"/>
        <v>#N/A</v>
      </c>
      <c r="V1885" s="14" t="e">
        <f t="shared" si="408"/>
        <v>#N/A</v>
      </c>
      <c r="W1885" s="14"/>
      <c r="X1885" s="14"/>
      <c r="Y1885" s="18" t="e">
        <f t="shared" si="414"/>
        <v>#N/A</v>
      </c>
      <c r="AD1885" s="3"/>
      <c r="AE1885" s="18" t="e">
        <f t="shared" si="409"/>
        <v>#N/A</v>
      </c>
      <c r="AF1885" s="18" t="e">
        <f t="shared" si="410"/>
        <v>#N/A</v>
      </c>
      <c r="AG1885" s="18" t="e">
        <f t="shared" si="415"/>
        <v>#DIV/0!</v>
      </c>
      <c r="AH1885" s="18" t="e">
        <f t="shared" si="416"/>
        <v>#N/A</v>
      </c>
      <c r="AI1885" s="3"/>
      <c r="AJ1885" s="18"/>
      <c r="AK1885" s="18"/>
      <c r="AL1885" s="18"/>
      <c r="AM1885" s="3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L1885" s="18" t="e">
        <f t="shared" si="420"/>
        <v>#N/A</v>
      </c>
      <c r="BM1885" s="18" t="e">
        <f t="shared" si="417"/>
        <v>#N/A</v>
      </c>
      <c r="BN1885" s="18" t="e">
        <f t="shared" si="418"/>
        <v>#N/A</v>
      </c>
      <c r="BO1885" s="18" t="e">
        <f t="shared" si="419"/>
        <v>#N/A</v>
      </c>
      <c r="BT1885" s="18"/>
      <c r="BU1885" s="18"/>
      <c r="BV1885" s="18"/>
      <c r="BW1885" s="18"/>
      <c r="BX1885" s="18"/>
    </row>
    <row r="1886" spans="14:76" x14ac:dyDescent="0.25">
      <c r="N1886" s="14" t="e">
        <f>IF(ISNUMBER('Dosimetry Worksheet'!H1896), 'Dosimetry Worksheet'!H1896, NA())</f>
        <v>#N/A</v>
      </c>
      <c r="O1886" s="14" t="e">
        <f>IF(ISNUMBER(N1886), 'Dosimetry Worksheet'!I1896, NA())</f>
        <v>#N/A</v>
      </c>
      <c r="P1886" s="14"/>
      <c r="Q1886" s="14" t="e">
        <f t="shared" si="411"/>
        <v>#N/A</v>
      </c>
      <c r="R1886" s="14" t="e">
        <f t="shared" si="412"/>
        <v>#N/A</v>
      </c>
      <c r="T1886" s="14" t="e">
        <f t="shared" si="407"/>
        <v>#N/A</v>
      </c>
      <c r="U1886" s="14" t="e">
        <f t="shared" si="413"/>
        <v>#N/A</v>
      </c>
      <c r="V1886" s="14" t="e">
        <f t="shared" si="408"/>
        <v>#N/A</v>
      </c>
      <c r="W1886" s="14"/>
      <c r="X1886" s="14"/>
      <c r="Y1886" s="18" t="e">
        <f t="shared" si="414"/>
        <v>#N/A</v>
      </c>
      <c r="AD1886" s="3"/>
      <c r="AE1886" s="18" t="e">
        <f t="shared" si="409"/>
        <v>#N/A</v>
      </c>
      <c r="AF1886" s="18" t="e">
        <f t="shared" si="410"/>
        <v>#N/A</v>
      </c>
      <c r="AG1886" s="18" t="e">
        <f t="shared" si="415"/>
        <v>#DIV/0!</v>
      </c>
      <c r="AH1886" s="18" t="e">
        <f t="shared" si="416"/>
        <v>#N/A</v>
      </c>
      <c r="AI1886" s="3"/>
      <c r="AJ1886" s="18"/>
      <c r="AK1886" s="18"/>
      <c r="AL1886" s="18"/>
      <c r="AM1886" s="3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L1886" s="18" t="e">
        <f t="shared" si="420"/>
        <v>#N/A</v>
      </c>
      <c r="BM1886" s="18" t="e">
        <f t="shared" si="417"/>
        <v>#N/A</v>
      </c>
      <c r="BN1886" s="18" t="e">
        <f t="shared" si="418"/>
        <v>#N/A</v>
      </c>
      <c r="BO1886" s="18" t="e">
        <f t="shared" si="419"/>
        <v>#N/A</v>
      </c>
      <c r="BT1886" s="18"/>
      <c r="BU1886" s="18"/>
      <c r="BV1886" s="18"/>
      <c r="BW1886" s="18"/>
      <c r="BX1886" s="18"/>
    </row>
    <row r="1887" spans="14:76" x14ac:dyDescent="0.25">
      <c r="N1887" s="14" t="e">
        <f>IF(ISNUMBER('Dosimetry Worksheet'!H1897), 'Dosimetry Worksheet'!H1897, NA())</f>
        <v>#N/A</v>
      </c>
      <c r="O1887" s="14" t="e">
        <f>IF(ISNUMBER(N1887), 'Dosimetry Worksheet'!I1897, NA())</f>
        <v>#N/A</v>
      </c>
      <c r="P1887" s="14"/>
      <c r="Q1887" s="14" t="e">
        <f t="shared" si="411"/>
        <v>#N/A</v>
      </c>
      <c r="R1887" s="14" t="e">
        <f t="shared" si="412"/>
        <v>#N/A</v>
      </c>
      <c r="T1887" s="14" t="e">
        <f t="shared" si="407"/>
        <v>#N/A</v>
      </c>
      <c r="U1887" s="14" t="e">
        <f t="shared" si="413"/>
        <v>#N/A</v>
      </c>
      <c r="V1887" s="14" t="e">
        <f t="shared" si="408"/>
        <v>#N/A</v>
      </c>
      <c r="W1887" s="14"/>
      <c r="X1887" s="14"/>
      <c r="Y1887" s="18" t="e">
        <f t="shared" si="414"/>
        <v>#N/A</v>
      </c>
      <c r="AD1887" s="3"/>
      <c r="AE1887" s="18" t="e">
        <f t="shared" si="409"/>
        <v>#N/A</v>
      </c>
      <c r="AF1887" s="18" t="e">
        <f t="shared" si="410"/>
        <v>#N/A</v>
      </c>
      <c r="AG1887" s="18" t="e">
        <f t="shared" si="415"/>
        <v>#DIV/0!</v>
      </c>
      <c r="AH1887" s="18" t="e">
        <f t="shared" si="416"/>
        <v>#N/A</v>
      </c>
      <c r="AI1887" s="3"/>
      <c r="AJ1887" s="18"/>
      <c r="AK1887" s="18"/>
      <c r="AL1887" s="18"/>
      <c r="AM1887" s="3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L1887" s="18" t="e">
        <f t="shared" si="420"/>
        <v>#N/A</v>
      </c>
      <c r="BM1887" s="18" t="e">
        <f t="shared" si="417"/>
        <v>#N/A</v>
      </c>
      <c r="BN1887" s="18" t="e">
        <f t="shared" si="418"/>
        <v>#N/A</v>
      </c>
      <c r="BO1887" s="18" t="e">
        <f t="shared" si="419"/>
        <v>#N/A</v>
      </c>
      <c r="BT1887" s="18"/>
      <c r="BU1887" s="18"/>
      <c r="BV1887" s="18"/>
      <c r="BW1887" s="18"/>
      <c r="BX1887" s="18"/>
    </row>
    <row r="1888" spans="14:76" x14ac:dyDescent="0.25">
      <c r="N1888" s="14" t="e">
        <f>IF(ISNUMBER('Dosimetry Worksheet'!H1898), 'Dosimetry Worksheet'!H1898, NA())</f>
        <v>#N/A</v>
      </c>
      <c r="O1888" s="14" t="e">
        <f>IF(ISNUMBER(N1888), 'Dosimetry Worksheet'!I1898, NA())</f>
        <v>#N/A</v>
      </c>
      <c r="P1888" s="14"/>
      <c r="Q1888" s="14" t="e">
        <f t="shared" si="411"/>
        <v>#N/A</v>
      </c>
      <c r="R1888" s="14" t="e">
        <f t="shared" si="412"/>
        <v>#N/A</v>
      </c>
      <c r="T1888" s="14" t="e">
        <f t="shared" si="407"/>
        <v>#N/A</v>
      </c>
      <c r="U1888" s="14" t="e">
        <f t="shared" si="413"/>
        <v>#N/A</v>
      </c>
      <c r="V1888" s="14" t="e">
        <f t="shared" si="408"/>
        <v>#N/A</v>
      </c>
      <c r="W1888" s="14"/>
      <c r="X1888" s="14"/>
      <c r="Y1888" s="18" t="e">
        <f t="shared" si="414"/>
        <v>#N/A</v>
      </c>
      <c r="AD1888" s="3"/>
      <c r="AE1888" s="18" t="e">
        <f t="shared" si="409"/>
        <v>#N/A</v>
      </c>
      <c r="AF1888" s="18" t="e">
        <f t="shared" si="410"/>
        <v>#N/A</v>
      </c>
      <c r="AG1888" s="18" t="e">
        <f t="shared" si="415"/>
        <v>#DIV/0!</v>
      </c>
      <c r="AH1888" s="18" t="e">
        <f t="shared" si="416"/>
        <v>#N/A</v>
      </c>
      <c r="AI1888" s="3"/>
      <c r="AJ1888" s="18"/>
      <c r="AK1888" s="18"/>
      <c r="AL1888" s="18"/>
      <c r="AM1888" s="3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L1888" s="18" t="e">
        <f t="shared" si="420"/>
        <v>#N/A</v>
      </c>
      <c r="BM1888" s="18" t="e">
        <f t="shared" si="417"/>
        <v>#N/A</v>
      </c>
      <c r="BN1888" s="18" t="e">
        <f t="shared" si="418"/>
        <v>#N/A</v>
      </c>
      <c r="BO1888" s="18" t="e">
        <f t="shared" si="419"/>
        <v>#N/A</v>
      </c>
      <c r="BT1888" s="18"/>
      <c r="BU1888" s="18"/>
      <c r="BV1888" s="18"/>
      <c r="BW1888" s="18"/>
      <c r="BX1888" s="18"/>
    </row>
    <row r="1889" spans="14:76" x14ac:dyDescent="0.25">
      <c r="N1889" s="14" t="e">
        <f>IF(ISNUMBER('Dosimetry Worksheet'!H1899), 'Dosimetry Worksheet'!H1899, NA())</f>
        <v>#N/A</v>
      </c>
      <c r="O1889" s="14" t="e">
        <f>IF(ISNUMBER(N1889), 'Dosimetry Worksheet'!I1899, NA())</f>
        <v>#N/A</v>
      </c>
      <c r="P1889" s="14"/>
      <c r="Q1889" s="14" t="e">
        <f t="shared" si="411"/>
        <v>#N/A</v>
      </c>
      <c r="R1889" s="14" t="e">
        <f t="shared" si="412"/>
        <v>#N/A</v>
      </c>
      <c r="T1889" s="14" t="e">
        <f t="shared" si="407"/>
        <v>#N/A</v>
      </c>
      <c r="U1889" s="14" t="e">
        <f t="shared" si="413"/>
        <v>#N/A</v>
      </c>
      <c r="V1889" s="14" t="e">
        <f t="shared" si="408"/>
        <v>#N/A</v>
      </c>
      <c r="W1889" s="14"/>
      <c r="X1889" s="14"/>
      <c r="Y1889" s="18" t="e">
        <f t="shared" si="414"/>
        <v>#N/A</v>
      </c>
      <c r="AD1889" s="3"/>
      <c r="AE1889" s="18" t="e">
        <f t="shared" si="409"/>
        <v>#N/A</v>
      </c>
      <c r="AF1889" s="18" t="e">
        <f t="shared" si="410"/>
        <v>#N/A</v>
      </c>
      <c r="AG1889" s="18" t="e">
        <f t="shared" si="415"/>
        <v>#DIV/0!</v>
      </c>
      <c r="AH1889" s="18" t="e">
        <f t="shared" si="416"/>
        <v>#N/A</v>
      </c>
      <c r="AI1889" s="3"/>
      <c r="AJ1889" s="18"/>
      <c r="AK1889" s="18"/>
      <c r="AL1889" s="18"/>
      <c r="AM1889" s="3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L1889" s="18" t="e">
        <f t="shared" si="420"/>
        <v>#N/A</v>
      </c>
      <c r="BM1889" s="18" t="e">
        <f t="shared" si="417"/>
        <v>#N/A</v>
      </c>
      <c r="BN1889" s="18" t="e">
        <f t="shared" si="418"/>
        <v>#N/A</v>
      </c>
      <c r="BO1889" s="18" t="e">
        <f t="shared" si="419"/>
        <v>#N/A</v>
      </c>
      <c r="BT1889" s="18"/>
      <c r="BU1889" s="18"/>
      <c r="BV1889" s="18"/>
      <c r="BW1889" s="18"/>
      <c r="BX1889" s="18"/>
    </row>
    <row r="1890" spans="14:76" x14ac:dyDescent="0.25">
      <c r="N1890" s="14" t="e">
        <f>IF(ISNUMBER('Dosimetry Worksheet'!H1900), 'Dosimetry Worksheet'!H1900, NA())</f>
        <v>#N/A</v>
      </c>
      <c r="O1890" s="14" t="e">
        <f>IF(ISNUMBER(N1890), 'Dosimetry Worksheet'!I1900, NA())</f>
        <v>#N/A</v>
      </c>
      <c r="P1890" s="14"/>
      <c r="Q1890" s="14" t="e">
        <f t="shared" si="411"/>
        <v>#N/A</v>
      </c>
      <c r="R1890" s="14" t="e">
        <f t="shared" si="412"/>
        <v>#N/A</v>
      </c>
      <c r="T1890" s="14" t="e">
        <f t="shared" si="407"/>
        <v>#N/A</v>
      </c>
      <c r="U1890" s="14" t="e">
        <f t="shared" si="413"/>
        <v>#N/A</v>
      </c>
      <c r="V1890" s="14" t="e">
        <f t="shared" si="408"/>
        <v>#N/A</v>
      </c>
      <c r="W1890" s="14"/>
      <c r="X1890" s="14"/>
      <c r="Y1890" s="18" t="e">
        <f t="shared" si="414"/>
        <v>#N/A</v>
      </c>
      <c r="AD1890" s="3"/>
      <c r="AE1890" s="18" t="e">
        <f t="shared" si="409"/>
        <v>#N/A</v>
      </c>
      <c r="AF1890" s="18" t="e">
        <f t="shared" si="410"/>
        <v>#N/A</v>
      </c>
      <c r="AG1890" s="18" t="e">
        <f t="shared" si="415"/>
        <v>#DIV/0!</v>
      </c>
      <c r="AH1890" s="18" t="e">
        <f t="shared" si="416"/>
        <v>#N/A</v>
      </c>
      <c r="AI1890" s="3"/>
      <c r="AJ1890" s="18"/>
      <c r="AK1890" s="18"/>
      <c r="AL1890" s="18"/>
      <c r="AM1890" s="3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L1890" s="18" t="e">
        <f t="shared" si="420"/>
        <v>#N/A</v>
      </c>
      <c r="BM1890" s="18" t="e">
        <f t="shared" si="417"/>
        <v>#N/A</v>
      </c>
      <c r="BN1890" s="18" t="e">
        <f t="shared" si="418"/>
        <v>#N/A</v>
      </c>
      <c r="BO1890" s="18" t="e">
        <f t="shared" si="419"/>
        <v>#N/A</v>
      </c>
      <c r="BT1890" s="18"/>
      <c r="BU1890" s="18"/>
      <c r="BV1890" s="18"/>
      <c r="BW1890" s="18"/>
      <c r="BX1890" s="18"/>
    </row>
    <row r="1891" spans="14:76" x14ac:dyDescent="0.25">
      <c r="N1891" s="14" t="e">
        <f>IF(ISNUMBER('Dosimetry Worksheet'!H1901), 'Dosimetry Worksheet'!H1901, NA())</f>
        <v>#N/A</v>
      </c>
      <c r="O1891" s="14" t="e">
        <f>IF(ISNUMBER(N1891), 'Dosimetry Worksheet'!I1901, NA())</f>
        <v>#N/A</v>
      </c>
      <c r="P1891" s="14"/>
      <c r="Q1891" s="14" t="e">
        <f t="shared" si="411"/>
        <v>#N/A</v>
      </c>
      <c r="R1891" s="14" t="e">
        <f t="shared" si="412"/>
        <v>#N/A</v>
      </c>
      <c r="T1891" s="14" t="e">
        <f t="shared" si="407"/>
        <v>#N/A</v>
      </c>
      <c r="U1891" s="14" t="e">
        <f t="shared" si="413"/>
        <v>#N/A</v>
      </c>
      <c r="V1891" s="14" t="e">
        <f t="shared" si="408"/>
        <v>#N/A</v>
      </c>
      <c r="W1891" s="14"/>
      <c r="X1891" s="14"/>
      <c r="Y1891" s="18" t="e">
        <f t="shared" si="414"/>
        <v>#N/A</v>
      </c>
      <c r="AD1891" s="3"/>
      <c r="AE1891" s="18" t="e">
        <f t="shared" si="409"/>
        <v>#N/A</v>
      </c>
      <c r="AF1891" s="18" t="e">
        <f t="shared" si="410"/>
        <v>#N/A</v>
      </c>
      <c r="AG1891" s="18" t="e">
        <f t="shared" si="415"/>
        <v>#DIV/0!</v>
      </c>
      <c r="AH1891" s="18" t="e">
        <f t="shared" si="416"/>
        <v>#N/A</v>
      </c>
      <c r="AI1891" s="3"/>
      <c r="AJ1891" s="18"/>
      <c r="AK1891" s="18"/>
      <c r="AL1891" s="18"/>
      <c r="AM1891" s="3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L1891" s="18" t="e">
        <f t="shared" si="420"/>
        <v>#N/A</v>
      </c>
      <c r="BM1891" s="18" t="e">
        <f t="shared" si="417"/>
        <v>#N/A</v>
      </c>
      <c r="BN1891" s="18" t="e">
        <f t="shared" si="418"/>
        <v>#N/A</v>
      </c>
      <c r="BO1891" s="18" t="e">
        <f t="shared" si="419"/>
        <v>#N/A</v>
      </c>
      <c r="BT1891" s="18"/>
      <c r="BU1891" s="18"/>
      <c r="BV1891" s="18"/>
      <c r="BW1891" s="18"/>
      <c r="BX1891" s="18"/>
    </row>
    <row r="1892" spans="14:76" x14ac:dyDescent="0.25">
      <c r="N1892" s="14" t="e">
        <f>IF(ISNUMBER('Dosimetry Worksheet'!H1902), 'Dosimetry Worksheet'!H1902, NA())</f>
        <v>#N/A</v>
      </c>
      <c r="O1892" s="14" t="e">
        <f>IF(ISNUMBER(N1892), 'Dosimetry Worksheet'!I1902, NA())</f>
        <v>#N/A</v>
      </c>
      <c r="P1892" s="14"/>
      <c r="Q1892" s="14" t="e">
        <f t="shared" si="411"/>
        <v>#N/A</v>
      </c>
      <c r="R1892" s="14" t="e">
        <f t="shared" si="412"/>
        <v>#N/A</v>
      </c>
      <c r="T1892" s="14" t="e">
        <f t="shared" si="407"/>
        <v>#N/A</v>
      </c>
      <c r="U1892" s="14" t="e">
        <f t="shared" si="413"/>
        <v>#N/A</v>
      </c>
      <c r="V1892" s="14" t="e">
        <f t="shared" si="408"/>
        <v>#N/A</v>
      </c>
      <c r="W1892" s="14"/>
      <c r="X1892" s="14"/>
      <c r="Y1892" s="18" t="e">
        <f t="shared" si="414"/>
        <v>#N/A</v>
      </c>
      <c r="AD1892" s="3"/>
      <c r="AE1892" s="18" t="e">
        <f t="shared" si="409"/>
        <v>#N/A</v>
      </c>
      <c r="AF1892" s="18" t="e">
        <f t="shared" si="410"/>
        <v>#N/A</v>
      </c>
      <c r="AG1892" s="18" t="e">
        <f t="shared" si="415"/>
        <v>#DIV/0!</v>
      </c>
      <c r="AH1892" s="18" t="e">
        <f t="shared" si="416"/>
        <v>#N/A</v>
      </c>
      <c r="AI1892" s="3"/>
      <c r="AJ1892" s="18"/>
      <c r="AK1892" s="18"/>
      <c r="AL1892" s="18"/>
      <c r="AM1892" s="3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L1892" s="18" t="e">
        <f t="shared" si="420"/>
        <v>#N/A</v>
      </c>
      <c r="BM1892" s="18" t="e">
        <f t="shared" si="417"/>
        <v>#N/A</v>
      </c>
      <c r="BN1892" s="18" t="e">
        <f t="shared" si="418"/>
        <v>#N/A</v>
      </c>
      <c r="BO1892" s="18" t="e">
        <f t="shared" si="419"/>
        <v>#N/A</v>
      </c>
      <c r="BT1892" s="18"/>
      <c r="BU1892" s="18"/>
      <c r="BV1892" s="18"/>
      <c r="BW1892" s="18"/>
      <c r="BX1892" s="18"/>
    </row>
    <row r="1893" spans="14:76" x14ac:dyDescent="0.25">
      <c r="N1893" s="14" t="e">
        <f>IF(ISNUMBER('Dosimetry Worksheet'!H1903), 'Dosimetry Worksheet'!H1903, NA())</f>
        <v>#N/A</v>
      </c>
      <c r="O1893" s="14" t="e">
        <f>IF(ISNUMBER(N1893), 'Dosimetry Worksheet'!I1903, NA())</f>
        <v>#N/A</v>
      </c>
      <c r="P1893" s="14"/>
      <c r="Q1893" s="14" t="e">
        <f t="shared" si="411"/>
        <v>#N/A</v>
      </c>
      <c r="R1893" s="14" t="e">
        <f t="shared" si="412"/>
        <v>#N/A</v>
      </c>
      <c r="T1893" s="14" t="e">
        <f t="shared" si="407"/>
        <v>#N/A</v>
      </c>
      <c r="U1893" s="14" t="e">
        <f t="shared" si="413"/>
        <v>#N/A</v>
      </c>
      <c r="V1893" s="14" t="e">
        <f t="shared" si="408"/>
        <v>#N/A</v>
      </c>
      <c r="W1893" s="14"/>
      <c r="X1893" s="14"/>
      <c r="Y1893" s="18" t="e">
        <f t="shared" si="414"/>
        <v>#N/A</v>
      </c>
      <c r="AD1893" s="3"/>
      <c r="AE1893" s="18" t="e">
        <f t="shared" si="409"/>
        <v>#N/A</v>
      </c>
      <c r="AF1893" s="18" t="e">
        <f t="shared" si="410"/>
        <v>#N/A</v>
      </c>
      <c r="AG1893" s="18" t="e">
        <f t="shared" si="415"/>
        <v>#DIV/0!</v>
      </c>
      <c r="AH1893" s="18" t="e">
        <f t="shared" si="416"/>
        <v>#N/A</v>
      </c>
      <c r="AI1893" s="3"/>
      <c r="AJ1893" s="18"/>
      <c r="AK1893" s="18"/>
      <c r="AL1893" s="18"/>
      <c r="AM1893" s="3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L1893" s="18" t="e">
        <f t="shared" si="420"/>
        <v>#N/A</v>
      </c>
      <c r="BM1893" s="18" t="e">
        <f t="shared" si="417"/>
        <v>#N/A</v>
      </c>
      <c r="BN1893" s="18" t="e">
        <f t="shared" si="418"/>
        <v>#N/A</v>
      </c>
      <c r="BO1893" s="18" t="e">
        <f t="shared" si="419"/>
        <v>#N/A</v>
      </c>
      <c r="BT1893" s="18"/>
      <c r="BU1893" s="18"/>
      <c r="BV1893" s="18"/>
      <c r="BW1893" s="18"/>
      <c r="BX1893" s="18"/>
    </row>
    <row r="1894" spans="14:76" x14ac:dyDescent="0.25">
      <c r="N1894" s="14" t="e">
        <f>IF(ISNUMBER('Dosimetry Worksheet'!H1904), 'Dosimetry Worksheet'!H1904, NA())</f>
        <v>#N/A</v>
      </c>
      <c r="O1894" s="14" t="e">
        <f>IF(ISNUMBER(N1894), 'Dosimetry Worksheet'!I1904, NA())</f>
        <v>#N/A</v>
      </c>
      <c r="P1894" s="14"/>
      <c r="Q1894" s="14" t="e">
        <f t="shared" si="411"/>
        <v>#N/A</v>
      </c>
      <c r="R1894" s="14" t="e">
        <f t="shared" si="412"/>
        <v>#N/A</v>
      </c>
      <c r="T1894" s="14" t="e">
        <f t="shared" si="407"/>
        <v>#N/A</v>
      </c>
      <c r="U1894" s="14" t="e">
        <f t="shared" si="413"/>
        <v>#N/A</v>
      </c>
      <c r="V1894" s="14" t="e">
        <f t="shared" si="408"/>
        <v>#N/A</v>
      </c>
      <c r="W1894" s="14"/>
      <c r="X1894" s="14"/>
      <c r="Y1894" s="18" t="e">
        <f t="shared" si="414"/>
        <v>#N/A</v>
      </c>
      <c r="AD1894" s="3"/>
      <c r="AE1894" s="18" t="e">
        <f t="shared" si="409"/>
        <v>#N/A</v>
      </c>
      <c r="AF1894" s="18" t="e">
        <f t="shared" si="410"/>
        <v>#N/A</v>
      </c>
      <c r="AG1894" s="18" t="e">
        <f t="shared" si="415"/>
        <v>#DIV/0!</v>
      </c>
      <c r="AH1894" s="18" t="e">
        <f t="shared" si="416"/>
        <v>#N/A</v>
      </c>
      <c r="AI1894" s="3"/>
      <c r="AJ1894" s="18"/>
      <c r="AK1894" s="18"/>
      <c r="AL1894" s="18"/>
      <c r="AM1894" s="3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L1894" s="18" t="e">
        <f t="shared" si="420"/>
        <v>#N/A</v>
      </c>
      <c r="BM1894" s="18" t="e">
        <f t="shared" si="417"/>
        <v>#N/A</v>
      </c>
      <c r="BN1894" s="18" t="e">
        <f t="shared" si="418"/>
        <v>#N/A</v>
      </c>
      <c r="BO1894" s="18" t="e">
        <f t="shared" si="419"/>
        <v>#N/A</v>
      </c>
      <c r="BT1894" s="18"/>
      <c r="BU1894" s="18"/>
      <c r="BV1894" s="18"/>
      <c r="BW1894" s="18"/>
      <c r="BX1894" s="18"/>
    </row>
    <row r="1895" spans="14:76" x14ac:dyDescent="0.25">
      <c r="N1895" s="14" t="e">
        <f>IF(ISNUMBER('Dosimetry Worksheet'!H1905), 'Dosimetry Worksheet'!H1905, NA())</f>
        <v>#N/A</v>
      </c>
      <c r="O1895" s="14" t="e">
        <f>IF(ISNUMBER(N1895), 'Dosimetry Worksheet'!I1905, NA())</f>
        <v>#N/A</v>
      </c>
      <c r="P1895" s="14"/>
      <c r="Q1895" s="14" t="e">
        <f t="shared" si="411"/>
        <v>#N/A</v>
      </c>
      <c r="R1895" s="14" t="e">
        <f t="shared" si="412"/>
        <v>#N/A</v>
      </c>
      <c r="T1895" s="14" t="e">
        <f t="shared" si="407"/>
        <v>#N/A</v>
      </c>
      <c r="U1895" s="14" t="e">
        <f t="shared" si="413"/>
        <v>#N/A</v>
      </c>
      <c r="V1895" s="14" t="e">
        <f t="shared" si="408"/>
        <v>#N/A</v>
      </c>
      <c r="W1895" s="14"/>
      <c r="X1895" s="14"/>
      <c r="Y1895" s="18" t="e">
        <f t="shared" si="414"/>
        <v>#N/A</v>
      </c>
      <c r="AD1895" s="3"/>
      <c r="AE1895" s="18" t="e">
        <f t="shared" si="409"/>
        <v>#N/A</v>
      </c>
      <c r="AF1895" s="18" t="e">
        <f t="shared" si="410"/>
        <v>#N/A</v>
      </c>
      <c r="AG1895" s="18" t="e">
        <f t="shared" si="415"/>
        <v>#DIV/0!</v>
      </c>
      <c r="AH1895" s="18" t="e">
        <f t="shared" si="416"/>
        <v>#N/A</v>
      </c>
      <c r="AI1895" s="3"/>
      <c r="AJ1895" s="18"/>
      <c r="AK1895" s="18"/>
      <c r="AL1895" s="18"/>
      <c r="AM1895" s="3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L1895" s="18" t="e">
        <f t="shared" si="420"/>
        <v>#N/A</v>
      </c>
      <c r="BM1895" s="18" t="e">
        <f t="shared" si="417"/>
        <v>#N/A</v>
      </c>
      <c r="BN1895" s="18" t="e">
        <f t="shared" si="418"/>
        <v>#N/A</v>
      </c>
      <c r="BO1895" s="18" t="e">
        <f t="shared" si="419"/>
        <v>#N/A</v>
      </c>
      <c r="BT1895" s="18"/>
      <c r="BU1895" s="18"/>
      <c r="BV1895" s="18"/>
      <c r="BW1895" s="18"/>
      <c r="BX1895" s="18"/>
    </row>
    <row r="1896" spans="14:76" x14ac:dyDescent="0.25">
      <c r="N1896" s="14" t="e">
        <f>IF(ISNUMBER('Dosimetry Worksheet'!H1906), 'Dosimetry Worksheet'!H1906, NA())</f>
        <v>#N/A</v>
      </c>
      <c r="O1896" s="14" t="e">
        <f>IF(ISNUMBER(N1896), 'Dosimetry Worksheet'!I1906, NA())</f>
        <v>#N/A</v>
      </c>
      <c r="P1896" s="14"/>
      <c r="Q1896" s="14" t="e">
        <f t="shared" si="411"/>
        <v>#N/A</v>
      </c>
      <c r="R1896" s="14" t="e">
        <f t="shared" si="412"/>
        <v>#N/A</v>
      </c>
      <c r="T1896" s="14" t="e">
        <f t="shared" si="407"/>
        <v>#N/A</v>
      </c>
      <c r="U1896" s="14" t="e">
        <f t="shared" si="413"/>
        <v>#N/A</v>
      </c>
      <c r="V1896" s="14" t="e">
        <f t="shared" si="408"/>
        <v>#N/A</v>
      </c>
      <c r="W1896" s="14"/>
      <c r="X1896" s="14"/>
      <c r="Y1896" s="18" t="e">
        <f t="shared" si="414"/>
        <v>#N/A</v>
      </c>
      <c r="AD1896" s="3"/>
      <c r="AE1896" s="18" t="e">
        <f t="shared" si="409"/>
        <v>#N/A</v>
      </c>
      <c r="AF1896" s="18" t="e">
        <f t="shared" si="410"/>
        <v>#N/A</v>
      </c>
      <c r="AG1896" s="18" t="e">
        <f t="shared" si="415"/>
        <v>#DIV/0!</v>
      </c>
      <c r="AH1896" s="18" t="e">
        <f t="shared" si="416"/>
        <v>#N/A</v>
      </c>
      <c r="AI1896" s="3"/>
      <c r="AJ1896" s="18"/>
      <c r="AK1896" s="18"/>
      <c r="AL1896" s="18"/>
      <c r="AM1896" s="3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L1896" s="18" t="e">
        <f t="shared" si="420"/>
        <v>#N/A</v>
      </c>
      <c r="BM1896" s="18" t="e">
        <f t="shared" si="417"/>
        <v>#N/A</v>
      </c>
      <c r="BN1896" s="18" t="e">
        <f t="shared" si="418"/>
        <v>#N/A</v>
      </c>
      <c r="BO1896" s="18" t="e">
        <f t="shared" si="419"/>
        <v>#N/A</v>
      </c>
      <c r="BT1896" s="18"/>
      <c r="BU1896" s="18"/>
      <c r="BV1896" s="18"/>
      <c r="BW1896" s="18"/>
      <c r="BX1896" s="18"/>
    </row>
    <row r="1897" spans="14:76" x14ac:dyDescent="0.25">
      <c r="N1897" s="14" t="e">
        <f>IF(ISNUMBER('Dosimetry Worksheet'!H1907), 'Dosimetry Worksheet'!H1907, NA())</f>
        <v>#N/A</v>
      </c>
      <c r="O1897" s="14" t="e">
        <f>IF(ISNUMBER(N1897), 'Dosimetry Worksheet'!I1907, NA())</f>
        <v>#N/A</v>
      </c>
      <c r="P1897" s="14"/>
      <c r="Q1897" s="14" t="e">
        <f t="shared" si="411"/>
        <v>#N/A</v>
      </c>
      <c r="R1897" s="14" t="e">
        <f t="shared" si="412"/>
        <v>#N/A</v>
      </c>
      <c r="T1897" s="14" t="e">
        <f t="shared" si="407"/>
        <v>#N/A</v>
      </c>
      <c r="U1897" s="14" t="e">
        <f t="shared" si="413"/>
        <v>#N/A</v>
      </c>
      <c r="V1897" s="14" t="e">
        <f t="shared" si="408"/>
        <v>#N/A</v>
      </c>
      <c r="W1897" s="14"/>
      <c r="X1897" s="14"/>
      <c r="Y1897" s="18" t="e">
        <f t="shared" si="414"/>
        <v>#N/A</v>
      </c>
      <c r="AD1897" s="3"/>
      <c r="AE1897" s="18" t="e">
        <f t="shared" si="409"/>
        <v>#N/A</v>
      </c>
      <c r="AF1897" s="18" t="e">
        <f t="shared" si="410"/>
        <v>#N/A</v>
      </c>
      <c r="AG1897" s="18" t="e">
        <f t="shared" si="415"/>
        <v>#DIV/0!</v>
      </c>
      <c r="AH1897" s="18" t="e">
        <f t="shared" si="416"/>
        <v>#N/A</v>
      </c>
      <c r="AI1897" s="3"/>
      <c r="AJ1897" s="18"/>
      <c r="AK1897" s="18"/>
      <c r="AL1897" s="18"/>
      <c r="AM1897" s="3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L1897" s="18" t="e">
        <f t="shared" si="420"/>
        <v>#N/A</v>
      </c>
      <c r="BM1897" s="18" t="e">
        <f t="shared" si="417"/>
        <v>#N/A</v>
      </c>
      <c r="BN1897" s="18" t="e">
        <f t="shared" si="418"/>
        <v>#N/A</v>
      </c>
      <c r="BO1897" s="18" t="e">
        <f t="shared" si="419"/>
        <v>#N/A</v>
      </c>
      <c r="BT1897" s="18"/>
      <c r="BU1897" s="18"/>
      <c r="BV1897" s="18"/>
      <c r="BW1897" s="18"/>
      <c r="BX1897" s="18"/>
    </row>
    <row r="1898" spans="14:76" x14ac:dyDescent="0.25">
      <c r="N1898" s="14" t="e">
        <f>IF(ISNUMBER('Dosimetry Worksheet'!H1908), 'Dosimetry Worksheet'!H1908, NA())</f>
        <v>#N/A</v>
      </c>
      <c r="O1898" s="14" t="e">
        <f>IF(ISNUMBER(N1898), 'Dosimetry Worksheet'!I1908, NA())</f>
        <v>#N/A</v>
      </c>
      <c r="P1898" s="14"/>
      <c r="Q1898" s="14" t="e">
        <f t="shared" si="411"/>
        <v>#N/A</v>
      </c>
      <c r="R1898" s="14" t="e">
        <f t="shared" si="412"/>
        <v>#N/A</v>
      </c>
      <c r="T1898" s="14" t="e">
        <f t="shared" si="407"/>
        <v>#N/A</v>
      </c>
      <c r="U1898" s="14" t="e">
        <f t="shared" si="413"/>
        <v>#N/A</v>
      </c>
      <c r="V1898" s="14" t="e">
        <f t="shared" si="408"/>
        <v>#N/A</v>
      </c>
      <c r="W1898" s="14"/>
      <c r="X1898" s="14"/>
      <c r="Y1898" s="18" t="e">
        <f t="shared" si="414"/>
        <v>#N/A</v>
      </c>
      <c r="AD1898" s="3"/>
      <c r="AE1898" s="18" t="e">
        <f t="shared" si="409"/>
        <v>#N/A</v>
      </c>
      <c r="AF1898" s="18" t="e">
        <f t="shared" si="410"/>
        <v>#N/A</v>
      </c>
      <c r="AG1898" s="18" t="e">
        <f t="shared" si="415"/>
        <v>#DIV/0!</v>
      </c>
      <c r="AH1898" s="18" t="e">
        <f t="shared" si="416"/>
        <v>#N/A</v>
      </c>
      <c r="AI1898" s="3"/>
      <c r="AJ1898" s="18"/>
      <c r="AK1898" s="18"/>
      <c r="AL1898" s="18"/>
      <c r="AM1898" s="3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L1898" s="18" t="e">
        <f t="shared" si="420"/>
        <v>#N/A</v>
      </c>
      <c r="BM1898" s="18" t="e">
        <f t="shared" si="417"/>
        <v>#N/A</v>
      </c>
      <c r="BN1898" s="18" t="e">
        <f t="shared" si="418"/>
        <v>#N/A</v>
      </c>
      <c r="BO1898" s="18" t="e">
        <f t="shared" si="419"/>
        <v>#N/A</v>
      </c>
      <c r="BT1898" s="18"/>
      <c r="BU1898" s="18"/>
      <c r="BV1898" s="18"/>
      <c r="BW1898" s="18"/>
      <c r="BX1898" s="18"/>
    </row>
    <row r="1899" spans="14:76" x14ac:dyDescent="0.25">
      <c r="N1899" s="14" t="e">
        <f>IF(ISNUMBER('Dosimetry Worksheet'!H1909), 'Dosimetry Worksheet'!H1909, NA())</f>
        <v>#N/A</v>
      </c>
      <c r="O1899" s="14" t="e">
        <f>IF(ISNUMBER(N1899), 'Dosimetry Worksheet'!I1909, NA())</f>
        <v>#N/A</v>
      </c>
      <c r="P1899" s="14"/>
      <c r="Q1899" s="14" t="e">
        <f t="shared" si="411"/>
        <v>#N/A</v>
      </c>
      <c r="R1899" s="14" t="e">
        <f t="shared" si="412"/>
        <v>#N/A</v>
      </c>
      <c r="T1899" s="14" t="e">
        <f t="shared" si="407"/>
        <v>#N/A</v>
      </c>
      <c r="U1899" s="14" t="e">
        <f t="shared" si="413"/>
        <v>#N/A</v>
      </c>
      <c r="V1899" s="14" t="e">
        <f t="shared" si="408"/>
        <v>#N/A</v>
      </c>
      <c r="W1899" s="14"/>
      <c r="X1899" s="14"/>
      <c r="Y1899" s="18" t="e">
        <f t="shared" si="414"/>
        <v>#N/A</v>
      </c>
      <c r="AD1899" s="3"/>
      <c r="AE1899" s="18" t="e">
        <f t="shared" si="409"/>
        <v>#N/A</v>
      </c>
      <c r="AF1899" s="18" t="e">
        <f t="shared" si="410"/>
        <v>#N/A</v>
      </c>
      <c r="AG1899" s="18" t="e">
        <f t="shared" si="415"/>
        <v>#DIV/0!</v>
      </c>
      <c r="AH1899" s="18" t="e">
        <f t="shared" si="416"/>
        <v>#N/A</v>
      </c>
      <c r="AI1899" s="3"/>
      <c r="AJ1899" s="18"/>
      <c r="AK1899" s="18"/>
      <c r="AL1899" s="18"/>
      <c r="AM1899" s="3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L1899" s="18" t="e">
        <f t="shared" si="420"/>
        <v>#N/A</v>
      </c>
      <c r="BM1899" s="18" t="e">
        <f t="shared" si="417"/>
        <v>#N/A</v>
      </c>
      <c r="BN1899" s="18" t="e">
        <f t="shared" si="418"/>
        <v>#N/A</v>
      </c>
      <c r="BO1899" s="18" t="e">
        <f t="shared" si="419"/>
        <v>#N/A</v>
      </c>
      <c r="BT1899" s="18"/>
      <c r="BU1899" s="18"/>
      <c r="BV1899" s="18"/>
      <c r="BW1899" s="18"/>
      <c r="BX1899" s="18"/>
    </row>
    <row r="1900" spans="14:76" x14ac:dyDescent="0.25">
      <c r="N1900" s="14" t="e">
        <f>IF(ISNUMBER('Dosimetry Worksheet'!H1910), 'Dosimetry Worksheet'!H1910, NA())</f>
        <v>#N/A</v>
      </c>
      <c r="O1900" s="14" t="e">
        <f>IF(ISNUMBER(N1900), 'Dosimetry Worksheet'!I1910, NA())</f>
        <v>#N/A</v>
      </c>
      <c r="P1900" s="14"/>
      <c r="Q1900" s="14" t="e">
        <f t="shared" si="411"/>
        <v>#N/A</v>
      </c>
      <c r="R1900" s="14" t="e">
        <f t="shared" si="412"/>
        <v>#N/A</v>
      </c>
      <c r="T1900" s="14" t="e">
        <f t="shared" si="407"/>
        <v>#N/A</v>
      </c>
      <c r="U1900" s="14" t="e">
        <f t="shared" si="413"/>
        <v>#N/A</v>
      </c>
      <c r="V1900" s="14" t="e">
        <f t="shared" si="408"/>
        <v>#N/A</v>
      </c>
      <c r="W1900" s="14"/>
      <c r="X1900" s="14"/>
      <c r="Y1900" s="18" t="e">
        <f t="shared" si="414"/>
        <v>#N/A</v>
      </c>
      <c r="AD1900" s="3"/>
      <c r="AE1900" s="18" t="e">
        <f t="shared" si="409"/>
        <v>#N/A</v>
      </c>
      <c r="AF1900" s="18" t="e">
        <f t="shared" si="410"/>
        <v>#N/A</v>
      </c>
      <c r="AG1900" s="18" t="e">
        <f t="shared" si="415"/>
        <v>#DIV/0!</v>
      </c>
      <c r="AH1900" s="18" t="e">
        <f t="shared" si="416"/>
        <v>#N/A</v>
      </c>
      <c r="AI1900" s="3"/>
      <c r="AJ1900" s="18"/>
      <c r="AK1900" s="18"/>
      <c r="AL1900" s="18"/>
      <c r="AM1900" s="3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L1900" s="18" t="e">
        <f t="shared" si="420"/>
        <v>#N/A</v>
      </c>
      <c r="BM1900" s="18" t="e">
        <f t="shared" si="417"/>
        <v>#N/A</v>
      </c>
      <c r="BN1900" s="18" t="e">
        <f t="shared" si="418"/>
        <v>#N/A</v>
      </c>
      <c r="BO1900" s="18" t="e">
        <f t="shared" si="419"/>
        <v>#N/A</v>
      </c>
      <c r="BT1900" s="18"/>
      <c r="BU1900" s="18"/>
      <c r="BV1900" s="18"/>
      <c r="BW1900" s="18"/>
      <c r="BX1900" s="18"/>
    </row>
    <row r="1901" spans="14:76" x14ac:dyDescent="0.25">
      <c r="N1901" s="14" t="e">
        <f>IF(ISNUMBER('Dosimetry Worksheet'!H1911), 'Dosimetry Worksheet'!H1911, NA())</f>
        <v>#N/A</v>
      </c>
      <c r="O1901" s="14" t="e">
        <f>IF(ISNUMBER(N1901), 'Dosimetry Worksheet'!I1911, NA())</f>
        <v>#N/A</v>
      </c>
      <c r="P1901" s="14"/>
      <c r="Q1901" s="14" t="e">
        <f t="shared" si="411"/>
        <v>#N/A</v>
      </c>
      <c r="R1901" s="14" t="e">
        <f t="shared" si="412"/>
        <v>#N/A</v>
      </c>
      <c r="T1901" s="14" t="e">
        <f t="shared" si="407"/>
        <v>#N/A</v>
      </c>
      <c r="U1901" s="14" t="e">
        <f t="shared" si="413"/>
        <v>#N/A</v>
      </c>
      <c r="V1901" s="14" t="e">
        <f t="shared" si="408"/>
        <v>#N/A</v>
      </c>
      <c r="W1901" s="14"/>
      <c r="X1901" s="14"/>
      <c r="Y1901" s="18" t="e">
        <f t="shared" si="414"/>
        <v>#N/A</v>
      </c>
      <c r="AD1901" s="3"/>
      <c r="AE1901" s="18" t="e">
        <f t="shared" si="409"/>
        <v>#N/A</v>
      </c>
      <c r="AF1901" s="18" t="e">
        <f t="shared" si="410"/>
        <v>#N/A</v>
      </c>
      <c r="AG1901" s="18" t="e">
        <f t="shared" si="415"/>
        <v>#DIV/0!</v>
      </c>
      <c r="AH1901" s="18" t="e">
        <f t="shared" si="416"/>
        <v>#N/A</v>
      </c>
      <c r="AI1901" s="3"/>
      <c r="AJ1901" s="18"/>
      <c r="AK1901" s="18"/>
      <c r="AL1901" s="18"/>
      <c r="AM1901" s="3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L1901" s="18" t="e">
        <f t="shared" si="420"/>
        <v>#N/A</v>
      </c>
      <c r="BM1901" s="18" t="e">
        <f t="shared" si="417"/>
        <v>#N/A</v>
      </c>
      <c r="BN1901" s="18" t="e">
        <f t="shared" si="418"/>
        <v>#N/A</v>
      </c>
      <c r="BO1901" s="18" t="e">
        <f t="shared" si="419"/>
        <v>#N/A</v>
      </c>
      <c r="BT1901" s="18"/>
      <c r="BU1901" s="18"/>
      <c r="BV1901" s="18"/>
      <c r="BW1901" s="18"/>
      <c r="BX1901" s="18"/>
    </row>
    <row r="1902" spans="14:76" x14ac:dyDescent="0.25">
      <c r="N1902" s="14" t="e">
        <f>IF(ISNUMBER('Dosimetry Worksheet'!H1912), 'Dosimetry Worksheet'!H1912, NA())</f>
        <v>#N/A</v>
      </c>
      <c r="O1902" s="14" t="e">
        <f>IF(ISNUMBER(N1902), 'Dosimetry Worksheet'!I1912, NA())</f>
        <v>#N/A</v>
      </c>
      <c r="P1902" s="14"/>
      <c r="Q1902" s="14" t="e">
        <f t="shared" si="411"/>
        <v>#N/A</v>
      </c>
      <c r="R1902" s="14" t="e">
        <f t="shared" si="412"/>
        <v>#N/A</v>
      </c>
      <c r="T1902" s="14" t="e">
        <f t="shared" si="407"/>
        <v>#N/A</v>
      </c>
      <c r="U1902" s="14" t="e">
        <f t="shared" si="413"/>
        <v>#N/A</v>
      </c>
      <c r="V1902" s="14" t="e">
        <f t="shared" si="408"/>
        <v>#N/A</v>
      </c>
      <c r="W1902" s="14"/>
      <c r="X1902" s="14"/>
      <c r="Y1902" s="18" t="e">
        <f t="shared" si="414"/>
        <v>#N/A</v>
      </c>
      <c r="AD1902" s="3"/>
      <c r="AE1902" s="18" t="e">
        <f t="shared" si="409"/>
        <v>#N/A</v>
      </c>
      <c r="AF1902" s="18" t="e">
        <f t="shared" si="410"/>
        <v>#N/A</v>
      </c>
      <c r="AG1902" s="18" t="e">
        <f t="shared" si="415"/>
        <v>#DIV/0!</v>
      </c>
      <c r="AH1902" s="18" t="e">
        <f t="shared" si="416"/>
        <v>#N/A</v>
      </c>
      <c r="AI1902" s="3"/>
      <c r="AJ1902" s="18"/>
      <c r="AK1902" s="18"/>
      <c r="AL1902" s="18"/>
      <c r="AM1902" s="3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L1902" s="18" t="e">
        <f t="shared" si="420"/>
        <v>#N/A</v>
      </c>
      <c r="BM1902" s="18" t="e">
        <f t="shared" si="417"/>
        <v>#N/A</v>
      </c>
      <c r="BN1902" s="18" t="e">
        <f t="shared" si="418"/>
        <v>#N/A</v>
      </c>
      <c r="BO1902" s="18" t="e">
        <f t="shared" si="419"/>
        <v>#N/A</v>
      </c>
      <c r="BT1902" s="18"/>
      <c r="BU1902" s="18"/>
      <c r="BV1902" s="18"/>
      <c r="BW1902" s="18"/>
      <c r="BX1902" s="18"/>
    </row>
    <row r="1903" spans="14:76" x14ac:dyDescent="0.25">
      <c r="N1903" s="14" t="e">
        <f>IF(ISNUMBER('Dosimetry Worksheet'!H1913), 'Dosimetry Worksheet'!H1913, NA())</f>
        <v>#N/A</v>
      </c>
      <c r="O1903" s="14" t="e">
        <f>IF(ISNUMBER(N1903), 'Dosimetry Worksheet'!I1913, NA())</f>
        <v>#N/A</v>
      </c>
      <c r="P1903" s="14"/>
      <c r="Q1903" s="14" t="e">
        <f t="shared" si="411"/>
        <v>#N/A</v>
      </c>
      <c r="R1903" s="14" t="e">
        <f t="shared" si="412"/>
        <v>#N/A</v>
      </c>
      <c r="T1903" s="14" t="e">
        <f t="shared" si="407"/>
        <v>#N/A</v>
      </c>
      <c r="U1903" s="14" t="e">
        <f t="shared" si="413"/>
        <v>#N/A</v>
      </c>
      <c r="V1903" s="14" t="e">
        <f t="shared" si="408"/>
        <v>#N/A</v>
      </c>
      <c r="W1903" s="14"/>
      <c r="X1903" s="14"/>
      <c r="Y1903" s="18" t="e">
        <f t="shared" si="414"/>
        <v>#N/A</v>
      </c>
      <c r="AD1903" s="3"/>
      <c r="AE1903" s="18" t="e">
        <f t="shared" si="409"/>
        <v>#N/A</v>
      </c>
      <c r="AF1903" s="18" t="e">
        <f t="shared" si="410"/>
        <v>#N/A</v>
      </c>
      <c r="AG1903" s="18" t="e">
        <f t="shared" si="415"/>
        <v>#DIV/0!</v>
      </c>
      <c r="AH1903" s="18" t="e">
        <f t="shared" si="416"/>
        <v>#N/A</v>
      </c>
      <c r="AI1903" s="3"/>
      <c r="AJ1903" s="18"/>
      <c r="AK1903" s="18"/>
      <c r="AL1903" s="18"/>
      <c r="AM1903" s="3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L1903" s="18" t="e">
        <f t="shared" si="420"/>
        <v>#N/A</v>
      </c>
      <c r="BM1903" s="18" t="e">
        <f t="shared" si="417"/>
        <v>#N/A</v>
      </c>
      <c r="BN1903" s="18" t="e">
        <f t="shared" si="418"/>
        <v>#N/A</v>
      </c>
      <c r="BO1903" s="18" t="e">
        <f t="shared" si="419"/>
        <v>#N/A</v>
      </c>
      <c r="BT1903" s="18"/>
      <c r="BU1903" s="18"/>
      <c r="BV1903" s="18"/>
      <c r="BW1903" s="18"/>
      <c r="BX1903" s="18"/>
    </row>
    <row r="1904" spans="14:76" x14ac:dyDescent="0.25">
      <c r="N1904" s="14" t="e">
        <f>IF(ISNUMBER('Dosimetry Worksheet'!H1914), 'Dosimetry Worksheet'!H1914, NA())</f>
        <v>#N/A</v>
      </c>
      <c r="O1904" s="14" t="e">
        <f>IF(ISNUMBER(N1904), 'Dosimetry Worksheet'!I1914, NA())</f>
        <v>#N/A</v>
      </c>
      <c r="P1904" s="14"/>
      <c r="Q1904" s="14" t="e">
        <f t="shared" si="411"/>
        <v>#N/A</v>
      </c>
      <c r="R1904" s="14" t="e">
        <f t="shared" si="412"/>
        <v>#N/A</v>
      </c>
      <c r="T1904" s="14" t="e">
        <f t="shared" si="407"/>
        <v>#N/A</v>
      </c>
      <c r="U1904" s="14" t="e">
        <f t="shared" si="413"/>
        <v>#N/A</v>
      </c>
      <c r="V1904" s="14" t="e">
        <f t="shared" si="408"/>
        <v>#N/A</v>
      </c>
      <c r="W1904" s="14"/>
      <c r="X1904" s="14"/>
      <c r="Y1904" s="18" t="e">
        <f t="shared" si="414"/>
        <v>#N/A</v>
      </c>
      <c r="AD1904" s="3"/>
      <c r="AE1904" s="18" t="e">
        <f t="shared" si="409"/>
        <v>#N/A</v>
      </c>
      <c r="AF1904" s="18" t="e">
        <f t="shared" si="410"/>
        <v>#N/A</v>
      </c>
      <c r="AG1904" s="18" t="e">
        <f t="shared" si="415"/>
        <v>#DIV/0!</v>
      </c>
      <c r="AH1904" s="18" t="e">
        <f t="shared" si="416"/>
        <v>#N/A</v>
      </c>
      <c r="AI1904" s="3"/>
      <c r="AJ1904" s="18"/>
      <c r="AK1904" s="18"/>
      <c r="AL1904" s="18"/>
      <c r="AM1904" s="3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L1904" s="18" t="e">
        <f t="shared" si="420"/>
        <v>#N/A</v>
      </c>
      <c r="BM1904" s="18" t="e">
        <f t="shared" si="417"/>
        <v>#N/A</v>
      </c>
      <c r="BN1904" s="18" t="e">
        <f t="shared" si="418"/>
        <v>#N/A</v>
      </c>
      <c r="BO1904" s="18" t="e">
        <f t="shared" si="419"/>
        <v>#N/A</v>
      </c>
      <c r="BT1904" s="18"/>
      <c r="BU1904" s="18"/>
      <c r="BV1904" s="18"/>
      <c r="BW1904" s="18"/>
      <c r="BX1904" s="18"/>
    </row>
    <row r="1905" spans="14:76" x14ac:dyDescent="0.25">
      <c r="N1905" s="14" t="e">
        <f>IF(ISNUMBER('Dosimetry Worksheet'!H1915), 'Dosimetry Worksheet'!H1915, NA())</f>
        <v>#N/A</v>
      </c>
      <c r="O1905" s="14" t="e">
        <f>IF(ISNUMBER(N1905), 'Dosimetry Worksheet'!I1915, NA())</f>
        <v>#N/A</v>
      </c>
      <c r="P1905" s="14"/>
      <c r="Q1905" s="14" t="e">
        <f t="shared" si="411"/>
        <v>#N/A</v>
      </c>
      <c r="R1905" s="14" t="e">
        <f t="shared" si="412"/>
        <v>#N/A</v>
      </c>
      <c r="T1905" s="14" t="e">
        <f t="shared" si="407"/>
        <v>#N/A</v>
      </c>
      <c r="U1905" s="14" t="e">
        <f t="shared" si="413"/>
        <v>#N/A</v>
      </c>
      <c r="V1905" s="14" t="e">
        <f t="shared" si="408"/>
        <v>#N/A</v>
      </c>
      <c r="W1905" s="14"/>
      <c r="X1905" s="14"/>
      <c r="Y1905" s="18" t="e">
        <f t="shared" si="414"/>
        <v>#N/A</v>
      </c>
      <c r="AD1905" s="3"/>
      <c r="AE1905" s="18" t="e">
        <f t="shared" si="409"/>
        <v>#N/A</v>
      </c>
      <c r="AF1905" s="18" t="e">
        <f t="shared" si="410"/>
        <v>#N/A</v>
      </c>
      <c r="AG1905" s="18" t="e">
        <f t="shared" si="415"/>
        <v>#DIV/0!</v>
      </c>
      <c r="AH1905" s="18" t="e">
        <f t="shared" si="416"/>
        <v>#N/A</v>
      </c>
      <c r="AI1905" s="3"/>
      <c r="AJ1905" s="18"/>
      <c r="AK1905" s="18"/>
      <c r="AL1905" s="18"/>
      <c r="AM1905" s="3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L1905" s="18" t="e">
        <f t="shared" si="420"/>
        <v>#N/A</v>
      </c>
      <c r="BM1905" s="18" t="e">
        <f t="shared" si="417"/>
        <v>#N/A</v>
      </c>
      <c r="BN1905" s="18" t="e">
        <f t="shared" si="418"/>
        <v>#N/A</v>
      </c>
      <c r="BO1905" s="18" t="e">
        <f t="shared" si="419"/>
        <v>#N/A</v>
      </c>
      <c r="BT1905" s="18"/>
      <c r="BU1905" s="18"/>
      <c r="BV1905" s="18"/>
      <c r="BW1905" s="18"/>
      <c r="BX1905" s="18"/>
    </row>
    <row r="1906" spans="14:76" x14ac:dyDescent="0.25">
      <c r="N1906" s="14" t="e">
        <f>IF(ISNUMBER('Dosimetry Worksheet'!H1916), 'Dosimetry Worksheet'!H1916, NA())</f>
        <v>#N/A</v>
      </c>
      <c r="O1906" s="14" t="e">
        <f>IF(ISNUMBER(N1906), 'Dosimetry Worksheet'!I1916, NA())</f>
        <v>#N/A</v>
      </c>
      <c r="P1906" s="14"/>
      <c r="Q1906" s="14" t="e">
        <f t="shared" si="411"/>
        <v>#N/A</v>
      </c>
      <c r="R1906" s="14" t="e">
        <f t="shared" si="412"/>
        <v>#N/A</v>
      </c>
      <c r="T1906" s="14" t="e">
        <f t="shared" si="407"/>
        <v>#N/A</v>
      </c>
      <c r="U1906" s="14" t="e">
        <f t="shared" si="413"/>
        <v>#N/A</v>
      </c>
      <c r="V1906" s="14" t="e">
        <f t="shared" si="408"/>
        <v>#N/A</v>
      </c>
      <c r="W1906" s="14"/>
      <c r="X1906" s="14"/>
      <c r="Y1906" s="18" t="e">
        <f t="shared" si="414"/>
        <v>#N/A</v>
      </c>
      <c r="AD1906" s="3"/>
      <c r="AE1906" s="18" t="e">
        <f t="shared" si="409"/>
        <v>#N/A</v>
      </c>
      <c r="AF1906" s="18" t="e">
        <f t="shared" si="410"/>
        <v>#N/A</v>
      </c>
      <c r="AG1906" s="18" t="e">
        <f t="shared" si="415"/>
        <v>#DIV/0!</v>
      </c>
      <c r="AH1906" s="18" t="e">
        <f t="shared" si="416"/>
        <v>#N/A</v>
      </c>
      <c r="AI1906" s="3"/>
      <c r="AJ1906" s="18"/>
      <c r="AK1906" s="18"/>
      <c r="AL1906" s="18"/>
      <c r="AM1906" s="3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L1906" s="18" t="e">
        <f t="shared" si="420"/>
        <v>#N/A</v>
      </c>
      <c r="BM1906" s="18" t="e">
        <f t="shared" si="417"/>
        <v>#N/A</v>
      </c>
      <c r="BN1906" s="18" t="e">
        <f t="shared" si="418"/>
        <v>#N/A</v>
      </c>
      <c r="BO1906" s="18" t="e">
        <f t="shared" si="419"/>
        <v>#N/A</v>
      </c>
      <c r="BT1906" s="18"/>
      <c r="BU1906" s="18"/>
      <c r="BV1906" s="18"/>
      <c r="BW1906" s="18"/>
      <c r="BX1906" s="18"/>
    </row>
    <row r="1907" spans="14:76" x14ac:dyDescent="0.25">
      <c r="N1907" s="14" t="e">
        <f>IF(ISNUMBER('Dosimetry Worksheet'!H1917), 'Dosimetry Worksheet'!H1917, NA())</f>
        <v>#N/A</v>
      </c>
      <c r="O1907" s="14" t="e">
        <f>IF(ISNUMBER(N1907), 'Dosimetry Worksheet'!I1917, NA())</f>
        <v>#N/A</v>
      </c>
      <c r="P1907" s="14"/>
      <c r="Q1907" s="14" t="e">
        <f t="shared" si="411"/>
        <v>#N/A</v>
      </c>
      <c r="R1907" s="14" t="e">
        <f t="shared" si="412"/>
        <v>#N/A</v>
      </c>
      <c r="T1907" s="14" t="e">
        <f t="shared" si="407"/>
        <v>#N/A</v>
      </c>
      <c r="U1907" s="14" t="e">
        <f t="shared" si="413"/>
        <v>#N/A</v>
      </c>
      <c r="V1907" s="14" t="e">
        <f t="shared" si="408"/>
        <v>#N/A</v>
      </c>
      <c r="W1907" s="14"/>
      <c r="X1907" s="14"/>
      <c r="Y1907" s="18" t="e">
        <f t="shared" si="414"/>
        <v>#N/A</v>
      </c>
      <c r="AD1907" s="3"/>
      <c r="AE1907" s="18" t="e">
        <f t="shared" si="409"/>
        <v>#N/A</v>
      </c>
      <c r="AF1907" s="18" t="e">
        <f t="shared" si="410"/>
        <v>#N/A</v>
      </c>
      <c r="AG1907" s="18" t="e">
        <f t="shared" si="415"/>
        <v>#DIV/0!</v>
      </c>
      <c r="AH1907" s="18" t="e">
        <f t="shared" si="416"/>
        <v>#N/A</v>
      </c>
      <c r="AI1907" s="3"/>
      <c r="AJ1907" s="18"/>
      <c r="AK1907" s="18"/>
      <c r="AL1907" s="18"/>
      <c r="AM1907" s="3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L1907" s="18" t="e">
        <f t="shared" si="420"/>
        <v>#N/A</v>
      </c>
      <c r="BM1907" s="18" t="e">
        <f t="shared" si="417"/>
        <v>#N/A</v>
      </c>
      <c r="BN1907" s="18" t="e">
        <f t="shared" si="418"/>
        <v>#N/A</v>
      </c>
      <c r="BO1907" s="18" t="e">
        <f t="shared" si="419"/>
        <v>#N/A</v>
      </c>
      <c r="BT1907" s="18"/>
      <c r="BU1907" s="18"/>
      <c r="BV1907" s="18"/>
      <c r="BW1907" s="18"/>
      <c r="BX1907" s="18"/>
    </row>
    <row r="1908" spans="14:76" x14ac:dyDescent="0.25">
      <c r="N1908" s="14" t="e">
        <f>IF(ISNUMBER('Dosimetry Worksheet'!H1918), 'Dosimetry Worksheet'!H1918, NA())</f>
        <v>#N/A</v>
      </c>
      <c r="O1908" s="14" t="e">
        <f>IF(ISNUMBER(N1908), 'Dosimetry Worksheet'!I1918, NA())</f>
        <v>#N/A</v>
      </c>
      <c r="P1908" s="14"/>
      <c r="Q1908" s="14" t="e">
        <f t="shared" si="411"/>
        <v>#N/A</v>
      </c>
      <c r="R1908" s="14" t="e">
        <f t="shared" si="412"/>
        <v>#N/A</v>
      </c>
      <c r="T1908" s="14" t="e">
        <f t="shared" si="407"/>
        <v>#N/A</v>
      </c>
      <c r="U1908" s="14" t="e">
        <f t="shared" si="413"/>
        <v>#N/A</v>
      </c>
      <c r="V1908" s="14" t="e">
        <f t="shared" si="408"/>
        <v>#N/A</v>
      </c>
      <c r="W1908" s="14"/>
      <c r="X1908" s="14"/>
      <c r="Y1908" s="18" t="e">
        <f t="shared" si="414"/>
        <v>#N/A</v>
      </c>
      <c r="AD1908" s="3"/>
      <c r="AE1908" s="18" t="e">
        <f t="shared" si="409"/>
        <v>#N/A</v>
      </c>
      <c r="AF1908" s="18" t="e">
        <f t="shared" si="410"/>
        <v>#N/A</v>
      </c>
      <c r="AG1908" s="18" t="e">
        <f t="shared" si="415"/>
        <v>#DIV/0!</v>
      </c>
      <c r="AH1908" s="18" t="e">
        <f t="shared" si="416"/>
        <v>#N/A</v>
      </c>
      <c r="AI1908" s="3"/>
      <c r="AJ1908" s="18"/>
      <c r="AK1908" s="18"/>
      <c r="AL1908" s="18"/>
      <c r="AM1908" s="3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L1908" s="18" t="e">
        <f t="shared" si="420"/>
        <v>#N/A</v>
      </c>
      <c r="BM1908" s="18" t="e">
        <f t="shared" si="417"/>
        <v>#N/A</v>
      </c>
      <c r="BN1908" s="18" t="e">
        <f t="shared" si="418"/>
        <v>#N/A</v>
      </c>
      <c r="BO1908" s="18" t="e">
        <f t="shared" si="419"/>
        <v>#N/A</v>
      </c>
      <c r="BT1908" s="18"/>
      <c r="BU1908" s="18"/>
      <c r="BV1908" s="18"/>
      <c r="BW1908" s="18"/>
      <c r="BX1908" s="18"/>
    </row>
    <row r="1909" spans="14:76" x14ac:dyDescent="0.25">
      <c r="N1909" s="14" t="e">
        <f>IF(ISNUMBER('Dosimetry Worksheet'!H1919), 'Dosimetry Worksheet'!H1919, NA())</f>
        <v>#N/A</v>
      </c>
      <c r="O1909" s="14" t="e">
        <f>IF(ISNUMBER(N1909), 'Dosimetry Worksheet'!I1919, NA())</f>
        <v>#N/A</v>
      </c>
      <c r="P1909" s="14"/>
      <c r="Q1909" s="14" t="e">
        <f t="shared" si="411"/>
        <v>#N/A</v>
      </c>
      <c r="R1909" s="14" t="e">
        <f t="shared" si="412"/>
        <v>#N/A</v>
      </c>
      <c r="T1909" s="14" t="e">
        <f t="shared" si="407"/>
        <v>#N/A</v>
      </c>
      <c r="U1909" s="14" t="e">
        <f t="shared" si="413"/>
        <v>#N/A</v>
      </c>
      <c r="V1909" s="14" t="e">
        <f t="shared" si="408"/>
        <v>#N/A</v>
      </c>
      <c r="W1909" s="14"/>
      <c r="X1909" s="14"/>
      <c r="Y1909" s="18" t="e">
        <f t="shared" si="414"/>
        <v>#N/A</v>
      </c>
      <c r="AD1909" s="3"/>
      <c r="AE1909" s="18" t="e">
        <f t="shared" si="409"/>
        <v>#N/A</v>
      </c>
      <c r="AF1909" s="18" t="e">
        <f t="shared" si="410"/>
        <v>#N/A</v>
      </c>
      <c r="AG1909" s="18" t="e">
        <f t="shared" si="415"/>
        <v>#DIV/0!</v>
      </c>
      <c r="AH1909" s="18" t="e">
        <f t="shared" si="416"/>
        <v>#N/A</v>
      </c>
      <c r="AI1909" s="3"/>
      <c r="AJ1909" s="18"/>
      <c r="AK1909" s="18"/>
      <c r="AL1909" s="18"/>
      <c r="AM1909" s="3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L1909" s="18" t="e">
        <f t="shared" si="420"/>
        <v>#N/A</v>
      </c>
      <c r="BM1909" s="18" t="e">
        <f t="shared" si="417"/>
        <v>#N/A</v>
      </c>
      <c r="BN1909" s="18" t="e">
        <f t="shared" si="418"/>
        <v>#N/A</v>
      </c>
      <c r="BO1909" s="18" t="e">
        <f t="shared" si="419"/>
        <v>#N/A</v>
      </c>
      <c r="BT1909" s="18"/>
      <c r="BU1909" s="18"/>
      <c r="BV1909" s="18"/>
      <c r="BW1909" s="18"/>
      <c r="BX1909" s="18"/>
    </row>
    <row r="1910" spans="14:76" x14ac:dyDescent="0.25">
      <c r="N1910" s="14" t="e">
        <f>IF(ISNUMBER('Dosimetry Worksheet'!H1920), 'Dosimetry Worksheet'!H1920, NA())</f>
        <v>#N/A</v>
      </c>
      <c r="O1910" s="14" t="e">
        <f>IF(ISNUMBER(N1910), 'Dosimetry Worksheet'!I1920, NA())</f>
        <v>#N/A</v>
      </c>
      <c r="P1910" s="14"/>
      <c r="Q1910" s="14" t="e">
        <f t="shared" si="411"/>
        <v>#N/A</v>
      </c>
      <c r="R1910" s="14" t="e">
        <f t="shared" si="412"/>
        <v>#N/A</v>
      </c>
      <c r="T1910" s="14" t="e">
        <f t="shared" si="407"/>
        <v>#N/A</v>
      </c>
      <c r="U1910" s="14" t="e">
        <f t="shared" si="413"/>
        <v>#N/A</v>
      </c>
      <c r="V1910" s="14" t="e">
        <f t="shared" si="408"/>
        <v>#N/A</v>
      </c>
      <c r="W1910" s="14"/>
      <c r="X1910" s="14"/>
      <c r="Y1910" s="18" t="e">
        <f t="shared" si="414"/>
        <v>#N/A</v>
      </c>
      <c r="AD1910" s="3"/>
      <c r="AE1910" s="18" t="e">
        <f t="shared" si="409"/>
        <v>#N/A</v>
      </c>
      <c r="AF1910" s="18" t="e">
        <f t="shared" si="410"/>
        <v>#N/A</v>
      </c>
      <c r="AG1910" s="18" t="e">
        <f t="shared" si="415"/>
        <v>#DIV/0!</v>
      </c>
      <c r="AH1910" s="18" t="e">
        <f t="shared" si="416"/>
        <v>#N/A</v>
      </c>
      <c r="AI1910" s="3"/>
      <c r="AJ1910" s="18"/>
      <c r="AK1910" s="18"/>
      <c r="AL1910" s="18"/>
      <c r="AM1910" s="3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L1910" s="18" t="e">
        <f t="shared" si="420"/>
        <v>#N/A</v>
      </c>
      <c r="BM1910" s="18" t="e">
        <f t="shared" si="417"/>
        <v>#N/A</v>
      </c>
      <c r="BN1910" s="18" t="e">
        <f t="shared" si="418"/>
        <v>#N/A</v>
      </c>
      <c r="BO1910" s="18" t="e">
        <f t="shared" si="419"/>
        <v>#N/A</v>
      </c>
      <c r="BT1910" s="18"/>
      <c r="BU1910" s="18"/>
      <c r="BV1910" s="18"/>
      <c r="BW1910" s="18"/>
      <c r="BX1910" s="18"/>
    </row>
    <row r="1911" spans="14:76" x14ac:dyDescent="0.25">
      <c r="N1911" s="14" t="e">
        <f>IF(ISNUMBER('Dosimetry Worksheet'!H1921), 'Dosimetry Worksheet'!H1921, NA())</f>
        <v>#N/A</v>
      </c>
      <c r="O1911" s="14" t="e">
        <f>IF(ISNUMBER(N1911), 'Dosimetry Worksheet'!I1921, NA())</f>
        <v>#N/A</v>
      </c>
      <c r="P1911" s="14"/>
      <c r="Q1911" s="14" t="e">
        <f t="shared" si="411"/>
        <v>#N/A</v>
      </c>
      <c r="R1911" s="14" t="e">
        <f t="shared" si="412"/>
        <v>#N/A</v>
      </c>
      <c r="T1911" s="14" t="e">
        <f t="shared" si="407"/>
        <v>#N/A</v>
      </c>
      <c r="U1911" s="14" t="e">
        <f t="shared" si="413"/>
        <v>#N/A</v>
      </c>
      <c r="V1911" s="14" t="e">
        <f t="shared" si="408"/>
        <v>#N/A</v>
      </c>
      <c r="W1911" s="14"/>
      <c r="X1911" s="14"/>
      <c r="Y1911" s="18" t="e">
        <f t="shared" si="414"/>
        <v>#N/A</v>
      </c>
      <c r="AD1911" s="3"/>
      <c r="AE1911" s="18" t="e">
        <f t="shared" si="409"/>
        <v>#N/A</v>
      </c>
      <c r="AF1911" s="18" t="e">
        <f t="shared" si="410"/>
        <v>#N/A</v>
      </c>
      <c r="AG1911" s="18" t="e">
        <f t="shared" si="415"/>
        <v>#DIV/0!</v>
      </c>
      <c r="AH1911" s="18" t="e">
        <f t="shared" si="416"/>
        <v>#N/A</v>
      </c>
      <c r="AI1911" s="3"/>
      <c r="AJ1911" s="18"/>
      <c r="AK1911" s="18"/>
      <c r="AL1911" s="18"/>
      <c r="AM1911" s="3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L1911" s="18" t="e">
        <f t="shared" si="420"/>
        <v>#N/A</v>
      </c>
      <c r="BM1911" s="18" t="e">
        <f t="shared" si="417"/>
        <v>#N/A</v>
      </c>
      <c r="BN1911" s="18" t="e">
        <f t="shared" si="418"/>
        <v>#N/A</v>
      </c>
      <c r="BO1911" s="18" t="e">
        <f t="shared" si="419"/>
        <v>#N/A</v>
      </c>
      <c r="BT1911" s="18"/>
      <c r="BU1911" s="18"/>
      <c r="BV1911" s="18"/>
      <c r="BW1911" s="18"/>
      <c r="BX1911" s="18"/>
    </row>
    <row r="1912" spans="14:76" x14ac:dyDescent="0.25">
      <c r="N1912" s="14" t="e">
        <f>IF(ISNUMBER('Dosimetry Worksheet'!H1922), 'Dosimetry Worksheet'!H1922, NA())</f>
        <v>#N/A</v>
      </c>
      <c r="O1912" s="14" t="e">
        <f>IF(ISNUMBER(N1912), 'Dosimetry Worksheet'!I1922, NA())</f>
        <v>#N/A</v>
      </c>
      <c r="P1912" s="14"/>
      <c r="Q1912" s="14" t="e">
        <f t="shared" si="411"/>
        <v>#N/A</v>
      </c>
      <c r="R1912" s="14" t="e">
        <f t="shared" si="412"/>
        <v>#N/A</v>
      </c>
      <c r="T1912" s="14" t="e">
        <f t="shared" si="407"/>
        <v>#N/A</v>
      </c>
      <c r="U1912" s="14" t="e">
        <f t="shared" si="413"/>
        <v>#N/A</v>
      </c>
      <c r="V1912" s="14" t="e">
        <f t="shared" si="408"/>
        <v>#N/A</v>
      </c>
      <c r="W1912" s="14"/>
      <c r="X1912" s="14"/>
      <c r="Y1912" s="18" t="e">
        <f t="shared" si="414"/>
        <v>#N/A</v>
      </c>
      <c r="AD1912" s="3"/>
      <c r="AE1912" s="18" t="e">
        <f t="shared" si="409"/>
        <v>#N/A</v>
      </c>
      <c r="AF1912" s="18" t="e">
        <f t="shared" si="410"/>
        <v>#N/A</v>
      </c>
      <c r="AG1912" s="18" t="e">
        <f t="shared" si="415"/>
        <v>#DIV/0!</v>
      </c>
      <c r="AH1912" s="18" t="e">
        <f t="shared" si="416"/>
        <v>#N/A</v>
      </c>
      <c r="AI1912" s="3"/>
      <c r="AJ1912" s="18"/>
      <c r="AK1912" s="18"/>
      <c r="AL1912" s="18"/>
      <c r="AM1912" s="3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L1912" s="18" t="e">
        <f t="shared" si="420"/>
        <v>#N/A</v>
      </c>
      <c r="BM1912" s="18" t="e">
        <f t="shared" si="417"/>
        <v>#N/A</v>
      </c>
      <c r="BN1912" s="18" t="e">
        <f t="shared" si="418"/>
        <v>#N/A</v>
      </c>
      <c r="BO1912" s="18" t="e">
        <f t="shared" si="419"/>
        <v>#N/A</v>
      </c>
      <c r="BT1912" s="18"/>
      <c r="BU1912" s="18"/>
      <c r="BV1912" s="18"/>
      <c r="BW1912" s="18"/>
      <c r="BX1912" s="18"/>
    </row>
    <row r="1913" spans="14:76" x14ac:dyDescent="0.25">
      <c r="N1913" s="14" t="e">
        <f>IF(ISNUMBER('Dosimetry Worksheet'!H1923), 'Dosimetry Worksheet'!H1923, NA())</f>
        <v>#N/A</v>
      </c>
      <c r="O1913" s="14" t="e">
        <f>IF(ISNUMBER(N1913), 'Dosimetry Worksheet'!I1923, NA())</f>
        <v>#N/A</v>
      </c>
      <c r="P1913" s="14"/>
      <c r="Q1913" s="14" t="e">
        <f t="shared" si="411"/>
        <v>#N/A</v>
      </c>
      <c r="R1913" s="14" t="e">
        <f t="shared" si="412"/>
        <v>#N/A</v>
      </c>
      <c r="T1913" s="14" t="e">
        <f t="shared" si="407"/>
        <v>#N/A</v>
      </c>
      <c r="U1913" s="14" t="e">
        <f t="shared" si="413"/>
        <v>#N/A</v>
      </c>
      <c r="V1913" s="14" t="e">
        <f t="shared" si="408"/>
        <v>#N/A</v>
      </c>
      <c r="W1913" s="14"/>
      <c r="X1913" s="14"/>
      <c r="Y1913" s="18" t="e">
        <f t="shared" si="414"/>
        <v>#N/A</v>
      </c>
      <c r="AD1913" s="3"/>
      <c r="AE1913" s="18" t="e">
        <f t="shared" si="409"/>
        <v>#N/A</v>
      </c>
      <c r="AF1913" s="18" t="e">
        <f t="shared" si="410"/>
        <v>#N/A</v>
      </c>
      <c r="AG1913" s="18" t="e">
        <f t="shared" si="415"/>
        <v>#DIV/0!</v>
      </c>
      <c r="AH1913" s="18" t="e">
        <f t="shared" si="416"/>
        <v>#N/A</v>
      </c>
      <c r="AI1913" s="3"/>
      <c r="AJ1913" s="18"/>
      <c r="AK1913" s="18"/>
      <c r="AL1913" s="18"/>
      <c r="AM1913" s="3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L1913" s="18" t="e">
        <f t="shared" si="420"/>
        <v>#N/A</v>
      </c>
      <c r="BM1913" s="18" t="e">
        <f t="shared" si="417"/>
        <v>#N/A</v>
      </c>
      <c r="BN1913" s="18" t="e">
        <f t="shared" si="418"/>
        <v>#N/A</v>
      </c>
      <c r="BO1913" s="18" t="e">
        <f t="shared" si="419"/>
        <v>#N/A</v>
      </c>
      <c r="BT1913" s="18"/>
      <c r="BU1913" s="18"/>
      <c r="BV1913" s="18"/>
      <c r="BW1913" s="18"/>
      <c r="BX1913" s="18"/>
    </row>
    <row r="1914" spans="14:76" x14ac:dyDescent="0.25">
      <c r="N1914" s="14" t="e">
        <f>IF(ISNUMBER('Dosimetry Worksheet'!H1924), 'Dosimetry Worksheet'!H1924, NA())</f>
        <v>#N/A</v>
      </c>
      <c r="O1914" s="14" t="e">
        <f>IF(ISNUMBER(N1914), 'Dosimetry Worksheet'!I1924, NA())</f>
        <v>#N/A</v>
      </c>
      <c r="P1914" s="14"/>
      <c r="Q1914" s="14" t="e">
        <f t="shared" si="411"/>
        <v>#N/A</v>
      </c>
      <c r="R1914" s="14" t="e">
        <f t="shared" si="412"/>
        <v>#N/A</v>
      </c>
      <c r="T1914" s="14" t="e">
        <f t="shared" si="407"/>
        <v>#N/A</v>
      </c>
      <c r="U1914" s="14" t="e">
        <f t="shared" si="413"/>
        <v>#N/A</v>
      </c>
      <c r="V1914" s="14" t="e">
        <f t="shared" si="408"/>
        <v>#N/A</v>
      </c>
      <c r="W1914" s="14"/>
      <c r="X1914" s="14"/>
      <c r="Y1914" s="18" t="e">
        <f t="shared" si="414"/>
        <v>#N/A</v>
      </c>
      <c r="AD1914" s="3"/>
      <c r="AE1914" s="18" t="e">
        <f t="shared" si="409"/>
        <v>#N/A</v>
      </c>
      <c r="AF1914" s="18" t="e">
        <f t="shared" si="410"/>
        <v>#N/A</v>
      </c>
      <c r="AG1914" s="18" t="e">
        <f t="shared" si="415"/>
        <v>#DIV/0!</v>
      </c>
      <c r="AH1914" s="18" t="e">
        <f t="shared" si="416"/>
        <v>#N/A</v>
      </c>
      <c r="AI1914" s="3"/>
      <c r="AJ1914" s="18"/>
      <c r="AK1914" s="18"/>
      <c r="AL1914" s="18"/>
      <c r="AM1914" s="3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L1914" s="18" t="e">
        <f t="shared" si="420"/>
        <v>#N/A</v>
      </c>
      <c r="BM1914" s="18" t="e">
        <f t="shared" si="417"/>
        <v>#N/A</v>
      </c>
      <c r="BN1914" s="18" t="e">
        <f t="shared" si="418"/>
        <v>#N/A</v>
      </c>
      <c r="BO1914" s="18" t="e">
        <f t="shared" si="419"/>
        <v>#N/A</v>
      </c>
      <c r="BT1914" s="18"/>
      <c r="BU1914" s="18"/>
      <c r="BV1914" s="18"/>
      <c r="BW1914" s="18"/>
      <c r="BX1914" s="18"/>
    </row>
    <row r="1915" spans="14:76" x14ac:dyDescent="0.25">
      <c r="N1915" s="14" t="e">
        <f>IF(ISNUMBER('Dosimetry Worksheet'!H1925), 'Dosimetry Worksheet'!H1925, NA())</f>
        <v>#N/A</v>
      </c>
      <c r="O1915" s="14" t="e">
        <f>IF(ISNUMBER(N1915), 'Dosimetry Worksheet'!I1925, NA())</f>
        <v>#N/A</v>
      </c>
      <c r="P1915" s="14"/>
      <c r="Q1915" s="14" t="e">
        <f t="shared" si="411"/>
        <v>#N/A</v>
      </c>
      <c r="R1915" s="14" t="e">
        <f t="shared" si="412"/>
        <v>#N/A</v>
      </c>
      <c r="T1915" s="14" t="e">
        <f t="shared" si="407"/>
        <v>#N/A</v>
      </c>
      <c r="U1915" s="14" t="e">
        <f t="shared" si="413"/>
        <v>#N/A</v>
      </c>
      <c r="V1915" s="14" t="e">
        <f t="shared" si="408"/>
        <v>#N/A</v>
      </c>
      <c r="W1915" s="14"/>
      <c r="X1915" s="14"/>
      <c r="Y1915" s="18" t="e">
        <f t="shared" si="414"/>
        <v>#N/A</v>
      </c>
      <c r="AD1915" s="3"/>
      <c r="AE1915" s="18" t="e">
        <f t="shared" si="409"/>
        <v>#N/A</v>
      </c>
      <c r="AF1915" s="18" t="e">
        <f t="shared" si="410"/>
        <v>#N/A</v>
      </c>
      <c r="AG1915" s="18" t="e">
        <f t="shared" si="415"/>
        <v>#DIV/0!</v>
      </c>
      <c r="AH1915" s="18" t="e">
        <f t="shared" si="416"/>
        <v>#N/A</v>
      </c>
      <c r="AI1915" s="3"/>
      <c r="AJ1915" s="18"/>
      <c r="AK1915" s="18"/>
      <c r="AL1915" s="18"/>
      <c r="AM1915" s="3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L1915" s="18" t="e">
        <f t="shared" si="420"/>
        <v>#N/A</v>
      </c>
      <c r="BM1915" s="18" t="e">
        <f t="shared" si="417"/>
        <v>#N/A</v>
      </c>
      <c r="BN1915" s="18" t="e">
        <f t="shared" si="418"/>
        <v>#N/A</v>
      </c>
      <c r="BO1915" s="18" t="e">
        <f t="shared" si="419"/>
        <v>#N/A</v>
      </c>
      <c r="BT1915" s="18"/>
      <c r="BU1915" s="18"/>
      <c r="BV1915" s="18"/>
      <c r="BW1915" s="18"/>
      <c r="BX1915" s="18"/>
    </row>
    <row r="1916" spans="14:76" x14ac:dyDescent="0.25">
      <c r="N1916" s="14" t="e">
        <f>IF(ISNUMBER('Dosimetry Worksheet'!H1926), 'Dosimetry Worksheet'!H1926, NA())</f>
        <v>#N/A</v>
      </c>
      <c r="O1916" s="14" t="e">
        <f>IF(ISNUMBER(N1916), 'Dosimetry Worksheet'!I1926, NA())</f>
        <v>#N/A</v>
      </c>
      <c r="P1916" s="14"/>
      <c r="Q1916" s="14" t="e">
        <f t="shared" si="411"/>
        <v>#N/A</v>
      </c>
      <c r="R1916" s="14" t="e">
        <f t="shared" si="412"/>
        <v>#N/A</v>
      </c>
      <c r="T1916" s="14" t="e">
        <f t="shared" si="407"/>
        <v>#N/A</v>
      </c>
      <c r="U1916" s="14" t="e">
        <f t="shared" si="413"/>
        <v>#N/A</v>
      </c>
      <c r="V1916" s="14" t="e">
        <f t="shared" si="408"/>
        <v>#N/A</v>
      </c>
      <c r="W1916" s="14"/>
      <c r="X1916" s="14"/>
      <c r="Y1916" s="18" t="e">
        <f t="shared" si="414"/>
        <v>#N/A</v>
      </c>
      <c r="AD1916" s="3"/>
      <c r="AE1916" s="18" t="e">
        <f t="shared" si="409"/>
        <v>#N/A</v>
      </c>
      <c r="AF1916" s="18" t="e">
        <f t="shared" si="410"/>
        <v>#N/A</v>
      </c>
      <c r="AG1916" s="18" t="e">
        <f t="shared" si="415"/>
        <v>#DIV/0!</v>
      </c>
      <c r="AH1916" s="18" t="e">
        <f t="shared" si="416"/>
        <v>#N/A</v>
      </c>
      <c r="AI1916" s="3"/>
      <c r="AJ1916" s="18"/>
      <c r="AK1916" s="18"/>
      <c r="AL1916" s="18"/>
      <c r="AM1916" s="3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L1916" s="18" t="e">
        <f t="shared" si="420"/>
        <v>#N/A</v>
      </c>
      <c r="BM1916" s="18" t="e">
        <f t="shared" si="417"/>
        <v>#N/A</v>
      </c>
      <c r="BN1916" s="18" t="e">
        <f t="shared" si="418"/>
        <v>#N/A</v>
      </c>
      <c r="BO1916" s="18" t="e">
        <f t="shared" si="419"/>
        <v>#N/A</v>
      </c>
      <c r="BT1916" s="18"/>
      <c r="BU1916" s="18"/>
      <c r="BV1916" s="18"/>
      <c r="BW1916" s="18"/>
      <c r="BX1916" s="18"/>
    </row>
    <row r="1917" spans="14:76" x14ac:dyDescent="0.25">
      <c r="N1917" s="14" t="e">
        <f>IF(ISNUMBER('Dosimetry Worksheet'!H1927), 'Dosimetry Worksheet'!H1927, NA())</f>
        <v>#N/A</v>
      </c>
      <c r="O1917" s="14" t="e">
        <f>IF(ISNUMBER(N1917), 'Dosimetry Worksheet'!I1927, NA())</f>
        <v>#N/A</v>
      </c>
      <c r="P1917" s="14"/>
      <c r="Q1917" s="14" t="e">
        <f t="shared" si="411"/>
        <v>#N/A</v>
      </c>
      <c r="R1917" s="14" t="e">
        <f t="shared" si="412"/>
        <v>#N/A</v>
      </c>
      <c r="T1917" s="14" t="e">
        <f t="shared" si="407"/>
        <v>#N/A</v>
      </c>
      <c r="U1917" s="14" t="e">
        <f t="shared" si="413"/>
        <v>#N/A</v>
      </c>
      <c r="V1917" s="14" t="e">
        <f t="shared" si="408"/>
        <v>#N/A</v>
      </c>
      <c r="W1917" s="14"/>
      <c r="X1917" s="14"/>
      <c r="Y1917" s="18" t="e">
        <f t="shared" si="414"/>
        <v>#N/A</v>
      </c>
      <c r="AD1917" s="3"/>
      <c r="AE1917" s="18" t="e">
        <f t="shared" si="409"/>
        <v>#N/A</v>
      </c>
      <c r="AF1917" s="18" t="e">
        <f t="shared" si="410"/>
        <v>#N/A</v>
      </c>
      <c r="AG1917" s="18" t="e">
        <f t="shared" si="415"/>
        <v>#DIV/0!</v>
      </c>
      <c r="AH1917" s="18" t="e">
        <f t="shared" si="416"/>
        <v>#N/A</v>
      </c>
      <c r="AI1917" s="3"/>
      <c r="AJ1917" s="18"/>
      <c r="AK1917" s="18"/>
      <c r="AL1917" s="18"/>
      <c r="AM1917" s="3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L1917" s="18" t="e">
        <f t="shared" si="420"/>
        <v>#N/A</v>
      </c>
      <c r="BM1917" s="18" t="e">
        <f t="shared" si="417"/>
        <v>#N/A</v>
      </c>
      <c r="BN1917" s="18" t="e">
        <f t="shared" si="418"/>
        <v>#N/A</v>
      </c>
      <c r="BO1917" s="18" t="e">
        <f t="shared" si="419"/>
        <v>#N/A</v>
      </c>
      <c r="BT1917" s="18"/>
      <c r="BU1917" s="18"/>
      <c r="BV1917" s="18"/>
      <c r="BW1917" s="18"/>
      <c r="BX1917" s="18"/>
    </row>
    <row r="1918" spans="14:76" x14ac:dyDescent="0.25">
      <c r="N1918" s="14" t="e">
        <f>IF(ISNUMBER('Dosimetry Worksheet'!H1928), 'Dosimetry Worksheet'!H1928, NA())</f>
        <v>#N/A</v>
      </c>
      <c r="O1918" s="14" t="e">
        <f>IF(ISNUMBER(N1918), 'Dosimetry Worksheet'!I1928, NA())</f>
        <v>#N/A</v>
      </c>
      <c r="P1918" s="14"/>
      <c r="Q1918" s="14" t="e">
        <f t="shared" si="411"/>
        <v>#N/A</v>
      </c>
      <c r="R1918" s="14" t="e">
        <f t="shared" si="412"/>
        <v>#N/A</v>
      </c>
      <c r="T1918" s="14" t="e">
        <f t="shared" si="407"/>
        <v>#N/A</v>
      </c>
      <c r="U1918" s="14" t="e">
        <f t="shared" si="413"/>
        <v>#N/A</v>
      </c>
      <c r="V1918" s="14" t="e">
        <f t="shared" si="408"/>
        <v>#N/A</v>
      </c>
      <c r="W1918" s="14"/>
      <c r="X1918" s="14"/>
      <c r="Y1918" s="18" t="e">
        <f t="shared" si="414"/>
        <v>#N/A</v>
      </c>
      <c r="AD1918" s="3"/>
      <c r="AE1918" s="18" t="e">
        <f t="shared" si="409"/>
        <v>#N/A</v>
      </c>
      <c r="AF1918" s="18" t="e">
        <f t="shared" si="410"/>
        <v>#N/A</v>
      </c>
      <c r="AG1918" s="18" t="e">
        <f t="shared" si="415"/>
        <v>#DIV/0!</v>
      </c>
      <c r="AH1918" s="18" t="e">
        <f t="shared" si="416"/>
        <v>#N/A</v>
      </c>
      <c r="AI1918" s="3"/>
      <c r="AJ1918" s="18"/>
      <c r="AK1918" s="18"/>
      <c r="AL1918" s="18"/>
      <c r="AM1918" s="3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L1918" s="18" t="e">
        <f t="shared" si="420"/>
        <v>#N/A</v>
      </c>
      <c r="BM1918" s="18" t="e">
        <f t="shared" si="417"/>
        <v>#N/A</v>
      </c>
      <c r="BN1918" s="18" t="e">
        <f t="shared" si="418"/>
        <v>#N/A</v>
      </c>
      <c r="BO1918" s="18" t="e">
        <f t="shared" si="419"/>
        <v>#N/A</v>
      </c>
      <c r="BT1918" s="18"/>
      <c r="BU1918" s="18"/>
      <c r="BV1918" s="18"/>
      <c r="BW1918" s="18"/>
      <c r="BX1918" s="18"/>
    </row>
    <row r="1919" spans="14:76" x14ac:dyDescent="0.25">
      <c r="N1919" s="14" t="e">
        <f>IF(ISNUMBER('Dosimetry Worksheet'!H1929), 'Dosimetry Worksheet'!H1929, NA())</f>
        <v>#N/A</v>
      </c>
      <c r="O1919" s="14" t="e">
        <f>IF(ISNUMBER(N1919), 'Dosimetry Worksheet'!I1929, NA())</f>
        <v>#N/A</v>
      </c>
      <c r="P1919" s="14"/>
      <c r="Q1919" s="14" t="e">
        <f t="shared" si="411"/>
        <v>#N/A</v>
      </c>
      <c r="R1919" s="14" t="e">
        <f t="shared" si="412"/>
        <v>#N/A</v>
      </c>
      <c r="T1919" s="14" t="e">
        <f t="shared" si="407"/>
        <v>#N/A</v>
      </c>
      <c r="U1919" s="14" t="e">
        <f t="shared" si="413"/>
        <v>#N/A</v>
      </c>
      <c r="V1919" s="14" t="e">
        <f t="shared" si="408"/>
        <v>#N/A</v>
      </c>
      <c r="W1919" s="14"/>
      <c r="X1919" s="14"/>
      <c r="Y1919" s="18" t="e">
        <f t="shared" si="414"/>
        <v>#N/A</v>
      </c>
      <c r="AD1919" s="3"/>
      <c r="AE1919" s="18" t="e">
        <f t="shared" si="409"/>
        <v>#N/A</v>
      </c>
      <c r="AF1919" s="18" t="e">
        <f t="shared" si="410"/>
        <v>#N/A</v>
      </c>
      <c r="AG1919" s="18" t="e">
        <f t="shared" si="415"/>
        <v>#DIV/0!</v>
      </c>
      <c r="AH1919" s="18" t="e">
        <f t="shared" si="416"/>
        <v>#N/A</v>
      </c>
      <c r="AI1919" s="3"/>
      <c r="AJ1919" s="18"/>
      <c r="AK1919" s="18"/>
      <c r="AL1919" s="18"/>
      <c r="AM1919" s="3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L1919" s="18" t="e">
        <f t="shared" si="420"/>
        <v>#N/A</v>
      </c>
      <c r="BM1919" s="18" t="e">
        <f t="shared" si="417"/>
        <v>#N/A</v>
      </c>
      <c r="BN1919" s="18" t="e">
        <f t="shared" si="418"/>
        <v>#N/A</v>
      </c>
      <c r="BO1919" s="18" t="e">
        <f t="shared" si="419"/>
        <v>#N/A</v>
      </c>
      <c r="BT1919" s="18"/>
      <c r="BU1919" s="18"/>
      <c r="BV1919" s="18"/>
      <c r="BW1919" s="18"/>
      <c r="BX1919" s="18"/>
    </row>
    <row r="1920" spans="14:76" x14ac:dyDescent="0.25">
      <c r="N1920" s="14" t="e">
        <f>IF(ISNUMBER('Dosimetry Worksheet'!H1930), 'Dosimetry Worksheet'!H1930, NA())</f>
        <v>#N/A</v>
      </c>
      <c r="O1920" s="14" t="e">
        <f>IF(ISNUMBER(N1920), 'Dosimetry Worksheet'!I1930, NA())</f>
        <v>#N/A</v>
      </c>
      <c r="P1920" s="14"/>
      <c r="Q1920" s="14" t="e">
        <f t="shared" si="411"/>
        <v>#N/A</v>
      </c>
      <c r="R1920" s="14" t="e">
        <f t="shared" si="412"/>
        <v>#N/A</v>
      </c>
      <c r="T1920" s="14" t="e">
        <f t="shared" si="407"/>
        <v>#N/A</v>
      </c>
      <c r="U1920" s="14" t="e">
        <f t="shared" si="413"/>
        <v>#N/A</v>
      </c>
      <c r="V1920" s="14" t="e">
        <f t="shared" si="408"/>
        <v>#N/A</v>
      </c>
      <c r="W1920" s="14"/>
      <c r="X1920" s="14"/>
      <c r="Y1920" s="18" t="e">
        <f t="shared" si="414"/>
        <v>#N/A</v>
      </c>
      <c r="AD1920" s="3"/>
      <c r="AE1920" s="18" t="e">
        <f t="shared" si="409"/>
        <v>#N/A</v>
      </c>
      <c r="AF1920" s="18" t="e">
        <f t="shared" si="410"/>
        <v>#N/A</v>
      </c>
      <c r="AG1920" s="18" t="e">
        <f t="shared" si="415"/>
        <v>#DIV/0!</v>
      </c>
      <c r="AH1920" s="18" t="e">
        <f t="shared" si="416"/>
        <v>#N/A</v>
      </c>
      <c r="AI1920" s="3"/>
      <c r="AJ1920" s="18"/>
      <c r="AK1920" s="18"/>
      <c r="AL1920" s="18"/>
      <c r="AM1920" s="3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L1920" s="18" t="e">
        <f t="shared" si="420"/>
        <v>#N/A</v>
      </c>
      <c r="BM1920" s="18" t="e">
        <f t="shared" si="417"/>
        <v>#N/A</v>
      </c>
      <c r="BN1920" s="18" t="e">
        <f t="shared" si="418"/>
        <v>#N/A</v>
      </c>
      <c r="BO1920" s="18" t="e">
        <f t="shared" si="419"/>
        <v>#N/A</v>
      </c>
      <c r="BT1920" s="18"/>
      <c r="BU1920" s="18"/>
      <c r="BV1920" s="18"/>
      <c r="BW1920" s="18"/>
      <c r="BX1920" s="18"/>
    </row>
    <row r="1921" spans="14:76" x14ac:dyDescent="0.25">
      <c r="N1921" s="14" t="e">
        <f>IF(ISNUMBER('Dosimetry Worksheet'!H1931), 'Dosimetry Worksheet'!H1931, NA())</f>
        <v>#N/A</v>
      </c>
      <c r="O1921" s="14" t="e">
        <f>IF(ISNUMBER(N1921), 'Dosimetry Worksheet'!I1931, NA())</f>
        <v>#N/A</v>
      </c>
      <c r="P1921" s="14"/>
      <c r="Q1921" s="14" t="e">
        <f t="shared" si="411"/>
        <v>#N/A</v>
      </c>
      <c r="R1921" s="14" t="e">
        <f t="shared" si="412"/>
        <v>#N/A</v>
      </c>
      <c r="T1921" s="14" t="e">
        <f t="shared" si="407"/>
        <v>#N/A</v>
      </c>
      <c r="U1921" s="14" t="e">
        <f t="shared" si="413"/>
        <v>#N/A</v>
      </c>
      <c r="V1921" s="14" t="e">
        <f t="shared" si="408"/>
        <v>#N/A</v>
      </c>
      <c r="W1921" s="14"/>
      <c r="X1921" s="14"/>
      <c r="Y1921" s="18" t="e">
        <f t="shared" si="414"/>
        <v>#N/A</v>
      </c>
      <c r="AD1921" s="3"/>
      <c r="AE1921" s="18" t="e">
        <f t="shared" si="409"/>
        <v>#N/A</v>
      </c>
      <c r="AF1921" s="18" t="e">
        <f t="shared" si="410"/>
        <v>#N/A</v>
      </c>
      <c r="AG1921" s="18" t="e">
        <f t="shared" si="415"/>
        <v>#DIV/0!</v>
      </c>
      <c r="AH1921" s="18" t="e">
        <f t="shared" si="416"/>
        <v>#N/A</v>
      </c>
      <c r="AI1921" s="3"/>
      <c r="AJ1921" s="18"/>
      <c r="AK1921" s="18"/>
      <c r="AL1921" s="18"/>
      <c r="AM1921" s="3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L1921" s="18" t="e">
        <f t="shared" si="420"/>
        <v>#N/A</v>
      </c>
      <c r="BM1921" s="18" t="e">
        <f t="shared" si="417"/>
        <v>#N/A</v>
      </c>
      <c r="BN1921" s="18" t="e">
        <f t="shared" si="418"/>
        <v>#N/A</v>
      </c>
      <c r="BO1921" s="18" t="e">
        <f t="shared" si="419"/>
        <v>#N/A</v>
      </c>
      <c r="BT1921" s="18"/>
      <c r="BU1921" s="18"/>
      <c r="BV1921" s="18"/>
      <c r="BW1921" s="18"/>
      <c r="BX1921" s="18"/>
    </row>
    <row r="1922" spans="14:76" x14ac:dyDescent="0.25">
      <c r="N1922" s="14" t="e">
        <f>IF(ISNUMBER('Dosimetry Worksheet'!H1932), 'Dosimetry Worksheet'!H1932, NA())</f>
        <v>#N/A</v>
      </c>
      <c r="O1922" s="14" t="e">
        <f>IF(ISNUMBER(N1922), 'Dosimetry Worksheet'!I1932, NA())</f>
        <v>#N/A</v>
      </c>
      <c r="P1922" s="14"/>
      <c r="Q1922" s="14" t="e">
        <f t="shared" si="411"/>
        <v>#N/A</v>
      </c>
      <c r="R1922" s="14" t="e">
        <f t="shared" si="412"/>
        <v>#N/A</v>
      </c>
      <c r="T1922" s="14" t="e">
        <f t="shared" si="407"/>
        <v>#N/A</v>
      </c>
      <c r="U1922" s="14" t="e">
        <f t="shared" si="413"/>
        <v>#N/A</v>
      </c>
      <c r="V1922" s="14" t="e">
        <f t="shared" si="408"/>
        <v>#N/A</v>
      </c>
      <c r="W1922" s="14"/>
      <c r="X1922" s="14"/>
      <c r="Y1922" s="18" t="e">
        <f t="shared" si="414"/>
        <v>#N/A</v>
      </c>
      <c r="AD1922" s="3"/>
      <c r="AE1922" s="18" t="e">
        <f t="shared" si="409"/>
        <v>#N/A</v>
      </c>
      <c r="AF1922" s="18" t="e">
        <f t="shared" si="410"/>
        <v>#N/A</v>
      </c>
      <c r="AG1922" s="18" t="e">
        <f t="shared" si="415"/>
        <v>#DIV/0!</v>
      </c>
      <c r="AH1922" s="18" t="e">
        <f t="shared" si="416"/>
        <v>#N/A</v>
      </c>
      <c r="AI1922" s="3"/>
      <c r="AJ1922" s="18"/>
      <c r="AK1922" s="18"/>
      <c r="AL1922" s="18"/>
      <c r="AM1922" s="3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L1922" s="18" t="e">
        <f t="shared" si="420"/>
        <v>#N/A</v>
      </c>
      <c r="BM1922" s="18" t="e">
        <f t="shared" si="417"/>
        <v>#N/A</v>
      </c>
      <c r="BN1922" s="18" t="e">
        <f t="shared" si="418"/>
        <v>#N/A</v>
      </c>
      <c r="BO1922" s="18" t="e">
        <f t="shared" si="419"/>
        <v>#N/A</v>
      </c>
      <c r="BT1922" s="18"/>
      <c r="BU1922" s="18"/>
      <c r="BV1922" s="18"/>
      <c r="BW1922" s="18"/>
      <c r="BX1922" s="18"/>
    </row>
    <row r="1923" spans="14:76" x14ac:dyDescent="0.25">
      <c r="N1923" s="14" t="e">
        <f>IF(ISNUMBER('Dosimetry Worksheet'!H1933), 'Dosimetry Worksheet'!H1933, NA())</f>
        <v>#N/A</v>
      </c>
      <c r="O1923" s="14" t="e">
        <f>IF(ISNUMBER(N1923), 'Dosimetry Worksheet'!I1933, NA())</f>
        <v>#N/A</v>
      </c>
      <c r="P1923" s="14"/>
      <c r="Q1923" s="14" t="e">
        <f t="shared" si="411"/>
        <v>#N/A</v>
      </c>
      <c r="R1923" s="14" t="e">
        <f t="shared" si="412"/>
        <v>#N/A</v>
      </c>
      <c r="T1923" s="14" t="e">
        <f t="shared" si="407"/>
        <v>#N/A</v>
      </c>
      <c r="U1923" s="14" t="e">
        <f t="shared" si="413"/>
        <v>#N/A</v>
      </c>
      <c r="V1923" s="14" t="e">
        <f t="shared" si="408"/>
        <v>#N/A</v>
      </c>
      <c r="W1923" s="14"/>
      <c r="X1923" s="14"/>
      <c r="Y1923" s="18" t="e">
        <f t="shared" si="414"/>
        <v>#N/A</v>
      </c>
      <c r="AD1923" s="3"/>
      <c r="AE1923" s="18" t="e">
        <f t="shared" si="409"/>
        <v>#N/A</v>
      </c>
      <c r="AF1923" s="18" t="e">
        <f t="shared" si="410"/>
        <v>#N/A</v>
      </c>
      <c r="AG1923" s="18" t="e">
        <f t="shared" si="415"/>
        <v>#DIV/0!</v>
      </c>
      <c r="AH1923" s="18" t="e">
        <f t="shared" si="416"/>
        <v>#N/A</v>
      </c>
      <c r="AI1923" s="3"/>
      <c r="AJ1923" s="18"/>
      <c r="AK1923" s="18"/>
      <c r="AL1923" s="18"/>
      <c r="AM1923" s="3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L1923" s="18" t="e">
        <f t="shared" si="420"/>
        <v>#N/A</v>
      </c>
      <c r="BM1923" s="18" t="e">
        <f t="shared" si="417"/>
        <v>#N/A</v>
      </c>
      <c r="BN1923" s="18" t="e">
        <f t="shared" si="418"/>
        <v>#N/A</v>
      </c>
      <c r="BO1923" s="18" t="e">
        <f t="shared" si="419"/>
        <v>#N/A</v>
      </c>
      <c r="BT1923" s="18"/>
      <c r="BU1923" s="18"/>
      <c r="BV1923" s="18"/>
      <c r="BW1923" s="18"/>
      <c r="BX1923" s="18"/>
    </row>
    <row r="1924" spans="14:76" x14ac:dyDescent="0.25">
      <c r="N1924" s="14" t="e">
        <f>IF(ISNUMBER('Dosimetry Worksheet'!H1934), 'Dosimetry Worksheet'!H1934, NA())</f>
        <v>#N/A</v>
      </c>
      <c r="O1924" s="14" t="e">
        <f>IF(ISNUMBER(N1924), 'Dosimetry Worksheet'!I1934, NA())</f>
        <v>#N/A</v>
      </c>
      <c r="P1924" s="14"/>
      <c r="Q1924" s="14" t="e">
        <f t="shared" si="411"/>
        <v>#N/A</v>
      </c>
      <c r="R1924" s="14" t="e">
        <f t="shared" si="412"/>
        <v>#N/A</v>
      </c>
      <c r="T1924" s="14" t="e">
        <f t="shared" si="407"/>
        <v>#N/A</v>
      </c>
      <c r="U1924" s="14" t="e">
        <f t="shared" si="413"/>
        <v>#N/A</v>
      </c>
      <c r="V1924" s="14" t="e">
        <f t="shared" si="408"/>
        <v>#N/A</v>
      </c>
      <c r="W1924" s="14"/>
      <c r="X1924" s="14"/>
      <c r="Y1924" s="18" t="e">
        <f t="shared" si="414"/>
        <v>#N/A</v>
      </c>
      <c r="AD1924" s="3"/>
      <c r="AE1924" s="18" t="e">
        <f t="shared" si="409"/>
        <v>#N/A</v>
      </c>
      <c r="AF1924" s="18" t="e">
        <f t="shared" si="410"/>
        <v>#N/A</v>
      </c>
      <c r="AG1924" s="18" t="e">
        <f t="shared" si="415"/>
        <v>#DIV/0!</v>
      </c>
      <c r="AH1924" s="18" t="e">
        <f t="shared" si="416"/>
        <v>#N/A</v>
      </c>
      <c r="AI1924" s="3"/>
      <c r="AJ1924" s="18"/>
      <c r="AK1924" s="18"/>
      <c r="AL1924" s="18"/>
      <c r="AM1924" s="3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L1924" s="18" t="e">
        <f t="shared" si="420"/>
        <v>#N/A</v>
      </c>
      <c r="BM1924" s="18" t="e">
        <f t="shared" si="417"/>
        <v>#N/A</v>
      </c>
      <c r="BN1924" s="18" t="e">
        <f t="shared" si="418"/>
        <v>#N/A</v>
      </c>
      <c r="BO1924" s="18" t="e">
        <f t="shared" si="419"/>
        <v>#N/A</v>
      </c>
      <c r="BT1924" s="18"/>
      <c r="BU1924" s="18"/>
      <c r="BV1924" s="18"/>
      <c r="BW1924" s="18"/>
      <c r="BX1924" s="18"/>
    </row>
    <row r="1925" spans="14:76" x14ac:dyDescent="0.25">
      <c r="N1925" s="14" t="e">
        <f>IF(ISNUMBER('Dosimetry Worksheet'!H1935), 'Dosimetry Worksheet'!H1935, NA())</f>
        <v>#N/A</v>
      </c>
      <c r="O1925" s="14" t="e">
        <f>IF(ISNUMBER(N1925), 'Dosimetry Worksheet'!I1935, NA())</f>
        <v>#N/A</v>
      </c>
      <c r="P1925" s="14"/>
      <c r="Q1925" s="14" t="e">
        <f t="shared" si="411"/>
        <v>#N/A</v>
      </c>
      <c r="R1925" s="14" t="e">
        <f t="shared" si="412"/>
        <v>#N/A</v>
      </c>
      <c r="T1925" s="14" t="e">
        <f t="shared" ref="T1925:T1988" si="421">N1925</f>
        <v>#N/A</v>
      </c>
      <c r="U1925" s="14" t="e">
        <f t="shared" si="413"/>
        <v>#N/A</v>
      </c>
      <c r="V1925" s="14" t="e">
        <f t="shared" ref="V1925:V1988" si="422">IF(ISNUMBER(T1925),LOG(R1925,2),NA())</f>
        <v>#N/A</v>
      </c>
      <c r="W1925" s="14"/>
      <c r="X1925" s="14"/>
      <c r="Y1925" s="18" t="e">
        <f t="shared" si="414"/>
        <v>#N/A</v>
      </c>
      <c r="AD1925" s="3"/>
      <c r="AE1925" s="18" t="e">
        <f t="shared" ref="AE1925:AE1988" si="423">T1925</f>
        <v>#N/A</v>
      </c>
      <c r="AF1925" s="18" t="e">
        <f t="shared" ref="AF1925:AF1988" si="424">R1925</f>
        <v>#N/A</v>
      </c>
      <c r="AG1925" s="18" t="e">
        <f t="shared" si="415"/>
        <v>#DIV/0!</v>
      </c>
      <c r="AH1925" s="18" t="e">
        <f t="shared" si="416"/>
        <v>#N/A</v>
      </c>
      <c r="AI1925" s="3"/>
      <c r="AJ1925" s="18"/>
      <c r="AK1925" s="18"/>
      <c r="AL1925" s="18"/>
      <c r="AM1925" s="3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L1925" s="18" t="e">
        <f t="shared" si="420"/>
        <v>#N/A</v>
      </c>
      <c r="BM1925" s="18" t="e">
        <f t="shared" si="417"/>
        <v>#N/A</v>
      </c>
      <c r="BN1925" s="18" t="e">
        <f t="shared" si="418"/>
        <v>#N/A</v>
      </c>
      <c r="BO1925" s="18" t="e">
        <f t="shared" si="419"/>
        <v>#N/A</v>
      </c>
      <c r="BT1925" s="18"/>
      <c r="BU1925" s="18"/>
      <c r="BV1925" s="18"/>
      <c r="BW1925" s="18"/>
      <c r="BX1925" s="18"/>
    </row>
    <row r="1926" spans="14:76" x14ac:dyDescent="0.25">
      <c r="N1926" s="14" t="e">
        <f>IF(ISNUMBER('Dosimetry Worksheet'!H1936), 'Dosimetry Worksheet'!H1936, NA())</f>
        <v>#N/A</v>
      </c>
      <c r="O1926" s="14" t="e">
        <f>IF(ISNUMBER(N1926), 'Dosimetry Worksheet'!I1936, NA())</f>
        <v>#N/A</v>
      </c>
      <c r="P1926" s="14"/>
      <c r="Q1926" s="14" t="e">
        <f t="shared" ref="Q1926:Q1989" si="425">N1926</f>
        <v>#N/A</v>
      </c>
      <c r="R1926" s="14" t="e">
        <f t="shared" ref="R1926:R1989" si="426">IF(ISNUMBER(N1926),IF(L$5=2,O1926*2^(N1926/$K$5),O1926),NA())</f>
        <v>#N/A</v>
      </c>
      <c r="T1926" s="14" t="e">
        <f t="shared" si="421"/>
        <v>#N/A</v>
      </c>
      <c r="U1926" s="14" t="e">
        <f t="shared" ref="U1926:U1989" si="427">R1926</f>
        <v>#N/A</v>
      </c>
      <c r="V1926" s="14" t="e">
        <f t="shared" si="422"/>
        <v>#N/A</v>
      </c>
      <c r="W1926" s="14"/>
      <c r="X1926" s="14"/>
      <c r="Y1926" s="18" t="e">
        <f t="shared" ref="Y1926:Y1989" si="428">IF(AND(T1926&gt;=W$5,T1926&lt;=X$5),V1926,NA())</f>
        <v>#N/A</v>
      </c>
      <c r="AD1926" s="3"/>
      <c r="AE1926" s="18" t="e">
        <f t="shared" si="423"/>
        <v>#N/A</v>
      </c>
      <c r="AF1926" s="18" t="e">
        <f t="shared" si="424"/>
        <v>#N/A</v>
      </c>
      <c r="AG1926" s="18" t="e">
        <f t="shared" ref="AG1926:AG1989" si="429">AB$5*2^(-AE1926/AC$5)</f>
        <v>#DIV/0!</v>
      </c>
      <c r="AH1926" s="18" t="e">
        <f t="shared" ref="AH1926:AH1989" si="430">IF(AND(AE1926&gt;=W$5,AE1926&lt;=X$5),AG1926,NA())</f>
        <v>#N/A</v>
      </c>
      <c r="AI1926" s="3"/>
      <c r="AJ1926" s="18"/>
      <c r="AK1926" s="18"/>
      <c r="AL1926" s="18"/>
      <c r="AM1926" s="3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L1926" s="18" t="e">
        <f t="shared" si="420"/>
        <v>#N/A</v>
      </c>
      <c r="BM1926" s="18" t="e">
        <f t="shared" ref="BM1926:BM1989" si="431">$BI$5*2^(-$BL1926/$BJ$5)</f>
        <v>#N/A</v>
      </c>
      <c r="BN1926" s="18" t="e">
        <f t="shared" ref="BN1926:BN1989" si="432">$BI$6*2^(-$BL1926/$BJ$6)</f>
        <v>#N/A</v>
      </c>
      <c r="BO1926" s="18" t="e">
        <f t="shared" ref="BO1926:BO1989" si="433">$BI$7*2^(-$BL1926/$BJ$7)</f>
        <v>#N/A</v>
      </c>
      <c r="BT1926" s="18"/>
      <c r="BU1926" s="18"/>
      <c r="BV1926" s="18"/>
      <c r="BW1926" s="18"/>
      <c r="BX1926" s="18"/>
    </row>
    <row r="1927" spans="14:76" x14ac:dyDescent="0.25">
      <c r="N1927" s="14" t="e">
        <f>IF(ISNUMBER('Dosimetry Worksheet'!H1937), 'Dosimetry Worksheet'!H1937, NA())</f>
        <v>#N/A</v>
      </c>
      <c r="O1927" s="14" t="e">
        <f>IF(ISNUMBER(N1927), 'Dosimetry Worksheet'!I1937, NA())</f>
        <v>#N/A</v>
      </c>
      <c r="P1927" s="14"/>
      <c r="Q1927" s="14" t="e">
        <f t="shared" si="425"/>
        <v>#N/A</v>
      </c>
      <c r="R1927" s="14" t="e">
        <f t="shared" si="426"/>
        <v>#N/A</v>
      </c>
      <c r="T1927" s="14" t="e">
        <f t="shared" si="421"/>
        <v>#N/A</v>
      </c>
      <c r="U1927" s="14" t="e">
        <f t="shared" si="427"/>
        <v>#N/A</v>
      </c>
      <c r="V1927" s="14" t="e">
        <f t="shared" si="422"/>
        <v>#N/A</v>
      </c>
      <c r="W1927" s="14"/>
      <c r="X1927" s="14"/>
      <c r="Y1927" s="18" t="e">
        <f t="shared" si="428"/>
        <v>#N/A</v>
      </c>
      <c r="AD1927" s="3"/>
      <c r="AE1927" s="18" t="e">
        <f t="shared" si="423"/>
        <v>#N/A</v>
      </c>
      <c r="AF1927" s="18" t="e">
        <f t="shared" si="424"/>
        <v>#N/A</v>
      </c>
      <c r="AG1927" s="18" t="e">
        <f t="shared" si="429"/>
        <v>#DIV/0!</v>
      </c>
      <c r="AH1927" s="18" t="e">
        <f t="shared" si="430"/>
        <v>#N/A</v>
      </c>
      <c r="AI1927" s="3"/>
      <c r="AJ1927" s="18"/>
      <c r="AK1927" s="18"/>
      <c r="AL1927" s="18"/>
      <c r="AM1927" s="3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L1927" s="18" t="e">
        <f t="shared" ref="BL1927:BL1990" si="434">IF(BL1926&lt;$G$5*1.25,BL1926+1,NA())</f>
        <v>#N/A</v>
      </c>
      <c r="BM1927" s="18" t="e">
        <f t="shared" si="431"/>
        <v>#N/A</v>
      </c>
      <c r="BN1927" s="18" t="e">
        <f t="shared" si="432"/>
        <v>#N/A</v>
      </c>
      <c r="BO1927" s="18" t="e">
        <f t="shared" si="433"/>
        <v>#N/A</v>
      </c>
      <c r="BT1927" s="18"/>
      <c r="BU1927" s="18"/>
      <c r="BV1927" s="18"/>
      <c r="BW1927" s="18"/>
      <c r="BX1927" s="18"/>
    </row>
    <row r="1928" spans="14:76" x14ac:dyDescent="0.25">
      <c r="N1928" s="14" t="e">
        <f>IF(ISNUMBER('Dosimetry Worksheet'!H1938), 'Dosimetry Worksheet'!H1938, NA())</f>
        <v>#N/A</v>
      </c>
      <c r="O1928" s="14" t="e">
        <f>IF(ISNUMBER(N1928), 'Dosimetry Worksheet'!I1938, NA())</f>
        <v>#N/A</v>
      </c>
      <c r="P1928" s="14"/>
      <c r="Q1928" s="14" t="e">
        <f t="shared" si="425"/>
        <v>#N/A</v>
      </c>
      <c r="R1928" s="14" t="e">
        <f t="shared" si="426"/>
        <v>#N/A</v>
      </c>
      <c r="T1928" s="14" t="e">
        <f t="shared" si="421"/>
        <v>#N/A</v>
      </c>
      <c r="U1928" s="14" t="e">
        <f t="shared" si="427"/>
        <v>#N/A</v>
      </c>
      <c r="V1928" s="14" t="e">
        <f t="shared" si="422"/>
        <v>#N/A</v>
      </c>
      <c r="W1928" s="14"/>
      <c r="X1928" s="14"/>
      <c r="Y1928" s="18" t="e">
        <f t="shared" si="428"/>
        <v>#N/A</v>
      </c>
      <c r="AD1928" s="3"/>
      <c r="AE1928" s="18" t="e">
        <f t="shared" si="423"/>
        <v>#N/A</v>
      </c>
      <c r="AF1928" s="18" t="e">
        <f t="shared" si="424"/>
        <v>#N/A</v>
      </c>
      <c r="AG1928" s="18" t="e">
        <f t="shared" si="429"/>
        <v>#DIV/0!</v>
      </c>
      <c r="AH1928" s="18" t="e">
        <f t="shared" si="430"/>
        <v>#N/A</v>
      </c>
      <c r="AI1928" s="3"/>
      <c r="AJ1928" s="18"/>
      <c r="AK1928" s="18"/>
      <c r="AL1928" s="18"/>
      <c r="AM1928" s="3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L1928" s="18" t="e">
        <f t="shared" si="434"/>
        <v>#N/A</v>
      </c>
      <c r="BM1928" s="18" t="e">
        <f t="shared" si="431"/>
        <v>#N/A</v>
      </c>
      <c r="BN1928" s="18" t="e">
        <f t="shared" si="432"/>
        <v>#N/A</v>
      </c>
      <c r="BO1928" s="18" t="e">
        <f t="shared" si="433"/>
        <v>#N/A</v>
      </c>
      <c r="BT1928" s="18"/>
      <c r="BU1928" s="18"/>
      <c r="BV1928" s="18"/>
      <c r="BW1928" s="18"/>
      <c r="BX1928" s="18"/>
    </row>
    <row r="1929" spans="14:76" x14ac:dyDescent="0.25">
      <c r="N1929" s="14" t="e">
        <f>IF(ISNUMBER('Dosimetry Worksheet'!H1939), 'Dosimetry Worksheet'!H1939, NA())</f>
        <v>#N/A</v>
      </c>
      <c r="O1929" s="14" t="e">
        <f>IF(ISNUMBER(N1929), 'Dosimetry Worksheet'!I1939, NA())</f>
        <v>#N/A</v>
      </c>
      <c r="P1929" s="14"/>
      <c r="Q1929" s="14" t="e">
        <f t="shared" si="425"/>
        <v>#N/A</v>
      </c>
      <c r="R1929" s="14" t="e">
        <f t="shared" si="426"/>
        <v>#N/A</v>
      </c>
      <c r="T1929" s="14" t="e">
        <f t="shared" si="421"/>
        <v>#N/A</v>
      </c>
      <c r="U1929" s="14" t="e">
        <f t="shared" si="427"/>
        <v>#N/A</v>
      </c>
      <c r="V1929" s="14" t="e">
        <f t="shared" si="422"/>
        <v>#N/A</v>
      </c>
      <c r="W1929" s="14"/>
      <c r="X1929" s="14"/>
      <c r="Y1929" s="18" t="e">
        <f t="shared" si="428"/>
        <v>#N/A</v>
      </c>
      <c r="AD1929" s="3"/>
      <c r="AE1929" s="18" t="e">
        <f t="shared" si="423"/>
        <v>#N/A</v>
      </c>
      <c r="AF1929" s="18" t="e">
        <f t="shared" si="424"/>
        <v>#N/A</v>
      </c>
      <c r="AG1929" s="18" t="e">
        <f t="shared" si="429"/>
        <v>#DIV/0!</v>
      </c>
      <c r="AH1929" s="18" t="e">
        <f t="shared" si="430"/>
        <v>#N/A</v>
      </c>
      <c r="AI1929" s="3"/>
      <c r="AJ1929" s="18"/>
      <c r="AK1929" s="18"/>
      <c r="AL1929" s="18"/>
      <c r="AM1929" s="3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L1929" s="18" t="e">
        <f t="shared" si="434"/>
        <v>#N/A</v>
      </c>
      <c r="BM1929" s="18" t="e">
        <f t="shared" si="431"/>
        <v>#N/A</v>
      </c>
      <c r="BN1929" s="18" t="e">
        <f t="shared" si="432"/>
        <v>#N/A</v>
      </c>
      <c r="BO1929" s="18" t="e">
        <f t="shared" si="433"/>
        <v>#N/A</v>
      </c>
      <c r="BT1929" s="18"/>
      <c r="BU1929" s="18"/>
      <c r="BV1929" s="18"/>
      <c r="BW1929" s="18"/>
      <c r="BX1929" s="18"/>
    </row>
    <row r="1930" spans="14:76" x14ac:dyDescent="0.25">
      <c r="N1930" s="14" t="e">
        <f>IF(ISNUMBER('Dosimetry Worksheet'!H1940), 'Dosimetry Worksheet'!H1940, NA())</f>
        <v>#N/A</v>
      </c>
      <c r="O1930" s="14" t="e">
        <f>IF(ISNUMBER(N1930), 'Dosimetry Worksheet'!I1940, NA())</f>
        <v>#N/A</v>
      </c>
      <c r="P1930" s="14"/>
      <c r="Q1930" s="14" t="e">
        <f t="shared" si="425"/>
        <v>#N/A</v>
      </c>
      <c r="R1930" s="14" t="e">
        <f t="shared" si="426"/>
        <v>#N/A</v>
      </c>
      <c r="T1930" s="14" t="e">
        <f t="shared" si="421"/>
        <v>#N/A</v>
      </c>
      <c r="U1930" s="14" t="e">
        <f t="shared" si="427"/>
        <v>#N/A</v>
      </c>
      <c r="V1930" s="14" t="e">
        <f t="shared" si="422"/>
        <v>#N/A</v>
      </c>
      <c r="W1930" s="14"/>
      <c r="X1930" s="14"/>
      <c r="Y1930" s="18" t="e">
        <f t="shared" si="428"/>
        <v>#N/A</v>
      </c>
      <c r="AD1930" s="3"/>
      <c r="AE1930" s="18" t="e">
        <f t="shared" si="423"/>
        <v>#N/A</v>
      </c>
      <c r="AF1930" s="18" t="e">
        <f t="shared" si="424"/>
        <v>#N/A</v>
      </c>
      <c r="AG1930" s="18" t="e">
        <f t="shared" si="429"/>
        <v>#DIV/0!</v>
      </c>
      <c r="AH1930" s="18" t="e">
        <f t="shared" si="430"/>
        <v>#N/A</v>
      </c>
      <c r="AI1930" s="3"/>
      <c r="AJ1930" s="18"/>
      <c r="AK1930" s="18"/>
      <c r="AL1930" s="18"/>
      <c r="AM1930" s="3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L1930" s="18" t="e">
        <f t="shared" si="434"/>
        <v>#N/A</v>
      </c>
      <c r="BM1930" s="18" t="e">
        <f t="shared" si="431"/>
        <v>#N/A</v>
      </c>
      <c r="BN1930" s="18" t="e">
        <f t="shared" si="432"/>
        <v>#N/A</v>
      </c>
      <c r="BO1930" s="18" t="e">
        <f t="shared" si="433"/>
        <v>#N/A</v>
      </c>
      <c r="BT1930" s="18"/>
      <c r="BU1930" s="18"/>
      <c r="BV1930" s="18"/>
      <c r="BW1930" s="18"/>
      <c r="BX1930" s="18"/>
    </row>
    <row r="1931" spans="14:76" x14ac:dyDescent="0.25">
      <c r="N1931" s="14" t="e">
        <f>IF(ISNUMBER('Dosimetry Worksheet'!H1941), 'Dosimetry Worksheet'!H1941, NA())</f>
        <v>#N/A</v>
      </c>
      <c r="O1931" s="14" t="e">
        <f>IF(ISNUMBER(N1931), 'Dosimetry Worksheet'!I1941, NA())</f>
        <v>#N/A</v>
      </c>
      <c r="P1931" s="14"/>
      <c r="Q1931" s="14" t="e">
        <f t="shared" si="425"/>
        <v>#N/A</v>
      </c>
      <c r="R1931" s="14" t="e">
        <f t="shared" si="426"/>
        <v>#N/A</v>
      </c>
      <c r="T1931" s="14" t="e">
        <f t="shared" si="421"/>
        <v>#N/A</v>
      </c>
      <c r="U1931" s="14" t="e">
        <f t="shared" si="427"/>
        <v>#N/A</v>
      </c>
      <c r="V1931" s="14" t="e">
        <f t="shared" si="422"/>
        <v>#N/A</v>
      </c>
      <c r="W1931" s="14"/>
      <c r="X1931" s="14"/>
      <c r="Y1931" s="18" t="e">
        <f t="shared" si="428"/>
        <v>#N/A</v>
      </c>
      <c r="AD1931" s="3"/>
      <c r="AE1931" s="18" t="e">
        <f t="shared" si="423"/>
        <v>#N/A</v>
      </c>
      <c r="AF1931" s="18" t="e">
        <f t="shared" si="424"/>
        <v>#N/A</v>
      </c>
      <c r="AG1931" s="18" t="e">
        <f t="shared" si="429"/>
        <v>#DIV/0!</v>
      </c>
      <c r="AH1931" s="18" t="e">
        <f t="shared" si="430"/>
        <v>#N/A</v>
      </c>
      <c r="AI1931" s="3"/>
      <c r="AJ1931" s="18"/>
      <c r="AK1931" s="18"/>
      <c r="AL1931" s="18"/>
      <c r="AM1931" s="3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L1931" s="18" t="e">
        <f t="shared" si="434"/>
        <v>#N/A</v>
      </c>
      <c r="BM1931" s="18" t="e">
        <f t="shared" si="431"/>
        <v>#N/A</v>
      </c>
      <c r="BN1931" s="18" t="e">
        <f t="shared" si="432"/>
        <v>#N/A</v>
      </c>
      <c r="BO1931" s="18" t="e">
        <f t="shared" si="433"/>
        <v>#N/A</v>
      </c>
      <c r="BT1931" s="18"/>
      <c r="BU1931" s="18"/>
      <c r="BV1931" s="18"/>
      <c r="BW1931" s="18"/>
      <c r="BX1931" s="18"/>
    </row>
    <row r="1932" spans="14:76" x14ac:dyDescent="0.25">
      <c r="N1932" s="14" t="e">
        <f>IF(ISNUMBER('Dosimetry Worksheet'!H1942), 'Dosimetry Worksheet'!H1942, NA())</f>
        <v>#N/A</v>
      </c>
      <c r="O1932" s="14" t="e">
        <f>IF(ISNUMBER(N1932), 'Dosimetry Worksheet'!I1942, NA())</f>
        <v>#N/A</v>
      </c>
      <c r="P1932" s="14"/>
      <c r="Q1932" s="14" t="e">
        <f t="shared" si="425"/>
        <v>#N/A</v>
      </c>
      <c r="R1932" s="14" t="e">
        <f t="shared" si="426"/>
        <v>#N/A</v>
      </c>
      <c r="T1932" s="14" t="e">
        <f t="shared" si="421"/>
        <v>#N/A</v>
      </c>
      <c r="U1932" s="14" t="e">
        <f t="shared" si="427"/>
        <v>#N/A</v>
      </c>
      <c r="V1932" s="14" t="e">
        <f t="shared" si="422"/>
        <v>#N/A</v>
      </c>
      <c r="W1932" s="14"/>
      <c r="X1932" s="14"/>
      <c r="Y1932" s="18" t="e">
        <f t="shared" si="428"/>
        <v>#N/A</v>
      </c>
      <c r="AD1932" s="3"/>
      <c r="AE1932" s="18" t="e">
        <f t="shared" si="423"/>
        <v>#N/A</v>
      </c>
      <c r="AF1932" s="18" t="e">
        <f t="shared" si="424"/>
        <v>#N/A</v>
      </c>
      <c r="AG1932" s="18" t="e">
        <f t="shared" si="429"/>
        <v>#DIV/0!</v>
      </c>
      <c r="AH1932" s="18" t="e">
        <f t="shared" si="430"/>
        <v>#N/A</v>
      </c>
      <c r="AI1932" s="3"/>
      <c r="AJ1932" s="18"/>
      <c r="AK1932" s="18"/>
      <c r="AL1932" s="18"/>
      <c r="AM1932" s="3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L1932" s="18" t="e">
        <f t="shared" si="434"/>
        <v>#N/A</v>
      </c>
      <c r="BM1932" s="18" t="e">
        <f t="shared" si="431"/>
        <v>#N/A</v>
      </c>
      <c r="BN1932" s="18" t="e">
        <f t="shared" si="432"/>
        <v>#N/A</v>
      </c>
      <c r="BO1932" s="18" t="e">
        <f t="shared" si="433"/>
        <v>#N/A</v>
      </c>
      <c r="BT1932" s="18"/>
      <c r="BU1932" s="18"/>
      <c r="BV1932" s="18"/>
      <c r="BW1932" s="18"/>
      <c r="BX1932" s="18"/>
    </row>
    <row r="1933" spans="14:76" x14ac:dyDescent="0.25">
      <c r="N1933" s="14" t="e">
        <f>IF(ISNUMBER('Dosimetry Worksheet'!H1943), 'Dosimetry Worksheet'!H1943, NA())</f>
        <v>#N/A</v>
      </c>
      <c r="O1933" s="14" t="e">
        <f>IF(ISNUMBER(N1933), 'Dosimetry Worksheet'!I1943, NA())</f>
        <v>#N/A</v>
      </c>
      <c r="P1933" s="14"/>
      <c r="Q1933" s="14" t="e">
        <f t="shared" si="425"/>
        <v>#N/A</v>
      </c>
      <c r="R1933" s="14" t="e">
        <f t="shared" si="426"/>
        <v>#N/A</v>
      </c>
      <c r="T1933" s="14" t="e">
        <f t="shared" si="421"/>
        <v>#N/A</v>
      </c>
      <c r="U1933" s="14" t="e">
        <f t="shared" si="427"/>
        <v>#N/A</v>
      </c>
      <c r="V1933" s="14" t="e">
        <f t="shared" si="422"/>
        <v>#N/A</v>
      </c>
      <c r="W1933" s="14"/>
      <c r="X1933" s="14"/>
      <c r="Y1933" s="18" t="e">
        <f t="shared" si="428"/>
        <v>#N/A</v>
      </c>
      <c r="AD1933" s="3"/>
      <c r="AE1933" s="18" t="e">
        <f t="shared" si="423"/>
        <v>#N/A</v>
      </c>
      <c r="AF1933" s="18" t="e">
        <f t="shared" si="424"/>
        <v>#N/A</v>
      </c>
      <c r="AG1933" s="18" t="e">
        <f t="shared" si="429"/>
        <v>#DIV/0!</v>
      </c>
      <c r="AH1933" s="18" t="e">
        <f t="shared" si="430"/>
        <v>#N/A</v>
      </c>
      <c r="AI1933" s="3"/>
      <c r="AJ1933" s="18"/>
      <c r="AK1933" s="18"/>
      <c r="AL1933" s="18"/>
      <c r="AM1933" s="3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L1933" s="18" t="e">
        <f t="shared" si="434"/>
        <v>#N/A</v>
      </c>
      <c r="BM1933" s="18" t="e">
        <f t="shared" si="431"/>
        <v>#N/A</v>
      </c>
      <c r="BN1933" s="18" t="e">
        <f t="shared" si="432"/>
        <v>#N/A</v>
      </c>
      <c r="BO1933" s="18" t="e">
        <f t="shared" si="433"/>
        <v>#N/A</v>
      </c>
      <c r="BT1933" s="18"/>
      <c r="BU1933" s="18"/>
      <c r="BV1933" s="18"/>
      <c r="BW1933" s="18"/>
      <c r="BX1933" s="18"/>
    </row>
    <row r="1934" spans="14:76" x14ac:dyDescent="0.25">
      <c r="N1934" s="14" t="e">
        <f>IF(ISNUMBER('Dosimetry Worksheet'!H1944), 'Dosimetry Worksheet'!H1944, NA())</f>
        <v>#N/A</v>
      </c>
      <c r="O1934" s="14" t="e">
        <f>IF(ISNUMBER(N1934), 'Dosimetry Worksheet'!I1944, NA())</f>
        <v>#N/A</v>
      </c>
      <c r="P1934" s="14"/>
      <c r="Q1934" s="14" t="e">
        <f t="shared" si="425"/>
        <v>#N/A</v>
      </c>
      <c r="R1934" s="14" t="e">
        <f t="shared" si="426"/>
        <v>#N/A</v>
      </c>
      <c r="T1934" s="14" t="e">
        <f t="shared" si="421"/>
        <v>#N/A</v>
      </c>
      <c r="U1934" s="14" t="e">
        <f t="shared" si="427"/>
        <v>#N/A</v>
      </c>
      <c r="V1934" s="14" t="e">
        <f t="shared" si="422"/>
        <v>#N/A</v>
      </c>
      <c r="W1934" s="14"/>
      <c r="X1934" s="14"/>
      <c r="Y1934" s="18" t="e">
        <f t="shared" si="428"/>
        <v>#N/A</v>
      </c>
      <c r="AD1934" s="3"/>
      <c r="AE1934" s="18" t="e">
        <f t="shared" si="423"/>
        <v>#N/A</v>
      </c>
      <c r="AF1934" s="18" t="e">
        <f t="shared" si="424"/>
        <v>#N/A</v>
      </c>
      <c r="AG1934" s="18" t="e">
        <f t="shared" si="429"/>
        <v>#DIV/0!</v>
      </c>
      <c r="AH1934" s="18" t="e">
        <f t="shared" si="430"/>
        <v>#N/A</v>
      </c>
      <c r="AI1934" s="3"/>
      <c r="AJ1934" s="18"/>
      <c r="AK1934" s="18"/>
      <c r="AL1934" s="18"/>
      <c r="AM1934" s="3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L1934" s="18" t="e">
        <f t="shared" si="434"/>
        <v>#N/A</v>
      </c>
      <c r="BM1934" s="18" t="e">
        <f t="shared" si="431"/>
        <v>#N/A</v>
      </c>
      <c r="BN1934" s="18" t="e">
        <f t="shared" si="432"/>
        <v>#N/A</v>
      </c>
      <c r="BO1934" s="18" t="e">
        <f t="shared" si="433"/>
        <v>#N/A</v>
      </c>
      <c r="BT1934" s="18"/>
      <c r="BU1934" s="18"/>
      <c r="BV1934" s="18"/>
      <c r="BW1934" s="18"/>
      <c r="BX1934" s="18"/>
    </row>
    <row r="1935" spans="14:76" x14ac:dyDescent="0.25">
      <c r="N1935" s="14" t="e">
        <f>IF(ISNUMBER('Dosimetry Worksheet'!H1945), 'Dosimetry Worksheet'!H1945, NA())</f>
        <v>#N/A</v>
      </c>
      <c r="O1935" s="14" t="e">
        <f>IF(ISNUMBER(N1935), 'Dosimetry Worksheet'!I1945, NA())</f>
        <v>#N/A</v>
      </c>
      <c r="P1935" s="14"/>
      <c r="Q1935" s="14" t="e">
        <f t="shared" si="425"/>
        <v>#N/A</v>
      </c>
      <c r="R1935" s="14" t="e">
        <f t="shared" si="426"/>
        <v>#N/A</v>
      </c>
      <c r="T1935" s="14" t="e">
        <f t="shared" si="421"/>
        <v>#N/A</v>
      </c>
      <c r="U1935" s="14" t="e">
        <f t="shared" si="427"/>
        <v>#N/A</v>
      </c>
      <c r="V1935" s="14" t="e">
        <f t="shared" si="422"/>
        <v>#N/A</v>
      </c>
      <c r="W1935" s="14"/>
      <c r="X1935" s="14"/>
      <c r="Y1935" s="18" t="e">
        <f t="shared" si="428"/>
        <v>#N/A</v>
      </c>
      <c r="AD1935" s="3"/>
      <c r="AE1935" s="18" t="e">
        <f t="shared" si="423"/>
        <v>#N/A</v>
      </c>
      <c r="AF1935" s="18" t="e">
        <f t="shared" si="424"/>
        <v>#N/A</v>
      </c>
      <c r="AG1935" s="18" t="e">
        <f t="shared" si="429"/>
        <v>#DIV/0!</v>
      </c>
      <c r="AH1935" s="18" t="e">
        <f t="shared" si="430"/>
        <v>#N/A</v>
      </c>
      <c r="AI1935" s="3"/>
      <c r="AJ1935" s="18"/>
      <c r="AK1935" s="18"/>
      <c r="AL1935" s="18"/>
      <c r="AM1935" s="3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L1935" s="18" t="e">
        <f t="shared" si="434"/>
        <v>#N/A</v>
      </c>
      <c r="BM1935" s="18" t="e">
        <f t="shared" si="431"/>
        <v>#N/A</v>
      </c>
      <c r="BN1935" s="18" t="e">
        <f t="shared" si="432"/>
        <v>#N/A</v>
      </c>
      <c r="BO1935" s="18" t="e">
        <f t="shared" si="433"/>
        <v>#N/A</v>
      </c>
      <c r="BT1935" s="18"/>
      <c r="BU1935" s="18"/>
      <c r="BV1935" s="18"/>
      <c r="BW1935" s="18"/>
      <c r="BX1935" s="18"/>
    </row>
    <row r="1936" spans="14:76" x14ac:dyDescent="0.25">
      <c r="N1936" s="14" t="e">
        <f>IF(ISNUMBER('Dosimetry Worksheet'!H1946), 'Dosimetry Worksheet'!H1946, NA())</f>
        <v>#N/A</v>
      </c>
      <c r="O1936" s="14" t="e">
        <f>IF(ISNUMBER(N1936), 'Dosimetry Worksheet'!I1946, NA())</f>
        <v>#N/A</v>
      </c>
      <c r="P1936" s="14"/>
      <c r="Q1936" s="14" t="e">
        <f t="shared" si="425"/>
        <v>#N/A</v>
      </c>
      <c r="R1936" s="14" t="e">
        <f t="shared" si="426"/>
        <v>#N/A</v>
      </c>
      <c r="T1936" s="14" t="e">
        <f t="shared" si="421"/>
        <v>#N/A</v>
      </c>
      <c r="U1936" s="14" t="e">
        <f t="shared" si="427"/>
        <v>#N/A</v>
      </c>
      <c r="V1936" s="14" t="e">
        <f t="shared" si="422"/>
        <v>#N/A</v>
      </c>
      <c r="W1936" s="14"/>
      <c r="X1936" s="14"/>
      <c r="Y1936" s="18" t="e">
        <f t="shared" si="428"/>
        <v>#N/A</v>
      </c>
      <c r="AD1936" s="3"/>
      <c r="AE1936" s="18" t="e">
        <f t="shared" si="423"/>
        <v>#N/A</v>
      </c>
      <c r="AF1936" s="18" t="e">
        <f t="shared" si="424"/>
        <v>#N/A</v>
      </c>
      <c r="AG1936" s="18" t="e">
        <f t="shared" si="429"/>
        <v>#DIV/0!</v>
      </c>
      <c r="AH1936" s="18" t="e">
        <f t="shared" si="430"/>
        <v>#N/A</v>
      </c>
      <c r="AI1936" s="3"/>
      <c r="AJ1936" s="18"/>
      <c r="AK1936" s="18"/>
      <c r="AL1936" s="18"/>
      <c r="AM1936" s="3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L1936" s="18" t="e">
        <f t="shared" si="434"/>
        <v>#N/A</v>
      </c>
      <c r="BM1936" s="18" t="e">
        <f t="shared" si="431"/>
        <v>#N/A</v>
      </c>
      <c r="BN1936" s="18" t="e">
        <f t="shared" si="432"/>
        <v>#N/A</v>
      </c>
      <c r="BO1936" s="18" t="e">
        <f t="shared" si="433"/>
        <v>#N/A</v>
      </c>
      <c r="BT1936" s="18"/>
      <c r="BU1936" s="18"/>
      <c r="BV1936" s="18"/>
      <c r="BW1936" s="18"/>
      <c r="BX1936" s="18"/>
    </row>
    <row r="1937" spans="14:76" x14ac:dyDescent="0.25">
      <c r="N1937" s="14" t="e">
        <f>IF(ISNUMBER('Dosimetry Worksheet'!H1947), 'Dosimetry Worksheet'!H1947, NA())</f>
        <v>#N/A</v>
      </c>
      <c r="O1937" s="14" t="e">
        <f>IF(ISNUMBER(N1937), 'Dosimetry Worksheet'!I1947, NA())</f>
        <v>#N/A</v>
      </c>
      <c r="P1937" s="14"/>
      <c r="Q1937" s="14" t="e">
        <f t="shared" si="425"/>
        <v>#N/A</v>
      </c>
      <c r="R1937" s="14" t="e">
        <f t="shared" si="426"/>
        <v>#N/A</v>
      </c>
      <c r="T1937" s="14" t="e">
        <f t="shared" si="421"/>
        <v>#N/A</v>
      </c>
      <c r="U1937" s="14" t="e">
        <f t="shared" si="427"/>
        <v>#N/A</v>
      </c>
      <c r="V1937" s="14" t="e">
        <f t="shared" si="422"/>
        <v>#N/A</v>
      </c>
      <c r="W1937" s="14"/>
      <c r="X1937" s="14"/>
      <c r="Y1937" s="18" t="e">
        <f t="shared" si="428"/>
        <v>#N/A</v>
      </c>
      <c r="AD1937" s="3"/>
      <c r="AE1937" s="18" t="e">
        <f t="shared" si="423"/>
        <v>#N/A</v>
      </c>
      <c r="AF1937" s="18" t="e">
        <f t="shared" si="424"/>
        <v>#N/A</v>
      </c>
      <c r="AG1937" s="18" t="e">
        <f t="shared" si="429"/>
        <v>#DIV/0!</v>
      </c>
      <c r="AH1937" s="18" t="e">
        <f t="shared" si="430"/>
        <v>#N/A</v>
      </c>
      <c r="AI1937" s="3"/>
      <c r="AJ1937" s="18"/>
      <c r="AK1937" s="18"/>
      <c r="AL1937" s="18"/>
      <c r="AM1937" s="3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L1937" s="18" t="e">
        <f t="shared" si="434"/>
        <v>#N/A</v>
      </c>
      <c r="BM1937" s="18" t="e">
        <f t="shared" si="431"/>
        <v>#N/A</v>
      </c>
      <c r="BN1937" s="18" t="e">
        <f t="shared" si="432"/>
        <v>#N/A</v>
      </c>
      <c r="BO1937" s="18" t="e">
        <f t="shared" si="433"/>
        <v>#N/A</v>
      </c>
      <c r="BT1937" s="18"/>
      <c r="BU1937" s="18"/>
      <c r="BV1937" s="18"/>
      <c r="BW1937" s="18"/>
      <c r="BX1937" s="18"/>
    </row>
    <row r="1938" spans="14:76" x14ac:dyDescent="0.25">
      <c r="N1938" s="14" t="e">
        <f>IF(ISNUMBER('Dosimetry Worksheet'!H1948), 'Dosimetry Worksheet'!H1948, NA())</f>
        <v>#N/A</v>
      </c>
      <c r="O1938" s="14" t="e">
        <f>IF(ISNUMBER(N1938), 'Dosimetry Worksheet'!I1948, NA())</f>
        <v>#N/A</v>
      </c>
      <c r="P1938" s="14"/>
      <c r="Q1938" s="14" t="e">
        <f t="shared" si="425"/>
        <v>#N/A</v>
      </c>
      <c r="R1938" s="14" t="e">
        <f t="shared" si="426"/>
        <v>#N/A</v>
      </c>
      <c r="T1938" s="14" t="e">
        <f t="shared" si="421"/>
        <v>#N/A</v>
      </c>
      <c r="U1938" s="14" t="e">
        <f t="shared" si="427"/>
        <v>#N/A</v>
      </c>
      <c r="V1938" s="14" t="e">
        <f t="shared" si="422"/>
        <v>#N/A</v>
      </c>
      <c r="W1938" s="14"/>
      <c r="X1938" s="14"/>
      <c r="Y1938" s="18" t="e">
        <f t="shared" si="428"/>
        <v>#N/A</v>
      </c>
      <c r="AD1938" s="3"/>
      <c r="AE1938" s="18" t="e">
        <f t="shared" si="423"/>
        <v>#N/A</v>
      </c>
      <c r="AF1938" s="18" t="e">
        <f t="shared" si="424"/>
        <v>#N/A</v>
      </c>
      <c r="AG1938" s="18" t="e">
        <f t="shared" si="429"/>
        <v>#DIV/0!</v>
      </c>
      <c r="AH1938" s="18" t="e">
        <f t="shared" si="430"/>
        <v>#N/A</v>
      </c>
      <c r="AI1938" s="3"/>
      <c r="AJ1938" s="18"/>
      <c r="AK1938" s="18"/>
      <c r="AL1938" s="18"/>
      <c r="AM1938" s="3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L1938" s="18" t="e">
        <f t="shared" si="434"/>
        <v>#N/A</v>
      </c>
      <c r="BM1938" s="18" t="e">
        <f t="shared" si="431"/>
        <v>#N/A</v>
      </c>
      <c r="BN1938" s="18" t="e">
        <f t="shared" si="432"/>
        <v>#N/A</v>
      </c>
      <c r="BO1938" s="18" t="e">
        <f t="shared" si="433"/>
        <v>#N/A</v>
      </c>
      <c r="BT1938" s="18"/>
      <c r="BU1938" s="18"/>
      <c r="BV1938" s="18"/>
      <c r="BW1938" s="18"/>
      <c r="BX1938" s="18"/>
    </row>
    <row r="1939" spans="14:76" x14ac:dyDescent="0.25">
      <c r="N1939" s="14" t="e">
        <f>IF(ISNUMBER('Dosimetry Worksheet'!H1949), 'Dosimetry Worksheet'!H1949, NA())</f>
        <v>#N/A</v>
      </c>
      <c r="O1939" s="14" t="e">
        <f>IF(ISNUMBER(N1939), 'Dosimetry Worksheet'!I1949, NA())</f>
        <v>#N/A</v>
      </c>
      <c r="P1939" s="14"/>
      <c r="Q1939" s="14" t="e">
        <f t="shared" si="425"/>
        <v>#N/A</v>
      </c>
      <c r="R1939" s="14" t="e">
        <f t="shared" si="426"/>
        <v>#N/A</v>
      </c>
      <c r="T1939" s="14" t="e">
        <f t="shared" si="421"/>
        <v>#N/A</v>
      </c>
      <c r="U1939" s="14" t="e">
        <f t="shared" si="427"/>
        <v>#N/A</v>
      </c>
      <c r="V1939" s="14" t="e">
        <f t="shared" si="422"/>
        <v>#N/A</v>
      </c>
      <c r="W1939" s="14"/>
      <c r="X1939" s="14"/>
      <c r="Y1939" s="18" t="e">
        <f t="shared" si="428"/>
        <v>#N/A</v>
      </c>
      <c r="AD1939" s="3"/>
      <c r="AE1939" s="18" t="e">
        <f t="shared" si="423"/>
        <v>#N/A</v>
      </c>
      <c r="AF1939" s="18" t="e">
        <f t="shared" si="424"/>
        <v>#N/A</v>
      </c>
      <c r="AG1939" s="18" t="e">
        <f t="shared" si="429"/>
        <v>#DIV/0!</v>
      </c>
      <c r="AH1939" s="18" t="e">
        <f t="shared" si="430"/>
        <v>#N/A</v>
      </c>
      <c r="AI1939" s="3"/>
      <c r="AJ1939" s="18"/>
      <c r="AK1939" s="18"/>
      <c r="AL1939" s="18"/>
      <c r="AM1939" s="3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L1939" s="18" t="e">
        <f t="shared" si="434"/>
        <v>#N/A</v>
      </c>
      <c r="BM1939" s="18" t="e">
        <f t="shared" si="431"/>
        <v>#N/A</v>
      </c>
      <c r="BN1939" s="18" t="e">
        <f t="shared" si="432"/>
        <v>#N/A</v>
      </c>
      <c r="BO1939" s="18" t="e">
        <f t="shared" si="433"/>
        <v>#N/A</v>
      </c>
      <c r="BT1939" s="18"/>
      <c r="BU1939" s="18"/>
      <c r="BV1939" s="18"/>
      <c r="BW1939" s="18"/>
      <c r="BX1939" s="18"/>
    </row>
    <row r="1940" spans="14:76" x14ac:dyDescent="0.25">
      <c r="N1940" s="14" t="e">
        <f>IF(ISNUMBER('Dosimetry Worksheet'!H1950), 'Dosimetry Worksheet'!H1950, NA())</f>
        <v>#N/A</v>
      </c>
      <c r="O1940" s="14" t="e">
        <f>IF(ISNUMBER(N1940), 'Dosimetry Worksheet'!I1950, NA())</f>
        <v>#N/A</v>
      </c>
      <c r="P1940" s="14"/>
      <c r="Q1940" s="14" t="e">
        <f t="shared" si="425"/>
        <v>#N/A</v>
      </c>
      <c r="R1940" s="14" t="e">
        <f t="shared" si="426"/>
        <v>#N/A</v>
      </c>
      <c r="T1940" s="14" t="e">
        <f t="shared" si="421"/>
        <v>#N/A</v>
      </c>
      <c r="U1940" s="14" t="e">
        <f t="shared" si="427"/>
        <v>#N/A</v>
      </c>
      <c r="V1940" s="14" t="e">
        <f t="shared" si="422"/>
        <v>#N/A</v>
      </c>
      <c r="W1940" s="14"/>
      <c r="X1940" s="14"/>
      <c r="Y1940" s="18" t="e">
        <f t="shared" si="428"/>
        <v>#N/A</v>
      </c>
      <c r="AD1940" s="3"/>
      <c r="AE1940" s="18" t="e">
        <f t="shared" si="423"/>
        <v>#N/A</v>
      </c>
      <c r="AF1940" s="18" t="e">
        <f t="shared" si="424"/>
        <v>#N/A</v>
      </c>
      <c r="AG1940" s="18" t="e">
        <f t="shared" si="429"/>
        <v>#DIV/0!</v>
      </c>
      <c r="AH1940" s="18" t="e">
        <f t="shared" si="430"/>
        <v>#N/A</v>
      </c>
      <c r="AI1940" s="3"/>
      <c r="AJ1940" s="18"/>
      <c r="AK1940" s="18"/>
      <c r="AL1940" s="18"/>
      <c r="AM1940" s="3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L1940" s="18" t="e">
        <f t="shared" si="434"/>
        <v>#N/A</v>
      </c>
      <c r="BM1940" s="18" t="e">
        <f t="shared" si="431"/>
        <v>#N/A</v>
      </c>
      <c r="BN1940" s="18" t="e">
        <f t="shared" si="432"/>
        <v>#N/A</v>
      </c>
      <c r="BO1940" s="18" t="e">
        <f t="shared" si="433"/>
        <v>#N/A</v>
      </c>
      <c r="BT1940" s="18"/>
      <c r="BU1940" s="18"/>
      <c r="BV1940" s="18"/>
      <c r="BW1940" s="18"/>
      <c r="BX1940" s="18"/>
    </row>
    <row r="1941" spans="14:76" x14ac:dyDescent="0.25">
      <c r="N1941" s="14" t="e">
        <f>IF(ISNUMBER('Dosimetry Worksheet'!H1951), 'Dosimetry Worksheet'!H1951, NA())</f>
        <v>#N/A</v>
      </c>
      <c r="O1941" s="14" t="e">
        <f>IF(ISNUMBER(N1941), 'Dosimetry Worksheet'!I1951, NA())</f>
        <v>#N/A</v>
      </c>
      <c r="P1941" s="14"/>
      <c r="Q1941" s="14" t="e">
        <f t="shared" si="425"/>
        <v>#N/A</v>
      </c>
      <c r="R1941" s="14" t="e">
        <f t="shared" si="426"/>
        <v>#N/A</v>
      </c>
      <c r="T1941" s="14" t="e">
        <f t="shared" si="421"/>
        <v>#N/A</v>
      </c>
      <c r="U1941" s="14" t="e">
        <f t="shared" si="427"/>
        <v>#N/A</v>
      </c>
      <c r="V1941" s="14" t="e">
        <f t="shared" si="422"/>
        <v>#N/A</v>
      </c>
      <c r="W1941" s="14"/>
      <c r="X1941" s="14"/>
      <c r="Y1941" s="18" t="e">
        <f t="shared" si="428"/>
        <v>#N/A</v>
      </c>
      <c r="AD1941" s="3"/>
      <c r="AE1941" s="18" t="e">
        <f t="shared" si="423"/>
        <v>#N/A</v>
      </c>
      <c r="AF1941" s="18" t="e">
        <f t="shared" si="424"/>
        <v>#N/A</v>
      </c>
      <c r="AG1941" s="18" t="e">
        <f t="shared" si="429"/>
        <v>#DIV/0!</v>
      </c>
      <c r="AH1941" s="18" t="e">
        <f t="shared" si="430"/>
        <v>#N/A</v>
      </c>
      <c r="AI1941" s="3"/>
      <c r="AJ1941" s="18"/>
      <c r="AK1941" s="18"/>
      <c r="AL1941" s="18"/>
      <c r="AM1941" s="3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L1941" s="18" t="e">
        <f t="shared" si="434"/>
        <v>#N/A</v>
      </c>
      <c r="BM1941" s="18" t="e">
        <f t="shared" si="431"/>
        <v>#N/A</v>
      </c>
      <c r="BN1941" s="18" t="e">
        <f t="shared" si="432"/>
        <v>#N/A</v>
      </c>
      <c r="BO1941" s="18" t="e">
        <f t="shared" si="433"/>
        <v>#N/A</v>
      </c>
      <c r="BT1941" s="18"/>
      <c r="BU1941" s="18"/>
      <c r="BV1941" s="18"/>
      <c r="BW1941" s="18"/>
      <c r="BX1941" s="18"/>
    </row>
    <row r="1942" spans="14:76" x14ac:dyDescent="0.25">
      <c r="N1942" s="14" t="e">
        <f>IF(ISNUMBER('Dosimetry Worksheet'!H1952), 'Dosimetry Worksheet'!H1952, NA())</f>
        <v>#N/A</v>
      </c>
      <c r="O1942" s="14" t="e">
        <f>IF(ISNUMBER(N1942), 'Dosimetry Worksheet'!I1952, NA())</f>
        <v>#N/A</v>
      </c>
      <c r="P1942" s="14"/>
      <c r="Q1942" s="14" t="e">
        <f t="shared" si="425"/>
        <v>#N/A</v>
      </c>
      <c r="R1942" s="14" t="e">
        <f t="shared" si="426"/>
        <v>#N/A</v>
      </c>
      <c r="T1942" s="14" t="e">
        <f t="shared" si="421"/>
        <v>#N/A</v>
      </c>
      <c r="U1942" s="14" t="e">
        <f t="shared" si="427"/>
        <v>#N/A</v>
      </c>
      <c r="V1942" s="14" t="e">
        <f t="shared" si="422"/>
        <v>#N/A</v>
      </c>
      <c r="W1942" s="14"/>
      <c r="X1942" s="14"/>
      <c r="Y1942" s="18" t="e">
        <f t="shared" si="428"/>
        <v>#N/A</v>
      </c>
      <c r="AD1942" s="3"/>
      <c r="AE1942" s="18" t="e">
        <f t="shared" si="423"/>
        <v>#N/A</v>
      </c>
      <c r="AF1942" s="18" t="e">
        <f t="shared" si="424"/>
        <v>#N/A</v>
      </c>
      <c r="AG1942" s="18" t="e">
        <f t="shared" si="429"/>
        <v>#DIV/0!</v>
      </c>
      <c r="AH1942" s="18" t="e">
        <f t="shared" si="430"/>
        <v>#N/A</v>
      </c>
      <c r="AI1942" s="3"/>
      <c r="AJ1942" s="18"/>
      <c r="AK1942" s="18"/>
      <c r="AL1942" s="18"/>
      <c r="AM1942" s="3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L1942" s="18" t="e">
        <f t="shared" si="434"/>
        <v>#N/A</v>
      </c>
      <c r="BM1942" s="18" t="e">
        <f t="shared" si="431"/>
        <v>#N/A</v>
      </c>
      <c r="BN1942" s="18" t="e">
        <f t="shared" si="432"/>
        <v>#N/A</v>
      </c>
      <c r="BO1942" s="18" t="e">
        <f t="shared" si="433"/>
        <v>#N/A</v>
      </c>
      <c r="BT1942" s="18"/>
      <c r="BU1942" s="18"/>
      <c r="BV1942" s="18"/>
      <c r="BW1942" s="18"/>
      <c r="BX1942" s="18"/>
    </row>
    <row r="1943" spans="14:76" x14ac:dyDescent="0.25">
      <c r="N1943" s="14" t="e">
        <f>IF(ISNUMBER('Dosimetry Worksheet'!H1953), 'Dosimetry Worksheet'!H1953, NA())</f>
        <v>#N/A</v>
      </c>
      <c r="O1943" s="14" t="e">
        <f>IF(ISNUMBER(N1943), 'Dosimetry Worksheet'!I1953, NA())</f>
        <v>#N/A</v>
      </c>
      <c r="P1943" s="14"/>
      <c r="Q1943" s="14" t="e">
        <f t="shared" si="425"/>
        <v>#N/A</v>
      </c>
      <c r="R1943" s="14" t="e">
        <f t="shared" si="426"/>
        <v>#N/A</v>
      </c>
      <c r="T1943" s="14" t="e">
        <f t="shared" si="421"/>
        <v>#N/A</v>
      </c>
      <c r="U1943" s="14" t="e">
        <f t="shared" si="427"/>
        <v>#N/A</v>
      </c>
      <c r="V1943" s="14" t="e">
        <f t="shared" si="422"/>
        <v>#N/A</v>
      </c>
      <c r="W1943" s="14"/>
      <c r="X1943" s="14"/>
      <c r="Y1943" s="18" t="e">
        <f t="shared" si="428"/>
        <v>#N/A</v>
      </c>
      <c r="AD1943" s="3"/>
      <c r="AE1943" s="18" t="e">
        <f t="shared" si="423"/>
        <v>#N/A</v>
      </c>
      <c r="AF1943" s="18" t="e">
        <f t="shared" si="424"/>
        <v>#N/A</v>
      </c>
      <c r="AG1943" s="18" t="e">
        <f t="shared" si="429"/>
        <v>#DIV/0!</v>
      </c>
      <c r="AH1943" s="18" t="e">
        <f t="shared" si="430"/>
        <v>#N/A</v>
      </c>
      <c r="AI1943" s="3"/>
      <c r="AJ1943" s="18"/>
      <c r="AK1943" s="18"/>
      <c r="AL1943" s="18"/>
      <c r="AM1943" s="3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L1943" s="18" t="e">
        <f t="shared" si="434"/>
        <v>#N/A</v>
      </c>
      <c r="BM1943" s="18" t="e">
        <f t="shared" si="431"/>
        <v>#N/A</v>
      </c>
      <c r="BN1943" s="18" t="e">
        <f t="shared" si="432"/>
        <v>#N/A</v>
      </c>
      <c r="BO1943" s="18" t="e">
        <f t="shared" si="433"/>
        <v>#N/A</v>
      </c>
      <c r="BT1943" s="18"/>
      <c r="BU1943" s="18"/>
      <c r="BV1943" s="18"/>
      <c r="BW1943" s="18"/>
      <c r="BX1943" s="18"/>
    </row>
    <row r="1944" spans="14:76" x14ac:dyDescent="0.25">
      <c r="N1944" s="14" t="e">
        <f>IF(ISNUMBER('Dosimetry Worksheet'!H1954), 'Dosimetry Worksheet'!H1954, NA())</f>
        <v>#N/A</v>
      </c>
      <c r="O1944" s="14" t="e">
        <f>IF(ISNUMBER(N1944), 'Dosimetry Worksheet'!I1954, NA())</f>
        <v>#N/A</v>
      </c>
      <c r="P1944" s="14"/>
      <c r="Q1944" s="14" t="e">
        <f t="shared" si="425"/>
        <v>#N/A</v>
      </c>
      <c r="R1944" s="14" t="e">
        <f t="shared" si="426"/>
        <v>#N/A</v>
      </c>
      <c r="T1944" s="14" t="e">
        <f t="shared" si="421"/>
        <v>#N/A</v>
      </c>
      <c r="U1944" s="14" t="e">
        <f t="shared" si="427"/>
        <v>#N/A</v>
      </c>
      <c r="V1944" s="14" t="e">
        <f t="shared" si="422"/>
        <v>#N/A</v>
      </c>
      <c r="W1944" s="14"/>
      <c r="X1944" s="14"/>
      <c r="Y1944" s="18" t="e">
        <f t="shared" si="428"/>
        <v>#N/A</v>
      </c>
      <c r="AD1944" s="3"/>
      <c r="AE1944" s="18" t="e">
        <f t="shared" si="423"/>
        <v>#N/A</v>
      </c>
      <c r="AF1944" s="18" t="e">
        <f t="shared" si="424"/>
        <v>#N/A</v>
      </c>
      <c r="AG1944" s="18" t="e">
        <f t="shared" si="429"/>
        <v>#DIV/0!</v>
      </c>
      <c r="AH1944" s="18" t="e">
        <f t="shared" si="430"/>
        <v>#N/A</v>
      </c>
      <c r="AI1944" s="3"/>
      <c r="AJ1944" s="18"/>
      <c r="AK1944" s="18"/>
      <c r="AL1944" s="18"/>
      <c r="AM1944" s="3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L1944" s="18" t="e">
        <f t="shared" si="434"/>
        <v>#N/A</v>
      </c>
      <c r="BM1944" s="18" t="e">
        <f t="shared" si="431"/>
        <v>#N/A</v>
      </c>
      <c r="BN1944" s="18" t="e">
        <f t="shared" si="432"/>
        <v>#N/A</v>
      </c>
      <c r="BO1944" s="18" t="e">
        <f t="shared" si="433"/>
        <v>#N/A</v>
      </c>
      <c r="BT1944" s="18"/>
      <c r="BU1944" s="18"/>
      <c r="BV1944" s="18"/>
      <c r="BW1944" s="18"/>
      <c r="BX1944" s="18"/>
    </row>
    <row r="1945" spans="14:76" x14ac:dyDescent="0.25">
      <c r="N1945" s="14" t="e">
        <f>IF(ISNUMBER('Dosimetry Worksheet'!H1955), 'Dosimetry Worksheet'!H1955, NA())</f>
        <v>#N/A</v>
      </c>
      <c r="O1945" s="14" t="e">
        <f>IF(ISNUMBER(N1945), 'Dosimetry Worksheet'!I1955, NA())</f>
        <v>#N/A</v>
      </c>
      <c r="P1945" s="14"/>
      <c r="Q1945" s="14" t="e">
        <f t="shared" si="425"/>
        <v>#N/A</v>
      </c>
      <c r="R1945" s="14" t="e">
        <f t="shared" si="426"/>
        <v>#N/A</v>
      </c>
      <c r="T1945" s="14" t="e">
        <f t="shared" si="421"/>
        <v>#N/A</v>
      </c>
      <c r="U1945" s="14" t="e">
        <f t="shared" si="427"/>
        <v>#N/A</v>
      </c>
      <c r="V1945" s="14" t="e">
        <f t="shared" si="422"/>
        <v>#N/A</v>
      </c>
      <c r="W1945" s="14"/>
      <c r="X1945" s="14"/>
      <c r="Y1945" s="18" t="e">
        <f t="shared" si="428"/>
        <v>#N/A</v>
      </c>
      <c r="AD1945" s="3"/>
      <c r="AE1945" s="18" t="e">
        <f t="shared" si="423"/>
        <v>#N/A</v>
      </c>
      <c r="AF1945" s="18" t="e">
        <f t="shared" si="424"/>
        <v>#N/A</v>
      </c>
      <c r="AG1945" s="18" t="e">
        <f t="shared" si="429"/>
        <v>#DIV/0!</v>
      </c>
      <c r="AH1945" s="18" t="e">
        <f t="shared" si="430"/>
        <v>#N/A</v>
      </c>
      <c r="AI1945" s="3"/>
      <c r="AJ1945" s="18"/>
      <c r="AK1945" s="18"/>
      <c r="AL1945" s="18"/>
      <c r="AM1945" s="3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L1945" s="18" t="e">
        <f t="shared" si="434"/>
        <v>#N/A</v>
      </c>
      <c r="BM1945" s="18" t="e">
        <f t="shared" si="431"/>
        <v>#N/A</v>
      </c>
      <c r="BN1945" s="18" t="e">
        <f t="shared" si="432"/>
        <v>#N/A</v>
      </c>
      <c r="BO1945" s="18" t="e">
        <f t="shared" si="433"/>
        <v>#N/A</v>
      </c>
      <c r="BT1945" s="18"/>
      <c r="BU1945" s="18"/>
      <c r="BV1945" s="18"/>
      <c r="BW1945" s="18"/>
      <c r="BX1945" s="18"/>
    </row>
    <row r="1946" spans="14:76" x14ac:dyDescent="0.25">
      <c r="N1946" s="14" t="e">
        <f>IF(ISNUMBER('Dosimetry Worksheet'!H1956), 'Dosimetry Worksheet'!H1956, NA())</f>
        <v>#N/A</v>
      </c>
      <c r="O1946" s="14" t="e">
        <f>IF(ISNUMBER(N1946), 'Dosimetry Worksheet'!I1956, NA())</f>
        <v>#N/A</v>
      </c>
      <c r="P1946" s="14"/>
      <c r="Q1946" s="14" t="e">
        <f t="shared" si="425"/>
        <v>#N/A</v>
      </c>
      <c r="R1946" s="14" t="e">
        <f t="shared" si="426"/>
        <v>#N/A</v>
      </c>
      <c r="T1946" s="14" t="e">
        <f t="shared" si="421"/>
        <v>#N/A</v>
      </c>
      <c r="U1946" s="14" t="e">
        <f t="shared" si="427"/>
        <v>#N/A</v>
      </c>
      <c r="V1946" s="14" t="e">
        <f t="shared" si="422"/>
        <v>#N/A</v>
      </c>
      <c r="W1946" s="14"/>
      <c r="X1946" s="14"/>
      <c r="Y1946" s="18" t="e">
        <f t="shared" si="428"/>
        <v>#N/A</v>
      </c>
      <c r="AD1946" s="3"/>
      <c r="AE1946" s="18" t="e">
        <f t="shared" si="423"/>
        <v>#N/A</v>
      </c>
      <c r="AF1946" s="18" t="e">
        <f t="shared" si="424"/>
        <v>#N/A</v>
      </c>
      <c r="AG1946" s="18" t="e">
        <f t="shared" si="429"/>
        <v>#DIV/0!</v>
      </c>
      <c r="AH1946" s="18" t="e">
        <f t="shared" si="430"/>
        <v>#N/A</v>
      </c>
      <c r="AI1946" s="3"/>
      <c r="AJ1946" s="18"/>
      <c r="AK1946" s="18"/>
      <c r="AL1946" s="18"/>
      <c r="AM1946" s="3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L1946" s="18" t="e">
        <f t="shared" si="434"/>
        <v>#N/A</v>
      </c>
      <c r="BM1946" s="18" t="e">
        <f t="shared" si="431"/>
        <v>#N/A</v>
      </c>
      <c r="BN1946" s="18" t="e">
        <f t="shared" si="432"/>
        <v>#N/A</v>
      </c>
      <c r="BO1946" s="18" t="e">
        <f t="shared" si="433"/>
        <v>#N/A</v>
      </c>
      <c r="BT1946" s="18"/>
      <c r="BU1946" s="18"/>
      <c r="BV1946" s="18"/>
      <c r="BW1946" s="18"/>
      <c r="BX1946" s="18"/>
    </row>
    <row r="1947" spans="14:76" x14ac:dyDescent="0.25">
      <c r="N1947" s="14" t="e">
        <f>IF(ISNUMBER('Dosimetry Worksheet'!H1957), 'Dosimetry Worksheet'!H1957, NA())</f>
        <v>#N/A</v>
      </c>
      <c r="O1947" s="14" t="e">
        <f>IF(ISNUMBER(N1947), 'Dosimetry Worksheet'!I1957, NA())</f>
        <v>#N/A</v>
      </c>
      <c r="P1947" s="14"/>
      <c r="Q1947" s="14" t="e">
        <f t="shared" si="425"/>
        <v>#N/A</v>
      </c>
      <c r="R1947" s="14" t="e">
        <f t="shared" si="426"/>
        <v>#N/A</v>
      </c>
      <c r="T1947" s="14" t="e">
        <f t="shared" si="421"/>
        <v>#N/A</v>
      </c>
      <c r="U1947" s="14" t="e">
        <f t="shared" si="427"/>
        <v>#N/A</v>
      </c>
      <c r="V1947" s="14" t="e">
        <f t="shared" si="422"/>
        <v>#N/A</v>
      </c>
      <c r="W1947" s="14"/>
      <c r="X1947" s="14"/>
      <c r="Y1947" s="18" t="e">
        <f t="shared" si="428"/>
        <v>#N/A</v>
      </c>
      <c r="AD1947" s="3"/>
      <c r="AE1947" s="18" t="e">
        <f t="shared" si="423"/>
        <v>#N/A</v>
      </c>
      <c r="AF1947" s="18" t="e">
        <f t="shared" si="424"/>
        <v>#N/A</v>
      </c>
      <c r="AG1947" s="18" t="e">
        <f t="shared" si="429"/>
        <v>#DIV/0!</v>
      </c>
      <c r="AH1947" s="18" t="e">
        <f t="shared" si="430"/>
        <v>#N/A</v>
      </c>
      <c r="AI1947" s="3"/>
      <c r="AJ1947" s="18"/>
      <c r="AK1947" s="18"/>
      <c r="AL1947" s="18"/>
      <c r="AM1947" s="3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L1947" s="18" t="e">
        <f t="shared" si="434"/>
        <v>#N/A</v>
      </c>
      <c r="BM1947" s="18" t="e">
        <f t="shared" si="431"/>
        <v>#N/A</v>
      </c>
      <c r="BN1947" s="18" t="e">
        <f t="shared" si="432"/>
        <v>#N/A</v>
      </c>
      <c r="BO1947" s="18" t="e">
        <f t="shared" si="433"/>
        <v>#N/A</v>
      </c>
      <c r="BT1947" s="18"/>
      <c r="BU1947" s="18"/>
      <c r="BV1947" s="18"/>
      <c r="BW1947" s="18"/>
      <c r="BX1947" s="18"/>
    </row>
    <row r="1948" spans="14:76" x14ac:dyDescent="0.25">
      <c r="N1948" s="14" t="e">
        <f>IF(ISNUMBER('Dosimetry Worksheet'!H1958), 'Dosimetry Worksheet'!H1958, NA())</f>
        <v>#N/A</v>
      </c>
      <c r="O1948" s="14" t="e">
        <f>IF(ISNUMBER(N1948), 'Dosimetry Worksheet'!I1958, NA())</f>
        <v>#N/A</v>
      </c>
      <c r="P1948" s="14"/>
      <c r="Q1948" s="14" t="e">
        <f t="shared" si="425"/>
        <v>#N/A</v>
      </c>
      <c r="R1948" s="14" t="e">
        <f t="shared" si="426"/>
        <v>#N/A</v>
      </c>
      <c r="T1948" s="14" t="e">
        <f t="shared" si="421"/>
        <v>#N/A</v>
      </c>
      <c r="U1948" s="14" t="e">
        <f t="shared" si="427"/>
        <v>#N/A</v>
      </c>
      <c r="V1948" s="14" t="e">
        <f t="shared" si="422"/>
        <v>#N/A</v>
      </c>
      <c r="W1948" s="14"/>
      <c r="X1948" s="14"/>
      <c r="Y1948" s="18" t="e">
        <f t="shared" si="428"/>
        <v>#N/A</v>
      </c>
      <c r="AD1948" s="3"/>
      <c r="AE1948" s="18" t="e">
        <f t="shared" si="423"/>
        <v>#N/A</v>
      </c>
      <c r="AF1948" s="18" t="e">
        <f t="shared" si="424"/>
        <v>#N/A</v>
      </c>
      <c r="AG1948" s="18" t="e">
        <f t="shared" si="429"/>
        <v>#DIV/0!</v>
      </c>
      <c r="AH1948" s="18" t="e">
        <f t="shared" si="430"/>
        <v>#N/A</v>
      </c>
      <c r="AI1948" s="3"/>
      <c r="AJ1948" s="18"/>
      <c r="AK1948" s="18"/>
      <c r="AL1948" s="18"/>
      <c r="AM1948" s="3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L1948" s="18" t="e">
        <f t="shared" si="434"/>
        <v>#N/A</v>
      </c>
      <c r="BM1948" s="18" t="e">
        <f t="shared" si="431"/>
        <v>#N/A</v>
      </c>
      <c r="BN1948" s="18" t="e">
        <f t="shared" si="432"/>
        <v>#N/A</v>
      </c>
      <c r="BO1948" s="18" t="e">
        <f t="shared" si="433"/>
        <v>#N/A</v>
      </c>
      <c r="BT1948" s="18"/>
      <c r="BU1948" s="18"/>
      <c r="BV1948" s="18"/>
      <c r="BW1948" s="18"/>
      <c r="BX1948" s="18"/>
    </row>
    <row r="1949" spans="14:76" x14ac:dyDescent="0.25">
      <c r="N1949" s="14" t="e">
        <f>IF(ISNUMBER('Dosimetry Worksheet'!H1959), 'Dosimetry Worksheet'!H1959, NA())</f>
        <v>#N/A</v>
      </c>
      <c r="O1949" s="14" t="e">
        <f>IF(ISNUMBER(N1949), 'Dosimetry Worksheet'!I1959, NA())</f>
        <v>#N/A</v>
      </c>
      <c r="P1949" s="14"/>
      <c r="Q1949" s="14" t="e">
        <f t="shared" si="425"/>
        <v>#N/A</v>
      </c>
      <c r="R1949" s="14" t="e">
        <f t="shared" si="426"/>
        <v>#N/A</v>
      </c>
      <c r="T1949" s="14" t="e">
        <f t="shared" si="421"/>
        <v>#N/A</v>
      </c>
      <c r="U1949" s="14" t="e">
        <f t="shared" si="427"/>
        <v>#N/A</v>
      </c>
      <c r="V1949" s="14" t="e">
        <f t="shared" si="422"/>
        <v>#N/A</v>
      </c>
      <c r="W1949" s="14"/>
      <c r="X1949" s="14"/>
      <c r="Y1949" s="18" t="e">
        <f t="shared" si="428"/>
        <v>#N/A</v>
      </c>
      <c r="AD1949" s="3"/>
      <c r="AE1949" s="18" t="e">
        <f t="shared" si="423"/>
        <v>#N/A</v>
      </c>
      <c r="AF1949" s="18" t="e">
        <f t="shared" si="424"/>
        <v>#N/A</v>
      </c>
      <c r="AG1949" s="18" t="e">
        <f t="shared" si="429"/>
        <v>#DIV/0!</v>
      </c>
      <c r="AH1949" s="18" t="e">
        <f t="shared" si="430"/>
        <v>#N/A</v>
      </c>
      <c r="AI1949" s="3"/>
      <c r="AJ1949" s="18"/>
      <c r="AK1949" s="18"/>
      <c r="AL1949" s="18"/>
      <c r="AM1949" s="3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L1949" s="18" t="e">
        <f t="shared" si="434"/>
        <v>#N/A</v>
      </c>
      <c r="BM1949" s="18" t="e">
        <f t="shared" si="431"/>
        <v>#N/A</v>
      </c>
      <c r="BN1949" s="18" t="e">
        <f t="shared" si="432"/>
        <v>#N/A</v>
      </c>
      <c r="BO1949" s="18" t="e">
        <f t="shared" si="433"/>
        <v>#N/A</v>
      </c>
      <c r="BT1949" s="18"/>
      <c r="BU1949" s="18"/>
      <c r="BV1949" s="18"/>
      <c r="BW1949" s="18"/>
      <c r="BX1949" s="18"/>
    </row>
    <row r="1950" spans="14:76" x14ac:dyDescent="0.25">
      <c r="N1950" s="14" t="e">
        <f>IF(ISNUMBER('Dosimetry Worksheet'!H1960), 'Dosimetry Worksheet'!H1960, NA())</f>
        <v>#N/A</v>
      </c>
      <c r="O1950" s="14" t="e">
        <f>IF(ISNUMBER(N1950), 'Dosimetry Worksheet'!I1960, NA())</f>
        <v>#N/A</v>
      </c>
      <c r="P1950" s="14"/>
      <c r="Q1950" s="14" t="e">
        <f t="shared" si="425"/>
        <v>#N/A</v>
      </c>
      <c r="R1950" s="14" t="e">
        <f t="shared" si="426"/>
        <v>#N/A</v>
      </c>
      <c r="T1950" s="14" t="e">
        <f t="shared" si="421"/>
        <v>#N/A</v>
      </c>
      <c r="U1950" s="14" t="e">
        <f t="shared" si="427"/>
        <v>#N/A</v>
      </c>
      <c r="V1950" s="14" t="e">
        <f t="shared" si="422"/>
        <v>#N/A</v>
      </c>
      <c r="W1950" s="14"/>
      <c r="X1950" s="14"/>
      <c r="Y1950" s="18" t="e">
        <f t="shared" si="428"/>
        <v>#N/A</v>
      </c>
      <c r="AD1950" s="3"/>
      <c r="AE1950" s="18" t="e">
        <f t="shared" si="423"/>
        <v>#N/A</v>
      </c>
      <c r="AF1950" s="18" t="e">
        <f t="shared" si="424"/>
        <v>#N/A</v>
      </c>
      <c r="AG1950" s="18" t="e">
        <f t="shared" si="429"/>
        <v>#DIV/0!</v>
      </c>
      <c r="AH1950" s="18" t="e">
        <f t="shared" si="430"/>
        <v>#N/A</v>
      </c>
      <c r="AI1950" s="3"/>
      <c r="AJ1950" s="18"/>
      <c r="AK1950" s="18"/>
      <c r="AL1950" s="18"/>
      <c r="AM1950" s="3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L1950" s="18" t="e">
        <f t="shared" si="434"/>
        <v>#N/A</v>
      </c>
      <c r="BM1950" s="18" t="e">
        <f t="shared" si="431"/>
        <v>#N/A</v>
      </c>
      <c r="BN1950" s="18" t="e">
        <f t="shared" si="432"/>
        <v>#N/A</v>
      </c>
      <c r="BO1950" s="18" t="e">
        <f t="shared" si="433"/>
        <v>#N/A</v>
      </c>
      <c r="BT1950" s="18"/>
      <c r="BU1950" s="18"/>
      <c r="BV1950" s="18"/>
      <c r="BW1950" s="18"/>
      <c r="BX1950" s="18"/>
    </row>
    <row r="1951" spans="14:76" x14ac:dyDescent="0.25">
      <c r="N1951" s="14" t="e">
        <f>IF(ISNUMBER('Dosimetry Worksheet'!H1961), 'Dosimetry Worksheet'!H1961, NA())</f>
        <v>#N/A</v>
      </c>
      <c r="O1951" s="14" t="e">
        <f>IF(ISNUMBER(N1951), 'Dosimetry Worksheet'!I1961, NA())</f>
        <v>#N/A</v>
      </c>
      <c r="P1951" s="14"/>
      <c r="Q1951" s="14" t="e">
        <f t="shared" si="425"/>
        <v>#N/A</v>
      </c>
      <c r="R1951" s="14" t="e">
        <f t="shared" si="426"/>
        <v>#N/A</v>
      </c>
      <c r="T1951" s="14" t="e">
        <f t="shared" si="421"/>
        <v>#N/A</v>
      </c>
      <c r="U1951" s="14" t="e">
        <f t="shared" si="427"/>
        <v>#N/A</v>
      </c>
      <c r="V1951" s="14" t="e">
        <f t="shared" si="422"/>
        <v>#N/A</v>
      </c>
      <c r="W1951" s="14"/>
      <c r="X1951" s="14"/>
      <c r="Y1951" s="18" t="e">
        <f t="shared" si="428"/>
        <v>#N/A</v>
      </c>
      <c r="AD1951" s="3"/>
      <c r="AE1951" s="18" t="e">
        <f t="shared" si="423"/>
        <v>#N/A</v>
      </c>
      <c r="AF1951" s="18" t="e">
        <f t="shared" si="424"/>
        <v>#N/A</v>
      </c>
      <c r="AG1951" s="18" t="e">
        <f t="shared" si="429"/>
        <v>#DIV/0!</v>
      </c>
      <c r="AH1951" s="18" t="e">
        <f t="shared" si="430"/>
        <v>#N/A</v>
      </c>
      <c r="AI1951" s="3"/>
      <c r="AJ1951" s="18"/>
      <c r="AK1951" s="18"/>
      <c r="AL1951" s="18"/>
      <c r="AM1951" s="3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L1951" s="18" t="e">
        <f t="shared" si="434"/>
        <v>#N/A</v>
      </c>
      <c r="BM1951" s="18" t="e">
        <f t="shared" si="431"/>
        <v>#N/A</v>
      </c>
      <c r="BN1951" s="18" t="e">
        <f t="shared" si="432"/>
        <v>#N/A</v>
      </c>
      <c r="BO1951" s="18" t="e">
        <f t="shared" si="433"/>
        <v>#N/A</v>
      </c>
      <c r="BT1951" s="18"/>
      <c r="BU1951" s="18"/>
      <c r="BV1951" s="18"/>
      <c r="BW1951" s="18"/>
      <c r="BX1951" s="18"/>
    </row>
    <row r="1952" spans="14:76" x14ac:dyDescent="0.25">
      <c r="N1952" s="14" t="e">
        <f>IF(ISNUMBER('Dosimetry Worksheet'!H1962), 'Dosimetry Worksheet'!H1962, NA())</f>
        <v>#N/A</v>
      </c>
      <c r="O1952" s="14" t="e">
        <f>IF(ISNUMBER(N1952), 'Dosimetry Worksheet'!I1962, NA())</f>
        <v>#N/A</v>
      </c>
      <c r="P1952" s="14"/>
      <c r="Q1952" s="14" t="e">
        <f t="shared" si="425"/>
        <v>#N/A</v>
      </c>
      <c r="R1952" s="14" t="e">
        <f t="shared" si="426"/>
        <v>#N/A</v>
      </c>
      <c r="T1952" s="14" t="e">
        <f t="shared" si="421"/>
        <v>#N/A</v>
      </c>
      <c r="U1952" s="14" t="e">
        <f t="shared" si="427"/>
        <v>#N/A</v>
      </c>
      <c r="V1952" s="14" t="e">
        <f t="shared" si="422"/>
        <v>#N/A</v>
      </c>
      <c r="W1952" s="14"/>
      <c r="X1952" s="14"/>
      <c r="Y1952" s="18" t="e">
        <f t="shared" si="428"/>
        <v>#N/A</v>
      </c>
      <c r="AD1952" s="3"/>
      <c r="AE1952" s="18" t="e">
        <f t="shared" si="423"/>
        <v>#N/A</v>
      </c>
      <c r="AF1952" s="18" t="e">
        <f t="shared" si="424"/>
        <v>#N/A</v>
      </c>
      <c r="AG1952" s="18" t="e">
        <f t="shared" si="429"/>
        <v>#DIV/0!</v>
      </c>
      <c r="AH1952" s="18" t="e">
        <f t="shared" si="430"/>
        <v>#N/A</v>
      </c>
      <c r="AI1952" s="3"/>
      <c r="AJ1952" s="18"/>
      <c r="AK1952" s="18"/>
      <c r="AL1952" s="18"/>
      <c r="AM1952" s="3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L1952" s="18" t="e">
        <f t="shared" si="434"/>
        <v>#N/A</v>
      </c>
      <c r="BM1952" s="18" t="e">
        <f t="shared" si="431"/>
        <v>#N/A</v>
      </c>
      <c r="BN1952" s="18" t="e">
        <f t="shared" si="432"/>
        <v>#N/A</v>
      </c>
      <c r="BO1952" s="18" t="e">
        <f t="shared" si="433"/>
        <v>#N/A</v>
      </c>
      <c r="BT1952" s="18"/>
      <c r="BU1952" s="18"/>
      <c r="BV1952" s="18"/>
      <c r="BW1952" s="18"/>
      <c r="BX1952" s="18"/>
    </row>
    <row r="1953" spans="14:76" x14ac:dyDescent="0.25">
      <c r="N1953" s="14" t="e">
        <f>IF(ISNUMBER('Dosimetry Worksheet'!H1963), 'Dosimetry Worksheet'!H1963, NA())</f>
        <v>#N/A</v>
      </c>
      <c r="O1953" s="14" t="e">
        <f>IF(ISNUMBER(N1953), 'Dosimetry Worksheet'!I1963, NA())</f>
        <v>#N/A</v>
      </c>
      <c r="P1953" s="14"/>
      <c r="Q1953" s="14" t="e">
        <f t="shared" si="425"/>
        <v>#N/A</v>
      </c>
      <c r="R1953" s="14" t="e">
        <f t="shared" si="426"/>
        <v>#N/A</v>
      </c>
      <c r="T1953" s="14" t="e">
        <f t="shared" si="421"/>
        <v>#N/A</v>
      </c>
      <c r="U1953" s="14" t="e">
        <f t="shared" si="427"/>
        <v>#N/A</v>
      </c>
      <c r="V1953" s="14" t="e">
        <f t="shared" si="422"/>
        <v>#N/A</v>
      </c>
      <c r="W1953" s="14"/>
      <c r="X1953" s="14"/>
      <c r="Y1953" s="18" t="e">
        <f t="shared" si="428"/>
        <v>#N/A</v>
      </c>
      <c r="AD1953" s="3"/>
      <c r="AE1953" s="18" t="e">
        <f t="shared" si="423"/>
        <v>#N/A</v>
      </c>
      <c r="AF1953" s="18" t="e">
        <f t="shared" si="424"/>
        <v>#N/A</v>
      </c>
      <c r="AG1953" s="18" t="e">
        <f t="shared" si="429"/>
        <v>#DIV/0!</v>
      </c>
      <c r="AH1953" s="18" t="e">
        <f t="shared" si="430"/>
        <v>#N/A</v>
      </c>
      <c r="AI1953" s="3"/>
      <c r="AJ1953" s="18"/>
      <c r="AK1953" s="18"/>
      <c r="AL1953" s="18"/>
      <c r="AM1953" s="3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L1953" s="18" t="e">
        <f t="shared" si="434"/>
        <v>#N/A</v>
      </c>
      <c r="BM1953" s="18" t="e">
        <f t="shared" si="431"/>
        <v>#N/A</v>
      </c>
      <c r="BN1953" s="18" t="e">
        <f t="shared" si="432"/>
        <v>#N/A</v>
      </c>
      <c r="BO1953" s="18" t="e">
        <f t="shared" si="433"/>
        <v>#N/A</v>
      </c>
      <c r="BT1953" s="18"/>
      <c r="BU1953" s="18"/>
      <c r="BV1953" s="18"/>
      <c r="BW1953" s="18"/>
      <c r="BX1953" s="18"/>
    </row>
    <row r="1954" spans="14:76" x14ac:dyDescent="0.25">
      <c r="N1954" s="14" t="e">
        <f>IF(ISNUMBER('Dosimetry Worksheet'!H1964), 'Dosimetry Worksheet'!H1964, NA())</f>
        <v>#N/A</v>
      </c>
      <c r="O1954" s="14" t="e">
        <f>IF(ISNUMBER(N1954), 'Dosimetry Worksheet'!I1964, NA())</f>
        <v>#N/A</v>
      </c>
      <c r="P1954" s="14"/>
      <c r="Q1954" s="14" t="e">
        <f t="shared" si="425"/>
        <v>#N/A</v>
      </c>
      <c r="R1954" s="14" t="e">
        <f t="shared" si="426"/>
        <v>#N/A</v>
      </c>
      <c r="T1954" s="14" t="e">
        <f t="shared" si="421"/>
        <v>#N/A</v>
      </c>
      <c r="U1954" s="14" t="e">
        <f t="shared" si="427"/>
        <v>#N/A</v>
      </c>
      <c r="V1954" s="14" t="e">
        <f t="shared" si="422"/>
        <v>#N/A</v>
      </c>
      <c r="W1954" s="14"/>
      <c r="X1954" s="14"/>
      <c r="Y1954" s="18" t="e">
        <f t="shared" si="428"/>
        <v>#N/A</v>
      </c>
      <c r="AD1954" s="3"/>
      <c r="AE1954" s="18" t="e">
        <f t="shared" si="423"/>
        <v>#N/A</v>
      </c>
      <c r="AF1954" s="18" t="e">
        <f t="shared" si="424"/>
        <v>#N/A</v>
      </c>
      <c r="AG1954" s="18" t="e">
        <f t="shared" si="429"/>
        <v>#DIV/0!</v>
      </c>
      <c r="AH1954" s="18" t="e">
        <f t="shared" si="430"/>
        <v>#N/A</v>
      </c>
      <c r="AI1954" s="3"/>
      <c r="AJ1954" s="18"/>
      <c r="AK1954" s="18"/>
      <c r="AL1954" s="18"/>
      <c r="AM1954" s="3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L1954" s="18" t="e">
        <f t="shared" si="434"/>
        <v>#N/A</v>
      </c>
      <c r="BM1954" s="18" t="e">
        <f t="shared" si="431"/>
        <v>#N/A</v>
      </c>
      <c r="BN1954" s="18" t="e">
        <f t="shared" si="432"/>
        <v>#N/A</v>
      </c>
      <c r="BO1954" s="18" t="e">
        <f t="shared" si="433"/>
        <v>#N/A</v>
      </c>
      <c r="BT1954" s="18"/>
      <c r="BU1954" s="18"/>
      <c r="BV1954" s="18"/>
      <c r="BW1954" s="18"/>
      <c r="BX1954" s="18"/>
    </row>
    <row r="1955" spans="14:76" x14ac:dyDescent="0.25">
      <c r="N1955" s="14" t="e">
        <f>IF(ISNUMBER('Dosimetry Worksheet'!H1965), 'Dosimetry Worksheet'!H1965, NA())</f>
        <v>#N/A</v>
      </c>
      <c r="O1955" s="14" t="e">
        <f>IF(ISNUMBER(N1955), 'Dosimetry Worksheet'!I1965, NA())</f>
        <v>#N/A</v>
      </c>
      <c r="P1955" s="14"/>
      <c r="Q1955" s="14" t="e">
        <f t="shared" si="425"/>
        <v>#N/A</v>
      </c>
      <c r="R1955" s="14" t="e">
        <f t="shared" si="426"/>
        <v>#N/A</v>
      </c>
      <c r="T1955" s="14" t="e">
        <f t="shared" si="421"/>
        <v>#N/A</v>
      </c>
      <c r="U1955" s="14" t="e">
        <f t="shared" si="427"/>
        <v>#N/A</v>
      </c>
      <c r="V1955" s="14" t="e">
        <f t="shared" si="422"/>
        <v>#N/A</v>
      </c>
      <c r="W1955" s="14"/>
      <c r="X1955" s="14"/>
      <c r="Y1955" s="18" t="e">
        <f t="shared" si="428"/>
        <v>#N/A</v>
      </c>
      <c r="AD1955" s="3"/>
      <c r="AE1955" s="18" t="e">
        <f t="shared" si="423"/>
        <v>#N/A</v>
      </c>
      <c r="AF1955" s="18" t="e">
        <f t="shared" si="424"/>
        <v>#N/A</v>
      </c>
      <c r="AG1955" s="18" t="e">
        <f t="shared" si="429"/>
        <v>#DIV/0!</v>
      </c>
      <c r="AH1955" s="18" t="e">
        <f t="shared" si="430"/>
        <v>#N/A</v>
      </c>
      <c r="AI1955" s="3"/>
      <c r="AJ1955" s="18"/>
      <c r="AK1955" s="18"/>
      <c r="AL1955" s="18"/>
      <c r="AM1955" s="3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L1955" s="18" t="e">
        <f t="shared" si="434"/>
        <v>#N/A</v>
      </c>
      <c r="BM1955" s="18" t="e">
        <f t="shared" si="431"/>
        <v>#N/A</v>
      </c>
      <c r="BN1955" s="18" t="e">
        <f t="shared" si="432"/>
        <v>#N/A</v>
      </c>
      <c r="BO1955" s="18" t="e">
        <f t="shared" si="433"/>
        <v>#N/A</v>
      </c>
      <c r="BT1955" s="18"/>
      <c r="BU1955" s="18"/>
      <c r="BV1955" s="18"/>
      <c r="BW1955" s="18"/>
      <c r="BX1955" s="18"/>
    </row>
    <row r="1956" spans="14:76" x14ac:dyDescent="0.25">
      <c r="N1956" s="14" t="e">
        <f>IF(ISNUMBER('Dosimetry Worksheet'!H1966), 'Dosimetry Worksheet'!H1966, NA())</f>
        <v>#N/A</v>
      </c>
      <c r="O1956" s="14" t="e">
        <f>IF(ISNUMBER(N1956), 'Dosimetry Worksheet'!I1966, NA())</f>
        <v>#N/A</v>
      </c>
      <c r="P1956" s="14"/>
      <c r="Q1956" s="14" t="e">
        <f t="shared" si="425"/>
        <v>#N/A</v>
      </c>
      <c r="R1956" s="14" t="e">
        <f t="shared" si="426"/>
        <v>#N/A</v>
      </c>
      <c r="T1956" s="14" t="e">
        <f t="shared" si="421"/>
        <v>#N/A</v>
      </c>
      <c r="U1956" s="14" t="e">
        <f t="shared" si="427"/>
        <v>#N/A</v>
      </c>
      <c r="V1956" s="14" t="e">
        <f t="shared" si="422"/>
        <v>#N/A</v>
      </c>
      <c r="W1956" s="14"/>
      <c r="X1956" s="14"/>
      <c r="Y1956" s="18" t="e">
        <f t="shared" si="428"/>
        <v>#N/A</v>
      </c>
      <c r="AD1956" s="3"/>
      <c r="AE1956" s="18" t="e">
        <f t="shared" si="423"/>
        <v>#N/A</v>
      </c>
      <c r="AF1956" s="18" t="e">
        <f t="shared" si="424"/>
        <v>#N/A</v>
      </c>
      <c r="AG1956" s="18" t="e">
        <f t="shared" si="429"/>
        <v>#DIV/0!</v>
      </c>
      <c r="AH1956" s="18" t="e">
        <f t="shared" si="430"/>
        <v>#N/A</v>
      </c>
      <c r="AI1956" s="3"/>
      <c r="AJ1956" s="18"/>
      <c r="AK1956" s="18"/>
      <c r="AL1956" s="18"/>
      <c r="AM1956" s="3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L1956" s="18" t="e">
        <f t="shared" si="434"/>
        <v>#N/A</v>
      </c>
      <c r="BM1956" s="18" t="e">
        <f t="shared" si="431"/>
        <v>#N/A</v>
      </c>
      <c r="BN1956" s="18" t="e">
        <f t="shared" si="432"/>
        <v>#N/A</v>
      </c>
      <c r="BO1956" s="18" t="e">
        <f t="shared" si="433"/>
        <v>#N/A</v>
      </c>
      <c r="BT1956" s="18"/>
      <c r="BU1956" s="18"/>
      <c r="BV1956" s="18"/>
      <c r="BW1956" s="18"/>
      <c r="BX1956" s="18"/>
    </row>
    <row r="1957" spans="14:76" x14ac:dyDescent="0.25">
      <c r="N1957" s="14" t="e">
        <f>IF(ISNUMBER('Dosimetry Worksheet'!H1967), 'Dosimetry Worksheet'!H1967, NA())</f>
        <v>#N/A</v>
      </c>
      <c r="O1957" s="14" t="e">
        <f>IF(ISNUMBER(N1957), 'Dosimetry Worksheet'!I1967, NA())</f>
        <v>#N/A</v>
      </c>
      <c r="P1957" s="14"/>
      <c r="Q1957" s="14" t="e">
        <f t="shared" si="425"/>
        <v>#N/A</v>
      </c>
      <c r="R1957" s="14" t="e">
        <f t="shared" si="426"/>
        <v>#N/A</v>
      </c>
      <c r="T1957" s="14" t="e">
        <f t="shared" si="421"/>
        <v>#N/A</v>
      </c>
      <c r="U1957" s="14" t="e">
        <f t="shared" si="427"/>
        <v>#N/A</v>
      </c>
      <c r="V1957" s="14" t="e">
        <f t="shared" si="422"/>
        <v>#N/A</v>
      </c>
      <c r="W1957" s="14"/>
      <c r="X1957" s="14"/>
      <c r="Y1957" s="18" t="e">
        <f t="shared" si="428"/>
        <v>#N/A</v>
      </c>
      <c r="AD1957" s="3"/>
      <c r="AE1957" s="18" t="e">
        <f t="shared" si="423"/>
        <v>#N/A</v>
      </c>
      <c r="AF1957" s="18" t="e">
        <f t="shared" si="424"/>
        <v>#N/A</v>
      </c>
      <c r="AG1957" s="18" t="e">
        <f t="shared" si="429"/>
        <v>#DIV/0!</v>
      </c>
      <c r="AH1957" s="18" t="e">
        <f t="shared" si="430"/>
        <v>#N/A</v>
      </c>
      <c r="AI1957" s="3"/>
      <c r="AJ1957" s="18"/>
      <c r="AK1957" s="18"/>
      <c r="AL1957" s="18"/>
      <c r="AM1957" s="3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L1957" s="18" t="e">
        <f t="shared" si="434"/>
        <v>#N/A</v>
      </c>
      <c r="BM1957" s="18" t="e">
        <f t="shared" si="431"/>
        <v>#N/A</v>
      </c>
      <c r="BN1957" s="18" t="e">
        <f t="shared" si="432"/>
        <v>#N/A</v>
      </c>
      <c r="BO1957" s="18" t="e">
        <f t="shared" si="433"/>
        <v>#N/A</v>
      </c>
      <c r="BT1957" s="18"/>
      <c r="BU1957" s="18"/>
      <c r="BV1957" s="18"/>
      <c r="BW1957" s="18"/>
      <c r="BX1957" s="18"/>
    </row>
    <row r="1958" spans="14:76" x14ac:dyDescent="0.25">
      <c r="N1958" s="14" t="e">
        <f>IF(ISNUMBER('Dosimetry Worksheet'!H1968), 'Dosimetry Worksheet'!H1968, NA())</f>
        <v>#N/A</v>
      </c>
      <c r="O1958" s="14" t="e">
        <f>IF(ISNUMBER(N1958), 'Dosimetry Worksheet'!I1968, NA())</f>
        <v>#N/A</v>
      </c>
      <c r="P1958" s="14"/>
      <c r="Q1958" s="14" t="e">
        <f t="shared" si="425"/>
        <v>#N/A</v>
      </c>
      <c r="R1958" s="14" t="e">
        <f t="shared" si="426"/>
        <v>#N/A</v>
      </c>
      <c r="T1958" s="14" t="e">
        <f t="shared" si="421"/>
        <v>#N/A</v>
      </c>
      <c r="U1958" s="14" t="e">
        <f t="shared" si="427"/>
        <v>#N/A</v>
      </c>
      <c r="V1958" s="14" t="e">
        <f t="shared" si="422"/>
        <v>#N/A</v>
      </c>
      <c r="W1958" s="14"/>
      <c r="X1958" s="14"/>
      <c r="Y1958" s="18" t="e">
        <f t="shared" si="428"/>
        <v>#N/A</v>
      </c>
      <c r="AD1958" s="3"/>
      <c r="AE1958" s="18" t="e">
        <f t="shared" si="423"/>
        <v>#N/A</v>
      </c>
      <c r="AF1958" s="18" t="e">
        <f t="shared" si="424"/>
        <v>#N/A</v>
      </c>
      <c r="AG1958" s="18" t="e">
        <f t="shared" si="429"/>
        <v>#DIV/0!</v>
      </c>
      <c r="AH1958" s="18" t="e">
        <f t="shared" si="430"/>
        <v>#N/A</v>
      </c>
      <c r="AI1958" s="3"/>
      <c r="AJ1958" s="18"/>
      <c r="AK1958" s="18"/>
      <c r="AL1958" s="18"/>
      <c r="AM1958" s="3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L1958" s="18" t="e">
        <f t="shared" si="434"/>
        <v>#N/A</v>
      </c>
      <c r="BM1958" s="18" t="e">
        <f t="shared" si="431"/>
        <v>#N/A</v>
      </c>
      <c r="BN1958" s="18" t="e">
        <f t="shared" si="432"/>
        <v>#N/A</v>
      </c>
      <c r="BO1958" s="18" t="e">
        <f t="shared" si="433"/>
        <v>#N/A</v>
      </c>
      <c r="BT1958" s="18"/>
      <c r="BU1958" s="18"/>
      <c r="BV1958" s="18"/>
      <c r="BW1958" s="18"/>
      <c r="BX1958" s="18"/>
    </row>
    <row r="1959" spans="14:76" x14ac:dyDescent="0.25">
      <c r="N1959" s="14" t="e">
        <f>IF(ISNUMBER('Dosimetry Worksheet'!H1969), 'Dosimetry Worksheet'!H1969, NA())</f>
        <v>#N/A</v>
      </c>
      <c r="O1959" s="14" t="e">
        <f>IF(ISNUMBER(N1959), 'Dosimetry Worksheet'!I1969, NA())</f>
        <v>#N/A</v>
      </c>
      <c r="P1959" s="14"/>
      <c r="Q1959" s="14" t="e">
        <f t="shared" si="425"/>
        <v>#N/A</v>
      </c>
      <c r="R1959" s="14" t="e">
        <f t="shared" si="426"/>
        <v>#N/A</v>
      </c>
      <c r="T1959" s="14" t="e">
        <f t="shared" si="421"/>
        <v>#N/A</v>
      </c>
      <c r="U1959" s="14" t="e">
        <f t="shared" si="427"/>
        <v>#N/A</v>
      </c>
      <c r="V1959" s="14" t="e">
        <f t="shared" si="422"/>
        <v>#N/A</v>
      </c>
      <c r="W1959" s="14"/>
      <c r="X1959" s="14"/>
      <c r="Y1959" s="18" t="e">
        <f t="shared" si="428"/>
        <v>#N/A</v>
      </c>
      <c r="AD1959" s="3"/>
      <c r="AE1959" s="18" t="e">
        <f t="shared" si="423"/>
        <v>#N/A</v>
      </c>
      <c r="AF1959" s="18" t="e">
        <f t="shared" si="424"/>
        <v>#N/A</v>
      </c>
      <c r="AG1959" s="18" t="e">
        <f t="shared" si="429"/>
        <v>#DIV/0!</v>
      </c>
      <c r="AH1959" s="18" t="e">
        <f t="shared" si="430"/>
        <v>#N/A</v>
      </c>
      <c r="AI1959" s="3"/>
      <c r="AJ1959" s="18"/>
      <c r="AK1959" s="18"/>
      <c r="AL1959" s="18"/>
      <c r="AM1959" s="3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L1959" s="18" t="e">
        <f t="shared" si="434"/>
        <v>#N/A</v>
      </c>
      <c r="BM1959" s="18" t="e">
        <f t="shared" si="431"/>
        <v>#N/A</v>
      </c>
      <c r="BN1959" s="18" t="e">
        <f t="shared" si="432"/>
        <v>#N/A</v>
      </c>
      <c r="BO1959" s="18" t="e">
        <f t="shared" si="433"/>
        <v>#N/A</v>
      </c>
      <c r="BT1959" s="18"/>
      <c r="BU1959" s="18"/>
      <c r="BV1959" s="18"/>
      <c r="BW1959" s="18"/>
      <c r="BX1959" s="18"/>
    </row>
    <row r="1960" spans="14:76" x14ac:dyDescent="0.25">
      <c r="N1960" s="14" t="e">
        <f>IF(ISNUMBER('Dosimetry Worksheet'!H1970), 'Dosimetry Worksheet'!H1970, NA())</f>
        <v>#N/A</v>
      </c>
      <c r="O1960" s="14" t="e">
        <f>IF(ISNUMBER(N1960), 'Dosimetry Worksheet'!I1970, NA())</f>
        <v>#N/A</v>
      </c>
      <c r="P1960" s="14"/>
      <c r="Q1960" s="14" t="e">
        <f t="shared" si="425"/>
        <v>#N/A</v>
      </c>
      <c r="R1960" s="14" t="e">
        <f t="shared" si="426"/>
        <v>#N/A</v>
      </c>
      <c r="T1960" s="14" t="e">
        <f t="shared" si="421"/>
        <v>#N/A</v>
      </c>
      <c r="U1960" s="14" t="e">
        <f t="shared" si="427"/>
        <v>#N/A</v>
      </c>
      <c r="V1960" s="14" t="e">
        <f t="shared" si="422"/>
        <v>#N/A</v>
      </c>
      <c r="W1960" s="14"/>
      <c r="X1960" s="14"/>
      <c r="Y1960" s="18" t="e">
        <f t="shared" si="428"/>
        <v>#N/A</v>
      </c>
      <c r="AD1960" s="3"/>
      <c r="AE1960" s="18" t="e">
        <f t="shared" si="423"/>
        <v>#N/A</v>
      </c>
      <c r="AF1960" s="18" t="e">
        <f t="shared" si="424"/>
        <v>#N/A</v>
      </c>
      <c r="AG1960" s="18" t="e">
        <f t="shared" si="429"/>
        <v>#DIV/0!</v>
      </c>
      <c r="AH1960" s="18" t="e">
        <f t="shared" si="430"/>
        <v>#N/A</v>
      </c>
      <c r="AI1960" s="3"/>
      <c r="AJ1960" s="18"/>
      <c r="AK1960" s="18"/>
      <c r="AL1960" s="18"/>
      <c r="AM1960" s="3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L1960" s="18" t="e">
        <f t="shared" si="434"/>
        <v>#N/A</v>
      </c>
      <c r="BM1960" s="18" t="e">
        <f t="shared" si="431"/>
        <v>#N/A</v>
      </c>
      <c r="BN1960" s="18" t="e">
        <f t="shared" si="432"/>
        <v>#N/A</v>
      </c>
      <c r="BO1960" s="18" t="e">
        <f t="shared" si="433"/>
        <v>#N/A</v>
      </c>
      <c r="BT1960" s="18"/>
      <c r="BU1960" s="18"/>
      <c r="BV1960" s="18"/>
      <c r="BW1960" s="18"/>
      <c r="BX1960" s="18"/>
    </row>
    <row r="1961" spans="14:76" x14ac:dyDescent="0.25">
      <c r="N1961" s="14" t="e">
        <f>IF(ISNUMBER('Dosimetry Worksheet'!H1971), 'Dosimetry Worksheet'!H1971, NA())</f>
        <v>#N/A</v>
      </c>
      <c r="O1961" s="14" t="e">
        <f>IF(ISNUMBER(N1961), 'Dosimetry Worksheet'!I1971, NA())</f>
        <v>#N/A</v>
      </c>
      <c r="P1961" s="14"/>
      <c r="Q1961" s="14" t="e">
        <f t="shared" si="425"/>
        <v>#N/A</v>
      </c>
      <c r="R1961" s="14" t="e">
        <f t="shared" si="426"/>
        <v>#N/A</v>
      </c>
      <c r="T1961" s="14" t="e">
        <f t="shared" si="421"/>
        <v>#N/A</v>
      </c>
      <c r="U1961" s="14" t="e">
        <f t="shared" si="427"/>
        <v>#N/A</v>
      </c>
      <c r="V1961" s="14" t="e">
        <f t="shared" si="422"/>
        <v>#N/A</v>
      </c>
      <c r="W1961" s="14"/>
      <c r="X1961" s="14"/>
      <c r="Y1961" s="18" t="e">
        <f t="shared" si="428"/>
        <v>#N/A</v>
      </c>
      <c r="AD1961" s="3"/>
      <c r="AE1961" s="18" t="e">
        <f t="shared" si="423"/>
        <v>#N/A</v>
      </c>
      <c r="AF1961" s="18" t="e">
        <f t="shared" si="424"/>
        <v>#N/A</v>
      </c>
      <c r="AG1961" s="18" t="e">
        <f t="shared" si="429"/>
        <v>#DIV/0!</v>
      </c>
      <c r="AH1961" s="18" t="e">
        <f t="shared" si="430"/>
        <v>#N/A</v>
      </c>
      <c r="AI1961" s="3"/>
      <c r="AJ1961" s="18"/>
      <c r="AK1961" s="18"/>
      <c r="AL1961" s="18"/>
      <c r="AM1961" s="3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L1961" s="18" t="e">
        <f t="shared" si="434"/>
        <v>#N/A</v>
      </c>
      <c r="BM1961" s="18" t="e">
        <f t="shared" si="431"/>
        <v>#N/A</v>
      </c>
      <c r="BN1961" s="18" t="e">
        <f t="shared" si="432"/>
        <v>#N/A</v>
      </c>
      <c r="BO1961" s="18" t="e">
        <f t="shared" si="433"/>
        <v>#N/A</v>
      </c>
      <c r="BT1961" s="18"/>
      <c r="BU1961" s="18"/>
      <c r="BV1961" s="18"/>
      <c r="BW1961" s="18"/>
      <c r="BX1961" s="18"/>
    </row>
    <row r="1962" spans="14:76" x14ac:dyDescent="0.25">
      <c r="N1962" s="14" t="e">
        <f>IF(ISNUMBER('Dosimetry Worksheet'!H1972), 'Dosimetry Worksheet'!H1972, NA())</f>
        <v>#N/A</v>
      </c>
      <c r="O1962" s="14" t="e">
        <f>IF(ISNUMBER(N1962), 'Dosimetry Worksheet'!I1972, NA())</f>
        <v>#N/A</v>
      </c>
      <c r="P1962" s="14"/>
      <c r="Q1962" s="14" t="e">
        <f t="shared" si="425"/>
        <v>#N/A</v>
      </c>
      <c r="R1962" s="14" t="e">
        <f t="shared" si="426"/>
        <v>#N/A</v>
      </c>
      <c r="T1962" s="14" t="e">
        <f t="shared" si="421"/>
        <v>#N/A</v>
      </c>
      <c r="U1962" s="14" t="e">
        <f t="shared" si="427"/>
        <v>#N/A</v>
      </c>
      <c r="V1962" s="14" t="e">
        <f t="shared" si="422"/>
        <v>#N/A</v>
      </c>
      <c r="W1962" s="14"/>
      <c r="X1962" s="14"/>
      <c r="Y1962" s="18" t="e">
        <f t="shared" si="428"/>
        <v>#N/A</v>
      </c>
      <c r="AD1962" s="3"/>
      <c r="AE1962" s="18" t="e">
        <f t="shared" si="423"/>
        <v>#N/A</v>
      </c>
      <c r="AF1962" s="18" t="e">
        <f t="shared" si="424"/>
        <v>#N/A</v>
      </c>
      <c r="AG1962" s="18" t="e">
        <f t="shared" si="429"/>
        <v>#DIV/0!</v>
      </c>
      <c r="AH1962" s="18" t="e">
        <f t="shared" si="430"/>
        <v>#N/A</v>
      </c>
      <c r="AI1962" s="3"/>
      <c r="AJ1962" s="18"/>
      <c r="AK1962" s="18"/>
      <c r="AL1962" s="18"/>
      <c r="AM1962" s="3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L1962" s="18" t="e">
        <f t="shared" si="434"/>
        <v>#N/A</v>
      </c>
      <c r="BM1962" s="18" t="e">
        <f t="shared" si="431"/>
        <v>#N/A</v>
      </c>
      <c r="BN1962" s="18" t="e">
        <f t="shared" si="432"/>
        <v>#N/A</v>
      </c>
      <c r="BO1962" s="18" t="e">
        <f t="shared" si="433"/>
        <v>#N/A</v>
      </c>
      <c r="BT1962" s="18"/>
      <c r="BU1962" s="18"/>
      <c r="BV1962" s="18"/>
      <c r="BW1962" s="18"/>
      <c r="BX1962" s="18"/>
    </row>
    <row r="1963" spans="14:76" x14ac:dyDescent="0.25">
      <c r="N1963" s="14" t="e">
        <f>IF(ISNUMBER('Dosimetry Worksheet'!H1973), 'Dosimetry Worksheet'!H1973, NA())</f>
        <v>#N/A</v>
      </c>
      <c r="O1963" s="14" t="e">
        <f>IF(ISNUMBER(N1963), 'Dosimetry Worksheet'!I1973, NA())</f>
        <v>#N/A</v>
      </c>
      <c r="P1963" s="14"/>
      <c r="Q1963" s="14" t="e">
        <f t="shared" si="425"/>
        <v>#N/A</v>
      </c>
      <c r="R1963" s="14" t="e">
        <f t="shared" si="426"/>
        <v>#N/A</v>
      </c>
      <c r="T1963" s="14" t="e">
        <f t="shared" si="421"/>
        <v>#N/A</v>
      </c>
      <c r="U1963" s="14" t="e">
        <f t="shared" si="427"/>
        <v>#N/A</v>
      </c>
      <c r="V1963" s="14" t="e">
        <f t="shared" si="422"/>
        <v>#N/A</v>
      </c>
      <c r="W1963" s="14"/>
      <c r="X1963" s="14"/>
      <c r="Y1963" s="18" t="e">
        <f t="shared" si="428"/>
        <v>#N/A</v>
      </c>
      <c r="AD1963" s="3"/>
      <c r="AE1963" s="18" t="e">
        <f t="shared" si="423"/>
        <v>#N/A</v>
      </c>
      <c r="AF1963" s="18" t="e">
        <f t="shared" si="424"/>
        <v>#N/A</v>
      </c>
      <c r="AG1963" s="18" t="e">
        <f t="shared" si="429"/>
        <v>#DIV/0!</v>
      </c>
      <c r="AH1963" s="18" t="e">
        <f t="shared" si="430"/>
        <v>#N/A</v>
      </c>
      <c r="AI1963" s="3"/>
      <c r="AJ1963" s="18"/>
      <c r="AK1963" s="18"/>
      <c r="AL1963" s="18"/>
      <c r="AM1963" s="3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L1963" s="18" t="e">
        <f t="shared" si="434"/>
        <v>#N/A</v>
      </c>
      <c r="BM1963" s="18" t="e">
        <f t="shared" si="431"/>
        <v>#N/A</v>
      </c>
      <c r="BN1963" s="18" t="e">
        <f t="shared" si="432"/>
        <v>#N/A</v>
      </c>
      <c r="BO1963" s="18" t="e">
        <f t="shared" si="433"/>
        <v>#N/A</v>
      </c>
      <c r="BT1963" s="18"/>
      <c r="BU1963" s="18"/>
      <c r="BV1963" s="18"/>
      <c r="BW1963" s="18"/>
      <c r="BX1963" s="18"/>
    </row>
    <row r="1964" spans="14:76" x14ac:dyDescent="0.25">
      <c r="N1964" s="14" t="e">
        <f>IF(ISNUMBER('Dosimetry Worksheet'!H1974), 'Dosimetry Worksheet'!H1974, NA())</f>
        <v>#N/A</v>
      </c>
      <c r="O1964" s="14" t="e">
        <f>IF(ISNUMBER(N1964), 'Dosimetry Worksheet'!I1974, NA())</f>
        <v>#N/A</v>
      </c>
      <c r="P1964" s="14"/>
      <c r="Q1964" s="14" t="e">
        <f t="shared" si="425"/>
        <v>#N/A</v>
      </c>
      <c r="R1964" s="14" t="e">
        <f t="shared" si="426"/>
        <v>#N/A</v>
      </c>
      <c r="T1964" s="14" t="e">
        <f t="shared" si="421"/>
        <v>#N/A</v>
      </c>
      <c r="U1964" s="14" t="e">
        <f t="shared" si="427"/>
        <v>#N/A</v>
      </c>
      <c r="V1964" s="14" t="e">
        <f t="shared" si="422"/>
        <v>#N/A</v>
      </c>
      <c r="W1964" s="14"/>
      <c r="X1964" s="14"/>
      <c r="Y1964" s="18" t="e">
        <f t="shared" si="428"/>
        <v>#N/A</v>
      </c>
      <c r="AD1964" s="3"/>
      <c r="AE1964" s="18" t="e">
        <f t="shared" si="423"/>
        <v>#N/A</v>
      </c>
      <c r="AF1964" s="18" t="e">
        <f t="shared" si="424"/>
        <v>#N/A</v>
      </c>
      <c r="AG1964" s="18" t="e">
        <f t="shared" si="429"/>
        <v>#DIV/0!</v>
      </c>
      <c r="AH1964" s="18" t="e">
        <f t="shared" si="430"/>
        <v>#N/A</v>
      </c>
      <c r="AI1964" s="3"/>
      <c r="AJ1964" s="18"/>
      <c r="AK1964" s="18"/>
      <c r="AL1964" s="18"/>
      <c r="AM1964" s="3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L1964" s="18" t="e">
        <f t="shared" si="434"/>
        <v>#N/A</v>
      </c>
      <c r="BM1964" s="18" t="e">
        <f t="shared" si="431"/>
        <v>#N/A</v>
      </c>
      <c r="BN1964" s="18" t="e">
        <f t="shared" si="432"/>
        <v>#N/A</v>
      </c>
      <c r="BO1964" s="18" t="e">
        <f t="shared" si="433"/>
        <v>#N/A</v>
      </c>
      <c r="BT1964" s="18"/>
      <c r="BU1964" s="18"/>
      <c r="BV1964" s="18"/>
      <c r="BW1964" s="18"/>
      <c r="BX1964" s="18"/>
    </row>
    <row r="1965" spans="14:76" x14ac:dyDescent="0.25">
      <c r="N1965" s="14" t="e">
        <f>IF(ISNUMBER('Dosimetry Worksheet'!H1975), 'Dosimetry Worksheet'!H1975, NA())</f>
        <v>#N/A</v>
      </c>
      <c r="O1965" s="14" t="e">
        <f>IF(ISNUMBER(N1965), 'Dosimetry Worksheet'!I1975, NA())</f>
        <v>#N/A</v>
      </c>
      <c r="P1965" s="14"/>
      <c r="Q1965" s="14" t="e">
        <f t="shared" si="425"/>
        <v>#N/A</v>
      </c>
      <c r="R1965" s="14" t="e">
        <f t="shared" si="426"/>
        <v>#N/A</v>
      </c>
      <c r="T1965" s="14" t="e">
        <f t="shared" si="421"/>
        <v>#N/A</v>
      </c>
      <c r="U1965" s="14" t="e">
        <f t="shared" si="427"/>
        <v>#N/A</v>
      </c>
      <c r="V1965" s="14" t="e">
        <f t="shared" si="422"/>
        <v>#N/A</v>
      </c>
      <c r="W1965" s="14"/>
      <c r="X1965" s="14"/>
      <c r="Y1965" s="18" t="e">
        <f t="shared" si="428"/>
        <v>#N/A</v>
      </c>
      <c r="AD1965" s="3"/>
      <c r="AE1965" s="18" t="e">
        <f t="shared" si="423"/>
        <v>#N/A</v>
      </c>
      <c r="AF1965" s="18" t="e">
        <f t="shared" si="424"/>
        <v>#N/A</v>
      </c>
      <c r="AG1965" s="18" t="e">
        <f t="shared" si="429"/>
        <v>#DIV/0!</v>
      </c>
      <c r="AH1965" s="18" t="e">
        <f t="shared" si="430"/>
        <v>#N/A</v>
      </c>
      <c r="AI1965" s="3"/>
      <c r="AJ1965" s="18"/>
      <c r="AK1965" s="18"/>
      <c r="AL1965" s="18"/>
      <c r="AM1965" s="3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L1965" s="18" t="e">
        <f t="shared" si="434"/>
        <v>#N/A</v>
      </c>
      <c r="BM1965" s="18" t="e">
        <f t="shared" si="431"/>
        <v>#N/A</v>
      </c>
      <c r="BN1965" s="18" t="e">
        <f t="shared" si="432"/>
        <v>#N/A</v>
      </c>
      <c r="BO1965" s="18" t="e">
        <f t="shared" si="433"/>
        <v>#N/A</v>
      </c>
      <c r="BT1965" s="18"/>
      <c r="BU1965" s="18"/>
      <c r="BV1965" s="18"/>
      <c r="BW1965" s="18"/>
      <c r="BX1965" s="18"/>
    </row>
    <row r="1966" spans="14:76" x14ac:dyDescent="0.25">
      <c r="N1966" s="14" t="e">
        <f>IF(ISNUMBER('Dosimetry Worksheet'!H1976), 'Dosimetry Worksheet'!H1976, NA())</f>
        <v>#N/A</v>
      </c>
      <c r="O1966" s="14" t="e">
        <f>IF(ISNUMBER(N1966), 'Dosimetry Worksheet'!I1976, NA())</f>
        <v>#N/A</v>
      </c>
      <c r="P1966" s="14"/>
      <c r="Q1966" s="14" t="e">
        <f t="shared" si="425"/>
        <v>#N/A</v>
      </c>
      <c r="R1966" s="14" t="e">
        <f t="shared" si="426"/>
        <v>#N/A</v>
      </c>
      <c r="T1966" s="14" t="e">
        <f t="shared" si="421"/>
        <v>#N/A</v>
      </c>
      <c r="U1966" s="14" t="e">
        <f t="shared" si="427"/>
        <v>#N/A</v>
      </c>
      <c r="V1966" s="14" t="e">
        <f t="shared" si="422"/>
        <v>#N/A</v>
      </c>
      <c r="W1966" s="14"/>
      <c r="X1966" s="14"/>
      <c r="Y1966" s="18" t="e">
        <f t="shared" si="428"/>
        <v>#N/A</v>
      </c>
      <c r="AD1966" s="3"/>
      <c r="AE1966" s="18" t="e">
        <f t="shared" si="423"/>
        <v>#N/A</v>
      </c>
      <c r="AF1966" s="18" t="e">
        <f t="shared" si="424"/>
        <v>#N/A</v>
      </c>
      <c r="AG1966" s="18" t="e">
        <f t="shared" si="429"/>
        <v>#DIV/0!</v>
      </c>
      <c r="AH1966" s="18" t="e">
        <f t="shared" si="430"/>
        <v>#N/A</v>
      </c>
      <c r="AI1966" s="3"/>
      <c r="AJ1966" s="18"/>
      <c r="AK1966" s="18"/>
      <c r="AL1966" s="18"/>
      <c r="AM1966" s="3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L1966" s="18" t="e">
        <f t="shared" si="434"/>
        <v>#N/A</v>
      </c>
      <c r="BM1966" s="18" t="e">
        <f t="shared" si="431"/>
        <v>#N/A</v>
      </c>
      <c r="BN1966" s="18" t="e">
        <f t="shared" si="432"/>
        <v>#N/A</v>
      </c>
      <c r="BO1966" s="18" t="e">
        <f t="shared" si="433"/>
        <v>#N/A</v>
      </c>
      <c r="BT1966" s="18"/>
      <c r="BU1966" s="18"/>
      <c r="BV1966" s="18"/>
      <c r="BW1966" s="18"/>
      <c r="BX1966" s="18"/>
    </row>
    <row r="1967" spans="14:76" x14ac:dyDescent="0.25">
      <c r="N1967" s="14" t="e">
        <f>IF(ISNUMBER('Dosimetry Worksheet'!H1977), 'Dosimetry Worksheet'!H1977, NA())</f>
        <v>#N/A</v>
      </c>
      <c r="O1967" s="14" t="e">
        <f>IF(ISNUMBER(N1967), 'Dosimetry Worksheet'!I1977, NA())</f>
        <v>#N/A</v>
      </c>
      <c r="P1967" s="14"/>
      <c r="Q1967" s="14" t="e">
        <f t="shared" si="425"/>
        <v>#N/A</v>
      </c>
      <c r="R1967" s="14" t="e">
        <f t="shared" si="426"/>
        <v>#N/A</v>
      </c>
      <c r="T1967" s="14" t="e">
        <f t="shared" si="421"/>
        <v>#N/A</v>
      </c>
      <c r="U1967" s="14" t="e">
        <f t="shared" si="427"/>
        <v>#N/A</v>
      </c>
      <c r="V1967" s="14" t="e">
        <f t="shared" si="422"/>
        <v>#N/A</v>
      </c>
      <c r="W1967" s="14"/>
      <c r="X1967" s="14"/>
      <c r="Y1967" s="18" t="e">
        <f t="shared" si="428"/>
        <v>#N/A</v>
      </c>
      <c r="AD1967" s="3"/>
      <c r="AE1967" s="18" t="e">
        <f t="shared" si="423"/>
        <v>#N/A</v>
      </c>
      <c r="AF1967" s="18" t="e">
        <f t="shared" si="424"/>
        <v>#N/A</v>
      </c>
      <c r="AG1967" s="18" t="e">
        <f t="shared" si="429"/>
        <v>#DIV/0!</v>
      </c>
      <c r="AH1967" s="18" t="e">
        <f t="shared" si="430"/>
        <v>#N/A</v>
      </c>
      <c r="AI1967" s="3"/>
      <c r="AJ1967" s="18"/>
      <c r="AK1967" s="18"/>
      <c r="AL1967" s="18"/>
      <c r="AM1967" s="3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L1967" s="18" t="e">
        <f t="shared" si="434"/>
        <v>#N/A</v>
      </c>
      <c r="BM1967" s="18" t="e">
        <f t="shared" si="431"/>
        <v>#N/A</v>
      </c>
      <c r="BN1967" s="18" t="e">
        <f t="shared" si="432"/>
        <v>#N/A</v>
      </c>
      <c r="BO1967" s="18" t="e">
        <f t="shared" si="433"/>
        <v>#N/A</v>
      </c>
      <c r="BT1967" s="18"/>
      <c r="BU1967" s="18"/>
      <c r="BV1967" s="18"/>
      <c r="BW1967" s="18"/>
      <c r="BX1967" s="18"/>
    </row>
    <row r="1968" spans="14:76" x14ac:dyDescent="0.25">
      <c r="N1968" s="14" t="e">
        <f>IF(ISNUMBER('Dosimetry Worksheet'!H1978), 'Dosimetry Worksheet'!H1978, NA())</f>
        <v>#N/A</v>
      </c>
      <c r="O1968" s="14" t="e">
        <f>IF(ISNUMBER(N1968), 'Dosimetry Worksheet'!I1978, NA())</f>
        <v>#N/A</v>
      </c>
      <c r="P1968" s="14"/>
      <c r="Q1968" s="14" t="e">
        <f t="shared" si="425"/>
        <v>#N/A</v>
      </c>
      <c r="R1968" s="14" t="e">
        <f t="shared" si="426"/>
        <v>#N/A</v>
      </c>
      <c r="T1968" s="14" t="e">
        <f t="shared" si="421"/>
        <v>#N/A</v>
      </c>
      <c r="U1968" s="14" t="e">
        <f t="shared" si="427"/>
        <v>#N/A</v>
      </c>
      <c r="V1968" s="14" t="e">
        <f t="shared" si="422"/>
        <v>#N/A</v>
      </c>
      <c r="W1968" s="14"/>
      <c r="X1968" s="14"/>
      <c r="Y1968" s="18" t="e">
        <f t="shared" si="428"/>
        <v>#N/A</v>
      </c>
      <c r="AD1968" s="3"/>
      <c r="AE1968" s="18" t="e">
        <f t="shared" si="423"/>
        <v>#N/A</v>
      </c>
      <c r="AF1968" s="18" t="e">
        <f t="shared" si="424"/>
        <v>#N/A</v>
      </c>
      <c r="AG1968" s="18" t="e">
        <f t="shared" si="429"/>
        <v>#DIV/0!</v>
      </c>
      <c r="AH1968" s="18" t="e">
        <f t="shared" si="430"/>
        <v>#N/A</v>
      </c>
      <c r="AI1968" s="3"/>
      <c r="AJ1968" s="18"/>
      <c r="AK1968" s="18"/>
      <c r="AL1968" s="18"/>
      <c r="AM1968" s="3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L1968" s="18" t="e">
        <f t="shared" si="434"/>
        <v>#N/A</v>
      </c>
      <c r="BM1968" s="18" t="e">
        <f t="shared" si="431"/>
        <v>#N/A</v>
      </c>
      <c r="BN1968" s="18" t="e">
        <f t="shared" si="432"/>
        <v>#N/A</v>
      </c>
      <c r="BO1968" s="18" t="e">
        <f t="shared" si="433"/>
        <v>#N/A</v>
      </c>
      <c r="BT1968" s="18"/>
      <c r="BU1968" s="18"/>
      <c r="BV1968" s="18"/>
      <c r="BW1968" s="18"/>
      <c r="BX1968" s="18"/>
    </row>
    <row r="1969" spans="14:76" x14ac:dyDescent="0.25">
      <c r="N1969" s="14" t="e">
        <f>IF(ISNUMBER('Dosimetry Worksheet'!H1979), 'Dosimetry Worksheet'!H1979, NA())</f>
        <v>#N/A</v>
      </c>
      <c r="O1969" s="14" t="e">
        <f>IF(ISNUMBER(N1969), 'Dosimetry Worksheet'!I1979, NA())</f>
        <v>#N/A</v>
      </c>
      <c r="P1969" s="14"/>
      <c r="Q1969" s="14" t="e">
        <f t="shared" si="425"/>
        <v>#N/A</v>
      </c>
      <c r="R1969" s="14" t="e">
        <f t="shared" si="426"/>
        <v>#N/A</v>
      </c>
      <c r="T1969" s="14" t="e">
        <f t="shared" si="421"/>
        <v>#N/A</v>
      </c>
      <c r="U1969" s="14" t="e">
        <f t="shared" si="427"/>
        <v>#N/A</v>
      </c>
      <c r="V1969" s="14" t="e">
        <f t="shared" si="422"/>
        <v>#N/A</v>
      </c>
      <c r="W1969" s="14"/>
      <c r="X1969" s="14"/>
      <c r="Y1969" s="18" t="e">
        <f t="shared" si="428"/>
        <v>#N/A</v>
      </c>
      <c r="AD1969" s="3"/>
      <c r="AE1969" s="18" t="e">
        <f t="shared" si="423"/>
        <v>#N/A</v>
      </c>
      <c r="AF1969" s="18" t="e">
        <f t="shared" si="424"/>
        <v>#N/A</v>
      </c>
      <c r="AG1969" s="18" t="e">
        <f t="shared" si="429"/>
        <v>#DIV/0!</v>
      </c>
      <c r="AH1969" s="18" t="e">
        <f t="shared" si="430"/>
        <v>#N/A</v>
      </c>
      <c r="AI1969" s="3"/>
      <c r="AJ1969" s="18"/>
      <c r="AK1969" s="18"/>
      <c r="AL1969" s="18"/>
      <c r="AM1969" s="3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L1969" s="18" t="e">
        <f t="shared" si="434"/>
        <v>#N/A</v>
      </c>
      <c r="BM1969" s="18" t="e">
        <f t="shared" si="431"/>
        <v>#N/A</v>
      </c>
      <c r="BN1969" s="18" t="e">
        <f t="shared" si="432"/>
        <v>#N/A</v>
      </c>
      <c r="BO1969" s="18" t="e">
        <f t="shared" si="433"/>
        <v>#N/A</v>
      </c>
      <c r="BT1969" s="18"/>
      <c r="BU1969" s="18"/>
      <c r="BV1969" s="18"/>
      <c r="BW1969" s="18"/>
      <c r="BX1969" s="18"/>
    </row>
    <row r="1970" spans="14:76" x14ac:dyDescent="0.25">
      <c r="N1970" s="14" t="e">
        <f>IF(ISNUMBER('Dosimetry Worksheet'!H1980), 'Dosimetry Worksheet'!H1980, NA())</f>
        <v>#N/A</v>
      </c>
      <c r="O1970" s="14" t="e">
        <f>IF(ISNUMBER(N1970), 'Dosimetry Worksheet'!I1980, NA())</f>
        <v>#N/A</v>
      </c>
      <c r="P1970" s="14"/>
      <c r="Q1970" s="14" t="e">
        <f t="shared" si="425"/>
        <v>#N/A</v>
      </c>
      <c r="R1970" s="14" t="e">
        <f t="shared" si="426"/>
        <v>#N/A</v>
      </c>
      <c r="T1970" s="14" t="e">
        <f t="shared" si="421"/>
        <v>#N/A</v>
      </c>
      <c r="U1970" s="14" t="e">
        <f t="shared" si="427"/>
        <v>#N/A</v>
      </c>
      <c r="V1970" s="14" t="e">
        <f t="shared" si="422"/>
        <v>#N/A</v>
      </c>
      <c r="W1970" s="14"/>
      <c r="X1970" s="14"/>
      <c r="Y1970" s="18" t="e">
        <f t="shared" si="428"/>
        <v>#N/A</v>
      </c>
      <c r="AD1970" s="3"/>
      <c r="AE1970" s="18" t="e">
        <f t="shared" si="423"/>
        <v>#N/A</v>
      </c>
      <c r="AF1970" s="18" t="e">
        <f t="shared" si="424"/>
        <v>#N/A</v>
      </c>
      <c r="AG1970" s="18" t="e">
        <f t="shared" si="429"/>
        <v>#DIV/0!</v>
      </c>
      <c r="AH1970" s="18" t="e">
        <f t="shared" si="430"/>
        <v>#N/A</v>
      </c>
      <c r="AI1970" s="3"/>
      <c r="AJ1970" s="18"/>
      <c r="AK1970" s="18"/>
      <c r="AL1970" s="18"/>
      <c r="AM1970" s="3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L1970" s="18" t="e">
        <f t="shared" si="434"/>
        <v>#N/A</v>
      </c>
      <c r="BM1970" s="18" t="e">
        <f t="shared" si="431"/>
        <v>#N/A</v>
      </c>
      <c r="BN1970" s="18" t="e">
        <f t="shared" si="432"/>
        <v>#N/A</v>
      </c>
      <c r="BO1970" s="18" t="e">
        <f t="shared" si="433"/>
        <v>#N/A</v>
      </c>
      <c r="BT1970" s="18"/>
      <c r="BU1970" s="18"/>
      <c r="BV1970" s="18"/>
      <c r="BW1970" s="18"/>
      <c r="BX1970" s="18"/>
    </row>
    <row r="1971" spans="14:76" x14ac:dyDescent="0.25">
      <c r="N1971" s="14" t="e">
        <f>IF(ISNUMBER('Dosimetry Worksheet'!H1981), 'Dosimetry Worksheet'!H1981, NA())</f>
        <v>#N/A</v>
      </c>
      <c r="O1971" s="14" t="e">
        <f>IF(ISNUMBER(N1971), 'Dosimetry Worksheet'!I1981, NA())</f>
        <v>#N/A</v>
      </c>
      <c r="P1971" s="14"/>
      <c r="Q1971" s="14" t="e">
        <f t="shared" si="425"/>
        <v>#N/A</v>
      </c>
      <c r="R1971" s="14" t="e">
        <f t="shared" si="426"/>
        <v>#N/A</v>
      </c>
      <c r="T1971" s="14" t="e">
        <f t="shared" si="421"/>
        <v>#N/A</v>
      </c>
      <c r="U1971" s="14" t="e">
        <f t="shared" si="427"/>
        <v>#N/A</v>
      </c>
      <c r="V1971" s="14" t="e">
        <f t="shared" si="422"/>
        <v>#N/A</v>
      </c>
      <c r="W1971" s="14"/>
      <c r="X1971" s="14"/>
      <c r="Y1971" s="18" t="e">
        <f t="shared" si="428"/>
        <v>#N/A</v>
      </c>
      <c r="AD1971" s="3"/>
      <c r="AE1971" s="18" t="e">
        <f t="shared" si="423"/>
        <v>#N/A</v>
      </c>
      <c r="AF1971" s="18" t="e">
        <f t="shared" si="424"/>
        <v>#N/A</v>
      </c>
      <c r="AG1971" s="18" t="e">
        <f t="shared" si="429"/>
        <v>#DIV/0!</v>
      </c>
      <c r="AH1971" s="18" t="e">
        <f t="shared" si="430"/>
        <v>#N/A</v>
      </c>
      <c r="AI1971" s="3"/>
      <c r="AJ1971" s="18"/>
      <c r="AK1971" s="18"/>
      <c r="AL1971" s="18"/>
      <c r="AM1971" s="3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L1971" s="18" t="e">
        <f t="shared" si="434"/>
        <v>#N/A</v>
      </c>
      <c r="BM1971" s="18" t="e">
        <f t="shared" si="431"/>
        <v>#N/A</v>
      </c>
      <c r="BN1971" s="18" t="e">
        <f t="shared" si="432"/>
        <v>#N/A</v>
      </c>
      <c r="BO1971" s="18" t="e">
        <f t="shared" si="433"/>
        <v>#N/A</v>
      </c>
      <c r="BT1971" s="18"/>
      <c r="BU1971" s="18"/>
      <c r="BV1971" s="18"/>
      <c r="BW1971" s="18"/>
      <c r="BX1971" s="18"/>
    </row>
    <row r="1972" spans="14:76" x14ac:dyDescent="0.25">
      <c r="N1972" s="14" t="e">
        <f>IF(ISNUMBER('Dosimetry Worksheet'!H1982), 'Dosimetry Worksheet'!H1982, NA())</f>
        <v>#N/A</v>
      </c>
      <c r="O1972" s="14" t="e">
        <f>IF(ISNUMBER(N1972), 'Dosimetry Worksheet'!I1982, NA())</f>
        <v>#N/A</v>
      </c>
      <c r="P1972" s="14"/>
      <c r="Q1972" s="14" t="e">
        <f t="shared" si="425"/>
        <v>#N/A</v>
      </c>
      <c r="R1972" s="14" t="e">
        <f t="shared" si="426"/>
        <v>#N/A</v>
      </c>
      <c r="T1972" s="14" t="e">
        <f t="shared" si="421"/>
        <v>#N/A</v>
      </c>
      <c r="U1972" s="14" t="e">
        <f t="shared" si="427"/>
        <v>#N/A</v>
      </c>
      <c r="V1972" s="14" t="e">
        <f t="shared" si="422"/>
        <v>#N/A</v>
      </c>
      <c r="W1972" s="14"/>
      <c r="X1972" s="14"/>
      <c r="Y1972" s="18" t="e">
        <f t="shared" si="428"/>
        <v>#N/A</v>
      </c>
      <c r="AD1972" s="3"/>
      <c r="AE1972" s="18" t="e">
        <f t="shared" si="423"/>
        <v>#N/A</v>
      </c>
      <c r="AF1972" s="18" t="e">
        <f t="shared" si="424"/>
        <v>#N/A</v>
      </c>
      <c r="AG1972" s="18" t="e">
        <f t="shared" si="429"/>
        <v>#DIV/0!</v>
      </c>
      <c r="AH1972" s="18" t="e">
        <f t="shared" si="430"/>
        <v>#N/A</v>
      </c>
      <c r="AI1972" s="3"/>
      <c r="AJ1972" s="18"/>
      <c r="AK1972" s="18"/>
      <c r="AL1972" s="18"/>
      <c r="AM1972" s="3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L1972" s="18" t="e">
        <f t="shared" si="434"/>
        <v>#N/A</v>
      </c>
      <c r="BM1972" s="18" t="e">
        <f t="shared" si="431"/>
        <v>#N/A</v>
      </c>
      <c r="BN1972" s="18" t="e">
        <f t="shared" si="432"/>
        <v>#N/A</v>
      </c>
      <c r="BO1972" s="18" t="e">
        <f t="shared" si="433"/>
        <v>#N/A</v>
      </c>
      <c r="BT1972" s="18"/>
      <c r="BU1972" s="18"/>
      <c r="BV1972" s="18"/>
      <c r="BW1972" s="18"/>
      <c r="BX1972" s="18"/>
    </row>
    <row r="1973" spans="14:76" x14ac:dyDescent="0.25">
      <c r="N1973" s="14" t="e">
        <f>IF(ISNUMBER('Dosimetry Worksheet'!H1983), 'Dosimetry Worksheet'!H1983, NA())</f>
        <v>#N/A</v>
      </c>
      <c r="O1973" s="14" t="e">
        <f>IF(ISNUMBER(N1973), 'Dosimetry Worksheet'!I1983, NA())</f>
        <v>#N/A</v>
      </c>
      <c r="P1973" s="14"/>
      <c r="Q1973" s="14" t="e">
        <f t="shared" si="425"/>
        <v>#N/A</v>
      </c>
      <c r="R1973" s="14" t="e">
        <f t="shared" si="426"/>
        <v>#N/A</v>
      </c>
      <c r="T1973" s="14" t="e">
        <f t="shared" si="421"/>
        <v>#N/A</v>
      </c>
      <c r="U1973" s="14" t="e">
        <f t="shared" si="427"/>
        <v>#N/A</v>
      </c>
      <c r="V1973" s="14" t="e">
        <f t="shared" si="422"/>
        <v>#N/A</v>
      </c>
      <c r="W1973" s="14"/>
      <c r="X1973" s="14"/>
      <c r="Y1973" s="18" t="e">
        <f t="shared" si="428"/>
        <v>#N/A</v>
      </c>
      <c r="AD1973" s="3"/>
      <c r="AE1973" s="18" t="e">
        <f t="shared" si="423"/>
        <v>#N/A</v>
      </c>
      <c r="AF1973" s="18" t="e">
        <f t="shared" si="424"/>
        <v>#N/A</v>
      </c>
      <c r="AG1973" s="18" t="e">
        <f t="shared" si="429"/>
        <v>#DIV/0!</v>
      </c>
      <c r="AH1973" s="18" t="e">
        <f t="shared" si="430"/>
        <v>#N/A</v>
      </c>
      <c r="AI1973" s="3"/>
      <c r="AJ1973" s="18"/>
      <c r="AK1973" s="18"/>
      <c r="AL1973" s="18"/>
      <c r="AM1973" s="3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L1973" s="18" t="e">
        <f t="shared" si="434"/>
        <v>#N/A</v>
      </c>
      <c r="BM1973" s="18" t="e">
        <f t="shared" si="431"/>
        <v>#N/A</v>
      </c>
      <c r="BN1973" s="18" t="e">
        <f t="shared" si="432"/>
        <v>#N/A</v>
      </c>
      <c r="BO1973" s="18" t="e">
        <f t="shared" si="433"/>
        <v>#N/A</v>
      </c>
      <c r="BT1973" s="18"/>
      <c r="BU1973" s="18"/>
      <c r="BV1973" s="18"/>
      <c r="BW1973" s="18"/>
      <c r="BX1973" s="18"/>
    </row>
    <row r="1974" spans="14:76" x14ac:dyDescent="0.25">
      <c r="N1974" s="14" t="e">
        <f>IF(ISNUMBER('Dosimetry Worksheet'!H1984), 'Dosimetry Worksheet'!H1984, NA())</f>
        <v>#N/A</v>
      </c>
      <c r="O1974" s="14" t="e">
        <f>IF(ISNUMBER(N1974), 'Dosimetry Worksheet'!I1984, NA())</f>
        <v>#N/A</v>
      </c>
      <c r="P1974" s="14"/>
      <c r="Q1974" s="14" t="e">
        <f t="shared" si="425"/>
        <v>#N/A</v>
      </c>
      <c r="R1974" s="14" t="e">
        <f t="shared" si="426"/>
        <v>#N/A</v>
      </c>
      <c r="T1974" s="14" t="e">
        <f t="shared" si="421"/>
        <v>#N/A</v>
      </c>
      <c r="U1974" s="14" t="e">
        <f t="shared" si="427"/>
        <v>#N/A</v>
      </c>
      <c r="V1974" s="14" t="e">
        <f t="shared" si="422"/>
        <v>#N/A</v>
      </c>
      <c r="W1974" s="14"/>
      <c r="X1974" s="14"/>
      <c r="Y1974" s="18" t="e">
        <f t="shared" si="428"/>
        <v>#N/A</v>
      </c>
      <c r="AD1974" s="3"/>
      <c r="AE1974" s="18" t="e">
        <f t="shared" si="423"/>
        <v>#N/A</v>
      </c>
      <c r="AF1974" s="18" t="e">
        <f t="shared" si="424"/>
        <v>#N/A</v>
      </c>
      <c r="AG1974" s="18" t="e">
        <f t="shared" si="429"/>
        <v>#DIV/0!</v>
      </c>
      <c r="AH1974" s="18" t="e">
        <f t="shared" si="430"/>
        <v>#N/A</v>
      </c>
      <c r="AI1974" s="3"/>
      <c r="AJ1974" s="18"/>
      <c r="AK1974" s="18"/>
      <c r="AL1974" s="18"/>
      <c r="AM1974" s="3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L1974" s="18" t="e">
        <f t="shared" si="434"/>
        <v>#N/A</v>
      </c>
      <c r="BM1974" s="18" t="e">
        <f t="shared" si="431"/>
        <v>#N/A</v>
      </c>
      <c r="BN1974" s="18" t="e">
        <f t="shared" si="432"/>
        <v>#N/A</v>
      </c>
      <c r="BO1974" s="18" t="e">
        <f t="shared" si="433"/>
        <v>#N/A</v>
      </c>
      <c r="BT1974" s="18"/>
      <c r="BU1974" s="18"/>
      <c r="BV1974" s="18"/>
      <c r="BW1974" s="18"/>
      <c r="BX1974" s="18"/>
    </row>
    <row r="1975" spans="14:76" x14ac:dyDescent="0.25">
      <c r="N1975" s="14" t="e">
        <f>IF(ISNUMBER('Dosimetry Worksheet'!H1985), 'Dosimetry Worksheet'!H1985, NA())</f>
        <v>#N/A</v>
      </c>
      <c r="O1975" s="14" t="e">
        <f>IF(ISNUMBER(N1975), 'Dosimetry Worksheet'!I1985, NA())</f>
        <v>#N/A</v>
      </c>
      <c r="P1975" s="14"/>
      <c r="Q1975" s="14" t="e">
        <f t="shared" si="425"/>
        <v>#N/A</v>
      </c>
      <c r="R1975" s="14" t="e">
        <f t="shared" si="426"/>
        <v>#N/A</v>
      </c>
      <c r="T1975" s="14" t="e">
        <f t="shared" si="421"/>
        <v>#N/A</v>
      </c>
      <c r="U1975" s="14" t="e">
        <f t="shared" si="427"/>
        <v>#N/A</v>
      </c>
      <c r="V1975" s="14" t="e">
        <f t="shared" si="422"/>
        <v>#N/A</v>
      </c>
      <c r="W1975" s="14"/>
      <c r="X1975" s="14"/>
      <c r="Y1975" s="18" t="e">
        <f t="shared" si="428"/>
        <v>#N/A</v>
      </c>
      <c r="AD1975" s="3"/>
      <c r="AE1975" s="18" t="e">
        <f t="shared" si="423"/>
        <v>#N/A</v>
      </c>
      <c r="AF1975" s="18" t="e">
        <f t="shared" si="424"/>
        <v>#N/A</v>
      </c>
      <c r="AG1975" s="18" t="e">
        <f t="shared" si="429"/>
        <v>#DIV/0!</v>
      </c>
      <c r="AH1975" s="18" t="e">
        <f t="shared" si="430"/>
        <v>#N/A</v>
      </c>
      <c r="AI1975" s="3"/>
      <c r="AJ1975" s="18"/>
      <c r="AK1975" s="18"/>
      <c r="AL1975" s="18"/>
      <c r="AM1975" s="3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L1975" s="18" t="e">
        <f t="shared" si="434"/>
        <v>#N/A</v>
      </c>
      <c r="BM1975" s="18" t="e">
        <f t="shared" si="431"/>
        <v>#N/A</v>
      </c>
      <c r="BN1975" s="18" t="e">
        <f t="shared" si="432"/>
        <v>#N/A</v>
      </c>
      <c r="BO1975" s="18" t="e">
        <f t="shared" si="433"/>
        <v>#N/A</v>
      </c>
      <c r="BT1975" s="18"/>
      <c r="BU1975" s="18"/>
      <c r="BV1975" s="18"/>
      <c r="BW1975" s="18"/>
      <c r="BX1975" s="18"/>
    </row>
    <row r="1976" spans="14:76" x14ac:dyDescent="0.25">
      <c r="N1976" s="14" t="e">
        <f>IF(ISNUMBER('Dosimetry Worksheet'!H1986), 'Dosimetry Worksheet'!H1986, NA())</f>
        <v>#N/A</v>
      </c>
      <c r="O1976" s="14" t="e">
        <f>IF(ISNUMBER(N1976), 'Dosimetry Worksheet'!I1986, NA())</f>
        <v>#N/A</v>
      </c>
      <c r="P1976" s="14"/>
      <c r="Q1976" s="14" t="e">
        <f t="shared" si="425"/>
        <v>#N/A</v>
      </c>
      <c r="R1976" s="14" t="e">
        <f t="shared" si="426"/>
        <v>#N/A</v>
      </c>
      <c r="T1976" s="14" t="e">
        <f t="shared" si="421"/>
        <v>#N/A</v>
      </c>
      <c r="U1976" s="14" t="e">
        <f t="shared" si="427"/>
        <v>#N/A</v>
      </c>
      <c r="V1976" s="14" t="e">
        <f t="shared" si="422"/>
        <v>#N/A</v>
      </c>
      <c r="W1976" s="14"/>
      <c r="X1976" s="14"/>
      <c r="Y1976" s="18" t="e">
        <f t="shared" si="428"/>
        <v>#N/A</v>
      </c>
      <c r="AD1976" s="3"/>
      <c r="AE1976" s="18" t="e">
        <f t="shared" si="423"/>
        <v>#N/A</v>
      </c>
      <c r="AF1976" s="18" t="e">
        <f t="shared" si="424"/>
        <v>#N/A</v>
      </c>
      <c r="AG1976" s="18" t="e">
        <f t="shared" si="429"/>
        <v>#DIV/0!</v>
      </c>
      <c r="AH1976" s="18" t="e">
        <f t="shared" si="430"/>
        <v>#N/A</v>
      </c>
      <c r="AI1976" s="3"/>
      <c r="AJ1976" s="18"/>
      <c r="AK1976" s="18"/>
      <c r="AL1976" s="18"/>
      <c r="AM1976" s="3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L1976" s="18" t="e">
        <f t="shared" si="434"/>
        <v>#N/A</v>
      </c>
      <c r="BM1976" s="18" t="e">
        <f t="shared" si="431"/>
        <v>#N/A</v>
      </c>
      <c r="BN1976" s="18" t="e">
        <f t="shared" si="432"/>
        <v>#N/A</v>
      </c>
      <c r="BO1976" s="18" t="e">
        <f t="shared" si="433"/>
        <v>#N/A</v>
      </c>
      <c r="BT1976" s="18"/>
      <c r="BU1976" s="18"/>
      <c r="BV1976" s="18"/>
      <c r="BW1976" s="18"/>
      <c r="BX1976" s="18"/>
    </row>
    <row r="1977" spans="14:76" x14ac:dyDescent="0.25">
      <c r="N1977" s="14" t="e">
        <f>IF(ISNUMBER('Dosimetry Worksheet'!H1987), 'Dosimetry Worksheet'!H1987, NA())</f>
        <v>#N/A</v>
      </c>
      <c r="O1977" s="14" t="e">
        <f>IF(ISNUMBER(N1977), 'Dosimetry Worksheet'!I1987, NA())</f>
        <v>#N/A</v>
      </c>
      <c r="P1977" s="14"/>
      <c r="Q1977" s="14" t="e">
        <f t="shared" si="425"/>
        <v>#N/A</v>
      </c>
      <c r="R1977" s="14" t="e">
        <f t="shared" si="426"/>
        <v>#N/A</v>
      </c>
      <c r="T1977" s="14" t="e">
        <f t="shared" si="421"/>
        <v>#N/A</v>
      </c>
      <c r="U1977" s="14" t="e">
        <f t="shared" si="427"/>
        <v>#N/A</v>
      </c>
      <c r="V1977" s="14" t="e">
        <f t="shared" si="422"/>
        <v>#N/A</v>
      </c>
      <c r="W1977" s="14"/>
      <c r="X1977" s="14"/>
      <c r="Y1977" s="18" t="e">
        <f t="shared" si="428"/>
        <v>#N/A</v>
      </c>
      <c r="AD1977" s="3"/>
      <c r="AE1977" s="18" t="e">
        <f t="shared" si="423"/>
        <v>#N/A</v>
      </c>
      <c r="AF1977" s="18" t="e">
        <f t="shared" si="424"/>
        <v>#N/A</v>
      </c>
      <c r="AG1977" s="18" t="e">
        <f t="shared" si="429"/>
        <v>#DIV/0!</v>
      </c>
      <c r="AH1977" s="18" t="e">
        <f t="shared" si="430"/>
        <v>#N/A</v>
      </c>
      <c r="AI1977" s="3"/>
      <c r="AJ1977" s="18"/>
      <c r="AK1977" s="18"/>
      <c r="AL1977" s="18"/>
      <c r="AM1977" s="3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L1977" s="18" t="e">
        <f t="shared" si="434"/>
        <v>#N/A</v>
      </c>
      <c r="BM1977" s="18" t="e">
        <f t="shared" si="431"/>
        <v>#N/A</v>
      </c>
      <c r="BN1977" s="18" t="e">
        <f t="shared" si="432"/>
        <v>#N/A</v>
      </c>
      <c r="BO1977" s="18" t="e">
        <f t="shared" si="433"/>
        <v>#N/A</v>
      </c>
      <c r="BT1977" s="18"/>
      <c r="BU1977" s="18"/>
      <c r="BV1977" s="18"/>
      <c r="BW1977" s="18"/>
      <c r="BX1977" s="18"/>
    </row>
    <row r="1978" spans="14:76" x14ac:dyDescent="0.25">
      <c r="N1978" s="14" t="e">
        <f>IF(ISNUMBER('Dosimetry Worksheet'!H1988), 'Dosimetry Worksheet'!H1988, NA())</f>
        <v>#N/A</v>
      </c>
      <c r="O1978" s="14" t="e">
        <f>IF(ISNUMBER(N1978), 'Dosimetry Worksheet'!I1988, NA())</f>
        <v>#N/A</v>
      </c>
      <c r="P1978" s="14"/>
      <c r="Q1978" s="14" t="e">
        <f t="shared" si="425"/>
        <v>#N/A</v>
      </c>
      <c r="R1978" s="14" t="e">
        <f t="shared" si="426"/>
        <v>#N/A</v>
      </c>
      <c r="T1978" s="14" t="e">
        <f t="shared" si="421"/>
        <v>#N/A</v>
      </c>
      <c r="U1978" s="14" t="e">
        <f t="shared" si="427"/>
        <v>#N/A</v>
      </c>
      <c r="V1978" s="14" t="e">
        <f t="shared" si="422"/>
        <v>#N/A</v>
      </c>
      <c r="W1978" s="14"/>
      <c r="X1978" s="14"/>
      <c r="Y1978" s="18" t="e">
        <f t="shared" si="428"/>
        <v>#N/A</v>
      </c>
      <c r="AD1978" s="3"/>
      <c r="AE1978" s="18" t="e">
        <f t="shared" si="423"/>
        <v>#N/A</v>
      </c>
      <c r="AF1978" s="18" t="e">
        <f t="shared" si="424"/>
        <v>#N/A</v>
      </c>
      <c r="AG1978" s="18" t="e">
        <f t="shared" si="429"/>
        <v>#DIV/0!</v>
      </c>
      <c r="AH1978" s="18" t="e">
        <f t="shared" si="430"/>
        <v>#N/A</v>
      </c>
      <c r="AI1978" s="3"/>
      <c r="AJ1978" s="18"/>
      <c r="AK1978" s="18"/>
      <c r="AL1978" s="18"/>
      <c r="AM1978" s="3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L1978" s="18" t="e">
        <f t="shared" si="434"/>
        <v>#N/A</v>
      </c>
      <c r="BM1978" s="18" t="e">
        <f t="shared" si="431"/>
        <v>#N/A</v>
      </c>
      <c r="BN1978" s="18" t="e">
        <f t="shared" si="432"/>
        <v>#N/A</v>
      </c>
      <c r="BO1978" s="18" t="e">
        <f t="shared" si="433"/>
        <v>#N/A</v>
      </c>
      <c r="BT1978" s="18"/>
      <c r="BU1978" s="18"/>
      <c r="BV1978" s="18"/>
      <c r="BW1978" s="18"/>
      <c r="BX1978" s="18"/>
    </row>
    <row r="1979" spans="14:76" x14ac:dyDescent="0.25">
      <c r="N1979" s="14" t="e">
        <f>IF(ISNUMBER('Dosimetry Worksheet'!H1989), 'Dosimetry Worksheet'!H1989, NA())</f>
        <v>#N/A</v>
      </c>
      <c r="O1979" s="14" t="e">
        <f>IF(ISNUMBER(N1979), 'Dosimetry Worksheet'!I1989, NA())</f>
        <v>#N/A</v>
      </c>
      <c r="P1979" s="14"/>
      <c r="Q1979" s="14" t="e">
        <f t="shared" si="425"/>
        <v>#N/A</v>
      </c>
      <c r="R1979" s="14" t="e">
        <f t="shared" si="426"/>
        <v>#N/A</v>
      </c>
      <c r="T1979" s="14" t="e">
        <f t="shared" si="421"/>
        <v>#N/A</v>
      </c>
      <c r="U1979" s="14" t="e">
        <f t="shared" si="427"/>
        <v>#N/A</v>
      </c>
      <c r="V1979" s="14" t="e">
        <f t="shared" si="422"/>
        <v>#N/A</v>
      </c>
      <c r="W1979" s="14"/>
      <c r="X1979" s="14"/>
      <c r="Y1979" s="18" t="e">
        <f t="shared" si="428"/>
        <v>#N/A</v>
      </c>
      <c r="AD1979" s="3"/>
      <c r="AE1979" s="18" t="e">
        <f t="shared" si="423"/>
        <v>#N/A</v>
      </c>
      <c r="AF1979" s="18" t="e">
        <f t="shared" si="424"/>
        <v>#N/A</v>
      </c>
      <c r="AG1979" s="18" t="e">
        <f t="shared" si="429"/>
        <v>#DIV/0!</v>
      </c>
      <c r="AH1979" s="18" t="e">
        <f t="shared" si="430"/>
        <v>#N/A</v>
      </c>
      <c r="AI1979" s="3"/>
      <c r="AJ1979" s="18"/>
      <c r="AK1979" s="18"/>
      <c r="AL1979" s="18"/>
      <c r="AM1979" s="3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L1979" s="18" t="e">
        <f t="shared" si="434"/>
        <v>#N/A</v>
      </c>
      <c r="BM1979" s="18" t="e">
        <f t="shared" si="431"/>
        <v>#N/A</v>
      </c>
      <c r="BN1979" s="18" t="e">
        <f t="shared" si="432"/>
        <v>#N/A</v>
      </c>
      <c r="BO1979" s="18" t="e">
        <f t="shared" si="433"/>
        <v>#N/A</v>
      </c>
      <c r="BT1979" s="18"/>
      <c r="BU1979" s="18"/>
      <c r="BV1979" s="18"/>
      <c r="BW1979" s="18"/>
      <c r="BX1979" s="18"/>
    </row>
    <row r="1980" spans="14:76" x14ac:dyDescent="0.25">
      <c r="N1980" s="14" t="e">
        <f>IF(ISNUMBER('Dosimetry Worksheet'!H1990), 'Dosimetry Worksheet'!H1990, NA())</f>
        <v>#N/A</v>
      </c>
      <c r="O1980" s="14" t="e">
        <f>IF(ISNUMBER(N1980), 'Dosimetry Worksheet'!I1990, NA())</f>
        <v>#N/A</v>
      </c>
      <c r="P1980" s="14"/>
      <c r="Q1980" s="14" t="e">
        <f t="shared" si="425"/>
        <v>#N/A</v>
      </c>
      <c r="R1980" s="14" t="e">
        <f t="shared" si="426"/>
        <v>#N/A</v>
      </c>
      <c r="T1980" s="14" t="e">
        <f t="shared" si="421"/>
        <v>#N/A</v>
      </c>
      <c r="U1980" s="14" t="e">
        <f t="shared" si="427"/>
        <v>#N/A</v>
      </c>
      <c r="V1980" s="14" t="e">
        <f t="shared" si="422"/>
        <v>#N/A</v>
      </c>
      <c r="W1980" s="14"/>
      <c r="X1980" s="14"/>
      <c r="Y1980" s="18" t="e">
        <f t="shared" si="428"/>
        <v>#N/A</v>
      </c>
      <c r="AD1980" s="3"/>
      <c r="AE1980" s="18" t="e">
        <f t="shared" si="423"/>
        <v>#N/A</v>
      </c>
      <c r="AF1980" s="18" t="e">
        <f t="shared" si="424"/>
        <v>#N/A</v>
      </c>
      <c r="AG1980" s="18" t="e">
        <f t="shared" si="429"/>
        <v>#DIV/0!</v>
      </c>
      <c r="AH1980" s="18" t="e">
        <f t="shared" si="430"/>
        <v>#N/A</v>
      </c>
      <c r="AI1980" s="3"/>
      <c r="AJ1980" s="18"/>
      <c r="AK1980" s="18"/>
      <c r="AL1980" s="18"/>
      <c r="AM1980" s="3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L1980" s="18" t="e">
        <f t="shared" si="434"/>
        <v>#N/A</v>
      </c>
      <c r="BM1980" s="18" t="e">
        <f t="shared" si="431"/>
        <v>#N/A</v>
      </c>
      <c r="BN1980" s="18" t="e">
        <f t="shared" si="432"/>
        <v>#N/A</v>
      </c>
      <c r="BO1980" s="18" t="e">
        <f t="shared" si="433"/>
        <v>#N/A</v>
      </c>
      <c r="BT1980" s="18"/>
      <c r="BU1980" s="18"/>
      <c r="BV1980" s="18"/>
      <c r="BW1980" s="18"/>
      <c r="BX1980" s="18"/>
    </row>
    <row r="1981" spans="14:76" x14ac:dyDescent="0.25">
      <c r="N1981" s="14" t="e">
        <f>IF(ISNUMBER('Dosimetry Worksheet'!H1991), 'Dosimetry Worksheet'!H1991, NA())</f>
        <v>#N/A</v>
      </c>
      <c r="O1981" s="14" t="e">
        <f>IF(ISNUMBER(N1981), 'Dosimetry Worksheet'!I1991, NA())</f>
        <v>#N/A</v>
      </c>
      <c r="P1981" s="14"/>
      <c r="Q1981" s="14" t="e">
        <f t="shared" si="425"/>
        <v>#N/A</v>
      </c>
      <c r="R1981" s="14" t="e">
        <f t="shared" si="426"/>
        <v>#N/A</v>
      </c>
      <c r="T1981" s="14" t="e">
        <f t="shared" si="421"/>
        <v>#N/A</v>
      </c>
      <c r="U1981" s="14" t="e">
        <f t="shared" si="427"/>
        <v>#N/A</v>
      </c>
      <c r="V1981" s="14" t="e">
        <f t="shared" si="422"/>
        <v>#N/A</v>
      </c>
      <c r="W1981" s="14"/>
      <c r="X1981" s="14"/>
      <c r="Y1981" s="18" t="e">
        <f t="shared" si="428"/>
        <v>#N/A</v>
      </c>
      <c r="AD1981" s="3"/>
      <c r="AE1981" s="18" t="e">
        <f t="shared" si="423"/>
        <v>#N/A</v>
      </c>
      <c r="AF1981" s="18" t="e">
        <f t="shared" si="424"/>
        <v>#N/A</v>
      </c>
      <c r="AG1981" s="18" t="e">
        <f t="shared" si="429"/>
        <v>#DIV/0!</v>
      </c>
      <c r="AH1981" s="18" t="e">
        <f t="shared" si="430"/>
        <v>#N/A</v>
      </c>
      <c r="AI1981" s="3"/>
      <c r="AJ1981" s="18"/>
      <c r="AK1981" s="18"/>
      <c r="AL1981" s="18"/>
      <c r="AM1981" s="3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L1981" s="18" t="e">
        <f t="shared" si="434"/>
        <v>#N/A</v>
      </c>
      <c r="BM1981" s="18" t="e">
        <f t="shared" si="431"/>
        <v>#N/A</v>
      </c>
      <c r="BN1981" s="18" t="e">
        <f t="shared" si="432"/>
        <v>#N/A</v>
      </c>
      <c r="BO1981" s="18" t="e">
        <f t="shared" si="433"/>
        <v>#N/A</v>
      </c>
      <c r="BT1981" s="18"/>
      <c r="BU1981" s="18"/>
      <c r="BV1981" s="18"/>
      <c r="BW1981" s="18"/>
      <c r="BX1981" s="18"/>
    </row>
    <row r="1982" spans="14:76" x14ac:dyDescent="0.25">
      <c r="N1982" s="14" t="e">
        <f>IF(ISNUMBER('Dosimetry Worksheet'!H1992), 'Dosimetry Worksheet'!H1992, NA())</f>
        <v>#N/A</v>
      </c>
      <c r="O1982" s="14" t="e">
        <f>IF(ISNUMBER(N1982), 'Dosimetry Worksheet'!I1992, NA())</f>
        <v>#N/A</v>
      </c>
      <c r="P1982" s="14"/>
      <c r="Q1982" s="14" t="e">
        <f t="shared" si="425"/>
        <v>#N/A</v>
      </c>
      <c r="R1982" s="14" t="e">
        <f t="shared" si="426"/>
        <v>#N/A</v>
      </c>
      <c r="T1982" s="14" t="e">
        <f t="shared" si="421"/>
        <v>#N/A</v>
      </c>
      <c r="U1982" s="14" t="e">
        <f t="shared" si="427"/>
        <v>#N/A</v>
      </c>
      <c r="V1982" s="14" t="e">
        <f t="shared" si="422"/>
        <v>#N/A</v>
      </c>
      <c r="W1982" s="14"/>
      <c r="X1982" s="14"/>
      <c r="Y1982" s="18" t="e">
        <f t="shared" si="428"/>
        <v>#N/A</v>
      </c>
      <c r="AD1982" s="3"/>
      <c r="AE1982" s="18" t="e">
        <f t="shared" si="423"/>
        <v>#N/A</v>
      </c>
      <c r="AF1982" s="18" t="e">
        <f t="shared" si="424"/>
        <v>#N/A</v>
      </c>
      <c r="AG1982" s="18" t="e">
        <f t="shared" si="429"/>
        <v>#DIV/0!</v>
      </c>
      <c r="AH1982" s="18" t="e">
        <f t="shared" si="430"/>
        <v>#N/A</v>
      </c>
      <c r="AI1982" s="3"/>
      <c r="AJ1982" s="18"/>
      <c r="AK1982" s="18"/>
      <c r="AL1982" s="18"/>
      <c r="AM1982" s="3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L1982" s="18" t="e">
        <f t="shared" si="434"/>
        <v>#N/A</v>
      </c>
      <c r="BM1982" s="18" t="e">
        <f t="shared" si="431"/>
        <v>#N/A</v>
      </c>
      <c r="BN1982" s="18" t="e">
        <f t="shared" si="432"/>
        <v>#N/A</v>
      </c>
      <c r="BO1982" s="18" t="e">
        <f t="shared" si="433"/>
        <v>#N/A</v>
      </c>
      <c r="BT1982" s="18"/>
      <c r="BU1982" s="18"/>
      <c r="BV1982" s="18"/>
      <c r="BW1982" s="18"/>
      <c r="BX1982" s="18"/>
    </row>
    <row r="1983" spans="14:76" x14ac:dyDescent="0.25">
      <c r="N1983" s="14" t="e">
        <f>IF(ISNUMBER('Dosimetry Worksheet'!H1993), 'Dosimetry Worksheet'!H1993, NA())</f>
        <v>#N/A</v>
      </c>
      <c r="O1983" s="14" t="e">
        <f>IF(ISNUMBER(N1983), 'Dosimetry Worksheet'!I1993, NA())</f>
        <v>#N/A</v>
      </c>
      <c r="P1983" s="14"/>
      <c r="Q1983" s="14" t="e">
        <f t="shared" si="425"/>
        <v>#N/A</v>
      </c>
      <c r="R1983" s="14" t="e">
        <f t="shared" si="426"/>
        <v>#N/A</v>
      </c>
      <c r="T1983" s="14" t="e">
        <f t="shared" si="421"/>
        <v>#N/A</v>
      </c>
      <c r="U1983" s="14" t="e">
        <f t="shared" si="427"/>
        <v>#N/A</v>
      </c>
      <c r="V1983" s="14" t="e">
        <f t="shared" si="422"/>
        <v>#N/A</v>
      </c>
      <c r="W1983" s="14"/>
      <c r="X1983" s="14"/>
      <c r="Y1983" s="18" t="e">
        <f t="shared" si="428"/>
        <v>#N/A</v>
      </c>
      <c r="AD1983" s="3"/>
      <c r="AE1983" s="18" t="e">
        <f t="shared" si="423"/>
        <v>#N/A</v>
      </c>
      <c r="AF1983" s="18" t="e">
        <f t="shared" si="424"/>
        <v>#N/A</v>
      </c>
      <c r="AG1983" s="18" t="e">
        <f t="shared" si="429"/>
        <v>#DIV/0!</v>
      </c>
      <c r="AH1983" s="18" t="e">
        <f t="shared" si="430"/>
        <v>#N/A</v>
      </c>
      <c r="AI1983" s="3"/>
      <c r="AJ1983" s="18"/>
      <c r="AK1983" s="18"/>
      <c r="AL1983" s="18"/>
      <c r="AM1983" s="3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L1983" s="18" t="e">
        <f t="shared" si="434"/>
        <v>#N/A</v>
      </c>
      <c r="BM1983" s="18" t="e">
        <f t="shared" si="431"/>
        <v>#N/A</v>
      </c>
      <c r="BN1983" s="18" t="e">
        <f t="shared" si="432"/>
        <v>#N/A</v>
      </c>
      <c r="BO1983" s="18" t="e">
        <f t="shared" si="433"/>
        <v>#N/A</v>
      </c>
      <c r="BT1983" s="18"/>
      <c r="BU1983" s="18"/>
      <c r="BV1983" s="18"/>
      <c r="BW1983" s="18"/>
      <c r="BX1983" s="18"/>
    </row>
    <row r="1984" spans="14:76" x14ac:dyDescent="0.25">
      <c r="N1984" s="14" t="e">
        <f>IF(ISNUMBER('Dosimetry Worksheet'!H1994), 'Dosimetry Worksheet'!H1994, NA())</f>
        <v>#N/A</v>
      </c>
      <c r="O1984" s="14" t="e">
        <f>IF(ISNUMBER(N1984), 'Dosimetry Worksheet'!I1994, NA())</f>
        <v>#N/A</v>
      </c>
      <c r="P1984" s="14"/>
      <c r="Q1984" s="14" t="e">
        <f t="shared" si="425"/>
        <v>#N/A</v>
      </c>
      <c r="R1984" s="14" t="e">
        <f t="shared" si="426"/>
        <v>#N/A</v>
      </c>
      <c r="T1984" s="14" t="e">
        <f t="shared" si="421"/>
        <v>#N/A</v>
      </c>
      <c r="U1984" s="14" t="e">
        <f t="shared" si="427"/>
        <v>#N/A</v>
      </c>
      <c r="V1984" s="14" t="e">
        <f t="shared" si="422"/>
        <v>#N/A</v>
      </c>
      <c r="W1984" s="14"/>
      <c r="X1984" s="14"/>
      <c r="Y1984" s="18" t="e">
        <f t="shared" si="428"/>
        <v>#N/A</v>
      </c>
      <c r="AD1984" s="3"/>
      <c r="AE1984" s="18" t="e">
        <f t="shared" si="423"/>
        <v>#N/A</v>
      </c>
      <c r="AF1984" s="18" t="e">
        <f t="shared" si="424"/>
        <v>#N/A</v>
      </c>
      <c r="AG1984" s="18" t="e">
        <f t="shared" si="429"/>
        <v>#DIV/0!</v>
      </c>
      <c r="AH1984" s="18" t="e">
        <f t="shared" si="430"/>
        <v>#N/A</v>
      </c>
      <c r="AI1984" s="3"/>
      <c r="AJ1984" s="18"/>
      <c r="AK1984" s="18"/>
      <c r="AL1984" s="18"/>
      <c r="AM1984" s="3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L1984" s="18" t="e">
        <f t="shared" si="434"/>
        <v>#N/A</v>
      </c>
      <c r="BM1984" s="18" t="e">
        <f t="shared" si="431"/>
        <v>#N/A</v>
      </c>
      <c r="BN1984" s="18" t="e">
        <f t="shared" si="432"/>
        <v>#N/A</v>
      </c>
      <c r="BO1984" s="18" t="e">
        <f t="shared" si="433"/>
        <v>#N/A</v>
      </c>
      <c r="BT1984" s="18"/>
      <c r="BU1984" s="18"/>
      <c r="BV1984" s="18"/>
      <c r="BW1984" s="18"/>
      <c r="BX1984" s="18"/>
    </row>
    <row r="1985" spans="14:76" x14ac:dyDescent="0.25">
      <c r="N1985" s="14" t="e">
        <f>IF(ISNUMBER('Dosimetry Worksheet'!H1995), 'Dosimetry Worksheet'!H1995, NA())</f>
        <v>#N/A</v>
      </c>
      <c r="O1985" s="14" t="e">
        <f>IF(ISNUMBER(N1985), 'Dosimetry Worksheet'!I1995, NA())</f>
        <v>#N/A</v>
      </c>
      <c r="P1985" s="14"/>
      <c r="Q1985" s="14" t="e">
        <f t="shared" si="425"/>
        <v>#N/A</v>
      </c>
      <c r="R1985" s="14" t="e">
        <f t="shared" si="426"/>
        <v>#N/A</v>
      </c>
      <c r="T1985" s="14" t="e">
        <f t="shared" si="421"/>
        <v>#N/A</v>
      </c>
      <c r="U1985" s="14" t="e">
        <f t="shared" si="427"/>
        <v>#N/A</v>
      </c>
      <c r="V1985" s="14" t="e">
        <f t="shared" si="422"/>
        <v>#N/A</v>
      </c>
      <c r="W1985" s="14"/>
      <c r="X1985" s="14"/>
      <c r="Y1985" s="18" t="e">
        <f t="shared" si="428"/>
        <v>#N/A</v>
      </c>
      <c r="AD1985" s="3"/>
      <c r="AE1985" s="18" t="e">
        <f t="shared" si="423"/>
        <v>#N/A</v>
      </c>
      <c r="AF1985" s="18" t="e">
        <f t="shared" si="424"/>
        <v>#N/A</v>
      </c>
      <c r="AG1985" s="18" t="e">
        <f t="shared" si="429"/>
        <v>#DIV/0!</v>
      </c>
      <c r="AH1985" s="18" t="e">
        <f t="shared" si="430"/>
        <v>#N/A</v>
      </c>
      <c r="AI1985" s="3"/>
      <c r="AJ1985" s="18"/>
      <c r="AK1985" s="18"/>
      <c r="AL1985" s="18"/>
      <c r="AM1985" s="3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L1985" s="18" t="e">
        <f t="shared" si="434"/>
        <v>#N/A</v>
      </c>
      <c r="BM1985" s="18" t="e">
        <f t="shared" si="431"/>
        <v>#N/A</v>
      </c>
      <c r="BN1985" s="18" t="e">
        <f t="shared" si="432"/>
        <v>#N/A</v>
      </c>
      <c r="BO1985" s="18" t="e">
        <f t="shared" si="433"/>
        <v>#N/A</v>
      </c>
      <c r="BT1985" s="18"/>
      <c r="BU1985" s="18"/>
      <c r="BV1985" s="18"/>
      <c r="BW1985" s="18"/>
      <c r="BX1985" s="18"/>
    </row>
    <row r="1986" spans="14:76" x14ac:dyDescent="0.25">
      <c r="N1986" s="14" t="e">
        <f>IF(ISNUMBER('Dosimetry Worksheet'!H1996), 'Dosimetry Worksheet'!H1996, NA())</f>
        <v>#N/A</v>
      </c>
      <c r="O1986" s="14" t="e">
        <f>IF(ISNUMBER(N1986), 'Dosimetry Worksheet'!I1996, NA())</f>
        <v>#N/A</v>
      </c>
      <c r="P1986" s="14"/>
      <c r="Q1986" s="14" t="e">
        <f t="shared" si="425"/>
        <v>#N/A</v>
      </c>
      <c r="R1986" s="14" t="e">
        <f t="shared" si="426"/>
        <v>#N/A</v>
      </c>
      <c r="T1986" s="14" t="e">
        <f t="shared" si="421"/>
        <v>#N/A</v>
      </c>
      <c r="U1986" s="14" t="e">
        <f t="shared" si="427"/>
        <v>#N/A</v>
      </c>
      <c r="V1986" s="14" t="e">
        <f t="shared" si="422"/>
        <v>#N/A</v>
      </c>
      <c r="W1986" s="14"/>
      <c r="X1986" s="14"/>
      <c r="Y1986" s="18" t="e">
        <f t="shared" si="428"/>
        <v>#N/A</v>
      </c>
      <c r="AD1986" s="3"/>
      <c r="AE1986" s="18" t="e">
        <f t="shared" si="423"/>
        <v>#N/A</v>
      </c>
      <c r="AF1986" s="18" t="e">
        <f t="shared" si="424"/>
        <v>#N/A</v>
      </c>
      <c r="AG1986" s="18" t="e">
        <f t="shared" si="429"/>
        <v>#DIV/0!</v>
      </c>
      <c r="AH1986" s="18" t="e">
        <f t="shared" si="430"/>
        <v>#N/A</v>
      </c>
      <c r="AI1986" s="3"/>
      <c r="AJ1986" s="18"/>
      <c r="AK1986" s="18"/>
      <c r="AL1986" s="18"/>
      <c r="AM1986" s="3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L1986" s="18" t="e">
        <f t="shared" si="434"/>
        <v>#N/A</v>
      </c>
      <c r="BM1986" s="18" t="e">
        <f t="shared" si="431"/>
        <v>#N/A</v>
      </c>
      <c r="BN1986" s="18" t="e">
        <f t="shared" si="432"/>
        <v>#N/A</v>
      </c>
      <c r="BO1986" s="18" t="e">
        <f t="shared" si="433"/>
        <v>#N/A</v>
      </c>
      <c r="BT1986" s="18"/>
      <c r="BU1986" s="18"/>
      <c r="BV1986" s="18"/>
      <c r="BW1986" s="18"/>
      <c r="BX1986" s="18"/>
    </row>
    <row r="1987" spans="14:76" x14ac:dyDescent="0.25">
      <c r="N1987" s="14" t="e">
        <f>IF(ISNUMBER('Dosimetry Worksheet'!H1997), 'Dosimetry Worksheet'!H1997, NA())</f>
        <v>#N/A</v>
      </c>
      <c r="O1987" s="14" t="e">
        <f>IF(ISNUMBER(N1987), 'Dosimetry Worksheet'!I1997, NA())</f>
        <v>#N/A</v>
      </c>
      <c r="P1987" s="14"/>
      <c r="Q1987" s="14" t="e">
        <f t="shared" si="425"/>
        <v>#N/A</v>
      </c>
      <c r="R1987" s="14" t="e">
        <f t="shared" si="426"/>
        <v>#N/A</v>
      </c>
      <c r="T1987" s="14" t="e">
        <f t="shared" si="421"/>
        <v>#N/A</v>
      </c>
      <c r="U1987" s="14" t="e">
        <f t="shared" si="427"/>
        <v>#N/A</v>
      </c>
      <c r="V1987" s="14" t="e">
        <f t="shared" si="422"/>
        <v>#N/A</v>
      </c>
      <c r="W1987" s="14"/>
      <c r="X1987" s="14"/>
      <c r="Y1987" s="18" t="e">
        <f t="shared" si="428"/>
        <v>#N/A</v>
      </c>
      <c r="AD1987" s="3"/>
      <c r="AE1987" s="18" t="e">
        <f t="shared" si="423"/>
        <v>#N/A</v>
      </c>
      <c r="AF1987" s="18" t="e">
        <f t="shared" si="424"/>
        <v>#N/A</v>
      </c>
      <c r="AG1987" s="18" t="e">
        <f t="shared" si="429"/>
        <v>#DIV/0!</v>
      </c>
      <c r="AH1987" s="18" t="e">
        <f t="shared" si="430"/>
        <v>#N/A</v>
      </c>
      <c r="AI1987" s="3"/>
      <c r="AJ1987" s="18"/>
      <c r="AK1987" s="18"/>
      <c r="AL1987" s="18"/>
      <c r="AM1987" s="3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L1987" s="18" t="e">
        <f t="shared" si="434"/>
        <v>#N/A</v>
      </c>
      <c r="BM1987" s="18" t="e">
        <f t="shared" si="431"/>
        <v>#N/A</v>
      </c>
      <c r="BN1987" s="18" t="e">
        <f t="shared" si="432"/>
        <v>#N/A</v>
      </c>
      <c r="BO1987" s="18" t="e">
        <f t="shared" si="433"/>
        <v>#N/A</v>
      </c>
      <c r="BT1987" s="18"/>
      <c r="BU1987" s="18"/>
      <c r="BV1987" s="18"/>
      <c r="BW1987" s="18"/>
      <c r="BX1987" s="18"/>
    </row>
    <row r="1988" spans="14:76" x14ac:dyDescent="0.25">
      <c r="N1988" s="14" t="e">
        <f>IF(ISNUMBER('Dosimetry Worksheet'!H1998), 'Dosimetry Worksheet'!H1998, NA())</f>
        <v>#N/A</v>
      </c>
      <c r="O1988" s="14" t="e">
        <f>IF(ISNUMBER(N1988), 'Dosimetry Worksheet'!I1998, NA())</f>
        <v>#N/A</v>
      </c>
      <c r="P1988" s="14"/>
      <c r="Q1988" s="14" t="e">
        <f t="shared" si="425"/>
        <v>#N/A</v>
      </c>
      <c r="R1988" s="14" t="e">
        <f t="shared" si="426"/>
        <v>#N/A</v>
      </c>
      <c r="T1988" s="14" t="e">
        <f t="shared" si="421"/>
        <v>#N/A</v>
      </c>
      <c r="U1988" s="14" t="e">
        <f t="shared" si="427"/>
        <v>#N/A</v>
      </c>
      <c r="V1988" s="14" t="e">
        <f t="shared" si="422"/>
        <v>#N/A</v>
      </c>
      <c r="W1988" s="14"/>
      <c r="X1988" s="14"/>
      <c r="Y1988" s="18" t="e">
        <f t="shared" si="428"/>
        <v>#N/A</v>
      </c>
      <c r="AD1988" s="3"/>
      <c r="AE1988" s="18" t="e">
        <f t="shared" si="423"/>
        <v>#N/A</v>
      </c>
      <c r="AF1988" s="18" t="e">
        <f t="shared" si="424"/>
        <v>#N/A</v>
      </c>
      <c r="AG1988" s="18" t="e">
        <f t="shared" si="429"/>
        <v>#DIV/0!</v>
      </c>
      <c r="AH1988" s="18" t="e">
        <f t="shared" si="430"/>
        <v>#N/A</v>
      </c>
      <c r="AI1988" s="3"/>
      <c r="AJ1988" s="18"/>
      <c r="AK1988" s="18"/>
      <c r="AL1988" s="18"/>
      <c r="AM1988" s="3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L1988" s="18" t="e">
        <f t="shared" si="434"/>
        <v>#N/A</v>
      </c>
      <c r="BM1988" s="18" t="e">
        <f t="shared" si="431"/>
        <v>#N/A</v>
      </c>
      <c r="BN1988" s="18" t="e">
        <f t="shared" si="432"/>
        <v>#N/A</v>
      </c>
      <c r="BO1988" s="18" t="e">
        <f t="shared" si="433"/>
        <v>#N/A</v>
      </c>
      <c r="BT1988" s="18"/>
      <c r="BU1988" s="18"/>
      <c r="BV1988" s="18"/>
      <c r="BW1988" s="18"/>
      <c r="BX1988" s="18"/>
    </row>
    <row r="1989" spans="14:76" x14ac:dyDescent="0.25">
      <c r="N1989" s="14" t="e">
        <f>IF(ISNUMBER('Dosimetry Worksheet'!H1999), 'Dosimetry Worksheet'!H1999, NA())</f>
        <v>#N/A</v>
      </c>
      <c r="O1989" s="14" t="e">
        <f>IF(ISNUMBER(N1989), 'Dosimetry Worksheet'!I1999, NA())</f>
        <v>#N/A</v>
      </c>
      <c r="P1989" s="14"/>
      <c r="Q1989" s="14" t="e">
        <f t="shared" si="425"/>
        <v>#N/A</v>
      </c>
      <c r="R1989" s="14" t="e">
        <f t="shared" si="426"/>
        <v>#N/A</v>
      </c>
      <c r="T1989" s="14" t="e">
        <f t="shared" ref="T1989:T2052" si="435">N1989</f>
        <v>#N/A</v>
      </c>
      <c r="U1989" s="14" t="e">
        <f t="shared" si="427"/>
        <v>#N/A</v>
      </c>
      <c r="V1989" s="14" t="e">
        <f t="shared" ref="V1989:V2052" si="436">IF(ISNUMBER(T1989),LOG(R1989,2),NA())</f>
        <v>#N/A</v>
      </c>
      <c r="W1989" s="14"/>
      <c r="X1989" s="14"/>
      <c r="Y1989" s="18" t="e">
        <f t="shared" si="428"/>
        <v>#N/A</v>
      </c>
      <c r="AD1989" s="3"/>
      <c r="AE1989" s="18" t="e">
        <f t="shared" ref="AE1989:AE2052" si="437">T1989</f>
        <v>#N/A</v>
      </c>
      <c r="AF1989" s="18" t="e">
        <f t="shared" ref="AF1989:AF2052" si="438">R1989</f>
        <v>#N/A</v>
      </c>
      <c r="AG1989" s="18" t="e">
        <f t="shared" si="429"/>
        <v>#DIV/0!</v>
      </c>
      <c r="AH1989" s="18" t="e">
        <f t="shared" si="430"/>
        <v>#N/A</v>
      </c>
      <c r="AI1989" s="3"/>
      <c r="AJ1989" s="18"/>
      <c r="AK1989" s="18"/>
      <c r="AL1989" s="18"/>
      <c r="AM1989" s="3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L1989" s="18" t="e">
        <f t="shared" si="434"/>
        <v>#N/A</v>
      </c>
      <c r="BM1989" s="18" t="e">
        <f t="shared" si="431"/>
        <v>#N/A</v>
      </c>
      <c r="BN1989" s="18" t="e">
        <f t="shared" si="432"/>
        <v>#N/A</v>
      </c>
      <c r="BO1989" s="18" t="e">
        <f t="shared" si="433"/>
        <v>#N/A</v>
      </c>
      <c r="BT1989" s="18"/>
      <c r="BU1989" s="18"/>
      <c r="BV1989" s="18"/>
      <c r="BW1989" s="18"/>
      <c r="BX1989" s="18"/>
    </row>
    <row r="1990" spans="14:76" x14ac:dyDescent="0.25">
      <c r="N1990" s="14" t="e">
        <f>IF(ISNUMBER('Dosimetry Worksheet'!H2000), 'Dosimetry Worksheet'!H2000, NA())</f>
        <v>#N/A</v>
      </c>
      <c r="O1990" s="14" t="e">
        <f>IF(ISNUMBER(N1990), 'Dosimetry Worksheet'!I2000, NA())</f>
        <v>#N/A</v>
      </c>
      <c r="P1990" s="14"/>
      <c r="Q1990" s="14" t="e">
        <f t="shared" ref="Q1990:Q2053" si="439">N1990</f>
        <v>#N/A</v>
      </c>
      <c r="R1990" s="14" t="e">
        <f t="shared" ref="R1990:R2053" si="440">IF(ISNUMBER(N1990),IF(L$5=2,O1990*2^(N1990/$K$5),O1990),NA())</f>
        <v>#N/A</v>
      </c>
      <c r="T1990" s="14" t="e">
        <f t="shared" si="435"/>
        <v>#N/A</v>
      </c>
      <c r="U1990" s="14" t="e">
        <f t="shared" ref="U1990:U2053" si="441">R1990</f>
        <v>#N/A</v>
      </c>
      <c r="V1990" s="14" t="e">
        <f t="shared" si="436"/>
        <v>#N/A</v>
      </c>
      <c r="W1990" s="14"/>
      <c r="X1990" s="14"/>
      <c r="Y1990" s="18" t="e">
        <f t="shared" ref="Y1990:Y2053" si="442">IF(AND(T1990&gt;=W$5,T1990&lt;=X$5),V1990,NA())</f>
        <v>#N/A</v>
      </c>
      <c r="AD1990" s="3"/>
      <c r="AE1990" s="18" t="e">
        <f t="shared" si="437"/>
        <v>#N/A</v>
      </c>
      <c r="AF1990" s="18" t="e">
        <f t="shared" si="438"/>
        <v>#N/A</v>
      </c>
      <c r="AG1990" s="18" t="e">
        <f t="shared" ref="AG1990:AG2053" si="443">AB$5*2^(-AE1990/AC$5)</f>
        <v>#DIV/0!</v>
      </c>
      <c r="AH1990" s="18" t="e">
        <f t="shared" ref="AH1990:AH2053" si="444">IF(AND(AE1990&gt;=W$5,AE1990&lt;=X$5),AG1990,NA())</f>
        <v>#N/A</v>
      </c>
      <c r="AI1990" s="3"/>
      <c r="AJ1990" s="18"/>
      <c r="AK1990" s="18"/>
      <c r="AL1990" s="18"/>
      <c r="AM1990" s="3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L1990" s="18" t="e">
        <f t="shared" si="434"/>
        <v>#N/A</v>
      </c>
      <c r="BM1990" s="18" t="e">
        <f t="shared" ref="BM1990:BM2053" si="445">$BI$5*2^(-$BL1990/$BJ$5)</f>
        <v>#N/A</v>
      </c>
      <c r="BN1990" s="18" t="e">
        <f t="shared" ref="BN1990:BN2053" si="446">$BI$6*2^(-$BL1990/$BJ$6)</f>
        <v>#N/A</v>
      </c>
      <c r="BO1990" s="18" t="e">
        <f t="shared" ref="BO1990:BO2053" si="447">$BI$7*2^(-$BL1990/$BJ$7)</f>
        <v>#N/A</v>
      </c>
      <c r="BT1990" s="18"/>
      <c r="BU1990" s="18"/>
      <c r="BV1990" s="18"/>
      <c r="BW1990" s="18"/>
      <c r="BX1990" s="18"/>
    </row>
    <row r="1991" spans="14:76" x14ac:dyDescent="0.25">
      <c r="N1991" s="14" t="e">
        <f>IF(ISNUMBER('Dosimetry Worksheet'!H2001), 'Dosimetry Worksheet'!H2001, NA())</f>
        <v>#N/A</v>
      </c>
      <c r="O1991" s="14" t="e">
        <f>IF(ISNUMBER(N1991), 'Dosimetry Worksheet'!I2001, NA())</f>
        <v>#N/A</v>
      </c>
      <c r="P1991" s="14"/>
      <c r="Q1991" s="14" t="e">
        <f t="shared" si="439"/>
        <v>#N/A</v>
      </c>
      <c r="R1991" s="14" t="e">
        <f t="shared" si="440"/>
        <v>#N/A</v>
      </c>
      <c r="T1991" s="14" t="e">
        <f t="shared" si="435"/>
        <v>#N/A</v>
      </c>
      <c r="U1991" s="14" t="e">
        <f t="shared" si="441"/>
        <v>#N/A</v>
      </c>
      <c r="V1991" s="14" t="e">
        <f t="shared" si="436"/>
        <v>#N/A</v>
      </c>
      <c r="W1991" s="14"/>
      <c r="X1991" s="14"/>
      <c r="Y1991" s="18" t="e">
        <f t="shared" si="442"/>
        <v>#N/A</v>
      </c>
      <c r="AD1991" s="3"/>
      <c r="AE1991" s="18" t="e">
        <f t="shared" si="437"/>
        <v>#N/A</v>
      </c>
      <c r="AF1991" s="18" t="e">
        <f t="shared" si="438"/>
        <v>#N/A</v>
      </c>
      <c r="AG1991" s="18" t="e">
        <f t="shared" si="443"/>
        <v>#DIV/0!</v>
      </c>
      <c r="AH1991" s="18" t="e">
        <f t="shared" si="444"/>
        <v>#N/A</v>
      </c>
      <c r="AI1991" s="3"/>
      <c r="AJ1991" s="18"/>
      <c r="AK1991" s="18"/>
      <c r="AL1991" s="18"/>
      <c r="AM1991" s="3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L1991" s="18" t="e">
        <f t="shared" ref="BL1991:BL2054" si="448">IF(BL1990&lt;$G$5*1.25,BL1990+1,NA())</f>
        <v>#N/A</v>
      </c>
      <c r="BM1991" s="18" t="e">
        <f t="shared" si="445"/>
        <v>#N/A</v>
      </c>
      <c r="BN1991" s="18" t="e">
        <f t="shared" si="446"/>
        <v>#N/A</v>
      </c>
      <c r="BO1991" s="18" t="e">
        <f t="shared" si="447"/>
        <v>#N/A</v>
      </c>
      <c r="BT1991" s="18"/>
      <c r="BU1991" s="18"/>
      <c r="BV1991" s="18"/>
      <c r="BW1991" s="18"/>
      <c r="BX1991" s="18"/>
    </row>
    <row r="1992" spans="14:76" x14ac:dyDescent="0.25">
      <c r="N1992" s="14" t="e">
        <f>IF(ISNUMBER('Dosimetry Worksheet'!H2002), 'Dosimetry Worksheet'!H2002, NA())</f>
        <v>#N/A</v>
      </c>
      <c r="O1992" s="14" t="e">
        <f>IF(ISNUMBER(N1992), 'Dosimetry Worksheet'!I2002, NA())</f>
        <v>#N/A</v>
      </c>
      <c r="P1992" s="14"/>
      <c r="Q1992" s="14" t="e">
        <f t="shared" si="439"/>
        <v>#N/A</v>
      </c>
      <c r="R1992" s="14" t="e">
        <f t="shared" si="440"/>
        <v>#N/A</v>
      </c>
      <c r="T1992" s="14" t="e">
        <f t="shared" si="435"/>
        <v>#N/A</v>
      </c>
      <c r="U1992" s="14" t="e">
        <f t="shared" si="441"/>
        <v>#N/A</v>
      </c>
      <c r="V1992" s="14" t="e">
        <f t="shared" si="436"/>
        <v>#N/A</v>
      </c>
      <c r="W1992" s="14"/>
      <c r="X1992" s="14"/>
      <c r="Y1992" s="18" t="e">
        <f t="shared" si="442"/>
        <v>#N/A</v>
      </c>
      <c r="AD1992" s="3"/>
      <c r="AE1992" s="18" t="e">
        <f t="shared" si="437"/>
        <v>#N/A</v>
      </c>
      <c r="AF1992" s="18" t="e">
        <f t="shared" si="438"/>
        <v>#N/A</v>
      </c>
      <c r="AG1992" s="18" t="e">
        <f t="shared" si="443"/>
        <v>#DIV/0!</v>
      </c>
      <c r="AH1992" s="18" t="e">
        <f t="shared" si="444"/>
        <v>#N/A</v>
      </c>
      <c r="AI1992" s="3"/>
      <c r="AJ1992" s="18"/>
      <c r="AK1992" s="18"/>
      <c r="AL1992" s="18"/>
      <c r="AM1992" s="3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L1992" s="18" t="e">
        <f t="shared" si="448"/>
        <v>#N/A</v>
      </c>
      <c r="BM1992" s="18" t="e">
        <f t="shared" si="445"/>
        <v>#N/A</v>
      </c>
      <c r="BN1992" s="18" t="e">
        <f t="shared" si="446"/>
        <v>#N/A</v>
      </c>
      <c r="BO1992" s="18" t="e">
        <f t="shared" si="447"/>
        <v>#N/A</v>
      </c>
      <c r="BT1992" s="18"/>
      <c r="BU1992" s="18"/>
      <c r="BV1992" s="18"/>
      <c r="BW1992" s="18"/>
      <c r="BX1992" s="18"/>
    </row>
    <row r="1993" spans="14:76" x14ac:dyDescent="0.25">
      <c r="N1993" s="14" t="e">
        <f>IF(ISNUMBER('Dosimetry Worksheet'!H2003), 'Dosimetry Worksheet'!H2003, NA())</f>
        <v>#N/A</v>
      </c>
      <c r="O1993" s="14" t="e">
        <f>IF(ISNUMBER(N1993), 'Dosimetry Worksheet'!I2003, NA())</f>
        <v>#N/A</v>
      </c>
      <c r="P1993" s="14"/>
      <c r="Q1993" s="14" t="e">
        <f t="shared" si="439"/>
        <v>#N/A</v>
      </c>
      <c r="R1993" s="14" t="e">
        <f t="shared" si="440"/>
        <v>#N/A</v>
      </c>
      <c r="T1993" s="14" t="e">
        <f t="shared" si="435"/>
        <v>#N/A</v>
      </c>
      <c r="U1993" s="14" t="e">
        <f t="shared" si="441"/>
        <v>#N/A</v>
      </c>
      <c r="V1993" s="14" t="e">
        <f t="shared" si="436"/>
        <v>#N/A</v>
      </c>
      <c r="W1993" s="14"/>
      <c r="X1993" s="14"/>
      <c r="Y1993" s="18" t="e">
        <f t="shared" si="442"/>
        <v>#N/A</v>
      </c>
      <c r="AD1993" s="3"/>
      <c r="AE1993" s="18" t="e">
        <f t="shared" si="437"/>
        <v>#N/A</v>
      </c>
      <c r="AF1993" s="18" t="e">
        <f t="shared" si="438"/>
        <v>#N/A</v>
      </c>
      <c r="AG1993" s="18" t="e">
        <f t="shared" si="443"/>
        <v>#DIV/0!</v>
      </c>
      <c r="AH1993" s="18" t="e">
        <f t="shared" si="444"/>
        <v>#N/A</v>
      </c>
      <c r="AI1993" s="3"/>
      <c r="AJ1993" s="18"/>
      <c r="AK1993" s="18"/>
      <c r="AL1993" s="18"/>
      <c r="AM1993" s="3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L1993" s="18" t="e">
        <f t="shared" si="448"/>
        <v>#N/A</v>
      </c>
      <c r="BM1993" s="18" t="e">
        <f t="shared" si="445"/>
        <v>#N/A</v>
      </c>
      <c r="BN1993" s="18" t="e">
        <f t="shared" si="446"/>
        <v>#N/A</v>
      </c>
      <c r="BO1993" s="18" t="e">
        <f t="shared" si="447"/>
        <v>#N/A</v>
      </c>
      <c r="BT1993" s="18"/>
      <c r="BU1993" s="18"/>
      <c r="BV1993" s="18"/>
      <c r="BW1993" s="18"/>
      <c r="BX1993" s="18"/>
    </row>
    <row r="1994" spans="14:76" x14ac:dyDescent="0.25">
      <c r="N1994" s="14" t="e">
        <f>IF(ISNUMBER('Dosimetry Worksheet'!H2004), 'Dosimetry Worksheet'!H2004, NA())</f>
        <v>#N/A</v>
      </c>
      <c r="O1994" s="14" t="e">
        <f>IF(ISNUMBER(N1994), 'Dosimetry Worksheet'!I2004, NA())</f>
        <v>#N/A</v>
      </c>
      <c r="P1994" s="14"/>
      <c r="Q1994" s="14" t="e">
        <f t="shared" si="439"/>
        <v>#N/A</v>
      </c>
      <c r="R1994" s="14" t="e">
        <f t="shared" si="440"/>
        <v>#N/A</v>
      </c>
      <c r="T1994" s="14" t="e">
        <f t="shared" si="435"/>
        <v>#N/A</v>
      </c>
      <c r="U1994" s="14" t="e">
        <f t="shared" si="441"/>
        <v>#N/A</v>
      </c>
      <c r="V1994" s="14" t="e">
        <f t="shared" si="436"/>
        <v>#N/A</v>
      </c>
      <c r="W1994" s="14"/>
      <c r="X1994" s="14"/>
      <c r="Y1994" s="18" t="e">
        <f t="shared" si="442"/>
        <v>#N/A</v>
      </c>
      <c r="AD1994" s="3"/>
      <c r="AE1994" s="18" t="e">
        <f t="shared" si="437"/>
        <v>#N/A</v>
      </c>
      <c r="AF1994" s="18" t="e">
        <f t="shared" si="438"/>
        <v>#N/A</v>
      </c>
      <c r="AG1994" s="18" t="e">
        <f t="shared" si="443"/>
        <v>#DIV/0!</v>
      </c>
      <c r="AH1994" s="18" t="e">
        <f t="shared" si="444"/>
        <v>#N/A</v>
      </c>
      <c r="AI1994" s="3"/>
      <c r="AJ1994" s="18"/>
      <c r="AK1994" s="18"/>
      <c r="AL1994" s="18"/>
      <c r="AM1994" s="3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L1994" s="18" t="e">
        <f t="shared" si="448"/>
        <v>#N/A</v>
      </c>
      <c r="BM1994" s="18" t="e">
        <f t="shared" si="445"/>
        <v>#N/A</v>
      </c>
      <c r="BN1994" s="18" t="e">
        <f t="shared" si="446"/>
        <v>#N/A</v>
      </c>
      <c r="BO1994" s="18" t="e">
        <f t="shared" si="447"/>
        <v>#N/A</v>
      </c>
      <c r="BT1994" s="18"/>
      <c r="BU1994" s="18"/>
      <c r="BV1994" s="18"/>
      <c r="BW1994" s="18"/>
      <c r="BX1994" s="18"/>
    </row>
    <row r="1995" spans="14:76" x14ac:dyDescent="0.25">
      <c r="N1995" s="14" t="e">
        <f>IF(ISNUMBER('Dosimetry Worksheet'!H2005), 'Dosimetry Worksheet'!H2005, NA())</f>
        <v>#N/A</v>
      </c>
      <c r="O1995" s="14" t="e">
        <f>IF(ISNUMBER(N1995), 'Dosimetry Worksheet'!I2005, NA())</f>
        <v>#N/A</v>
      </c>
      <c r="P1995" s="14"/>
      <c r="Q1995" s="14" t="e">
        <f t="shared" si="439"/>
        <v>#N/A</v>
      </c>
      <c r="R1995" s="14" t="e">
        <f t="shared" si="440"/>
        <v>#N/A</v>
      </c>
      <c r="T1995" s="14" t="e">
        <f t="shared" si="435"/>
        <v>#N/A</v>
      </c>
      <c r="U1995" s="14" t="e">
        <f t="shared" si="441"/>
        <v>#N/A</v>
      </c>
      <c r="V1995" s="14" t="e">
        <f t="shared" si="436"/>
        <v>#N/A</v>
      </c>
      <c r="W1995" s="14"/>
      <c r="X1995" s="14"/>
      <c r="Y1995" s="18" t="e">
        <f t="shared" si="442"/>
        <v>#N/A</v>
      </c>
      <c r="AD1995" s="3"/>
      <c r="AE1995" s="18" t="e">
        <f t="shared" si="437"/>
        <v>#N/A</v>
      </c>
      <c r="AF1995" s="18" t="e">
        <f t="shared" si="438"/>
        <v>#N/A</v>
      </c>
      <c r="AG1995" s="18" t="e">
        <f t="shared" si="443"/>
        <v>#DIV/0!</v>
      </c>
      <c r="AH1995" s="18" t="e">
        <f t="shared" si="444"/>
        <v>#N/A</v>
      </c>
      <c r="AI1995" s="3"/>
      <c r="AJ1995" s="18"/>
      <c r="AK1995" s="18"/>
      <c r="AL1995" s="18"/>
      <c r="AM1995" s="3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L1995" s="18" t="e">
        <f t="shared" si="448"/>
        <v>#N/A</v>
      </c>
      <c r="BM1995" s="18" t="e">
        <f t="shared" si="445"/>
        <v>#N/A</v>
      </c>
      <c r="BN1995" s="18" t="e">
        <f t="shared" si="446"/>
        <v>#N/A</v>
      </c>
      <c r="BO1995" s="18" t="e">
        <f t="shared" si="447"/>
        <v>#N/A</v>
      </c>
      <c r="BT1995" s="18"/>
      <c r="BU1995" s="18"/>
      <c r="BV1995" s="18"/>
      <c r="BW1995" s="18"/>
      <c r="BX1995" s="18"/>
    </row>
    <row r="1996" spans="14:76" x14ac:dyDescent="0.25">
      <c r="N1996" s="14" t="e">
        <f>IF(ISNUMBER('Dosimetry Worksheet'!H2006), 'Dosimetry Worksheet'!H2006, NA())</f>
        <v>#N/A</v>
      </c>
      <c r="O1996" s="14" t="e">
        <f>IF(ISNUMBER(N1996), 'Dosimetry Worksheet'!I2006, NA())</f>
        <v>#N/A</v>
      </c>
      <c r="P1996" s="14"/>
      <c r="Q1996" s="14" t="e">
        <f t="shared" si="439"/>
        <v>#N/A</v>
      </c>
      <c r="R1996" s="14" t="e">
        <f t="shared" si="440"/>
        <v>#N/A</v>
      </c>
      <c r="T1996" s="14" t="e">
        <f t="shared" si="435"/>
        <v>#N/A</v>
      </c>
      <c r="U1996" s="14" t="e">
        <f t="shared" si="441"/>
        <v>#N/A</v>
      </c>
      <c r="V1996" s="14" t="e">
        <f t="shared" si="436"/>
        <v>#N/A</v>
      </c>
      <c r="W1996" s="14"/>
      <c r="X1996" s="14"/>
      <c r="Y1996" s="18" t="e">
        <f t="shared" si="442"/>
        <v>#N/A</v>
      </c>
      <c r="AD1996" s="3"/>
      <c r="AE1996" s="18" t="e">
        <f t="shared" si="437"/>
        <v>#N/A</v>
      </c>
      <c r="AF1996" s="18" t="e">
        <f t="shared" si="438"/>
        <v>#N/A</v>
      </c>
      <c r="AG1996" s="18" t="e">
        <f t="shared" si="443"/>
        <v>#DIV/0!</v>
      </c>
      <c r="AH1996" s="18" t="e">
        <f t="shared" si="444"/>
        <v>#N/A</v>
      </c>
      <c r="AI1996" s="3"/>
      <c r="AJ1996" s="18"/>
      <c r="AK1996" s="18"/>
      <c r="AL1996" s="18"/>
      <c r="AM1996" s="3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L1996" s="18" t="e">
        <f t="shared" si="448"/>
        <v>#N/A</v>
      </c>
      <c r="BM1996" s="18" t="e">
        <f t="shared" si="445"/>
        <v>#N/A</v>
      </c>
      <c r="BN1996" s="18" t="e">
        <f t="shared" si="446"/>
        <v>#N/A</v>
      </c>
      <c r="BO1996" s="18" t="e">
        <f t="shared" si="447"/>
        <v>#N/A</v>
      </c>
      <c r="BT1996" s="18"/>
      <c r="BU1996" s="18"/>
      <c r="BV1996" s="18"/>
      <c r="BW1996" s="18"/>
      <c r="BX1996" s="18"/>
    </row>
    <row r="1997" spans="14:76" x14ac:dyDescent="0.25">
      <c r="N1997" s="14" t="e">
        <f>IF(ISNUMBER('Dosimetry Worksheet'!H2007), 'Dosimetry Worksheet'!H2007, NA())</f>
        <v>#N/A</v>
      </c>
      <c r="O1997" s="14" t="e">
        <f>IF(ISNUMBER(N1997), 'Dosimetry Worksheet'!I2007, NA())</f>
        <v>#N/A</v>
      </c>
      <c r="P1997" s="14"/>
      <c r="Q1997" s="14" t="e">
        <f t="shared" si="439"/>
        <v>#N/A</v>
      </c>
      <c r="R1997" s="14" t="e">
        <f t="shared" si="440"/>
        <v>#N/A</v>
      </c>
      <c r="T1997" s="14" t="e">
        <f t="shared" si="435"/>
        <v>#N/A</v>
      </c>
      <c r="U1997" s="14" t="e">
        <f t="shared" si="441"/>
        <v>#N/A</v>
      </c>
      <c r="V1997" s="14" t="e">
        <f t="shared" si="436"/>
        <v>#N/A</v>
      </c>
      <c r="W1997" s="14"/>
      <c r="X1997" s="14"/>
      <c r="Y1997" s="18" t="e">
        <f t="shared" si="442"/>
        <v>#N/A</v>
      </c>
      <c r="AD1997" s="3"/>
      <c r="AE1997" s="18" t="e">
        <f t="shared" si="437"/>
        <v>#N/A</v>
      </c>
      <c r="AF1997" s="18" t="e">
        <f t="shared" si="438"/>
        <v>#N/A</v>
      </c>
      <c r="AG1997" s="18" t="e">
        <f t="shared" si="443"/>
        <v>#DIV/0!</v>
      </c>
      <c r="AH1997" s="18" t="e">
        <f t="shared" si="444"/>
        <v>#N/A</v>
      </c>
      <c r="AI1997" s="3"/>
      <c r="AJ1997" s="18"/>
      <c r="AK1997" s="18"/>
      <c r="AL1997" s="18"/>
      <c r="AM1997" s="3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L1997" s="18" t="e">
        <f t="shared" si="448"/>
        <v>#N/A</v>
      </c>
      <c r="BM1997" s="18" t="e">
        <f t="shared" si="445"/>
        <v>#N/A</v>
      </c>
      <c r="BN1997" s="18" t="e">
        <f t="shared" si="446"/>
        <v>#N/A</v>
      </c>
      <c r="BO1997" s="18" t="e">
        <f t="shared" si="447"/>
        <v>#N/A</v>
      </c>
      <c r="BT1997" s="18"/>
      <c r="BU1997" s="18"/>
      <c r="BV1997" s="18"/>
      <c r="BW1997" s="18"/>
      <c r="BX1997" s="18"/>
    </row>
    <row r="1998" spans="14:76" x14ac:dyDescent="0.25">
      <c r="N1998" s="14" t="e">
        <f>IF(ISNUMBER('Dosimetry Worksheet'!H2008), 'Dosimetry Worksheet'!H2008, NA())</f>
        <v>#N/A</v>
      </c>
      <c r="O1998" s="14" t="e">
        <f>IF(ISNUMBER(N1998), 'Dosimetry Worksheet'!I2008, NA())</f>
        <v>#N/A</v>
      </c>
      <c r="P1998" s="14"/>
      <c r="Q1998" s="14" t="e">
        <f t="shared" si="439"/>
        <v>#N/A</v>
      </c>
      <c r="R1998" s="14" t="e">
        <f t="shared" si="440"/>
        <v>#N/A</v>
      </c>
      <c r="T1998" s="14" t="e">
        <f t="shared" si="435"/>
        <v>#N/A</v>
      </c>
      <c r="U1998" s="14" t="e">
        <f t="shared" si="441"/>
        <v>#N/A</v>
      </c>
      <c r="V1998" s="14" t="e">
        <f t="shared" si="436"/>
        <v>#N/A</v>
      </c>
      <c r="W1998" s="14"/>
      <c r="X1998" s="14"/>
      <c r="Y1998" s="18" t="e">
        <f t="shared" si="442"/>
        <v>#N/A</v>
      </c>
      <c r="AD1998" s="3"/>
      <c r="AE1998" s="18" t="e">
        <f t="shared" si="437"/>
        <v>#N/A</v>
      </c>
      <c r="AF1998" s="18" t="e">
        <f t="shared" si="438"/>
        <v>#N/A</v>
      </c>
      <c r="AG1998" s="18" t="e">
        <f t="shared" si="443"/>
        <v>#DIV/0!</v>
      </c>
      <c r="AH1998" s="18" t="e">
        <f t="shared" si="444"/>
        <v>#N/A</v>
      </c>
      <c r="AI1998" s="3"/>
      <c r="AJ1998" s="18"/>
      <c r="AK1998" s="18"/>
      <c r="AL1998" s="18"/>
      <c r="AM1998" s="3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L1998" s="18" t="e">
        <f t="shared" si="448"/>
        <v>#N/A</v>
      </c>
      <c r="BM1998" s="18" t="e">
        <f t="shared" si="445"/>
        <v>#N/A</v>
      </c>
      <c r="BN1998" s="18" t="e">
        <f t="shared" si="446"/>
        <v>#N/A</v>
      </c>
      <c r="BO1998" s="18" t="e">
        <f t="shared" si="447"/>
        <v>#N/A</v>
      </c>
      <c r="BT1998" s="18"/>
      <c r="BU1998" s="18"/>
      <c r="BV1998" s="18"/>
      <c r="BW1998" s="18"/>
      <c r="BX1998" s="18"/>
    </row>
    <row r="1999" spans="14:76" x14ac:dyDescent="0.25">
      <c r="N1999" s="14" t="e">
        <f>IF(ISNUMBER('Dosimetry Worksheet'!H2009), 'Dosimetry Worksheet'!H2009, NA())</f>
        <v>#N/A</v>
      </c>
      <c r="O1999" s="14" t="e">
        <f>IF(ISNUMBER(N1999), 'Dosimetry Worksheet'!I2009, NA())</f>
        <v>#N/A</v>
      </c>
      <c r="P1999" s="14"/>
      <c r="Q1999" s="14" t="e">
        <f t="shared" si="439"/>
        <v>#N/A</v>
      </c>
      <c r="R1999" s="14" t="e">
        <f t="shared" si="440"/>
        <v>#N/A</v>
      </c>
      <c r="T1999" s="14" t="e">
        <f t="shared" si="435"/>
        <v>#N/A</v>
      </c>
      <c r="U1999" s="14" t="e">
        <f t="shared" si="441"/>
        <v>#N/A</v>
      </c>
      <c r="V1999" s="14" t="e">
        <f t="shared" si="436"/>
        <v>#N/A</v>
      </c>
      <c r="W1999" s="14"/>
      <c r="X1999" s="14"/>
      <c r="Y1999" s="18" t="e">
        <f t="shared" si="442"/>
        <v>#N/A</v>
      </c>
      <c r="AD1999" s="3"/>
      <c r="AE1999" s="18" t="e">
        <f t="shared" si="437"/>
        <v>#N/A</v>
      </c>
      <c r="AF1999" s="18" t="e">
        <f t="shared" si="438"/>
        <v>#N/A</v>
      </c>
      <c r="AG1999" s="18" t="e">
        <f t="shared" si="443"/>
        <v>#DIV/0!</v>
      </c>
      <c r="AH1999" s="18" t="e">
        <f t="shared" si="444"/>
        <v>#N/A</v>
      </c>
      <c r="AI1999" s="3"/>
      <c r="AJ1999" s="18"/>
      <c r="AK1999" s="18"/>
      <c r="AL1999" s="18"/>
      <c r="AM1999" s="3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L1999" s="18" t="e">
        <f t="shared" si="448"/>
        <v>#N/A</v>
      </c>
      <c r="BM1999" s="18" t="e">
        <f t="shared" si="445"/>
        <v>#N/A</v>
      </c>
      <c r="BN1999" s="18" t="e">
        <f t="shared" si="446"/>
        <v>#N/A</v>
      </c>
      <c r="BO1999" s="18" t="e">
        <f t="shared" si="447"/>
        <v>#N/A</v>
      </c>
      <c r="BT1999" s="18"/>
      <c r="BU1999" s="18"/>
      <c r="BV1999" s="18"/>
      <c r="BW1999" s="18"/>
      <c r="BX1999" s="18"/>
    </row>
    <row r="2000" spans="14:76" x14ac:dyDescent="0.25">
      <c r="N2000" s="14" t="e">
        <f>IF(ISNUMBER('Dosimetry Worksheet'!H2010), 'Dosimetry Worksheet'!H2010, NA())</f>
        <v>#N/A</v>
      </c>
      <c r="O2000" s="14" t="e">
        <f>IF(ISNUMBER(N2000), 'Dosimetry Worksheet'!I2010, NA())</f>
        <v>#N/A</v>
      </c>
      <c r="P2000" s="14"/>
      <c r="Q2000" s="14" t="e">
        <f t="shared" si="439"/>
        <v>#N/A</v>
      </c>
      <c r="R2000" s="14" t="e">
        <f t="shared" si="440"/>
        <v>#N/A</v>
      </c>
      <c r="T2000" s="14" t="e">
        <f t="shared" si="435"/>
        <v>#N/A</v>
      </c>
      <c r="U2000" s="14" t="e">
        <f t="shared" si="441"/>
        <v>#N/A</v>
      </c>
      <c r="V2000" s="14" t="e">
        <f t="shared" si="436"/>
        <v>#N/A</v>
      </c>
      <c r="W2000" s="14"/>
      <c r="X2000" s="14"/>
      <c r="Y2000" s="18" t="e">
        <f t="shared" si="442"/>
        <v>#N/A</v>
      </c>
      <c r="AD2000" s="3"/>
      <c r="AE2000" s="18" t="e">
        <f t="shared" si="437"/>
        <v>#N/A</v>
      </c>
      <c r="AF2000" s="18" t="e">
        <f t="shared" si="438"/>
        <v>#N/A</v>
      </c>
      <c r="AG2000" s="18" t="e">
        <f t="shared" si="443"/>
        <v>#DIV/0!</v>
      </c>
      <c r="AH2000" s="18" t="e">
        <f t="shared" si="444"/>
        <v>#N/A</v>
      </c>
      <c r="AI2000" s="3"/>
      <c r="AJ2000" s="18"/>
      <c r="AK2000" s="18"/>
      <c r="AL2000" s="18"/>
      <c r="AM2000" s="3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L2000" s="18" t="e">
        <f t="shared" si="448"/>
        <v>#N/A</v>
      </c>
      <c r="BM2000" s="18" t="e">
        <f t="shared" si="445"/>
        <v>#N/A</v>
      </c>
      <c r="BN2000" s="18" t="e">
        <f t="shared" si="446"/>
        <v>#N/A</v>
      </c>
      <c r="BO2000" s="18" t="e">
        <f t="shared" si="447"/>
        <v>#N/A</v>
      </c>
      <c r="BT2000" s="18"/>
      <c r="BU2000" s="18"/>
      <c r="BV2000" s="18"/>
      <c r="BW2000" s="18"/>
      <c r="BX2000" s="18"/>
    </row>
    <row r="2001" spans="14:76" x14ac:dyDescent="0.25">
      <c r="N2001" s="14" t="e">
        <f>IF(ISNUMBER('Dosimetry Worksheet'!H2011), 'Dosimetry Worksheet'!H2011, NA())</f>
        <v>#N/A</v>
      </c>
      <c r="O2001" s="14" t="e">
        <f>IF(ISNUMBER(N2001), 'Dosimetry Worksheet'!I2011, NA())</f>
        <v>#N/A</v>
      </c>
      <c r="P2001" s="14"/>
      <c r="Q2001" s="14" t="e">
        <f t="shared" si="439"/>
        <v>#N/A</v>
      </c>
      <c r="R2001" s="14" t="e">
        <f t="shared" si="440"/>
        <v>#N/A</v>
      </c>
      <c r="T2001" s="14" t="e">
        <f t="shared" si="435"/>
        <v>#N/A</v>
      </c>
      <c r="U2001" s="14" t="e">
        <f t="shared" si="441"/>
        <v>#N/A</v>
      </c>
      <c r="V2001" s="14" t="e">
        <f t="shared" si="436"/>
        <v>#N/A</v>
      </c>
      <c r="W2001" s="14"/>
      <c r="X2001" s="14"/>
      <c r="Y2001" s="18" t="e">
        <f t="shared" si="442"/>
        <v>#N/A</v>
      </c>
      <c r="AD2001" s="3"/>
      <c r="AE2001" s="18" t="e">
        <f t="shared" si="437"/>
        <v>#N/A</v>
      </c>
      <c r="AF2001" s="18" t="e">
        <f t="shared" si="438"/>
        <v>#N/A</v>
      </c>
      <c r="AG2001" s="18" t="e">
        <f t="shared" si="443"/>
        <v>#DIV/0!</v>
      </c>
      <c r="AH2001" s="18" t="e">
        <f t="shared" si="444"/>
        <v>#N/A</v>
      </c>
      <c r="AI2001" s="3"/>
      <c r="AJ2001" s="18"/>
      <c r="AK2001" s="18"/>
      <c r="AL2001" s="18"/>
      <c r="AM2001" s="3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L2001" s="18" t="e">
        <f t="shared" si="448"/>
        <v>#N/A</v>
      </c>
      <c r="BM2001" s="18" t="e">
        <f t="shared" si="445"/>
        <v>#N/A</v>
      </c>
      <c r="BN2001" s="18" t="e">
        <f t="shared" si="446"/>
        <v>#N/A</v>
      </c>
      <c r="BO2001" s="18" t="e">
        <f t="shared" si="447"/>
        <v>#N/A</v>
      </c>
      <c r="BT2001" s="18"/>
      <c r="BU2001" s="18"/>
      <c r="BV2001" s="18"/>
      <c r="BW2001" s="18"/>
      <c r="BX2001" s="18"/>
    </row>
    <row r="2002" spans="14:76" x14ac:dyDescent="0.25">
      <c r="N2002" s="14" t="e">
        <f>IF(ISNUMBER('Dosimetry Worksheet'!H2012), 'Dosimetry Worksheet'!H2012, NA())</f>
        <v>#N/A</v>
      </c>
      <c r="O2002" s="14" t="e">
        <f>IF(ISNUMBER(N2002), 'Dosimetry Worksheet'!I2012, NA())</f>
        <v>#N/A</v>
      </c>
      <c r="P2002" s="14"/>
      <c r="Q2002" s="14" t="e">
        <f t="shared" si="439"/>
        <v>#N/A</v>
      </c>
      <c r="R2002" s="14" t="e">
        <f t="shared" si="440"/>
        <v>#N/A</v>
      </c>
      <c r="T2002" s="14" t="e">
        <f t="shared" si="435"/>
        <v>#N/A</v>
      </c>
      <c r="U2002" s="14" t="e">
        <f t="shared" si="441"/>
        <v>#N/A</v>
      </c>
      <c r="V2002" s="14" t="e">
        <f t="shared" si="436"/>
        <v>#N/A</v>
      </c>
      <c r="W2002" s="14"/>
      <c r="X2002" s="14"/>
      <c r="Y2002" s="18" t="e">
        <f t="shared" si="442"/>
        <v>#N/A</v>
      </c>
      <c r="AD2002" s="3"/>
      <c r="AE2002" s="18" t="e">
        <f t="shared" si="437"/>
        <v>#N/A</v>
      </c>
      <c r="AF2002" s="18" t="e">
        <f t="shared" si="438"/>
        <v>#N/A</v>
      </c>
      <c r="AG2002" s="18" t="e">
        <f t="shared" si="443"/>
        <v>#DIV/0!</v>
      </c>
      <c r="AH2002" s="18" t="e">
        <f t="shared" si="444"/>
        <v>#N/A</v>
      </c>
      <c r="AI2002" s="3"/>
      <c r="AJ2002" s="18"/>
      <c r="AK2002" s="18"/>
      <c r="AL2002" s="18"/>
      <c r="AM2002" s="3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L2002" s="18" t="e">
        <f t="shared" si="448"/>
        <v>#N/A</v>
      </c>
      <c r="BM2002" s="18" t="e">
        <f t="shared" si="445"/>
        <v>#N/A</v>
      </c>
      <c r="BN2002" s="18" t="e">
        <f t="shared" si="446"/>
        <v>#N/A</v>
      </c>
      <c r="BO2002" s="18" t="e">
        <f t="shared" si="447"/>
        <v>#N/A</v>
      </c>
      <c r="BT2002" s="18"/>
      <c r="BU2002" s="18"/>
      <c r="BV2002" s="18"/>
      <c r="BW2002" s="18"/>
      <c r="BX2002" s="18"/>
    </row>
    <row r="2003" spans="14:76" x14ac:dyDescent="0.25">
      <c r="N2003" s="14" t="e">
        <f>IF(ISNUMBER('Dosimetry Worksheet'!H2013), 'Dosimetry Worksheet'!H2013, NA())</f>
        <v>#N/A</v>
      </c>
      <c r="O2003" s="14" t="e">
        <f>IF(ISNUMBER(N2003), 'Dosimetry Worksheet'!I2013, NA())</f>
        <v>#N/A</v>
      </c>
      <c r="P2003" s="14"/>
      <c r="Q2003" s="14" t="e">
        <f t="shared" si="439"/>
        <v>#N/A</v>
      </c>
      <c r="R2003" s="14" t="e">
        <f t="shared" si="440"/>
        <v>#N/A</v>
      </c>
      <c r="T2003" s="14" t="e">
        <f t="shared" si="435"/>
        <v>#N/A</v>
      </c>
      <c r="U2003" s="14" t="e">
        <f t="shared" si="441"/>
        <v>#N/A</v>
      </c>
      <c r="V2003" s="14" t="e">
        <f t="shared" si="436"/>
        <v>#N/A</v>
      </c>
      <c r="W2003" s="14"/>
      <c r="X2003" s="14"/>
      <c r="Y2003" s="18" t="e">
        <f t="shared" si="442"/>
        <v>#N/A</v>
      </c>
      <c r="AE2003" s="18" t="e">
        <f t="shared" si="437"/>
        <v>#N/A</v>
      </c>
      <c r="AF2003" s="18" t="e">
        <f t="shared" si="438"/>
        <v>#N/A</v>
      </c>
      <c r="AG2003" s="18" t="e">
        <f t="shared" si="443"/>
        <v>#DIV/0!</v>
      </c>
      <c r="AH2003" s="18" t="e">
        <f t="shared" si="444"/>
        <v>#N/A</v>
      </c>
      <c r="AJ2003" s="18"/>
      <c r="AK2003" s="18"/>
      <c r="AL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L2003" s="18" t="e">
        <f t="shared" si="448"/>
        <v>#N/A</v>
      </c>
      <c r="BM2003" s="18" t="e">
        <f t="shared" si="445"/>
        <v>#N/A</v>
      </c>
      <c r="BN2003" s="18" t="e">
        <f t="shared" si="446"/>
        <v>#N/A</v>
      </c>
      <c r="BO2003" s="18" t="e">
        <f t="shared" si="447"/>
        <v>#N/A</v>
      </c>
      <c r="BT2003" s="18"/>
      <c r="BU2003" s="18"/>
      <c r="BV2003" s="18"/>
      <c r="BW2003" s="18"/>
      <c r="BX2003" s="18"/>
    </row>
    <row r="2004" spans="14:76" x14ac:dyDescent="0.25">
      <c r="N2004" s="14" t="e">
        <f>IF(ISNUMBER('Dosimetry Worksheet'!H2014), 'Dosimetry Worksheet'!H2014, NA())</f>
        <v>#N/A</v>
      </c>
      <c r="O2004" s="14" t="e">
        <f>IF(ISNUMBER(N2004), 'Dosimetry Worksheet'!I2014, NA())</f>
        <v>#N/A</v>
      </c>
      <c r="P2004" s="14"/>
      <c r="Q2004" s="14" t="e">
        <f t="shared" si="439"/>
        <v>#N/A</v>
      </c>
      <c r="R2004" s="14" t="e">
        <f t="shared" si="440"/>
        <v>#N/A</v>
      </c>
      <c r="T2004" s="14" t="e">
        <f t="shared" si="435"/>
        <v>#N/A</v>
      </c>
      <c r="U2004" s="14" t="e">
        <f t="shared" si="441"/>
        <v>#N/A</v>
      </c>
      <c r="V2004" s="14" t="e">
        <f t="shared" si="436"/>
        <v>#N/A</v>
      </c>
      <c r="W2004" s="14"/>
      <c r="X2004" s="14"/>
      <c r="Y2004" s="18" t="e">
        <f t="shared" si="442"/>
        <v>#N/A</v>
      </c>
      <c r="AE2004" s="18" t="e">
        <f t="shared" si="437"/>
        <v>#N/A</v>
      </c>
      <c r="AF2004" s="18" t="e">
        <f t="shared" si="438"/>
        <v>#N/A</v>
      </c>
      <c r="AG2004" s="18" t="e">
        <f t="shared" si="443"/>
        <v>#DIV/0!</v>
      </c>
      <c r="AH2004" s="18" t="e">
        <f t="shared" si="444"/>
        <v>#N/A</v>
      </c>
      <c r="AJ2004" s="18"/>
      <c r="AK2004" s="18"/>
      <c r="AL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L2004" s="18" t="e">
        <f t="shared" si="448"/>
        <v>#N/A</v>
      </c>
      <c r="BM2004" s="18" t="e">
        <f t="shared" si="445"/>
        <v>#N/A</v>
      </c>
      <c r="BN2004" s="18" t="e">
        <f t="shared" si="446"/>
        <v>#N/A</v>
      </c>
      <c r="BO2004" s="18" t="e">
        <f t="shared" si="447"/>
        <v>#N/A</v>
      </c>
      <c r="BT2004" s="18"/>
      <c r="BU2004" s="18"/>
      <c r="BV2004" s="18"/>
      <c r="BW2004" s="18"/>
      <c r="BX2004" s="18"/>
    </row>
    <row r="2005" spans="14:76" x14ac:dyDescent="0.25">
      <c r="N2005" s="14" t="e">
        <f>IF(ISNUMBER('Dosimetry Worksheet'!H2015), 'Dosimetry Worksheet'!H2015, NA())</f>
        <v>#N/A</v>
      </c>
      <c r="O2005" s="14" t="e">
        <f>IF(ISNUMBER(N2005), 'Dosimetry Worksheet'!I2015, NA())</f>
        <v>#N/A</v>
      </c>
      <c r="P2005" s="14"/>
      <c r="Q2005" s="14" t="e">
        <f t="shared" si="439"/>
        <v>#N/A</v>
      </c>
      <c r="R2005" s="14" t="e">
        <f t="shared" si="440"/>
        <v>#N/A</v>
      </c>
      <c r="T2005" s="14" t="e">
        <f t="shared" si="435"/>
        <v>#N/A</v>
      </c>
      <c r="U2005" s="14" t="e">
        <f t="shared" si="441"/>
        <v>#N/A</v>
      </c>
      <c r="V2005" s="14" t="e">
        <f t="shared" si="436"/>
        <v>#N/A</v>
      </c>
      <c r="W2005" s="14"/>
      <c r="X2005" s="14"/>
      <c r="Y2005" s="18" t="e">
        <f t="shared" si="442"/>
        <v>#N/A</v>
      </c>
      <c r="AE2005" s="18" t="e">
        <f t="shared" si="437"/>
        <v>#N/A</v>
      </c>
      <c r="AF2005" s="18" t="e">
        <f t="shared" si="438"/>
        <v>#N/A</v>
      </c>
      <c r="AG2005" s="18" t="e">
        <f t="shared" si="443"/>
        <v>#DIV/0!</v>
      </c>
      <c r="AH2005" s="18" t="e">
        <f t="shared" si="444"/>
        <v>#N/A</v>
      </c>
      <c r="AJ2005" s="18"/>
      <c r="AK2005" s="18"/>
      <c r="AL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L2005" s="18" t="e">
        <f t="shared" si="448"/>
        <v>#N/A</v>
      </c>
      <c r="BM2005" s="18" t="e">
        <f t="shared" si="445"/>
        <v>#N/A</v>
      </c>
      <c r="BN2005" s="18" t="e">
        <f t="shared" si="446"/>
        <v>#N/A</v>
      </c>
      <c r="BO2005" s="18" t="e">
        <f t="shared" si="447"/>
        <v>#N/A</v>
      </c>
      <c r="BT2005" s="18"/>
      <c r="BU2005" s="18"/>
      <c r="BV2005" s="18"/>
      <c r="BW2005" s="18"/>
      <c r="BX2005" s="18"/>
    </row>
    <row r="2006" spans="14:76" x14ac:dyDescent="0.25">
      <c r="N2006" s="14" t="e">
        <f>IF(ISNUMBER('Dosimetry Worksheet'!H2016), 'Dosimetry Worksheet'!H2016, NA())</f>
        <v>#N/A</v>
      </c>
      <c r="O2006" s="14" t="e">
        <f>IF(ISNUMBER(N2006), 'Dosimetry Worksheet'!I2016, NA())</f>
        <v>#N/A</v>
      </c>
      <c r="P2006" s="14"/>
      <c r="Q2006" s="14" t="e">
        <f t="shared" si="439"/>
        <v>#N/A</v>
      </c>
      <c r="R2006" s="14" t="e">
        <f t="shared" si="440"/>
        <v>#N/A</v>
      </c>
      <c r="T2006" s="14" t="e">
        <f t="shared" si="435"/>
        <v>#N/A</v>
      </c>
      <c r="U2006" s="14" t="e">
        <f t="shared" si="441"/>
        <v>#N/A</v>
      </c>
      <c r="V2006" s="14" t="e">
        <f t="shared" si="436"/>
        <v>#N/A</v>
      </c>
      <c r="W2006" s="14"/>
      <c r="X2006" s="14"/>
      <c r="Y2006" s="18" t="e">
        <f t="shared" si="442"/>
        <v>#N/A</v>
      </c>
      <c r="AE2006" s="18" t="e">
        <f t="shared" si="437"/>
        <v>#N/A</v>
      </c>
      <c r="AF2006" s="18" t="e">
        <f t="shared" si="438"/>
        <v>#N/A</v>
      </c>
      <c r="AG2006" s="18" t="e">
        <f t="shared" si="443"/>
        <v>#DIV/0!</v>
      </c>
      <c r="AH2006" s="18" t="e">
        <f t="shared" si="444"/>
        <v>#N/A</v>
      </c>
      <c r="AJ2006" s="18"/>
      <c r="AK2006" s="18"/>
      <c r="AL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L2006" s="18" t="e">
        <f t="shared" si="448"/>
        <v>#N/A</v>
      </c>
      <c r="BM2006" s="18" t="e">
        <f t="shared" si="445"/>
        <v>#N/A</v>
      </c>
      <c r="BN2006" s="18" t="e">
        <f t="shared" si="446"/>
        <v>#N/A</v>
      </c>
      <c r="BO2006" s="18" t="e">
        <f t="shared" si="447"/>
        <v>#N/A</v>
      </c>
      <c r="BT2006" s="18"/>
      <c r="BU2006" s="18"/>
      <c r="BV2006" s="18"/>
      <c r="BW2006" s="18"/>
      <c r="BX2006" s="18"/>
    </row>
    <row r="2007" spans="14:76" x14ac:dyDescent="0.25">
      <c r="N2007" s="14" t="e">
        <f>IF(ISNUMBER('Dosimetry Worksheet'!H2017), 'Dosimetry Worksheet'!H2017, NA())</f>
        <v>#N/A</v>
      </c>
      <c r="O2007" s="14" t="e">
        <f>IF(ISNUMBER(N2007), 'Dosimetry Worksheet'!I2017, NA())</f>
        <v>#N/A</v>
      </c>
      <c r="P2007" s="14"/>
      <c r="Q2007" s="14" t="e">
        <f t="shared" si="439"/>
        <v>#N/A</v>
      </c>
      <c r="R2007" s="14" t="e">
        <f t="shared" si="440"/>
        <v>#N/A</v>
      </c>
      <c r="T2007" s="14" t="e">
        <f t="shared" si="435"/>
        <v>#N/A</v>
      </c>
      <c r="U2007" s="14" t="e">
        <f t="shared" si="441"/>
        <v>#N/A</v>
      </c>
      <c r="V2007" s="14" t="e">
        <f t="shared" si="436"/>
        <v>#N/A</v>
      </c>
      <c r="W2007" s="14"/>
      <c r="X2007" s="14"/>
      <c r="Y2007" s="18" t="e">
        <f t="shared" si="442"/>
        <v>#N/A</v>
      </c>
      <c r="AE2007" s="18" t="e">
        <f t="shared" si="437"/>
        <v>#N/A</v>
      </c>
      <c r="AF2007" s="18" t="e">
        <f t="shared" si="438"/>
        <v>#N/A</v>
      </c>
      <c r="AG2007" s="18" t="e">
        <f t="shared" si="443"/>
        <v>#DIV/0!</v>
      </c>
      <c r="AH2007" s="18" t="e">
        <f t="shared" si="444"/>
        <v>#N/A</v>
      </c>
      <c r="AJ2007" s="18"/>
      <c r="AK2007" s="18"/>
      <c r="AL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L2007" s="18" t="e">
        <f t="shared" si="448"/>
        <v>#N/A</v>
      </c>
      <c r="BM2007" s="18" t="e">
        <f t="shared" si="445"/>
        <v>#N/A</v>
      </c>
      <c r="BN2007" s="18" t="e">
        <f t="shared" si="446"/>
        <v>#N/A</v>
      </c>
      <c r="BO2007" s="18" t="e">
        <f t="shared" si="447"/>
        <v>#N/A</v>
      </c>
      <c r="BT2007" s="18"/>
      <c r="BU2007" s="18"/>
      <c r="BV2007" s="18"/>
      <c r="BW2007" s="18"/>
      <c r="BX2007" s="18"/>
    </row>
    <row r="2008" spans="14:76" x14ac:dyDescent="0.25">
      <c r="N2008" s="14" t="e">
        <f>IF(ISNUMBER('Dosimetry Worksheet'!H2018), 'Dosimetry Worksheet'!H2018, NA())</f>
        <v>#N/A</v>
      </c>
      <c r="O2008" s="14" t="e">
        <f>IF(ISNUMBER(N2008), 'Dosimetry Worksheet'!I2018, NA())</f>
        <v>#N/A</v>
      </c>
      <c r="P2008" s="14"/>
      <c r="Q2008" s="14" t="e">
        <f t="shared" si="439"/>
        <v>#N/A</v>
      </c>
      <c r="R2008" s="14" t="e">
        <f t="shared" si="440"/>
        <v>#N/A</v>
      </c>
      <c r="T2008" s="14" t="e">
        <f t="shared" si="435"/>
        <v>#N/A</v>
      </c>
      <c r="U2008" s="14" t="e">
        <f t="shared" si="441"/>
        <v>#N/A</v>
      </c>
      <c r="V2008" s="14" t="e">
        <f t="shared" si="436"/>
        <v>#N/A</v>
      </c>
      <c r="W2008" s="14"/>
      <c r="X2008" s="14"/>
      <c r="Y2008" s="18" t="e">
        <f t="shared" si="442"/>
        <v>#N/A</v>
      </c>
      <c r="AE2008" s="18" t="e">
        <f t="shared" si="437"/>
        <v>#N/A</v>
      </c>
      <c r="AF2008" s="18" t="e">
        <f t="shared" si="438"/>
        <v>#N/A</v>
      </c>
      <c r="AG2008" s="18" t="e">
        <f t="shared" si="443"/>
        <v>#DIV/0!</v>
      </c>
      <c r="AH2008" s="18" t="e">
        <f t="shared" si="444"/>
        <v>#N/A</v>
      </c>
      <c r="AJ2008" s="18"/>
      <c r="AK2008" s="18"/>
      <c r="AL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L2008" s="18" t="e">
        <f t="shared" si="448"/>
        <v>#N/A</v>
      </c>
      <c r="BM2008" s="18" t="e">
        <f t="shared" si="445"/>
        <v>#N/A</v>
      </c>
      <c r="BN2008" s="18" t="e">
        <f t="shared" si="446"/>
        <v>#N/A</v>
      </c>
      <c r="BO2008" s="18" t="e">
        <f t="shared" si="447"/>
        <v>#N/A</v>
      </c>
      <c r="BT2008" s="18"/>
      <c r="BU2008" s="18"/>
      <c r="BV2008" s="18"/>
      <c r="BW2008" s="18"/>
      <c r="BX2008" s="18"/>
    </row>
    <row r="2009" spans="14:76" x14ac:dyDescent="0.25">
      <c r="N2009" s="14" t="e">
        <f>IF(ISNUMBER('Dosimetry Worksheet'!H2019), 'Dosimetry Worksheet'!H2019, NA())</f>
        <v>#N/A</v>
      </c>
      <c r="O2009" s="14" t="e">
        <f>IF(ISNUMBER(N2009), 'Dosimetry Worksheet'!I2019, NA())</f>
        <v>#N/A</v>
      </c>
      <c r="P2009" s="14"/>
      <c r="Q2009" s="14" t="e">
        <f t="shared" si="439"/>
        <v>#N/A</v>
      </c>
      <c r="R2009" s="14" t="e">
        <f t="shared" si="440"/>
        <v>#N/A</v>
      </c>
      <c r="T2009" s="14" t="e">
        <f t="shared" si="435"/>
        <v>#N/A</v>
      </c>
      <c r="U2009" s="14" t="e">
        <f t="shared" si="441"/>
        <v>#N/A</v>
      </c>
      <c r="V2009" s="14" t="e">
        <f t="shared" si="436"/>
        <v>#N/A</v>
      </c>
      <c r="W2009" s="14"/>
      <c r="X2009" s="14"/>
      <c r="Y2009" s="18" t="e">
        <f t="shared" si="442"/>
        <v>#N/A</v>
      </c>
      <c r="AE2009" s="18" t="e">
        <f t="shared" si="437"/>
        <v>#N/A</v>
      </c>
      <c r="AF2009" s="18" t="e">
        <f t="shared" si="438"/>
        <v>#N/A</v>
      </c>
      <c r="AG2009" s="18" t="e">
        <f t="shared" si="443"/>
        <v>#DIV/0!</v>
      </c>
      <c r="AH2009" s="18" t="e">
        <f t="shared" si="444"/>
        <v>#N/A</v>
      </c>
      <c r="AJ2009" s="18"/>
      <c r="AK2009" s="18"/>
      <c r="AL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L2009" s="18" t="e">
        <f t="shared" si="448"/>
        <v>#N/A</v>
      </c>
      <c r="BM2009" s="18" t="e">
        <f t="shared" si="445"/>
        <v>#N/A</v>
      </c>
      <c r="BN2009" s="18" t="e">
        <f t="shared" si="446"/>
        <v>#N/A</v>
      </c>
      <c r="BO2009" s="18" t="e">
        <f t="shared" si="447"/>
        <v>#N/A</v>
      </c>
      <c r="BT2009" s="18"/>
      <c r="BU2009" s="18"/>
      <c r="BV2009" s="18"/>
      <c r="BW2009" s="18"/>
      <c r="BX2009" s="18"/>
    </row>
    <row r="2010" spans="14:76" x14ac:dyDescent="0.25">
      <c r="N2010" s="14" t="e">
        <f>IF(ISNUMBER('Dosimetry Worksheet'!H2020), 'Dosimetry Worksheet'!H2020, NA())</f>
        <v>#N/A</v>
      </c>
      <c r="O2010" s="14" t="e">
        <f>IF(ISNUMBER(N2010), 'Dosimetry Worksheet'!I2020, NA())</f>
        <v>#N/A</v>
      </c>
      <c r="P2010" s="14"/>
      <c r="Q2010" s="14" t="e">
        <f t="shared" si="439"/>
        <v>#N/A</v>
      </c>
      <c r="R2010" s="14" t="e">
        <f t="shared" si="440"/>
        <v>#N/A</v>
      </c>
      <c r="T2010" s="14" t="e">
        <f t="shared" si="435"/>
        <v>#N/A</v>
      </c>
      <c r="U2010" s="14" t="e">
        <f t="shared" si="441"/>
        <v>#N/A</v>
      </c>
      <c r="V2010" s="14" t="e">
        <f t="shared" si="436"/>
        <v>#N/A</v>
      </c>
      <c r="W2010" s="14"/>
      <c r="X2010" s="14"/>
      <c r="Y2010" s="18" t="e">
        <f t="shared" si="442"/>
        <v>#N/A</v>
      </c>
      <c r="AE2010" s="18" t="e">
        <f t="shared" si="437"/>
        <v>#N/A</v>
      </c>
      <c r="AF2010" s="18" t="e">
        <f t="shared" si="438"/>
        <v>#N/A</v>
      </c>
      <c r="AG2010" s="18" t="e">
        <f t="shared" si="443"/>
        <v>#DIV/0!</v>
      </c>
      <c r="AH2010" s="18" t="e">
        <f t="shared" si="444"/>
        <v>#N/A</v>
      </c>
      <c r="AJ2010" s="18"/>
      <c r="AK2010" s="18"/>
      <c r="AL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L2010" s="18" t="e">
        <f t="shared" si="448"/>
        <v>#N/A</v>
      </c>
      <c r="BM2010" s="18" t="e">
        <f t="shared" si="445"/>
        <v>#N/A</v>
      </c>
      <c r="BN2010" s="18" t="e">
        <f t="shared" si="446"/>
        <v>#N/A</v>
      </c>
      <c r="BO2010" s="18" t="e">
        <f t="shared" si="447"/>
        <v>#N/A</v>
      </c>
      <c r="BT2010" s="18"/>
      <c r="BU2010" s="18"/>
      <c r="BV2010" s="18"/>
      <c r="BW2010" s="18"/>
      <c r="BX2010" s="18"/>
    </row>
    <row r="2011" spans="14:76" x14ac:dyDescent="0.25">
      <c r="N2011" s="14" t="e">
        <f>IF(ISNUMBER('Dosimetry Worksheet'!H2021), 'Dosimetry Worksheet'!H2021, NA())</f>
        <v>#N/A</v>
      </c>
      <c r="O2011" s="14" t="e">
        <f>IF(ISNUMBER(N2011), 'Dosimetry Worksheet'!I2021, NA())</f>
        <v>#N/A</v>
      </c>
      <c r="P2011" s="14"/>
      <c r="Q2011" s="14" t="e">
        <f t="shared" si="439"/>
        <v>#N/A</v>
      </c>
      <c r="R2011" s="14" t="e">
        <f t="shared" si="440"/>
        <v>#N/A</v>
      </c>
      <c r="T2011" s="14" t="e">
        <f t="shared" si="435"/>
        <v>#N/A</v>
      </c>
      <c r="U2011" s="14" t="e">
        <f t="shared" si="441"/>
        <v>#N/A</v>
      </c>
      <c r="V2011" s="14" t="e">
        <f t="shared" si="436"/>
        <v>#N/A</v>
      </c>
      <c r="W2011" s="14"/>
      <c r="X2011" s="14"/>
      <c r="Y2011" s="18" t="e">
        <f t="shared" si="442"/>
        <v>#N/A</v>
      </c>
      <c r="AE2011" s="18" t="e">
        <f t="shared" si="437"/>
        <v>#N/A</v>
      </c>
      <c r="AF2011" s="18" t="e">
        <f t="shared" si="438"/>
        <v>#N/A</v>
      </c>
      <c r="AG2011" s="18" t="e">
        <f t="shared" si="443"/>
        <v>#DIV/0!</v>
      </c>
      <c r="AH2011" s="18" t="e">
        <f t="shared" si="444"/>
        <v>#N/A</v>
      </c>
      <c r="AJ2011" s="18"/>
      <c r="AK2011" s="18"/>
      <c r="AL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L2011" s="18" t="e">
        <f t="shared" si="448"/>
        <v>#N/A</v>
      </c>
      <c r="BM2011" s="18" t="e">
        <f t="shared" si="445"/>
        <v>#N/A</v>
      </c>
      <c r="BN2011" s="18" t="e">
        <f t="shared" si="446"/>
        <v>#N/A</v>
      </c>
      <c r="BO2011" s="18" t="e">
        <f t="shared" si="447"/>
        <v>#N/A</v>
      </c>
      <c r="BT2011" s="18"/>
      <c r="BU2011" s="18"/>
      <c r="BV2011" s="18"/>
      <c r="BW2011" s="18"/>
      <c r="BX2011" s="18"/>
    </row>
    <row r="2012" spans="14:76" x14ac:dyDescent="0.25">
      <c r="N2012" s="14" t="e">
        <f>IF(ISNUMBER('Dosimetry Worksheet'!H2022), 'Dosimetry Worksheet'!H2022, NA())</f>
        <v>#N/A</v>
      </c>
      <c r="O2012" s="14" t="e">
        <f>IF(ISNUMBER(N2012), 'Dosimetry Worksheet'!I2022, NA())</f>
        <v>#N/A</v>
      </c>
      <c r="P2012" s="14"/>
      <c r="Q2012" s="14" t="e">
        <f t="shared" si="439"/>
        <v>#N/A</v>
      </c>
      <c r="R2012" s="14" t="e">
        <f t="shared" si="440"/>
        <v>#N/A</v>
      </c>
      <c r="T2012" s="14" t="e">
        <f t="shared" si="435"/>
        <v>#N/A</v>
      </c>
      <c r="U2012" s="14" t="e">
        <f t="shared" si="441"/>
        <v>#N/A</v>
      </c>
      <c r="V2012" s="14" t="e">
        <f t="shared" si="436"/>
        <v>#N/A</v>
      </c>
      <c r="W2012" s="14"/>
      <c r="X2012" s="14"/>
      <c r="Y2012" s="18" t="e">
        <f t="shared" si="442"/>
        <v>#N/A</v>
      </c>
      <c r="AE2012" s="18" t="e">
        <f t="shared" si="437"/>
        <v>#N/A</v>
      </c>
      <c r="AF2012" s="18" t="e">
        <f t="shared" si="438"/>
        <v>#N/A</v>
      </c>
      <c r="AG2012" s="18" t="e">
        <f t="shared" si="443"/>
        <v>#DIV/0!</v>
      </c>
      <c r="AH2012" s="18" t="e">
        <f t="shared" si="444"/>
        <v>#N/A</v>
      </c>
      <c r="AJ2012" s="18"/>
      <c r="AK2012" s="18"/>
      <c r="AL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L2012" s="18" t="e">
        <f t="shared" si="448"/>
        <v>#N/A</v>
      </c>
      <c r="BM2012" s="18" t="e">
        <f t="shared" si="445"/>
        <v>#N/A</v>
      </c>
      <c r="BN2012" s="18" t="e">
        <f t="shared" si="446"/>
        <v>#N/A</v>
      </c>
      <c r="BO2012" s="18" t="e">
        <f t="shared" si="447"/>
        <v>#N/A</v>
      </c>
      <c r="BT2012" s="18"/>
      <c r="BU2012" s="18"/>
      <c r="BV2012" s="18"/>
      <c r="BW2012" s="18"/>
      <c r="BX2012" s="18"/>
    </row>
    <row r="2013" spans="14:76" x14ac:dyDescent="0.25">
      <c r="N2013" s="14" t="e">
        <f>IF(ISNUMBER('Dosimetry Worksheet'!H2023), 'Dosimetry Worksheet'!H2023, NA())</f>
        <v>#N/A</v>
      </c>
      <c r="O2013" s="14" t="e">
        <f>IF(ISNUMBER(N2013), 'Dosimetry Worksheet'!I2023, NA())</f>
        <v>#N/A</v>
      </c>
      <c r="P2013" s="14"/>
      <c r="Q2013" s="14" t="e">
        <f t="shared" si="439"/>
        <v>#N/A</v>
      </c>
      <c r="R2013" s="14" t="e">
        <f t="shared" si="440"/>
        <v>#N/A</v>
      </c>
      <c r="T2013" s="14" t="e">
        <f t="shared" si="435"/>
        <v>#N/A</v>
      </c>
      <c r="U2013" s="14" t="e">
        <f t="shared" si="441"/>
        <v>#N/A</v>
      </c>
      <c r="V2013" s="14" t="e">
        <f t="shared" si="436"/>
        <v>#N/A</v>
      </c>
      <c r="W2013" s="14"/>
      <c r="X2013" s="14"/>
      <c r="Y2013" s="18" t="e">
        <f t="shared" si="442"/>
        <v>#N/A</v>
      </c>
      <c r="AE2013" s="18" t="e">
        <f t="shared" si="437"/>
        <v>#N/A</v>
      </c>
      <c r="AF2013" s="18" t="e">
        <f t="shared" si="438"/>
        <v>#N/A</v>
      </c>
      <c r="AG2013" s="18" t="e">
        <f t="shared" si="443"/>
        <v>#DIV/0!</v>
      </c>
      <c r="AH2013" s="18" t="e">
        <f t="shared" si="444"/>
        <v>#N/A</v>
      </c>
      <c r="AJ2013" s="18"/>
      <c r="AK2013" s="18"/>
      <c r="AL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L2013" s="18" t="e">
        <f t="shared" si="448"/>
        <v>#N/A</v>
      </c>
      <c r="BM2013" s="18" t="e">
        <f t="shared" si="445"/>
        <v>#N/A</v>
      </c>
      <c r="BN2013" s="18" t="e">
        <f t="shared" si="446"/>
        <v>#N/A</v>
      </c>
      <c r="BO2013" s="18" t="e">
        <f t="shared" si="447"/>
        <v>#N/A</v>
      </c>
      <c r="BT2013" s="18"/>
      <c r="BU2013" s="18"/>
      <c r="BV2013" s="18"/>
      <c r="BW2013" s="18"/>
      <c r="BX2013" s="18"/>
    </row>
    <row r="2014" spans="14:76" x14ac:dyDescent="0.25">
      <c r="N2014" s="14" t="e">
        <f>IF(ISNUMBER('Dosimetry Worksheet'!H2024), 'Dosimetry Worksheet'!H2024, NA())</f>
        <v>#N/A</v>
      </c>
      <c r="O2014" s="14" t="e">
        <f>IF(ISNUMBER(N2014), 'Dosimetry Worksheet'!I2024, NA())</f>
        <v>#N/A</v>
      </c>
      <c r="P2014" s="14"/>
      <c r="Q2014" s="14" t="e">
        <f t="shared" si="439"/>
        <v>#N/A</v>
      </c>
      <c r="R2014" s="14" t="e">
        <f t="shared" si="440"/>
        <v>#N/A</v>
      </c>
      <c r="T2014" s="14" t="e">
        <f t="shared" si="435"/>
        <v>#N/A</v>
      </c>
      <c r="U2014" s="14" t="e">
        <f t="shared" si="441"/>
        <v>#N/A</v>
      </c>
      <c r="V2014" s="14" t="e">
        <f t="shared" si="436"/>
        <v>#N/A</v>
      </c>
      <c r="W2014" s="14"/>
      <c r="X2014" s="14"/>
      <c r="Y2014" s="18" t="e">
        <f t="shared" si="442"/>
        <v>#N/A</v>
      </c>
      <c r="AE2014" s="18" t="e">
        <f t="shared" si="437"/>
        <v>#N/A</v>
      </c>
      <c r="AF2014" s="18" t="e">
        <f t="shared" si="438"/>
        <v>#N/A</v>
      </c>
      <c r="AG2014" s="18" t="e">
        <f t="shared" si="443"/>
        <v>#DIV/0!</v>
      </c>
      <c r="AH2014" s="18" t="e">
        <f t="shared" si="444"/>
        <v>#N/A</v>
      </c>
      <c r="AJ2014" s="18"/>
      <c r="AK2014" s="18"/>
      <c r="AL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L2014" s="18" t="e">
        <f t="shared" si="448"/>
        <v>#N/A</v>
      </c>
      <c r="BM2014" s="18" t="e">
        <f t="shared" si="445"/>
        <v>#N/A</v>
      </c>
      <c r="BN2014" s="18" t="e">
        <f t="shared" si="446"/>
        <v>#N/A</v>
      </c>
      <c r="BO2014" s="18" t="e">
        <f t="shared" si="447"/>
        <v>#N/A</v>
      </c>
      <c r="BT2014" s="18"/>
      <c r="BU2014" s="18"/>
      <c r="BV2014" s="18"/>
      <c r="BW2014" s="18"/>
      <c r="BX2014" s="18"/>
    </row>
    <row r="2015" spans="14:76" x14ac:dyDescent="0.25">
      <c r="N2015" s="14" t="e">
        <f>IF(ISNUMBER('Dosimetry Worksheet'!H2025), 'Dosimetry Worksheet'!H2025, NA())</f>
        <v>#N/A</v>
      </c>
      <c r="O2015" s="14" t="e">
        <f>IF(ISNUMBER(N2015), 'Dosimetry Worksheet'!I2025, NA())</f>
        <v>#N/A</v>
      </c>
      <c r="P2015" s="14"/>
      <c r="Q2015" s="14" t="e">
        <f t="shared" si="439"/>
        <v>#N/A</v>
      </c>
      <c r="R2015" s="14" t="e">
        <f t="shared" si="440"/>
        <v>#N/A</v>
      </c>
      <c r="T2015" s="14" t="e">
        <f t="shared" si="435"/>
        <v>#N/A</v>
      </c>
      <c r="U2015" s="14" t="e">
        <f t="shared" si="441"/>
        <v>#N/A</v>
      </c>
      <c r="V2015" s="14" t="e">
        <f t="shared" si="436"/>
        <v>#N/A</v>
      </c>
      <c r="W2015" s="14"/>
      <c r="X2015" s="14"/>
      <c r="Y2015" s="18" t="e">
        <f t="shared" si="442"/>
        <v>#N/A</v>
      </c>
      <c r="AE2015" s="18" t="e">
        <f t="shared" si="437"/>
        <v>#N/A</v>
      </c>
      <c r="AF2015" s="18" t="e">
        <f t="shared" si="438"/>
        <v>#N/A</v>
      </c>
      <c r="AG2015" s="18" t="e">
        <f t="shared" si="443"/>
        <v>#DIV/0!</v>
      </c>
      <c r="AH2015" s="18" t="e">
        <f t="shared" si="444"/>
        <v>#N/A</v>
      </c>
      <c r="AJ2015" s="18"/>
      <c r="AK2015" s="18"/>
      <c r="AL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L2015" s="18" t="e">
        <f t="shared" si="448"/>
        <v>#N/A</v>
      </c>
      <c r="BM2015" s="18" t="e">
        <f t="shared" si="445"/>
        <v>#N/A</v>
      </c>
      <c r="BN2015" s="18" t="e">
        <f t="shared" si="446"/>
        <v>#N/A</v>
      </c>
      <c r="BO2015" s="18" t="e">
        <f t="shared" si="447"/>
        <v>#N/A</v>
      </c>
      <c r="BT2015" s="18"/>
      <c r="BU2015" s="18"/>
      <c r="BV2015" s="18"/>
      <c r="BW2015" s="18"/>
      <c r="BX2015" s="18"/>
    </row>
    <row r="2016" spans="14:76" x14ac:dyDescent="0.25">
      <c r="N2016" s="14" t="e">
        <f>IF(ISNUMBER('Dosimetry Worksheet'!H2026), 'Dosimetry Worksheet'!H2026, NA())</f>
        <v>#N/A</v>
      </c>
      <c r="O2016" s="14" t="e">
        <f>IF(ISNUMBER(N2016), 'Dosimetry Worksheet'!I2026, NA())</f>
        <v>#N/A</v>
      </c>
      <c r="P2016" s="14"/>
      <c r="Q2016" s="14" t="e">
        <f t="shared" si="439"/>
        <v>#N/A</v>
      </c>
      <c r="R2016" s="14" t="e">
        <f t="shared" si="440"/>
        <v>#N/A</v>
      </c>
      <c r="T2016" s="14" t="e">
        <f t="shared" si="435"/>
        <v>#N/A</v>
      </c>
      <c r="U2016" s="14" t="e">
        <f t="shared" si="441"/>
        <v>#N/A</v>
      </c>
      <c r="V2016" s="14" t="e">
        <f t="shared" si="436"/>
        <v>#N/A</v>
      </c>
      <c r="W2016" s="14"/>
      <c r="X2016" s="14"/>
      <c r="Y2016" s="18" t="e">
        <f t="shared" si="442"/>
        <v>#N/A</v>
      </c>
      <c r="AE2016" s="18" t="e">
        <f t="shared" si="437"/>
        <v>#N/A</v>
      </c>
      <c r="AF2016" s="18" t="e">
        <f t="shared" si="438"/>
        <v>#N/A</v>
      </c>
      <c r="AG2016" s="18" t="e">
        <f t="shared" si="443"/>
        <v>#DIV/0!</v>
      </c>
      <c r="AH2016" s="18" t="e">
        <f t="shared" si="444"/>
        <v>#N/A</v>
      </c>
      <c r="AJ2016" s="18"/>
      <c r="AK2016" s="18"/>
      <c r="AL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L2016" s="18" t="e">
        <f t="shared" si="448"/>
        <v>#N/A</v>
      </c>
      <c r="BM2016" s="18" t="e">
        <f t="shared" si="445"/>
        <v>#N/A</v>
      </c>
      <c r="BN2016" s="18" t="e">
        <f t="shared" si="446"/>
        <v>#N/A</v>
      </c>
      <c r="BO2016" s="18" t="e">
        <f t="shared" si="447"/>
        <v>#N/A</v>
      </c>
      <c r="BT2016" s="18"/>
      <c r="BU2016" s="18"/>
      <c r="BV2016" s="18"/>
      <c r="BW2016" s="18"/>
      <c r="BX2016" s="18"/>
    </row>
    <row r="2017" spans="14:76" x14ac:dyDescent="0.25">
      <c r="N2017" s="14" t="e">
        <f>IF(ISNUMBER('Dosimetry Worksheet'!H2027), 'Dosimetry Worksheet'!H2027, NA())</f>
        <v>#N/A</v>
      </c>
      <c r="O2017" s="14" t="e">
        <f>IF(ISNUMBER(N2017), 'Dosimetry Worksheet'!I2027, NA())</f>
        <v>#N/A</v>
      </c>
      <c r="P2017" s="14"/>
      <c r="Q2017" s="14" t="e">
        <f t="shared" si="439"/>
        <v>#N/A</v>
      </c>
      <c r="R2017" s="14" t="e">
        <f t="shared" si="440"/>
        <v>#N/A</v>
      </c>
      <c r="T2017" s="14" t="e">
        <f t="shared" si="435"/>
        <v>#N/A</v>
      </c>
      <c r="U2017" s="14" t="e">
        <f t="shared" si="441"/>
        <v>#N/A</v>
      </c>
      <c r="V2017" s="14" t="e">
        <f t="shared" si="436"/>
        <v>#N/A</v>
      </c>
      <c r="W2017" s="14"/>
      <c r="X2017" s="14"/>
      <c r="Y2017" s="18" t="e">
        <f t="shared" si="442"/>
        <v>#N/A</v>
      </c>
      <c r="AE2017" s="18" t="e">
        <f t="shared" si="437"/>
        <v>#N/A</v>
      </c>
      <c r="AF2017" s="18" t="e">
        <f t="shared" si="438"/>
        <v>#N/A</v>
      </c>
      <c r="AG2017" s="18" t="e">
        <f t="shared" si="443"/>
        <v>#DIV/0!</v>
      </c>
      <c r="AH2017" s="18" t="e">
        <f t="shared" si="444"/>
        <v>#N/A</v>
      </c>
      <c r="AJ2017" s="18"/>
      <c r="AK2017" s="18"/>
      <c r="AL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L2017" s="18" t="e">
        <f t="shared" si="448"/>
        <v>#N/A</v>
      </c>
      <c r="BM2017" s="18" t="e">
        <f t="shared" si="445"/>
        <v>#N/A</v>
      </c>
      <c r="BN2017" s="18" t="e">
        <f t="shared" si="446"/>
        <v>#N/A</v>
      </c>
      <c r="BO2017" s="18" t="e">
        <f t="shared" si="447"/>
        <v>#N/A</v>
      </c>
      <c r="BT2017" s="18"/>
      <c r="BU2017" s="18"/>
      <c r="BV2017" s="18"/>
      <c r="BW2017" s="18"/>
      <c r="BX2017" s="18"/>
    </row>
    <row r="2018" spans="14:76" x14ac:dyDescent="0.25">
      <c r="N2018" s="14" t="e">
        <f>IF(ISNUMBER('Dosimetry Worksheet'!H2028), 'Dosimetry Worksheet'!H2028, NA())</f>
        <v>#N/A</v>
      </c>
      <c r="O2018" s="14" t="e">
        <f>IF(ISNUMBER(N2018), 'Dosimetry Worksheet'!I2028, NA())</f>
        <v>#N/A</v>
      </c>
      <c r="P2018" s="14"/>
      <c r="Q2018" s="14" t="e">
        <f t="shared" si="439"/>
        <v>#N/A</v>
      </c>
      <c r="R2018" s="14" t="e">
        <f t="shared" si="440"/>
        <v>#N/A</v>
      </c>
      <c r="T2018" s="14" t="e">
        <f t="shared" si="435"/>
        <v>#N/A</v>
      </c>
      <c r="U2018" s="14" t="e">
        <f t="shared" si="441"/>
        <v>#N/A</v>
      </c>
      <c r="V2018" s="14" t="e">
        <f t="shared" si="436"/>
        <v>#N/A</v>
      </c>
      <c r="W2018" s="14"/>
      <c r="X2018" s="14"/>
      <c r="Y2018" s="18" t="e">
        <f t="shared" si="442"/>
        <v>#N/A</v>
      </c>
      <c r="AE2018" s="18" t="e">
        <f t="shared" si="437"/>
        <v>#N/A</v>
      </c>
      <c r="AF2018" s="18" t="e">
        <f t="shared" si="438"/>
        <v>#N/A</v>
      </c>
      <c r="AG2018" s="18" t="e">
        <f t="shared" si="443"/>
        <v>#DIV/0!</v>
      </c>
      <c r="AH2018" s="18" t="e">
        <f t="shared" si="444"/>
        <v>#N/A</v>
      </c>
      <c r="AJ2018" s="18"/>
      <c r="AK2018" s="18"/>
      <c r="AL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L2018" s="18" t="e">
        <f t="shared" si="448"/>
        <v>#N/A</v>
      </c>
      <c r="BM2018" s="18" t="e">
        <f t="shared" si="445"/>
        <v>#N/A</v>
      </c>
      <c r="BN2018" s="18" t="e">
        <f t="shared" si="446"/>
        <v>#N/A</v>
      </c>
      <c r="BO2018" s="18" t="e">
        <f t="shared" si="447"/>
        <v>#N/A</v>
      </c>
      <c r="BT2018" s="18"/>
      <c r="BU2018" s="18"/>
      <c r="BV2018" s="18"/>
      <c r="BW2018" s="18"/>
      <c r="BX2018" s="18"/>
    </row>
    <row r="2019" spans="14:76" x14ac:dyDescent="0.25">
      <c r="N2019" s="14" t="e">
        <f>IF(ISNUMBER('Dosimetry Worksheet'!H2029), 'Dosimetry Worksheet'!H2029, NA())</f>
        <v>#N/A</v>
      </c>
      <c r="O2019" s="14" t="e">
        <f>IF(ISNUMBER(N2019), 'Dosimetry Worksheet'!I2029, NA())</f>
        <v>#N/A</v>
      </c>
      <c r="P2019" s="14"/>
      <c r="Q2019" s="14" t="e">
        <f t="shared" si="439"/>
        <v>#N/A</v>
      </c>
      <c r="R2019" s="14" t="e">
        <f t="shared" si="440"/>
        <v>#N/A</v>
      </c>
      <c r="T2019" s="14" t="e">
        <f t="shared" si="435"/>
        <v>#N/A</v>
      </c>
      <c r="U2019" s="14" t="e">
        <f t="shared" si="441"/>
        <v>#N/A</v>
      </c>
      <c r="V2019" s="14" t="e">
        <f t="shared" si="436"/>
        <v>#N/A</v>
      </c>
      <c r="W2019" s="14"/>
      <c r="X2019" s="14"/>
      <c r="Y2019" s="18" t="e">
        <f t="shared" si="442"/>
        <v>#N/A</v>
      </c>
      <c r="AE2019" s="18" t="e">
        <f t="shared" si="437"/>
        <v>#N/A</v>
      </c>
      <c r="AF2019" s="18" t="e">
        <f t="shared" si="438"/>
        <v>#N/A</v>
      </c>
      <c r="AG2019" s="18" t="e">
        <f t="shared" si="443"/>
        <v>#DIV/0!</v>
      </c>
      <c r="AH2019" s="18" t="e">
        <f t="shared" si="444"/>
        <v>#N/A</v>
      </c>
      <c r="AJ2019" s="18"/>
      <c r="AK2019" s="18"/>
      <c r="AL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L2019" s="18" t="e">
        <f t="shared" si="448"/>
        <v>#N/A</v>
      </c>
      <c r="BM2019" s="18" t="e">
        <f t="shared" si="445"/>
        <v>#N/A</v>
      </c>
      <c r="BN2019" s="18" t="e">
        <f t="shared" si="446"/>
        <v>#N/A</v>
      </c>
      <c r="BO2019" s="18" t="e">
        <f t="shared" si="447"/>
        <v>#N/A</v>
      </c>
      <c r="BT2019" s="18"/>
      <c r="BU2019" s="18"/>
      <c r="BV2019" s="18"/>
      <c r="BW2019" s="18"/>
      <c r="BX2019" s="18"/>
    </row>
    <row r="2020" spans="14:76" x14ac:dyDescent="0.25">
      <c r="N2020" s="14" t="e">
        <f>IF(ISNUMBER('Dosimetry Worksheet'!H2030), 'Dosimetry Worksheet'!H2030, NA())</f>
        <v>#N/A</v>
      </c>
      <c r="O2020" s="14" t="e">
        <f>IF(ISNUMBER(N2020), 'Dosimetry Worksheet'!I2030, NA())</f>
        <v>#N/A</v>
      </c>
      <c r="P2020" s="14"/>
      <c r="Q2020" s="14" t="e">
        <f t="shared" si="439"/>
        <v>#N/A</v>
      </c>
      <c r="R2020" s="14" t="e">
        <f t="shared" si="440"/>
        <v>#N/A</v>
      </c>
      <c r="T2020" s="14" t="e">
        <f t="shared" si="435"/>
        <v>#N/A</v>
      </c>
      <c r="U2020" s="14" t="e">
        <f t="shared" si="441"/>
        <v>#N/A</v>
      </c>
      <c r="V2020" s="14" t="e">
        <f t="shared" si="436"/>
        <v>#N/A</v>
      </c>
      <c r="W2020" s="14"/>
      <c r="X2020" s="14"/>
      <c r="Y2020" s="18" t="e">
        <f t="shared" si="442"/>
        <v>#N/A</v>
      </c>
      <c r="AE2020" s="18" t="e">
        <f t="shared" si="437"/>
        <v>#N/A</v>
      </c>
      <c r="AF2020" s="18" t="e">
        <f t="shared" si="438"/>
        <v>#N/A</v>
      </c>
      <c r="AG2020" s="18" t="e">
        <f t="shared" si="443"/>
        <v>#DIV/0!</v>
      </c>
      <c r="AH2020" s="18" t="e">
        <f t="shared" si="444"/>
        <v>#N/A</v>
      </c>
      <c r="AJ2020" s="18"/>
      <c r="AK2020" s="18"/>
      <c r="AL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L2020" s="18" t="e">
        <f t="shared" si="448"/>
        <v>#N/A</v>
      </c>
      <c r="BM2020" s="18" t="e">
        <f t="shared" si="445"/>
        <v>#N/A</v>
      </c>
      <c r="BN2020" s="18" t="e">
        <f t="shared" si="446"/>
        <v>#N/A</v>
      </c>
      <c r="BO2020" s="18" t="e">
        <f t="shared" si="447"/>
        <v>#N/A</v>
      </c>
      <c r="BT2020" s="18"/>
      <c r="BU2020" s="18"/>
      <c r="BV2020" s="18"/>
      <c r="BW2020" s="18"/>
      <c r="BX2020" s="18"/>
    </row>
    <row r="2021" spans="14:76" x14ac:dyDescent="0.25">
      <c r="N2021" s="14" t="e">
        <f>IF(ISNUMBER('Dosimetry Worksheet'!H2031), 'Dosimetry Worksheet'!H2031, NA())</f>
        <v>#N/A</v>
      </c>
      <c r="O2021" s="14" t="e">
        <f>IF(ISNUMBER(N2021), 'Dosimetry Worksheet'!I2031, NA())</f>
        <v>#N/A</v>
      </c>
      <c r="P2021" s="14"/>
      <c r="Q2021" s="14" t="e">
        <f t="shared" si="439"/>
        <v>#N/A</v>
      </c>
      <c r="R2021" s="14" t="e">
        <f t="shared" si="440"/>
        <v>#N/A</v>
      </c>
      <c r="T2021" s="14" t="e">
        <f t="shared" si="435"/>
        <v>#N/A</v>
      </c>
      <c r="U2021" s="14" t="e">
        <f t="shared" si="441"/>
        <v>#N/A</v>
      </c>
      <c r="V2021" s="14" t="e">
        <f t="shared" si="436"/>
        <v>#N/A</v>
      </c>
      <c r="W2021" s="14"/>
      <c r="X2021" s="14"/>
      <c r="Y2021" s="18" t="e">
        <f t="shared" si="442"/>
        <v>#N/A</v>
      </c>
      <c r="AE2021" s="18" t="e">
        <f t="shared" si="437"/>
        <v>#N/A</v>
      </c>
      <c r="AF2021" s="18" t="e">
        <f t="shared" si="438"/>
        <v>#N/A</v>
      </c>
      <c r="AG2021" s="18" t="e">
        <f t="shared" si="443"/>
        <v>#DIV/0!</v>
      </c>
      <c r="AH2021" s="18" t="e">
        <f t="shared" si="444"/>
        <v>#N/A</v>
      </c>
      <c r="AJ2021" s="18"/>
      <c r="AK2021" s="18"/>
      <c r="AL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L2021" s="18" t="e">
        <f t="shared" si="448"/>
        <v>#N/A</v>
      </c>
      <c r="BM2021" s="18" t="e">
        <f t="shared" si="445"/>
        <v>#N/A</v>
      </c>
      <c r="BN2021" s="18" t="e">
        <f t="shared" si="446"/>
        <v>#N/A</v>
      </c>
      <c r="BO2021" s="18" t="e">
        <f t="shared" si="447"/>
        <v>#N/A</v>
      </c>
      <c r="BT2021" s="18"/>
      <c r="BU2021" s="18"/>
      <c r="BV2021" s="18"/>
      <c r="BW2021" s="18"/>
      <c r="BX2021" s="18"/>
    </row>
    <row r="2022" spans="14:76" x14ac:dyDescent="0.25">
      <c r="N2022" s="14" t="e">
        <f>IF(ISNUMBER('Dosimetry Worksheet'!H2032), 'Dosimetry Worksheet'!H2032, NA())</f>
        <v>#N/A</v>
      </c>
      <c r="O2022" s="14" t="e">
        <f>IF(ISNUMBER(N2022), 'Dosimetry Worksheet'!I2032, NA())</f>
        <v>#N/A</v>
      </c>
      <c r="P2022" s="14"/>
      <c r="Q2022" s="14" t="e">
        <f t="shared" si="439"/>
        <v>#N/A</v>
      </c>
      <c r="R2022" s="14" t="e">
        <f t="shared" si="440"/>
        <v>#N/A</v>
      </c>
      <c r="T2022" s="14" t="e">
        <f t="shared" si="435"/>
        <v>#N/A</v>
      </c>
      <c r="U2022" s="14" t="e">
        <f t="shared" si="441"/>
        <v>#N/A</v>
      </c>
      <c r="V2022" s="14" t="e">
        <f t="shared" si="436"/>
        <v>#N/A</v>
      </c>
      <c r="W2022" s="14"/>
      <c r="X2022" s="14"/>
      <c r="Y2022" s="18" t="e">
        <f t="shared" si="442"/>
        <v>#N/A</v>
      </c>
      <c r="AE2022" s="18" t="e">
        <f t="shared" si="437"/>
        <v>#N/A</v>
      </c>
      <c r="AF2022" s="18" t="e">
        <f t="shared" si="438"/>
        <v>#N/A</v>
      </c>
      <c r="AG2022" s="18" t="e">
        <f t="shared" si="443"/>
        <v>#DIV/0!</v>
      </c>
      <c r="AH2022" s="18" t="e">
        <f t="shared" si="444"/>
        <v>#N/A</v>
      </c>
      <c r="AJ2022" s="18"/>
      <c r="AK2022" s="18"/>
      <c r="AL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L2022" s="18" t="e">
        <f t="shared" si="448"/>
        <v>#N/A</v>
      </c>
      <c r="BM2022" s="18" t="e">
        <f t="shared" si="445"/>
        <v>#N/A</v>
      </c>
      <c r="BN2022" s="18" t="e">
        <f t="shared" si="446"/>
        <v>#N/A</v>
      </c>
      <c r="BO2022" s="18" t="e">
        <f t="shared" si="447"/>
        <v>#N/A</v>
      </c>
      <c r="BT2022" s="18"/>
      <c r="BU2022" s="18"/>
      <c r="BV2022" s="18"/>
      <c r="BW2022" s="18"/>
      <c r="BX2022" s="18"/>
    </row>
    <row r="2023" spans="14:76" x14ac:dyDescent="0.25">
      <c r="N2023" s="14" t="e">
        <f>IF(ISNUMBER('Dosimetry Worksheet'!H2033), 'Dosimetry Worksheet'!H2033, NA())</f>
        <v>#N/A</v>
      </c>
      <c r="O2023" s="14" t="e">
        <f>IF(ISNUMBER(N2023), 'Dosimetry Worksheet'!I2033, NA())</f>
        <v>#N/A</v>
      </c>
      <c r="P2023" s="14"/>
      <c r="Q2023" s="14" t="e">
        <f t="shared" si="439"/>
        <v>#N/A</v>
      </c>
      <c r="R2023" s="14" t="e">
        <f t="shared" si="440"/>
        <v>#N/A</v>
      </c>
      <c r="T2023" s="14" t="e">
        <f t="shared" si="435"/>
        <v>#N/A</v>
      </c>
      <c r="U2023" s="14" t="e">
        <f t="shared" si="441"/>
        <v>#N/A</v>
      </c>
      <c r="V2023" s="14" t="e">
        <f t="shared" si="436"/>
        <v>#N/A</v>
      </c>
      <c r="W2023" s="14"/>
      <c r="X2023" s="14"/>
      <c r="Y2023" s="18" t="e">
        <f t="shared" si="442"/>
        <v>#N/A</v>
      </c>
      <c r="AE2023" s="18" t="e">
        <f t="shared" si="437"/>
        <v>#N/A</v>
      </c>
      <c r="AF2023" s="18" t="e">
        <f t="shared" si="438"/>
        <v>#N/A</v>
      </c>
      <c r="AG2023" s="18" t="e">
        <f t="shared" si="443"/>
        <v>#DIV/0!</v>
      </c>
      <c r="AH2023" s="18" t="e">
        <f t="shared" si="444"/>
        <v>#N/A</v>
      </c>
      <c r="AJ2023" s="18"/>
      <c r="AK2023" s="18"/>
      <c r="AL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L2023" s="18" t="e">
        <f t="shared" si="448"/>
        <v>#N/A</v>
      </c>
      <c r="BM2023" s="18" t="e">
        <f t="shared" si="445"/>
        <v>#N/A</v>
      </c>
      <c r="BN2023" s="18" t="e">
        <f t="shared" si="446"/>
        <v>#N/A</v>
      </c>
      <c r="BO2023" s="18" t="e">
        <f t="shared" si="447"/>
        <v>#N/A</v>
      </c>
      <c r="BT2023" s="18"/>
      <c r="BU2023" s="18"/>
      <c r="BV2023" s="18"/>
      <c r="BW2023" s="18"/>
      <c r="BX2023" s="18"/>
    </row>
    <row r="2024" spans="14:76" x14ac:dyDescent="0.25">
      <c r="N2024" s="14" t="e">
        <f>IF(ISNUMBER('Dosimetry Worksheet'!H2034), 'Dosimetry Worksheet'!H2034, NA())</f>
        <v>#N/A</v>
      </c>
      <c r="O2024" s="14" t="e">
        <f>IF(ISNUMBER(N2024), 'Dosimetry Worksheet'!I2034, NA())</f>
        <v>#N/A</v>
      </c>
      <c r="P2024" s="14"/>
      <c r="Q2024" s="14" t="e">
        <f t="shared" si="439"/>
        <v>#N/A</v>
      </c>
      <c r="R2024" s="14" t="e">
        <f t="shared" si="440"/>
        <v>#N/A</v>
      </c>
      <c r="T2024" s="14" t="e">
        <f t="shared" si="435"/>
        <v>#N/A</v>
      </c>
      <c r="U2024" s="14" t="e">
        <f t="shared" si="441"/>
        <v>#N/A</v>
      </c>
      <c r="V2024" s="14" t="e">
        <f t="shared" si="436"/>
        <v>#N/A</v>
      </c>
      <c r="W2024" s="14"/>
      <c r="X2024" s="14"/>
      <c r="Y2024" s="18" t="e">
        <f t="shared" si="442"/>
        <v>#N/A</v>
      </c>
      <c r="AE2024" s="18" t="e">
        <f t="shared" si="437"/>
        <v>#N/A</v>
      </c>
      <c r="AF2024" s="18" t="e">
        <f t="shared" si="438"/>
        <v>#N/A</v>
      </c>
      <c r="AG2024" s="18" t="e">
        <f t="shared" si="443"/>
        <v>#DIV/0!</v>
      </c>
      <c r="AH2024" s="18" t="e">
        <f t="shared" si="444"/>
        <v>#N/A</v>
      </c>
      <c r="AJ2024" s="18"/>
      <c r="AK2024" s="18"/>
      <c r="AL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L2024" s="18" t="e">
        <f t="shared" si="448"/>
        <v>#N/A</v>
      </c>
      <c r="BM2024" s="18" t="e">
        <f t="shared" si="445"/>
        <v>#N/A</v>
      </c>
      <c r="BN2024" s="18" t="e">
        <f t="shared" si="446"/>
        <v>#N/A</v>
      </c>
      <c r="BO2024" s="18" t="e">
        <f t="shared" si="447"/>
        <v>#N/A</v>
      </c>
      <c r="BT2024" s="18"/>
      <c r="BU2024" s="18"/>
      <c r="BV2024" s="18"/>
      <c r="BW2024" s="18"/>
      <c r="BX2024" s="18"/>
    </row>
    <row r="2025" spans="14:76" x14ac:dyDescent="0.25">
      <c r="N2025" s="14" t="e">
        <f>IF(ISNUMBER('Dosimetry Worksheet'!H2035), 'Dosimetry Worksheet'!H2035, NA())</f>
        <v>#N/A</v>
      </c>
      <c r="O2025" s="14" t="e">
        <f>IF(ISNUMBER(N2025), 'Dosimetry Worksheet'!I2035, NA())</f>
        <v>#N/A</v>
      </c>
      <c r="P2025" s="14"/>
      <c r="Q2025" s="14" t="e">
        <f t="shared" si="439"/>
        <v>#N/A</v>
      </c>
      <c r="R2025" s="14" t="e">
        <f t="shared" si="440"/>
        <v>#N/A</v>
      </c>
      <c r="T2025" s="14" t="e">
        <f t="shared" si="435"/>
        <v>#N/A</v>
      </c>
      <c r="U2025" s="14" t="e">
        <f t="shared" si="441"/>
        <v>#N/A</v>
      </c>
      <c r="V2025" s="14" t="e">
        <f t="shared" si="436"/>
        <v>#N/A</v>
      </c>
      <c r="W2025" s="14"/>
      <c r="X2025" s="14"/>
      <c r="Y2025" s="18" t="e">
        <f t="shared" si="442"/>
        <v>#N/A</v>
      </c>
      <c r="AE2025" s="18" t="e">
        <f t="shared" si="437"/>
        <v>#N/A</v>
      </c>
      <c r="AF2025" s="18" t="e">
        <f t="shared" si="438"/>
        <v>#N/A</v>
      </c>
      <c r="AG2025" s="18" t="e">
        <f t="shared" si="443"/>
        <v>#DIV/0!</v>
      </c>
      <c r="AH2025" s="18" t="e">
        <f t="shared" si="444"/>
        <v>#N/A</v>
      </c>
      <c r="AJ2025" s="18"/>
      <c r="AK2025" s="18"/>
      <c r="AL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L2025" s="18" t="e">
        <f t="shared" si="448"/>
        <v>#N/A</v>
      </c>
      <c r="BM2025" s="18" t="e">
        <f t="shared" si="445"/>
        <v>#N/A</v>
      </c>
      <c r="BN2025" s="18" t="e">
        <f t="shared" si="446"/>
        <v>#N/A</v>
      </c>
      <c r="BO2025" s="18" t="e">
        <f t="shared" si="447"/>
        <v>#N/A</v>
      </c>
      <c r="BT2025" s="18"/>
      <c r="BU2025" s="18"/>
      <c r="BV2025" s="18"/>
      <c r="BW2025" s="18"/>
      <c r="BX2025" s="18"/>
    </row>
    <row r="2026" spans="14:76" x14ac:dyDescent="0.25">
      <c r="N2026" s="14" t="e">
        <f>IF(ISNUMBER('Dosimetry Worksheet'!H2036), 'Dosimetry Worksheet'!H2036, NA())</f>
        <v>#N/A</v>
      </c>
      <c r="O2026" s="14" t="e">
        <f>IF(ISNUMBER(N2026), 'Dosimetry Worksheet'!I2036, NA())</f>
        <v>#N/A</v>
      </c>
      <c r="P2026" s="14"/>
      <c r="Q2026" s="14" t="e">
        <f t="shared" si="439"/>
        <v>#N/A</v>
      </c>
      <c r="R2026" s="14" t="e">
        <f t="shared" si="440"/>
        <v>#N/A</v>
      </c>
      <c r="T2026" s="14" t="e">
        <f t="shared" si="435"/>
        <v>#N/A</v>
      </c>
      <c r="U2026" s="14" t="e">
        <f t="shared" si="441"/>
        <v>#N/A</v>
      </c>
      <c r="V2026" s="14" t="e">
        <f t="shared" si="436"/>
        <v>#N/A</v>
      </c>
      <c r="W2026" s="14"/>
      <c r="X2026" s="14"/>
      <c r="Y2026" s="18" t="e">
        <f t="shared" si="442"/>
        <v>#N/A</v>
      </c>
      <c r="AE2026" s="18" t="e">
        <f t="shared" si="437"/>
        <v>#N/A</v>
      </c>
      <c r="AF2026" s="18" t="e">
        <f t="shared" si="438"/>
        <v>#N/A</v>
      </c>
      <c r="AG2026" s="18" t="e">
        <f t="shared" si="443"/>
        <v>#DIV/0!</v>
      </c>
      <c r="AH2026" s="18" t="e">
        <f t="shared" si="444"/>
        <v>#N/A</v>
      </c>
      <c r="AJ2026" s="18"/>
      <c r="AK2026" s="18"/>
      <c r="AL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L2026" s="18" t="e">
        <f t="shared" si="448"/>
        <v>#N/A</v>
      </c>
      <c r="BM2026" s="18" t="e">
        <f t="shared" si="445"/>
        <v>#N/A</v>
      </c>
      <c r="BN2026" s="18" t="e">
        <f t="shared" si="446"/>
        <v>#N/A</v>
      </c>
      <c r="BO2026" s="18" t="e">
        <f t="shared" si="447"/>
        <v>#N/A</v>
      </c>
      <c r="BT2026" s="18"/>
      <c r="BU2026" s="18"/>
      <c r="BV2026" s="18"/>
      <c r="BW2026" s="18"/>
      <c r="BX2026" s="18"/>
    </row>
    <row r="2027" spans="14:76" x14ac:dyDescent="0.25">
      <c r="N2027" s="14" t="e">
        <f>IF(ISNUMBER('Dosimetry Worksheet'!H2037), 'Dosimetry Worksheet'!H2037, NA())</f>
        <v>#N/A</v>
      </c>
      <c r="O2027" s="14" t="e">
        <f>IF(ISNUMBER(N2027), 'Dosimetry Worksheet'!I2037, NA())</f>
        <v>#N/A</v>
      </c>
      <c r="P2027" s="14"/>
      <c r="Q2027" s="14" t="e">
        <f t="shared" si="439"/>
        <v>#N/A</v>
      </c>
      <c r="R2027" s="14" t="e">
        <f t="shared" si="440"/>
        <v>#N/A</v>
      </c>
      <c r="T2027" s="14" t="e">
        <f t="shared" si="435"/>
        <v>#N/A</v>
      </c>
      <c r="U2027" s="14" t="e">
        <f t="shared" si="441"/>
        <v>#N/A</v>
      </c>
      <c r="V2027" s="14" t="e">
        <f t="shared" si="436"/>
        <v>#N/A</v>
      </c>
      <c r="W2027" s="14"/>
      <c r="X2027" s="14"/>
      <c r="Y2027" s="18" t="e">
        <f t="shared" si="442"/>
        <v>#N/A</v>
      </c>
      <c r="AE2027" s="18" t="e">
        <f t="shared" si="437"/>
        <v>#N/A</v>
      </c>
      <c r="AF2027" s="18" t="e">
        <f t="shared" si="438"/>
        <v>#N/A</v>
      </c>
      <c r="AG2027" s="18" t="e">
        <f t="shared" si="443"/>
        <v>#DIV/0!</v>
      </c>
      <c r="AH2027" s="18" t="e">
        <f t="shared" si="444"/>
        <v>#N/A</v>
      </c>
      <c r="AJ2027" s="18"/>
      <c r="AK2027" s="18"/>
      <c r="AL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L2027" s="18" t="e">
        <f t="shared" si="448"/>
        <v>#N/A</v>
      </c>
      <c r="BM2027" s="18" t="e">
        <f t="shared" si="445"/>
        <v>#N/A</v>
      </c>
      <c r="BN2027" s="18" t="e">
        <f t="shared" si="446"/>
        <v>#N/A</v>
      </c>
      <c r="BO2027" s="18" t="e">
        <f t="shared" si="447"/>
        <v>#N/A</v>
      </c>
      <c r="BT2027" s="18"/>
      <c r="BU2027" s="18"/>
      <c r="BV2027" s="18"/>
      <c r="BW2027" s="18"/>
      <c r="BX2027" s="18"/>
    </row>
    <row r="2028" spans="14:76" x14ac:dyDescent="0.25">
      <c r="N2028" s="14" t="e">
        <f>IF(ISNUMBER('Dosimetry Worksheet'!H2038), 'Dosimetry Worksheet'!H2038, NA())</f>
        <v>#N/A</v>
      </c>
      <c r="O2028" s="14" t="e">
        <f>IF(ISNUMBER(N2028), 'Dosimetry Worksheet'!I2038, NA())</f>
        <v>#N/A</v>
      </c>
      <c r="P2028" s="14"/>
      <c r="Q2028" s="14" t="e">
        <f t="shared" si="439"/>
        <v>#N/A</v>
      </c>
      <c r="R2028" s="14" t="e">
        <f t="shared" si="440"/>
        <v>#N/A</v>
      </c>
      <c r="T2028" s="14" t="e">
        <f t="shared" si="435"/>
        <v>#N/A</v>
      </c>
      <c r="U2028" s="14" t="e">
        <f t="shared" si="441"/>
        <v>#N/A</v>
      </c>
      <c r="V2028" s="14" t="e">
        <f t="shared" si="436"/>
        <v>#N/A</v>
      </c>
      <c r="W2028" s="14"/>
      <c r="X2028" s="14"/>
      <c r="Y2028" s="18" t="e">
        <f t="shared" si="442"/>
        <v>#N/A</v>
      </c>
      <c r="AE2028" s="18" t="e">
        <f t="shared" si="437"/>
        <v>#N/A</v>
      </c>
      <c r="AF2028" s="18" t="e">
        <f t="shared" si="438"/>
        <v>#N/A</v>
      </c>
      <c r="AG2028" s="18" t="e">
        <f t="shared" si="443"/>
        <v>#DIV/0!</v>
      </c>
      <c r="AH2028" s="18" t="e">
        <f t="shared" si="444"/>
        <v>#N/A</v>
      </c>
      <c r="AJ2028" s="18"/>
      <c r="AK2028" s="18"/>
      <c r="AL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L2028" s="18" t="e">
        <f t="shared" si="448"/>
        <v>#N/A</v>
      </c>
      <c r="BM2028" s="18" t="e">
        <f t="shared" si="445"/>
        <v>#N/A</v>
      </c>
      <c r="BN2028" s="18" t="e">
        <f t="shared" si="446"/>
        <v>#N/A</v>
      </c>
      <c r="BO2028" s="18" t="e">
        <f t="shared" si="447"/>
        <v>#N/A</v>
      </c>
      <c r="BT2028" s="18"/>
      <c r="BU2028" s="18"/>
      <c r="BV2028" s="18"/>
      <c r="BW2028" s="18"/>
      <c r="BX2028" s="18"/>
    </row>
    <row r="2029" spans="14:76" x14ac:dyDescent="0.25">
      <c r="N2029" s="14" t="e">
        <f>IF(ISNUMBER('Dosimetry Worksheet'!H2039), 'Dosimetry Worksheet'!H2039, NA())</f>
        <v>#N/A</v>
      </c>
      <c r="O2029" s="14" t="e">
        <f>IF(ISNUMBER(N2029), 'Dosimetry Worksheet'!I2039, NA())</f>
        <v>#N/A</v>
      </c>
      <c r="P2029" s="14"/>
      <c r="Q2029" s="14" t="e">
        <f t="shared" si="439"/>
        <v>#N/A</v>
      </c>
      <c r="R2029" s="14" t="e">
        <f t="shared" si="440"/>
        <v>#N/A</v>
      </c>
      <c r="T2029" s="14" t="e">
        <f t="shared" si="435"/>
        <v>#N/A</v>
      </c>
      <c r="U2029" s="14" t="e">
        <f t="shared" si="441"/>
        <v>#N/A</v>
      </c>
      <c r="V2029" s="14" t="e">
        <f t="shared" si="436"/>
        <v>#N/A</v>
      </c>
      <c r="W2029" s="14"/>
      <c r="X2029" s="14"/>
      <c r="Y2029" s="18" t="e">
        <f t="shared" si="442"/>
        <v>#N/A</v>
      </c>
      <c r="AE2029" s="18" t="e">
        <f t="shared" si="437"/>
        <v>#N/A</v>
      </c>
      <c r="AF2029" s="18" t="e">
        <f t="shared" si="438"/>
        <v>#N/A</v>
      </c>
      <c r="AG2029" s="18" t="e">
        <f t="shared" si="443"/>
        <v>#DIV/0!</v>
      </c>
      <c r="AH2029" s="18" t="e">
        <f t="shared" si="444"/>
        <v>#N/A</v>
      </c>
      <c r="AJ2029" s="18"/>
      <c r="AK2029" s="18"/>
      <c r="AL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L2029" s="18" t="e">
        <f t="shared" si="448"/>
        <v>#N/A</v>
      </c>
      <c r="BM2029" s="18" t="e">
        <f t="shared" si="445"/>
        <v>#N/A</v>
      </c>
      <c r="BN2029" s="18" t="e">
        <f t="shared" si="446"/>
        <v>#N/A</v>
      </c>
      <c r="BO2029" s="18" t="e">
        <f t="shared" si="447"/>
        <v>#N/A</v>
      </c>
      <c r="BT2029" s="18"/>
      <c r="BU2029" s="18"/>
      <c r="BV2029" s="18"/>
      <c r="BW2029" s="18"/>
      <c r="BX2029" s="18"/>
    </row>
    <row r="2030" spans="14:76" x14ac:dyDescent="0.25">
      <c r="N2030" s="14" t="e">
        <f>IF(ISNUMBER('Dosimetry Worksheet'!H2040), 'Dosimetry Worksheet'!H2040, NA())</f>
        <v>#N/A</v>
      </c>
      <c r="O2030" s="14" t="e">
        <f>IF(ISNUMBER(N2030), 'Dosimetry Worksheet'!I2040, NA())</f>
        <v>#N/A</v>
      </c>
      <c r="P2030" s="14"/>
      <c r="Q2030" s="14" t="e">
        <f t="shared" si="439"/>
        <v>#N/A</v>
      </c>
      <c r="R2030" s="14" t="e">
        <f t="shared" si="440"/>
        <v>#N/A</v>
      </c>
      <c r="T2030" s="14" t="e">
        <f t="shared" si="435"/>
        <v>#N/A</v>
      </c>
      <c r="U2030" s="14" t="e">
        <f t="shared" si="441"/>
        <v>#N/A</v>
      </c>
      <c r="V2030" s="14" t="e">
        <f t="shared" si="436"/>
        <v>#N/A</v>
      </c>
      <c r="W2030" s="14"/>
      <c r="X2030" s="14"/>
      <c r="Y2030" s="18" t="e">
        <f t="shared" si="442"/>
        <v>#N/A</v>
      </c>
      <c r="AE2030" s="18" t="e">
        <f t="shared" si="437"/>
        <v>#N/A</v>
      </c>
      <c r="AF2030" s="18" t="e">
        <f t="shared" si="438"/>
        <v>#N/A</v>
      </c>
      <c r="AG2030" s="18" t="e">
        <f t="shared" si="443"/>
        <v>#DIV/0!</v>
      </c>
      <c r="AH2030" s="18" t="e">
        <f t="shared" si="444"/>
        <v>#N/A</v>
      </c>
      <c r="AJ2030" s="18"/>
      <c r="AK2030" s="18"/>
      <c r="AL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L2030" s="18" t="e">
        <f t="shared" si="448"/>
        <v>#N/A</v>
      </c>
      <c r="BM2030" s="18" t="e">
        <f t="shared" si="445"/>
        <v>#N/A</v>
      </c>
      <c r="BN2030" s="18" t="e">
        <f t="shared" si="446"/>
        <v>#N/A</v>
      </c>
      <c r="BO2030" s="18" t="e">
        <f t="shared" si="447"/>
        <v>#N/A</v>
      </c>
      <c r="BT2030" s="18"/>
      <c r="BU2030" s="18"/>
      <c r="BV2030" s="18"/>
      <c r="BW2030" s="18"/>
      <c r="BX2030" s="18"/>
    </row>
    <row r="2031" spans="14:76" x14ac:dyDescent="0.25">
      <c r="N2031" s="14" t="e">
        <f>IF(ISNUMBER('Dosimetry Worksheet'!H2041), 'Dosimetry Worksheet'!H2041, NA())</f>
        <v>#N/A</v>
      </c>
      <c r="O2031" s="14" t="e">
        <f>IF(ISNUMBER(N2031), 'Dosimetry Worksheet'!I2041, NA())</f>
        <v>#N/A</v>
      </c>
      <c r="P2031" s="14"/>
      <c r="Q2031" s="14" t="e">
        <f t="shared" si="439"/>
        <v>#N/A</v>
      </c>
      <c r="R2031" s="14" t="e">
        <f t="shared" si="440"/>
        <v>#N/A</v>
      </c>
      <c r="T2031" s="14" t="e">
        <f t="shared" si="435"/>
        <v>#N/A</v>
      </c>
      <c r="U2031" s="14" t="e">
        <f t="shared" si="441"/>
        <v>#N/A</v>
      </c>
      <c r="V2031" s="14" t="e">
        <f t="shared" si="436"/>
        <v>#N/A</v>
      </c>
      <c r="W2031" s="14"/>
      <c r="X2031" s="14"/>
      <c r="Y2031" s="18" t="e">
        <f t="shared" si="442"/>
        <v>#N/A</v>
      </c>
      <c r="AE2031" s="18" t="e">
        <f t="shared" si="437"/>
        <v>#N/A</v>
      </c>
      <c r="AF2031" s="18" t="e">
        <f t="shared" si="438"/>
        <v>#N/A</v>
      </c>
      <c r="AG2031" s="18" t="e">
        <f t="shared" si="443"/>
        <v>#DIV/0!</v>
      </c>
      <c r="AH2031" s="18" t="e">
        <f t="shared" si="444"/>
        <v>#N/A</v>
      </c>
      <c r="AJ2031" s="18"/>
      <c r="AK2031" s="18"/>
      <c r="AL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L2031" s="18" t="e">
        <f t="shared" si="448"/>
        <v>#N/A</v>
      </c>
      <c r="BM2031" s="18" t="e">
        <f t="shared" si="445"/>
        <v>#N/A</v>
      </c>
      <c r="BN2031" s="18" t="e">
        <f t="shared" si="446"/>
        <v>#N/A</v>
      </c>
      <c r="BO2031" s="18" t="e">
        <f t="shared" si="447"/>
        <v>#N/A</v>
      </c>
      <c r="BT2031" s="18"/>
      <c r="BU2031" s="18"/>
      <c r="BV2031" s="18"/>
      <c r="BW2031" s="18"/>
      <c r="BX2031" s="18"/>
    </row>
    <row r="2032" spans="14:76" x14ac:dyDescent="0.25">
      <c r="N2032" s="14" t="e">
        <f>IF(ISNUMBER('Dosimetry Worksheet'!H2042), 'Dosimetry Worksheet'!H2042, NA())</f>
        <v>#N/A</v>
      </c>
      <c r="O2032" s="14" t="e">
        <f>IF(ISNUMBER(N2032), 'Dosimetry Worksheet'!I2042, NA())</f>
        <v>#N/A</v>
      </c>
      <c r="P2032" s="14"/>
      <c r="Q2032" s="14" t="e">
        <f t="shared" si="439"/>
        <v>#N/A</v>
      </c>
      <c r="R2032" s="14" t="e">
        <f t="shared" si="440"/>
        <v>#N/A</v>
      </c>
      <c r="T2032" s="14" t="e">
        <f t="shared" si="435"/>
        <v>#N/A</v>
      </c>
      <c r="U2032" s="14" t="e">
        <f t="shared" si="441"/>
        <v>#N/A</v>
      </c>
      <c r="V2032" s="14" t="e">
        <f t="shared" si="436"/>
        <v>#N/A</v>
      </c>
      <c r="W2032" s="14"/>
      <c r="X2032" s="14"/>
      <c r="Y2032" s="18" t="e">
        <f t="shared" si="442"/>
        <v>#N/A</v>
      </c>
      <c r="AE2032" s="18" t="e">
        <f t="shared" si="437"/>
        <v>#N/A</v>
      </c>
      <c r="AF2032" s="18" t="e">
        <f t="shared" si="438"/>
        <v>#N/A</v>
      </c>
      <c r="AG2032" s="18" t="e">
        <f t="shared" si="443"/>
        <v>#DIV/0!</v>
      </c>
      <c r="AH2032" s="18" t="e">
        <f t="shared" si="444"/>
        <v>#N/A</v>
      </c>
      <c r="AJ2032" s="18"/>
      <c r="AK2032" s="18"/>
      <c r="AL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L2032" s="18" t="e">
        <f t="shared" si="448"/>
        <v>#N/A</v>
      </c>
      <c r="BM2032" s="18" t="e">
        <f t="shared" si="445"/>
        <v>#N/A</v>
      </c>
      <c r="BN2032" s="18" t="e">
        <f t="shared" si="446"/>
        <v>#N/A</v>
      </c>
      <c r="BO2032" s="18" t="e">
        <f t="shared" si="447"/>
        <v>#N/A</v>
      </c>
      <c r="BT2032" s="18"/>
      <c r="BU2032" s="18"/>
      <c r="BV2032" s="18"/>
      <c r="BW2032" s="18"/>
      <c r="BX2032" s="18"/>
    </row>
    <row r="2033" spans="14:76" x14ac:dyDescent="0.25">
      <c r="N2033" s="14" t="e">
        <f>IF(ISNUMBER('Dosimetry Worksheet'!H2043), 'Dosimetry Worksheet'!H2043, NA())</f>
        <v>#N/A</v>
      </c>
      <c r="O2033" s="14" t="e">
        <f>IF(ISNUMBER(N2033), 'Dosimetry Worksheet'!I2043, NA())</f>
        <v>#N/A</v>
      </c>
      <c r="P2033" s="14"/>
      <c r="Q2033" s="14" t="e">
        <f t="shared" si="439"/>
        <v>#N/A</v>
      </c>
      <c r="R2033" s="14" t="e">
        <f t="shared" si="440"/>
        <v>#N/A</v>
      </c>
      <c r="T2033" s="14" t="e">
        <f t="shared" si="435"/>
        <v>#N/A</v>
      </c>
      <c r="U2033" s="14" t="e">
        <f t="shared" si="441"/>
        <v>#N/A</v>
      </c>
      <c r="V2033" s="14" t="e">
        <f t="shared" si="436"/>
        <v>#N/A</v>
      </c>
      <c r="W2033" s="14"/>
      <c r="X2033" s="14"/>
      <c r="Y2033" s="18" t="e">
        <f t="shared" si="442"/>
        <v>#N/A</v>
      </c>
      <c r="AE2033" s="18" t="e">
        <f t="shared" si="437"/>
        <v>#N/A</v>
      </c>
      <c r="AF2033" s="18" t="e">
        <f t="shared" si="438"/>
        <v>#N/A</v>
      </c>
      <c r="AG2033" s="18" t="e">
        <f t="shared" si="443"/>
        <v>#DIV/0!</v>
      </c>
      <c r="AH2033" s="18" t="e">
        <f t="shared" si="444"/>
        <v>#N/A</v>
      </c>
      <c r="AJ2033" s="18"/>
      <c r="AK2033" s="18"/>
      <c r="AL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L2033" s="18" t="e">
        <f t="shared" si="448"/>
        <v>#N/A</v>
      </c>
      <c r="BM2033" s="18" t="e">
        <f t="shared" si="445"/>
        <v>#N/A</v>
      </c>
      <c r="BN2033" s="18" t="e">
        <f t="shared" si="446"/>
        <v>#N/A</v>
      </c>
      <c r="BO2033" s="18" t="e">
        <f t="shared" si="447"/>
        <v>#N/A</v>
      </c>
      <c r="BT2033" s="18"/>
      <c r="BU2033" s="18"/>
      <c r="BV2033" s="18"/>
      <c r="BW2033" s="18"/>
      <c r="BX2033" s="18"/>
    </row>
    <row r="2034" spans="14:76" x14ac:dyDescent="0.25">
      <c r="N2034" s="14" t="e">
        <f>IF(ISNUMBER('Dosimetry Worksheet'!H2044), 'Dosimetry Worksheet'!H2044, NA())</f>
        <v>#N/A</v>
      </c>
      <c r="O2034" s="14" t="e">
        <f>IF(ISNUMBER(N2034), 'Dosimetry Worksheet'!I2044, NA())</f>
        <v>#N/A</v>
      </c>
      <c r="P2034" s="14"/>
      <c r="Q2034" s="14" t="e">
        <f t="shared" si="439"/>
        <v>#N/A</v>
      </c>
      <c r="R2034" s="14" t="e">
        <f t="shared" si="440"/>
        <v>#N/A</v>
      </c>
      <c r="T2034" s="14" t="e">
        <f t="shared" si="435"/>
        <v>#N/A</v>
      </c>
      <c r="U2034" s="14" t="e">
        <f t="shared" si="441"/>
        <v>#N/A</v>
      </c>
      <c r="V2034" s="14" t="e">
        <f t="shared" si="436"/>
        <v>#N/A</v>
      </c>
      <c r="W2034" s="14"/>
      <c r="X2034" s="14"/>
      <c r="Y2034" s="18" t="e">
        <f t="shared" si="442"/>
        <v>#N/A</v>
      </c>
      <c r="AE2034" s="18" t="e">
        <f t="shared" si="437"/>
        <v>#N/A</v>
      </c>
      <c r="AF2034" s="18" t="e">
        <f t="shared" si="438"/>
        <v>#N/A</v>
      </c>
      <c r="AG2034" s="18" t="e">
        <f t="shared" si="443"/>
        <v>#DIV/0!</v>
      </c>
      <c r="AH2034" s="18" t="e">
        <f t="shared" si="444"/>
        <v>#N/A</v>
      </c>
      <c r="AJ2034" s="18"/>
      <c r="AK2034" s="18"/>
      <c r="AL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L2034" s="18" t="e">
        <f t="shared" si="448"/>
        <v>#N/A</v>
      </c>
      <c r="BM2034" s="18" t="e">
        <f t="shared" si="445"/>
        <v>#N/A</v>
      </c>
      <c r="BN2034" s="18" t="e">
        <f t="shared" si="446"/>
        <v>#N/A</v>
      </c>
      <c r="BO2034" s="18" t="e">
        <f t="shared" si="447"/>
        <v>#N/A</v>
      </c>
      <c r="BT2034" s="18"/>
      <c r="BU2034" s="18"/>
      <c r="BV2034" s="18"/>
      <c r="BW2034" s="18"/>
      <c r="BX2034" s="18"/>
    </row>
    <row r="2035" spans="14:76" x14ac:dyDescent="0.25">
      <c r="N2035" s="14" t="e">
        <f>IF(ISNUMBER('Dosimetry Worksheet'!H2045), 'Dosimetry Worksheet'!H2045, NA())</f>
        <v>#N/A</v>
      </c>
      <c r="O2035" s="14" t="e">
        <f>IF(ISNUMBER(N2035), 'Dosimetry Worksheet'!I2045, NA())</f>
        <v>#N/A</v>
      </c>
      <c r="P2035" s="14"/>
      <c r="Q2035" s="14" t="e">
        <f t="shared" si="439"/>
        <v>#N/A</v>
      </c>
      <c r="R2035" s="14" t="e">
        <f t="shared" si="440"/>
        <v>#N/A</v>
      </c>
      <c r="T2035" s="14" t="e">
        <f t="shared" si="435"/>
        <v>#N/A</v>
      </c>
      <c r="U2035" s="14" t="e">
        <f t="shared" si="441"/>
        <v>#N/A</v>
      </c>
      <c r="V2035" s="14" t="e">
        <f t="shared" si="436"/>
        <v>#N/A</v>
      </c>
      <c r="W2035" s="14"/>
      <c r="X2035" s="14"/>
      <c r="Y2035" s="18" t="e">
        <f t="shared" si="442"/>
        <v>#N/A</v>
      </c>
      <c r="AE2035" s="18" t="e">
        <f t="shared" si="437"/>
        <v>#N/A</v>
      </c>
      <c r="AF2035" s="18" t="e">
        <f t="shared" si="438"/>
        <v>#N/A</v>
      </c>
      <c r="AG2035" s="18" t="e">
        <f t="shared" si="443"/>
        <v>#DIV/0!</v>
      </c>
      <c r="AH2035" s="18" t="e">
        <f t="shared" si="444"/>
        <v>#N/A</v>
      </c>
      <c r="AJ2035" s="18"/>
      <c r="AK2035" s="18"/>
      <c r="AL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L2035" s="18" t="e">
        <f t="shared" si="448"/>
        <v>#N/A</v>
      </c>
      <c r="BM2035" s="18" t="e">
        <f t="shared" si="445"/>
        <v>#N/A</v>
      </c>
      <c r="BN2035" s="18" t="e">
        <f t="shared" si="446"/>
        <v>#N/A</v>
      </c>
      <c r="BO2035" s="18" t="e">
        <f t="shared" si="447"/>
        <v>#N/A</v>
      </c>
      <c r="BT2035" s="18"/>
      <c r="BU2035" s="18"/>
      <c r="BV2035" s="18"/>
      <c r="BW2035" s="18"/>
      <c r="BX2035" s="18"/>
    </row>
    <row r="2036" spans="14:76" x14ac:dyDescent="0.25">
      <c r="N2036" s="14" t="e">
        <f>IF(ISNUMBER('Dosimetry Worksheet'!H2046), 'Dosimetry Worksheet'!H2046, NA())</f>
        <v>#N/A</v>
      </c>
      <c r="O2036" s="14" t="e">
        <f>IF(ISNUMBER(N2036), 'Dosimetry Worksheet'!I2046, NA())</f>
        <v>#N/A</v>
      </c>
      <c r="P2036" s="14"/>
      <c r="Q2036" s="14" t="e">
        <f t="shared" si="439"/>
        <v>#N/A</v>
      </c>
      <c r="R2036" s="14" t="e">
        <f t="shared" si="440"/>
        <v>#N/A</v>
      </c>
      <c r="T2036" s="14" t="e">
        <f t="shared" si="435"/>
        <v>#N/A</v>
      </c>
      <c r="U2036" s="14" t="e">
        <f t="shared" si="441"/>
        <v>#N/A</v>
      </c>
      <c r="V2036" s="14" t="e">
        <f t="shared" si="436"/>
        <v>#N/A</v>
      </c>
      <c r="W2036" s="14"/>
      <c r="X2036" s="14"/>
      <c r="Y2036" s="18" t="e">
        <f t="shared" si="442"/>
        <v>#N/A</v>
      </c>
      <c r="AE2036" s="18" t="e">
        <f t="shared" si="437"/>
        <v>#N/A</v>
      </c>
      <c r="AF2036" s="18" t="e">
        <f t="shared" si="438"/>
        <v>#N/A</v>
      </c>
      <c r="AG2036" s="18" t="e">
        <f t="shared" si="443"/>
        <v>#DIV/0!</v>
      </c>
      <c r="AH2036" s="18" t="e">
        <f t="shared" si="444"/>
        <v>#N/A</v>
      </c>
      <c r="AJ2036" s="18"/>
      <c r="AK2036" s="18"/>
      <c r="AL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L2036" s="18" t="e">
        <f t="shared" si="448"/>
        <v>#N/A</v>
      </c>
      <c r="BM2036" s="18" t="e">
        <f t="shared" si="445"/>
        <v>#N/A</v>
      </c>
      <c r="BN2036" s="18" t="e">
        <f t="shared" si="446"/>
        <v>#N/A</v>
      </c>
      <c r="BO2036" s="18" t="e">
        <f t="shared" si="447"/>
        <v>#N/A</v>
      </c>
      <c r="BT2036" s="18"/>
      <c r="BU2036" s="18"/>
      <c r="BV2036" s="18"/>
      <c r="BW2036" s="18"/>
      <c r="BX2036" s="18"/>
    </row>
    <row r="2037" spans="14:76" x14ac:dyDescent="0.25">
      <c r="N2037" s="14" t="e">
        <f>IF(ISNUMBER('Dosimetry Worksheet'!H2047), 'Dosimetry Worksheet'!H2047, NA())</f>
        <v>#N/A</v>
      </c>
      <c r="O2037" s="14" t="e">
        <f>IF(ISNUMBER(N2037), 'Dosimetry Worksheet'!I2047, NA())</f>
        <v>#N/A</v>
      </c>
      <c r="P2037" s="14"/>
      <c r="Q2037" s="14" t="e">
        <f t="shared" si="439"/>
        <v>#N/A</v>
      </c>
      <c r="R2037" s="14" t="e">
        <f t="shared" si="440"/>
        <v>#N/A</v>
      </c>
      <c r="T2037" s="14" t="e">
        <f t="shared" si="435"/>
        <v>#N/A</v>
      </c>
      <c r="U2037" s="14" t="e">
        <f t="shared" si="441"/>
        <v>#N/A</v>
      </c>
      <c r="V2037" s="14" t="e">
        <f t="shared" si="436"/>
        <v>#N/A</v>
      </c>
      <c r="W2037" s="14"/>
      <c r="X2037" s="14"/>
      <c r="Y2037" s="18" t="e">
        <f t="shared" si="442"/>
        <v>#N/A</v>
      </c>
      <c r="AE2037" s="18" t="e">
        <f t="shared" si="437"/>
        <v>#N/A</v>
      </c>
      <c r="AF2037" s="18" t="e">
        <f t="shared" si="438"/>
        <v>#N/A</v>
      </c>
      <c r="AG2037" s="18" t="e">
        <f t="shared" si="443"/>
        <v>#DIV/0!</v>
      </c>
      <c r="AH2037" s="18" t="e">
        <f t="shared" si="444"/>
        <v>#N/A</v>
      </c>
      <c r="AJ2037" s="18"/>
      <c r="AK2037" s="18"/>
      <c r="AL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L2037" s="18" t="e">
        <f t="shared" si="448"/>
        <v>#N/A</v>
      </c>
      <c r="BM2037" s="18" t="e">
        <f t="shared" si="445"/>
        <v>#N/A</v>
      </c>
      <c r="BN2037" s="18" t="e">
        <f t="shared" si="446"/>
        <v>#N/A</v>
      </c>
      <c r="BO2037" s="18" t="e">
        <f t="shared" si="447"/>
        <v>#N/A</v>
      </c>
      <c r="BT2037" s="18"/>
      <c r="BU2037" s="18"/>
      <c r="BV2037" s="18"/>
      <c r="BW2037" s="18"/>
      <c r="BX2037" s="18"/>
    </row>
    <row r="2038" spans="14:76" x14ac:dyDescent="0.25">
      <c r="N2038" s="14" t="e">
        <f>IF(ISNUMBER('Dosimetry Worksheet'!H2048), 'Dosimetry Worksheet'!H2048, NA())</f>
        <v>#N/A</v>
      </c>
      <c r="O2038" s="14" t="e">
        <f>IF(ISNUMBER(N2038), 'Dosimetry Worksheet'!I2048, NA())</f>
        <v>#N/A</v>
      </c>
      <c r="P2038" s="14"/>
      <c r="Q2038" s="14" t="e">
        <f t="shared" si="439"/>
        <v>#N/A</v>
      </c>
      <c r="R2038" s="14" t="e">
        <f t="shared" si="440"/>
        <v>#N/A</v>
      </c>
      <c r="T2038" s="14" t="e">
        <f t="shared" si="435"/>
        <v>#N/A</v>
      </c>
      <c r="U2038" s="14" t="e">
        <f t="shared" si="441"/>
        <v>#N/A</v>
      </c>
      <c r="V2038" s="14" t="e">
        <f t="shared" si="436"/>
        <v>#N/A</v>
      </c>
      <c r="W2038" s="14"/>
      <c r="X2038" s="14"/>
      <c r="Y2038" s="18" t="e">
        <f t="shared" si="442"/>
        <v>#N/A</v>
      </c>
      <c r="AE2038" s="18" t="e">
        <f t="shared" si="437"/>
        <v>#N/A</v>
      </c>
      <c r="AF2038" s="18" t="e">
        <f t="shared" si="438"/>
        <v>#N/A</v>
      </c>
      <c r="AG2038" s="18" t="e">
        <f t="shared" si="443"/>
        <v>#DIV/0!</v>
      </c>
      <c r="AH2038" s="18" t="e">
        <f t="shared" si="444"/>
        <v>#N/A</v>
      </c>
      <c r="AJ2038" s="18"/>
      <c r="AK2038" s="18"/>
      <c r="AL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L2038" s="18" t="e">
        <f t="shared" si="448"/>
        <v>#N/A</v>
      </c>
      <c r="BM2038" s="18" t="e">
        <f t="shared" si="445"/>
        <v>#N/A</v>
      </c>
      <c r="BN2038" s="18" t="e">
        <f t="shared" si="446"/>
        <v>#N/A</v>
      </c>
      <c r="BO2038" s="18" t="e">
        <f t="shared" si="447"/>
        <v>#N/A</v>
      </c>
      <c r="BT2038" s="18"/>
      <c r="BU2038" s="18"/>
      <c r="BV2038" s="18"/>
      <c r="BW2038" s="18"/>
      <c r="BX2038" s="18"/>
    </row>
    <row r="2039" spans="14:76" x14ac:dyDescent="0.25">
      <c r="N2039" s="14" t="e">
        <f>IF(ISNUMBER('Dosimetry Worksheet'!H2049), 'Dosimetry Worksheet'!H2049, NA())</f>
        <v>#N/A</v>
      </c>
      <c r="O2039" s="14" t="e">
        <f>IF(ISNUMBER(N2039), 'Dosimetry Worksheet'!I2049, NA())</f>
        <v>#N/A</v>
      </c>
      <c r="P2039" s="14"/>
      <c r="Q2039" s="14" t="e">
        <f t="shared" si="439"/>
        <v>#N/A</v>
      </c>
      <c r="R2039" s="14" t="e">
        <f t="shared" si="440"/>
        <v>#N/A</v>
      </c>
      <c r="T2039" s="14" t="e">
        <f t="shared" si="435"/>
        <v>#N/A</v>
      </c>
      <c r="U2039" s="14" t="e">
        <f t="shared" si="441"/>
        <v>#N/A</v>
      </c>
      <c r="V2039" s="14" t="e">
        <f t="shared" si="436"/>
        <v>#N/A</v>
      </c>
      <c r="W2039" s="14"/>
      <c r="X2039" s="14"/>
      <c r="Y2039" s="18" t="e">
        <f t="shared" si="442"/>
        <v>#N/A</v>
      </c>
      <c r="AE2039" s="18" t="e">
        <f t="shared" si="437"/>
        <v>#N/A</v>
      </c>
      <c r="AF2039" s="18" t="e">
        <f t="shared" si="438"/>
        <v>#N/A</v>
      </c>
      <c r="AG2039" s="18" t="e">
        <f t="shared" si="443"/>
        <v>#DIV/0!</v>
      </c>
      <c r="AH2039" s="18" t="e">
        <f t="shared" si="444"/>
        <v>#N/A</v>
      </c>
      <c r="AJ2039" s="18"/>
      <c r="AK2039" s="18"/>
      <c r="AL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L2039" s="18" t="e">
        <f t="shared" si="448"/>
        <v>#N/A</v>
      </c>
      <c r="BM2039" s="18" t="e">
        <f t="shared" si="445"/>
        <v>#N/A</v>
      </c>
      <c r="BN2039" s="18" t="e">
        <f t="shared" si="446"/>
        <v>#N/A</v>
      </c>
      <c r="BO2039" s="18" t="e">
        <f t="shared" si="447"/>
        <v>#N/A</v>
      </c>
      <c r="BT2039" s="18"/>
      <c r="BU2039" s="18"/>
      <c r="BV2039" s="18"/>
      <c r="BW2039" s="18"/>
      <c r="BX2039" s="18"/>
    </row>
    <row r="2040" spans="14:76" x14ac:dyDescent="0.25">
      <c r="N2040" s="14" t="e">
        <f>IF(ISNUMBER('Dosimetry Worksheet'!H2050), 'Dosimetry Worksheet'!H2050, NA())</f>
        <v>#N/A</v>
      </c>
      <c r="O2040" s="14" t="e">
        <f>IF(ISNUMBER(N2040), 'Dosimetry Worksheet'!I2050, NA())</f>
        <v>#N/A</v>
      </c>
      <c r="P2040" s="14"/>
      <c r="Q2040" s="14" t="e">
        <f t="shared" si="439"/>
        <v>#N/A</v>
      </c>
      <c r="R2040" s="14" t="e">
        <f t="shared" si="440"/>
        <v>#N/A</v>
      </c>
      <c r="T2040" s="14" t="e">
        <f t="shared" si="435"/>
        <v>#N/A</v>
      </c>
      <c r="U2040" s="14" t="e">
        <f t="shared" si="441"/>
        <v>#N/A</v>
      </c>
      <c r="V2040" s="14" t="e">
        <f t="shared" si="436"/>
        <v>#N/A</v>
      </c>
      <c r="W2040" s="14"/>
      <c r="X2040" s="14"/>
      <c r="Y2040" s="18" t="e">
        <f t="shared" si="442"/>
        <v>#N/A</v>
      </c>
      <c r="AE2040" s="18" t="e">
        <f t="shared" si="437"/>
        <v>#N/A</v>
      </c>
      <c r="AF2040" s="18" t="e">
        <f t="shared" si="438"/>
        <v>#N/A</v>
      </c>
      <c r="AG2040" s="18" t="e">
        <f t="shared" si="443"/>
        <v>#DIV/0!</v>
      </c>
      <c r="AH2040" s="18" t="e">
        <f t="shared" si="444"/>
        <v>#N/A</v>
      </c>
      <c r="AJ2040" s="18"/>
      <c r="AK2040" s="18"/>
      <c r="AL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L2040" s="18" t="e">
        <f t="shared" si="448"/>
        <v>#N/A</v>
      </c>
      <c r="BM2040" s="18" t="e">
        <f t="shared" si="445"/>
        <v>#N/A</v>
      </c>
      <c r="BN2040" s="18" t="e">
        <f t="shared" si="446"/>
        <v>#N/A</v>
      </c>
      <c r="BO2040" s="18" t="e">
        <f t="shared" si="447"/>
        <v>#N/A</v>
      </c>
      <c r="BT2040" s="18"/>
      <c r="BU2040" s="18"/>
      <c r="BV2040" s="18"/>
      <c r="BW2040" s="18"/>
      <c r="BX2040" s="18"/>
    </row>
    <row r="2041" spans="14:76" x14ac:dyDescent="0.25">
      <c r="N2041" s="14" t="e">
        <f>IF(ISNUMBER('Dosimetry Worksheet'!H2051), 'Dosimetry Worksheet'!H2051, NA())</f>
        <v>#N/A</v>
      </c>
      <c r="O2041" s="14" t="e">
        <f>IF(ISNUMBER(N2041), 'Dosimetry Worksheet'!I2051, NA())</f>
        <v>#N/A</v>
      </c>
      <c r="P2041" s="14"/>
      <c r="Q2041" s="14" t="e">
        <f t="shared" si="439"/>
        <v>#N/A</v>
      </c>
      <c r="R2041" s="14" t="e">
        <f t="shared" si="440"/>
        <v>#N/A</v>
      </c>
      <c r="T2041" s="14" t="e">
        <f t="shared" si="435"/>
        <v>#N/A</v>
      </c>
      <c r="U2041" s="14" t="e">
        <f t="shared" si="441"/>
        <v>#N/A</v>
      </c>
      <c r="V2041" s="14" t="e">
        <f t="shared" si="436"/>
        <v>#N/A</v>
      </c>
      <c r="W2041" s="14"/>
      <c r="X2041" s="14"/>
      <c r="Y2041" s="18" t="e">
        <f t="shared" si="442"/>
        <v>#N/A</v>
      </c>
      <c r="AE2041" s="18" t="e">
        <f t="shared" si="437"/>
        <v>#N/A</v>
      </c>
      <c r="AF2041" s="18" t="e">
        <f t="shared" si="438"/>
        <v>#N/A</v>
      </c>
      <c r="AG2041" s="18" t="e">
        <f t="shared" si="443"/>
        <v>#DIV/0!</v>
      </c>
      <c r="AH2041" s="18" t="e">
        <f t="shared" si="444"/>
        <v>#N/A</v>
      </c>
      <c r="AJ2041" s="18"/>
      <c r="AK2041" s="18"/>
      <c r="AL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L2041" s="18" t="e">
        <f t="shared" si="448"/>
        <v>#N/A</v>
      </c>
      <c r="BM2041" s="18" t="e">
        <f t="shared" si="445"/>
        <v>#N/A</v>
      </c>
      <c r="BN2041" s="18" t="e">
        <f t="shared" si="446"/>
        <v>#N/A</v>
      </c>
      <c r="BO2041" s="18" t="e">
        <f t="shared" si="447"/>
        <v>#N/A</v>
      </c>
      <c r="BT2041" s="18"/>
      <c r="BU2041" s="18"/>
      <c r="BV2041" s="18"/>
      <c r="BW2041" s="18"/>
      <c r="BX2041" s="18"/>
    </row>
    <row r="2042" spans="14:76" x14ac:dyDescent="0.25">
      <c r="N2042" s="14" t="e">
        <f>IF(ISNUMBER('Dosimetry Worksheet'!H2052), 'Dosimetry Worksheet'!H2052, NA())</f>
        <v>#N/A</v>
      </c>
      <c r="O2042" s="14" t="e">
        <f>IF(ISNUMBER(N2042), 'Dosimetry Worksheet'!I2052, NA())</f>
        <v>#N/A</v>
      </c>
      <c r="P2042" s="14"/>
      <c r="Q2042" s="14" t="e">
        <f t="shared" si="439"/>
        <v>#N/A</v>
      </c>
      <c r="R2042" s="14" t="e">
        <f t="shared" si="440"/>
        <v>#N/A</v>
      </c>
      <c r="T2042" s="14" t="e">
        <f t="shared" si="435"/>
        <v>#N/A</v>
      </c>
      <c r="U2042" s="14" t="e">
        <f t="shared" si="441"/>
        <v>#N/A</v>
      </c>
      <c r="V2042" s="14" t="e">
        <f t="shared" si="436"/>
        <v>#N/A</v>
      </c>
      <c r="W2042" s="14"/>
      <c r="X2042" s="14"/>
      <c r="Y2042" s="18" t="e">
        <f t="shared" si="442"/>
        <v>#N/A</v>
      </c>
      <c r="AE2042" s="18" t="e">
        <f t="shared" si="437"/>
        <v>#N/A</v>
      </c>
      <c r="AF2042" s="18" t="e">
        <f t="shared" si="438"/>
        <v>#N/A</v>
      </c>
      <c r="AG2042" s="18" t="e">
        <f t="shared" si="443"/>
        <v>#DIV/0!</v>
      </c>
      <c r="AH2042" s="18" t="e">
        <f t="shared" si="444"/>
        <v>#N/A</v>
      </c>
      <c r="AJ2042" s="18"/>
      <c r="AK2042" s="18"/>
      <c r="AL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L2042" s="18" t="e">
        <f t="shared" si="448"/>
        <v>#N/A</v>
      </c>
      <c r="BM2042" s="18" t="e">
        <f t="shared" si="445"/>
        <v>#N/A</v>
      </c>
      <c r="BN2042" s="18" t="e">
        <f t="shared" si="446"/>
        <v>#N/A</v>
      </c>
      <c r="BO2042" s="18" t="e">
        <f t="shared" si="447"/>
        <v>#N/A</v>
      </c>
      <c r="BT2042" s="18"/>
      <c r="BU2042" s="18"/>
      <c r="BV2042" s="18"/>
      <c r="BW2042" s="18"/>
      <c r="BX2042" s="18"/>
    </row>
    <row r="2043" spans="14:76" x14ac:dyDescent="0.25">
      <c r="N2043" s="14" t="e">
        <f>IF(ISNUMBER('Dosimetry Worksheet'!H2053), 'Dosimetry Worksheet'!H2053, NA())</f>
        <v>#N/A</v>
      </c>
      <c r="O2043" s="14" t="e">
        <f>IF(ISNUMBER(N2043), 'Dosimetry Worksheet'!I2053, NA())</f>
        <v>#N/A</v>
      </c>
      <c r="P2043" s="14"/>
      <c r="Q2043" s="14" t="e">
        <f t="shared" si="439"/>
        <v>#N/A</v>
      </c>
      <c r="R2043" s="14" t="e">
        <f t="shared" si="440"/>
        <v>#N/A</v>
      </c>
      <c r="T2043" s="14" t="e">
        <f t="shared" si="435"/>
        <v>#N/A</v>
      </c>
      <c r="U2043" s="14" t="e">
        <f t="shared" si="441"/>
        <v>#N/A</v>
      </c>
      <c r="V2043" s="14" t="e">
        <f t="shared" si="436"/>
        <v>#N/A</v>
      </c>
      <c r="W2043" s="14"/>
      <c r="X2043" s="14"/>
      <c r="Y2043" s="18" t="e">
        <f t="shared" si="442"/>
        <v>#N/A</v>
      </c>
      <c r="AE2043" s="18" t="e">
        <f t="shared" si="437"/>
        <v>#N/A</v>
      </c>
      <c r="AF2043" s="18" t="e">
        <f t="shared" si="438"/>
        <v>#N/A</v>
      </c>
      <c r="AG2043" s="18" t="e">
        <f t="shared" si="443"/>
        <v>#DIV/0!</v>
      </c>
      <c r="AH2043" s="18" t="e">
        <f t="shared" si="444"/>
        <v>#N/A</v>
      </c>
      <c r="AJ2043" s="18"/>
      <c r="AK2043" s="18"/>
      <c r="AL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L2043" s="18" t="e">
        <f t="shared" si="448"/>
        <v>#N/A</v>
      </c>
      <c r="BM2043" s="18" t="e">
        <f t="shared" si="445"/>
        <v>#N/A</v>
      </c>
      <c r="BN2043" s="18" t="e">
        <f t="shared" si="446"/>
        <v>#N/A</v>
      </c>
      <c r="BO2043" s="18" t="e">
        <f t="shared" si="447"/>
        <v>#N/A</v>
      </c>
      <c r="BT2043" s="18"/>
      <c r="BU2043" s="18"/>
      <c r="BV2043" s="18"/>
      <c r="BW2043" s="18"/>
      <c r="BX2043" s="18"/>
    </row>
    <row r="2044" spans="14:76" x14ac:dyDescent="0.25">
      <c r="N2044" s="14" t="e">
        <f>IF(ISNUMBER('Dosimetry Worksheet'!H2054), 'Dosimetry Worksheet'!H2054, NA())</f>
        <v>#N/A</v>
      </c>
      <c r="O2044" s="14" t="e">
        <f>IF(ISNUMBER(N2044), 'Dosimetry Worksheet'!I2054, NA())</f>
        <v>#N/A</v>
      </c>
      <c r="P2044" s="14"/>
      <c r="Q2044" s="14" t="e">
        <f t="shared" si="439"/>
        <v>#N/A</v>
      </c>
      <c r="R2044" s="14" t="e">
        <f t="shared" si="440"/>
        <v>#N/A</v>
      </c>
      <c r="T2044" s="14" t="e">
        <f t="shared" si="435"/>
        <v>#N/A</v>
      </c>
      <c r="U2044" s="14" t="e">
        <f t="shared" si="441"/>
        <v>#N/A</v>
      </c>
      <c r="V2044" s="14" t="e">
        <f t="shared" si="436"/>
        <v>#N/A</v>
      </c>
      <c r="W2044" s="14"/>
      <c r="X2044" s="14"/>
      <c r="Y2044" s="18" t="e">
        <f t="shared" si="442"/>
        <v>#N/A</v>
      </c>
      <c r="AE2044" s="18" t="e">
        <f t="shared" si="437"/>
        <v>#N/A</v>
      </c>
      <c r="AF2044" s="18" t="e">
        <f t="shared" si="438"/>
        <v>#N/A</v>
      </c>
      <c r="AG2044" s="18" t="e">
        <f t="shared" si="443"/>
        <v>#DIV/0!</v>
      </c>
      <c r="AH2044" s="18" t="e">
        <f t="shared" si="444"/>
        <v>#N/A</v>
      </c>
      <c r="AJ2044" s="18"/>
      <c r="AK2044" s="18"/>
      <c r="AL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L2044" s="18" t="e">
        <f t="shared" si="448"/>
        <v>#N/A</v>
      </c>
      <c r="BM2044" s="18" t="e">
        <f t="shared" si="445"/>
        <v>#N/A</v>
      </c>
      <c r="BN2044" s="18" t="e">
        <f t="shared" si="446"/>
        <v>#N/A</v>
      </c>
      <c r="BO2044" s="18" t="e">
        <f t="shared" si="447"/>
        <v>#N/A</v>
      </c>
      <c r="BT2044" s="18"/>
      <c r="BU2044" s="18"/>
      <c r="BV2044" s="18"/>
      <c r="BW2044" s="18"/>
      <c r="BX2044" s="18"/>
    </row>
    <row r="2045" spans="14:76" x14ac:dyDescent="0.25">
      <c r="N2045" s="14" t="e">
        <f>IF(ISNUMBER('Dosimetry Worksheet'!H2055), 'Dosimetry Worksheet'!H2055, NA())</f>
        <v>#N/A</v>
      </c>
      <c r="O2045" s="14" t="e">
        <f>IF(ISNUMBER(N2045), 'Dosimetry Worksheet'!I2055, NA())</f>
        <v>#N/A</v>
      </c>
      <c r="P2045" s="14"/>
      <c r="Q2045" s="14" t="e">
        <f t="shared" si="439"/>
        <v>#N/A</v>
      </c>
      <c r="R2045" s="14" t="e">
        <f t="shared" si="440"/>
        <v>#N/A</v>
      </c>
      <c r="T2045" s="14" t="e">
        <f t="shared" si="435"/>
        <v>#N/A</v>
      </c>
      <c r="U2045" s="14" t="e">
        <f t="shared" si="441"/>
        <v>#N/A</v>
      </c>
      <c r="V2045" s="14" t="e">
        <f t="shared" si="436"/>
        <v>#N/A</v>
      </c>
      <c r="W2045" s="14"/>
      <c r="X2045" s="14"/>
      <c r="Y2045" s="18" t="e">
        <f t="shared" si="442"/>
        <v>#N/A</v>
      </c>
      <c r="AE2045" s="18" t="e">
        <f t="shared" si="437"/>
        <v>#N/A</v>
      </c>
      <c r="AF2045" s="18" t="e">
        <f t="shared" si="438"/>
        <v>#N/A</v>
      </c>
      <c r="AG2045" s="18" t="e">
        <f t="shared" si="443"/>
        <v>#DIV/0!</v>
      </c>
      <c r="AH2045" s="18" t="e">
        <f t="shared" si="444"/>
        <v>#N/A</v>
      </c>
      <c r="AJ2045" s="18"/>
      <c r="AK2045" s="18"/>
      <c r="AL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L2045" s="18" t="e">
        <f t="shared" si="448"/>
        <v>#N/A</v>
      </c>
      <c r="BM2045" s="18" t="e">
        <f t="shared" si="445"/>
        <v>#N/A</v>
      </c>
      <c r="BN2045" s="18" t="e">
        <f t="shared" si="446"/>
        <v>#N/A</v>
      </c>
      <c r="BO2045" s="18" t="e">
        <f t="shared" si="447"/>
        <v>#N/A</v>
      </c>
      <c r="BT2045" s="18"/>
      <c r="BU2045" s="18"/>
      <c r="BV2045" s="18"/>
      <c r="BW2045" s="18"/>
      <c r="BX2045" s="18"/>
    </row>
    <row r="2046" spans="14:76" x14ac:dyDescent="0.25">
      <c r="N2046" s="14" t="e">
        <f>IF(ISNUMBER('Dosimetry Worksheet'!H2056), 'Dosimetry Worksheet'!H2056, NA())</f>
        <v>#N/A</v>
      </c>
      <c r="O2046" s="14" t="e">
        <f>IF(ISNUMBER(N2046), 'Dosimetry Worksheet'!I2056, NA())</f>
        <v>#N/A</v>
      </c>
      <c r="P2046" s="14"/>
      <c r="Q2046" s="14" t="e">
        <f t="shared" si="439"/>
        <v>#N/A</v>
      </c>
      <c r="R2046" s="14" t="e">
        <f t="shared" si="440"/>
        <v>#N/A</v>
      </c>
      <c r="T2046" s="14" t="e">
        <f t="shared" si="435"/>
        <v>#N/A</v>
      </c>
      <c r="U2046" s="14" t="e">
        <f t="shared" si="441"/>
        <v>#N/A</v>
      </c>
      <c r="V2046" s="14" t="e">
        <f t="shared" si="436"/>
        <v>#N/A</v>
      </c>
      <c r="W2046" s="14"/>
      <c r="X2046" s="14"/>
      <c r="Y2046" s="18" t="e">
        <f t="shared" si="442"/>
        <v>#N/A</v>
      </c>
      <c r="AE2046" s="18" t="e">
        <f t="shared" si="437"/>
        <v>#N/A</v>
      </c>
      <c r="AF2046" s="18" t="e">
        <f t="shared" si="438"/>
        <v>#N/A</v>
      </c>
      <c r="AG2046" s="18" t="e">
        <f t="shared" si="443"/>
        <v>#DIV/0!</v>
      </c>
      <c r="AH2046" s="18" t="e">
        <f t="shared" si="444"/>
        <v>#N/A</v>
      </c>
      <c r="AJ2046" s="18"/>
      <c r="AK2046" s="18"/>
      <c r="AL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L2046" s="18" t="e">
        <f t="shared" si="448"/>
        <v>#N/A</v>
      </c>
      <c r="BM2046" s="18" t="e">
        <f t="shared" si="445"/>
        <v>#N/A</v>
      </c>
      <c r="BN2046" s="18" t="e">
        <f t="shared" si="446"/>
        <v>#N/A</v>
      </c>
      <c r="BO2046" s="18" t="e">
        <f t="shared" si="447"/>
        <v>#N/A</v>
      </c>
      <c r="BT2046" s="18"/>
      <c r="BU2046" s="18"/>
      <c r="BV2046" s="18"/>
      <c r="BW2046" s="18"/>
      <c r="BX2046" s="18"/>
    </row>
    <row r="2047" spans="14:76" x14ac:dyDescent="0.25">
      <c r="N2047" s="14" t="e">
        <f>IF(ISNUMBER('Dosimetry Worksheet'!H2057), 'Dosimetry Worksheet'!H2057, NA())</f>
        <v>#N/A</v>
      </c>
      <c r="O2047" s="14" t="e">
        <f>IF(ISNUMBER(N2047), 'Dosimetry Worksheet'!I2057, NA())</f>
        <v>#N/A</v>
      </c>
      <c r="P2047" s="14"/>
      <c r="Q2047" s="14" t="e">
        <f t="shared" si="439"/>
        <v>#N/A</v>
      </c>
      <c r="R2047" s="14" t="e">
        <f t="shared" si="440"/>
        <v>#N/A</v>
      </c>
      <c r="T2047" s="14" t="e">
        <f t="shared" si="435"/>
        <v>#N/A</v>
      </c>
      <c r="U2047" s="14" t="e">
        <f t="shared" si="441"/>
        <v>#N/A</v>
      </c>
      <c r="V2047" s="14" t="e">
        <f t="shared" si="436"/>
        <v>#N/A</v>
      </c>
      <c r="W2047" s="14"/>
      <c r="X2047" s="14"/>
      <c r="Y2047" s="18" t="e">
        <f t="shared" si="442"/>
        <v>#N/A</v>
      </c>
      <c r="AE2047" s="18" t="e">
        <f t="shared" si="437"/>
        <v>#N/A</v>
      </c>
      <c r="AF2047" s="18" t="e">
        <f t="shared" si="438"/>
        <v>#N/A</v>
      </c>
      <c r="AG2047" s="18" t="e">
        <f t="shared" si="443"/>
        <v>#DIV/0!</v>
      </c>
      <c r="AH2047" s="18" t="e">
        <f t="shared" si="444"/>
        <v>#N/A</v>
      </c>
      <c r="AJ2047" s="18"/>
      <c r="AK2047" s="18"/>
      <c r="AL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L2047" s="18" t="e">
        <f t="shared" si="448"/>
        <v>#N/A</v>
      </c>
      <c r="BM2047" s="18" t="e">
        <f t="shared" si="445"/>
        <v>#N/A</v>
      </c>
      <c r="BN2047" s="18" t="e">
        <f t="shared" si="446"/>
        <v>#N/A</v>
      </c>
      <c r="BO2047" s="18" t="e">
        <f t="shared" si="447"/>
        <v>#N/A</v>
      </c>
      <c r="BT2047" s="18"/>
      <c r="BU2047" s="18"/>
      <c r="BV2047" s="18"/>
      <c r="BW2047" s="18"/>
      <c r="BX2047" s="18"/>
    </row>
    <row r="2048" spans="14:76" x14ac:dyDescent="0.25">
      <c r="N2048" s="14" t="e">
        <f>IF(ISNUMBER('Dosimetry Worksheet'!H2058), 'Dosimetry Worksheet'!H2058, NA())</f>
        <v>#N/A</v>
      </c>
      <c r="O2048" s="14" t="e">
        <f>IF(ISNUMBER(N2048), 'Dosimetry Worksheet'!I2058, NA())</f>
        <v>#N/A</v>
      </c>
      <c r="P2048" s="14"/>
      <c r="Q2048" s="14" t="e">
        <f t="shared" si="439"/>
        <v>#N/A</v>
      </c>
      <c r="R2048" s="14" t="e">
        <f t="shared" si="440"/>
        <v>#N/A</v>
      </c>
      <c r="T2048" s="14" t="e">
        <f t="shared" si="435"/>
        <v>#N/A</v>
      </c>
      <c r="U2048" s="14" t="e">
        <f t="shared" si="441"/>
        <v>#N/A</v>
      </c>
      <c r="V2048" s="14" t="e">
        <f t="shared" si="436"/>
        <v>#N/A</v>
      </c>
      <c r="W2048" s="14"/>
      <c r="X2048" s="14"/>
      <c r="Y2048" s="18" t="e">
        <f t="shared" si="442"/>
        <v>#N/A</v>
      </c>
      <c r="AE2048" s="18" t="e">
        <f t="shared" si="437"/>
        <v>#N/A</v>
      </c>
      <c r="AF2048" s="18" t="e">
        <f t="shared" si="438"/>
        <v>#N/A</v>
      </c>
      <c r="AG2048" s="18" t="e">
        <f t="shared" si="443"/>
        <v>#DIV/0!</v>
      </c>
      <c r="AH2048" s="18" t="e">
        <f t="shared" si="444"/>
        <v>#N/A</v>
      </c>
      <c r="AJ2048" s="18"/>
      <c r="AK2048" s="18"/>
      <c r="AL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L2048" s="18" t="e">
        <f t="shared" si="448"/>
        <v>#N/A</v>
      </c>
      <c r="BM2048" s="18" t="e">
        <f t="shared" si="445"/>
        <v>#N/A</v>
      </c>
      <c r="BN2048" s="18" t="e">
        <f t="shared" si="446"/>
        <v>#N/A</v>
      </c>
      <c r="BO2048" s="18" t="e">
        <f t="shared" si="447"/>
        <v>#N/A</v>
      </c>
      <c r="BT2048" s="18"/>
      <c r="BU2048" s="18"/>
      <c r="BV2048" s="18"/>
      <c r="BW2048" s="18"/>
      <c r="BX2048" s="18"/>
    </row>
    <row r="2049" spans="14:76" x14ac:dyDescent="0.25">
      <c r="N2049" s="14" t="e">
        <f>IF(ISNUMBER('Dosimetry Worksheet'!H2059), 'Dosimetry Worksheet'!H2059, NA())</f>
        <v>#N/A</v>
      </c>
      <c r="O2049" s="14" t="e">
        <f>IF(ISNUMBER(N2049), 'Dosimetry Worksheet'!I2059, NA())</f>
        <v>#N/A</v>
      </c>
      <c r="P2049" s="14"/>
      <c r="Q2049" s="14" t="e">
        <f t="shared" si="439"/>
        <v>#N/A</v>
      </c>
      <c r="R2049" s="14" t="e">
        <f t="shared" si="440"/>
        <v>#N/A</v>
      </c>
      <c r="T2049" s="14" t="e">
        <f t="shared" si="435"/>
        <v>#N/A</v>
      </c>
      <c r="U2049" s="14" t="e">
        <f t="shared" si="441"/>
        <v>#N/A</v>
      </c>
      <c r="V2049" s="14" t="e">
        <f t="shared" si="436"/>
        <v>#N/A</v>
      </c>
      <c r="W2049" s="14"/>
      <c r="X2049" s="14"/>
      <c r="Y2049" s="18" t="e">
        <f t="shared" si="442"/>
        <v>#N/A</v>
      </c>
      <c r="AE2049" s="18" t="e">
        <f t="shared" si="437"/>
        <v>#N/A</v>
      </c>
      <c r="AF2049" s="18" t="e">
        <f t="shared" si="438"/>
        <v>#N/A</v>
      </c>
      <c r="AG2049" s="18" t="e">
        <f t="shared" si="443"/>
        <v>#DIV/0!</v>
      </c>
      <c r="AH2049" s="18" t="e">
        <f t="shared" si="444"/>
        <v>#N/A</v>
      </c>
      <c r="AJ2049" s="18"/>
      <c r="AK2049" s="18"/>
      <c r="AL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L2049" s="18" t="e">
        <f t="shared" si="448"/>
        <v>#N/A</v>
      </c>
      <c r="BM2049" s="18" t="e">
        <f t="shared" si="445"/>
        <v>#N/A</v>
      </c>
      <c r="BN2049" s="18" t="e">
        <f t="shared" si="446"/>
        <v>#N/A</v>
      </c>
      <c r="BO2049" s="18" t="e">
        <f t="shared" si="447"/>
        <v>#N/A</v>
      </c>
      <c r="BT2049" s="18"/>
      <c r="BU2049" s="18"/>
      <c r="BV2049" s="18"/>
      <c r="BW2049" s="18"/>
      <c r="BX2049" s="18"/>
    </row>
    <row r="2050" spans="14:76" x14ac:dyDescent="0.25">
      <c r="N2050" s="14" t="e">
        <f>IF(ISNUMBER('Dosimetry Worksheet'!H2060), 'Dosimetry Worksheet'!H2060, NA())</f>
        <v>#N/A</v>
      </c>
      <c r="O2050" s="14" t="e">
        <f>IF(ISNUMBER(N2050), 'Dosimetry Worksheet'!I2060, NA())</f>
        <v>#N/A</v>
      </c>
      <c r="P2050" s="14"/>
      <c r="Q2050" s="14" t="e">
        <f t="shared" si="439"/>
        <v>#N/A</v>
      </c>
      <c r="R2050" s="14" t="e">
        <f t="shared" si="440"/>
        <v>#N/A</v>
      </c>
      <c r="T2050" s="14" t="e">
        <f t="shared" si="435"/>
        <v>#N/A</v>
      </c>
      <c r="U2050" s="14" t="e">
        <f t="shared" si="441"/>
        <v>#N/A</v>
      </c>
      <c r="V2050" s="14" t="e">
        <f t="shared" si="436"/>
        <v>#N/A</v>
      </c>
      <c r="W2050" s="14"/>
      <c r="X2050" s="14"/>
      <c r="Y2050" s="18" t="e">
        <f t="shared" si="442"/>
        <v>#N/A</v>
      </c>
      <c r="AE2050" s="18" t="e">
        <f t="shared" si="437"/>
        <v>#N/A</v>
      </c>
      <c r="AF2050" s="18" t="e">
        <f t="shared" si="438"/>
        <v>#N/A</v>
      </c>
      <c r="AG2050" s="18" t="e">
        <f t="shared" si="443"/>
        <v>#DIV/0!</v>
      </c>
      <c r="AH2050" s="18" t="e">
        <f t="shared" si="444"/>
        <v>#N/A</v>
      </c>
      <c r="AJ2050" s="18"/>
      <c r="AK2050" s="18"/>
      <c r="AL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L2050" s="18" t="e">
        <f t="shared" si="448"/>
        <v>#N/A</v>
      </c>
      <c r="BM2050" s="18" t="e">
        <f t="shared" si="445"/>
        <v>#N/A</v>
      </c>
      <c r="BN2050" s="18" t="e">
        <f t="shared" si="446"/>
        <v>#N/A</v>
      </c>
      <c r="BO2050" s="18" t="e">
        <f t="shared" si="447"/>
        <v>#N/A</v>
      </c>
      <c r="BT2050" s="18"/>
      <c r="BU2050" s="18"/>
      <c r="BV2050" s="18"/>
      <c r="BW2050" s="18"/>
      <c r="BX2050" s="18"/>
    </row>
    <row r="2051" spans="14:76" x14ac:dyDescent="0.25">
      <c r="N2051" s="14" t="e">
        <f>IF(ISNUMBER('Dosimetry Worksheet'!H2061), 'Dosimetry Worksheet'!H2061, NA())</f>
        <v>#N/A</v>
      </c>
      <c r="O2051" s="14" t="e">
        <f>IF(ISNUMBER(N2051), 'Dosimetry Worksheet'!I2061, NA())</f>
        <v>#N/A</v>
      </c>
      <c r="P2051" s="14"/>
      <c r="Q2051" s="14" t="e">
        <f t="shared" si="439"/>
        <v>#N/A</v>
      </c>
      <c r="R2051" s="14" t="e">
        <f t="shared" si="440"/>
        <v>#N/A</v>
      </c>
      <c r="T2051" s="14" t="e">
        <f t="shared" si="435"/>
        <v>#N/A</v>
      </c>
      <c r="U2051" s="14" t="e">
        <f t="shared" si="441"/>
        <v>#N/A</v>
      </c>
      <c r="V2051" s="14" t="e">
        <f t="shared" si="436"/>
        <v>#N/A</v>
      </c>
      <c r="W2051" s="14"/>
      <c r="X2051" s="14"/>
      <c r="Y2051" s="18" t="e">
        <f t="shared" si="442"/>
        <v>#N/A</v>
      </c>
      <c r="AE2051" s="18" t="e">
        <f t="shared" si="437"/>
        <v>#N/A</v>
      </c>
      <c r="AF2051" s="18" t="e">
        <f t="shared" si="438"/>
        <v>#N/A</v>
      </c>
      <c r="AG2051" s="18" t="e">
        <f t="shared" si="443"/>
        <v>#DIV/0!</v>
      </c>
      <c r="AH2051" s="18" t="e">
        <f t="shared" si="444"/>
        <v>#N/A</v>
      </c>
      <c r="AJ2051" s="18"/>
      <c r="AK2051" s="18"/>
      <c r="AL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L2051" s="18" t="e">
        <f t="shared" si="448"/>
        <v>#N/A</v>
      </c>
      <c r="BM2051" s="18" t="e">
        <f t="shared" si="445"/>
        <v>#N/A</v>
      </c>
      <c r="BN2051" s="18" t="e">
        <f t="shared" si="446"/>
        <v>#N/A</v>
      </c>
      <c r="BO2051" s="18" t="e">
        <f t="shared" si="447"/>
        <v>#N/A</v>
      </c>
      <c r="BT2051" s="18"/>
      <c r="BU2051" s="18"/>
      <c r="BV2051" s="18"/>
      <c r="BW2051" s="18"/>
      <c r="BX2051" s="18"/>
    </row>
    <row r="2052" spans="14:76" x14ac:dyDescent="0.25">
      <c r="N2052" s="14" t="e">
        <f>IF(ISNUMBER('Dosimetry Worksheet'!H2062), 'Dosimetry Worksheet'!H2062, NA())</f>
        <v>#N/A</v>
      </c>
      <c r="O2052" s="14" t="e">
        <f>IF(ISNUMBER(N2052), 'Dosimetry Worksheet'!I2062, NA())</f>
        <v>#N/A</v>
      </c>
      <c r="P2052" s="14"/>
      <c r="Q2052" s="14" t="e">
        <f t="shared" si="439"/>
        <v>#N/A</v>
      </c>
      <c r="R2052" s="14" t="e">
        <f t="shared" si="440"/>
        <v>#N/A</v>
      </c>
      <c r="T2052" s="14" t="e">
        <f t="shared" si="435"/>
        <v>#N/A</v>
      </c>
      <c r="U2052" s="14" t="e">
        <f t="shared" si="441"/>
        <v>#N/A</v>
      </c>
      <c r="V2052" s="14" t="e">
        <f t="shared" si="436"/>
        <v>#N/A</v>
      </c>
      <c r="W2052" s="14"/>
      <c r="X2052" s="14"/>
      <c r="Y2052" s="18" t="e">
        <f t="shared" si="442"/>
        <v>#N/A</v>
      </c>
      <c r="AE2052" s="18" t="e">
        <f t="shared" si="437"/>
        <v>#N/A</v>
      </c>
      <c r="AF2052" s="18" t="e">
        <f t="shared" si="438"/>
        <v>#N/A</v>
      </c>
      <c r="AG2052" s="18" t="e">
        <f t="shared" si="443"/>
        <v>#DIV/0!</v>
      </c>
      <c r="AH2052" s="18" t="e">
        <f t="shared" si="444"/>
        <v>#N/A</v>
      </c>
      <c r="AJ2052" s="18"/>
      <c r="AK2052" s="18"/>
      <c r="AL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L2052" s="18" t="e">
        <f t="shared" si="448"/>
        <v>#N/A</v>
      </c>
      <c r="BM2052" s="18" t="e">
        <f t="shared" si="445"/>
        <v>#N/A</v>
      </c>
      <c r="BN2052" s="18" t="e">
        <f t="shared" si="446"/>
        <v>#N/A</v>
      </c>
      <c r="BO2052" s="18" t="e">
        <f t="shared" si="447"/>
        <v>#N/A</v>
      </c>
      <c r="BT2052" s="18"/>
      <c r="BU2052" s="18"/>
      <c r="BV2052" s="18"/>
      <c r="BW2052" s="18"/>
      <c r="BX2052" s="18"/>
    </row>
    <row r="2053" spans="14:76" x14ac:dyDescent="0.25">
      <c r="N2053" s="14" t="e">
        <f>IF(ISNUMBER('Dosimetry Worksheet'!H2063), 'Dosimetry Worksheet'!H2063, NA())</f>
        <v>#N/A</v>
      </c>
      <c r="O2053" s="14" t="e">
        <f>IF(ISNUMBER(N2053), 'Dosimetry Worksheet'!I2063, NA())</f>
        <v>#N/A</v>
      </c>
      <c r="P2053" s="14"/>
      <c r="Q2053" s="14" t="e">
        <f t="shared" si="439"/>
        <v>#N/A</v>
      </c>
      <c r="R2053" s="14" t="e">
        <f t="shared" si="440"/>
        <v>#N/A</v>
      </c>
      <c r="T2053" s="14" t="e">
        <f t="shared" ref="T2053:T2116" si="449">N2053</f>
        <v>#N/A</v>
      </c>
      <c r="U2053" s="14" t="e">
        <f t="shared" si="441"/>
        <v>#N/A</v>
      </c>
      <c r="V2053" s="14" t="e">
        <f t="shared" ref="V2053:V2116" si="450">IF(ISNUMBER(T2053),LOG(R2053,2),NA())</f>
        <v>#N/A</v>
      </c>
      <c r="W2053" s="14"/>
      <c r="X2053" s="14"/>
      <c r="Y2053" s="18" t="e">
        <f t="shared" si="442"/>
        <v>#N/A</v>
      </c>
      <c r="AE2053" s="18" t="e">
        <f t="shared" ref="AE2053:AE2116" si="451">T2053</f>
        <v>#N/A</v>
      </c>
      <c r="AF2053" s="18" t="e">
        <f t="shared" ref="AF2053:AF2116" si="452">R2053</f>
        <v>#N/A</v>
      </c>
      <c r="AG2053" s="18" t="e">
        <f t="shared" si="443"/>
        <v>#DIV/0!</v>
      </c>
      <c r="AH2053" s="18" t="e">
        <f t="shared" si="444"/>
        <v>#N/A</v>
      </c>
      <c r="AJ2053" s="18"/>
      <c r="AK2053" s="18"/>
      <c r="AL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L2053" s="18" t="e">
        <f t="shared" si="448"/>
        <v>#N/A</v>
      </c>
      <c r="BM2053" s="18" t="e">
        <f t="shared" si="445"/>
        <v>#N/A</v>
      </c>
      <c r="BN2053" s="18" t="e">
        <f t="shared" si="446"/>
        <v>#N/A</v>
      </c>
      <c r="BO2053" s="18" t="e">
        <f t="shared" si="447"/>
        <v>#N/A</v>
      </c>
      <c r="BT2053" s="18"/>
      <c r="BU2053" s="18"/>
      <c r="BV2053" s="18"/>
      <c r="BW2053" s="18"/>
      <c r="BX2053" s="18"/>
    </row>
    <row r="2054" spans="14:76" x14ac:dyDescent="0.25">
      <c r="N2054" s="14" t="e">
        <f>IF(ISNUMBER('Dosimetry Worksheet'!H2064), 'Dosimetry Worksheet'!H2064, NA())</f>
        <v>#N/A</v>
      </c>
      <c r="O2054" s="14" t="e">
        <f>IF(ISNUMBER(N2054), 'Dosimetry Worksheet'!I2064, NA())</f>
        <v>#N/A</v>
      </c>
      <c r="P2054" s="14"/>
      <c r="Q2054" s="14" t="e">
        <f t="shared" ref="Q2054:Q2117" si="453">N2054</f>
        <v>#N/A</v>
      </c>
      <c r="R2054" s="14" t="e">
        <f t="shared" ref="R2054:R2117" si="454">IF(ISNUMBER(N2054),IF(L$5=2,O2054*2^(N2054/$K$5),O2054),NA())</f>
        <v>#N/A</v>
      </c>
      <c r="T2054" s="14" t="e">
        <f t="shared" si="449"/>
        <v>#N/A</v>
      </c>
      <c r="U2054" s="14" t="e">
        <f t="shared" ref="U2054:U2117" si="455">R2054</f>
        <v>#N/A</v>
      </c>
      <c r="V2054" s="14" t="e">
        <f t="shared" si="450"/>
        <v>#N/A</v>
      </c>
      <c r="W2054" s="14"/>
      <c r="X2054" s="14"/>
      <c r="Y2054" s="18" t="e">
        <f t="shared" ref="Y2054:Y2117" si="456">IF(AND(T2054&gt;=W$5,T2054&lt;=X$5),V2054,NA())</f>
        <v>#N/A</v>
      </c>
      <c r="AE2054" s="18" t="e">
        <f t="shared" si="451"/>
        <v>#N/A</v>
      </c>
      <c r="AF2054" s="18" t="e">
        <f t="shared" si="452"/>
        <v>#N/A</v>
      </c>
      <c r="AG2054" s="18" t="e">
        <f t="shared" ref="AG2054:AG2117" si="457">AB$5*2^(-AE2054/AC$5)</f>
        <v>#DIV/0!</v>
      </c>
      <c r="AH2054" s="18" t="e">
        <f t="shared" ref="AH2054:AH2117" si="458">IF(AND(AE2054&gt;=W$5,AE2054&lt;=X$5),AG2054,NA())</f>
        <v>#N/A</v>
      </c>
      <c r="AJ2054" s="18"/>
      <c r="AK2054" s="18"/>
      <c r="AL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L2054" s="18" t="e">
        <f t="shared" si="448"/>
        <v>#N/A</v>
      </c>
      <c r="BM2054" s="18" t="e">
        <f t="shared" ref="BM2054:BM2117" si="459">$BI$5*2^(-$BL2054/$BJ$5)</f>
        <v>#N/A</v>
      </c>
      <c r="BN2054" s="18" t="e">
        <f t="shared" ref="BN2054:BN2117" si="460">$BI$6*2^(-$BL2054/$BJ$6)</f>
        <v>#N/A</v>
      </c>
      <c r="BO2054" s="18" t="e">
        <f t="shared" ref="BO2054:BO2117" si="461">$BI$7*2^(-$BL2054/$BJ$7)</f>
        <v>#N/A</v>
      </c>
      <c r="BT2054" s="18"/>
      <c r="BU2054" s="18"/>
      <c r="BV2054" s="18"/>
      <c r="BW2054" s="18"/>
      <c r="BX2054" s="18"/>
    </row>
    <row r="2055" spans="14:76" x14ac:dyDescent="0.25">
      <c r="N2055" s="14" t="e">
        <f>IF(ISNUMBER('Dosimetry Worksheet'!H2065), 'Dosimetry Worksheet'!H2065, NA())</f>
        <v>#N/A</v>
      </c>
      <c r="O2055" s="14" t="e">
        <f>IF(ISNUMBER(N2055), 'Dosimetry Worksheet'!I2065, NA())</f>
        <v>#N/A</v>
      </c>
      <c r="P2055" s="14"/>
      <c r="Q2055" s="14" t="e">
        <f t="shared" si="453"/>
        <v>#N/A</v>
      </c>
      <c r="R2055" s="14" t="e">
        <f t="shared" si="454"/>
        <v>#N/A</v>
      </c>
      <c r="T2055" s="14" t="e">
        <f t="shared" si="449"/>
        <v>#N/A</v>
      </c>
      <c r="U2055" s="14" t="e">
        <f t="shared" si="455"/>
        <v>#N/A</v>
      </c>
      <c r="V2055" s="14" t="e">
        <f t="shared" si="450"/>
        <v>#N/A</v>
      </c>
      <c r="W2055" s="14"/>
      <c r="X2055" s="14"/>
      <c r="Y2055" s="18" t="e">
        <f t="shared" si="456"/>
        <v>#N/A</v>
      </c>
      <c r="AE2055" s="18" t="e">
        <f t="shared" si="451"/>
        <v>#N/A</v>
      </c>
      <c r="AF2055" s="18" t="e">
        <f t="shared" si="452"/>
        <v>#N/A</v>
      </c>
      <c r="AG2055" s="18" t="e">
        <f t="shared" si="457"/>
        <v>#DIV/0!</v>
      </c>
      <c r="AH2055" s="18" t="e">
        <f t="shared" si="458"/>
        <v>#N/A</v>
      </c>
      <c r="AJ2055" s="18"/>
      <c r="AK2055" s="18"/>
      <c r="AL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L2055" s="18" t="e">
        <f t="shared" ref="BL2055:BL2118" si="462">IF(BL2054&lt;$G$5*1.25,BL2054+1,NA())</f>
        <v>#N/A</v>
      </c>
      <c r="BM2055" s="18" t="e">
        <f t="shared" si="459"/>
        <v>#N/A</v>
      </c>
      <c r="BN2055" s="18" t="e">
        <f t="shared" si="460"/>
        <v>#N/A</v>
      </c>
      <c r="BO2055" s="18" t="e">
        <f t="shared" si="461"/>
        <v>#N/A</v>
      </c>
      <c r="BT2055" s="18"/>
      <c r="BU2055" s="18"/>
      <c r="BV2055" s="18"/>
      <c r="BW2055" s="18"/>
      <c r="BX2055" s="18"/>
    </row>
    <row r="2056" spans="14:76" x14ac:dyDescent="0.25">
      <c r="N2056" s="14" t="e">
        <f>IF(ISNUMBER('Dosimetry Worksheet'!H2066), 'Dosimetry Worksheet'!H2066, NA())</f>
        <v>#N/A</v>
      </c>
      <c r="O2056" s="14" t="e">
        <f>IF(ISNUMBER(N2056), 'Dosimetry Worksheet'!I2066, NA())</f>
        <v>#N/A</v>
      </c>
      <c r="P2056" s="14"/>
      <c r="Q2056" s="14" t="e">
        <f t="shared" si="453"/>
        <v>#N/A</v>
      </c>
      <c r="R2056" s="14" t="e">
        <f t="shared" si="454"/>
        <v>#N/A</v>
      </c>
      <c r="T2056" s="14" t="e">
        <f t="shared" si="449"/>
        <v>#N/A</v>
      </c>
      <c r="U2056" s="14" t="e">
        <f t="shared" si="455"/>
        <v>#N/A</v>
      </c>
      <c r="V2056" s="14" t="e">
        <f t="shared" si="450"/>
        <v>#N/A</v>
      </c>
      <c r="W2056" s="14"/>
      <c r="X2056" s="14"/>
      <c r="Y2056" s="18" t="e">
        <f t="shared" si="456"/>
        <v>#N/A</v>
      </c>
      <c r="AE2056" s="18" t="e">
        <f t="shared" si="451"/>
        <v>#N/A</v>
      </c>
      <c r="AF2056" s="18" t="e">
        <f t="shared" si="452"/>
        <v>#N/A</v>
      </c>
      <c r="AG2056" s="18" t="e">
        <f t="shared" si="457"/>
        <v>#DIV/0!</v>
      </c>
      <c r="AH2056" s="18" t="e">
        <f t="shared" si="458"/>
        <v>#N/A</v>
      </c>
      <c r="AJ2056" s="18"/>
      <c r="AK2056" s="18"/>
      <c r="AL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L2056" s="18" t="e">
        <f t="shared" si="462"/>
        <v>#N/A</v>
      </c>
      <c r="BM2056" s="18" t="e">
        <f t="shared" si="459"/>
        <v>#N/A</v>
      </c>
      <c r="BN2056" s="18" t="e">
        <f t="shared" si="460"/>
        <v>#N/A</v>
      </c>
      <c r="BO2056" s="18" t="e">
        <f t="shared" si="461"/>
        <v>#N/A</v>
      </c>
      <c r="BT2056" s="18"/>
      <c r="BU2056" s="18"/>
      <c r="BV2056" s="18"/>
      <c r="BW2056" s="18"/>
      <c r="BX2056" s="18"/>
    </row>
    <row r="2057" spans="14:76" x14ac:dyDescent="0.25">
      <c r="N2057" s="14" t="e">
        <f>IF(ISNUMBER('Dosimetry Worksheet'!H2067), 'Dosimetry Worksheet'!H2067, NA())</f>
        <v>#N/A</v>
      </c>
      <c r="O2057" s="14" t="e">
        <f>IF(ISNUMBER(N2057), 'Dosimetry Worksheet'!I2067, NA())</f>
        <v>#N/A</v>
      </c>
      <c r="P2057" s="14"/>
      <c r="Q2057" s="14" t="e">
        <f t="shared" si="453"/>
        <v>#N/A</v>
      </c>
      <c r="R2057" s="14" t="e">
        <f t="shared" si="454"/>
        <v>#N/A</v>
      </c>
      <c r="T2057" s="14" t="e">
        <f t="shared" si="449"/>
        <v>#N/A</v>
      </c>
      <c r="U2057" s="14" t="e">
        <f t="shared" si="455"/>
        <v>#N/A</v>
      </c>
      <c r="V2057" s="14" t="e">
        <f t="shared" si="450"/>
        <v>#N/A</v>
      </c>
      <c r="W2057" s="14"/>
      <c r="X2057" s="14"/>
      <c r="Y2057" s="18" t="e">
        <f t="shared" si="456"/>
        <v>#N/A</v>
      </c>
      <c r="AE2057" s="18" t="e">
        <f t="shared" si="451"/>
        <v>#N/A</v>
      </c>
      <c r="AF2057" s="18" t="e">
        <f t="shared" si="452"/>
        <v>#N/A</v>
      </c>
      <c r="AG2057" s="18" t="e">
        <f t="shared" si="457"/>
        <v>#DIV/0!</v>
      </c>
      <c r="AH2057" s="18" t="e">
        <f t="shared" si="458"/>
        <v>#N/A</v>
      </c>
      <c r="AJ2057" s="18"/>
      <c r="AK2057" s="18"/>
      <c r="AL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L2057" s="18" t="e">
        <f t="shared" si="462"/>
        <v>#N/A</v>
      </c>
      <c r="BM2057" s="18" t="e">
        <f t="shared" si="459"/>
        <v>#N/A</v>
      </c>
      <c r="BN2057" s="18" t="e">
        <f t="shared" si="460"/>
        <v>#N/A</v>
      </c>
      <c r="BO2057" s="18" t="e">
        <f t="shared" si="461"/>
        <v>#N/A</v>
      </c>
      <c r="BT2057" s="18"/>
      <c r="BU2057" s="18"/>
      <c r="BV2057" s="18"/>
      <c r="BW2057" s="18"/>
      <c r="BX2057" s="18"/>
    </row>
    <row r="2058" spans="14:76" x14ac:dyDescent="0.25">
      <c r="N2058" s="14" t="e">
        <f>IF(ISNUMBER('Dosimetry Worksheet'!H2068), 'Dosimetry Worksheet'!H2068, NA())</f>
        <v>#N/A</v>
      </c>
      <c r="O2058" s="14" t="e">
        <f>IF(ISNUMBER(N2058), 'Dosimetry Worksheet'!I2068, NA())</f>
        <v>#N/A</v>
      </c>
      <c r="P2058" s="14"/>
      <c r="Q2058" s="14" t="e">
        <f t="shared" si="453"/>
        <v>#N/A</v>
      </c>
      <c r="R2058" s="14" t="e">
        <f t="shared" si="454"/>
        <v>#N/A</v>
      </c>
      <c r="T2058" s="14" t="e">
        <f t="shared" si="449"/>
        <v>#N/A</v>
      </c>
      <c r="U2058" s="14" t="e">
        <f t="shared" si="455"/>
        <v>#N/A</v>
      </c>
      <c r="V2058" s="14" t="e">
        <f t="shared" si="450"/>
        <v>#N/A</v>
      </c>
      <c r="W2058" s="14"/>
      <c r="X2058" s="14"/>
      <c r="Y2058" s="18" t="e">
        <f t="shared" si="456"/>
        <v>#N/A</v>
      </c>
      <c r="AE2058" s="18" t="e">
        <f t="shared" si="451"/>
        <v>#N/A</v>
      </c>
      <c r="AF2058" s="18" t="e">
        <f t="shared" si="452"/>
        <v>#N/A</v>
      </c>
      <c r="AG2058" s="18" t="e">
        <f t="shared" si="457"/>
        <v>#DIV/0!</v>
      </c>
      <c r="AH2058" s="18" t="e">
        <f t="shared" si="458"/>
        <v>#N/A</v>
      </c>
      <c r="AJ2058" s="18"/>
      <c r="AK2058" s="18"/>
      <c r="AL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L2058" s="18" t="e">
        <f t="shared" si="462"/>
        <v>#N/A</v>
      </c>
      <c r="BM2058" s="18" t="e">
        <f t="shared" si="459"/>
        <v>#N/A</v>
      </c>
      <c r="BN2058" s="18" t="e">
        <f t="shared" si="460"/>
        <v>#N/A</v>
      </c>
      <c r="BO2058" s="18" t="e">
        <f t="shared" si="461"/>
        <v>#N/A</v>
      </c>
      <c r="BT2058" s="18"/>
      <c r="BU2058" s="18"/>
      <c r="BV2058" s="18"/>
      <c r="BW2058" s="18"/>
      <c r="BX2058" s="18"/>
    </row>
    <row r="2059" spans="14:76" x14ac:dyDescent="0.25">
      <c r="N2059" s="14" t="e">
        <f>IF(ISNUMBER('Dosimetry Worksheet'!H2069), 'Dosimetry Worksheet'!H2069, NA())</f>
        <v>#N/A</v>
      </c>
      <c r="O2059" s="14" t="e">
        <f>IF(ISNUMBER(N2059), 'Dosimetry Worksheet'!I2069, NA())</f>
        <v>#N/A</v>
      </c>
      <c r="P2059" s="14"/>
      <c r="Q2059" s="14" t="e">
        <f t="shared" si="453"/>
        <v>#N/A</v>
      </c>
      <c r="R2059" s="14" t="e">
        <f t="shared" si="454"/>
        <v>#N/A</v>
      </c>
      <c r="T2059" s="14" t="e">
        <f t="shared" si="449"/>
        <v>#N/A</v>
      </c>
      <c r="U2059" s="14" t="e">
        <f t="shared" si="455"/>
        <v>#N/A</v>
      </c>
      <c r="V2059" s="14" t="e">
        <f t="shared" si="450"/>
        <v>#N/A</v>
      </c>
      <c r="W2059" s="14"/>
      <c r="X2059" s="14"/>
      <c r="Y2059" s="18" t="e">
        <f t="shared" si="456"/>
        <v>#N/A</v>
      </c>
      <c r="AE2059" s="18" t="e">
        <f t="shared" si="451"/>
        <v>#N/A</v>
      </c>
      <c r="AF2059" s="18" t="e">
        <f t="shared" si="452"/>
        <v>#N/A</v>
      </c>
      <c r="AG2059" s="18" t="e">
        <f t="shared" si="457"/>
        <v>#DIV/0!</v>
      </c>
      <c r="AH2059" s="18" t="e">
        <f t="shared" si="458"/>
        <v>#N/A</v>
      </c>
      <c r="AJ2059" s="18"/>
      <c r="AK2059" s="18"/>
      <c r="AL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L2059" s="18" t="e">
        <f t="shared" si="462"/>
        <v>#N/A</v>
      </c>
      <c r="BM2059" s="18" t="e">
        <f t="shared" si="459"/>
        <v>#N/A</v>
      </c>
      <c r="BN2059" s="18" t="e">
        <f t="shared" si="460"/>
        <v>#N/A</v>
      </c>
      <c r="BO2059" s="18" t="e">
        <f t="shared" si="461"/>
        <v>#N/A</v>
      </c>
      <c r="BT2059" s="18"/>
      <c r="BU2059" s="18"/>
      <c r="BV2059" s="18"/>
      <c r="BW2059" s="18"/>
      <c r="BX2059" s="18"/>
    </row>
    <row r="2060" spans="14:76" x14ac:dyDescent="0.25">
      <c r="N2060" s="14" t="e">
        <f>IF(ISNUMBER('Dosimetry Worksheet'!H2070), 'Dosimetry Worksheet'!H2070, NA())</f>
        <v>#N/A</v>
      </c>
      <c r="O2060" s="14" t="e">
        <f>IF(ISNUMBER(N2060), 'Dosimetry Worksheet'!I2070, NA())</f>
        <v>#N/A</v>
      </c>
      <c r="P2060" s="14"/>
      <c r="Q2060" s="14" t="e">
        <f t="shared" si="453"/>
        <v>#N/A</v>
      </c>
      <c r="R2060" s="14" t="e">
        <f t="shared" si="454"/>
        <v>#N/A</v>
      </c>
      <c r="T2060" s="14" t="e">
        <f t="shared" si="449"/>
        <v>#N/A</v>
      </c>
      <c r="U2060" s="14" t="e">
        <f t="shared" si="455"/>
        <v>#N/A</v>
      </c>
      <c r="V2060" s="14" t="e">
        <f t="shared" si="450"/>
        <v>#N/A</v>
      </c>
      <c r="W2060" s="14"/>
      <c r="X2060" s="14"/>
      <c r="Y2060" s="18" t="e">
        <f t="shared" si="456"/>
        <v>#N/A</v>
      </c>
      <c r="AE2060" s="18" t="e">
        <f t="shared" si="451"/>
        <v>#N/A</v>
      </c>
      <c r="AF2060" s="18" t="e">
        <f t="shared" si="452"/>
        <v>#N/A</v>
      </c>
      <c r="AG2060" s="18" t="e">
        <f t="shared" si="457"/>
        <v>#DIV/0!</v>
      </c>
      <c r="AH2060" s="18" t="e">
        <f t="shared" si="458"/>
        <v>#N/A</v>
      </c>
      <c r="AJ2060" s="18"/>
      <c r="AK2060" s="18"/>
      <c r="AL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L2060" s="18" t="e">
        <f t="shared" si="462"/>
        <v>#N/A</v>
      </c>
      <c r="BM2060" s="18" t="e">
        <f t="shared" si="459"/>
        <v>#N/A</v>
      </c>
      <c r="BN2060" s="18" t="e">
        <f t="shared" si="460"/>
        <v>#N/A</v>
      </c>
      <c r="BO2060" s="18" t="e">
        <f t="shared" si="461"/>
        <v>#N/A</v>
      </c>
      <c r="BT2060" s="18"/>
      <c r="BU2060" s="18"/>
      <c r="BV2060" s="18"/>
      <c r="BW2060" s="18"/>
      <c r="BX2060" s="18"/>
    </row>
    <row r="2061" spans="14:76" x14ac:dyDescent="0.25">
      <c r="N2061" s="14" t="e">
        <f>IF(ISNUMBER('Dosimetry Worksheet'!H2071), 'Dosimetry Worksheet'!H2071, NA())</f>
        <v>#N/A</v>
      </c>
      <c r="O2061" s="14" t="e">
        <f>IF(ISNUMBER(N2061), 'Dosimetry Worksheet'!I2071, NA())</f>
        <v>#N/A</v>
      </c>
      <c r="P2061" s="14"/>
      <c r="Q2061" s="14" t="e">
        <f t="shared" si="453"/>
        <v>#N/A</v>
      </c>
      <c r="R2061" s="14" t="e">
        <f t="shared" si="454"/>
        <v>#N/A</v>
      </c>
      <c r="T2061" s="14" t="e">
        <f t="shared" si="449"/>
        <v>#N/A</v>
      </c>
      <c r="U2061" s="14" t="e">
        <f t="shared" si="455"/>
        <v>#N/A</v>
      </c>
      <c r="V2061" s="14" t="e">
        <f t="shared" si="450"/>
        <v>#N/A</v>
      </c>
      <c r="W2061" s="14"/>
      <c r="X2061" s="14"/>
      <c r="Y2061" s="18" t="e">
        <f t="shared" si="456"/>
        <v>#N/A</v>
      </c>
      <c r="AE2061" s="18" t="e">
        <f t="shared" si="451"/>
        <v>#N/A</v>
      </c>
      <c r="AF2061" s="18" t="e">
        <f t="shared" si="452"/>
        <v>#N/A</v>
      </c>
      <c r="AG2061" s="18" t="e">
        <f t="shared" si="457"/>
        <v>#DIV/0!</v>
      </c>
      <c r="AH2061" s="18" t="e">
        <f t="shared" si="458"/>
        <v>#N/A</v>
      </c>
      <c r="AJ2061" s="18"/>
      <c r="AK2061" s="18"/>
      <c r="AL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L2061" s="18" t="e">
        <f t="shared" si="462"/>
        <v>#N/A</v>
      </c>
      <c r="BM2061" s="18" t="e">
        <f t="shared" si="459"/>
        <v>#N/A</v>
      </c>
      <c r="BN2061" s="18" t="e">
        <f t="shared" si="460"/>
        <v>#N/A</v>
      </c>
      <c r="BO2061" s="18" t="e">
        <f t="shared" si="461"/>
        <v>#N/A</v>
      </c>
      <c r="BT2061" s="18"/>
      <c r="BU2061" s="18"/>
      <c r="BV2061" s="18"/>
      <c r="BW2061" s="18"/>
      <c r="BX2061" s="18"/>
    </row>
    <row r="2062" spans="14:76" x14ac:dyDescent="0.25">
      <c r="N2062" s="14" t="e">
        <f>IF(ISNUMBER('Dosimetry Worksheet'!H2072), 'Dosimetry Worksheet'!H2072, NA())</f>
        <v>#N/A</v>
      </c>
      <c r="O2062" s="14" t="e">
        <f>IF(ISNUMBER(N2062), 'Dosimetry Worksheet'!I2072, NA())</f>
        <v>#N/A</v>
      </c>
      <c r="P2062" s="14"/>
      <c r="Q2062" s="14" t="e">
        <f t="shared" si="453"/>
        <v>#N/A</v>
      </c>
      <c r="R2062" s="14" t="e">
        <f t="shared" si="454"/>
        <v>#N/A</v>
      </c>
      <c r="T2062" s="14" t="e">
        <f t="shared" si="449"/>
        <v>#N/A</v>
      </c>
      <c r="U2062" s="14" t="e">
        <f t="shared" si="455"/>
        <v>#N/A</v>
      </c>
      <c r="V2062" s="14" t="e">
        <f t="shared" si="450"/>
        <v>#N/A</v>
      </c>
      <c r="W2062" s="14"/>
      <c r="X2062" s="14"/>
      <c r="Y2062" s="18" t="e">
        <f t="shared" si="456"/>
        <v>#N/A</v>
      </c>
      <c r="AE2062" s="18" t="e">
        <f t="shared" si="451"/>
        <v>#N/A</v>
      </c>
      <c r="AF2062" s="18" t="e">
        <f t="shared" si="452"/>
        <v>#N/A</v>
      </c>
      <c r="AG2062" s="18" t="e">
        <f t="shared" si="457"/>
        <v>#DIV/0!</v>
      </c>
      <c r="AH2062" s="18" t="e">
        <f t="shared" si="458"/>
        <v>#N/A</v>
      </c>
      <c r="AJ2062" s="18"/>
      <c r="AK2062" s="18"/>
      <c r="AL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L2062" s="18" t="e">
        <f t="shared" si="462"/>
        <v>#N/A</v>
      </c>
      <c r="BM2062" s="18" t="e">
        <f t="shared" si="459"/>
        <v>#N/A</v>
      </c>
      <c r="BN2062" s="18" t="e">
        <f t="shared" si="460"/>
        <v>#N/A</v>
      </c>
      <c r="BO2062" s="18" t="e">
        <f t="shared" si="461"/>
        <v>#N/A</v>
      </c>
      <c r="BT2062" s="18"/>
      <c r="BU2062" s="18"/>
      <c r="BV2062" s="18"/>
      <c r="BW2062" s="18"/>
      <c r="BX2062" s="18"/>
    </row>
    <row r="2063" spans="14:76" x14ac:dyDescent="0.25">
      <c r="N2063" s="14" t="e">
        <f>IF(ISNUMBER('Dosimetry Worksheet'!H2073), 'Dosimetry Worksheet'!H2073, NA())</f>
        <v>#N/A</v>
      </c>
      <c r="O2063" s="14" t="e">
        <f>IF(ISNUMBER(N2063), 'Dosimetry Worksheet'!I2073, NA())</f>
        <v>#N/A</v>
      </c>
      <c r="P2063" s="14"/>
      <c r="Q2063" s="14" t="e">
        <f t="shared" si="453"/>
        <v>#N/A</v>
      </c>
      <c r="R2063" s="14" t="e">
        <f t="shared" si="454"/>
        <v>#N/A</v>
      </c>
      <c r="T2063" s="14" t="e">
        <f t="shared" si="449"/>
        <v>#N/A</v>
      </c>
      <c r="U2063" s="14" t="e">
        <f t="shared" si="455"/>
        <v>#N/A</v>
      </c>
      <c r="V2063" s="14" t="e">
        <f t="shared" si="450"/>
        <v>#N/A</v>
      </c>
      <c r="W2063" s="14"/>
      <c r="X2063" s="14"/>
      <c r="Y2063" s="18" t="e">
        <f t="shared" si="456"/>
        <v>#N/A</v>
      </c>
      <c r="AE2063" s="18" t="e">
        <f t="shared" si="451"/>
        <v>#N/A</v>
      </c>
      <c r="AF2063" s="18" t="e">
        <f t="shared" si="452"/>
        <v>#N/A</v>
      </c>
      <c r="AG2063" s="18" t="e">
        <f t="shared" si="457"/>
        <v>#DIV/0!</v>
      </c>
      <c r="AH2063" s="18" t="e">
        <f t="shared" si="458"/>
        <v>#N/A</v>
      </c>
      <c r="AJ2063" s="18"/>
      <c r="AK2063" s="18"/>
      <c r="AL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L2063" s="18" t="e">
        <f t="shared" si="462"/>
        <v>#N/A</v>
      </c>
      <c r="BM2063" s="18" t="e">
        <f t="shared" si="459"/>
        <v>#N/A</v>
      </c>
      <c r="BN2063" s="18" t="e">
        <f t="shared" si="460"/>
        <v>#N/A</v>
      </c>
      <c r="BO2063" s="18" t="e">
        <f t="shared" si="461"/>
        <v>#N/A</v>
      </c>
      <c r="BT2063" s="18"/>
      <c r="BU2063" s="18"/>
      <c r="BV2063" s="18"/>
      <c r="BW2063" s="18"/>
      <c r="BX2063" s="18"/>
    </row>
    <row r="2064" spans="14:76" x14ac:dyDescent="0.25">
      <c r="N2064" s="14" t="e">
        <f>IF(ISNUMBER('Dosimetry Worksheet'!H2074), 'Dosimetry Worksheet'!H2074, NA())</f>
        <v>#N/A</v>
      </c>
      <c r="O2064" s="14" t="e">
        <f>IF(ISNUMBER(N2064), 'Dosimetry Worksheet'!I2074, NA())</f>
        <v>#N/A</v>
      </c>
      <c r="P2064" s="14"/>
      <c r="Q2064" s="14" t="e">
        <f t="shared" si="453"/>
        <v>#N/A</v>
      </c>
      <c r="R2064" s="14" t="e">
        <f t="shared" si="454"/>
        <v>#N/A</v>
      </c>
      <c r="T2064" s="14" t="e">
        <f t="shared" si="449"/>
        <v>#N/A</v>
      </c>
      <c r="U2064" s="14" t="e">
        <f t="shared" si="455"/>
        <v>#N/A</v>
      </c>
      <c r="V2064" s="14" t="e">
        <f t="shared" si="450"/>
        <v>#N/A</v>
      </c>
      <c r="W2064" s="14"/>
      <c r="X2064" s="14"/>
      <c r="Y2064" s="18" t="e">
        <f t="shared" si="456"/>
        <v>#N/A</v>
      </c>
      <c r="AE2064" s="18" t="e">
        <f t="shared" si="451"/>
        <v>#N/A</v>
      </c>
      <c r="AF2064" s="18" t="e">
        <f t="shared" si="452"/>
        <v>#N/A</v>
      </c>
      <c r="AG2064" s="18" t="e">
        <f t="shared" si="457"/>
        <v>#DIV/0!</v>
      </c>
      <c r="AH2064" s="18" t="e">
        <f t="shared" si="458"/>
        <v>#N/A</v>
      </c>
      <c r="AJ2064" s="18"/>
      <c r="AK2064" s="18"/>
      <c r="AL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L2064" s="18" t="e">
        <f t="shared" si="462"/>
        <v>#N/A</v>
      </c>
      <c r="BM2064" s="18" t="e">
        <f t="shared" si="459"/>
        <v>#N/A</v>
      </c>
      <c r="BN2064" s="18" t="e">
        <f t="shared" si="460"/>
        <v>#N/A</v>
      </c>
      <c r="BO2064" s="18" t="e">
        <f t="shared" si="461"/>
        <v>#N/A</v>
      </c>
      <c r="BT2064" s="18"/>
      <c r="BU2064" s="18"/>
      <c r="BV2064" s="18"/>
      <c r="BW2064" s="18"/>
      <c r="BX2064" s="18"/>
    </row>
    <row r="2065" spans="14:76" x14ac:dyDescent="0.25">
      <c r="N2065" s="14" t="e">
        <f>IF(ISNUMBER('Dosimetry Worksheet'!H2075), 'Dosimetry Worksheet'!H2075, NA())</f>
        <v>#N/A</v>
      </c>
      <c r="O2065" s="14" t="e">
        <f>IF(ISNUMBER(N2065), 'Dosimetry Worksheet'!I2075, NA())</f>
        <v>#N/A</v>
      </c>
      <c r="P2065" s="14"/>
      <c r="Q2065" s="14" t="e">
        <f t="shared" si="453"/>
        <v>#N/A</v>
      </c>
      <c r="R2065" s="14" t="e">
        <f t="shared" si="454"/>
        <v>#N/A</v>
      </c>
      <c r="T2065" s="14" t="e">
        <f t="shared" si="449"/>
        <v>#N/A</v>
      </c>
      <c r="U2065" s="14" t="e">
        <f t="shared" si="455"/>
        <v>#N/A</v>
      </c>
      <c r="V2065" s="14" t="e">
        <f t="shared" si="450"/>
        <v>#N/A</v>
      </c>
      <c r="W2065" s="14"/>
      <c r="X2065" s="14"/>
      <c r="Y2065" s="18" t="e">
        <f t="shared" si="456"/>
        <v>#N/A</v>
      </c>
      <c r="AE2065" s="18" t="e">
        <f t="shared" si="451"/>
        <v>#N/A</v>
      </c>
      <c r="AF2065" s="18" t="e">
        <f t="shared" si="452"/>
        <v>#N/A</v>
      </c>
      <c r="AG2065" s="18" t="e">
        <f t="shared" si="457"/>
        <v>#DIV/0!</v>
      </c>
      <c r="AH2065" s="18" t="e">
        <f t="shared" si="458"/>
        <v>#N/A</v>
      </c>
      <c r="AJ2065" s="18"/>
      <c r="AK2065" s="18"/>
      <c r="AL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L2065" s="18" t="e">
        <f t="shared" si="462"/>
        <v>#N/A</v>
      </c>
      <c r="BM2065" s="18" t="e">
        <f t="shared" si="459"/>
        <v>#N/A</v>
      </c>
      <c r="BN2065" s="18" t="e">
        <f t="shared" si="460"/>
        <v>#N/A</v>
      </c>
      <c r="BO2065" s="18" t="e">
        <f t="shared" si="461"/>
        <v>#N/A</v>
      </c>
      <c r="BT2065" s="18"/>
      <c r="BU2065" s="18"/>
      <c r="BV2065" s="18"/>
      <c r="BW2065" s="18"/>
      <c r="BX2065" s="18"/>
    </row>
    <row r="2066" spans="14:76" x14ac:dyDescent="0.25">
      <c r="N2066" s="14" t="e">
        <f>IF(ISNUMBER('Dosimetry Worksheet'!H2076), 'Dosimetry Worksheet'!H2076, NA())</f>
        <v>#N/A</v>
      </c>
      <c r="O2066" s="14" t="e">
        <f>IF(ISNUMBER(N2066), 'Dosimetry Worksheet'!I2076, NA())</f>
        <v>#N/A</v>
      </c>
      <c r="P2066" s="14"/>
      <c r="Q2066" s="14" t="e">
        <f t="shared" si="453"/>
        <v>#N/A</v>
      </c>
      <c r="R2066" s="14" t="e">
        <f t="shared" si="454"/>
        <v>#N/A</v>
      </c>
      <c r="T2066" s="14" t="e">
        <f t="shared" si="449"/>
        <v>#N/A</v>
      </c>
      <c r="U2066" s="14" t="e">
        <f t="shared" si="455"/>
        <v>#N/A</v>
      </c>
      <c r="V2066" s="14" t="e">
        <f t="shared" si="450"/>
        <v>#N/A</v>
      </c>
      <c r="W2066" s="14"/>
      <c r="X2066" s="14"/>
      <c r="Y2066" s="18" t="e">
        <f t="shared" si="456"/>
        <v>#N/A</v>
      </c>
      <c r="AE2066" s="18" t="e">
        <f t="shared" si="451"/>
        <v>#N/A</v>
      </c>
      <c r="AF2066" s="18" t="e">
        <f t="shared" si="452"/>
        <v>#N/A</v>
      </c>
      <c r="AG2066" s="18" t="e">
        <f t="shared" si="457"/>
        <v>#DIV/0!</v>
      </c>
      <c r="AH2066" s="18" t="e">
        <f t="shared" si="458"/>
        <v>#N/A</v>
      </c>
      <c r="AJ2066" s="18"/>
      <c r="AK2066" s="18"/>
      <c r="AL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L2066" s="18" t="e">
        <f t="shared" si="462"/>
        <v>#N/A</v>
      </c>
      <c r="BM2066" s="18" t="e">
        <f t="shared" si="459"/>
        <v>#N/A</v>
      </c>
      <c r="BN2066" s="18" t="e">
        <f t="shared" si="460"/>
        <v>#N/A</v>
      </c>
      <c r="BO2066" s="18" t="e">
        <f t="shared" si="461"/>
        <v>#N/A</v>
      </c>
      <c r="BT2066" s="18"/>
      <c r="BU2066" s="18"/>
      <c r="BV2066" s="18"/>
      <c r="BW2066" s="18"/>
      <c r="BX2066" s="18"/>
    </row>
    <row r="2067" spans="14:76" x14ac:dyDescent="0.25">
      <c r="N2067" s="14" t="e">
        <f>IF(ISNUMBER('Dosimetry Worksheet'!H2077), 'Dosimetry Worksheet'!H2077, NA())</f>
        <v>#N/A</v>
      </c>
      <c r="O2067" s="14" t="e">
        <f>IF(ISNUMBER(N2067), 'Dosimetry Worksheet'!I2077, NA())</f>
        <v>#N/A</v>
      </c>
      <c r="P2067" s="14"/>
      <c r="Q2067" s="14" t="e">
        <f t="shared" si="453"/>
        <v>#N/A</v>
      </c>
      <c r="R2067" s="14" t="e">
        <f t="shared" si="454"/>
        <v>#N/A</v>
      </c>
      <c r="T2067" s="14" t="e">
        <f t="shared" si="449"/>
        <v>#N/A</v>
      </c>
      <c r="U2067" s="14" t="e">
        <f t="shared" si="455"/>
        <v>#N/A</v>
      </c>
      <c r="V2067" s="14" t="e">
        <f t="shared" si="450"/>
        <v>#N/A</v>
      </c>
      <c r="W2067" s="14"/>
      <c r="X2067" s="14"/>
      <c r="Y2067" s="18" t="e">
        <f t="shared" si="456"/>
        <v>#N/A</v>
      </c>
      <c r="AE2067" s="18" t="e">
        <f t="shared" si="451"/>
        <v>#N/A</v>
      </c>
      <c r="AF2067" s="18" t="e">
        <f t="shared" si="452"/>
        <v>#N/A</v>
      </c>
      <c r="AG2067" s="18" t="e">
        <f t="shared" si="457"/>
        <v>#DIV/0!</v>
      </c>
      <c r="AH2067" s="18" t="e">
        <f t="shared" si="458"/>
        <v>#N/A</v>
      </c>
      <c r="AJ2067" s="18"/>
      <c r="AK2067" s="18"/>
      <c r="AL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L2067" s="18" t="e">
        <f t="shared" si="462"/>
        <v>#N/A</v>
      </c>
      <c r="BM2067" s="18" t="e">
        <f t="shared" si="459"/>
        <v>#N/A</v>
      </c>
      <c r="BN2067" s="18" t="e">
        <f t="shared" si="460"/>
        <v>#N/A</v>
      </c>
      <c r="BO2067" s="18" t="e">
        <f t="shared" si="461"/>
        <v>#N/A</v>
      </c>
      <c r="BT2067" s="18"/>
      <c r="BU2067" s="18"/>
      <c r="BV2067" s="18"/>
      <c r="BW2067" s="18"/>
      <c r="BX2067" s="18"/>
    </row>
    <row r="2068" spans="14:76" x14ac:dyDescent="0.25">
      <c r="N2068" s="14" t="e">
        <f>IF(ISNUMBER('Dosimetry Worksheet'!H2078), 'Dosimetry Worksheet'!H2078, NA())</f>
        <v>#N/A</v>
      </c>
      <c r="O2068" s="14" t="e">
        <f>IF(ISNUMBER(N2068), 'Dosimetry Worksheet'!I2078, NA())</f>
        <v>#N/A</v>
      </c>
      <c r="P2068" s="14"/>
      <c r="Q2068" s="14" t="e">
        <f t="shared" si="453"/>
        <v>#N/A</v>
      </c>
      <c r="R2068" s="14" t="e">
        <f t="shared" si="454"/>
        <v>#N/A</v>
      </c>
      <c r="T2068" s="14" t="e">
        <f t="shared" si="449"/>
        <v>#N/A</v>
      </c>
      <c r="U2068" s="14" t="e">
        <f t="shared" si="455"/>
        <v>#N/A</v>
      </c>
      <c r="V2068" s="14" t="e">
        <f t="shared" si="450"/>
        <v>#N/A</v>
      </c>
      <c r="W2068" s="14"/>
      <c r="X2068" s="14"/>
      <c r="Y2068" s="18" t="e">
        <f t="shared" si="456"/>
        <v>#N/A</v>
      </c>
      <c r="AE2068" s="18" t="e">
        <f t="shared" si="451"/>
        <v>#N/A</v>
      </c>
      <c r="AF2068" s="18" t="e">
        <f t="shared" si="452"/>
        <v>#N/A</v>
      </c>
      <c r="AG2068" s="18" t="e">
        <f t="shared" si="457"/>
        <v>#DIV/0!</v>
      </c>
      <c r="AH2068" s="18" t="e">
        <f t="shared" si="458"/>
        <v>#N/A</v>
      </c>
      <c r="AJ2068" s="18"/>
      <c r="AK2068" s="18"/>
      <c r="AL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L2068" s="18" t="e">
        <f t="shared" si="462"/>
        <v>#N/A</v>
      </c>
      <c r="BM2068" s="18" t="e">
        <f t="shared" si="459"/>
        <v>#N/A</v>
      </c>
      <c r="BN2068" s="18" t="e">
        <f t="shared" si="460"/>
        <v>#N/A</v>
      </c>
      <c r="BO2068" s="18" t="e">
        <f t="shared" si="461"/>
        <v>#N/A</v>
      </c>
      <c r="BT2068" s="18"/>
      <c r="BU2068" s="18"/>
      <c r="BV2068" s="18"/>
      <c r="BW2068" s="18"/>
      <c r="BX2068" s="18"/>
    </row>
    <row r="2069" spans="14:76" x14ac:dyDescent="0.25">
      <c r="N2069" s="14" t="e">
        <f>IF(ISNUMBER('Dosimetry Worksheet'!H2079), 'Dosimetry Worksheet'!H2079, NA())</f>
        <v>#N/A</v>
      </c>
      <c r="O2069" s="14" t="e">
        <f>IF(ISNUMBER(N2069), 'Dosimetry Worksheet'!I2079, NA())</f>
        <v>#N/A</v>
      </c>
      <c r="P2069" s="14"/>
      <c r="Q2069" s="14" t="e">
        <f t="shared" si="453"/>
        <v>#N/A</v>
      </c>
      <c r="R2069" s="14" t="e">
        <f t="shared" si="454"/>
        <v>#N/A</v>
      </c>
      <c r="T2069" s="14" t="e">
        <f t="shared" si="449"/>
        <v>#N/A</v>
      </c>
      <c r="U2069" s="14" t="e">
        <f t="shared" si="455"/>
        <v>#N/A</v>
      </c>
      <c r="V2069" s="14" t="e">
        <f t="shared" si="450"/>
        <v>#N/A</v>
      </c>
      <c r="W2069" s="14"/>
      <c r="X2069" s="14"/>
      <c r="Y2069" s="18" t="e">
        <f t="shared" si="456"/>
        <v>#N/A</v>
      </c>
      <c r="AE2069" s="18" t="e">
        <f t="shared" si="451"/>
        <v>#N/A</v>
      </c>
      <c r="AF2069" s="18" t="e">
        <f t="shared" si="452"/>
        <v>#N/A</v>
      </c>
      <c r="AG2069" s="18" t="e">
        <f t="shared" si="457"/>
        <v>#DIV/0!</v>
      </c>
      <c r="AH2069" s="18" t="e">
        <f t="shared" si="458"/>
        <v>#N/A</v>
      </c>
      <c r="AJ2069" s="18"/>
      <c r="AK2069" s="18"/>
      <c r="AL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L2069" s="18" t="e">
        <f t="shared" si="462"/>
        <v>#N/A</v>
      </c>
      <c r="BM2069" s="18" t="e">
        <f t="shared" si="459"/>
        <v>#N/A</v>
      </c>
      <c r="BN2069" s="18" t="e">
        <f t="shared" si="460"/>
        <v>#N/A</v>
      </c>
      <c r="BO2069" s="18" t="e">
        <f t="shared" si="461"/>
        <v>#N/A</v>
      </c>
      <c r="BT2069" s="18"/>
      <c r="BU2069" s="18"/>
      <c r="BV2069" s="18"/>
      <c r="BW2069" s="18"/>
      <c r="BX2069" s="18"/>
    </row>
    <row r="2070" spans="14:76" x14ac:dyDescent="0.25">
      <c r="N2070" s="14" t="e">
        <f>IF(ISNUMBER('Dosimetry Worksheet'!H2080), 'Dosimetry Worksheet'!H2080, NA())</f>
        <v>#N/A</v>
      </c>
      <c r="O2070" s="14" t="e">
        <f>IF(ISNUMBER(N2070), 'Dosimetry Worksheet'!I2080, NA())</f>
        <v>#N/A</v>
      </c>
      <c r="P2070" s="14"/>
      <c r="Q2070" s="14" t="e">
        <f t="shared" si="453"/>
        <v>#N/A</v>
      </c>
      <c r="R2070" s="14" t="e">
        <f t="shared" si="454"/>
        <v>#N/A</v>
      </c>
      <c r="T2070" s="14" t="e">
        <f t="shared" si="449"/>
        <v>#N/A</v>
      </c>
      <c r="U2070" s="14" t="e">
        <f t="shared" si="455"/>
        <v>#N/A</v>
      </c>
      <c r="V2070" s="14" t="e">
        <f t="shared" si="450"/>
        <v>#N/A</v>
      </c>
      <c r="W2070" s="14"/>
      <c r="X2070" s="14"/>
      <c r="Y2070" s="18" t="e">
        <f t="shared" si="456"/>
        <v>#N/A</v>
      </c>
      <c r="AE2070" s="18" t="e">
        <f t="shared" si="451"/>
        <v>#N/A</v>
      </c>
      <c r="AF2070" s="18" t="e">
        <f t="shared" si="452"/>
        <v>#N/A</v>
      </c>
      <c r="AG2070" s="18" t="e">
        <f t="shared" si="457"/>
        <v>#DIV/0!</v>
      </c>
      <c r="AH2070" s="18" t="e">
        <f t="shared" si="458"/>
        <v>#N/A</v>
      </c>
      <c r="AJ2070" s="18"/>
      <c r="AK2070" s="18"/>
      <c r="AL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L2070" s="18" t="e">
        <f t="shared" si="462"/>
        <v>#N/A</v>
      </c>
      <c r="BM2070" s="18" t="e">
        <f t="shared" si="459"/>
        <v>#N/A</v>
      </c>
      <c r="BN2070" s="18" t="e">
        <f t="shared" si="460"/>
        <v>#N/A</v>
      </c>
      <c r="BO2070" s="18" t="e">
        <f t="shared" si="461"/>
        <v>#N/A</v>
      </c>
      <c r="BT2070" s="18"/>
      <c r="BU2070" s="18"/>
      <c r="BV2070" s="18"/>
      <c r="BW2070" s="18"/>
      <c r="BX2070" s="18"/>
    </row>
    <row r="2071" spans="14:76" x14ac:dyDescent="0.25">
      <c r="N2071" s="14" t="e">
        <f>IF(ISNUMBER('Dosimetry Worksheet'!H2081), 'Dosimetry Worksheet'!H2081, NA())</f>
        <v>#N/A</v>
      </c>
      <c r="O2071" s="14" t="e">
        <f>IF(ISNUMBER(N2071), 'Dosimetry Worksheet'!I2081, NA())</f>
        <v>#N/A</v>
      </c>
      <c r="P2071" s="14"/>
      <c r="Q2071" s="14" t="e">
        <f t="shared" si="453"/>
        <v>#N/A</v>
      </c>
      <c r="R2071" s="14" t="e">
        <f t="shared" si="454"/>
        <v>#N/A</v>
      </c>
      <c r="T2071" s="14" t="e">
        <f t="shared" si="449"/>
        <v>#N/A</v>
      </c>
      <c r="U2071" s="14" t="e">
        <f t="shared" si="455"/>
        <v>#N/A</v>
      </c>
      <c r="V2071" s="14" t="e">
        <f t="shared" si="450"/>
        <v>#N/A</v>
      </c>
      <c r="W2071" s="14"/>
      <c r="X2071" s="14"/>
      <c r="Y2071" s="18" t="e">
        <f t="shared" si="456"/>
        <v>#N/A</v>
      </c>
      <c r="AE2071" s="18" t="e">
        <f t="shared" si="451"/>
        <v>#N/A</v>
      </c>
      <c r="AF2071" s="18" t="e">
        <f t="shared" si="452"/>
        <v>#N/A</v>
      </c>
      <c r="AG2071" s="18" t="e">
        <f t="shared" si="457"/>
        <v>#DIV/0!</v>
      </c>
      <c r="AH2071" s="18" t="e">
        <f t="shared" si="458"/>
        <v>#N/A</v>
      </c>
      <c r="AJ2071" s="18"/>
      <c r="AK2071" s="18"/>
      <c r="AL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L2071" s="18" t="e">
        <f t="shared" si="462"/>
        <v>#N/A</v>
      </c>
      <c r="BM2071" s="18" t="e">
        <f t="shared" si="459"/>
        <v>#N/A</v>
      </c>
      <c r="BN2071" s="18" t="e">
        <f t="shared" si="460"/>
        <v>#N/A</v>
      </c>
      <c r="BO2071" s="18" t="e">
        <f t="shared" si="461"/>
        <v>#N/A</v>
      </c>
      <c r="BT2071" s="18"/>
      <c r="BU2071" s="18"/>
      <c r="BV2071" s="18"/>
      <c r="BW2071" s="18"/>
      <c r="BX2071" s="18"/>
    </row>
    <row r="2072" spans="14:76" x14ac:dyDescent="0.25">
      <c r="N2072" s="14" t="e">
        <f>IF(ISNUMBER('Dosimetry Worksheet'!H2082), 'Dosimetry Worksheet'!H2082, NA())</f>
        <v>#N/A</v>
      </c>
      <c r="O2072" s="14" t="e">
        <f>IF(ISNUMBER(N2072), 'Dosimetry Worksheet'!I2082, NA())</f>
        <v>#N/A</v>
      </c>
      <c r="P2072" s="14"/>
      <c r="Q2072" s="14" t="e">
        <f t="shared" si="453"/>
        <v>#N/A</v>
      </c>
      <c r="R2072" s="14" t="e">
        <f t="shared" si="454"/>
        <v>#N/A</v>
      </c>
      <c r="T2072" s="14" t="e">
        <f t="shared" si="449"/>
        <v>#N/A</v>
      </c>
      <c r="U2072" s="14" t="e">
        <f t="shared" si="455"/>
        <v>#N/A</v>
      </c>
      <c r="V2072" s="14" t="e">
        <f t="shared" si="450"/>
        <v>#N/A</v>
      </c>
      <c r="W2072" s="14"/>
      <c r="X2072" s="14"/>
      <c r="Y2072" s="18" t="e">
        <f t="shared" si="456"/>
        <v>#N/A</v>
      </c>
      <c r="AE2072" s="18" t="e">
        <f t="shared" si="451"/>
        <v>#N/A</v>
      </c>
      <c r="AF2072" s="18" t="e">
        <f t="shared" si="452"/>
        <v>#N/A</v>
      </c>
      <c r="AG2072" s="18" t="e">
        <f t="shared" si="457"/>
        <v>#DIV/0!</v>
      </c>
      <c r="AH2072" s="18" t="e">
        <f t="shared" si="458"/>
        <v>#N/A</v>
      </c>
      <c r="AJ2072" s="18"/>
      <c r="AK2072" s="18"/>
      <c r="AL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L2072" s="18" t="e">
        <f t="shared" si="462"/>
        <v>#N/A</v>
      </c>
      <c r="BM2072" s="18" t="e">
        <f t="shared" si="459"/>
        <v>#N/A</v>
      </c>
      <c r="BN2072" s="18" t="e">
        <f t="shared" si="460"/>
        <v>#N/A</v>
      </c>
      <c r="BO2072" s="18" t="e">
        <f t="shared" si="461"/>
        <v>#N/A</v>
      </c>
      <c r="BT2072" s="18"/>
      <c r="BU2072" s="18"/>
      <c r="BV2072" s="18"/>
      <c r="BW2072" s="18"/>
      <c r="BX2072" s="18"/>
    </row>
    <row r="2073" spans="14:76" x14ac:dyDescent="0.25">
      <c r="N2073" s="14" t="e">
        <f>IF(ISNUMBER('Dosimetry Worksheet'!H2083), 'Dosimetry Worksheet'!H2083, NA())</f>
        <v>#N/A</v>
      </c>
      <c r="O2073" s="14" t="e">
        <f>IF(ISNUMBER(N2073), 'Dosimetry Worksheet'!I2083, NA())</f>
        <v>#N/A</v>
      </c>
      <c r="P2073" s="14"/>
      <c r="Q2073" s="14" t="e">
        <f t="shared" si="453"/>
        <v>#N/A</v>
      </c>
      <c r="R2073" s="14" t="e">
        <f t="shared" si="454"/>
        <v>#N/A</v>
      </c>
      <c r="T2073" s="14" t="e">
        <f t="shared" si="449"/>
        <v>#N/A</v>
      </c>
      <c r="U2073" s="14" t="e">
        <f t="shared" si="455"/>
        <v>#N/A</v>
      </c>
      <c r="V2073" s="14" t="e">
        <f t="shared" si="450"/>
        <v>#N/A</v>
      </c>
      <c r="W2073" s="14"/>
      <c r="X2073" s="14"/>
      <c r="Y2073" s="18" t="e">
        <f t="shared" si="456"/>
        <v>#N/A</v>
      </c>
      <c r="AE2073" s="18" t="e">
        <f t="shared" si="451"/>
        <v>#N/A</v>
      </c>
      <c r="AF2073" s="18" t="e">
        <f t="shared" si="452"/>
        <v>#N/A</v>
      </c>
      <c r="AG2073" s="18" t="e">
        <f t="shared" si="457"/>
        <v>#DIV/0!</v>
      </c>
      <c r="AH2073" s="18" t="e">
        <f t="shared" si="458"/>
        <v>#N/A</v>
      </c>
      <c r="AJ2073" s="18"/>
      <c r="AK2073" s="18"/>
      <c r="AL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L2073" s="18" t="e">
        <f t="shared" si="462"/>
        <v>#N/A</v>
      </c>
      <c r="BM2073" s="18" t="e">
        <f t="shared" si="459"/>
        <v>#N/A</v>
      </c>
      <c r="BN2073" s="18" t="e">
        <f t="shared" si="460"/>
        <v>#N/A</v>
      </c>
      <c r="BO2073" s="18" t="e">
        <f t="shared" si="461"/>
        <v>#N/A</v>
      </c>
      <c r="BT2073" s="18"/>
      <c r="BU2073" s="18"/>
      <c r="BV2073" s="18"/>
      <c r="BW2073" s="18"/>
      <c r="BX2073" s="18"/>
    </row>
    <row r="2074" spans="14:76" x14ac:dyDescent="0.25">
      <c r="N2074" s="14" t="e">
        <f>IF(ISNUMBER('Dosimetry Worksheet'!H2084), 'Dosimetry Worksheet'!H2084, NA())</f>
        <v>#N/A</v>
      </c>
      <c r="O2074" s="14" t="e">
        <f>IF(ISNUMBER(N2074), 'Dosimetry Worksheet'!I2084, NA())</f>
        <v>#N/A</v>
      </c>
      <c r="P2074" s="14"/>
      <c r="Q2074" s="14" t="e">
        <f t="shared" si="453"/>
        <v>#N/A</v>
      </c>
      <c r="R2074" s="14" t="e">
        <f t="shared" si="454"/>
        <v>#N/A</v>
      </c>
      <c r="T2074" s="14" t="e">
        <f t="shared" si="449"/>
        <v>#N/A</v>
      </c>
      <c r="U2074" s="14" t="e">
        <f t="shared" si="455"/>
        <v>#N/A</v>
      </c>
      <c r="V2074" s="14" t="e">
        <f t="shared" si="450"/>
        <v>#N/A</v>
      </c>
      <c r="W2074" s="14"/>
      <c r="X2074" s="14"/>
      <c r="Y2074" s="18" t="e">
        <f t="shared" si="456"/>
        <v>#N/A</v>
      </c>
      <c r="AE2074" s="18" t="e">
        <f t="shared" si="451"/>
        <v>#N/A</v>
      </c>
      <c r="AF2074" s="18" t="e">
        <f t="shared" si="452"/>
        <v>#N/A</v>
      </c>
      <c r="AG2074" s="18" t="e">
        <f t="shared" si="457"/>
        <v>#DIV/0!</v>
      </c>
      <c r="AH2074" s="18" t="e">
        <f t="shared" si="458"/>
        <v>#N/A</v>
      </c>
      <c r="AJ2074" s="18"/>
      <c r="AK2074" s="18"/>
      <c r="AL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L2074" s="18" t="e">
        <f t="shared" si="462"/>
        <v>#N/A</v>
      </c>
      <c r="BM2074" s="18" t="e">
        <f t="shared" si="459"/>
        <v>#N/A</v>
      </c>
      <c r="BN2074" s="18" t="e">
        <f t="shared" si="460"/>
        <v>#N/A</v>
      </c>
      <c r="BO2074" s="18" t="e">
        <f t="shared" si="461"/>
        <v>#N/A</v>
      </c>
      <c r="BT2074" s="18"/>
      <c r="BU2074" s="18"/>
      <c r="BV2074" s="18"/>
      <c r="BW2074" s="18"/>
      <c r="BX2074" s="18"/>
    </row>
    <row r="2075" spans="14:76" x14ac:dyDescent="0.25">
      <c r="N2075" s="14" t="e">
        <f>IF(ISNUMBER('Dosimetry Worksheet'!H2085), 'Dosimetry Worksheet'!H2085, NA())</f>
        <v>#N/A</v>
      </c>
      <c r="O2075" s="14" t="e">
        <f>IF(ISNUMBER(N2075), 'Dosimetry Worksheet'!I2085, NA())</f>
        <v>#N/A</v>
      </c>
      <c r="P2075" s="14"/>
      <c r="Q2075" s="14" t="e">
        <f t="shared" si="453"/>
        <v>#N/A</v>
      </c>
      <c r="R2075" s="14" t="e">
        <f t="shared" si="454"/>
        <v>#N/A</v>
      </c>
      <c r="T2075" s="14" t="e">
        <f t="shared" si="449"/>
        <v>#N/A</v>
      </c>
      <c r="U2075" s="14" t="e">
        <f t="shared" si="455"/>
        <v>#N/A</v>
      </c>
      <c r="V2075" s="14" t="e">
        <f t="shared" si="450"/>
        <v>#N/A</v>
      </c>
      <c r="W2075" s="14"/>
      <c r="X2075" s="14"/>
      <c r="Y2075" s="18" t="e">
        <f t="shared" si="456"/>
        <v>#N/A</v>
      </c>
      <c r="AE2075" s="18" t="e">
        <f t="shared" si="451"/>
        <v>#N/A</v>
      </c>
      <c r="AF2075" s="18" t="e">
        <f t="shared" si="452"/>
        <v>#N/A</v>
      </c>
      <c r="AG2075" s="18" t="e">
        <f t="shared" si="457"/>
        <v>#DIV/0!</v>
      </c>
      <c r="AH2075" s="18" t="e">
        <f t="shared" si="458"/>
        <v>#N/A</v>
      </c>
      <c r="AJ2075" s="18"/>
      <c r="AK2075" s="18"/>
      <c r="AL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L2075" s="18" t="e">
        <f t="shared" si="462"/>
        <v>#N/A</v>
      </c>
      <c r="BM2075" s="18" t="e">
        <f t="shared" si="459"/>
        <v>#N/A</v>
      </c>
      <c r="BN2075" s="18" t="e">
        <f t="shared" si="460"/>
        <v>#N/A</v>
      </c>
      <c r="BO2075" s="18" t="e">
        <f t="shared" si="461"/>
        <v>#N/A</v>
      </c>
      <c r="BT2075" s="18"/>
      <c r="BU2075" s="18"/>
      <c r="BV2075" s="18"/>
      <c r="BW2075" s="18"/>
      <c r="BX2075" s="18"/>
    </row>
    <row r="2076" spans="14:76" x14ac:dyDescent="0.25">
      <c r="N2076" s="14" t="e">
        <f>IF(ISNUMBER('Dosimetry Worksheet'!H2086), 'Dosimetry Worksheet'!H2086, NA())</f>
        <v>#N/A</v>
      </c>
      <c r="O2076" s="14" t="e">
        <f>IF(ISNUMBER(N2076), 'Dosimetry Worksheet'!I2086, NA())</f>
        <v>#N/A</v>
      </c>
      <c r="P2076" s="14"/>
      <c r="Q2076" s="14" t="e">
        <f t="shared" si="453"/>
        <v>#N/A</v>
      </c>
      <c r="R2076" s="14" t="e">
        <f t="shared" si="454"/>
        <v>#N/A</v>
      </c>
      <c r="T2076" s="14" t="e">
        <f t="shared" si="449"/>
        <v>#N/A</v>
      </c>
      <c r="U2076" s="14" t="e">
        <f t="shared" si="455"/>
        <v>#N/A</v>
      </c>
      <c r="V2076" s="14" t="e">
        <f t="shared" si="450"/>
        <v>#N/A</v>
      </c>
      <c r="W2076" s="14"/>
      <c r="X2076" s="14"/>
      <c r="Y2076" s="18" t="e">
        <f t="shared" si="456"/>
        <v>#N/A</v>
      </c>
      <c r="AE2076" s="18" t="e">
        <f t="shared" si="451"/>
        <v>#N/A</v>
      </c>
      <c r="AF2076" s="18" t="e">
        <f t="shared" si="452"/>
        <v>#N/A</v>
      </c>
      <c r="AG2076" s="18" t="e">
        <f t="shared" si="457"/>
        <v>#DIV/0!</v>
      </c>
      <c r="AH2076" s="18" t="e">
        <f t="shared" si="458"/>
        <v>#N/A</v>
      </c>
      <c r="AJ2076" s="18"/>
      <c r="AK2076" s="18"/>
      <c r="AL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L2076" s="18" t="e">
        <f t="shared" si="462"/>
        <v>#N/A</v>
      </c>
      <c r="BM2076" s="18" t="e">
        <f t="shared" si="459"/>
        <v>#N/A</v>
      </c>
      <c r="BN2076" s="18" t="e">
        <f t="shared" si="460"/>
        <v>#N/A</v>
      </c>
      <c r="BO2076" s="18" t="e">
        <f t="shared" si="461"/>
        <v>#N/A</v>
      </c>
      <c r="BT2076" s="18"/>
      <c r="BU2076" s="18"/>
      <c r="BV2076" s="18"/>
      <c r="BW2076" s="18"/>
      <c r="BX2076" s="18"/>
    </row>
    <row r="2077" spans="14:76" x14ac:dyDescent="0.25">
      <c r="N2077" s="14" t="e">
        <f>IF(ISNUMBER('Dosimetry Worksheet'!H2087), 'Dosimetry Worksheet'!H2087, NA())</f>
        <v>#N/A</v>
      </c>
      <c r="O2077" s="14" t="e">
        <f>IF(ISNUMBER(N2077), 'Dosimetry Worksheet'!I2087, NA())</f>
        <v>#N/A</v>
      </c>
      <c r="P2077" s="14"/>
      <c r="Q2077" s="14" t="e">
        <f t="shared" si="453"/>
        <v>#N/A</v>
      </c>
      <c r="R2077" s="14" t="e">
        <f t="shared" si="454"/>
        <v>#N/A</v>
      </c>
      <c r="T2077" s="14" t="e">
        <f t="shared" si="449"/>
        <v>#N/A</v>
      </c>
      <c r="U2077" s="14" t="e">
        <f t="shared" si="455"/>
        <v>#N/A</v>
      </c>
      <c r="V2077" s="14" t="e">
        <f t="shared" si="450"/>
        <v>#N/A</v>
      </c>
      <c r="W2077" s="14"/>
      <c r="X2077" s="14"/>
      <c r="Y2077" s="18" t="e">
        <f t="shared" si="456"/>
        <v>#N/A</v>
      </c>
      <c r="AE2077" s="18" t="e">
        <f t="shared" si="451"/>
        <v>#N/A</v>
      </c>
      <c r="AF2077" s="18" t="e">
        <f t="shared" si="452"/>
        <v>#N/A</v>
      </c>
      <c r="AG2077" s="18" t="e">
        <f t="shared" si="457"/>
        <v>#DIV/0!</v>
      </c>
      <c r="AH2077" s="18" t="e">
        <f t="shared" si="458"/>
        <v>#N/A</v>
      </c>
      <c r="AJ2077" s="18"/>
      <c r="AK2077" s="18"/>
      <c r="AL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L2077" s="18" t="e">
        <f t="shared" si="462"/>
        <v>#N/A</v>
      </c>
      <c r="BM2077" s="18" t="e">
        <f t="shared" si="459"/>
        <v>#N/A</v>
      </c>
      <c r="BN2077" s="18" t="e">
        <f t="shared" si="460"/>
        <v>#N/A</v>
      </c>
      <c r="BO2077" s="18" t="e">
        <f t="shared" si="461"/>
        <v>#N/A</v>
      </c>
      <c r="BT2077" s="18"/>
      <c r="BU2077" s="18"/>
      <c r="BV2077" s="18"/>
      <c r="BW2077" s="18"/>
      <c r="BX2077" s="18"/>
    </row>
    <row r="2078" spans="14:76" x14ac:dyDescent="0.25">
      <c r="N2078" s="14" t="e">
        <f>IF(ISNUMBER('Dosimetry Worksheet'!H2088), 'Dosimetry Worksheet'!H2088, NA())</f>
        <v>#N/A</v>
      </c>
      <c r="O2078" s="14" t="e">
        <f>IF(ISNUMBER(N2078), 'Dosimetry Worksheet'!I2088, NA())</f>
        <v>#N/A</v>
      </c>
      <c r="P2078" s="14"/>
      <c r="Q2078" s="14" t="e">
        <f t="shared" si="453"/>
        <v>#N/A</v>
      </c>
      <c r="R2078" s="14" t="e">
        <f t="shared" si="454"/>
        <v>#N/A</v>
      </c>
      <c r="T2078" s="14" t="e">
        <f t="shared" si="449"/>
        <v>#N/A</v>
      </c>
      <c r="U2078" s="14" t="e">
        <f t="shared" si="455"/>
        <v>#N/A</v>
      </c>
      <c r="V2078" s="14" t="e">
        <f t="shared" si="450"/>
        <v>#N/A</v>
      </c>
      <c r="W2078" s="14"/>
      <c r="X2078" s="14"/>
      <c r="Y2078" s="18" t="e">
        <f t="shared" si="456"/>
        <v>#N/A</v>
      </c>
      <c r="AE2078" s="18" t="e">
        <f t="shared" si="451"/>
        <v>#N/A</v>
      </c>
      <c r="AF2078" s="18" t="e">
        <f t="shared" si="452"/>
        <v>#N/A</v>
      </c>
      <c r="AG2078" s="18" t="e">
        <f t="shared" si="457"/>
        <v>#DIV/0!</v>
      </c>
      <c r="AH2078" s="18" t="e">
        <f t="shared" si="458"/>
        <v>#N/A</v>
      </c>
      <c r="AJ2078" s="18"/>
      <c r="AK2078" s="18"/>
      <c r="AL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L2078" s="18" t="e">
        <f t="shared" si="462"/>
        <v>#N/A</v>
      </c>
      <c r="BM2078" s="18" t="e">
        <f t="shared" si="459"/>
        <v>#N/A</v>
      </c>
      <c r="BN2078" s="18" t="e">
        <f t="shared" si="460"/>
        <v>#N/A</v>
      </c>
      <c r="BO2078" s="18" t="e">
        <f t="shared" si="461"/>
        <v>#N/A</v>
      </c>
      <c r="BT2078" s="18"/>
      <c r="BU2078" s="18"/>
      <c r="BV2078" s="18"/>
      <c r="BW2078" s="18"/>
      <c r="BX2078" s="18"/>
    </row>
    <row r="2079" spans="14:76" x14ac:dyDescent="0.25">
      <c r="N2079" s="14" t="e">
        <f>IF(ISNUMBER('Dosimetry Worksheet'!H2089), 'Dosimetry Worksheet'!H2089, NA())</f>
        <v>#N/A</v>
      </c>
      <c r="O2079" s="14" t="e">
        <f>IF(ISNUMBER(N2079), 'Dosimetry Worksheet'!I2089, NA())</f>
        <v>#N/A</v>
      </c>
      <c r="P2079" s="14"/>
      <c r="Q2079" s="14" t="e">
        <f t="shared" si="453"/>
        <v>#N/A</v>
      </c>
      <c r="R2079" s="14" t="e">
        <f t="shared" si="454"/>
        <v>#N/A</v>
      </c>
      <c r="T2079" s="14" t="e">
        <f t="shared" si="449"/>
        <v>#N/A</v>
      </c>
      <c r="U2079" s="14" t="e">
        <f t="shared" si="455"/>
        <v>#N/A</v>
      </c>
      <c r="V2079" s="14" t="e">
        <f t="shared" si="450"/>
        <v>#N/A</v>
      </c>
      <c r="W2079" s="14"/>
      <c r="X2079" s="14"/>
      <c r="Y2079" s="18" t="e">
        <f t="shared" si="456"/>
        <v>#N/A</v>
      </c>
      <c r="AE2079" s="18" t="e">
        <f t="shared" si="451"/>
        <v>#N/A</v>
      </c>
      <c r="AF2079" s="18" t="e">
        <f t="shared" si="452"/>
        <v>#N/A</v>
      </c>
      <c r="AG2079" s="18" t="e">
        <f t="shared" si="457"/>
        <v>#DIV/0!</v>
      </c>
      <c r="AH2079" s="18" t="e">
        <f t="shared" si="458"/>
        <v>#N/A</v>
      </c>
      <c r="AJ2079" s="18"/>
      <c r="AK2079" s="18"/>
      <c r="AL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L2079" s="18" t="e">
        <f t="shared" si="462"/>
        <v>#N/A</v>
      </c>
      <c r="BM2079" s="18" t="e">
        <f t="shared" si="459"/>
        <v>#N/A</v>
      </c>
      <c r="BN2079" s="18" t="e">
        <f t="shared" si="460"/>
        <v>#N/A</v>
      </c>
      <c r="BO2079" s="18" t="e">
        <f t="shared" si="461"/>
        <v>#N/A</v>
      </c>
      <c r="BT2079" s="18"/>
      <c r="BU2079" s="18"/>
      <c r="BV2079" s="18"/>
      <c r="BW2079" s="18"/>
      <c r="BX2079" s="18"/>
    </row>
    <row r="2080" spans="14:76" x14ac:dyDescent="0.25">
      <c r="N2080" s="14" t="e">
        <f>IF(ISNUMBER('Dosimetry Worksheet'!H2090), 'Dosimetry Worksheet'!H2090, NA())</f>
        <v>#N/A</v>
      </c>
      <c r="O2080" s="14" t="e">
        <f>IF(ISNUMBER(N2080), 'Dosimetry Worksheet'!I2090, NA())</f>
        <v>#N/A</v>
      </c>
      <c r="P2080" s="14"/>
      <c r="Q2080" s="14" t="e">
        <f t="shared" si="453"/>
        <v>#N/A</v>
      </c>
      <c r="R2080" s="14" t="e">
        <f t="shared" si="454"/>
        <v>#N/A</v>
      </c>
      <c r="T2080" s="14" t="e">
        <f t="shared" si="449"/>
        <v>#N/A</v>
      </c>
      <c r="U2080" s="14" t="e">
        <f t="shared" si="455"/>
        <v>#N/A</v>
      </c>
      <c r="V2080" s="14" t="e">
        <f t="shared" si="450"/>
        <v>#N/A</v>
      </c>
      <c r="W2080" s="14"/>
      <c r="X2080" s="14"/>
      <c r="Y2080" s="18" t="e">
        <f t="shared" si="456"/>
        <v>#N/A</v>
      </c>
      <c r="AE2080" s="18" t="e">
        <f t="shared" si="451"/>
        <v>#N/A</v>
      </c>
      <c r="AF2080" s="18" t="e">
        <f t="shared" si="452"/>
        <v>#N/A</v>
      </c>
      <c r="AG2080" s="18" t="e">
        <f t="shared" si="457"/>
        <v>#DIV/0!</v>
      </c>
      <c r="AH2080" s="18" t="e">
        <f t="shared" si="458"/>
        <v>#N/A</v>
      </c>
      <c r="AJ2080" s="18"/>
      <c r="AK2080" s="18"/>
      <c r="AL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L2080" s="18" t="e">
        <f t="shared" si="462"/>
        <v>#N/A</v>
      </c>
      <c r="BM2080" s="18" t="e">
        <f t="shared" si="459"/>
        <v>#N/A</v>
      </c>
      <c r="BN2080" s="18" t="e">
        <f t="shared" si="460"/>
        <v>#N/A</v>
      </c>
      <c r="BO2080" s="18" t="e">
        <f t="shared" si="461"/>
        <v>#N/A</v>
      </c>
      <c r="BT2080" s="18"/>
      <c r="BU2080" s="18"/>
      <c r="BV2080" s="18"/>
      <c r="BW2080" s="18"/>
      <c r="BX2080" s="18"/>
    </row>
    <row r="2081" spans="14:76" x14ac:dyDescent="0.25">
      <c r="N2081" s="14" t="e">
        <f>IF(ISNUMBER('Dosimetry Worksheet'!H2091), 'Dosimetry Worksheet'!H2091, NA())</f>
        <v>#N/A</v>
      </c>
      <c r="O2081" s="14" t="e">
        <f>IF(ISNUMBER(N2081), 'Dosimetry Worksheet'!I2091, NA())</f>
        <v>#N/A</v>
      </c>
      <c r="P2081" s="14"/>
      <c r="Q2081" s="14" t="e">
        <f t="shared" si="453"/>
        <v>#N/A</v>
      </c>
      <c r="R2081" s="14" t="e">
        <f t="shared" si="454"/>
        <v>#N/A</v>
      </c>
      <c r="T2081" s="14" t="e">
        <f t="shared" si="449"/>
        <v>#N/A</v>
      </c>
      <c r="U2081" s="14" t="e">
        <f t="shared" si="455"/>
        <v>#N/A</v>
      </c>
      <c r="V2081" s="14" t="e">
        <f t="shared" si="450"/>
        <v>#N/A</v>
      </c>
      <c r="W2081" s="14"/>
      <c r="X2081" s="14"/>
      <c r="Y2081" s="18" t="e">
        <f t="shared" si="456"/>
        <v>#N/A</v>
      </c>
      <c r="AE2081" s="18" t="e">
        <f t="shared" si="451"/>
        <v>#N/A</v>
      </c>
      <c r="AF2081" s="18" t="e">
        <f t="shared" si="452"/>
        <v>#N/A</v>
      </c>
      <c r="AG2081" s="18" t="e">
        <f t="shared" si="457"/>
        <v>#DIV/0!</v>
      </c>
      <c r="AH2081" s="18" t="e">
        <f t="shared" si="458"/>
        <v>#N/A</v>
      </c>
      <c r="AJ2081" s="18"/>
      <c r="AK2081" s="18"/>
      <c r="AL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L2081" s="18" t="e">
        <f t="shared" si="462"/>
        <v>#N/A</v>
      </c>
      <c r="BM2081" s="18" t="e">
        <f t="shared" si="459"/>
        <v>#N/A</v>
      </c>
      <c r="BN2081" s="18" t="e">
        <f t="shared" si="460"/>
        <v>#N/A</v>
      </c>
      <c r="BO2081" s="18" t="e">
        <f t="shared" si="461"/>
        <v>#N/A</v>
      </c>
      <c r="BT2081" s="18"/>
      <c r="BU2081" s="18"/>
      <c r="BV2081" s="18"/>
      <c r="BW2081" s="18"/>
      <c r="BX2081" s="18"/>
    </row>
    <row r="2082" spans="14:76" x14ac:dyDescent="0.25">
      <c r="N2082" s="14" t="e">
        <f>IF(ISNUMBER('Dosimetry Worksheet'!H2092), 'Dosimetry Worksheet'!H2092, NA())</f>
        <v>#N/A</v>
      </c>
      <c r="O2082" s="14" t="e">
        <f>IF(ISNUMBER(N2082), 'Dosimetry Worksheet'!I2092, NA())</f>
        <v>#N/A</v>
      </c>
      <c r="P2082" s="14"/>
      <c r="Q2082" s="14" t="e">
        <f t="shared" si="453"/>
        <v>#N/A</v>
      </c>
      <c r="R2082" s="14" t="e">
        <f t="shared" si="454"/>
        <v>#N/A</v>
      </c>
      <c r="T2082" s="14" t="e">
        <f t="shared" si="449"/>
        <v>#N/A</v>
      </c>
      <c r="U2082" s="14" t="e">
        <f t="shared" si="455"/>
        <v>#N/A</v>
      </c>
      <c r="V2082" s="14" t="e">
        <f t="shared" si="450"/>
        <v>#N/A</v>
      </c>
      <c r="W2082" s="14"/>
      <c r="X2082" s="14"/>
      <c r="Y2082" s="18" t="e">
        <f t="shared" si="456"/>
        <v>#N/A</v>
      </c>
      <c r="AE2082" s="18" t="e">
        <f t="shared" si="451"/>
        <v>#N/A</v>
      </c>
      <c r="AF2082" s="18" t="e">
        <f t="shared" si="452"/>
        <v>#N/A</v>
      </c>
      <c r="AG2082" s="18" t="e">
        <f t="shared" si="457"/>
        <v>#DIV/0!</v>
      </c>
      <c r="AH2082" s="18" t="e">
        <f t="shared" si="458"/>
        <v>#N/A</v>
      </c>
      <c r="AJ2082" s="18"/>
      <c r="AK2082" s="18"/>
      <c r="AL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L2082" s="18" t="e">
        <f t="shared" si="462"/>
        <v>#N/A</v>
      </c>
      <c r="BM2082" s="18" t="e">
        <f t="shared" si="459"/>
        <v>#N/A</v>
      </c>
      <c r="BN2082" s="18" t="e">
        <f t="shared" si="460"/>
        <v>#N/A</v>
      </c>
      <c r="BO2082" s="18" t="e">
        <f t="shared" si="461"/>
        <v>#N/A</v>
      </c>
      <c r="BT2082" s="18"/>
      <c r="BU2082" s="18"/>
      <c r="BV2082" s="18"/>
      <c r="BW2082" s="18"/>
      <c r="BX2082" s="18"/>
    </row>
    <row r="2083" spans="14:76" x14ac:dyDescent="0.25">
      <c r="N2083" s="14" t="e">
        <f>IF(ISNUMBER('Dosimetry Worksheet'!H2093), 'Dosimetry Worksheet'!H2093, NA())</f>
        <v>#N/A</v>
      </c>
      <c r="O2083" s="14" t="e">
        <f>IF(ISNUMBER(N2083), 'Dosimetry Worksheet'!I2093, NA())</f>
        <v>#N/A</v>
      </c>
      <c r="P2083" s="14"/>
      <c r="Q2083" s="14" t="e">
        <f t="shared" si="453"/>
        <v>#N/A</v>
      </c>
      <c r="R2083" s="14" t="e">
        <f t="shared" si="454"/>
        <v>#N/A</v>
      </c>
      <c r="T2083" s="14" t="e">
        <f t="shared" si="449"/>
        <v>#N/A</v>
      </c>
      <c r="U2083" s="14" t="e">
        <f t="shared" si="455"/>
        <v>#N/A</v>
      </c>
      <c r="V2083" s="14" t="e">
        <f t="shared" si="450"/>
        <v>#N/A</v>
      </c>
      <c r="W2083" s="14"/>
      <c r="X2083" s="14"/>
      <c r="Y2083" s="18" t="e">
        <f t="shared" si="456"/>
        <v>#N/A</v>
      </c>
      <c r="AE2083" s="18" t="e">
        <f t="shared" si="451"/>
        <v>#N/A</v>
      </c>
      <c r="AF2083" s="18" t="e">
        <f t="shared" si="452"/>
        <v>#N/A</v>
      </c>
      <c r="AG2083" s="18" t="e">
        <f t="shared" si="457"/>
        <v>#DIV/0!</v>
      </c>
      <c r="AH2083" s="18" t="e">
        <f t="shared" si="458"/>
        <v>#N/A</v>
      </c>
      <c r="AJ2083" s="18"/>
      <c r="AK2083" s="18"/>
      <c r="AL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L2083" s="18" t="e">
        <f t="shared" si="462"/>
        <v>#N/A</v>
      </c>
      <c r="BM2083" s="18" t="e">
        <f t="shared" si="459"/>
        <v>#N/A</v>
      </c>
      <c r="BN2083" s="18" t="e">
        <f t="shared" si="460"/>
        <v>#N/A</v>
      </c>
      <c r="BO2083" s="18" t="e">
        <f t="shared" si="461"/>
        <v>#N/A</v>
      </c>
      <c r="BT2083" s="18"/>
      <c r="BU2083" s="18"/>
      <c r="BV2083" s="18"/>
      <c r="BW2083" s="18"/>
      <c r="BX2083" s="18"/>
    </row>
    <row r="2084" spans="14:76" x14ac:dyDescent="0.25">
      <c r="N2084" s="14" t="e">
        <f>IF(ISNUMBER('Dosimetry Worksheet'!H2094), 'Dosimetry Worksheet'!H2094, NA())</f>
        <v>#N/A</v>
      </c>
      <c r="O2084" s="14" t="e">
        <f>IF(ISNUMBER(N2084), 'Dosimetry Worksheet'!I2094, NA())</f>
        <v>#N/A</v>
      </c>
      <c r="P2084" s="14"/>
      <c r="Q2084" s="14" t="e">
        <f t="shared" si="453"/>
        <v>#N/A</v>
      </c>
      <c r="R2084" s="14" t="e">
        <f t="shared" si="454"/>
        <v>#N/A</v>
      </c>
      <c r="T2084" s="14" t="e">
        <f t="shared" si="449"/>
        <v>#N/A</v>
      </c>
      <c r="U2084" s="14" t="e">
        <f t="shared" si="455"/>
        <v>#N/A</v>
      </c>
      <c r="V2084" s="14" t="e">
        <f t="shared" si="450"/>
        <v>#N/A</v>
      </c>
      <c r="W2084" s="14"/>
      <c r="X2084" s="14"/>
      <c r="Y2084" s="18" t="e">
        <f t="shared" si="456"/>
        <v>#N/A</v>
      </c>
      <c r="AE2084" s="18" t="e">
        <f t="shared" si="451"/>
        <v>#N/A</v>
      </c>
      <c r="AF2084" s="18" t="e">
        <f t="shared" si="452"/>
        <v>#N/A</v>
      </c>
      <c r="AG2084" s="18" t="e">
        <f t="shared" si="457"/>
        <v>#DIV/0!</v>
      </c>
      <c r="AH2084" s="18" t="e">
        <f t="shared" si="458"/>
        <v>#N/A</v>
      </c>
      <c r="AJ2084" s="18"/>
      <c r="AK2084" s="18"/>
      <c r="AL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L2084" s="18" t="e">
        <f t="shared" si="462"/>
        <v>#N/A</v>
      </c>
      <c r="BM2084" s="18" t="e">
        <f t="shared" si="459"/>
        <v>#N/A</v>
      </c>
      <c r="BN2084" s="18" t="e">
        <f t="shared" si="460"/>
        <v>#N/A</v>
      </c>
      <c r="BO2084" s="18" t="e">
        <f t="shared" si="461"/>
        <v>#N/A</v>
      </c>
      <c r="BT2084" s="18"/>
      <c r="BU2084" s="18"/>
      <c r="BV2084" s="18"/>
      <c r="BW2084" s="18"/>
      <c r="BX2084" s="18"/>
    </row>
    <row r="2085" spans="14:76" x14ac:dyDescent="0.25">
      <c r="N2085" s="14" t="e">
        <f>IF(ISNUMBER('Dosimetry Worksheet'!H2095), 'Dosimetry Worksheet'!H2095, NA())</f>
        <v>#N/A</v>
      </c>
      <c r="O2085" s="14" t="e">
        <f>IF(ISNUMBER(N2085), 'Dosimetry Worksheet'!I2095, NA())</f>
        <v>#N/A</v>
      </c>
      <c r="P2085" s="14"/>
      <c r="Q2085" s="14" t="e">
        <f t="shared" si="453"/>
        <v>#N/A</v>
      </c>
      <c r="R2085" s="14" t="e">
        <f t="shared" si="454"/>
        <v>#N/A</v>
      </c>
      <c r="T2085" s="14" t="e">
        <f t="shared" si="449"/>
        <v>#N/A</v>
      </c>
      <c r="U2085" s="14" t="e">
        <f t="shared" si="455"/>
        <v>#N/A</v>
      </c>
      <c r="V2085" s="14" t="e">
        <f t="shared" si="450"/>
        <v>#N/A</v>
      </c>
      <c r="W2085" s="14"/>
      <c r="X2085" s="14"/>
      <c r="Y2085" s="18" t="e">
        <f t="shared" si="456"/>
        <v>#N/A</v>
      </c>
      <c r="AE2085" s="18" t="e">
        <f t="shared" si="451"/>
        <v>#N/A</v>
      </c>
      <c r="AF2085" s="18" t="e">
        <f t="shared" si="452"/>
        <v>#N/A</v>
      </c>
      <c r="AG2085" s="18" t="e">
        <f t="shared" si="457"/>
        <v>#DIV/0!</v>
      </c>
      <c r="AH2085" s="18" t="e">
        <f t="shared" si="458"/>
        <v>#N/A</v>
      </c>
      <c r="AJ2085" s="18"/>
      <c r="AK2085" s="18"/>
      <c r="AL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L2085" s="18" t="e">
        <f t="shared" si="462"/>
        <v>#N/A</v>
      </c>
      <c r="BM2085" s="18" t="e">
        <f t="shared" si="459"/>
        <v>#N/A</v>
      </c>
      <c r="BN2085" s="18" t="e">
        <f t="shared" si="460"/>
        <v>#N/A</v>
      </c>
      <c r="BO2085" s="18" t="e">
        <f t="shared" si="461"/>
        <v>#N/A</v>
      </c>
      <c r="BT2085" s="18"/>
      <c r="BU2085" s="18"/>
      <c r="BV2085" s="18"/>
      <c r="BW2085" s="18"/>
      <c r="BX2085" s="18"/>
    </row>
    <row r="2086" spans="14:76" x14ac:dyDescent="0.25">
      <c r="N2086" s="14" t="e">
        <f>IF(ISNUMBER('Dosimetry Worksheet'!H2096), 'Dosimetry Worksheet'!H2096, NA())</f>
        <v>#N/A</v>
      </c>
      <c r="O2086" s="14" t="e">
        <f>IF(ISNUMBER(N2086), 'Dosimetry Worksheet'!I2096, NA())</f>
        <v>#N/A</v>
      </c>
      <c r="P2086" s="14"/>
      <c r="Q2086" s="14" t="e">
        <f t="shared" si="453"/>
        <v>#N/A</v>
      </c>
      <c r="R2086" s="14" t="e">
        <f t="shared" si="454"/>
        <v>#N/A</v>
      </c>
      <c r="T2086" s="14" t="e">
        <f t="shared" si="449"/>
        <v>#N/A</v>
      </c>
      <c r="U2086" s="14" t="e">
        <f t="shared" si="455"/>
        <v>#N/A</v>
      </c>
      <c r="V2086" s="14" t="e">
        <f t="shared" si="450"/>
        <v>#N/A</v>
      </c>
      <c r="W2086" s="14"/>
      <c r="X2086" s="14"/>
      <c r="Y2086" s="18" t="e">
        <f t="shared" si="456"/>
        <v>#N/A</v>
      </c>
      <c r="AE2086" s="18" t="e">
        <f t="shared" si="451"/>
        <v>#N/A</v>
      </c>
      <c r="AF2086" s="18" t="e">
        <f t="shared" si="452"/>
        <v>#N/A</v>
      </c>
      <c r="AG2086" s="18" t="e">
        <f t="shared" si="457"/>
        <v>#DIV/0!</v>
      </c>
      <c r="AH2086" s="18" t="e">
        <f t="shared" si="458"/>
        <v>#N/A</v>
      </c>
      <c r="AJ2086" s="18"/>
      <c r="AK2086" s="18"/>
      <c r="AL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L2086" s="18" t="e">
        <f t="shared" si="462"/>
        <v>#N/A</v>
      </c>
      <c r="BM2086" s="18" t="e">
        <f t="shared" si="459"/>
        <v>#N/A</v>
      </c>
      <c r="BN2086" s="18" t="e">
        <f t="shared" si="460"/>
        <v>#N/A</v>
      </c>
      <c r="BO2086" s="18" t="e">
        <f t="shared" si="461"/>
        <v>#N/A</v>
      </c>
      <c r="BT2086" s="18"/>
      <c r="BU2086" s="18"/>
      <c r="BV2086" s="18"/>
      <c r="BW2086" s="18"/>
      <c r="BX2086" s="18"/>
    </row>
    <row r="2087" spans="14:76" x14ac:dyDescent="0.25">
      <c r="N2087" s="14" t="e">
        <f>IF(ISNUMBER('Dosimetry Worksheet'!H2097), 'Dosimetry Worksheet'!H2097, NA())</f>
        <v>#N/A</v>
      </c>
      <c r="O2087" s="14" t="e">
        <f>IF(ISNUMBER(N2087), 'Dosimetry Worksheet'!I2097, NA())</f>
        <v>#N/A</v>
      </c>
      <c r="P2087" s="14"/>
      <c r="Q2087" s="14" t="e">
        <f t="shared" si="453"/>
        <v>#N/A</v>
      </c>
      <c r="R2087" s="14" t="e">
        <f t="shared" si="454"/>
        <v>#N/A</v>
      </c>
      <c r="T2087" s="14" t="e">
        <f t="shared" si="449"/>
        <v>#N/A</v>
      </c>
      <c r="U2087" s="14" t="e">
        <f t="shared" si="455"/>
        <v>#N/A</v>
      </c>
      <c r="V2087" s="14" t="e">
        <f t="shared" si="450"/>
        <v>#N/A</v>
      </c>
      <c r="W2087" s="14"/>
      <c r="X2087" s="14"/>
      <c r="Y2087" s="18" t="e">
        <f t="shared" si="456"/>
        <v>#N/A</v>
      </c>
      <c r="AE2087" s="18" t="e">
        <f t="shared" si="451"/>
        <v>#N/A</v>
      </c>
      <c r="AF2087" s="18" t="e">
        <f t="shared" si="452"/>
        <v>#N/A</v>
      </c>
      <c r="AG2087" s="18" t="e">
        <f t="shared" si="457"/>
        <v>#DIV/0!</v>
      </c>
      <c r="AH2087" s="18" t="e">
        <f t="shared" si="458"/>
        <v>#N/A</v>
      </c>
      <c r="AJ2087" s="18"/>
      <c r="AK2087" s="18"/>
      <c r="AL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L2087" s="18" t="e">
        <f t="shared" si="462"/>
        <v>#N/A</v>
      </c>
      <c r="BM2087" s="18" t="e">
        <f t="shared" si="459"/>
        <v>#N/A</v>
      </c>
      <c r="BN2087" s="18" t="e">
        <f t="shared" si="460"/>
        <v>#N/A</v>
      </c>
      <c r="BO2087" s="18" t="e">
        <f t="shared" si="461"/>
        <v>#N/A</v>
      </c>
      <c r="BT2087" s="18"/>
      <c r="BU2087" s="18"/>
      <c r="BV2087" s="18"/>
      <c r="BW2087" s="18"/>
      <c r="BX2087" s="18"/>
    </row>
    <row r="2088" spans="14:76" x14ac:dyDescent="0.25">
      <c r="N2088" s="14" t="e">
        <f>IF(ISNUMBER('Dosimetry Worksheet'!H2098), 'Dosimetry Worksheet'!H2098, NA())</f>
        <v>#N/A</v>
      </c>
      <c r="O2088" s="14" t="e">
        <f>IF(ISNUMBER(N2088), 'Dosimetry Worksheet'!I2098, NA())</f>
        <v>#N/A</v>
      </c>
      <c r="P2088" s="14"/>
      <c r="Q2088" s="14" t="e">
        <f t="shared" si="453"/>
        <v>#N/A</v>
      </c>
      <c r="R2088" s="14" t="e">
        <f t="shared" si="454"/>
        <v>#N/A</v>
      </c>
      <c r="T2088" s="14" t="e">
        <f t="shared" si="449"/>
        <v>#N/A</v>
      </c>
      <c r="U2088" s="14" t="e">
        <f t="shared" si="455"/>
        <v>#N/A</v>
      </c>
      <c r="V2088" s="14" t="e">
        <f t="shared" si="450"/>
        <v>#N/A</v>
      </c>
      <c r="W2088" s="14"/>
      <c r="X2088" s="14"/>
      <c r="Y2088" s="18" t="e">
        <f t="shared" si="456"/>
        <v>#N/A</v>
      </c>
      <c r="AE2088" s="18" t="e">
        <f t="shared" si="451"/>
        <v>#N/A</v>
      </c>
      <c r="AF2088" s="18" t="e">
        <f t="shared" si="452"/>
        <v>#N/A</v>
      </c>
      <c r="AG2088" s="18" t="e">
        <f t="shared" si="457"/>
        <v>#DIV/0!</v>
      </c>
      <c r="AH2088" s="18" t="e">
        <f t="shared" si="458"/>
        <v>#N/A</v>
      </c>
      <c r="AJ2088" s="18"/>
      <c r="AK2088" s="18"/>
      <c r="AL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L2088" s="18" t="e">
        <f t="shared" si="462"/>
        <v>#N/A</v>
      </c>
      <c r="BM2088" s="18" t="e">
        <f t="shared" si="459"/>
        <v>#N/A</v>
      </c>
      <c r="BN2088" s="18" t="e">
        <f t="shared" si="460"/>
        <v>#N/A</v>
      </c>
      <c r="BO2088" s="18" t="e">
        <f t="shared" si="461"/>
        <v>#N/A</v>
      </c>
      <c r="BT2088" s="18"/>
      <c r="BU2088" s="18"/>
      <c r="BV2088" s="18"/>
      <c r="BW2088" s="18"/>
      <c r="BX2088" s="18"/>
    </row>
    <row r="2089" spans="14:76" x14ac:dyDescent="0.25">
      <c r="N2089" s="14" t="e">
        <f>IF(ISNUMBER('Dosimetry Worksheet'!H2099), 'Dosimetry Worksheet'!H2099, NA())</f>
        <v>#N/A</v>
      </c>
      <c r="O2089" s="14" t="e">
        <f>IF(ISNUMBER(N2089), 'Dosimetry Worksheet'!I2099, NA())</f>
        <v>#N/A</v>
      </c>
      <c r="P2089" s="14"/>
      <c r="Q2089" s="14" t="e">
        <f t="shared" si="453"/>
        <v>#N/A</v>
      </c>
      <c r="R2089" s="14" t="e">
        <f t="shared" si="454"/>
        <v>#N/A</v>
      </c>
      <c r="T2089" s="14" t="e">
        <f t="shared" si="449"/>
        <v>#N/A</v>
      </c>
      <c r="U2089" s="14" t="e">
        <f t="shared" si="455"/>
        <v>#N/A</v>
      </c>
      <c r="V2089" s="14" t="e">
        <f t="shared" si="450"/>
        <v>#N/A</v>
      </c>
      <c r="W2089" s="14"/>
      <c r="X2089" s="14"/>
      <c r="Y2089" s="18" t="e">
        <f t="shared" si="456"/>
        <v>#N/A</v>
      </c>
      <c r="AE2089" s="18" t="e">
        <f t="shared" si="451"/>
        <v>#N/A</v>
      </c>
      <c r="AF2089" s="18" t="e">
        <f t="shared" si="452"/>
        <v>#N/A</v>
      </c>
      <c r="AG2089" s="18" t="e">
        <f t="shared" si="457"/>
        <v>#DIV/0!</v>
      </c>
      <c r="AH2089" s="18" t="e">
        <f t="shared" si="458"/>
        <v>#N/A</v>
      </c>
      <c r="AJ2089" s="18"/>
      <c r="AK2089" s="18"/>
      <c r="AL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L2089" s="18" t="e">
        <f t="shared" si="462"/>
        <v>#N/A</v>
      </c>
      <c r="BM2089" s="18" t="e">
        <f t="shared" si="459"/>
        <v>#N/A</v>
      </c>
      <c r="BN2089" s="18" t="e">
        <f t="shared" si="460"/>
        <v>#N/A</v>
      </c>
      <c r="BO2089" s="18" t="e">
        <f t="shared" si="461"/>
        <v>#N/A</v>
      </c>
      <c r="BT2089" s="18"/>
      <c r="BU2089" s="18"/>
      <c r="BV2089" s="18"/>
      <c r="BW2089" s="18"/>
      <c r="BX2089" s="18"/>
    </row>
    <row r="2090" spans="14:76" x14ac:dyDescent="0.25">
      <c r="N2090" s="14" t="e">
        <f>IF(ISNUMBER('Dosimetry Worksheet'!H2100), 'Dosimetry Worksheet'!H2100, NA())</f>
        <v>#N/A</v>
      </c>
      <c r="O2090" s="14" t="e">
        <f>IF(ISNUMBER(N2090), 'Dosimetry Worksheet'!I2100, NA())</f>
        <v>#N/A</v>
      </c>
      <c r="P2090" s="14"/>
      <c r="Q2090" s="14" t="e">
        <f t="shared" si="453"/>
        <v>#N/A</v>
      </c>
      <c r="R2090" s="14" t="e">
        <f t="shared" si="454"/>
        <v>#N/A</v>
      </c>
      <c r="T2090" s="14" t="e">
        <f t="shared" si="449"/>
        <v>#N/A</v>
      </c>
      <c r="U2090" s="14" t="e">
        <f t="shared" si="455"/>
        <v>#N/A</v>
      </c>
      <c r="V2090" s="14" t="e">
        <f t="shared" si="450"/>
        <v>#N/A</v>
      </c>
      <c r="W2090" s="14"/>
      <c r="X2090" s="14"/>
      <c r="Y2090" s="18" t="e">
        <f t="shared" si="456"/>
        <v>#N/A</v>
      </c>
      <c r="AE2090" s="18" t="e">
        <f t="shared" si="451"/>
        <v>#N/A</v>
      </c>
      <c r="AF2090" s="18" t="e">
        <f t="shared" si="452"/>
        <v>#N/A</v>
      </c>
      <c r="AG2090" s="18" t="e">
        <f t="shared" si="457"/>
        <v>#DIV/0!</v>
      </c>
      <c r="AH2090" s="18" t="e">
        <f t="shared" si="458"/>
        <v>#N/A</v>
      </c>
      <c r="AJ2090" s="18"/>
      <c r="AK2090" s="18"/>
      <c r="AL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L2090" s="18" t="e">
        <f t="shared" si="462"/>
        <v>#N/A</v>
      </c>
      <c r="BM2090" s="18" t="e">
        <f t="shared" si="459"/>
        <v>#N/A</v>
      </c>
      <c r="BN2090" s="18" t="e">
        <f t="shared" si="460"/>
        <v>#N/A</v>
      </c>
      <c r="BO2090" s="18" t="e">
        <f t="shared" si="461"/>
        <v>#N/A</v>
      </c>
      <c r="BT2090" s="18"/>
      <c r="BU2090" s="18"/>
      <c r="BV2090" s="18"/>
      <c r="BW2090" s="18"/>
      <c r="BX2090" s="18"/>
    </row>
    <row r="2091" spans="14:76" x14ac:dyDescent="0.25">
      <c r="N2091" s="14" t="e">
        <f>IF(ISNUMBER('Dosimetry Worksheet'!H2101), 'Dosimetry Worksheet'!H2101, NA())</f>
        <v>#N/A</v>
      </c>
      <c r="O2091" s="14" t="e">
        <f>IF(ISNUMBER(N2091), 'Dosimetry Worksheet'!I2101, NA())</f>
        <v>#N/A</v>
      </c>
      <c r="P2091" s="14"/>
      <c r="Q2091" s="14" t="e">
        <f t="shared" si="453"/>
        <v>#N/A</v>
      </c>
      <c r="R2091" s="14" t="e">
        <f t="shared" si="454"/>
        <v>#N/A</v>
      </c>
      <c r="T2091" s="14" t="e">
        <f t="shared" si="449"/>
        <v>#N/A</v>
      </c>
      <c r="U2091" s="14" t="e">
        <f t="shared" si="455"/>
        <v>#N/A</v>
      </c>
      <c r="V2091" s="14" t="e">
        <f t="shared" si="450"/>
        <v>#N/A</v>
      </c>
      <c r="W2091" s="14"/>
      <c r="X2091" s="14"/>
      <c r="Y2091" s="18" t="e">
        <f t="shared" si="456"/>
        <v>#N/A</v>
      </c>
      <c r="AE2091" s="18" t="e">
        <f t="shared" si="451"/>
        <v>#N/A</v>
      </c>
      <c r="AF2091" s="18" t="e">
        <f t="shared" si="452"/>
        <v>#N/A</v>
      </c>
      <c r="AG2091" s="18" t="e">
        <f t="shared" si="457"/>
        <v>#DIV/0!</v>
      </c>
      <c r="AH2091" s="18" t="e">
        <f t="shared" si="458"/>
        <v>#N/A</v>
      </c>
      <c r="AJ2091" s="18"/>
      <c r="AK2091" s="18"/>
      <c r="AL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L2091" s="18" t="e">
        <f t="shared" si="462"/>
        <v>#N/A</v>
      </c>
      <c r="BM2091" s="18" t="e">
        <f t="shared" si="459"/>
        <v>#N/A</v>
      </c>
      <c r="BN2091" s="18" t="e">
        <f t="shared" si="460"/>
        <v>#N/A</v>
      </c>
      <c r="BO2091" s="18" t="e">
        <f t="shared" si="461"/>
        <v>#N/A</v>
      </c>
      <c r="BT2091" s="18"/>
      <c r="BU2091" s="18"/>
      <c r="BV2091" s="18"/>
      <c r="BW2091" s="18"/>
      <c r="BX2091" s="18"/>
    </row>
    <row r="2092" spans="14:76" x14ac:dyDescent="0.25">
      <c r="N2092" s="14" t="e">
        <f>IF(ISNUMBER('Dosimetry Worksheet'!H2102), 'Dosimetry Worksheet'!H2102, NA())</f>
        <v>#N/A</v>
      </c>
      <c r="O2092" s="14" t="e">
        <f>IF(ISNUMBER(N2092), 'Dosimetry Worksheet'!I2102, NA())</f>
        <v>#N/A</v>
      </c>
      <c r="P2092" s="14"/>
      <c r="Q2092" s="14" t="e">
        <f t="shared" si="453"/>
        <v>#N/A</v>
      </c>
      <c r="R2092" s="14" t="e">
        <f t="shared" si="454"/>
        <v>#N/A</v>
      </c>
      <c r="T2092" s="14" t="e">
        <f t="shared" si="449"/>
        <v>#N/A</v>
      </c>
      <c r="U2092" s="14" t="e">
        <f t="shared" si="455"/>
        <v>#N/A</v>
      </c>
      <c r="V2092" s="14" t="e">
        <f t="shared" si="450"/>
        <v>#N/A</v>
      </c>
      <c r="W2092" s="14"/>
      <c r="X2092" s="14"/>
      <c r="Y2092" s="18" t="e">
        <f t="shared" si="456"/>
        <v>#N/A</v>
      </c>
      <c r="AE2092" s="18" t="e">
        <f t="shared" si="451"/>
        <v>#N/A</v>
      </c>
      <c r="AF2092" s="18" t="e">
        <f t="shared" si="452"/>
        <v>#N/A</v>
      </c>
      <c r="AG2092" s="18" t="e">
        <f t="shared" si="457"/>
        <v>#DIV/0!</v>
      </c>
      <c r="AH2092" s="18" t="e">
        <f t="shared" si="458"/>
        <v>#N/A</v>
      </c>
      <c r="AJ2092" s="18"/>
      <c r="AK2092" s="18"/>
      <c r="AL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L2092" s="18" t="e">
        <f t="shared" si="462"/>
        <v>#N/A</v>
      </c>
      <c r="BM2092" s="18" t="e">
        <f t="shared" si="459"/>
        <v>#N/A</v>
      </c>
      <c r="BN2092" s="18" t="e">
        <f t="shared" si="460"/>
        <v>#N/A</v>
      </c>
      <c r="BO2092" s="18" t="e">
        <f t="shared" si="461"/>
        <v>#N/A</v>
      </c>
      <c r="BT2092" s="18"/>
      <c r="BU2092" s="18"/>
      <c r="BV2092" s="18"/>
      <c r="BW2092" s="18"/>
      <c r="BX2092" s="18"/>
    </row>
    <row r="2093" spans="14:76" x14ac:dyDescent="0.25">
      <c r="N2093" s="14" t="e">
        <f>IF(ISNUMBER('Dosimetry Worksheet'!H2103), 'Dosimetry Worksheet'!H2103, NA())</f>
        <v>#N/A</v>
      </c>
      <c r="O2093" s="14" t="e">
        <f>IF(ISNUMBER(N2093), 'Dosimetry Worksheet'!I2103, NA())</f>
        <v>#N/A</v>
      </c>
      <c r="P2093" s="14"/>
      <c r="Q2093" s="14" t="e">
        <f t="shared" si="453"/>
        <v>#N/A</v>
      </c>
      <c r="R2093" s="14" t="e">
        <f t="shared" si="454"/>
        <v>#N/A</v>
      </c>
      <c r="T2093" s="14" t="e">
        <f t="shared" si="449"/>
        <v>#N/A</v>
      </c>
      <c r="U2093" s="14" t="e">
        <f t="shared" si="455"/>
        <v>#N/A</v>
      </c>
      <c r="V2093" s="14" t="e">
        <f t="shared" si="450"/>
        <v>#N/A</v>
      </c>
      <c r="W2093" s="14"/>
      <c r="X2093" s="14"/>
      <c r="Y2093" s="18" t="e">
        <f t="shared" si="456"/>
        <v>#N/A</v>
      </c>
      <c r="AE2093" s="18" t="e">
        <f t="shared" si="451"/>
        <v>#N/A</v>
      </c>
      <c r="AF2093" s="18" t="e">
        <f t="shared" si="452"/>
        <v>#N/A</v>
      </c>
      <c r="AG2093" s="18" t="e">
        <f t="shared" si="457"/>
        <v>#DIV/0!</v>
      </c>
      <c r="AH2093" s="18" t="e">
        <f t="shared" si="458"/>
        <v>#N/A</v>
      </c>
      <c r="AJ2093" s="18"/>
      <c r="AK2093" s="18"/>
      <c r="AL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L2093" s="18" t="e">
        <f t="shared" si="462"/>
        <v>#N/A</v>
      </c>
      <c r="BM2093" s="18" t="e">
        <f t="shared" si="459"/>
        <v>#N/A</v>
      </c>
      <c r="BN2093" s="18" t="e">
        <f t="shared" si="460"/>
        <v>#N/A</v>
      </c>
      <c r="BO2093" s="18" t="e">
        <f t="shared" si="461"/>
        <v>#N/A</v>
      </c>
      <c r="BT2093" s="18"/>
      <c r="BU2093" s="18"/>
      <c r="BV2093" s="18"/>
      <c r="BW2093" s="18"/>
      <c r="BX2093" s="18"/>
    </row>
    <row r="2094" spans="14:76" x14ac:dyDescent="0.25">
      <c r="N2094" s="14" t="e">
        <f>IF(ISNUMBER('Dosimetry Worksheet'!H2104), 'Dosimetry Worksheet'!H2104, NA())</f>
        <v>#N/A</v>
      </c>
      <c r="O2094" s="14" t="e">
        <f>IF(ISNUMBER(N2094), 'Dosimetry Worksheet'!I2104, NA())</f>
        <v>#N/A</v>
      </c>
      <c r="P2094" s="14"/>
      <c r="Q2094" s="14" t="e">
        <f t="shared" si="453"/>
        <v>#N/A</v>
      </c>
      <c r="R2094" s="14" t="e">
        <f t="shared" si="454"/>
        <v>#N/A</v>
      </c>
      <c r="T2094" s="14" t="e">
        <f t="shared" si="449"/>
        <v>#N/A</v>
      </c>
      <c r="U2094" s="14" t="e">
        <f t="shared" si="455"/>
        <v>#N/A</v>
      </c>
      <c r="V2094" s="14" t="e">
        <f t="shared" si="450"/>
        <v>#N/A</v>
      </c>
      <c r="W2094" s="14"/>
      <c r="X2094" s="14"/>
      <c r="Y2094" s="18" t="e">
        <f t="shared" si="456"/>
        <v>#N/A</v>
      </c>
      <c r="AE2094" s="18" t="e">
        <f t="shared" si="451"/>
        <v>#N/A</v>
      </c>
      <c r="AF2094" s="18" t="e">
        <f t="shared" si="452"/>
        <v>#N/A</v>
      </c>
      <c r="AG2094" s="18" t="e">
        <f t="shared" si="457"/>
        <v>#DIV/0!</v>
      </c>
      <c r="AH2094" s="18" t="e">
        <f t="shared" si="458"/>
        <v>#N/A</v>
      </c>
      <c r="AJ2094" s="18"/>
      <c r="AK2094" s="18"/>
      <c r="AL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L2094" s="18" t="e">
        <f t="shared" si="462"/>
        <v>#N/A</v>
      </c>
      <c r="BM2094" s="18" t="e">
        <f t="shared" si="459"/>
        <v>#N/A</v>
      </c>
      <c r="BN2094" s="18" t="e">
        <f t="shared" si="460"/>
        <v>#N/A</v>
      </c>
      <c r="BO2094" s="18" t="e">
        <f t="shared" si="461"/>
        <v>#N/A</v>
      </c>
      <c r="BT2094" s="18"/>
      <c r="BU2094" s="18"/>
      <c r="BV2094" s="18"/>
      <c r="BW2094" s="18"/>
      <c r="BX2094" s="18"/>
    </row>
    <row r="2095" spans="14:76" x14ac:dyDescent="0.25">
      <c r="N2095" s="14" t="e">
        <f>IF(ISNUMBER('Dosimetry Worksheet'!H2105), 'Dosimetry Worksheet'!H2105, NA())</f>
        <v>#N/A</v>
      </c>
      <c r="O2095" s="14" t="e">
        <f>IF(ISNUMBER(N2095), 'Dosimetry Worksheet'!I2105, NA())</f>
        <v>#N/A</v>
      </c>
      <c r="P2095" s="14"/>
      <c r="Q2095" s="14" t="e">
        <f t="shared" si="453"/>
        <v>#N/A</v>
      </c>
      <c r="R2095" s="14" t="e">
        <f t="shared" si="454"/>
        <v>#N/A</v>
      </c>
      <c r="T2095" s="14" t="e">
        <f t="shared" si="449"/>
        <v>#N/A</v>
      </c>
      <c r="U2095" s="14" t="e">
        <f t="shared" si="455"/>
        <v>#N/A</v>
      </c>
      <c r="V2095" s="14" t="e">
        <f t="shared" si="450"/>
        <v>#N/A</v>
      </c>
      <c r="W2095" s="14"/>
      <c r="X2095" s="14"/>
      <c r="Y2095" s="18" t="e">
        <f t="shared" si="456"/>
        <v>#N/A</v>
      </c>
      <c r="AE2095" s="18" t="e">
        <f t="shared" si="451"/>
        <v>#N/A</v>
      </c>
      <c r="AF2095" s="18" t="e">
        <f t="shared" si="452"/>
        <v>#N/A</v>
      </c>
      <c r="AG2095" s="18" t="e">
        <f t="shared" si="457"/>
        <v>#DIV/0!</v>
      </c>
      <c r="AH2095" s="18" t="e">
        <f t="shared" si="458"/>
        <v>#N/A</v>
      </c>
      <c r="AJ2095" s="18"/>
      <c r="AK2095" s="18"/>
      <c r="AL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L2095" s="18" t="e">
        <f t="shared" si="462"/>
        <v>#N/A</v>
      </c>
      <c r="BM2095" s="18" t="e">
        <f t="shared" si="459"/>
        <v>#N/A</v>
      </c>
      <c r="BN2095" s="18" t="e">
        <f t="shared" si="460"/>
        <v>#N/A</v>
      </c>
      <c r="BO2095" s="18" t="e">
        <f t="shared" si="461"/>
        <v>#N/A</v>
      </c>
      <c r="BT2095" s="18"/>
      <c r="BU2095" s="18"/>
      <c r="BV2095" s="18"/>
      <c r="BW2095" s="18"/>
      <c r="BX2095" s="18"/>
    </row>
    <row r="2096" spans="14:76" x14ac:dyDescent="0.25">
      <c r="N2096" s="14" t="e">
        <f>IF(ISNUMBER('Dosimetry Worksheet'!H2106), 'Dosimetry Worksheet'!H2106, NA())</f>
        <v>#N/A</v>
      </c>
      <c r="O2096" s="14" t="e">
        <f>IF(ISNUMBER(N2096), 'Dosimetry Worksheet'!I2106, NA())</f>
        <v>#N/A</v>
      </c>
      <c r="P2096" s="14"/>
      <c r="Q2096" s="14" t="e">
        <f t="shared" si="453"/>
        <v>#N/A</v>
      </c>
      <c r="R2096" s="14" t="e">
        <f t="shared" si="454"/>
        <v>#N/A</v>
      </c>
      <c r="T2096" s="14" t="e">
        <f t="shared" si="449"/>
        <v>#N/A</v>
      </c>
      <c r="U2096" s="14" t="e">
        <f t="shared" si="455"/>
        <v>#N/A</v>
      </c>
      <c r="V2096" s="14" t="e">
        <f t="shared" si="450"/>
        <v>#N/A</v>
      </c>
      <c r="W2096" s="14"/>
      <c r="X2096" s="14"/>
      <c r="Y2096" s="18" t="e">
        <f t="shared" si="456"/>
        <v>#N/A</v>
      </c>
      <c r="AE2096" s="18" t="e">
        <f t="shared" si="451"/>
        <v>#N/A</v>
      </c>
      <c r="AF2096" s="18" t="e">
        <f t="shared" si="452"/>
        <v>#N/A</v>
      </c>
      <c r="AG2096" s="18" t="e">
        <f t="shared" si="457"/>
        <v>#DIV/0!</v>
      </c>
      <c r="AH2096" s="18" t="e">
        <f t="shared" si="458"/>
        <v>#N/A</v>
      </c>
      <c r="AJ2096" s="18"/>
      <c r="AK2096" s="18"/>
      <c r="AL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L2096" s="18" t="e">
        <f t="shared" si="462"/>
        <v>#N/A</v>
      </c>
      <c r="BM2096" s="18" t="e">
        <f t="shared" si="459"/>
        <v>#N/A</v>
      </c>
      <c r="BN2096" s="18" t="e">
        <f t="shared" si="460"/>
        <v>#N/A</v>
      </c>
      <c r="BO2096" s="18" t="e">
        <f t="shared" si="461"/>
        <v>#N/A</v>
      </c>
      <c r="BT2096" s="18"/>
      <c r="BU2096" s="18"/>
      <c r="BV2096" s="18"/>
      <c r="BW2096" s="18"/>
      <c r="BX2096" s="18"/>
    </row>
    <row r="2097" spans="14:76" x14ac:dyDescent="0.25">
      <c r="N2097" s="14" t="e">
        <f>IF(ISNUMBER('Dosimetry Worksheet'!H2107), 'Dosimetry Worksheet'!H2107, NA())</f>
        <v>#N/A</v>
      </c>
      <c r="O2097" s="14" t="e">
        <f>IF(ISNUMBER(N2097), 'Dosimetry Worksheet'!I2107, NA())</f>
        <v>#N/A</v>
      </c>
      <c r="P2097" s="14"/>
      <c r="Q2097" s="14" t="e">
        <f t="shared" si="453"/>
        <v>#N/A</v>
      </c>
      <c r="R2097" s="14" t="e">
        <f t="shared" si="454"/>
        <v>#N/A</v>
      </c>
      <c r="T2097" s="14" t="e">
        <f t="shared" si="449"/>
        <v>#N/A</v>
      </c>
      <c r="U2097" s="14" t="e">
        <f t="shared" si="455"/>
        <v>#N/A</v>
      </c>
      <c r="V2097" s="14" t="e">
        <f t="shared" si="450"/>
        <v>#N/A</v>
      </c>
      <c r="W2097" s="14"/>
      <c r="X2097" s="14"/>
      <c r="Y2097" s="18" t="e">
        <f t="shared" si="456"/>
        <v>#N/A</v>
      </c>
      <c r="AE2097" s="18" t="e">
        <f t="shared" si="451"/>
        <v>#N/A</v>
      </c>
      <c r="AF2097" s="18" t="e">
        <f t="shared" si="452"/>
        <v>#N/A</v>
      </c>
      <c r="AG2097" s="18" t="e">
        <f t="shared" si="457"/>
        <v>#DIV/0!</v>
      </c>
      <c r="AH2097" s="18" t="e">
        <f t="shared" si="458"/>
        <v>#N/A</v>
      </c>
      <c r="AJ2097" s="18"/>
      <c r="AK2097" s="18"/>
      <c r="AL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L2097" s="18" t="e">
        <f t="shared" si="462"/>
        <v>#N/A</v>
      </c>
      <c r="BM2097" s="18" t="e">
        <f t="shared" si="459"/>
        <v>#N/A</v>
      </c>
      <c r="BN2097" s="18" t="e">
        <f t="shared" si="460"/>
        <v>#N/A</v>
      </c>
      <c r="BO2097" s="18" t="e">
        <f t="shared" si="461"/>
        <v>#N/A</v>
      </c>
      <c r="BT2097" s="18"/>
      <c r="BU2097" s="18"/>
      <c r="BV2097" s="18"/>
      <c r="BW2097" s="18"/>
      <c r="BX2097" s="18"/>
    </row>
    <row r="2098" spans="14:76" x14ac:dyDescent="0.25">
      <c r="N2098" s="14" t="e">
        <f>IF(ISNUMBER('Dosimetry Worksheet'!H2108), 'Dosimetry Worksheet'!H2108, NA())</f>
        <v>#N/A</v>
      </c>
      <c r="O2098" s="14" t="e">
        <f>IF(ISNUMBER(N2098), 'Dosimetry Worksheet'!I2108, NA())</f>
        <v>#N/A</v>
      </c>
      <c r="P2098" s="14"/>
      <c r="Q2098" s="14" t="e">
        <f t="shared" si="453"/>
        <v>#N/A</v>
      </c>
      <c r="R2098" s="14" t="e">
        <f t="shared" si="454"/>
        <v>#N/A</v>
      </c>
      <c r="T2098" s="14" t="e">
        <f t="shared" si="449"/>
        <v>#N/A</v>
      </c>
      <c r="U2098" s="14" t="e">
        <f t="shared" si="455"/>
        <v>#N/A</v>
      </c>
      <c r="V2098" s="14" t="e">
        <f t="shared" si="450"/>
        <v>#N/A</v>
      </c>
      <c r="W2098" s="14"/>
      <c r="X2098" s="14"/>
      <c r="Y2098" s="18" t="e">
        <f t="shared" si="456"/>
        <v>#N/A</v>
      </c>
      <c r="AE2098" s="18" t="e">
        <f t="shared" si="451"/>
        <v>#N/A</v>
      </c>
      <c r="AF2098" s="18" t="e">
        <f t="shared" si="452"/>
        <v>#N/A</v>
      </c>
      <c r="AG2098" s="18" t="e">
        <f t="shared" si="457"/>
        <v>#DIV/0!</v>
      </c>
      <c r="AH2098" s="18" t="e">
        <f t="shared" si="458"/>
        <v>#N/A</v>
      </c>
      <c r="AJ2098" s="18"/>
      <c r="AK2098" s="18"/>
      <c r="AL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L2098" s="18" t="e">
        <f t="shared" si="462"/>
        <v>#N/A</v>
      </c>
      <c r="BM2098" s="18" t="e">
        <f t="shared" si="459"/>
        <v>#N/A</v>
      </c>
      <c r="BN2098" s="18" t="e">
        <f t="shared" si="460"/>
        <v>#N/A</v>
      </c>
      <c r="BO2098" s="18" t="e">
        <f t="shared" si="461"/>
        <v>#N/A</v>
      </c>
      <c r="BT2098" s="18"/>
      <c r="BU2098" s="18"/>
      <c r="BV2098" s="18"/>
      <c r="BW2098" s="18"/>
      <c r="BX2098" s="18"/>
    </row>
    <row r="2099" spans="14:76" x14ac:dyDescent="0.25">
      <c r="N2099" s="14" t="e">
        <f>IF(ISNUMBER('Dosimetry Worksheet'!H2109), 'Dosimetry Worksheet'!H2109, NA())</f>
        <v>#N/A</v>
      </c>
      <c r="O2099" s="14" t="e">
        <f>IF(ISNUMBER(N2099), 'Dosimetry Worksheet'!I2109, NA())</f>
        <v>#N/A</v>
      </c>
      <c r="P2099" s="14"/>
      <c r="Q2099" s="14" t="e">
        <f t="shared" si="453"/>
        <v>#N/A</v>
      </c>
      <c r="R2099" s="14" t="e">
        <f t="shared" si="454"/>
        <v>#N/A</v>
      </c>
      <c r="T2099" s="14" t="e">
        <f t="shared" si="449"/>
        <v>#N/A</v>
      </c>
      <c r="U2099" s="14" t="e">
        <f t="shared" si="455"/>
        <v>#N/A</v>
      </c>
      <c r="V2099" s="14" t="e">
        <f t="shared" si="450"/>
        <v>#N/A</v>
      </c>
      <c r="W2099" s="14"/>
      <c r="X2099" s="14"/>
      <c r="Y2099" s="18" t="e">
        <f t="shared" si="456"/>
        <v>#N/A</v>
      </c>
      <c r="AE2099" s="18" t="e">
        <f t="shared" si="451"/>
        <v>#N/A</v>
      </c>
      <c r="AF2099" s="18" t="e">
        <f t="shared" si="452"/>
        <v>#N/A</v>
      </c>
      <c r="AG2099" s="18" t="e">
        <f t="shared" si="457"/>
        <v>#DIV/0!</v>
      </c>
      <c r="AH2099" s="18" t="e">
        <f t="shared" si="458"/>
        <v>#N/A</v>
      </c>
      <c r="AJ2099" s="18"/>
      <c r="AK2099" s="18"/>
      <c r="AL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L2099" s="18" t="e">
        <f t="shared" si="462"/>
        <v>#N/A</v>
      </c>
      <c r="BM2099" s="18" t="e">
        <f t="shared" si="459"/>
        <v>#N/A</v>
      </c>
      <c r="BN2099" s="18" t="e">
        <f t="shared" si="460"/>
        <v>#N/A</v>
      </c>
      <c r="BO2099" s="18" t="e">
        <f t="shared" si="461"/>
        <v>#N/A</v>
      </c>
      <c r="BT2099" s="18"/>
      <c r="BU2099" s="18"/>
      <c r="BV2099" s="18"/>
      <c r="BW2099" s="18"/>
      <c r="BX2099" s="18"/>
    </row>
    <row r="2100" spans="14:76" x14ac:dyDescent="0.25">
      <c r="N2100" s="14" t="e">
        <f>IF(ISNUMBER('Dosimetry Worksheet'!H2110), 'Dosimetry Worksheet'!H2110, NA())</f>
        <v>#N/A</v>
      </c>
      <c r="O2100" s="14" t="e">
        <f>IF(ISNUMBER(N2100), 'Dosimetry Worksheet'!I2110, NA())</f>
        <v>#N/A</v>
      </c>
      <c r="P2100" s="14"/>
      <c r="Q2100" s="14" t="e">
        <f t="shared" si="453"/>
        <v>#N/A</v>
      </c>
      <c r="R2100" s="14" t="e">
        <f t="shared" si="454"/>
        <v>#N/A</v>
      </c>
      <c r="T2100" s="14" t="e">
        <f t="shared" si="449"/>
        <v>#N/A</v>
      </c>
      <c r="U2100" s="14" t="e">
        <f t="shared" si="455"/>
        <v>#N/A</v>
      </c>
      <c r="V2100" s="14" t="e">
        <f t="shared" si="450"/>
        <v>#N/A</v>
      </c>
      <c r="W2100" s="14"/>
      <c r="X2100" s="14"/>
      <c r="Y2100" s="18" t="e">
        <f t="shared" si="456"/>
        <v>#N/A</v>
      </c>
      <c r="AE2100" s="18" t="e">
        <f t="shared" si="451"/>
        <v>#N/A</v>
      </c>
      <c r="AF2100" s="18" t="e">
        <f t="shared" si="452"/>
        <v>#N/A</v>
      </c>
      <c r="AG2100" s="18" t="e">
        <f t="shared" si="457"/>
        <v>#DIV/0!</v>
      </c>
      <c r="AH2100" s="18" t="e">
        <f t="shared" si="458"/>
        <v>#N/A</v>
      </c>
      <c r="AJ2100" s="18"/>
      <c r="AK2100" s="18"/>
      <c r="AL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L2100" s="18" t="e">
        <f t="shared" si="462"/>
        <v>#N/A</v>
      </c>
      <c r="BM2100" s="18" t="e">
        <f t="shared" si="459"/>
        <v>#N/A</v>
      </c>
      <c r="BN2100" s="18" t="e">
        <f t="shared" si="460"/>
        <v>#N/A</v>
      </c>
      <c r="BO2100" s="18" t="e">
        <f t="shared" si="461"/>
        <v>#N/A</v>
      </c>
      <c r="BT2100" s="18"/>
      <c r="BU2100" s="18"/>
      <c r="BV2100" s="18"/>
      <c r="BW2100" s="18"/>
      <c r="BX2100" s="18"/>
    </row>
    <row r="2101" spans="14:76" x14ac:dyDescent="0.25">
      <c r="N2101" s="14" t="e">
        <f>IF(ISNUMBER('Dosimetry Worksheet'!H2111), 'Dosimetry Worksheet'!H2111, NA())</f>
        <v>#N/A</v>
      </c>
      <c r="O2101" s="14" t="e">
        <f>IF(ISNUMBER(N2101), 'Dosimetry Worksheet'!I2111, NA())</f>
        <v>#N/A</v>
      </c>
      <c r="P2101" s="14"/>
      <c r="Q2101" s="14" t="e">
        <f t="shared" si="453"/>
        <v>#N/A</v>
      </c>
      <c r="R2101" s="14" t="e">
        <f t="shared" si="454"/>
        <v>#N/A</v>
      </c>
      <c r="T2101" s="14" t="e">
        <f t="shared" si="449"/>
        <v>#N/A</v>
      </c>
      <c r="U2101" s="14" t="e">
        <f t="shared" si="455"/>
        <v>#N/A</v>
      </c>
      <c r="V2101" s="14" t="e">
        <f t="shared" si="450"/>
        <v>#N/A</v>
      </c>
      <c r="W2101" s="14"/>
      <c r="X2101" s="14"/>
      <c r="Y2101" s="18" t="e">
        <f t="shared" si="456"/>
        <v>#N/A</v>
      </c>
      <c r="AE2101" s="18" t="e">
        <f t="shared" si="451"/>
        <v>#N/A</v>
      </c>
      <c r="AF2101" s="18" t="e">
        <f t="shared" si="452"/>
        <v>#N/A</v>
      </c>
      <c r="AG2101" s="18" t="e">
        <f t="shared" si="457"/>
        <v>#DIV/0!</v>
      </c>
      <c r="AH2101" s="18" t="e">
        <f t="shared" si="458"/>
        <v>#N/A</v>
      </c>
      <c r="AJ2101" s="18"/>
      <c r="AK2101" s="18"/>
      <c r="AL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L2101" s="18" t="e">
        <f t="shared" si="462"/>
        <v>#N/A</v>
      </c>
      <c r="BM2101" s="18" t="e">
        <f t="shared" si="459"/>
        <v>#N/A</v>
      </c>
      <c r="BN2101" s="18" t="e">
        <f t="shared" si="460"/>
        <v>#N/A</v>
      </c>
      <c r="BO2101" s="18" t="e">
        <f t="shared" si="461"/>
        <v>#N/A</v>
      </c>
      <c r="BT2101" s="18"/>
      <c r="BU2101" s="18"/>
      <c r="BV2101" s="18"/>
      <c r="BW2101" s="18"/>
      <c r="BX2101" s="18"/>
    </row>
    <row r="2102" spans="14:76" x14ac:dyDescent="0.25">
      <c r="N2102" s="14" t="e">
        <f>IF(ISNUMBER('Dosimetry Worksheet'!H2112), 'Dosimetry Worksheet'!H2112, NA())</f>
        <v>#N/A</v>
      </c>
      <c r="O2102" s="14" t="e">
        <f>IF(ISNUMBER(N2102), 'Dosimetry Worksheet'!I2112, NA())</f>
        <v>#N/A</v>
      </c>
      <c r="P2102" s="14"/>
      <c r="Q2102" s="14" t="e">
        <f t="shared" si="453"/>
        <v>#N/A</v>
      </c>
      <c r="R2102" s="14" t="e">
        <f t="shared" si="454"/>
        <v>#N/A</v>
      </c>
      <c r="T2102" s="14" t="e">
        <f t="shared" si="449"/>
        <v>#N/A</v>
      </c>
      <c r="U2102" s="14" t="e">
        <f t="shared" si="455"/>
        <v>#N/A</v>
      </c>
      <c r="V2102" s="14" t="e">
        <f t="shared" si="450"/>
        <v>#N/A</v>
      </c>
      <c r="W2102" s="14"/>
      <c r="X2102" s="14"/>
      <c r="Y2102" s="18" t="e">
        <f t="shared" si="456"/>
        <v>#N/A</v>
      </c>
      <c r="AE2102" s="18" t="e">
        <f t="shared" si="451"/>
        <v>#N/A</v>
      </c>
      <c r="AF2102" s="18" t="e">
        <f t="shared" si="452"/>
        <v>#N/A</v>
      </c>
      <c r="AG2102" s="18" t="e">
        <f t="shared" si="457"/>
        <v>#DIV/0!</v>
      </c>
      <c r="AH2102" s="18" t="e">
        <f t="shared" si="458"/>
        <v>#N/A</v>
      </c>
      <c r="AJ2102" s="18"/>
      <c r="AK2102" s="18"/>
      <c r="AL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L2102" s="18" t="e">
        <f t="shared" si="462"/>
        <v>#N/A</v>
      </c>
      <c r="BM2102" s="18" t="e">
        <f t="shared" si="459"/>
        <v>#N/A</v>
      </c>
      <c r="BN2102" s="18" t="e">
        <f t="shared" si="460"/>
        <v>#N/A</v>
      </c>
      <c r="BO2102" s="18" t="e">
        <f t="shared" si="461"/>
        <v>#N/A</v>
      </c>
      <c r="BT2102" s="18"/>
      <c r="BU2102" s="18"/>
      <c r="BV2102" s="18"/>
      <c r="BW2102" s="18"/>
      <c r="BX2102" s="18"/>
    </row>
    <row r="2103" spans="14:76" x14ac:dyDescent="0.25">
      <c r="N2103" s="14" t="e">
        <f>IF(ISNUMBER('Dosimetry Worksheet'!H2113), 'Dosimetry Worksheet'!H2113, NA())</f>
        <v>#N/A</v>
      </c>
      <c r="O2103" s="14" t="e">
        <f>IF(ISNUMBER(N2103), 'Dosimetry Worksheet'!I2113, NA())</f>
        <v>#N/A</v>
      </c>
      <c r="P2103" s="14"/>
      <c r="Q2103" s="14" t="e">
        <f t="shared" si="453"/>
        <v>#N/A</v>
      </c>
      <c r="R2103" s="14" t="e">
        <f t="shared" si="454"/>
        <v>#N/A</v>
      </c>
      <c r="T2103" s="14" t="e">
        <f t="shared" si="449"/>
        <v>#N/A</v>
      </c>
      <c r="U2103" s="14" t="e">
        <f t="shared" si="455"/>
        <v>#N/A</v>
      </c>
      <c r="V2103" s="14" t="e">
        <f t="shared" si="450"/>
        <v>#N/A</v>
      </c>
      <c r="W2103" s="14"/>
      <c r="X2103" s="14"/>
      <c r="Y2103" s="18" t="e">
        <f t="shared" si="456"/>
        <v>#N/A</v>
      </c>
      <c r="AE2103" s="18" t="e">
        <f t="shared" si="451"/>
        <v>#N/A</v>
      </c>
      <c r="AF2103" s="18" t="e">
        <f t="shared" si="452"/>
        <v>#N/A</v>
      </c>
      <c r="AG2103" s="18" t="e">
        <f t="shared" si="457"/>
        <v>#DIV/0!</v>
      </c>
      <c r="AH2103" s="18" t="e">
        <f t="shared" si="458"/>
        <v>#N/A</v>
      </c>
      <c r="AJ2103" s="18"/>
      <c r="AK2103" s="18"/>
      <c r="AL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L2103" s="18" t="e">
        <f t="shared" si="462"/>
        <v>#N/A</v>
      </c>
      <c r="BM2103" s="18" t="e">
        <f t="shared" si="459"/>
        <v>#N/A</v>
      </c>
      <c r="BN2103" s="18" t="e">
        <f t="shared" si="460"/>
        <v>#N/A</v>
      </c>
      <c r="BO2103" s="18" t="e">
        <f t="shared" si="461"/>
        <v>#N/A</v>
      </c>
      <c r="BT2103" s="18"/>
      <c r="BU2103" s="18"/>
      <c r="BV2103" s="18"/>
      <c r="BW2103" s="18"/>
      <c r="BX2103" s="18"/>
    </row>
    <row r="2104" spans="14:76" x14ac:dyDescent="0.25">
      <c r="N2104" s="14" t="e">
        <f>IF(ISNUMBER('Dosimetry Worksheet'!H2114), 'Dosimetry Worksheet'!H2114, NA())</f>
        <v>#N/A</v>
      </c>
      <c r="O2104" s="14" t="e">
        <f>IF(ISNUMBER(N2104), 'Dosimetry Worksheet'!I2114, NA())</f>
        <v>#N/A</v>
      </c>
      <c r="P2104" s="14"/>
      <c r="Q2104" s="14" t="e">
        <f t="shared" si="453"/>
        <v>#N/A</v>
      </c>
      <c r="R2104" s="14" t="e">
        <f t="shared" si="454"/>
        <v>#N/A</v>
      </c>
      <c r="T2104" s="14" t="e">
        <f t="shared" si="449"/>
        <v>#N/A</v>
      </c>
      <c r="U2104" s="14" t="e">
        <f t="shared" si="455"/>
        <v>#N/A</v>
      </c>
      <c r="V2104" s="14" t="e">
        <f t="shared" si="450"/>
        <v>#N/A</v>
      </c>
      <c r="W2104" s="14"/>
      <c r="X2104" s="14"/>
      <c r="Y2104" s="18" t="e">
        <f t="shared" si="456"/>
        <v>#N/A</v>
      </c>
      <c r="AE2104" s="18" t="e">
        <f t="shared" si="451"/>
        <v>#N/A</v>
      </c>
      <c r="AF2104" s="18" t="e">
        <f t="shared" si="452"/>
        <v>#N/A</v>
      </c>
      <c r="AG2104" s="18" t="e">
        <f t="shared" si="457"/>
        <v>#DIV/0!</v>
      </c>
      <c r="AH2104" s="18" t="e">
        <f t="shared" si="458"/>
        <v>#N/A</v>
      </c>
      <c r="AJ2104" s="18"/>
      <c r="AK2104" s="18"/>
      <c r="AL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L2104" s="18" t="e">
        <f t="shared" si="462"/>
        <v>#N/A</v>
      </c>
      <c r="BM2104" s="18" t="e">
        <f t="shared" si="459"/>
        <v>#N/A</v>
      </c>
      <c r="BN2104" s="18" t="e">
        <f t="shared" si="460"/>
        <v>#N/A</v>
      </c>
      <c r="BO2104" s="18" t="e">
        <f t="shared" si="461"/>
        <v>#N/A</v>
      </c>
      <c r="BT2104" s="18"/>
      <c r="BU2104" s="18"/>
      <c r="BV2104" s="18"/>
      <c r="BW2104" s="18"/>
      <c r="BX2104" s="18"/>
    </row>
    <row r="2105" spans="14:76" x14ac:dyDescent="0.25">
      <c r="N2105" s="14" t="e">
        <f>IF(ISNUMBER('Dosimetry Worksheet'!H2115), 'Dosimetry Worksheet'!H2115, NA())</f>
        <v>#N/A</v>
      </c>
      <c r="O2105" s="14" t="e">
        <f>IF(ISNUMBER(N2105), 'Dosimetry Worksheet'!I2115, NA())</f>
        <v>#N/A</v>
      </c>
      <c r="P2105" s="14"/>
      <c r="Q2105" s="14" t="e">
        <f t="shared" si="453"/>
        <v>#N/A</v>
      </c>
      <c r="R2105" s="14" t="e">
        <f t="shared" si="454"/>
        <v>#N/A</v>
      </c>
      <c r="T2105" s="14" t="e">
        <f t="shared" si="449"/>
        <v>#N/A</v>
      </c>
      <c r="U2105" s="14" t="e">
        <f t="shared" si="455"/>
        <v>#N/A</v>
      </c>
      <c r="V2105" s="14" t="e">
        <f t="shared" si="450"/>
        <v>#N/A</v>
      </c>
      <c r="W2105" s="14"/>
      <c r="X2105" s="14"/>
      <c r="Y2105" s="18" t="e">
        <f t="shared" si="456"/>
        <v>#N/A</v>
      </c>
      <c r="AE2105" s="18" t="e">
        <f t="shared" si="451"/>
        <v>#N/A</v>
      </c>
      <c r="AF2105" s="18" t="e">
        <f t="shared" si="452"/>
        <v>#N/A</v>
      </c>
      <c r="AG2105" s="18" t="e">
        <f t="shared" si="457"/>
        <v>#DIV/0!</v>
      </c>
      <c r="AH2105" s="18" t="e">
        <f t="shared" si="458"/>
        <v>#N/A</v>
      </c>
      <c r="AJ2105" s="18"/>
      <c r="AK2105" s="18"/>
      <c r="AL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L2105" s="18" t="e">
        <f t="shared" si="462"/>
        <v>#N/A</v>
      </c>
      <c r="BM2105" s="18" t="e">
        <f t="shared" si="459"/>
        <v>#N/A</v>
      </c>
      <c r="BN2105" s="18" t="e">
        <f t="shared" si="460"/>
        <v>#N/A</v>
      </c>
      <c r="BO2105" s="18" t="e">
        <f t="shared" si="461"/>
        <v>#N/A</v>
      </c>
      <c r="BT2105" s="18"/>
      <c r="BU2105" s="18"/>
      <c r="BV2105" s="18"/>
      <c r="BW2105" s="18"/>
      <c r="BX2105" s="18"/>
    </row>
    <row r="2106" spans="14:76" x14ac:dyDescent="0.25">
      <c r="N2106" s="14" t="e">
        <f>IF(ISNUMBER('Dosimetry Worksheet'!H2116), 'Dosimetry Worksheet'!H2116, NA())</f>
        <v>#N/A</v>
      </c>
      <c r="O2106" s="14" t="e">
        <f>IF(ISNUMBER(N2106), 'Dosimetry Worksheet'!I2116, NA())</f>
        <v>#N/A</v>
      </c>
      <c r="P2106" s="14"/>
      <c r="Q2106" s="14" t="e">
        <f t="shared" si="453"/>
        <v>#N/A</v>
      </c>
      <c r="R2106" s="14" t="e">
        <f t="shared" si="454"/>
        <v>#N/A</v>
      </c>
      <c r="T2106" s="14" t="e">
        <f t="shared" si="449"/>
        <v>#N/A</v>
      </c>
      <c r="U2106" s="14" t="e">
        <f t="shared" si="455"/>
        <v>#N/A</v>
      </c>
      <c r="V2106" s="14" t="e">
        <f t="shared" si="450"/>
        <v>#N/A</v>
      </c>
      <c r="W2106" s="14"/>
      <c r="X2106" s="14"/>
      <c r="Y2106" s="18" t="e">
        <f t="shared" si="456"/>
        <v>#N/A</v>
      </c>
      <c r="AE2106" s="18" t="e">
        <f t="shared" si="451"/>
        <v>#N/A</v>
      </c>
      <c r="AF2106" s="18" t="e">
        <f t="shared" si="452"/>
        <v>#N/A</v>
      </c>
      <c r="AG2106" s="18" t="e">
        <f t="shared" si="457"/>
        <v>#DIV/0!</v>
      </c>
      <c r="AH2106" s="18" t="e">
        <f t="shared" si="458"/>
        <v>#N/A</v>
      </c>
      <c r="AJ2106" s="18"/>
      <c r="AK2106" s="18"/>
      <c r="AL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L2106" s="18" t="e">
        <f t="shared" si="462"/>
        <v>#N/A</v>
      </c>
      <c r="BM2106" s="18" t="e">
        <f t="shared" si="459"/>
        <v>#N/A</v>
      </c>
      <c r="BN2106" s="18" t="e">
        <f t="shared" si="460"/>
        <v>#N/A</v>
      </c>
      <c r="BO2106" s="18" t="e">
        <f t="shared" si="461"/>
        <v>#N/A</v>
      </c>
      <c r="BT2106" s="18"/>
      <c r="BU2106" s="18"/>
      <c r="BV2106" s="18"/>
      <c r="BW2106" s="18"/>
      <c r="BX2106" s="18"/>
    </row>
    <row r="2107" spans="14:76" x14ac:dyDescent="0.25">
      <c r="N2107" s="14" t="e">
        <f>IF(ISNUMBER('Dosimetry Worksheet'!H2117), 'Dosimetry Worksheet'!H2117, NA())</f>
        <v>#N/A</v>
      </c>
      <c r="O2107" s="14" t="e">
        <f>IF(ISNUMBER(N2107), 'Dosimetry Worksheet'!I2117, NA())</f>
        <v>#N/A</v>
      </c>
      <c r="P2107" s="14"/>
      <c r="Q2107" s="14" t="e">
        <f t="shared" si="453"/>
        <v>#N/A</v>
      </c>
      <c r="R2107" s="14" t="e">
        <f t="shared" si="454"/>
        <v>#N/A</v>
      </c>
      <c r="T2107" s="14" t="e">
        <f t="shared" si="449"/>
        <v>#N/A</v>
      </c>
      <c r="U2107" s="14" t="e">
        <f t="shared" si="455"/>
        <v>#N/A</v>
      </c>
      <c r="V2107" s="14" t="e">
        <f t="shared" si="450"/>
        <v>#N/A</v>
      </c>
      <c r="W2107" s="14"/>
      <c r="X2107" s="14"/>
      <c r="Y2107" s="18" t="e">
        <f t="shared" si="456"/>
        <v>#N/A</v>
      </c>
      <c r="AE2107" s="18" t="e">
        <f t="shared" si="451"/>
        <v>#N/A</v>
      </c>
      <c r="AF2107" s="18" t="e">
        <f t="shared" si="452"/>
        <v>#N/A</v>
      </c>
      <c r="AG2107" s="18" t="e">
        <f t="shared" si="457"/>
        <v>#DIV/0!</v>
      </c>
      <c r="AH2107" s="18" t="e">
        <f t="shared" si="458"/>
        <v>#N/A</v>
      </c>
      <c r="AJ2107" s="18"/>
      <c r="AK2107" s="18"/>
      <c r="AL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L2107" s="18" t="e">
        <f t="shared" si="462"/>
        <v>#N/A</v>
      </c>
      <c r="BM2107" s="18" t="e">
        <f t="shared" si="459"/>
        <v>#N/A</v>
      </c>
      <c r="BN2107" s="18" t="e">
        <f t="shared" si="460"/>
        <v>#N/A</v>
      </c>
      <c r="BO2107" s="18" t="e">
        <f t="shared" si="461"/>
        <v>#N/A</v>
      </c>
      <c r="BT2107" s="18"/>
      <c r="BU2107" s="18"/>
      <c r="BV2107" s="18"/>
      <c r="BW2107" s="18"/>
      <c r="BX2107" s="18"/>
    </row>
    <row r="2108" spans="14:76" x14ac:dyDescent="0.25">
      <c r="N2108" s="14" t="e">
        <f>IF(ISNUMBER('Dosimetry Worksheet'!H2118), 'Dosimetry Worksheet'!H2118, NA())</f>
        <v>#N/A</v>
      </c>
      <c r="O2108" s="14" t="e">
        <f>IF(ISNUMBER(N2108), 'Dosimetry Worksheet'!I2118, NA())</f>
        <v>#N/A</v>
      </c>
      <c r="P2108" s="14"/>
      <c r="Q2108" s="14" t="e">
        <f t="shared" si="453"/>
        <v>#N/A</v>
      </c>
      <c r="R2108" s="14" t="e">
        <f t="shared" si="454"/>
        <v>#N/A</v>
      </c>
      <c r="T2108" s="14" t="e">
        <f t="shared" si="449"/>
        <v>#N/A</v>
      </c>
      <c r="U2108" s="14" t="e">
        <f t="shared" si="455"/>
        <v>#N/A</v>
      </c>
      <c r="V2108" s="14" t="e">
        <f t="shared" si="450"/>
        <v>#N/A</v>
      </c>
      <c r="W2108" s="14"/>
      <c r="X2108" s="14"/>
      <c r="Y2108" s="18" t="e">
        <f t="shared" si="456"/>
        <v>#N/A</v>
      </c>
      <c r="AE2108" s="18" t="e">
        <f t="shared" si="451"/>
        <v>#N/A</v>
      </c>
      <c r="AF2108" s="18" t="e">
        <f t="shared" si="452"/>
        <v>#N/A</v>
      </c>
      <c r="AG2108" s="18" t="e">
        <f t="shared" si="457"/>
        <v>#DIV/0!</v>
      </c>
      <c r="AH2108" s="18" t="e">
        <f t="shared" si="458"/>
        <v>#N/A</v>
      </c>
      <c r="AJ2108" s="18"/>
      <c r="AK2108" s="18"/>
      <c r="AL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L2108" s="18" t="e">
        <f t="shared" si="462"/>
        <v>#N/A</v>
      </c>
      <c r="BM2108" s="18" t="e">
        <f t="shared" si="459"/>
        <v>#N/A</v>
      </c>
      <c r="BN2108" s="18" t="e">
        <f t="shared" si="460"/>
        <v>#N/A</v>
      </c>
      <c r="BO2108" s="18" t="e">
        <f t="shared" si="461"/>
        <v>#N/A</v>
      </c>
      <c r="BT2108" s="18"/>
      <c r="BU2108" s="18"/>
      <c r="BV2108" s="18"/>
      <c r="BW2108" s="18"/>
      <c r="BX2108" s="18"/>
    </row>
    <row r="2109" spans="14:76" x14ac:dyDescent="0.25">
      <c r="N2109" s="14" t="e">
        <f>IF(ISNUMBER('Dosimetry Worksheet'!H2119), 'Dosimetry Worksheet'!H2119, NA())</f>
        <v>#N/A</v>
      </c>
      <c r="O2109" s="14" t="e">
        <f>IF(ISNUMBER(N2109), 'Dosimetry Worksheet'!I2119, NA())</f>
        <v>#N/A</v>
      </c>
      <c r="P2109" s="14"/>
      <c r="Q2109" s="14" t="e">
        <f t="shared" si="453"/>
        <v>#N/A</v>
      </c>
      <c r="R2109" s="14" t="e">
        <f t="shared" si="454"/>
        <v>#N/A</v>
      </c>
      <c r="T2109" s="14" t="e">
        <f t="shared" si="449"/>
        <v>#N/A</v>
      </c>
      <c r="U2109" s="14" t="e">
        <f t="shared" si="455"/>
        <v>#N/A</v>
      </c>
      <c r="V2109" s="14" t="e">
        <f t="shared" si="450"/>
        <v>#N/A</v>
      </c>
      <c r="W2109" s="14"/>
      <c r="X2109" s="14"/>
      <c r="Y2109" s="18" t="e">
        <f t="shared" si="456"/>
        <v>#N/A</v>
      </c>
      <c r="AE2109" s="18" t="e">
        <f t="shared" si="451"/>
        <v>#N/A</v>
      </c>
      <c r="AF2109" s="18" t="e">
        <f t="shared" si="452"/>
        <v>#N/A</v>
      </c>
      <c r="AG2109" s="18" t="e">
        <f t="shared" si="457"/>
        <v>#DIV/0!</v>
      </c>
      <c r="AH2109" s="18" t="e">
        <f t="shared" si="458"/>
        <v>#N/A</v>
      </c>
      <c r="AJ2109" s="18"/>
      <c r="AK2109" s="18"/>
      <c r="AL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L2109" s="18" t="e">
        <f t="shared" si="462"/>
        <v>#N/A</v>
      </c>
      <c r="BM2109" s="18" t="e">
        <f t="shared" si="459"/>
        <v>#N/A</v>
      </c>
      <c r="BN2109" s="18" t="e">
        <f t="shared" si="460"/>
        <v>#N/A</v>
      </c>
      <c r="BO2109" s="18" t="e">
        <f t="shared" si="461"/>
        <v>#N/A</v>
      </c>
      <c r="BT2109" s="18"/>
      <c r="BU2109" s="18"/>
      <c r="BV2109" s="18"/>
      <c r="BW2109" s="18"/>
      <c r="BX2109" s="18"/>
    </row>
    <row r="2110" spans="14:76" x14ac:dyDescent="0.25">
      <c r="N2110" s="14" t="e">
        <f>IF(ISNUMBER('Dosimetry Worksheet'!H2120), 'Dosimetry Worksheet'!H2120, NA())</f>
        <v>#N/A</v>
      </c>
      <c r="O2110" s="14" t="e">
        <f>IF(ISNUMBER(N2110), 'Dosimetry Worksheet'!I2120, NA())</f>
        <v>#N/A</v>
      </c>
      <c r="P2110" s="14"/>
      <c r="Q2110" s="14" t="e">
        <f t="shared" si="453"/>
        <v>#N/A</v>
      </c>
      <c r="R2110" s="14" t="e">
        <f t="shared" si="454"/>
        <v>#N/A</v>
      </c>
      <c r="T2110" s="14" t="e">
        <f t="shared" si="449"/>
        <v>#N/A</v>
      </c>
      <c r="U2110" s="14" t="e">
        <f t="shared" si="455"/>
        <v>#N/A</v>
      </c>
      <c r="V2110" s="14" t="e">
        <f t="shared" si="450"/>
        <v>#N/A</v>
      </c>
      <c r="W2110" s="14"/>
      <c r="X2110" s="14"/>
      <c r="Y2110" s="18" t="e">
        <f t="shared" si="456"/>
        <v>#N/A</v>
      </c>
      <c r="AE2110" s="18" t="e">
        <f t="shared" si="451"/>
        <v>#N/A</v>
      </c>
      <c r="AF2110" s="18" t="e">
        <f t="shared" si="452"/>
        <v>#N/A</v>
      </c>
      <c r="AG2110" s="18" t="e">
        <f t="shared" si="457"/>
        <v>#DIV/0!</v>
      </c>
      <c r="AH2110" s="18" t="e">
        <f t="shared" si="458"/>
        <v>#N/A</v>
      </c>
      <c r="AJ2110" s="18"/>
      <c r="AK2110" s="18"/>
      <c r="AL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L2110" s="18" t="e">
        <f t="shared" si="462"/>
        <v>#N/A</v>
      </c>
      <c r="BM2110" s="18" t="e">
        <f t="shared" si="459"/>
        <v>#N/A</v>
      </c>
      <c r="BN2110" s="18" t="e">
        <f t="shared" si="460"/>
        <v>#N/A</v>
      </c>
      <c r="BO2110" s="18" t="e">
        <f t="shared" si="461"/>
        <v>#N/A</v>
      </c>
      <c r="BT2110" s="18"/>
      <c r="BU2110" s="18"/>
      <c r="BV2110" s="18"/>
      <c r="BW2110" s="18"/>
      <c r="BX2110" s="18"/>
    </row>
    <row r="2111" spans="14:76" x14ac:dyDescent="0.25">
      <c r="N2111" s="14" t="e">
        <f>IF(ISNUMBER('Dosimetry Worksheet'!H2121), 'Dosimetry Worksheet'!H2121, NA())</f>
        <v>#N/A</v>
      </c>
      <c r="O2111" s="14" t="e">
        <f>IF(ISNUMBER(N2111), 'Dosimetry Worksheet'!I2121, NA())</f>
        <v>#N/A</v>
      </c>
      <c r="P2111" s="14"/>
      <c r="Q2111" s="14" t="e">
        <f t="shared" si="453"/>
        <v>#N/A</v>
      </c>
      <c r="R2111" s="14" t="e">
        <f t="shared" si="454"/>
        <v>#N/A</v>
      </c>
      <c r="T2111" s="14" t="e">
        <f t="shared" si="449"/>
        <v>#N/A</v>
      </c>
      <c r="U2111" s="14" t="e">
        <f t="shared" si="455"/>
        <v>#N/A</v>
      </c>
      <c r="V2111" s="14" t="e">
        <f t="shared" si="450"/>
        <v>#N/A</v>
      </c>
      <c r="W2111" s="14"/>
      <c r="X2111" s="14"/>
      <c r="Y2111" s="18" t="e">
        <f t="shared" si="456"/>
        <v>#N/A</v>
      </c>
      <c r="AE2111" s="18" t="e">
        <f t="shared" si="451"/>
        <v>#N/A</v>
      </c>
      <c r="AF2111" s="18" t="e">
        <f t="shared" si="452"/>
        <v>#N/A</v>
      </c>
      <c r="AG2111" s="18" t="e">
        <f t="shared" si="457"/>
        <v>#DIV/0!</v>
      </c>
      <c r="AH2111" s="18" t="e">
        <f t="shared" si="458"/>
        <v>#N/A</v>
      </c>
      <c r="AJ2111" s="18"/>
      <c r="AK2111" s="18"/>
      <c r="AL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L2111" s="18" t="e">
        <f t="shared" si="462"/>
        <v>#N/A</v>
      </c>
      <c r="BM2111" s="18" t="e">
        <f t="shared" si="459"/>
        <v>#N/A</v>
      </c>
      <c r="BN2111" s="18" t="e">
        <f t="shared" si="460"/>
        <v>#N/A</v>
      </c>
      <c r="BO2111" s="18" t="e">
        <f t="shared" si="461"/>
        <v>#N/A</v>
      </c>
      <c r="BT2111" s="18"/>
      <c r="BU2111" s="18"/>
      <c r="BV2111" s="18"/>
      <c r="BW2111" s="18"/>
      <c r="BX2111" s="18"/>
    </row>
    <row r="2112" spans="14:76" x14ac:dyDescent="0.25">
      <c r="N2112" s="14" t="e">
        <f>IF(ISNUMBER('Dosimetry Worksheet'!H2122), 'Dosimetry Worksheet'!H2122, NA())</f>
        <v>#N/A</v>
      </c>
      <c r="O2112" s="14" t="e">
        <f>IF(ISNUMBER(N2112), 'Dosimetry Worksheet'!I2122, NA())</f>
        <v>#N/A</v>
      </c>
      <c r="P2112" s="14"/>
      <c r="Q2112" s="14" t="e">
        <f t="shared" si="453"/>
        <v>#N/A</v>
      </c>
      <c r="R2112" s="14" t="e">
        <f t="shared" si="454"/>
        <v>#N/A</v>
      </c>
      <c r="T2112" s="14" t="e">
        <f t="shared" si="449"/>
        <v>#N/A</v>
      </c>
      <c r="U2112" s="14" t="e">
        <f t="shared" si="455"/>
        <v>#N/A</v>
      </c>
      <c r="V2112" s="14" t="e">
        <f t="shared" si="450"/>
        <v>#N/A</v>
      </c>
      <c r="W2112" s="14"/>
      <c r="X2112" s="14"/>
      <c r="Y2112" s="18" t="e">
        <f t="shared" si="456"/>
        <v>#N/A</v>
      </c>
      <c r="AE2112" s="18" t="e">
        <f t="shared" si="451"/>
        <v>#N/A</v>
      </c>
      <c r="AF2112" s="18" t="e">
        <f t="shared" si="452"/>
        <v>#N/A</v>
      </c>
      <c r="AG2112" s="18" t="e">
        <f t="shared" si="457"/>
        <v>#DIV/0!</v>
      </c>
      <c r="AH2112" s="18" t="e">
        <f t="shared" si="458"/>
        <v>#N/A</v>
      </c>
      <c r="AJ2112" s="18"/>
      <c r="AK2112" s="18"/>
      <c r="AL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L2112" s="18" t="e">
        <f t="shared" si="462"/>
        <v>#N/A</v>
      </c>
      <c r="BM2112" s="18" t="e">
        <f t="shared" si="459"/>
        <v>#N/A</v>
      </c>
      <c r="BN2112" s="18" t="e">
        <f t="shared" si="460"/>
        <v>#N/A</v>
      </c>
      <c r="BO2112" s="18" t="e">
        <f t="shared" si="461"/>
        <v>#N/A</v>
      </c>
      <c r="BT2112" s="18"/>
      <c r="BU2112" s="18"/>
      <c r="BV2112" s="18"/>
      <c r="BW2112" s="18"/>
      <c r="BX2112" s="18"/>
    </row>
    <row r="2113" spans="14:76" x14ac:dyDescent="0.25">
      <c r="N2113" s="14" t="e">
        <f>IF(ISNUMBER('Dosimetry Worksheet'!H2123), 'Dosimetry Worksheet'!H2123, NA())</f>
        <v>#N/A</v>
      </c>
      <c r="O2113" s="14" t="e">
        <f>IF(ISNUMBER(N2113), 'Dosimetry Worksheet'!I2123, NA())</f>
        <v>#N/A</v>
      </c>
      <c r="P2113" s="14"/>
      <c r="Q2113" s="14" t="e">
        <f t="shared" si="453"/>
        <v>#N/A</v>
      </c>
      <c r="R2113" s="14" t="e">
        <f t="shared" si="454"/>
        <v>#N/A</v>
      </c>
      <c r="T2113" s="14" t="e">
        <f t="shared" si="449"/>
        <v>#N/A</v>
      </c>
      <c r="U2113" s="14" t="e">
        <f t="shared" si="455"/>
        <v>#N/A</v>
      </c>
      <c r="V2113" s="14" t="e">
        <f t="shared" si="450"/>
        <v>#N/A</v>
      </c>
      <c r="W2113" s="14"/>
      <c r="X2113" s="14"/>
      <c r="Y2113" s="18" t="e">
        <f t="shared" si="456"/>
        <v>#N/A</v>
      </c>
      <c r="AE2113" s="18" t="e">
        <f t="shared" si="451"/>
        <v>#N/A</v>
      </c>
      <c r="AF2113" s="18" t="e">
        <f t="shared" si="452"/>
        <v>#N/A</v>
      </c>
      <c r="AG2113" s="18" t="e">
        <f t="shared" si="457"/>
        <v>#DIV/0!</v>
      </c>
      <c r="AH2113" s="18" t="e">
        <f t="shared" si="458"/>
        <v>#N/A</v>
      </c>
      <c r="AJ2113" s="18"/>
      <c r="AK2113" s="18"/>
      <c r="AL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L2113" s="18" t="e">
        <f t="shared" si="462"/>
        <v>#N/A</v>
      </c>
      <c r="BM2113" s="18" t="e">
        <f t="shared" si="459"/>
        <v>#N/A</v>
      </c>
      <c r="BN2113" s="18" t="e">
        <f t="shared" si="460"/>
        <v>#N/A</v>
      </c>
      <c r="BO2113" s="18" t="e">
        <f t="shared" si="461"/>
        <v>#N/A</v>
      </c>
      <c r="BT2113" s="18"/>
      <c r="BU2113" s="18"/>
      <c r="BV2113" s="18"/>
      <c r="BW2113" s="18"/>
      <c r="BX2113" s="18"/>
    </row>
    <row r="2114" spans="14:76" x14ac:dyDescent="0.25">
      <c r="N2114" s="14" t="e">
        <f>IF(ISNUMBER('Dosimetry Worksheet'!H2124), 'Dosimetry Worksheet'!H2124, NA())</f>
        <v>#N/A</v>
      </c>
      <c r="O2114" s="14" t="e">
        <f>IF(ISNUMBER(N2114), 'Dosimetry Worksheet'!I2124, NA())</f>
        <v>#N/A</v>
      </c>
      <c r="P2114" s="14"/>
      <c r="Q2114" s="14" t="e">
        <f t="shared" si="453"/>
        <v>#N/A</v>
      </c>
      <c r="R2114" s="14" t="e">
        <f t="shared" si="454"/>
        <v>#N/A</v>
      </c>
      <c r="T2114" s="14" t="e">
        <f t="shared" si="449"/>
        <v>#N/A</v>
      </c>
      <c r="U2114" s="14" t="e">
        <f t="shared" si="455"/>
        <v>#N/A</v>
      </c>
      <c r="V2114" s="14" t="e">
        <f t="shared" si="450"/>
        <v>#N/A</v>
      </c>
      <c r="W2114" s="14"/>
      <c r="X2114" s="14"/>
      <c r="Y2114" s="18" t="e">
        <f t="shared" si="456"/>
        <v>#N/A</v>
      </c>
      <c r="AE2114" s="18" t="e">
        <f t="shared" si="451"/>
        <v>#N/A</v>
      </c>
      <c r="AF2114" s="18" t="e">
        <f t="shared" si="452"/>
        <v>#N/A</v>
      </c>
      <c r="AG2114" s="18" t="e">
        <f t="shared" si="457"/>
        <v>#DIV/0!</v>
      </c>
      <c r="AH2114" s="18" t="e">
        <f t="shared" si="458"/>
        <v>#N/A</v>
      </c>
      <c r="AJ2114" s="18"/>
      <c r="AK2114" s="18"/>
      <c r="AL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L2114" s="18" t="e">
        <f t="shared" si="462"/>
        <v>#N/A</v>
      </c>
      <c r="BM2114" s="18" t="e">
        <f t="shared" si="459"/>
        <v>#N/A</v>
      </c>
      <c r="BN2114" s="18" t="e">
        <f t="shared" si="460"/>
        <v>#N/A</v>
      </c>
      <c r="BO2114" s="18" t="e">
        <f t="shared" si="461"/>
        <v>#N/A</v>
      </c>
      <c r="BT2114" s="18"/>
      <c r="BU2114" s="18"/>
      <c r="BV2114" s="18"/>
      <c r="BW2114" s="18"/>
      <c r="BX2114" s="18"/>
    </row>
    <row r="2115" spans="14:76" x14ac:dyDescent="0.25">
      <c r="N2115" s="14" t="e">
        <f>IF(ISNUMBER('Dosimetry Worksheet'!H2125), 'Dosimetry Worksheet'!H2125, NA())</f>
        <v>#N/A</v>
      </c>
      <c r="O2115" s="14" t="e">
        <f>IF(ISNUMBER(N2115), 'Dosimetry Worksheet'!I2125, NA())</f>
        <v>#N/A</v>
      </c>
      <c r="P2115" s="14"/>
      <c r="Q2115" s="14" t="e">
        <f t="shared" si="453"/>
        <v>#N/A</v>
      </c>
      <c r="R2115" s="14" t="e">
        <f t="shared" si="454"/>
        <v>#N/A</v>
      </c>
      <c r="T2115" s="14" t="e">
        <f t="shared" si="449"/>
        <v>#N/A</v>
      </c>
      <c r="U2115" s="14" t="e">
        <f t="shared" si="455"/>
        <v>#N/A</v>
      </c>
      <c r="V2115" s="14" t="e">
        <f t="shared" si="450"/>
        <v>#N/A</v>
      </c>
      <c r="W2115" s="14"/>
      <c r="X2115" s="14"/>
      <c r="Y2115" s="18" t="e">
        <f t="shared" si="456"/>
        <v>#N/A</v>
      </c>
      <c r="AE2115" s="18" t="e">
        <f t="shared" si="451"/>
        <v>#N/A</v>
      </c>
      <c r="AF2115" s="18" t="e">
        <f t="shared" si="452"/>
        <v>#N/A</v>
      </c>
      <c r="AG2115" s="18" t="e">
        <f t="shared" si="457"/>
        <v>#DIV/0!</v>
      </c>
      <c r="AH2115" s="18" t="e">
        <f t="shared" si="458"/>
        <v>#N/A</v>
      </c>
      <c r="AJ2115" s="18"/>
      <c r="AK2115" s="18"/>
      <c r="AL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L2115" s="18" t="e">
        <f t="shared" si="462"/>
        <v>#N/A</v>
      </c>
      <c r="BM2115" s="18" t="e">
        <f t="shared" si="459"/>
        <v>#N/A</v>
      </c>
      <c r="BN2115" s="18" t="e">
        <f t="shared" si="460"/>
        <v>#N/A</v>
      </c>
      <c r="BO2115" s="18" t="e">
        <f t="shared" si="461"/>
        <v>#N/A</v>
      </c>
      <c r="BT2115" s="18"/>
      <c r="BU2115" s="18"/>
      <c r="BV2115" s="18"/>
      <c r="BW2115" s="18"/>
      <c r="BX2115" s="18"/>
    </row>
    <row r="2116" spans="14:76" x14ac:dyDescent="0.25">
      <c r="N2116" s="14" t="e">
        <f>IF(ISNUMBER('Dosimetry Worksheet'!H2126), 'Dosimetry Worksheet'!H2126, NA())</f>
        <v>#N/A</v>
      </c>
      <c r="O2116" s="14" t="e">
        <f>IF(ISNUMBER(N2116), 'Dosimetry Worksheet'!I2126, NA())</f>
        <v>#N/A</v>
      </c>
      <c r="P2116" s="14"/>
      <c r="Q2116" s="14" t="e">
        <f t="shared" si="453"/>
        <v>#N/A</v>
      </c>
      <c r="R2116" s="14" t="e">
        <f t="shared" si="454"/>
        <v>#N/A</v>
      </c>
      <c r="T2116" s="14" t="e">
        <f t="shared" si="449"/>
        <v>#N/A</v>
      </c>
      <c r="U2116" s="14" t="e">
        <f t="shared" si="455"/>
        <v>#N/A</v>
      </c>
      <c r="V2116" s="14" t="e">
        <f t="shared" si="450"/>
        <v>#N/A</v>
      </c>
      <c r="W2116" s="14"/>
      <c r="X2116" s="14"/>
      <c r="Y2116" s="18" t="e">
        <f t="shared" si="456"/>
        <v>#N/A</v>
      </c>
      <c r="AE2116" s="18" t="e">
        <f t="shared" si="451"/>
        <v>#N/A</v>
      </c>
      <c r="AF2116" s="18" t="e">
        <f t="shared" si="452"/>
        <v>#N/A</v>
      </c>
      <c r="AG2116" s="18" t="e">
        <f t="shared" si="457"/>
        <v>#DIV/0!</v>
      </c>
      <c r="AH2116" s="18" t="e">
        <f t="shared" si="458"/>
        <v>#N/A</v>
      </c>
      <c r="AJ2116" s="18"/>
      <c r="AK2116" s="18"/>
      <c r="AL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L2116" s="18" t="e">
        <f t="shared" si="462"/>
        <v>#N/A</v>
      </c>
      <c r="BM2116" s="18" t="e">
        <f t="shared" si="459"/>
        <v>#N/A</v>
      </c>
      <c r="BN2116" s="18" t="e">
        <f t="shared" si="460"/>
        <v>#N/A</v>
      </c>
      <c r="BO2116" s="18" t="e">
        <f t="shared" si="461"/>
        <v>#N/A</v>
      </c>
      <c r="BT2116" s="18"/>
      <c r="BU2116" s="18"/>
      <c r="BV2116" s="18"/>
      <c r="BW2116" s="18"/>
      <c r="BX2116" s="18"/>
    </row>
    <row r="2117" spans="14:76" x14ac:dyDescent="0.25">
      <c r="N2117" s="14" t="e">
        <f>IF(ISNUMBER('Dosimetry Worksheet'!H2127), 'Dosimetry Worksheet'!H2127, NA())</f>
        <v>#N/A</v>
      </c>
      <c r="O2117" s="14" t="e">
        <f>IF(ISNUMBER(N2117), 'Dosimetry Worksheet'!I2127, NA())</f>
        <v>#N/A</v>
      </c>
      <c r="P2117" s="14"/>
      <c r="Q2117" s="14" t="e">
        <f t="shared" si="453"/>
        <v>#N/A</v>
      </c>
      <c r="R2117" s="14" t="e">
        <f t="shared" si="454"/>
        <v>#N/A</v>
      </c>
      <c r="T2117" s="14" t="e">
        <f t="shared" ref="T2117:T2180" si="463">N2117</f>
        <v>#N/A</v>
      </c>
      <c r="U2117" s="14" t="e">
        <f t="shared" si="455"/>
        <v>#N/A</v>
      </c>
      <c r="V2117" s="14" t="e">
        <f t="shared" ref="V2117:V2180" si="464">IF(ISNUMBER(T2117),LOG(R2117,2),NA())</f>
        <v>#N/A</v>
      </c>
      <c r="W2117" s="14"/>
      <c r="X2117" s="14"/>
      <c r="Y2117" s="18" t="e">
        <f t="shared" si="456"/>
        <v>#N/A</v>
      </c>
      <c r="AE2117" s="18" t="e">
        <f t="shared" ref="AE2117:AE2180" si="465">T2117</f>
        <v>#N/A</v>
      </c>
      <c r="AF2117" s="18" t="e">
        <f t="shared" ref="AF2117:AF2180" si="466">R2117</f>
        <v>#N/A</v>
      </c>
      <c r="AG2117" s="18" t="e">
        <f t="shared" si="457"/>
        <v>#DIV/0!</v>
      </c>
      <c r="AH2117" s="18" t="e">
        <f t="shared" si="458"/>
        <v>#N/A</v>
      </c>
      <c r="AJ2117" s="18"/>
      <c r="AK2117" s="18"/>
      <c r="AL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L2117" s="18" t="e">
        <f t="shared" si="462"/>
        <v>#N/A</v>
      </c>
      <c r="BM2117" s="18" t="e">
        <f t="shared" si="459"/>
        <v>#N/A</v>
      </c>
      <c r="BN2117" s="18" t="e">
        <f t="shared" si="460"/>
        <v>#N/A</v>
      </c>
      <c r="BO2117" s="18" t="e">
        <f t="shared" si="461"/>
        <v>#N/A</v>
      </c>
      <c r="BT2117" s="18"/>
      <c r="BU2117" s="18"/>
      <c r="BV2117" s="18"/>
      <c r="BW2117" s="18"/>
      <c r="BX2117" s="18"/>
    </row>
    <row r="2118" spans="14:76" x14ac:dyDescent="0.25">
      <c r="N2118" s="14" t="e">
        <f>IF(ISNUMBER('Dosimetry Worksheet'!H2128), 'Dosimetry Worksheet'!H2128, NA())</f>
        <v>#N/A</v>
      </c>
      <c r="O2118" s="14" t="e">
        <f>IF(ISNUMBER(N2118), 'Dosimetry Worksheet'!I2128, NA())</f>
        <v>#N/A</v>
      </c>
      <c r="P2118" s="14"/>
      <c r="Q2118" s="14" t="e">
        <f t="shared" ref="Q2118:Q2181" si="467">N2118</f>
        <v>#N/A</v>
      </c>
      <c r="R2118" s="14" t="e">
        <f t="shared" ref="R2118:R2181" si="468">IF(ISNUMBER(N2118),IF(L$5=2,O2118*2^(N2118/$K$5),O2118),NA())</f>
        <v>#N/A</v>
      </c>
      <c r="T2118" s="14" t="e">
        <f t="shared" si="463"/>
        <v>#N/A</v>
      </c>
      <c r="U2118" s="14" t="e">
        <f t="shared" ref="U2118:U2181" si="469">R2118</f>
        <v>#N/A</v>
      </c>
      <c r="V2118" s="14" t="e">
        <f t="shared" si="464"/>
        <v>#N/A</v>
      </c>
      <c r="W2118" s="14"/>
      <c r="X2118" s="14"/>
      <c r="Y2118" s="18" t="e">
        <f t="shared" ref="Y2118:Y2181" si="470">IF(AND(T2118&gt;=W$5,T2118&lt;=X$5),V2118,NA())</f>
        <v>#N/A</v>
      </c>
      <c r="AE2118" s="18" t="e">
        <f t="shared" si="465"/>
        <v>#N/A</v>
      </c>
      <c r="AF2118" s="18" t="e">
        <f t="shared" si="466"/>
        <v>#N/A</v>
      </c>
      <c r="AG2118" s="18" t="e">
        <f t="shared" ref="AG2118:AG2181" si="471">AB$5*2^(-AE2118/AC$5)</f>
        <v>#DIV/0!</v>
      </c>
      <c r="AH2118" s="18" t="e">
        <f t="shared" ref="AH2118:AH2181" si="472">IF(AND(AE2118&gt;=W$5,AE2118&lt;=X$5),AG2118,NA())</f>
        <v>#N/A</v>
      </c>
      <c r="AJ2118" s="18"/>
      <c r="AK2118" s="18"/>
      <c r="AL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L2118" s="18" t="e">
        <f t="shared" si="462"/>
        <v>#N/A</v>
      </c>
      <c r="BM2118" s="18" t="e">
        <f t="shared" ref="BM2118:BM2181" si="473">$BI$5*2^(-$BL2118/$BJ$5)</f>
        <v>#N/A</v>
      </c>
      <c r="BN2118" s="18" t="e">
        <f t="shared" ref="BN2118:BN2181" si="474">$BI$6*2^(-$BL2118/$BJ$6)</f>
        <v>#N/A</v>
      </c>
      <c r="BO2118" s="18" t="e">
        <f t="shared" ref="BO2118:BO2181" si="475">$BI$7*2^(-$BL2118/$BJ$7)</f>
        <v>#N/A</v>
      </c>
      <c r="BT2118" s="18"/>
      <c r="BU2118" s="18"/>
      <c r="BV2118" s="18"/>
      <c r="BW2118" s="18"/>
      <c r="BX2118" s="18"/>
    </row>
    <row r="2119" spans="14:76" x14ac:dyDescent="0.25">
      <c r="N2119" s="14" t="e">
        <f>IF(ISNUMBER('Dosimetry Worksheet'!H2129), 'Dosimetry Worksheet'!H2129, NA())</f>
        <v>#N/A</v>
      </c>
      <c r="O2119" s="14" t="e">
        <f>IF(ISNUMBER(N2119), 'Dosimetry Worksheet'!I2129, NA())</f>
        <v>#N/A</v>
      </c>
      <c r="P2119" s="14"/>
      <c r="Q2119" s="14" t="e">
        <f t="shared" si="467"/>
        <v>#N/A</v>
      </c>
      <c r="R2119" s="14" t="e">
        <f t="shared" si="468"/>
        <v>#N/A</v>
      </c>
      <c r="T2119" s="14" t="e">
        <f t="shared" si="463"/>
        <v>#N/A</v>
      </c>
      <c r="U2119" s="14" t="e">
        <f t="shared" si="469"/>
        <v>#N/A</v>
      </c>
      <c r="V2119" s="14" t="e">
        <f t="shared" si="464"/>
        <v>#N/A</v>
      </c>
      <c r="W2119" s="14"/>
      <c r="X2119" s="14"/>
      <c r="Y2119" s="18" t="e">
        <f t="shared" si="470"/>
        <v>#N/A</v>
      </c>
      <c r="AE2119" s="18" t="e">
        <f t="shared" si="465"/>
        <v>#N/A</v>
      </c>
      <c r="AF2119" s="18" t="e">
        <f t="shared" si="466"/>
        <v>#N/A</v>
      </c>
      <c r="AG2119" s="18" t="e">
        <f t="shared" si="471"/>
        <v>#DIV/0!</v>
      </c>
      <c r="AH2119" s="18" t="e">
        <f t="shared" si="472"/>
        <v>#N/A</v>
      </c>
      <c r="AJ2119" s="18"/>
      <c r="AK2119" s="18"/>
      <c r="AL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L2119" s="18" t="e">
        <f t="shared" ref="BL2119:BL2182" si="476">IF(BL2118&lt;$G$5*1.25,BL2118+1,NA())</f>
        <v>#N/A</v>
      </c>
      <c r="BM2119" s="18" t="e">
        <f t="shared" si="473"/>
        <v>#N/A</v>
      </c>
      <c r="BN2119" s="18" t="e">
        <f t="shared" si="474"/>
        <v>#N/A</v>
      </c>
      <c r="BO2119" s="18" t="e">
        <f t="shared" si="475"/>
        <v>#N/A</v>
      </c>
      <c r="BT2119" s="18"/>
      <c r="BU2119" s="18"/>
      <c r="BV2119" s="18"/>
      <c r="BW2119" s="18"/>
      <c r="BX2119" s="18"/>
    </row>
    <row r="2120" spans="14:76" x14ac:dyDescent="0.25">
      <c r="N2120" s="14" t="e">
        <f>IF(ISNUMBER('Dosimetry Worksheet'!H2130), 'Dosimetry Worksheet'!H2130, NA())</f>
        <v>#N/A</v>
      </c>
      <c r="O2120" s="14" t="e">
        <f>IF(ISNUMBER(N2120), 'Dosimetry Worksheet'!I2130, NA())</f>
        <v>#N/A</v>
      </c>
      <c r="P2120" s="14"/>
      <c r="Q2120" s="14" t="e">
        <f t="shared" si="467"/>
        <v>#N/A</v>
      </c>
      <c r="R2120" s="14" t="e">
        <f t="shared" si="468"/>
        <v>#N/A</v>
      </c>
      <c r="T2120" s="14" t="e">
        <f t="shared" si="463"/>
        <v>#N/A</v>
      </c>
      <c r="U2120" s="14" t="e">
        <f t="shared" si="469"/>
        <v>#N/A</v>
      </c>
      <c r="V2120" s="14" t="e">
        <f t="shared" si="464"/>
        <v>#N/A</v>
      </c>
      <c r="W2120" s="14"/>
      <c r="X2120" s="14"/>
      <c r="Y2120" s="18" t="e">
        <f t="shared" si="470"/>
        <v>#N/A</v>
      </c>
      <c r="AE2120" s="18" t="e">
        <f t="shared" si="465"/>
        <v>#N/A</v>
      </c>
      <c r="AF2120" s="18" t="e">
        <f t="shared" si="466"/>
        <v>#N/A</v>
      </c>
      <c r="AG2120" s="18" t="e">
        <f t="shared" si="471"/>
        <v>#DIV/0!</v>
      </c>
      <c r="AH2120" s="18" t="e">
        <f t="shared" si="472"/>
        <v>#N/A</v>
      </c>
      <c r="AJ2120" s="18"/>
      <c r="AK2120" s="18"/>
      <c r="AL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L2120" s="18" t="e">
        <f t="shared" si="476"/>
        <v>#N/A</v>
      </c>
      <c r="BM2120" s="18" t="e">
        <f t="shared" si="473"/>
        <v>#N/A</v>
      </c>
      <c r="BN2120" s="18" t="e">
        <f t="shared" si="474"/>
        <v>#N/A</v>
      </c>
      <c r="BO2120" s="18" t="e">
        <f t="shared" si="475"/>
        <v>#N/A</v>
      </c>
      <c r="BT2120" s="18"/>
      <c r="BU2120" s="18"/>
      <c r="BV2120" s="18"/>
      <c r="BW2120" s="18"/>
      <c r="BX2120" s="18"/>
    </row>
    <row r="2121" spans="14:76" x14ac:dyDescent="0.25">
      <c r="N2121" s="14" t="e">
        <f>IF(ISNUMBER('Dosimetry Worksheet'!H2131), 'Dosimetry Worksheet'!H2131, NA())</f>
        <v>#N/A</v>
      </c>
      <c r="O2121" s="14" t="e">
        <f>IF(ISNUMBER(N2121), 'Dosimetry Worksheet'!I2131, NA())</f>
        <v>#N/A</v>
      </c>
      <c r="P2121" s="14"/>
      <c r="Q2121" s="14" t="e">
        <f t="shared" si="467"/>
        <v>#N/A</v>
      </c>
      <c r="R2121" s="14" t="e">
        <f t="shared" si="468"/>
        <v>#N/A</v>
      </c>
      <c r="T2121" s="14" t="e">
        <f t="shared" si="463"/>
        <v>#N/A</v>
      </c>
      <c r="U2121" s="14" t="e">
        <f t="shared" si="469"/>
        <v>#N/A</v>
      </c>
      <c r="V2121" s="14" t="e">
        <f t="shared" si="464"/>
        <v>#N/A</v>
      </c>
      <c r="W2121" s="14"/>
      <c r="X2121" s="14"/>
      <c r="Y2121" s="18" t="e">
        <f t="shared" si="470"/>
        <v>#N/A</v>
      </c>
      <c r="AE2121" s="18" t="e">
        <f t="shared" si="465"/>
        <v>#N/A</v>
      </c>
      <c r="AF2121" s="18" t="e">
        <f t="shared" si="466"/>
        <v>#N/A</v>
      </c>
      <c r="AG2121" s="18" t="e">
        <f t="shared" si="471"/>
        <v>#DIV/0!</v>
      </c>
      <c r="AH2121" s="18" t="e">
        <f t="shared" si="472"/>
        <v>#N/A</v>
      </c>
      <c r="AJ2121" s="18"/>
      <c r="AK2121" s="18"/>
      <c r="AL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L2121" s="18" t="e">
        <f t="shared" si="476"/>
        <v>#N/A</v>
      </c>
      <c r="BM2121" s="18" t="e">
        <f t="shared" si="473"/>
        <v>#N/A</v>
      </c>
      <c r="BN2121" s="18" t="e">
        <f t="shared" si="474"/>
        <v>#N/A</v>
      </c>
      <c r="BO2121" s="18" t="e">
        <f t="shared" si="475"/>
        <v>#N/A</v>
      </c>
      <c r="BT2121" s="18"/>
      <c r="BU2121" s="18"/>
      <c r="BV2121" s="18"/>
      <c r="BW2121" s="18"/>
      <c r="BX2121" s="18"/>
    </row>
    <row r="2122" spans="14:76" x14ac:dyDescent="0.25">
      <c r="N2122" s="14" t="e">
        <f>IF(ISNUMBER('Dosimetry Worksheet'!H2132), 'Dosimetry Worksheet'!H2132, NA())</f>
        <v>#N/A</v>
      </c>
      <c r="O2122" s="14" t="e">
        <f>IF(ISNUMBER(N2122), 'Dosimetry Worksheet'!I2132, NA())</f>
        <v>#N/A</v>
      </c>
      <c r="P2122" s="14"/>
      <c r="Q2122" s="14" t="e">
        <f t="shared" si="467"/>
        <v>#N/A</v>
      </c>
      <c r="R2122" s="14" t="e">
        <f t="shared" si="468"/>
        <v>#N/A</v>
      </c>
      <c r="T2122" s="14" t="e">
        <f t="shared" si="463"/>
        <v>#N/A</v>
      </c>
      <c r="U2122" s="14" t="e">
        <f t="shared" si="469"/>
        <v>#N/A</v>
      </c>
      <c r="V2122" s="14" t="e">
        <f t="shared" si="464"/>
        <v>#N/A</v>
      </c>
      <c r="W2122" s="14"/>
      <c r="X2122" s="14"/>
      <c r="Y2122" s="18" t="e">
        <f t="shared" si="470"/>
        <v>#N/A</v>
      </c>
      <c r="AE2122" s="18" t="e">
        <f t="shared" si="465"/>
        <v>#N/A</v>
      </c>
      <c r="AF2122" s="18" t="e">
        <f t="shared" si="466"/>
        <v>#N/A</v>
      </c>
      <c r="AG2122" s="18" t="e">
        <f t="shared" si="471"/>
        <v>#DIV/0!</v>
      </c>
      <c r="AH2122" s="18" t="e">
        <f t="shared" si="472"/>
        <v>#N/A</v>
      </c>
      <c r="AJ2122" s="18"/>
      <c r="AK2122" s="18"/>
      <c r="AL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L2122" s="18" t="e">
        <f t="shared" si="476"/>
        <v>#N/A</v>
      </c>
      <c r="BM2122" s="18" t="e">
        <f t="shared" si="473"/>
        <v>#N/A</v>
      </c>
      <c r="BN2122" s="18" t="e">
        <f t="shared" si="474"/>
        <v>#N/A</v>
      </c>
      <c r="BO2122" s="18" t="e">
        <f t="shared" si="475"/>
        <v>#N/A</v>
      </c>
      <c r="BT2122" s="18"/>
      <c r="BU2122" s="18"/>
      <c r="BV2122" s="18"/>
      <c r="BW2122" s="18"/>
      <c r="BX2122" s="18"/>
    </row>
    <row r="2123" spans="14:76" x14ac:dyDescent="0.25">
      <c r="N2123" s="14" t="e">
        <f>IF(ISNUMBER('Dosimetry Worksheet'!H2133), 'Dosimetry Worksheet'!H2133, NA())</f>
        <v>#N/A</v>
      </c>
      <c r="O2123" s="14" t="e">
        <f>IF(ISNUMBER(N2123), 'Dosimetry Worksheet'!I2133, NA())</f>
        <v>#N/A</v>
      </c>
      <c r="P2123" s="14"/>
      <c r="Q2123" s="14" t="e">
        <f t="shared" si="467"/>
        <v>#N/A</v>
      </c>
      <c r="R2123" s="14" t="e">
        <f t="shared" si="468"/>
        <v>#N/A</v>
      </c>
      <c r="T2123" s="14" t="e">
        <f t="shared" si="463"/>
        <v>#N/A</v>
      </c>
      <c r="U2123" s="14" t="e">
        <f t="shared" si="469"/>
        <v>#N/A</v>
      </c>
      <c r="V2123" s="14" t="e">
        <f t="shared" si="464"/>
        <v>#N/A</v>
      </c>
      <c r="W2123" s="14"/>
      <c r="X2123" s="14"/>
      <c r="Y2123" s="18" t="e">
        <f t="shared" si="470"/>
        <v>#N/A</v>
      </c>
      <c r="AE2123" s="18" t="e">
        <f t="shared" si="465"/>
        <v>#N/A</v>
      </c>
      <c r="AF2123" s="18" t="e">
        <f t="shared" si="466"/>
        <v>#N/A</v>
      </c>
      <c r="AG2123" s="18" t="e">
        <f t="shared" si="471"/>
        <v>#DIV/0!</v>
      </c>
      <c r="AH2123" s="18" t="e">
        <f t="shared" si="472"/>
        <v>#N/A</v>
      </c>
      <c r="AJ2123" s="18"/>
      <c r="AK2123" s="18"/>
      <c r="AL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L2123" s="18" t="e">
        <f t="shared" si="476"/>
        <v>#N/A</v>
      </c>
      <c r="BM2123" s="18" t="e">
        <f t="shared" si="473"/>
        <v>#N/A</v>
      </c>
      <c r="BN2123" s="18" t="e">
        <f t="shared" si="474"/>
        <v>#N/A</v>
      </c>
      <c r="BO2123" s="18" t="e">
        <f t="shared" si="475"/>
        <v>#N/A</v>
      </c>
      <c r="BT2123" s="18"/>
      <c r="BU2123" s="18"/>
      <c r="BV2123" s="18"/>
      <c r="BW2123" s="18"/>
      <c r="BX2123" s="18"/>
    </row>
    <row r="2124" spans="14:76" x14ac:dyDescent="0.25">
      <c r="N2124" s="14" t="e">
        <f>IF(ISNUMBER('Dosimetry Worksheet'!H2134), 'Dosimetry Worksheet'!H2134, NA())</f>
        <v>#N/A</v>
      </c>
      <c r="O2124" s="14" t="e">
        <f>IF(ISNUMBER(N2124), 'Dosimetry Worksheet'!I2134, NA())</f>
        <v>#N/A</v>
      </c>
      <c r="P2124" s="14"/>
      <c r="Q2124" s="14" t="e">
        <f t="shared" si="467"/>
        <v>#N/A</v>
      </c>
      <c r="R2124" s="14" t="e">
        <f t="shared" si="468"/>
        <v>#N/A</v>
      </c>
      <c r="T2124" s="14" t="e">
        <f t="shared" si="463"/>
        <v>#N/A</v>
      </c>
      <c r="U2124" s="14" t="e">
        <f t="shared" si="469"/>
        <v>#N/A</v>
      </c>
      <c r="V2124" s="14" t="e">
        <f t="shared" si="464"/>
        <v>#N/A</v>
      </c>
      <c r="W2124" s="14"/>
      <c r="X2124" s="14"/>
      <c r="Y2124" s="18" t="e">
        <f t="shared" si="470"/>
        <v>#N/A</v>
      </c>
      <c r="AE2124" s="18" t="e">
        <f t="shared" si="465"/>
        <v>#N/A</v>
      </c>
      <c r="AF2124" s="18" t="e">
        <f t="shared" si="466"/>
        <v>#N/A</v>
      </c>
      <c r="AG2124" s="18" t="e">
        <f t="shared" si="471"/>
        <v>#DIV/0!</v>
      </c>
      <c r="AH2124" s="18" t="e">
        <f t="shared" si="472"/>
        <v>#N/A</v>
      </c>
      <c r="AJ2124" s="18"/>
      <c r="AK2124" s="18"/>
      <c r="AL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L2124" s="18" t="e">
        <f t="shared" si="476"/>
        <v>#N/A</v>
      </c>
      <c r="BM2124" s="18" t="e">
        <f t="shared" si="473"/>
        <v>#N/A</v>
      </c>
      <c r="BN2124" s="18" t="e">
        <f t="shared" si="474"/>
        <v>#N/A</v>
      </c>
      <c r="BO2124" s="18" t="e">
        <f t="shared" si="475"/>
        <v>#N/A</v>
      </c>
      <c r="BT2124" s="18"/>
      <c r="BU2124" s="18"/>
      <c r="BV2124" s="18"/>
      <c r="BW2124" s="18"/>
      <c r="BX2124" s="18"/>
    </row>
    <row r="2125" spans="14:76" x14ac:dyDescent="0.25">
      <c r="N2125" s="14" t="e">
        <f>IF(ISNUMBER('Dosimetry Worksheet'!H2135), 'Dosimetry Worksheet'!H2135, NA())</f>
        <v>#N/A</v>
      </c>
      <c r="O2125" s="14" t="e">
        <f>IF(ISNUMBER(N2125), 'Dosimetry Worksheet'!I2135, NA())</f>
        <v>#N/A</v>
      </c>
      <c r="P2125" s="14"/>
      <c r="Q2125" s="14" t="e">
        <f t="shared" si="467"/>
        <v>#N/A</v>
      </c>
      <c r="R2125" s="14" t="e">
        <f t="shared" si="468"/>
        <v>#N/A</v>
      </c>
      <c r="T2125" s="14" t="e">
        <f t="shared" si="463"/>
        <v>#N/A</v>
      </c>
      <c r="U2125" s="14" t="e">
        <f t="shared" si="469"/>
        <v>#N/A</v>
      </c>
      <c r="V2125" s="14" t="e">
        <f t="shared" si="464"/>
        <v>#N/A</v>
      </c>
      <c r="W2125" s="14"/>
      <c r="X2125" s="14"/>
      <c r="Y2125" s="18" t="e">
        <f t="shared" si="470"/>
        <v>#N/A</v>
      </c>
      <c r="AE2125" s="18" t="e">
        <f t="shared" si="465"/>
        <v>#N/A</v>
      </c>
      <c r="AF2125" s="18" t="e">
        <f t="shared" si="466"/>
        <v>#N/A</v>
      </c>
      <c r="AG2125" s="18" t="e">
        <f t="shared" si="471"/>
        <v>#DIV/0!</v>
      </c>
      <c r="AH2125" s="18" t="e">
        <f t="shared" si="472"/>
        <v>#N/A</v>
      </c>
      <c r="AJ2125" s="18"/>
      <c r="AK2125" s="18"/>
      <c r="AL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L2125" s="18" t="e">
        <f t="shared" si="476"/>
        <v>#N/A</v>
      </c>
      <c r="BM2125" s="18" t="e">
        <f t="shared" si="473"/>
        <v>#N/A</v>
      </c>
      <c r="BN2125" s="18" t="e">
        <f t="shared" si="474"/>
        <v>#N/A</v>
      </c>
      <c r="BO2125" s="18" t="e">
        <f t="shared" si="475"/>
        <v>#N/A</v>
      </c>
      <c r="BT2125" s="18"/>
      <c r="BU2125" s="18"/>
      <c r="BV2125" s="18"/>
      <c r="BW2125" s="18"/>
      <c r="BX2125" s="18"/>
    </row>
    <row r="2126" spans="14:76" x14ac:dyDescent="0.25">
      <c r="N2126" s="14" t="e">
        <f>IF(ISNUMBER('Dosimetry Worksheet'!H2136), 'Dosimetry Worksheet'!H2136, NA())</f>
        <v>#N/A</v>
      </c>
      <c r="O2126" s="14" t="e">
        <f>IF(ISNUMBER(N2126), 'Dosimetry Worksheet'!I2136, NA())</f>
        <v>#N/A</v>
      </c>
      <c r="P2126" s="14"/>
      <c r="Q2126" s="14" t="e">
        <f t="shared" si="467"/>
        <v>#N/A</v>
      </c>
      <c r="R2126" s="14" t="e">
        <f t="shared" si="468"/>
        <v>#N/A</v>
      </c>
      <c r="T2126" s="14" t="e">
        <f t="shared" si="463"/>
        <v>#N/A</v>
      </c>
      <c r="U2126" s="14" t="e">
        <f t="shared" si="469"/>
        <v>#N/A</v>
      </c>
      <c r="V2126" s="14" t="e">
        <f t="shared" si="464"/>
        <v>#N/A</v>
      </c>
      <c r="W2126" s="14"/>
      <c r="X2126" s="14"/>
      <c r="Y2126" s="18" t="e">
        <f t="shared" si="470"/>
        <v>#N/A</v>
      </c>
      <c r="AE2126" s="18" t="e">
        <f t="shared" si="465"/>
        <v>#N/A</v>
      </c>
      <c r="AF2126" s="18" t="e">
        <f t="shared" si="466"/>
        <v>#N/A</v>
      </c>
      <c r="AG2126" s="18" t="e">
        <f t="shared" si="471"/>
        <v>#DIV/0!</v>
      </c>
      <c r="AH2126" s="18" t="e">
        <f t="shared" si="472"/>
        <v>#N/A</v>
      </c>
      <c r="AJ2126" s="18"/>
      <c r="AK2126" s="18"/>
      <c r="AL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L2126" s="18" t="e">
        <f t="shared" si="476"/>
        <v>#N/A</v>
      </c>
      <c r="BM2126" s="18" t="e">
        <f t="shared" si="473"/>
        <v>#N/A</v>
      </c>
      <c r="BN2126" s="18" t="e">
        <f t="shared" si="474"/>
        <v>#N/A</v>
      </c>
      <c r="BO2126" s="18" t="e">
        <f t="shared" si="475"/>
        <v>#N/A</v>
      </c>
      <c r="BT2126" s="18"/>
      <c r="BU2126" s="18"/>
      <c r="BV2126" s="18"/>
      <c r="BW2126" s="18"/>
      <c r="BX2126" s="18"/>
    </row>
    <row r="2127" spans="14:76" x14ac:dyDescent="0.25">
      <c r="N2127" s="14" t="e">
        <f>IF(ISNUMBER('Dosimetry Worksheet'!H2137), 'Dosimetry Worksheet'!H2137, NA())</f>
        <v>#N/A</v>
      </c>
      <c r="O2127" s="14" t="e">
        <f>IF(ISNUMBER(N2127), 'Dosimetry Worksheet'!I2137, NA())</f>
        <v>#N/A</v>
      </c>
      <c r="P2127" s="14"/>
      <c r="Q2127" s="14" t="e">
        <f t="shared" si="467"/>
        <v>#N/A</v>
      </c>
      <c r="R2127" s="14" t="e">
        <f t="shared" si="468"/>
        <v>#N/A</v>
      </c>
      <c r="T2127" s="14" t="e">
        <f t="shared" si="463"/>
        <v>#N/A</v>
      </c>
      <c r="U2127" s="14" t="e">
        <f t="shared" si="469"/>
        <v>#N/A</v>
      </c>
      <c r="V2127" s="14" t="e">
        <f t="shared" si="464"/>
        <v>#N/A</v>
      </c>
      <c r="W2127" s="14"/>
      <c r="X2127" s="14"/>
      <c r="Y2127" s="18" t="e">
        <f t="shared" si="470"/>
        <v>#N/A</v>
      </c>
      <c r="AE2127" s="18" t="e">
        <f t="shared" si="465"/>
        <v>#N/A</v>
      </c>
      <c r="AF2127" s="18" t="e">
        <f t="shared" si="466"/>
        <v>#N/A</v>
      </c>
      <c r="AG2127" s="18" t="e">
        <f t="shared" si="471"/>
        <v>#DIV/0!</v>
      </c>
      <c r="AH2127" s="18" t="e">
        <f t="shared" si="472"/>
        <v>#N/A</v>
      </c>
      <c r="AJ2127" s="18"/>
      <c r="AK2127" s="18"/>
      <c r="AL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L2127" s="18" t="e">
        <f t="shared" si="476"/>
        <v>#N/A</v>
      </c>
      <c r="BM2127" s="18" t="e">
        <f t="shared" si="473"/>
        <v>#N/A</v>
      </c>
      <c r="BN2127" s="18" t="e">
        <f t="shared" si="474"/>
        <v>#N/A</v>
      </c>
      <c r="BO2127" s="18" t="e">
        <f t="shared" si="475"/>
        <v>#N/A</v>
      </c>
      <c r="BT2127" s="18"/>
      <c r="BU2127" s="18"/>
      <c r="BV2127" s="18"/>
      <c r="BW2127" s="18"/>
      <c r="BX2127" s="18"/>
    </row>
    <row r="2128" spans="14:76" x14ac:dyDescent="0.25">
      <c r="N2128" s="14" t="e">
        <f>IF(ISNUMBER('Dosimetry Worksheet'!H2138), 'Dosimetry Worksheet'!H2138, NA())</f>
        <v>#N/A</v>
      </c>
      <c r="O2128" s="14" t="e">
        <f>IF(ISNUMBER(N2128), 'Dosimetry Worksheet'!I2138, NA())</f>
        <v>#N/A</v>
      </c>
      <c r="P2128" s="14"/>
      <c r="Q2128" s="14" t="e">
        <f t="shared" si="467"/>
        <v>#N/A</v>
      </c>
      <c r="R2128" s="14" t="e">
        <f t="shared" si="468"/>
        <v>#N/A</v>
      </c>
      <c r="T2128" s="14" t="e">
        <f t="shared" si="463"/>
        <v>#N/A</v>
      </c>
      <c r="U2128" s="14" t="e">
        <f t="shared" si="469"/>
        <v>#N/A</v>
      </c>
      <c r="V2128" s="14" t="e">
        <f t="shared" si="464"/>
        <v>#N/A</v>
      </c>
      <c r="W2128" s="14"/>
      <c r="X2128" s="14"/>
      <c r="Y2128" s="18" t="e">
        <f t="shared" si="470"/>
        <v>#N/A</v>
      </c>
      <c r="AE2128" s="18" t="e">
        <f t="shared" si="465"/>
        <v>#N/A</v>
      </c>
      <c r="AF2128" s="18" t="e">
        <f t="shared" si="466"/>
        <v>#N/A</v>
      </c>
      <c r="AG2128" s="18" t="e">
        <f t="shared" si="471"/>
        <v>#DIV/0!</v>
      </c>
      <c r="AH2128" s="18" t="e">
        <f t="shared" si="472"/>
        <v>#N/A</v>
      </c>
      <c r="AJ2128" s="18"/>
      <c r="AK2128" s="18"/>
      <c r="AL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L2128" s="18" t="e">
        <f t="shared" si="476"/>
        <v>#N/A</v>
      </c>
      <c r="BM2128" s="18" t="e">
        <f t="shared" si="473"/>
        <v>#N/A</v>
      </c>
      <c r="BN2128" s="18" t="e">
        <f t="shared" si="474"/>
        <v>#N/A</v>
      </c>
      <c r="BO2128" s="18" t="e">
        <f t="shared" si="475"/>
        <v>#N/A</v>
      </c>
      <c r="BT2128" s="18"/>
      <c r="BU2128" s="18"/>
      <c r="BV2128" s="18"/>
      <c r="BW2128" s="18"/>
      <c r="BX2128" s="18"/>
    </row>
    <row r="2129" spans="14:76" x14ac:dyDescent="0.25">
      <c r="N2129" s="14" t="e">
        <f>IF(ISNUMBER('Dosimetry Worksheet'!H2139), 'Dosimetry Worksheet'!H2139, NA())</f>
        <v>#N/A</v>
      </c>
      <c r="O2129" s="14" t="e">
        <f>IF(ISNUMBER(N2129), 'Dosimetry Worksheet'!I2139, NA())</f>
        <v>#N/A</v>
      </c>
      <c r="P2129" s="14"/>
      <c r="Q2129" s="14" t="e">
        <f t="shared" si="467"/>
        <v>#N/A</v>
      </c>
      <c r="R2129" s="14" t="e">
        <f t="shared" si="468"/>
        <v>#N/A</v>
      </c>
      <c r="T2129" s="14" t="e">
        <f t="shared" si="463"/>
        <v>#N/A</v>
      </c>
      <c r="U2129" s="14" t="e">
        <f t="shared" si="469"/>
        <v>#N/A</v>
      </c>
      <c r="V2129" s="14" t="e">
        <f t="shared" si="464"/>
        <v>#N/A</v>
      </c>
      <c r="W2129" s="14"/>
      <c r="X2129" s="14"/>
      <c r="Y2129" s="18" t="e">
        <f t="shared" si="470"/>
        <v>#N/A</v>
      </c>
      <c r="AE2129" s="18" t="e">
        <f t="shared" si="465"/>
        <v>#N/A</v>
      </c>
      <c r="AF2129" s="18" t="e">
        <f t="shared" si="466"/>
        <v>#N/A</v>
      </c>
      <c r="AG2129" s="18" t="e">
        <f t="shared" si="471"/>
        <v>#DIV/0!</v>
      </c>
      <c r="AH2129" s="18" t="e">
        <f t="shared" si="472"/>
        <v>#N/A</v>
      </c>
      <c r="AJ2129" s="18"/>
      <c r="AK2129" s="18"/>
      <c r="AL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L2129" s="18" t="e">
        <f t="shared" si="476"/>
        <v>#N/A</v>
      </c>
      <c r="BM2129" s="18" t="e">
        <f t="shared" si="473"/>
        <v>#N/A</v>
      </c>
      <c r="BN2129" s="18" t="e">
        <f t="shared" si="474"/>
        <v>#N/A</v>
      </c>
      <c r="BO2129" s="18" t="e">
        <f t="shared" si="475"/>
        <v>#N/A</v>
      </c>
      <c r="BT2129" s="18"/>
      <c r="BU2129" s="18"/>
      <c r="BV2129" s="18"/>
      <c r="BW2129" s="18"/>
      <c r="BX2129" s="18"/>
    </row>
    <row r="2130" spans="14:76" x14ac:dyDescent="0.25">
      <c r="N2130" s="14" t="e">
        <f>IF(ISNUMBER('Dosimetry Worksheet'!H2140), 'Dosimetry Worksheet'!H2140, NA())</f>
        <v>#N/A</v>
      </c>
      <c r="O2130" s="14" t="e">
        <f>IF(ISNUMBER(N2130), 'Dosimetry Worksheet'!I2140, NA())</f>
        <v>#N/A</v>
      </c>
      <c r="P2130" s="14"/>
      <c r="Q2130" s="14" t="e">
        <f t="shared" si="467"/>
        <v>#N/A</v>
      </c>
      <c r="R2130" s="14" t="e">
        <f t="shared" si="468"/>
        <v>#N/A</v>
      </c>
      <c r="T2130" s="14" t="e">
        <f t="shared" si="463"/>
        <v>#N/A</v>
      </c>
      <c r="U2130" s="14" t="e">
        <f t="shared" si="469"/>
        <v>#N/A</v>
      </c>
      <c r="V2130" s="14" t="e">
        <f t="shared" si="464"/>
        <v>#N/A</v>
      </c>
      <c r="W2130" s="14"/>
      <c r="X2130" s="14"/>
      <c r="Y2130" s="18" t="e">
        <f t="shared" si="470"/>
        <v>#N/A</v>
      </c>
      <c r="AE2130" s="18" t="e">
        <f t="shared" si="465"/>
        <v>#N/A</v>
      </c>
      <c r="AF2130" s="18" t="e">
        <f t="shared" si="466"/>
        <v>#N/A</v>
      </c>
      <c r="AG2130" s="18" t="e">
        <f t="shared" si="471"/>
        <v>#DIV/0!</v>
      </c>
      <c r="AH2130" s="18" t="e">
        <f t="shared" si="472"/>
        <v>#N/A</v>
      </c>
      <c r="AJ2130" s="18"/>
      <c r="AK2130" s="18"/>
      <c r="AL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L2130" s="18" t="e">
        <f t="shared" si="476"/>
        <v>#N/A</v>
      </c>
      <c r="BM2130" s="18" t="e">
        <f t="shared" si="473"/>
        <v>#N/A</v>
      </c>
      <c r="BN2130" s="18" t="e">
        <f t="shared" si="474"/>
        <v>#N/A</v>
      </c>
      <c r="BO2130" s="18" t="e">
        <f t="shared" si="475"/>
        <v>#N/A</v>
      </c>
      <c r="BT2130" s="18"/>
      <c r="BU2130" s="18"/>
      <c r="BV2130" s="18"/>
      <c r="BW2130" s="18"/>
      <c r="BX2130" s="18"/>
    </row>
    <row r="2131" spans="14:76" x14ac:dyDescent="0.25">
      <c r="N2131" s="14" t="e">
        <f>IF(ISNUMBER('Dosimetry Worksheet'!H2141), 'Dosimetry Worksheet'!H2141, NA())</f>
        <v>#N/A</v>
      </c>
      <c r="O2131" s="14" t="e">
        <f>IF(ISNUMBER(N2131), 'Dosimetry Worksheet'!I2141, NA())</f>
        <v>#N/A</v>
      </c>
      <c r="P2131" s="14"/>
      <c r="Q2131" s="14" t="e">
        <f t="shared" si="467"/>
        <v>#N/A</v>
      </c>
      <c r="R2131" s="14" t="e">
        <f t="shared" si="468"/>
        <v>#N/A</v>
      </c>
      <c r="T2131" s="14" t="e">
        <f t="shared" si="463"/>
        <v>#N/A</v>
      </c>
      <c r="U2131" s="14" t="e">
        <f t="shared" si="469"/>
        <v>#N/A</v>
      </c>
      <c r="V2131" s="14" t="e">
        <f t="shared" si="464"/>
        <v>#N/A</v>
      </c>
      <c r="W2131" s="14"/>
      <c r="X2131" s="14"/>
      <c r="Y2131" s="18" t="e">
        <f t="shared" si="470"/>
        <v>#N/A</v>
      </c>
      <c r="AE2131" s="18" t="e">
        <f t="shared" si="465"/>
        <v>#N/A</v>
      </c>
      <c r="AF2131" s="18" t="e">
        <f t="shared" si="466"/>
        <v>#N/A</v>
      </c>
      <c r="AG2131" s="18" t="e">
        <f t="shared" si="471"/>
        <v>#DIV/0!</v>
      </c>
      <c r="AH2131" s="18" t="e">
        <f t="shared" si="472"/>
        <v>#N/A</v>
      </c>
      <c r="AJ2131" s="18"/>
      <c r="AK2131" s="18"/>
      <c r="AL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L2131" s="18" t="e">
        <f t="shared" si="476"/>
        <v>#N/A</v>
      </c>
      <c r="BM2131" s="18" t="e">
        <f t="shared" si="473"/>
        <v>#N/A</v>
      </c>
      <c r="BN2131" s="18" t="e">
        <f t="shared" si="474"/>
        <v>#N/A</v>
      </c>
      <c r="BO2131" s="18" t="e">
        <f t="shared" si="475"/>
        <v>#N/A</v>
      </c>
      <c r="BT2131" s="18"/>
      <c r="BU2131" s="18"/>
      <c r="BV2131" s="18"/>
      <c r="BW2131" s="18"/>
      <c r="BX2131" s="18"/>
    </row>
    <row r="2132" spans="14:76" x14ac:dyDescent="0.25">
      <c r="N2132" s="14" t="e">
        <f>IF(ISNUMBER('Dosimetry Worksheet'!H2142), 'Dosimetry Worksheet'!H2142, NA())</f>
        <v>#N/A</v>
      </c>
      <c r="O2132" s="14" t="e">
        <f>IF(ISNUMBER(N2132), 'Dosimetry Worksheet'!I2142, NA())</f>
        <v>#N/A</v>
      </c>
      <c r="P2132" s="14"/>
      <c r="Q2132" s="14" t="e">
        <f t="shared" si="467"/>
        <v>#N/A</v>
      </c>
      <c r="R2132" s="14" t="e">
        <f t="shared" si="468"/>
        <v>#N/A</v>
      </c>
      <c r="T2132" s="14" t="e">
        <f t="shared" si="463"/>
        <v>#N/A</v>
      </c>
      <c r="U2132" s="14" t="e">
        <f t="shared" si="469"/>
        <v>#N/A</v>
      </c>
      <c r="V2132" s="14" t="e">
        <f t="shared" si="464"/>
        <v>#N/A</v>
      </c>
      <c r="W2132" s="14"/>
      <c r="X2132" s="14"/>
      <c r="Y2132" s="18" t="e">
        <f t="shared" si="470"/>
        <v>#N/A</v>
      </c>
      <c r="AE2132" s="18" t="e">
        <f t="shared" si="465"/>
        <v>#N/A</v>
      </c>
      <c r="AF2132" s="18" t="e">
        <f t="shared" si="466"/>
        <v>#N/A</v>
      </c>
      <c r="AG2132" s="18" t="e">
        <f t="shared" si="471"/>
        <v>#DIV/0!</v>
      </c>
      <c r="AH2132" s="18" t="e">
        <f t="shared" si="472"/>
        <v>#N/A</v>
      </c>
      <c r="AJ2132" s="18"/>
      <c r="AK2132" s="18"/>
      <c r="AL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L2132" s="18" t="e">
        <f t="shared" si="476"/>
        <v>#N/A</v>
      </c>
      <c r="BM2132" s="18" t="e">
        <f t="shared" si="473"/>
        <v>#N/A</v>
      </c>
      <c r="BN2132" s="18" t="e">
        <f t="shared" si="474"/>
        <v>#N/A</v>
      </c>
      <c r="BO2132" s="18" t="e">
        <f t="shared" si="475"/>
        <v>#N/A</v>
      </c>
      <c r="BT2132" s="18"/>
      <c r="BU2132" s="18"/>
      <c r="BV2132" s="18"/>
      <c r="BW2132" s="18"/>
      <c r="BX2132" s="18"/>
    </row>
    <row r="2133" spans="14:76" x14ac:dyDescent="0.25">
      <c r="N2133" s="14" t="e">
        <f>IF(ISNUMBER('Dosimetry Worksheet'!H2143), 'Dosimetry Worksheet'!H2143, NA())</f>
        <v>#N/A</v>
      </c>
      <c r="O2133" s="14" t="e">
        <f>IF(ISNUMBER(N2133), 'Dosimetry Worksheet'!I2143, NA())</f>
        <v>#N/A</v>
      </c>
      <c r="P2133" s="14"/>
      <c r="Q2133" s="14" t="e">
        <f t="shared" si="467"/>
        <v>#N/A</v>
      </c>
      <c r="R2133" s="14" t="e">
        <f t="shared" si="468"/>
        <v>#N/A</v>
      </c>
      <c r="T2133" s="14" t="e">
        <f t="shared" si="463"/>
        <v>#N/A</v>
      </c>
      <c r="U2133" s="14" t="e">
        <f t="shared" si="469"/>
        <v>#N/A</v>
      </c>
      <c r="V2133" s="14" t="e">
        <f t="shared" si="464"/>
        <v>#N/A</v>
      </c>
      <c r="W2133" s="14"/>
      <c r="X2133" s="14"/>
      <c r="Y2133" s="18" t="e">
        <f t="shared" si="470"/>
        <v>#N/A</v>
      </c>
      <c r="AE2133" s="18" t="e">
        <f t="shared" si="465"/>
        <v>#N/A</v>
      </c>
      <c r="AF2133" s="18" t="e">
        <f t="shared" si="466"/>
        <v>#N/A</v>
      </c>
      <c r="AG2133" s="18" t="e">
        <f t="shared" si="471"/>
        <v>#DIV/0!</v>
      </c>
      <c r="AH2133" s="18" t="e">
        <f t="shared" si="472"/>
        <v>#N/A</v>
      </c>
      <c r="AJ2133" s="18"/>
      <c r="AK2133" s="18"/>
      <c r="AL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L2133" s="18" t="e">
        <f t="shared" si="476"/>
        <v>#N/A</v>
      </c>
      <c r="BM2133" s="18" t="e">
        <f t="shared" si="473"/>
        <v>#N/A</v>
      </c>
      <c r="BN2133" s="18" t="e">
        <f t="shared" si="474"/>
        <v>#N/A</v>
      </c>
      <c r="BO2133" s="18" t="e">
        <f t="shared" si="475"/>
        <v>#N/A</v>
      </c>
      <c r="BT2133" s="18"/>
      <c r="BU2133" s="18"/>
      <c r="BV2133" s="18"/>
      <c r="BW2133" s="18"/>
      <c r="BX2133" s="18"/>
    </row>
    <row r="2134" spans="14:76" x14ac:dyDescent="0.25">
      <c r="N2134" s="14" t="e">
        <f>IF(ISNUMBER('Dosimetry Worksheet'!H2144), 'Dosimetry Worksheet'!H2144, NA())</f>
        <v>#N/A</v>
      </c>
      <c r="O2134" s="14" t="e">
        <f>IF(ISNUMBER(N2134), 'Dosimetry Worksheet'!I2144, NA())</f>
        <v>#N/A</v>
      </c>
      <c r="P2134" s="14"/>
      <c r="Q2134" s="14" t="e">
        <f t="shared" si="467"/>
        <v>#N/A</v>
      </c>
      <c r="R2134" s="14" t="e">
        <f t="shared" si="468"/>
        <v>#N/A</v>
      </c>
      <c r="T2134" s="14" t="e">
        <f t="shared" si="463"/>
        <v>#N/A</v>
      </c>
      <c r="U2134" s="14" t="e">
        <f t="shared" si="469"/>
        <v>#N/A</v>
      </c>
      <c r="V2134" s="14" t="e">
        <f t="shared" si="464"/>
        <v>#N/A</v>
      </c>
      <c r="W2134" s="14"/>
      <c r="X2134" s="14"/>
      <c r="Y2134" s="18" t="e">
        <f t="shared" si="470"/>
        <v>#N/A</v>
      </c>
      <c r="AE2134" s="18" t="e">
        <f t="shared" si="465"/>
        <v>#N/A</v>
      </c>
      <c r="AF2134" s="18" t="e">
        <f t="shared" si="466"/>
        <v>#N/A</v>
      </c>
      <c r="AG2134" s="18" t="e">
        <f t="shared" si="471"/>
        <v>#DIV/0!</v>
      </c>
      <c r="AH2134" s="18" t="e">
        <f t="shared" si="472"/>
        <v>#N/A</v>
      </c>
      <c r="AJ2134" s="18"/>
      <c r="AK2134" s="18"/>
      <c r="AL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L2134" s="18" t="e">
        <f t="shared" si="476"/>
        <v>#N/A</v>
      </c>
      <c r="BM2134" s="18" t="e">
        <f t="shared" si="473"/>
        <v>#N/A</v>
      </c>
      <c r="BN2134" s="18" t="e">
        <f t="shared" si="474"/>
        <v>#N/A</v>
      </c>
      <c r="BO2134" s="18" t="e">
        <f t="shared" si="475"/>
        <v>#N/A</v>
      </c>
      <c r="BT2134" s="18"/>
      <c r="BU2134" s="18"/>
      <c r="BV2134" s="18"/>
      <c r="BW2134" s="18"/>
      <c r="BX2134" s="18"/>
    </row>
    <row r="2135" spans="14:76" x14ac:dyDescent="0.25">
      <c r="N2135" s="14" t="e">
        <f>IF(ISNUMBER('Dosimetry Worksheet'!H2145), 'Dosimetry Worksheet'!H2145, NA())</f>
        <v>#N/A</v>
      </c>
      <c r="O2135" s="14" t="e">
        <f>IF(ISNUMBER(N2135), 'Dosimetry Worksheet'!I2145, NA())</f>
        <v>#N/A</v>
      </c>
      <c r="P2135" s="14"/>
      <c r="Q2135" s="14" t="e">
        <f t="shared" si="467"/>
        <v>#N/A</v>
      </c>
      <c r="R2135" s="14" t="e">
        <f t="shared" si="468"/>
        <v>#N/A</v>
      </c>
      <c r="T2135" s="14" t="e">
        <f t="shared" si="463"/>
        <v>#N/A</v>
      </c>
      <c r="U2135" s="14" t="e">
        <f t="shared" si="469"/>
        <v>#N/A</v>
      </c>
      <c r="V2135" s="14" t="e">
        <f t="shared" si="464"/>
        <v>#N/A</v>
      </c>
      <c r="W2135" s="14"/>
      <c r="X2135" s="14"/>
      <c r="Y2135" s="18" t="e">
        <f t="shared" si="470"/>
        <v>#N/A</v>
      </c>
      <c r="AE2135" s="18" t="e">
        <f t="shared" si="465"/>
        <v>#N/A</v>
      </c>
      <c r="AF2135" s="18" t="e">
        <f t="shared" si="466"/>
        <v>#N/A</v>
      </c>
      <c r="AG2135" s="18" t="e">
        <f t="shared" si="471"/>
        <v>#DIV/0!</v>
      </c>
      <c r="AH2135" s="18" t="e">
        <f t="shared" si="472"/>
        <v>#N/A</v>
      </c>
      <c r="AJ2135" s="18"/>
      <c r="AK2135" s="18"/>
      <c r="AL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L2135" s="18" t="e">
        <f t="shared" si="476"/>
        <v>#N/A</v>
      </c>
      <c r="BM2135" s="18" t="e">
        <f t="shared" si="473"/>
        <v>#N/A</v>
      </c>
      <c r="BN2135" s="18" t="e">
        <f t="shared" si="474"/>
        <v>#N/A</v>
      </c>
      <c r="BO2135" s="18" t="e">
        <f t="shared" si="475"/>
        <v>#N/A</v>
      </c>
      <c r="BT2135" s="18"/>
      <c r="BU2135" s="18"/>
      <c r="BV2135" s="18"/>
      <c r="BW2135" s="18"/>
      <c r="BX2135" s="18"/>
    </row>
    <row r="2136" spans="14:76" x14ac:dyDescent="0.25">
      <c r="N2136" s="14" t="e">
        <f>IF(ISNUMBER('Dosimetry Worksheet'!H2146), 'Dosimetry Worksheet'!H2146, NA())</f>
        <v>#N/A</v>
      </c>
      <c r="O2136" s="14" t="e">
        <f>IF(ISNUMBER(N2136), 'Dosimetry Worksheet'!I2146, NA())</f>
        <v>#N/A</v>
      </c>
      <c r="P2136" s="14"/>
      <c r="Q2136" s="14" t="e">
        <f t="shared" si="467"/>
        <v>#N/A</v>
      </c>
      <c r="R2136" s="14" t="e">
        <f t="shared" si="468"/>
        <v>#N/A</v>
      </c>
      <c r="T2136" s="14" t="e">
        <f t="shared" si="463"/>
        <v>#N/A</v>
      </c>
      <c r="U2136" s="14" t="e">
        <f t="shared" si="469"/>
        <v>#N/A</v>
      </c>
      <c r="V2136" s="14" t="e">
        <f t="shared" si="464"/>
        <v>#N/A</v>
      </c>
      <c r="W2136" s="14"/>
      <c r="X2136" s="14"/>
      <c r="Y2136" s="18" t="e">
        <f t="shared" si="470"/>
        <v>#N/A</v>
      </c>
      <c r="AE2136" s="18" t="e">
        <f t="shared" si="465"/>
        <v>#N/A</v>
      </c>
      <c r="AF2136" s="18" t="e">
        <f t="shared" si="466"/>
        <v>#N/A</v>
      </c>
      <c r="AG2136" s="18" t="e">
        <f t="shared" si="471"/>
        <v>#DIV/0!</v>
      </c>
      <c r="AH2136" s="18" t="e">
        <f t="shared" si="472"/>
        <v>#N/A</v>
      </c>
      <c r="AJ2136" s="18"/>
      <c r="AK2136" s="18"/>
      <c r="AL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L2136" s="18" t="e">
        <f t="shared" si="476"/>
        <v>#N/A</v>
      </c>
      <c r="BM2136" s="18" t="e">
        <f t="shared" si="473"/>
        <v>#N/A</v>
      </c>
      <c r="BN2136" s="18" t="e">
        <f t="shared" si="474"/>
        <v>#N/A</v>
      </c>
      <c r="BO2136" s="18" t="e">
        <f t="shared" si="475"/>
        <v>#N/A</v>
      </c>
      <c r="BT2136" s="18"/>
      <c r="BU2136" s="18"/>
      <c r="BV2136" s="18"/>
      <c r="BW2136" s="18"/>
      <c r="BX2136" s="18"/>
    </row>
    <row r="2137" spans="14:76" x14ac:dyDescent="0.25">
      <c r="N2137" s="14" t="e">
        <f>IF(ISNUMBER('Dosimetry Worksheet'!H2147), 'Dosimetry Worksheet'!H2147, NA())</f>
        <v>#N/A</v>
      </c>
      <c r="O2137" s="14" t="e">
        <f>IF(ISNUMBER(N2137), 'Dosimetry Worksheet'!I2147, NA())</f>
        <v>#N/A</v>
      </c>
      <c r="P2137" s="14"/>
      <c r="Q2137" s="14" t="e">
        <f t="shared" si="467"/>
        <v>#N/A</v>
      </c>
      <c r="R2137" s="14" t="e">
        <f t="shared" si="468"/>
        <v>#N/A</v>
      </c>
      <c r="T2137" s="14" t="e">
        <f t="shared" si="463"/>
        <v>#N/A</v>
      </c>
      <c r="U2137" s="14" t="e">
        <f t="shared" si="469"/>
        <v>#N/A</v>
      </c>
      <c r="V2137" s="14" t="e">
        <f t="shared" si="464"/>
        <v>#N/A</v>
      </c>
      <c r="W2137" s="14"/>
      <c r="X2137" s="14"/>
      <c r="Y2137" s="18" t="e">
        <f t="shared" si="470"/>
        <v>#N/A</v>
      </c>
      <c r="AE2137" s="18" t="e">
        <f t="shared" si="465"/>
        <v>#N/A</v>
      </c>
      <c r="AF2137" s="18" t="e">
        <f t="shared" si="466"/>
        <v>#N/A</v>
      </c>
      <c r="AG2137" s="18" t="e">
        <f t="shared" si="471"/>
        <v>#DIV/0!</v>
      </c>
      <c r="AH2137" s="18" t="e">
        <f t="shared" si="472"/>
        <v>#N/A</v>
      </c>
      <c r="AJ2137" s="18"/>
      <c r="AK2137" s="18"/>
      <c r="AL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L2137" s="18" t="e">
        <f t="shared" si="476"/>
        <v>#N/A</v>
      </c>
      <c r="BM2137" s="18" t="e">
        <f t="shared" si="473"/>
        <v>#N/A</v>
      </c>
      <c r="BN2137" s="18" t="e">
        <f t="shared" si="474"/>
        <v>#N/A</v>
      </c>
      <c r="BO2137" s="18" t="e">
        <f t="shared" si="475"/>
        <v>#N/A</v>
      </c>
      <c r="BT2137" s="18"/>
      <c r="BU2137" s="18"/>
      <c r="BV2137" s="18"/>
      <c r="BW2137" s="18"/>
      <c r="BX2137" s="18"/>
    </row>
    <row r="2138" spans="14:76" x14ac:dyDescent="0.25">
      <c r="N2138" s="14" t="e">
        <f>IF(ISNUMBER('Dosimetry Worksheet'!H2148), 'Dosimetry Worksheet'!H2148, NA())</f>
        <v>#N/A</v>
      </c>
      <c r="O2138" s="14" t="e">
        <f>IF(ISNUMBER(N2138), 'Dosimetry Worksheet'!I2148, NA())</f>
        <v>#N/A</v>
      </c>
      <c r="P2138" s="14"/>
      <c r="Q2138" s="14" t="e">
        <f t="shared" si="467"/>
        <v>#N/A</v>
      </c>
      <c r="R2138" s="14" t="e">
        <f t="shared" si="468"/>
        <v>#N/A</v>
      </c>
      <c r="T2138" s="14" t="e">
        <f t="shared" si="463"/>
        <v>#N/A</v>
      </c>
      <c r="U2138" s="14" t="e">
        <f t="shared" si="469"/>
        <v>#N/A</v>
      </c>
      <c r="V2138" s="14" t="e">
        <f t="shared" si="464"/>
        <v>#N/A</v>
      </c>
      <c r="W2138" s="14"/>
      <c r="X2138" s="14"/>
      <c r="Y2138" s="18" t="e">
        <f t="shared" si="470"/>
        <v>#N/A</v>
      </c>
      <c r="AE2138" s="18" t="e">
        <f t="shared" si="465"/>
        <v>#N/A</v>
      </c>
      <c r="AF2138" s="18" t="e">
        <f t="shared" si="466"/>
        <v>#N/A</v>
      </c>
      <c r="AG2138" s="18" t="e">
        <f t="shared" si="471"/>
        <v>#DIV/0!</v>
      </c>
      <c r="AH2138" s="18" t="e">
        <f t="shared" si="472"/>
        <v>#N/A</v>
      </c>
      <c r="AJ2138" s="18"/>
      <c r="AK2138" s="18"/>
      <c r="AL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L2138" s="18" t="e">
        <f t="shared" si="476"/>
        <v>#N/A</v>
      </c>
      <c r="BM2138" s="18" t="e">
        <f t="shared" si="473"/>
        <v>#N/A</v>
      </c>
      <c r="BN2138" s="18" t="e">
        <f t="shared" si="474"/>
        <v>#N/A</v>
      </c>
      <c r="BO2138" s="18" t="e">
        <f t="shared" si="475"/>
        <v>#N/A</v>
      </c>
      <c r="BT2138" s="18"/>
      <c r="BU2138" s="18"/>
      <c r="BV2138" s="18"/>
      <c r="BW2138" s="18"/>
      <c r="BX2138" s="18"/>
    </row>
    <row r="2139" spans="14:76" x14ac:dyDescent="0.25">
      <c r="N2139" s="14" t="e">
        <f>IF(ISNUMBER('Dosimetry Worksheet'!H2149), 'Dosimetry Worksheet'!H2149, NA())</f>
        <v>#N/A</v>
      </c>
      <c r="O2139" s="14" t="e">
        <f>IF(ISNUMBER(N2139), 'Dosimetry Worksheet'!I2149, NA())</f>
        <v>#N/A</v>
      </c>
      <c r="P2139" s="14"/>
      <c r="Q2139" s="14" t="e">
        <f t="shared" si="467"/>
        <v>#N/A</v>
      </c>
      <c r="R2139" s="14" t="e">
        <f t="shared" si="468"/>
        <v>#N/A</v>
      </c>
      <c r="T2139" s="14" t="e">
        <f t="shared" si="463"/>
        <v>#N/A</v>
      </c>
      <c r="U2139" s="14" t="e">
        <f t="shared" si="469"/>
        <v>#N/A</v>
      </c>
      <c r="V2139" s="14" t="e">
        <f t="shared" si="464"/>
        <v>#N/A</v>
      </c>
      <c r="W2139" s="14"/>
      <c r="X2139" s="14"/>
      <c r="Y2139" s="18" t="e">
        <f t="shared" si="470"/>
        <v>#N/A</v>
      </c>
      <c r="AE2139" s="18" t="e">
        <f t="shared" si="465"/>
        <v>#N/A</v>
      </c>
      <c r="AF2139" s="18" t="e">
        <f t="shared" si="466"/>
        <v>#N/A</v>
      </c>
      <c r="AG2139" s="18" t="e">
        <f t="shared" si="471"/>
        <v>#DIV/0!</v>
      </c>
      <c r="AH2139" s="18" t="e">
        <f t="shared" si="472"/>
        <v>#N/A</v>
      </c>
      <c r="AJ2139" s="18"/>
      <c r="AK2139" s="18"/>
      <c r="AL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L2139" s="18" t="e">
        <f t="shared" si="476"/>
        <v>#N/A</v>
      </c>
      <c r="BM2139" s="18" t="e">
        <f t="shared" si="473"/>
        <v>#N/A</v>
      </c>
      <c r="BN2139" s="18" t="e">
        <f t="shared" si="474"/>
        <v>#N/A</v>
      </c>
      <c r="BO2139" s="18" t="e">
        <f t="shared" si="475"/>
        <v>#N/A</v>
      </c>
      <c r="BT2139" s="18"/>
      <c r="BU2139" s="18"/>
      <c r="BV2139" s="18"/>
      <c r="BW2139" s="18"/>
      <c r="BX2139" s="18"/>
    </row>
    <row r="2140" spans="14:76" x14ac:dyDescent="0.25">
      <c r="N2140" s="14" t="e">
        <f>IF(ISNUMBER('Dosimetry Worksheet'!H2150), 'Dosimetry Worksheet'!H2150, NA())</f>
        <v>#N/A</v>
      </c>
      <c r="O2140" s="14" t="e">
        <f>IF(ISNUMBER(N2140), 'Dosimetry Worksheet'!I2150, NA())</f>
        <v>#N/A</v>
      </c>
      <c r="P2140" s="14"/>
      <c r="Q2140" s="14" t="e">
        <f t="shared" si="467"/>
        <v>#N/A</v>
      </c>
      <c r="R2140" s="14" t="e">
        <f t="shared" si="468"/>
        <v>#N/A</v>
      </c>
      <c r="T2140" s="14" t="e">
        <f t="shared" si="463"/>
        <v>#N/A</v>
      </c>
      <c r="U2140" s="14" t="e">
        <f t="shared" si="469"/>
        <v>#N/A</v>
      </c>
      <c r="V2140" s="14" t="e">
        <f t="shared" si="464"/>
        <v>#N/A</v>
      </c>
      <c r="W2140" s="14"/>
      <c r="X2140" s="14"/>
      <c r="Y2140" s="18" t="e">
        <f t="shared" si="470"/>
        <v>#N/A</v>
      </c>
      <c r="AE2140" s="18" t="e">
        <f t="shared" si="465"/>
        <v>#N/A</v>
      </c>
      <c r="AF2140" s="18" t="e">
        <f t="shared" si="466"/>
        <v>#N/A</v>
      </c>
      <c r="AG2140" s="18" t="e">
        <f t="shared" si="471"/>
        <v>#DIV/0!</v>
      </c>
      <c r="AH2140" s="18" t="e">
        <f t="shared" si="472"/>
        <v>#N/A</v>
      </c>
      <c r="AJ2140" s="18"/>
      <c r="AK2140" s="18"/>
      <c r="AL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L2140" s="18" t="e">
        <f t="shared" si="476"/>
        <v>#N/A</v>
      </c>
      <c r="BM2140" s="18" t="e">
        <f t="shared" si="473"/>
        <v>#N/A</v>
      </c>
      <c r="BN2140" s="18" t="e">
        <f t="shared" si="474"/>
        <v>#N/A</v>
      </c>
      <c r="BO2140" s="18" t="e">
        <f t="shared" si="475"/>
        <v>#N/A</v>
      </c>
      <c r="BT2140" s="18"/>
      <c r="BU2140" s="18"/>
      <c r="BV2140" s="18"/>
      <c r="BW2140" s="18"/>
      <c r="BX2140" s="18"/>
    </row>
    <row r="2141" spans="14:76" x14ac:dyDescent="0.25">
      <c r="N2141" s="14" t="e">
        <f>IF(ISNUMBER('Dosimetry Worksheet'!H2151), 'Dosimetry Worksheet'!H2151, NA())</f>
        <v>#N/A</v>
      </c>
      <c r="O2141" s="14" t="e">
        <f>IF(ISNUMBER(N2141), 'Dosimetry Worksheet'!I2151, NA())</f>
        <v>#N/A</v>
      </c>
      <c r="P2141" s="14"/>
      <c r="Q2141" s="14" t="e">
        <f t="shared" si="467"/>
        <v>#N/A</v>
      </c>
      <c r="R2141" s="14" t="e">
        <f t="shared" si="468"/>
        <v>#N/A</v>
      </c>
      <c r="T2141" s="14" t="e">
        <f t="shared" si="463"/>
        <v>#N/A</v>
      </c>
      <c r="U2141" s="14" t="e">
        <f t="shared" si="469"/>
        <v>#N/A</v>
      </c>
      <c r="V2141" s="14" t="e">
        <f t="shared" si="464"/>
        <v>#N/A</v>
      </c>
      <c r="W2141" s="14"/>
      <c r="X2141" s="14"/>
      <c r="Y2141" s="18" t="e">
        <f t="shared" si="470"/>
        <v>#N/A</v>
      </c>
      <c r="AE2141" s="18" t="e">
        <f t="shared" si="465"/>
        <v>#N/A</v>
      </c>
      <c r="AF2141" s="18" t="e">
        <f t="shared" si="466"/>
        <v>#N/A</v>
      </c>
      <c r="AG2141" s="18" t="e">
        <f t="shared" si="471"/>
        <v>#DIV/0!</v>
      </c>
      <c r="AH2141" s="18" t="e">
        <f t="shared" si="472"/>
        <v>#N/A</v>
      </c>
      <c r="AJ2141" s="18"/>
      <c r="AK2141" s="18"/>
      <c r="AL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L2141" s="18" t="e">
        <f t="shared" si="476"/>
        <v>#N/A</v>
      </c>
      <c r="BM2141" s="18" t="e">
        <f t="shared" si="473"/>
        <v>#N/A</v>
      </c>
      <c r="BN2141" s="18" t="e">
        <f t="shared" si="474"/>
        <v>#N/A</v>
      </c>
      <c r="BO2141" s="18" t="e">
        <f t="shared" si="475"/>
        <v>#N/A</v>
      </c>
      <c r="BT2141" s="18"/>
      <c r="BU2141" s="18"/>
      <c r="BV2141" s="18"/>
      <c r="BW2141" s="18"/>
      <c r="BX2141" s="18"/>
    </row>
    <row r="2142" spans="14:76" x14ac:dyDescent="0.25">
      <c r="N2142" s="14" t="e">
        <f>IF(ISNUMBER('Dosimetry Worksheet'!H2152), 'Dosimetry Worksheet'!H2152, NA())</f>
        <v>#N/A</v>
      </c>
      <c r="O2142" s="14" t="e">
        <f>IF(ISNUMBER(N2142), 'Dosimetry Worksheet'!I2152, NA())</f>
        <v>#N/A</v>
      </c>
      <c r="P2142" s="14"/>
      <c r="Q2142" s="14" t="e">
        <f t="shared" si="467"/>
        <v>#N/A</v>
      </c>
      <c r="R2142" s="14" t="e">
        <f t="shared" si="468"/>
        <v>#N/A</v>
      </c>
      <c r="T2142" s="14" t="e">
        <f t="shared" si="463"/>
        <v>#N/A</v>
      </c>
      <c r="U2142" s="14" t="e">
        <f t="shared" si="469"/>
        <v>#N/A</v>
      </c>
      <c r="V2142" s="14" t="e">
        <f t="shared" si="464"/>
        <v>#N/A</v>
      </c>
      <c r="W2142" s="14"/>
      <c r="X2142" s="14"/>
      <c r="Y2142" s="18" t="e">
        <f t="shared" si="470"/>
        <v>#N/A</v>
      </c>
      <c r="AE2142" s="18" t="e">
        <f t="shared" si="465"/>
        <v>#N/A</v>
      </c>
      <c r="AF2142" s="18" t="e">
        <f t="shared" si="466"/>
        <v>#N/A</v>
      </c>
      <c r="AG2142" s="18" t="e">
        <f t="shared" si="471"/>
        <v>#DIV/0!</v>
      </c>
      <c r="AH2142" s="18" t="e">
        <f t="shared" si="472"/>
        <v>#N/A</v>
      </c>
      <c r="AJ2142" s="18"/>
      <c r="AK2142" s="18"/>
      <c r="AL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L2142" s="18" t="e">
        <f t="shared" si="476"/>
        <v>#N/A</v>
      </c>
      <c r="BM2142" s="18" t="e">
        <f t="shared" si="473"/>
        <v>#N/A</v>
      </c>
      <c r="BN2142" s="18" t="e">
        <f t="shared" si="474"/>
        <v>#N/A</v>
      </c>
      <c r="BO2142" s="18" t="e">
        <f t="shared" si="475"/>
        <v>#N/A</v>
      </c>
      <c r="BT2142" s="18"/>
      <c r="BU2142" s="18"/>
      <c r="BV2142" s="18"/>
      <c r="BW2142" s="18"/>
      <c r="BX2142" s="18"/>
    </row>
    <row r="2143" spans="14:76" x14ac:dyDescent="0.25">
      <c r="N2143" s="14" t="e">
        <f>IF(ISNUMBER('Dosimetry Worksheet'!H2153), 'Dosimetry Worksheet'!H2153, NA())</f>
        <v>#N/A</v>
      </c>
      <c r="O2143" s="14" t="e">
        <f>IF(ISNUMBER(N2143), 'Dosimetry Worksheet'!I2153, NA())</f>
        <v>#N/A</v>
      </c>
      <c r="P2143" s="14"/>
      <c r="Q2143" s="14" t="e">
        <f t="shared" si="467"/>
        <v>#N/A</v>
      </c>
      <c r="R2143" s="14" t="e">
        <f t="shared" si="468"/>
        <v>#N/A</v>
      </c>
      <c r="T2143" s="14" t="e">
        <f t="shared" si="463"/>
        <v>#N/A</v>
      </c>
      <c r="U2143" s="14" t="e">
        <f t="shared" si="469"/>
        <v>#N/A</v>
      </c>
      <c r="V2143" s="14" t="e">
        <f t="shared" si="464"/>
        <v>#N/A</v>
      </c>
      <c r="W2143" s="14"/>
      <c r="X2143" s="14"/>
      <c r="Y2143" s="18" t="e">
        <f t="shared" si="470"/>
        <v>#N/A</v>
      </c>
      <c r="AE2143" s="18" t="e">
        <f t="shared" si="465"/>
        <v>#N/A</v>
      </c>
      <c r="AF2143" s="18" t="e">
        <f t="shared" si="466"/>
        <v>#N/A</v>
      </c>
      <c r="AG2143" s="18" t="e">
        <f t="shared" si="471"/>
        <v>#DIV/0!</v>
      </c>
      <c r="AH2143" s="18" t="e">
        <f t="shared" si="472"/>
        <v>#N/A</v>
      </c>
      <c r="AJ2143" s="18"/>
      <c r="AK2143" s="18"/>
      <c r="AL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L2143" s="18" t="e">
        <f t="shared" si="476"/>
        <v>#N/A</v>
      </c>
      <c r="BM2143" s="18" t="e">
        <f t="shared" si="473"/>
        <v>#N/A</v>
      </c>
      <c r="BN2143" s="18" t="e">
        <f t="shared" si="474"/>
        <v>#N/A</v>
      </c>
      <c r="BO2143" s="18" t="e">
        <f t="shared" si="475"/>
        <v>#N/A</v>
      </c>
      <c r="BT2143" s="18"/>
      <c r="BU2143" s="18"/>
      <c r="BV2143" s="18"/>
      <c r="BW2143" s="18"/>
      <c r="BX2143" s="18"/>
    </row>
    <row r="2144" spans="14:76" x14ac:dyDescent="0.25">
      <c r="N2144" s="14" t="e">
        <f>IF(ISNUMBER('Dosimetry Worksheet'!H2154), 'Dosimetry Worksheet'!H2154, NA())</f>
        <v>#N/A</v>
      </c>
      <c r="O2144" s="14" t="e">
        <f>IF(ISNUMBER(N2144), 'Dosimetry Worksheet'!I2154, NA())</f>
        <v>#N/A</v>
      </c>
      <c r="P2144" s="14"/>
      <c r="Q2144" s="14" t="e">
        <f t="shared" si="467"/>
        <v>#N/A</v>
      </c>
      <c r="R2144" s="14" t="e">
        <f t="shared" si="468"/>
        <v>#N/A</v>
      </c>
      <c r="T2144" s="14" t="e">
        <f t="shared" si="463"/>
        <v>#N/A</v>
      </c>
      <c r="U2144" s="14" t="e">
        <f t="shared" si="469"/>
        <v>#N/A</v>
      </c>
      <c r="V2144" s="14" t="e">
        <f t="shared" si="464"/>
        <v>#N/A</v>
      </c>
      <c r="W2144" s="14"/>
      <c r="X2144" s="14"/>
      <c r="Y2144" s="18" t="e">
        <f t="shared" si="470"/>
        <v>#N/A</v>
      </c>
      <c r="AE2144" s="18" t="e">
        <f t="shared" si="465"/>
        <v>#N/A</v>
      </c>
      <c r="AF2144" s="18" t="e">
        <f t="shared" si="466"/>
        <v>#N/A</v>
      </c>
      <c r="AG2144" s="18" t="e">
        <f t="shared" si="471"/>
        <v>#DIV/0!</v>
      </c>
      <c r="AH2144" s="18" t="e">
        <f t="shared" si="472"/>
        <v>#N/A</v>
      </c>
      <c r="AJ2144" s="18"/>
      <c r="AK2144" s="18"/>
      <c r="AL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L2144" s="18" t="e">
        <f t="shared" si="476"/>
        <v>#N/A</v>
      </c>
      <c r="BM2144" s="18" t="e">
        <f t="shared" si="473"/>
        <v>#N/A</v>
      </c>
      <c r="BN2144" s="18" t="e">
        <f t="shared" si="474"/>
        <v>#N/A</v>
      </c>
      <c r="BO2144" s="18" t="e">
        <f t="shared" si="475"/>
        <v>#N/A</v>
      </c>
      <c r="BT2144" s="18"/>
      <c r="BU2144" s="18"/>
      <c r="BV2144" s="18"/>
      <c r="BW2144" s="18"/>
      <c r="BX2144" s="18"/>
    </row>
    <row r="2145" spans="14:76" x14ac:dyDescent="0.25">
      <c r="N2145" s="14" t="e">
        <f>IF(ISNUMBER('Dosimetry Worksheet'!H2155), 'Dosimetry Worksheet'!H2155, NA())</f>
        <v>#N/A</v>
      </c>
      <c r="O2145" s="14" t="e">
        <f>IF(ISNUMBER(N2145), 'Dosimetry Worksheet'!I2155, NA())</f>
        <v>#N/A</v>
      </c>
      <c r="P2145" s="14"/>
      <c r="Q2145" s="14" t="e">
        <f t="shared" si="467"/>
        <v>#N/A</v>
      </c>
      <c r="R2145" s="14" t="e">
        <f t="shared" si="468"/>
        <v>#N/A</v>
      </c>
      <c r="T2145" s="14" t="e">
        <f t="shared" si="463"/>
        <v>#N/A</v>
      </c>
      <c r="U2145" s="14" t="e">
        <f t="shared" si="469"/>
        <v>#N/A</v>
      </c>
      <c r="V2145" s="14" t="e">
        <f t="shared" si="464"/>
        <v>#N/A</v>
      </c>
      <c r="W2145" s="14"/>
      <c r="X2145" s="14"/>
      <c r="Y2145" s="18" t="e">
        <f t="shared" si="470"/>
        <v>#N/A</v>
      </c>
      <c r="AE2145" s="18" t="e">
        <f t="shared" si="465"/>
        <v>#N/A</v>
      </c>
      <c r="AF2145" s="18" t="e">
        <f t="shared" si="466"/>
        <v>#N/A</v>
      </c>
      <c r="AG2145" s="18" t="e">
        <f t="shared" si="471"/>
        <v>#DIV/0!</v>
      </c>
      <c r="AH2145" s="18" t="e">
        <f t="shared" si="472"/>
        <v>#N/A</v>
      </c>
      <c r="AJ2145" s="18"/>
      <c r="AK2145" s="18"/>
      <c r="AL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L2145" s="18" t="e">
        <f t="shared" si="476"/>
        <v>#N/A</v>
      </c>
      <c r="BM2145" s="18" t="e">
        <f t="shared" si="473"/>
        <v>#N/A</v>
      </c>
      <c r="BN2145" s="18" t="e">
        <f t="shared" si="474"/>
        <v>#N/A</v>
      </c>
      <c r="BO2145" s="18" t="e">
        <f t="shared" si="475"/>
        <v>#N/A</v>
      </c>
      <c r="BT2145" s="18"/>
      <c r="BU2145" s="18"/>
      <c r="BV2145" s="18"/>
      <c r="BW2145" s="18"/>
      <c r="BX2145" s="18"/>
    </row>
    <row r="2146" spans="14:76" x14ac:dyDescent="0.25">
      <c r="N2146" s="14" t="e">
        <f>IF(ISNUMBER('Dosimetry Worksheet'!H2156), 'Dosimetry Worksheet'!H2156, NA())</f>
        <v>#N/A</v>
      </c>
      <c r="O2146" s="14" t="e">
        <f>IF(ISNUMBER(N2146), 'Dosimetry Worksheet'!I2156, NA())</f>
        <v>#N/A</v>
      </c>
      <c r="P2146" s="14"/>
      <c r="Q2146" s="14" t="e">
        <f t="shared" si="467"/>
        <v>#N/A</v>
      </c>
      <c r="R2146" s="14" t="e">
        <f t="shared" si="468"/>
        <v>#N/A</v>
      </c>
      <c r="T2146" s="14" t="e">
        <f t="shared" si="463"/>
        <v>#N/A</v>
      </c>
      <c r="U2146" s="14" t="e">
        <f t="shared" si="469"/>
        <v>#N/A</v>
      </c>
      <c r="V2146" s="14" t="e">
        <f t="shared" si="464"/>
        <v>#N/A</v>
      </c>
      <c r="W2146" s="14"/>
      <c r="X2146" s="14"/>
      <c r="Y2146" s="18" t="e">
        <f t="shared" si="470"/>
        <v>#N/A</v>
      </c>
      <c r="AE2146" s="18" t="e">
        <f t="shared" si="465"/>
        <v>#N/A</v>
      </c>
      <c r="AF2146" s="18" t="e">
        <f t="shared" si="466"/>
        <v>#N/A</v>
      </c>
      <c r="AG2146" s="18" t="e">
        <f t="shared" si="471"/>
        <v>#DIV/0!</v>
      </c>
      <c r="AH2146" s="18" t="e">
        <f t="shared" si="472"/>
        <v>#N/A</v>
      </c>
      <c r="AJ2146" s="18"/>
      <c r="AK2146" s="18"/>
      <c r="AL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L2146" s="18" t="e">
        <f t="shared" si="476"/>
        <v>#N/A</v>
      </c>
      <c r="BM2146" s="18" t="e">
        <f t="shared" si="473"/>
        <v>#N/A</v>
      </c>
      <c r="BN2146" s="18" t="e">
        <f t="shared" si="474"/>
        <v>#N/A</v>
      </c>
      <c r="BO2146" s="18" t="e">
        <f t="shared" si="475"/>
        <v>#N/A</v>
      </c>
      <c r="BT2146" s="18"/>
      <c r="BU2146" s="18"/>
      <c r="BV2146" s="18"/>
      <c r="BW2146" s="18"/>
      <c r="BX2146" s="18"/>
    </row>
    <row r="2147" spans="14:76" x14ac:dyDescent="0.25">
      <c r="N2147" s="14" t="e">
        <f>IF(ISNUMBER('Dosimetry Worksheet'!H2157), 'Dosimetry Worksheet'!H2157, NA())</f>
        <v>#N/A</v>
      </c>
      <c r="O2147" s="14" t="e">
        <f>IF(ISNUMBER(N2147), 'Dosimetry Worksheet'!I2157, NA())</f>
        <v>#N/A</v>
      </c>
      <c r="P2147" s="14"/>
      <c r="Q2147" s="14" t="e">
        <f t="shared" si="467"/>
        <v>#N/A</v>
      </c>
      <c r="R2147" s="14" t="e">
        <f t="shared" si="468"/>
        <v>#N/A</v>
      </c>
      <c r="T2147" s="14" t="e">
        <f t="shared" si="463"/>
        <v>#N/A</v>
      </c>
      <c r="U2147" s="14" t="e">
        <f t="shared" si="469"/>
        <v>#N/A</v>
      </c>
      <c r="V2147" s="14" t="e">
        <f t="shared" si="464"/>
        <v>#N/A</v>
      </c>
      <c r="W2147" s="14"/>
      <c r="X2147" s="14"/>
      <c r="Y2147" s="18" t="e">
        <f t="shared" si="470"/>
        <v>#N/A</v>
      </c>
      <c r="AE2147" s="18" t="e">
        <f t="shared" si="465"/>
        <v>#N/A</v>
      </c>
      <c r="AF2147" s="18" t="e">
        <f t="shared" si="466"/>
        <v>#N/A</v>
      </c>
      <c r="AG2147" s="18" t="e">
        <f t="shared" si="471"/>
        <v>#DIV/0!</v>
      </c>
      <c r="AH2147" s="18" t="e">
        <f t="shared" si="472"/>
        <v>#N/A</v>
      </c>
      <c r="AJ2147" s="18"/>
      <c r="AK2147" s="18"/>
      <c r="AL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L2147" s="18" t="e">
        <f t="shared" si="476"/>
        <v>#N/A</v>
      </c>
      <c r="BM2147" s="18" t="e">
        <f t="shared" si="473"/>
        <v>#N/A</v>
      </c>
      <c r="BN2147" s="18" t="e">
        <f t="shared" si="474"/>
        <v>#N/A</v>
      </c>
      <c r="BO2147" s="18" t="e">
        <f t="shared" si="475"/>
        <v>#N/A</v>
      </c>
      <c r="BT2147" s="18"/>
      <c r="BU2147" s="18"/>
      <c r="BV2147" s="18"/>
      <c r="BW2147" s="18"/>
      <c r="BX2147" s="18"/>
    </row>
    <row r="2148" spans="14:76" x14ac:dyDescent="0.25">
      <c r="N2148" s="14" t="e">
        <f>IF(ISNUMBER('Dosimetry Worksheet'!H2158), 'Dosimetry Worksheet'!H2158, NA())</f>
        <v>#N/A</v>
      </c>
      <c r="O2148" s="14" t="e">
        <f>IF(ISNUMBER(N2148), 'Dosimetry Worksheet'!I2158, NA())</f>
        <v>#N/A</v>
      </c>
      <c r="P2148" s="14"/>
      <c r="Q2148" s="14" t="e">
        <f t="shared" si="467"/>
        <v>#N/A</v>
      </c>
      <c r="R2148" s="14" t="e">
        <f t="shared" si="468"/>
        <v>#N/A</v>
      </c>
      <c r="T2148" s="14" t="e">
        <f t="shared" si="463"/>
        <v>#N/A</v>
      </c>
      <c r="U2148" s="14" t="e">
        <f t="shared" si="469"/>
        <v>#N/A</v>
      </c>
      <c r="V2148" s="14" t="e">
        <f t="shared" si="464"/>
        <v>#N/A</v>
      </c>
      <c r="W2148" s="14"/>
      <c r="X2148" s="14"/>
      <c r="Y2148" s="18" t="e">
        <f t="shared" si="470"/>
        <v>#N/A</v>
      </c>
      <c r="AE2148" s="18" t="e">
        <f t="shared" si="465"/>
        <v>#N/A</v>
      </c>
      <c r="AF2148" s="18" t="e">
        <f t="shared" si="466"/>
        <v>#N/A</v>
      </c>
      <c r="AG2148" s="18" t="e">
        <f t="shared" si="471"/>
        <v>#DIV/0!</v>
      </c>
      <c r="AH2148" s="18" t="e">
        <f t="shared" si="472"/>
        <v>#N/A</v>
      </c>
      <c r="AJ2148" s="18"/>
      <c r="AK2148" s="18"/>
      <c r="AL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L2148" s="18" t="e">
        <f t="shared" si="476"/>
        <v>#N/A</v>
      </c>
      <c r="BM2148" s="18" t="e">
        <f t="shared" si="473"/>
        <v>#N/A</v>
      </c>
      <c r="BN2148" s="18" t="e">
        <f t="shared" si="474"/>
        <v>#N/A</v>
      </c>
      <c r="BO2148" s="18" t="e">
        <f t="shared" si="475"/>
        <v>#N/A</v>
      </c>
      <c r="BT2148" s="18"/>
      <c r="BU2148" s="18"/>
      <c r="BV2148" s="18"/>
      <c r="BW2148" s="18"/>
      <c r="BX2148" s="18"/>
    </row>
    <row r="2149" spans="14:76" x14ac:dyDescent="0.25">
      <c r="N2149" s="14" t="e">
        <f>IF(ISNUMBER('Dosimetry Worksheet'!H2159), 'Dosimetry Worksheet'!H2159, NA())</f>
        <v>#N/A</v>
      </c>
      <c r="O2149" s="14" t="e">
        <f>IF(ISNUMBER(N2149), 'Dosimetry Worksheet'!I2159, NA())</f>
        <v>#N/A</v>
      </c>
      <c r="P2149" s="14"/>
      <c r="Q2149" s="14" t="e">
        <f t="shared" si="467"/>
        <v>#N/A</v>
      </c>
      <c r="R2149" s="14" t="e">
        <f t="shared" si="468"/>
        <v>#N/A</v>
      </c>
      <c r="T2149" s="14" t="e">
        <f t="shared" si="463"/>
        <v>#N/A</v>
      </c>
      <c r="U2149" s="14" t="e">
        <f t="shared" si="469"/>
        <v>#N/A</v>
      </c>
      <c r="V2149" s="14" t="e">
        <f t="shared" si="464"/>
        <v>#N/A</v>
      </c>
      <c r="W2149" s="14"/>
      <c r="X2149" s="14"/>
      <c r="Y2149" s="18" t="e">
        <f t="shared" si="470"/>
        <v>#N/A</v>
      </c>
      <c r="AE2149" s="18" t="e">
        <f t="shared" si="465"/>
        <v>#N/A</v>
      </c>
      <c r="AF2149" s="18" t="e">
        <f t="shared" si="466"/>
        <v>#N/A</v>
      </c>
      <c r="AG2149" s="18" t="e">
        <f t="shared" si="471"/>
        <v>#DIV/0!</v>
      </c>
      <c r="AH2149" s="18" t="e">
        <f t="shared" si="472"/>
        <v>#N/A</v>
      </c>
      <c r="AJ2149" s="18"/>
      <c r="AK2149" s="18"/>
      <c r="AL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L2149" s="18" t="e">
        <f t="shared" si="476"/>
        <v>#N/A</v>
      </c>
      <c r="BM2149" s="18" t="e">
        <f t="shared" si="473"/>
        <v>#N/A</v>
      </c>
      <c r="BN2149" s="18" t="e">
        <f t="shared" si="474"/>
        <v>#N/A</v>
      </c>
      <c r="BO2149" s="18" t="e">
        <f t="shared" si="475"/>
        <v>#N/A</v>
      </c>
      <c r="BT2149" s="18"/>
      <c r="BU2149" s="18"/>
      <c r="BV2149" s="18"/>
      <c r="BW2149" s="18"/>
      <c r="BX2149" s="18"/>
    </row>
    <row r="2150" spans="14:76" x14ac:dyDescent="0.25">
      <c r="N2150" s="14" t="e">
        <f>IF(ISNUMBER('Dosimetry Worksheet'!H2160), 'Dosimetry Worksheet'!H2160, NA())</f>
        <v>#N/A</v>
      </c>
      <c r="O2150" s="14" t="e">
        <f>IF(ISNUMBER(N2150), 'Dosimetry Worksheet'!I2160, NA())</f>
        <v>#N/A</v>
      </c>
      <c r="P2150" s="14"/>
      <c r="Q2150" s="14" t="e">
        <f t="shared" si="467"/>
        <v>#N/A</v>
      </c>
      <c r="R2150" s="14" t="e">
        <f t="shared" si="468"/>
        <v>#N/A</v>
      </c>
      <c r="T2150" s="14" t="e">
        <f t="shared" si="463"/>
        <v>#N/A</v>
      </c>
      <c r="U2150" s="14" t="e">
        <f t="shared" si="469"/>
        <v>#N/A</v>
      </c>
      <c r="V2150" s="14" t="e">
        <f t="shared" si="464"/>
        <v>#N/A</v>
      </c>
      <c r="W2150" s="14"/>
      <c r="X2150" s="14"/>
      <c r="Y2150" s="18" t="e">
        <f t="shared" si="470"/>
        <v>#N/A</v>
      </c>
      <c r="AE2150" s="18" t="e">
        <f t="shared" si="465"/>
        <v>#N/A</v>
      </c>
      <c r="AF2150" s="18" t="e">
        <f t="shared" si="466"/>
        <v>#N/A</v>
      </c>
      <c r="AG2150" s="18" t="e">
        <f t="shared" si="471"/>
        <v>#DIV/0!</v>
      </c>
      <c r="AH2150" s="18" t="e">
        <f t="shared" si="472"/>
        <v>#N/A</v>
      </c>
      <c r="AJ2150" s="18"/>
      <c r="AK2150" s="18"/>
      <c r="AL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L2150" s="18" t="e">
        <f t="shared" si="476"/>
        <v>#N/A</v>
      </c>
      <c r="BM2150" s="18" t="e">
        <f t="shared" si="473"/>
        <v>#N/A</v>
      </c>
      <c r="BN2150" s="18" t="e">
        <f t="shared" si="474"/>
        <v>#N/A</v>
      </c>
      <c r="BO2150" s="18" t="e">
        <f t="shared" si="475"/>
        <v>#N/A</v>
      </c>
      <c r="BT2150" s="18"/>
      <c r="BU2150" s="18"/>
      <c r="BV2150" s="18"/>
      <c r="BW2150" s="18"/>
      <c r="BX2150" s="18"/>
    </row>
    <row r="2151" spans="14:76" x14ac:dyDescent="0.25">
      <c r="N2151" s="14" t="e">
        <f>IF(ISNUMBER('Dosimetry Worksheet'!H2161), 'Dosimetry Worksheet'!H2161, NA())</f>
        <v>#N/A</v>
      </c>
      <c r="O2151" s="14" t="e">
        <f>IF(ISNUMBER(N2151), 'Dosimetry Worksheet'!I2161, NA())</f>
        <v>#N/A</v>
      </c>
      <c r="P2151" s="14"/>
      <c r="Q2151" s="14" t="e">
        <f t="shared" si="467"/>
        <v>#N/A</v>
      </c>
      <c r="R2151" s="14" t="e">
        <f t="shared" si="468"/>
        <v>#N/A</v>
      </c>
      <c r="T2151" s="14" t="e">
        <f t="shared" si="463"/>
        <v>#N/A</v>
      </c>
      <c r="U2151" s="14" t="e">
        <f t="shared" si="469"/>
        <v>#N/A</v>
      </c>
      <c r="V2151" s="14" t="e">
        <f t="shared" si="464"/>
        <v>#N/A</v>
      </c>
      <c r="W2151" s="14"/>
      <c r="X2151" s="14"/>
      <c r="Y2151" s="18" t="e">
        <f t="shared" si="470"/>
        <v>#N/A</v>
      </c>
      <c r="AE2151" s="18" t="e">
        <f t="shared" si="465"/>
        <v>#N/A</v>
      </c>
      <c r="AF2151" s="18" t="e">
        <f t="shared" si="466"/>
        <v>#N/A</v>
      </c>
      <c r="AG2151" s="18" t="e">
        <f t="shared" si="471"/>
        <v>#DIV/0!</v>
      </c>
      <c r="AH2151" s="18" t="e">
        <f t="shared" si="472"/>
        <v>#N/A</v>
      </c>
      <c r="AJ2151" s="18"/>
      <c r="AK2151" s="18"/>
      <c r="AL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L2151" s="18" t="e">
        <f t="shared" si="476"/>
        <v>#N/A</v>
      </c>
      <c r="BM2151" s="18" t="e">
        <f t="shared" si="473"/>
        <v>#N/A</v>
      </c>
      <c r="BN2151" s="18" t="e">
        <f t="shared" si="474"/>
        <v>#N/A</v>
      </c>
      <c r="BO2151" s="18" t="e">
        <f t="shared" si="475"/>
        <v>#N/A</v>
      </c>
      <c r="BT2151" s="18"/>
      <c r="BU2151" s="18"/>
      <c r="BV2151" s="18"/>
      <c r="BW2151" s="18"/>
      <c r="BX2151" s="18"/>
    </row>
    <row r="2152" spans="14:76" x14ac:dyDescent="0.25">
      <c r="N2152" s="14" t="e">
        <f>IF(ISNUMBER('Dosimetry Worksheet'!H2162), 'Dosimetry Worksheet'!H2162, NA())</f>
        <v>#N/A</v>
      </c>
      <c r="O2152" s="14" t="e">
        <f>IF(ISNUMBER(N2152), 'Dosimetry Worksheet'!I2162, NA())</f>
        <v>#N/A</v>
      </c>
      <c r="P2152" s="14"/>
      <c r="Q2152" s="14" t="e">
        <f t="shared" si="467"/>
        <v>#N/A</v>
      </c>
      <c r="R2152" s="14" t="e">
        <f t="shared" si="468"/>
        <v>#N/A</v>
      </c>
      <c r="T2152" s="14" t="e">
        <f t="shared" si="463"/>
        <v>#N/A</v>
      </c>
      <c r="U2152" s="14" t="e">
        <f t="shared" si="469"/>
        <v>#N/A</v>
      </c>
      <c r="V2152" s="14" t="e">
        <f t="shared" si="464"/>
        <v>#N/A</v>
      </c>
      <c r="W2152" s="14"/>
      <c r="X2152" s="14"/>
      <c r="Y2152" s="18" t="e">
        <f t="shared" si="470"/>
        <v>#N/A</v>
      </c>
      <c r="AE2152" s="18" t="e">
        <f t="shared" si="465"/>
        <v>#N/A</v>
      </c>
      <c r="AF2152" s="18" t="e">
        <f t="shared" si="466"/>
        <v>#N/A</v>
      </c>
      <c r="AG2152" s="18" t="e">
        <f t="shared" si="471"/>
        <v>#DIV/0!</v>
      </c>
      <c r="AH2152" s="18" t="e">
        <f t="shared" si="472"/>
        <v>#N/A</v>
      </c>
      <c r="AJ2152" s="18"/>
      <c r="AK2152" s="18"/>
      <c r="AL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L2152" s="18" t="e">
        <f t="shared" si="476"/>
        <v>#N/A</v>
      </c>
      <c r="BM2152" s="18" t="e">
        <f t="shared" si="473"/>
        <v>#N/A</v>
      </c>
      <c r="BN2152" s="18" t="e">
        <f t="shared" si="474"/>
        <v>#N/A</v>
      </c>
      <c r="BO2152" s="18" t="e">
        <f t="shared" si="475"/>
        <v>#N/A</v>
      </c>
      <c r="BT2152" s="18"/>
      <c r="BU2152" s="18"/>
      <c r="BV2152" s="18"/>
      <c r="BW2152" s="18"/>
      <c r="BX2152" s="18"/>
    </row>
    <row r="2153" spans="14:76" x14ac:dyDescent="0.25">
      <c r="N2153" s="14" t="e">
        <f>IF(ISNUMBER('Dosimetry Worksheet'!H2163), 'Dosimetry Worksheet'!H2163, NA())</f>
        <v>#N/A</v>
      </c>
      <c r="O2153" s="14" t="e">
        <f>IF(ISNUMBER(N2153), 'Dosimetry Worksheet'!I2163, NA())</f>
        <v>#N/A</v>
      </c>
      <c r="P2153" s="14"/>
      <c r="Q2153" s="14" t="e">
        <f t="shared" si="467"/>
        <v>#N/A</v>
      </c>
      <c r="R2153" s="14" t="e">
        <f t="shared" si="468"/>
        <v>#N/A</v>
      </c>
      <c r="T2153" s="14" t="e">
        <f t="shared" si="463"/>
        <v>#N/A</v>
      </c>
      <c r="U2153" s="14" t="e">
        <f t="shared" si="469"/>
        <v>#N/A</v>
      </c>
      <c r="V2153" s="14" t="e">
        <f t="shared" si="464"/>
        <v>#N/A</v>
      </c>
      <c r="W2153" s="14"/>
      <c r="X2153" s="14"/>
      <c r="Y2153" s="18" t="e">
        <f t="shared" si="470"/>
        <v>#N/A</v>
      </c>
      <c r="AE2153" s="18" t="e">
        <f t="shared" si="465"/>
        <v>#N/A</v>
      </c>
      <c r="AF2153" s="18" t="e">
        <f t="shared" si="466"/>
        <v>#N/A</v>
      </c>
      <c r="AG2153" s="18" t="e">
        <f t="shared" si="471"/>
        <v>#DIV/0!</v>
      </c>
      <c r="AH2153" s="18" t="e">
        <f t="shared" si="472"/>
        <v>#N/A</v>
      </c>
      <c r="AJ2153" s="18"/>
      <c r="AK2153" s="18"/>
      <c r="AL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L2153" s="18" t="e">
        <f t="shared" si="476"/>
        <v>#N/A</v>
      </c>
      <c r="BM2153" s="18" t="e">
        <f t="shared" si="473"/>
        <v>#N/A</v>
      </c>
      <c r="BN2153" s="18" t="e">
        <f t="shared" si="474"/>
        <v>#N/A</v>
      </c>
      <c r="BO2153" s="18" t="e">
        <f t="shared" si="475"/>
        <v>#N/A</v>
      </c>
      <c r="BT2153" s="18"/>
      <c r="BU2153" s="18"/>
      <c r="BV2153" s="18"/>
      <c r="BW2153" s="18"/>
      <c r="BX2153" s="18"/>
    </row>
    <row r="2154" spans="14:76" x14ac:dyDescent="0.25">
      <c r="N2154" s="14" t="e">
        <f>IF(ISNUMBER('Dosimetry Worksheet'!H2164), 'Dosimetry Worksheet'!H2164, NA())</f>
        <v>#N/A</v>
      </c>
      <c r="O2154" s="14" t="e">
        <f>IF(ISNUMBER(N2154), 'Dosimetry Worksheet'!I2164, NA())</f>
        <v>#N/A</v>
      </c>
      <c r="P2154" s="14"/>
      <c r="Q2154" s="14" t="e">
        <f t="shared" si="467"/>
        <v>#N/A</v>
      </c>
      <c r="R2154" s="14" t="e">
        <f t="shared" si="468"/>
        <v>#N/A</v>
      </c>
      <c r="T2154" s="14" t="e">
        <f t="shared" si="463"/>
        <v>#N/A</v>
      </c>
      <c r="U2154" s="14" t="e">
        <f t="shared" si="469"/>
        <v>#N/A</v>
      </c>
      <c r="V2154" s="14" t="e">
        <f t="shared" si="464"/>
        <v>#N/A</v>
      </c>
      <c r="W2154" s="14"/>
      <c r="X2154" s="14"/>
      <c r="Y2154" s="18" t="e">
        <f t="shared" si="470"/>
        <v>#N/A</v>
      </c>
      <c r="AE2154" s="18" t="e">
        <f t="shared" si="465"/>
        <v>#N/A</v>
      </c>
      <c r="AF2154" s="18" t="e">
        <f t="shared" si="466"/>
        <v>#N/A</v>
      </c>
      <c r="AG2154" s="18" t="e">
        <f t="shared" si="471"/>
        <v>#DIV/0!</v>
      </c>
      <c r="AH2154" s="18" t="e">
        <f t="shared" si="472"/>
        <v>#N/A</v>
      </c>
      <c r="AJ2154" s="18"/>
      <c r="AK2154" s="18"/>
      <c r="AL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L2154" s="18" t="e">
        <f t="shared" si="476"/>
        <v>#N/A</v>
      </c>
      <c r="BM2154" s="18" t="e">
        <f t="shared" si="473"/>
        <v>#N/A</v>
      </c>
      <c r="BN2154" s="18" t="e">
        <f t="shared" si="474"/>
        <v>#N/A</v>
      </c>
      <c r="BO2154" s="18" t="e">
        <f t="shared" si="475"/>
        <v>#N/A</v>
      </c>
      <c r="BT2154" s="18"/>
      <c r="BU2154" s="18"/>
      <c r="BV2154" s="18"/>
      <c r="BW2154" s="18"/>
      <c r="BX2154" s="18"/>
    </row>
    <row r="2155" spans="14:76" x14ac:dyDescent="0.25">
      <c r="N2155" s="14" t="e">
        <f>IF(ISNUMBER('Dosimetry Worksheet'!H2165), 'Dosimetry Worksheet'!H2165, NA())</f>
        <v>#N/A</v>
      </c>
      <c r="O2155" s="14" t="e">
        <f>IF(ISNUMBER(N2155), 'Dosimetry Worksheet'!I2165, NA())</f>
        <v>#N/A</v>
      </c>
      <c r="P2155" s="14"/>
      <c r="Q2155" s="14" t="e">
        <f t="shared" si="467"/>
        <v>#N/A</v>
      </c>
      <c r="R2155" s="14" t="e">
        <f t="shared" si="468"/>
        <v>#N/A</v>
      </c>
      <c r="T2155" s="14" t="e">
        <f t="shared" si="463"/>
        <v>#N/A</v>
      </c>
      <c r="U2155" s="14" t="e">
        <f t="shared" si="469"/>
        <v>#N/A</v>
      </c>
      <c r="V2155" s="14" t="e">
        <f t="shared" si="464"/>
        <v>#N/A</v>
      </c>
      <c r="W2155" s="14"/>
      <c r="X2155" s="14"/>
      <c r="Y2155" s="18" t="e">
        <f t="shared" si="470"/>
        <v>#N/A</v>
      </c>
      <c r="AE2155" s="18" t="e">
        <f t="shared" si="465"/>
        <v>#N/A</v>
      </c>
      <c r="AF2155" s="18" t="e">
        <f t="shared" si="466"/>
        <v>#N/A</v>
      </c>
      <c r="AG2155" s="18" t="e">
        <f t="shared" si="471"/>
        <v>#DIV/0!</v>
      </c>
      <c r="AH2155" s="18" t="e">
        <f t="shared" si="472"/>
        <v>#N/A</v>
      </c>
      <c r="AJ2155" s="18"/>
      <c r="AK2155" s="18"/>
      <c r="AL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L2155" s="18" t="e">
        <f t="shared" si="476"/>
        <v>#N/A</v>
      </c>
      <c r="BM2155" s="18" t="e">
        <f t="shared" si="473"/>
        <v>#N/A</v>
      </c>
      <c r="BN2155" s="18" t="e">
        <f t="shared" si="474"/>
        <v>#N/A</v>
      </c>
      <c r="BO2155" s="18" t="e">
        <f t="shared" si="475"/>
        <v>#N/A</v>
      </c>
      <c r="BT2155" s="18"/>
      <c r="BU2155" s="18"/>
      <c r="BV2155" s="18"/>
      <c r="BW2155" s="18"/>
      <c r="BX2155" s="18"/>
    </row>
    <row r="2156" spans="14:76" x14ac:dyDescent="0.25">
      <c r="N2156" s="14" t="e">
        <f>IF(ISNUMBER('Dosimetry Worksheet'!H2166), 'Dosimetry Worksheet'!H2166, NA())</f>
        <v>#N/A</v>
      </c>
      <c r="O2156" s="14" t="e">
        <f>IF(ISNUMBER(N2156), 'Dosimetry Worksheet'!I2166, NA())</f>
        <v>#N/A</v>
      </c>
      <c r="P2156" s="14"/>
      <c r="Q2156" s="14" t="e">
        <f t="shared" si="467"/>
        <v>#N/A</v>
      </c>
      <c r="R2156" s="14" t="e">
        <f t="shared" si="468"/>
        <v>#N/A</v>
      </c>
      <c r="T2156" s="14" t="e">
        <f t="shared" si="463"/>
        <v>#N/A</v>
      </c>
      <c r="U2156" s="14" t="e">
        <f t="shared" si="469"/>
        <v>#N/A</v>
      </c>
      <c r="V2156" s="14" t="e">
        <f t="shared" si="464"/>
        <v>#N/A</v>
      </c>
      <c r="W2156" s="14"/>
      <c r="X2156" s="14"/>
      <c r="Y2156" s="18" t="e">
        <f t="shared" si="470"/>
        <v>#N/A</v>
      </c>
      <c r="AE2156" s="18" t="e">
        <f t="shared" si="465"/>
        <v>#N/A</v>
      </c>
      <c r="AF2156" s="18" t="e">
        <f t="shared" si="466"/>
        <v>#N/A</v>
      </c>
      <c r="AG2156" s="18" t="e">
        <f t="shared" si="471"/>
        <v>#DIV/0!</v>
      </c>
      <c r="AH2156" s="18" t="e">
        <f t="shared" si="472"/>
        <v>#N/A</v>
      </c>
      <c r="AJ2156" s="18"/>
      <c r="AK2156" s="18"/>
      <c r="AL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L2156" s="18" t="e">
        <f t="shared" si="476"/>
        <v>#N/A</v>
      </c>
      <c r="BM2156" s="18" t="e">
        <f t="shared" si="473"/>
        <v>#N/A</v>
      </c>
      <c r="BN2156" s="18" t="e">
        <f t="shared" si="474"/>
        <v>#N/A</v>
      </c>
      <c r="BO2156" s="18" t="e">
        <f t="shared" si="475"/>
        <v>#N/A</v>
      </c>
      <c r="BT2156" s="18"/>
      <c r="BU2156" s="18"/>
      <c r="BV2156" s="18"/>
      <c r="BW2156" s="18"/>
      <c r="BX2156" s="18"/>
    </row>
    <row r="2157" spans="14:76" x14ac:dyDescent="0.25">
      <c r="N2157" s="14" t="e">
        <f>IF(ISNUMBER('Dosimetry Worksheet'!H2167), 'Dosimetry Worksheet'!H2167, NA())</f>
        <v>#N/A</v>
      </c>
      <c r="O2157" s="14" t="e">
        <f>IF(ISNUMBER(N2157), 'Dosimetry Worksheet'!I2167, NA())</f>
        <v>#N/A</v>
      </c>
      <c r="P2157" s="14"/>
      <c r="Q2157" s="14" t="e">
        <f t="shared" si="467"/>
        <v>#N/A</v>
      </c>
      <c r="R2157" s="14" t="e">
        <f t="shared" si="468"/>
        <v>#N/A</v>
      </c>
      <c r="T2157" s="14" t="e">
        <f t="shared" si="463"/>
        <v>#N/A</v>
      </c>
      <c r="U2157" s="14" t="e">
        <f t="shared" si="469"/>
        <v>#N/A</v>
      </c>
      <c r="V2157" s="14" t="e">
        <f t="shared" si="464"/>
        <v>#N/A</v>
      </c>
      <c r="W2157" s="14"/>
      <c r="X2157" s="14"/>
      <c r="Y2157" s="18" t="e">
        <f t="shared" si="470"/>
        <v>#N/A</v>
      </c>
      <c r="AE2157" s="18" t="e">
        <f t="shared" si="465"/>
        <v>#N/A</v>
      </c>
      <c r="AF2157" s="18" t="e">
        <f t="shared" si="466"/>
        <v>#N/A</v>
      </c>
      <c r="AG2157" s="18" t="e">
        <f t="shared" si="471"/>
        <v>#DIV/0!</v>
      </c>
      <c r="AH2157" s="18" t="e">
        <f t="shared" si="472"/>
        <v>#N/A</v>
      </c>
      <c r="AJ2157" s="18"/>
      <c r="AK2157" s="18"/>
      <c r="AL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L2157" s="18" t="e">
        <f t="shared" si="476"/>
        <v>#N/A</v>
      </c>
      <c r="BM2157" s="18" t="e">
        <f t="shared" si="473"/>
        <v>#N/A</v>
      </c>
      <c r="BN2157" s="18" t="e">
        <f t="shared" si="474"/>
        <v>#N/A</v>
      </c>
      <c r="BO2157" s="18" t="e">
        <f t="shared" si="475"/>
        <v>#N/A</v>
      </c>
      <c r="BT2157" s="18"/>
      <c r="BU2157" s="18"/>
      <c r="BV2157" s="18"/>
      <c r="BW2157" s="18"/>
      <c r="BX2157" s="18"/>
    </row>
    <row r="2158" spans="14:76" x14ac:dyDescent="0.25">
      <c r="N2158" s="14" t="e">
        <f>IF(ISNUMBER('Dosimetry Worksheet'!H2168), 'Dosimetry Worksheet'!H2168, NA())</f>
        <v>#N/A</v>
      </c>
      <c r="O2158" s="14" t="e">
        <f>IF(ISNUMBER(N2158), 'Dosimetry Worksheet'!I2168, NA())</f>
        <v>#N/A</v>
      </c>
      <c r="P2158" s="14"/>
      <c r="Q2158" s="14" t="e">
        <f t="shared" si="467"/>
        <v>#N/A</v>
      </c>
      <c r="R2158" s="14" t="e">
        <f t="shared" si="468"/>
        <v>#N/A</v>
      </c>
      <c r="T2158" s="14" t="e">
        <f t="shared" si="463"/>
        <v>#N/A</v>
      </c>
      <c r="U2158" s="14" t="e">
        <f t="shared" si="469"/>
        <v>#N/A</v>
      </c>
      <c r="V2158" s="14" t="e">
        <f t="shared" si="464"/>
        <v>#N/A</v>
      </c>
      <c r="W2158" s="14"/>
      <c r="X2158" s="14"/>
      <c r="Y2158" s="18" t="e">
        <f t="shared" si="470"/>
        <v>#N/A</v>
      </c>
      <c r="AE2158" s="18" t="e">
        <f t="shared" si="465"/>
        <v>#N/A</v>
      </c>
      <c r="AF2158" s="18" t="e">
        <f t="shared" si="466"/>
        <v>#N/A</v>
      </c>
      <c r="AG2158" s="18" t="e">
        <f t="shared" si="471"/>
        <v>#DIV/0!</v>
      </c>
      <c r="AH2158" s="18" t="e">
        <f t="shared" si="472"/>
        <v>#N/A</v>
      </c>
      <c r="AJ2158" s="18"/>
      <c r="AK2158" s="18"/>
      <c r="AL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L2158" s="18" t="e">
        <f t="shared" si="476"/>
        <v>#N/A</v>
      </c>
      <c r="BM2158" s="18" t="e">
        <f t="shared" si="473"/>
        <v>#N/A</v>
      </c>
      <c r="BN2158" s="18" t="e">
        <f t="shared" si="474"/>
        <v>#N/A</v>
      </c>
      <c r="BO2158" s="18" t="e">
        <f t="shared" si="475"/>
        <v>#N/A</v>
      </c>
      <c r="BT2158" s="18"/>
      <c r="BU2158" s="18"/>
      <c r="BV2158" s="18"/>
      <c r="BW2158" s="18"/>
      <c r="BX2158" s="18"/>
    </row>
    <row r="2159" spans="14:76" x14ac:dyDescent="0.25">
      <c r="N2159" s="14" t="e">
        <f>IF(ISNUMBER('Dosimetry Worksheet'!H2169), 'Dosimetry Worksheet'!H2169, NA())</f>
        <v>#N/A</v>
      </c>
      <c r="O2159" s="14" t="e">
        <f>IF(ISNUMBER(N2159), 'Dosimetry Worksheet'!I2169, NA())</f>
        <v>#N/A</v>
      </c>
      <c r="P2159" s="14"/>
      <c r="Q2159" s="14" t="e">
        <f t="shared" si="467"/>
        <v>#N/A</v>
      </c>
      <c r="R2159" s="14" t="e">
        <f t="shared" si="468"/>
        <v>#N/A</v>
      </c>
      <c r="T2159" s="14" t="e">
        <f t="shared" si="463"/>
        <v>#N/A</v>
      </c>
      <c r="U2159" s="14" t="e">
        <f t="shared" si="469"/>
        <v>#N/A</v>
      </c>
      <c r="V2159" s="14" t="e">
        <f t="shared" si="464"/>
        <v>#N/A</v>
      </c>
      <c r="W2159" s="14"/>
      <c r="X2159" s="14"/>
      <c r="Y2159" s="18" t="e">
        <f t="shared" si="470"/>
        <v>#N/A</v>
      </c>
      <c r="AE2159" s="18" t="e">
        <f t="shared" si="465"/>
        <v>#N/A</v>
      </c>
      <c r="AF2159" s="18" t="e">
        <f t="shared" si="466"/>
        <v>#N/A</v>
      </c>
      <c r="AG2159" s="18" t="e">
        <f t="shared" si="471"/>
        <v>#DIV/0!</v>
      </c>
      <c r="AH2159" s="18" t="e">
        <f t="shared" si="472"/>
        <v>#N/A</v>
      </c>
      <c r="AJ2159" s="18"/>
      <c r="AK2159" s="18"/>
      <c r="AL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L2159" s="18" t="e">
        <f t="shared" si="476"/>
        <v>#N/A</v>
      </c>
      <c r="BM2159" s="18" t="e">
        <f t="shared" si="473"/>
        <v>#N/A</v>
      </c>
      <c r="BN2159" s="18" t="e">
        <f t="shared" si="474"/>
        <v>#N/A</v>
      </c>
      <c r="BO2159" s="18" t="e">
        <f t="shared" si="475"/>
        <v>#N/A</v>
      </c>
      <c r="BT2159" s="18"/>
      <c r="BU2159" s="18"/>
      <c r="BV2159" s="18"/>
      <c r="BW2159" s="18"/>
      <c r="BX2159" s="18"/>
    </row>
    <row r="2160" spans="14:76" x14ac:dyDescent="0.25">
      <c r="N2160" s="14" t="e">
        <f>IF(ISNUMBER('Dosimetry Worksheet'!H2170), 'Dosimetry Worksheet'!H2170, NA())</f>
        <v>#N/A</v>
      </c>
      <c r="O2160" s="14" t="e">
        <f>IF(ISNUMBER(N2160), 'Dosimetry Worksheet'!I2170, NA())</f>
        <v>#N/A</v>
      </c>
      <c r="P2160" s="14"/>
      <c r="Q2160" s="14" t="e">
        <f t="shared" si="467"/>
        <v>#N/A</v>
      </c>
      <c r="R2160" s="14" t="e">
        <f t="shared" si="468"/>
        <v>#N/A</v>
      </c>
      <c r="T2160" s="14" t="e">
        <f t="shared" si="463"/>
        <v>#N/A</v>
      </c>
      <c r="U2160" s="14" t="e">
        <f t="shared" si="469"/>
        <v>#N/A</v>
      </c>
      <c r="V2160" s="14" t="e">
        <f t="shared" si="464"/>
        <v>#N/A</v>
      </c>
      <c r="W2160" s="14"/>
      <c r="X2160" s="14"/>
      <c r="Y2160" s="18" t="e">
        <f t="shared" si="470"/>
        <v>#N/A</v>
      </c>
      <c r="AE2160" s="18" t="e">
        <f t="shared" si="465"/>
        <v>#N/A</v>
      </c>
      <c r="AF2160" s="18" t="e">
        <f t="shared" si="466"/>
        <v>#N/A</v>
      </c>
      <c r="AG2160" s="18" t="e">
        <f t="shared" si="471"/>
        <v>#DIV/0!</v>
      </c>
      <c r="AH2160" s="18" t="e">
        <f t="shared" si="472"/>
        <v>#N/A</v>
      </c>
      <c r="AJ2160" s="18"/>
      <c r="AK2160" s="18"/>
      <c r="AL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L2160" s="18" t="e">
        <f t="shared" si="476"/>
        <v>#N/A</v>
      </c>
      <c r="BM2160" s="18" t="e">
        <f t="shared" si="473"/>
        <v>#N/A</v>
      </c>
      <c r="BN2160" s="18" t="e">
        <f t="shared" si="474"/>
        <v>#N/A</v>
      </c>
      <c r="BO2160" s="18" t="e">
        <f t="shared" si="475"/>
        <v>#N/A</v>
      </c>
      <c r="BT2160" s="18"/>
      <c r="BU2160" s="18"/>
      <c r="BV2160" s="18"/>
      <c r="BW2160" s="18"/>
      <c r="BX2160" s="18"/>
    </row>
    <row r="2161" spans="14:76" x14ac:dyDescent="0.25">
      <c r="N2161" s="14" t="e">
        <f>IF(ISNUMBER('Dosimetry Worksheet'!H2171), 'Dosimetry Worksheet'!H2171, NA())</f>
        <v>#N/A</v>
      </c>
      <c r="O2161" s="14" t="e">
        <f>IF(ISNUMBER(N2161), 'Dosimetry Worksheet'!I2171, NA())</f>
        <v>#N/A</v>
      </c>
      <c r="P2161" s="14"/>
      <c r="Q2161" s="14" t="e">
        <f t="shared" si="467"/>
        <v>#N/A</v>
      </c>
      <c r="R2161" s="14" t="e">
        <f t="shared" si="468"/>
        <v>#N/A</v>
      </c>
      <c r="T2161" s="14" t="e">
        <f t="shared" si="463"/>
        <v>#N/A</v>
      </c>
      <c r="U2161" s="14" t="e">
        <f t="shared" si="469"/>
        <v>#N/A</v>
      </c>
      <c r="V2161" s="14" t="e">
        <f t="shared" si="464"/>
        <v>#N/A</v>
      </c>
      <c r="W2161" s="14"/>
      <c r="X2161" s="14"/>
      <c r="Y2161" s="18" t="e">
        <f t="shared" si="470"/>
        <v>#N/A</v>
      </c>
      <c r="AE2161" s="18" t="e">
        <f t="shared" si="465"/>
        <v>#N/A</v>
      </c>
      <c r="AF2161" s="18" t="e">
        <f t="shared" si="466"/>
        <v>#N/A</v>
      </c>
      <c r="AG2161" s="18" t="e">
        <f t="shared" si="471"/>
        <v>#DIV/0!</v>
      </c>
      <c r="AH2161" s="18" t="e">
        <f t="shared" si="472"/>
        <v>#N/A</v>
      </c>
      <c r="AJ2161" s="18"/>
      <c r="AK2161" s="18"/>
      <c r="AL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L2161" s="18" t="e">
        <f t="shared" si="476"/>
        <v>#N/A</v>
      </c>
      <c r="BM2161" s="18" t="e">
        <f t="shared" si="473"/>
        <v>#N/A</v>
      </c>
      <c r="BN2161" s="18" t="e">
        <f t="shared" si="474"/>
        <v>#N/A</v>
      </c>
      <c r="BO2161" s="18" t="e">
        <f t="shared" si="475"/>
        <v>#N/A</v>
      </c>
      <c r="BT2161" s="18"/>
      <c r="BU2161" s="18"/>
      <c r="BV2161" s="18"/>
      <c r="BW2161" s="18"/>
      <c r="BX2161" s="18"/>
    </row>
    <row r="2162" spans="14:76" x14ac:dyDescent="0.25">
      <c r="N2162" s="14" t="e">
        <f>IF(ISNUMBER('Dosimetry Worksheet'!H2172), 'Dosimetry Worksheet'!H2172, NA())</f>
        <v>#N/A</v>
      </c>
      <c r="O2162" s="14" t="e">
        <f>IF(ISNUMBER(N2162), 'Dosimetry Worksheet'!I2172, NA())</f>
        <v>#N/A</v>
      </c>
      <c r="P2162" s="14"/>
      <c r="Q2162" s="14" t="e">
        <f t="shared" si="467"/>
        <v>#N/A</v>
      </c>
      <c r="R2162" s="14" t="e">
        <f t="shared" si="468"/>
        <v>#N/A</v>
      </c>
      <c r="T2162" s="14" t="e">
        <f t="shared" si="463"/>
        <v>#N/A</v>
      </c>
      <c r="U2162" s="14" t="e">
        <f t="shared" si="469"/>
        <v>#N/A</v>
      </c>
      <c r="V2162" s="14" t="e">
        <f t="shared" si="464"/>
        <v>#N/A</v>
      </c>
      <c r="W2162" s="14"/>
      <c r="X2162" s="14"/>
      <c r="Y2162" s="18" t="e">
        <f t="shared" si="470"/>
        <v>#N/A</v>
      </c>
      <c r="AE2162" s="18" t="e">
        <f t="shared" si="465"/>
        <v>#N/A</v>
      </c>
      <c r="AF2162" s="18" t="e">
        <f t="shared" si="466"/>
        <v>#N/A</v>
      </c>
      <c r="AG2162" s="18" t="e">
        <f t="shared" si="471"/>
        <v>#DIV/0!</v>
      </c>
      <c r="AH2162" s="18" t="e">
        <f t="shared" si="472"/>
        <v>#N/A</v>
      </c>
      <c r="AJ2162" s="18"/>
      <c r="AK2162" s="18"/>
      <c r="AL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L2162" s="18" t="e">
        <f t="shared" si="476"/>
        <v>#N/A</v>
      </c>
      <c r="BM2162" s="18" t="e">
        <f t="shared" si="473"/>
        <v>#N/A</v>
      </c>
      <c r="BN2162" s="18" t="e">
        <f t="shared" si="474"/>
        <v>#N/A</v>
      </c>
      <c r="BO2162" s="18" t="e">
        <f t="shared" si="475"/>
        <v>#N/A</v>
      </c>
      <c r="BT2162" s="18"/>
      <c r="BU2162" s="18"/>
      <c r="BV2162" s="18"/>
      <c r="BW2162" s="18"/>
      <c r="BX2162" s="18"/>
    </row>
    <row r="2163" spans="14:76" x14ac:dyDescent="0.25">
      <c r="N2163" s="14" t="e">
        <f>IF(ISNUMBER('Dosimetry Worksheet'!H2173), 'Dosimetry Worksheet'!H2173, NA())</f>
        <v>#N/A</v>
      </c>
      <c r="O2163" s="14" t="e">
        <f>IF(ISNUMBER(N2163), 'Dosimetry Worksheet'!I2173, NA())</f>
        <v>#N/A</v>
      </c>
      <c r="P2163" s="14"/>
      <c r="Q2163" s="14" t="e">
        <f t="shared" si="467"/>
        <v>#N/A</v>
      </c>
      <c r="R2163" s="14" t="e">
        <f t="shared" si="468"/>
        <v>#N/A</v>
      </c>
      <c r="T2163" s="14" t="e">
        <f t="shared" si="463"/>
        <v>#N/A</v>
      </c>
      <c r="U2163" s="14" t="e">
        <f t="shared" si="469"/>
        <v>#N/A</v>
      </c>
      <c r="V2163" s="14" t="e">
        <f t="shared" si="464"/>
        <v>#N/A</v>
      </c>
      <c r="W2163" s="14"/>
      <c r="X2163" s="14"/>
      <c r="Y2163" s="18" t="e">
        <f t="shared" si="470"/>
        <v>#N/A</v>
      </c>
      <c r="AE2163" s="18" t="e">
        <f t="shared" si="465"/>
        <v>#N/A</v>
      </c>
      <c r="AF2163" s="18" t="e">
        <f t="shared" si="466"/>
        <v>#N/A</v>
      </c>
      <c r="AG2163" s="18" t="e">
        <f t="shared" si="471"/>
        <v>#DIV/0!</v>
      </c>
      <c r="AH2163" s="18" t="e">
        <f t="shared" si="472"/>
        <v>#N/A</v>
      </c>
      <c r="AJ2163" s="18"/>
      <c r="AK2163" s="18"/>
      <c r="AL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L2163" s="18" t="e">
        <f t="shared" si="476"/>
        <v>#N/A</v>
      </c>
      <c r="BM2163" s="18" t="e">
        <f t="shared" si="473"/>
        <v>#N/A</v>
      </c>
      <c r="BN2163" s="18" t="e">
        <f t="shared" si="474"/>
        <v>#N/A</v>
      </c>
      <c r="BO2163" s="18" t="e">
        <f t="shared" si="475"/>
        <v>#N/A</v>
      </c>
      <c r="BT2163" s="18"/>
      <c r="BU2163" s="18"/>
      <c r="BV2163" s="18"/>
      <c r="BW2163" s="18"/>
      <c r="BX2163" s="18"/>
    </row>
    <row r="2164" spans="14:76" x14ac:dyDescent="0.25">
      <c r="N2164" s="14" t="e">
        <f>IF(ISNUMBER('Dosimetry Worksheet'!H2174), 'Dosimetry Worksheet'!H2174, NA())</f>
        <v>#N/A</v>
      </c>
      <c r="O2164" s="14" t="e">
        <f>IF(ISNUMBER(N2164), 'Dosimetry Worksheet'!I2174, NA())</f>
        <v>#N/A</v>
      </c>
      <c r="P2164" s="14"/>
      <c r="Q2164" s="14" t="e">
        <f t="shared" si="467"/>
        <v>#N/A</v>
      </c>
      <c r="R2164" s="14" t="e">
        <f t="shared" si="468"/>
        <v>#N/A</v>
      </c>
      <c r="T2164" s="14" t="e">
        <f t="shared" si="463"/>
        <v>#N/A</v>
      </c>
      <c r="U2164" s="14" t="e">
        <f t="shared" si="469"/>
        <v>#N/A</v>
      </c>
      <c r="V2164" s="14" t="e">
        <f t="shared" si="464"/>
        <v>#N/A</v>
      </c>
      <c r="W2164" s="14"/>
      <c r="X2164" s="14"/>
      <c r="Y2164" s="18" t="e">
        <f t="shared" si="470"/>
        <v>#N/A</v>
      </c>
      <c r="AE2164" s="18" t="e">
        <f t="shared" si="465"/>
        <v>#N/A</v>
      </c>
      <c r="AF2164" s="18" t="e">
        <f t="shared" si="466"/>
        <v>#N/A</v>
      </c>
      <c r="AG2164" s="18" t="e">
        <f t="shared" si="471"/>
        <v>#DIV/0!</v>
      </c>
      <c r="AH2164" s="18" t="e">
        <f t="shared" si="472"/>
        <v>#N/A</v>
      </c>
      <c r="AJ2164" s="18"/>
      <c r="AK2164" s="18"/>
      <c r="AL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L2164" s="18" t="e">
        <f t="shared" si="476"/>
        <v>#N/A</v>
      </c>
      <c r="BM2164" s="18" t="e">
        <f t="shared" si="473"/>
        <v>#N/A</v>
      </c>
      <c r="BN2164" s="18" t="e">
        <f t="shared" si="474"/>
        <v>#N/A</v>
      </c>
      <c r="BO2164" s="18" t="e">
        <f t="shared" si="475"/>
        <v>#N/A</v>
      </c>
      <c r="BT2164" s="18"/>
      <c r="BU2164" s="18"/>
      <c r="BV2164" s="18"/>
      <c r="BW2164" s="18"/>
      <c r="BX2164" s="18"/>
    </row>
    <row r="2165" spans="14:76" x14ac:dyDescent="0.25">
      <c r="N2165" s="14" t="e">
        <f>IF(ISNUMBER('Dosimetry Worksheet'!H2175), 'Dosimetry Worksheet'!H2175, NA())</f>
        <v>#N/A</v>
      </c>
      <c r="O2165" s="14" t="e">
        <f>IF(ISNUMBER(N2165), 'Dosimetry Worksheet'!I2175, NA())</f>
        <v>#N/A</v>
      </c>
      <c r="P2165" s="14"/>
      <c r="Q2165" s="14" t="e">
        <f t="shared" si="467"/>
        <v>#N/A</v>
      </c>
      <c r="R2165" s="14" t="e">
        <f t="shared" si="468"/>
        <v>#N/A</v>
      </c>
      <c r="T2165" s="14" t="e">
        <f t="shared" si="463"/>
        <v>#N/A</v>
      </c>
      <c r="U2165" s="14" t="e">
        <f t="shared" si="469"/>
        <v>#N/A</v>
      </c>
      <c r="V2165" s="14" t="e">
        <f t="shared" si="464"/>
        <v>#N/A</v>
      </c>
      <c r="W2165" s="14"/>
      <c r="X2165" s="14"/>
      <c r="Y2165" s="18" t="e">
        <f t="shared" si="470"/>
        <v>#N/A</v>
      </c>
      <c r="AE2165" s="18" t="e">
        <f t="shared" si="465"/>
        <v>#N/A</v>
      </c>
      <c r="AF2165" s="18" t="e">
        <f t="shared" si="466"/>
        <v>#N/A</v>
      </c>
      <c r="AG2165" s="18" t="e">
        <f t="shared" si="471"/>
        <v>#DIV/0!</v>
      </c>
      <c r="AH2165" s="18" t="e">
        <f t="shared" si="472"/>
        <v>#N/A</v>
      </c>
      <c r="AJ2165" s="18"/>
      <c r="AK2165" s="18"/>
      <c r="AL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L2165" s="18" t="e">
        <f t="shared" si="476"/>
        <v>#N/A</v>
      </c>
      <c r="BM2165" s="18" t="e">
        <f t="shared" si="473"/>
        <v>#N/A</v>
      </c>
      <c r="BN2165" s="18" t="e">
        <f t="shared" si="474"/>
        <v>#N/A</v>
      </c>
      <c r="BO2165" s="18" t="e">
        <f t="shared" si="475"/>
        <v>#N/A</v>
      </c>
      <c r="BT2165" s="18"/>
      <c r="BU2165" s="18"/>
      <c r="BV2165" s="18"/>
      <c r="BW2165" s="18"/>
      <c r="BX2165" s="18"/>
    </row>
    <row r="2166" spans="14:76" x14ac:dyDescent="0.25">
      <c r="N2166" s="14" t="e">
        <f>IF(ISNUMBER('Dosimetry Worksheet'!H2176), 'Dosimetry Worksheet'!H2176, NA())</f>
        <v>#N/A</v>
      </c>
      <c r="O2166" s="14" t="e">
        <f>IF(ISNUMBER(N2166), 'Dosimetry Worksheet'!I2176, NA())</f>
        <v>#N/A</v>
      </c>
      <c r="P2166" s="14"/>
      <c r="Q2166" s="14" t="e">
        <f t="shared" si="467"/>
        <v>#N/A</v>
      </c>
      <c r="R2166" s="14" t="e">
        <f t="shared" si="468"/>
        <v>#N/A</v>
      </c>
      <c r="T2166" s="14" t="e">
        <f t="shared" si="463"/>
        <v>#N/A</v>
      </c>
      <c r="U2166" s="14" t="e">
        <f t="shared" si="469"/>
        <v>#N/A</v>
      </c>
      <c r="V2166" s="14" t="e">
        <f t="shared" si="464"/>
        <v>#N/A</v>
      </c>
      <c r="W2166" s="14"/>
      <c r="X2166" s="14"/>
      <c r="Y2166" s="18" t="e">
        <f t="shared" si="470"/>
        <v>#N/A</v>
      </c>
      <c r="AE2166" s="18" t="e">
        <f t="shared" si="465"/>
        <v>#N/A</v>
      </c>
      <c r="AF2166" s="18" t="e">
        <f t="shared" si="466"/>
        <v>#N/A</v>
      </c>
      <c r="AG2166" s="18" t="e">
        <f t="shared" si="471"/>
        <v>#DIV/0!</v>
      </c>
      <c r="AH2166" s="18" t="e">
        <f t="shared" si="472"/>
        <v>#N/A</v>
      </c>
      <c r="AJ2166" s="18"/>
      <c r="AK2166" s="18"/>
      <c r="AL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L2166" s="18" t="e">
        <f t="shared" si="476"/>
        <v>#N/A</v>
      </c>
      <c r="BM2166" s="18" t="e">
        <f t="shared" si="473"/>
        <v>#N/A</v>
      </c>
      <c r="BN2166" s="18" t="e">
        <f t="shared" si="474"/>
        <v>#N/A</v>
      </c>
      <c r="BO2166" s="18" t="e">
        <f t="shared" si="475"/>
        <v>#N/A</v>
      </c>
      <c r="BT2166" s="18"/>
      <c r="BU2166" s="18"/>
      <c r="BV2166" s="18"/>
      <c r="BW2166" s="18"/>
      <c r="BX2166" s="18"/>
    </row>
    <row r="2167" spans="14:76" x14ac:dyDescent="0.25">
      <c r="N2167" s="14" t="e">
        <f>IF(ISNUMBER('Dosimetry Worksheet'!H2177), 'Dosimetry Worksheet'!H2177, NA())</f>
        <v>#N/A</v>
      </c>
      <c r="O2167" s="14" t="e">
        <f>IF(ISNUMBER(N2167), 'Dosimetry Worksheet'!I2177, NA())</f>
        <v>#N/A</v>
      </c>
      <c r="P2167" s="14"/>
      <c r="Q2167" s="14" t="e">
        <f t="shared" si="467"/>
        <v>#N/A</v>
      </c>
      <c r="R2167" s="14" t="e">
        <f t="shared" si="468"/>
        <v>#N/A</v>
      </c>
      <c r="T2167" s="14" t="e">
        <f t="shared" si="463"/>
        <v>#N/A</v>
      </c>
      <c r="U2167" s="14" t="e">
        <f t="shared" si="469"/>
        <v>#N/A</v>
      </c>
      <c r="V2167" s="14" t="e">
        <f t="shared" si="464"/>
        <v>#N/A</v>
      </c>
      <c r="W2167" s="14"/>
      <c r="X2167" s="14"/>
      <c r="Y2167" s="18" t="e">
        <f t="shared" si="470"/>
        <v>#N/A</v>
      </c>
      <c r="AE2167" s="18" t="e">
        <f t="shared" si="465"/>
        <v>#N/A</v>
      </c>
      <c r="AF2167" s="18" t="e">
        <f t="shared" si="466"/>
        <v>#N/A</v>
      </c>
      <c r="AG2167" s="18" t="e">
        <f t="shared" si="471"/>
        <v>#DIV/0!</v>
      </c>
      <c r="AH2167" s="18" t="e">
        <f t="shared" si="472"/>
        <v>#N/A</v>
      </c>
      <c r="AJ2167" s="18"/>
      <c r="AK2167" s="18"/>
      <c r="AL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L2167" s="18" t="e">
        <f t="shared" si="476"/>
        <v>#N/A</v>
      </c>
      <c r="BM2167" s="18" t="e">
        <f t="shared" si="473"/>
        <v>#N/A</v>
      </c>
      <c r="BN2167" s="18" t="e">
        <f t="shared" si="474"/>
        <v>#N/A</v>
      </c>
      <c r="BO2167" s="18" t="e">
        <f t="shared" si="475"/>
        <v>#N/A</v>
      </c>
      <c r="BT2167" s="18"/>
      <c r="BU2167" s="18"/>
      <c r="BV2167" s="18"/>
      <c r="BW2167" s="18"/>
      <c r="BX2167" s="18"/>
    </row>
    <row r="2168" spans="14:76" x14ac:dyDescent="0.25">
      <c r="N2168" s="14" t="e">
        <f>IF(ISNUMBER('Dosimetry Worksheet'!H2178), 'Dosimetry Worksheet'!H2178, NA())</f>
        <v>#N/A</v>
      </c>
      <c r="O2168" s="14" t="e">
        <f>IF(ISNUMBER(N2168), 'Dosimetry Worksheet'!I2178, NA())</f>
        <v>#N/A</v>
      </c>
      <c r="P2168" s="14"/>
      <c r="Q2168" s="14" t="e">
        <f t="shared" si="467"/>
        <v>#N/A</v>
      </c>
      <c r="R2168" s="14" t="e">
        <f t="shared" si="468"/>
        <v>#N/A</v>
      </c>
      <c r="T2168" s="14" t="e">
        <f t="shared" si="463"/>
        <v>#N/A</v>
      </c>
      <c r="U2168" s="14" t="e">
        <f t="shared" si="469"/>
        <v>#N/A</v>
      </c>
      <c r="V2168" s="14" t="e">
        <f t="shared" si="464"/>
        <v>#N/A</v>
      </c>
      <c r="W2168" s="14"/>
      <c r="X2168" s="14"/>
      <c r="Y2168" s="18" t="e">
        <f t="shared" si="470"/>
        <v>#N/A</v>
      </c>
      <c r="AE2168" s="18" t="e">
        <f t="shared" si="465"/>
        <v>#N/A</v>
      </c>
      <c r="AF2168" s="18" t="e">
        <f t="shared" si="466"/>
        <v>#N/A</v>
      </c>
      <c r="AG2168" s="18" t="e">
        <f t="shared" si="471"/>
        <v>#DIV/0!</v>
      </c>
      <c r="AH2168" s="18" t="e">
        <f t="shared" si="472"/>
        <v>#N/A</v>
      </c>
      <c r="AJ2168" s="18"/>
      <c r="AK2168" s="18"/>
      <c r="AL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L2168" s="18" t="e">
        <f t="shared" si="476"/>
        <v>#N/A</v>
      </c>
      <c r="BM2168" s="18" t="e">
        <f t="shared" si="473"/>
        <v>#N/A</v>
      </c>
      <c r="BN2168" s="18" t="e">
        <f t="shared" si="474"/>
        <v>#N/A</v>
      </c>
      <c r="BO2168" s="18" t="e">
        <f t="shared" si="475"/>
        <v>#N/A</v>
      </c>
      <c r="BT2168" s="18"/>
      <c r="BU2168" s="18"/>
      <c r="BV2168" s="18"/>
      <c r="BW2168" s="18"/>
      <c r="BX2168" s="18"/>
    </row>
    <row r="2169" spans="14:76" x14ac:dyDescent="0.25">
      <c r="N2169" s="14" t="e">
        <f>IF(ISNUMBER('Dosimetry Worksheet'!H2179), 'Dosimetry Worksheet'!H2179, NA())</f>
        <v>#N/A</v>
      </c>
      <c r="O2169" s="14" t="e">
        <f>IF(ISNUMBER(N2169), 'Dosimetry Worksheet'!I2179, NA())</f>
        <v>#N/A</v>
      </c>
      <c r="P2169" s="14"/>
      <c r="Q2169" s="14" t="e">
        <f t="shared" si="467"/>
        <v>#N/A</v>
      </c>
      <c r="R2169" s="14" t="e">
        <f t="shared" si="468"/>
        <v>#N/A</v>
      </c>
      <c r="T2169" s="14" t="e">
        <f t="shared" si="463"/>
        <v>#N/A</v>
      </c>
      <c r="U2169" s="14" t="e">
        <f t="shared" si="469"/>
        <v>#N/A</v>
      </c>
      <c r="V2169" s="14" t="e">
        <f t="shared" si="464"/>
        <v>#N/A</v>
      </c>
      <c r="W2169" s="14"/>
      <c r="X2169" s="14"/>
      <c r="Y2169" s="18" t="e">
        <f t="shared" si="470"/>
        <v>#N/A</v>
      </c>
      <c r="AE2169" s="18" t="e">
        <f t="shared" si="465"/>
        <v>#N/A</v>
      </c>
      <c r="AF2169" s="18" t="e">
        <f t="shared" si="466"/>
        <v>#N/A</v>
      </c>
      <c r="AG2169" s="18" t="e">
        <f t="shared" si="471"/>
        <v>#DIV/0!</v>
      </c>
      <c r="AH2169" s="18" t="e">
        <f t="shared" si="472"/>
        <v>#N/A</v>
      </c>
      <c r="AJ2169" s="18"/>
      <c r="AK2169" s="18"/>
      <c r="AL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L2169" s="18" t="e">
        <f t="shared" si="476"/>
        <v>#N/A</v>
      </c>
      <c r="BM2169" s="18" t="e">
        <f t="shared" si="473"/>
        <v>#N/A</v>
      </c>
      <c r="BN2169" s="18" t="e">
        <f t="shared" si="474"/>
        <v>#N/A</v>
      </c>
      <c r="BO2169" s="18" t="e">
        <f t="shared" si="475"/>
        <v>#N/A</v>
      </c>
      <c r="BT2169" s="18"/>
      <c r="BU2169" s="18"/>
      <c r="BV2169" s="18"/>
      <c r="BW2169" s="18"/>
      <c r="BX2169" s="18"/>
    </row>
    <row r="2170" spans="14:76" x14ac:dyDescent="0.25">
      <c r="N2170" s="14" t="e">
        <f>IF(ISNUMBER('Dosimetry Worksheet'!H2180), 'Dosimetry Worksheet'!H2180, NA())</f>
        <v>#N/A</v>
      </c>
      <c r="O2170" s="14" t="e">
        <f>IF(ISNUMBER(N2170), 'Dosimetry Worksheet'!I2180, NA())</f>
        <v>#N/A</v>
      </c>
      <c r="P2170" s="14"/>
      <c r="Q2170" s="14" t="e">
        <f t="shared" si="467"/>
        <v>#N/A</v>
      </c>
      <c r="R2170" s="14" t="e">
        <f t="shared" si="468"/>
        <v>#N/A</v>
      </c>
      <c r="T2170" s="14" t="e">
        <f t="shared" si="463"/>
        <v>#N/A</v>
      </c>
      <c r="U2170" s="14" t="e">
        <f t="shared" si="469"/>
        <v>#N/A</v>
      </c>
      <c r="V2170" s="14" t="e">
        <f t="shared" si="464"/>
        <v>#N/A</v>
      </c>
      <c r="W2170" s="14"/>
      <c r="X2170" s="14"/>
      <c r="Y2170" s="18" t="e">
        <f t="shared" si="470"/>
        <v>#N/A</v>
      </c>
      <c r="AE2170" s="18" t="e">
        <f t="shared" si="465"/>
        <v>#N/A</v>
      </c>
      <c r="AF2170" s="18" t="e">
        <f t="shared" si="466"/>
        <v>#N/A</v>
      </c>
      <c r="AG2170" s="18" t="e">
        <f t="shared" si="471"/>
        <v>#DIV/0!</v>
      </c>
      <c r="AH2170" s="18" t="e">
        <f t="shared" si="472"/>
        <v>#N/A</v>
      </c>
      <c r="AJ2170" s="18"/>
      <c r="AK2170" s="18"/>
      <c r="AL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L2170" s="18" t="e">
        <f t="shared" si="476"/>
        <v>#N/A</v>
      </c>
      <c r="BM2170" s="18" t="e">
        <f t="shared" si="473"/>
        <v>#N/A</v>
      </c>
      <c r="BN2170" s="18" t="e">
        <f t="shared" si="474"/>
        <v>#N/A</v>
      </c>
      <c r="BO2170" s="18" t="e">
        <f t="shared" si="475"/>
        <v>#N/A</v>
      </c>
      <c r="BT2170" s="18"/>
      <c r="BU2170" s="18"/>
      <c r="BV2170" s="18"/>
      <c r="BW2170" s="18"/>
      <c r="BX2170" s="18"/>
    </row>
    <row r="2171" spans="14:76" x14ac:dyDescent="0.25">
      <c r="N2171" s="14" t="e">
        <f>IF(ISNUMBER('Dosimetry Worksheet'!H2181), 'Dosimetry Worksheet'!H2181, NA())</f>
        <v>#N/A</v>
      </c>
      <c r="O2171" s="14" t="e">
        <f>IF(ISNUMBER(N2171), 'Dosimetry Worksheet'!I2181, NA())</f>
        <v>#N/A</v>
      </c>
      <c r="P2171" s="14"/>
      <c r="Q2171" s="14" t="e">
        <f t="shared" si="467"/>
        <v>#N/A</v>
      </c>
      <c r="R2171" s="14" t="e">
        <f t="shared" si="468"/>
        <v>#N/A</v>
      </c>
      <c r="T2171" s="14" t="e">
        <f t="shared" si="463"/>
        <v>#N/A</v>
      </c>
      <c r="U2171" s="14" t="e">
        <f t="shared" si="469"/>
        <v>#N/A</v>
      </c>
      <c r="V2171" s="14" t="e">
        <f t="shared" si="464"/>
        <v>#N/A</v>
      </c>
      <c r="W2171" s="14"/>
      <c r="X2171" s="14"/>
      <c r="Y2171" s="18" t="e">
        <f t="shared" si="470"/>
        <v>#N/A</v>
      </c>
      <c r="AE2171" s="18" t="e">
        <f t="shared" si="465"/>
        <v>#N/A</v>
      </c>
      <c r="AF2171" s="18" t="e">
        <f t="shared" si="466"/>
        <v>#N/A</v>
      </c>
      <c r="AG2171" s="18" t="e">
        <f t="shared" si="471"/>
        <v>#DIV/0!</v>
      </c>
      <c r="AH2171" s="18" t="e">
        <f t="shared" si="472"/>
        <v>#N/A</v>
      </c>
      <c r="AJ2171" s="18"/>
      <c r="AK2171" s="18"/>
      <c r="AL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L2171" s="18" t="e">
        <f t="shared" si="476"/>
        <v>#N/A</v>
      </c>
      <c r="BM2171" s="18" t="e">
        <f t="shared" si="473"/>
        <v>#N/A</v>
      </c>
      <c r="BN2171" s="18" t="e">
        <f t="shared" si="474"/>
        <v>#N/A</v>
      </c>
      <c r="BO2171" s="18" t="e">
        <f t="shared" si="475"/>
        <v>#N/A</v>
      </c>
      <c r="BT2171" s="18"/>
      <c r="BU2171" s="18"/>
      <c r="BV2171" s="18"/>
      <c r="BW2171" s="18"/>
      <c r="BX2171" s="18"/>
    </row>
    <row r="2172" spans="14:76" x14ac:dyDescent="0.25">
      <c r="N2172" s="14" t="e">
        <f>IF(ISNUMBER('Dosimetry Worksheet'!H2182), 'Dosimetry Worksheet'!H2182, NA())</f>
        <v>#N/A</v>
      </c>
      <c r="O2172" s="14" t="e">
        <f>IF(ISNUMBER(N2172), 'Dosimetry Worksheet'!I2182, NA())</f>
        <v>#N/A</v>
      </c>
      <c r="P2172" s="14"/>
      <c r="Q2172" s="14" t="e">
        <f t="shared" si="467"/>
        <v>#N/A</v>
      </c>
      <c r="R2172" s="14" t="e">
        <f t="shared" si="468"/>
        <v>#N/A</v>
      </c>
      <c r="T2172" s="14" t="e">
        <f t="shared" si="463"/>
        <v>#N/A</v>
      </c>
      <c r="U2172" s="14" t="e">
        <f t="shared" si="469"/>
        <v>#N/A</v>
      </c>
      <c r="V2172" s="14" t="e">
        <f t="shared" si="464"/>
        <v>#N/A</v>
      </c>
      <c r="W2172" s="14"/>
      <c r="X2172" s="14"/>
      <c r="Y2172" s="18" t="e">
        <f t="shared" si="470"/>
        <v>#N/A</v>
      </c>
      <c r="AE2172" s="18" t="e">
        <f t="shared" si="465"/>
        <v>#N/A</v>
      </c>
      <c r="AF2172" s="18" t="e">
        <f t="shared" si="466"/>
        <v>#N/A</v>
      </c>
      <c r="AG2172" s="18" t="e">
        <f t="shared" si="471"/>
        <v>#DIV/0!</v>
      </c>
      <c r="AH2172" s="18" t="e">
        <f t="shared" si="472"/>
        <v>#N/A</v>
      </c>
      <c r="AJ2172" s="18"/>
      <c r="AK2172" s="18"/>
      <c r="AL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L2172" s="18" t="e">
        <f t="shared" si="476"/>
        <v>#N/A</v>
      </c>
      <c r="BM2172" s="18" t="e">
        <f t="shared" si="473"/>
        <v>#N/A</v>
      </c>
      <c r="BN2172" s="18" t="e">
        <f t="shared" si="474"/>
        <v>#N/A</v>
      </c>
      <c r="BO2172" s="18" t="e">
        <f t="shared" si="475"/>
        <v>#N/A</v>
      </c>
      <c r="BT2172" s="18"/>
      <c r="BU2172" s="18"/>
      <c r="BV2172" s="18"/>
      <c r="BW2172" s="18"/>
      <c r="BX2172" s="18"/>
    </row>
    <row r="2173" spans="14:76" x14ac:dyDescent="0.25">
      <c r="N2173" s="14" t="e">
        <f>IF(ISNUMBER('Dosimetry Worksheet'!H2183), 'Dosimetry Worksheet'!H2183, NA())</f>
        <v>#N/A</v>
      </c>
      <c r="O2173" s="14" t="e">
        <f>IF(ISNUMBER(N2173), 'Dosimetry Worksheet'!I2183, NA())</f>
        <v>#N/A</v>
      </c>
      <c r="P2173" s="14"/>
      <c r="Q2173" s="14" t="e">
        <f t="shared" si="467"/>
        <v>#N/A</v>
      </c>
      <c r="R2173" s="14" t="e">
        <f t="shared" si="468"/>
        <v>#N/A</v>
      </c>
      <c r="T2173" s="14" t="e">
        <f t="shared" si="463"/>
        <v>#N/A</v>
      </c>
      <c r="U2173" s="14" t="e">
        <f t="shared" si="469"/>
        <v>#N/A</v>
      </c>
      <c r="V2173" s="14" t="e">
        <f t="shared" si="464"/>
        <v>#N/A</v>
      </c>
      <c r="W2173" s="14"/>
      <c r="X2173" s="14"/>
      <c r="Y2173" s="18" t="e">
        <f t="shared" si="470"/>
        <v>#N/A</v>
      </c>
      <c r="AE2173" s="18" t="e">
        <f t="shared" si="465"/>
        <v>#N/A</v>
      </c>
      <c r="AF2173" s="18" t="e">
        <f t="shared" si="466"/>
        <v>#N/A</v>
      </c>
      <c r="AG2173" s="18" t="e">
        <f t="shared" si="471"/>
        <v>#DIV/0!</v>
      </c>
      <c r="AH2173" s="18" t="e">
        <f t="shared" si="472"/>
        <v>#N/A</v>
      </c>
      <c r="AJ2173" s="18"/>
      <c r="AK2173" s="18"/>
      <c r="AL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L2173" s="18" t="e">
        <f t="shared" si="476"/>
        <v>#N/A</v>
      </c>
      <c r="BM2173" s="18" t="e">
        <f t="shared" si="473"/>
        <v>#N/A</v>
      </c>
      <c r="BN2173" s="18" t="e">
        <f t="shared" si="474"/>
        <v>#N/A</v>
      </c>
      <c r="BO2173" s="18" t="e">
        <f t="shared" si="475"/>
        <v>#N/A</v>
      </c>
      <c r="BT2173" s="18"/>
      <c r="BU2173" s="18"/>
      <c r="BV2173" s="18"/>
      <c r="BW2173" s="18"/>
      <c r="BX2173" s="18"/>
    </row>
    <row r="2174" spans="14:76" x14ac:dyDescent="0.25">
      <c r="N2174" s="14" t="e">
        <f>IF(ISNUMBER('Dosimetry Worksheet'!H2184), 'Dosimetry Worksheet'!H2184, NA())</f>
        <v>#N/A</v>
      </c>
      <c r="O2174" s="14" t="e">
        <f>IF(ISNUMBER(N2174), 'Dosimetry Worksheet'!I2184, NA())</f>
        <v>#N/A</v>
      </c>
      <c r="P2174" s="14"/>
      <c r="Q2174" s="14" t="e">
        <f t="shared" si="467"/>
        <v>#N/A</v>
      </c>
      <c r="R2174" s="14" t="e">
        <f t="shared" si="468"/>
        <v>#N/A</v>
      </c>
      <c r="T2174" s="14" t="e">
        <f t="shared" si="463"/>
        <v>#N/A</v>
      </c>
      <c r="U2174" s="14" t="e">
        <f t="shared" si="469"/>
        <v>#N/A</v>
      </c>
      <c r="V2174" s="14" t="e">
        <f t="shared" si="464"/>
        <v>#N/A</v>
      </c>
      <c r="W2174" s="14"/>
      <c r="X2174" s="14"/>
      <c r="Y2174" s="18" t="e">
        <f t="shared" si="470"/>
        <v>#N/A</v>
      </c>
      <c r="AE2174" s="18" t="e">
        <f t="shared" si="465"/>
        <v>#N/A</v>
      </c>
      <c r="AF2174" s="18" t="e">
        <f t="shared" si="466"/>
        <v>#N/A</v>
      </c>
      <c r="AG2174" s="18" t="e">
        <f t="shared" si="471"/>
        <v>#DIV/0!</v>
      </c>
      <c r="AH2174" s="18" t="e">
        <f t="shared" si="472"/>
        <v>#N/A</v>
      </c>
      <c r="AJ2174" s="18"/>
      <c r="AK2174" s="18"/>
      <c r="AL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L2174" s="18" t="e">
        <f t="shared" si="476"/>
        <v>#N/A</v>
      </c>
      <c r="BM2174" s="18" t="e">
        <f t="shared" si="473"/>
        <v>#N/A</v>
      </c>
      <c r="BN2174" s="18" t="e">
        <f t="shared" si="474"/>
        <v>#N/A</v>
      </c>
      <c r="BO2174" s="18" t="e">
        <f t="shared" si="475"/>
        <v>#N/A</v>
      </c>
      <c r="BT2174" s="18"/>
      <c r="BU2174" s="18"/>
      <c r="BV2174" s="18"/>
      <c r="BW2174" s="18"/>
      <c r="BX2174" s="18"/>
    </row>
    <row r="2175" spans="14:76" x14ac:dyDescent="0.25">
      <c r="N2175" s="14" t="e">
        <f>IF(ISNUMBER('Dosimetry Worksheet'!H2185), 'Dosimetry Worksheet'!H2185, NA())</f>
        <v>#N/A</v>
      </c>
      <c r="O2175" s="14" t="e">
        <f>IF(ISNUMBER(N2175), 'Dosimetry Worksheet'!I2185, NA())</f>
        <v>#N/A</v>
      </c>
      <c r="P2175" s="14"/>
      <c r="Q2175" s="14" t="e">
        <f t="shared" si="467"/>
        <v>#N/A</v>
      </c>
      <c r="R2175" s="14" t="e">
        <f t="shared" si="468"/>
        <v>#N/A</v>
      </c>
      <c r="T2175" s="14" t="e">
        <f t="shared" si="463"/>
        <v>#N/A</v>
      </c>
      <c r="U2175" s="14" t="e">
        <f t="shared" si="469"/>
        <v>#N/A</v>
      </c>
      <c r="V2175" s="14" t="e">
        <f t="shared" si="464"/>
        <v>#N/A</v>
      </c>
      <c r="W2175" s="14"/>
      <c r="X2175" s="14"/>
      <c r="Y2175" s="18" t="e">
        <f t="shared" si="470"/>
        <v>#N/A</v>
      </c>
      <c r="AE2175" s="18" t="e">
        <f t="shared" si="465"/>
        <v>#N/A</v>
      </c>
      <c r="AF2175" s="18" t="e">
        <f t="shared" si="466"/>
        <v>#N/A</v>
      </c>
      <c r="AG2175" s="18" t="e">
        <f t="shared" si="471"/>
        <v>#DIV/0!</v>
      </c>
      <c r="AH2175" s="18" t="e">
        <f t="shared" si="472"/>
        <v>#N/A</v>
      </c>
      <c r="AJ2175" s="18"/>
      <c r="AK2175" s="18"/>
      <c r="AL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L2175" s="18" t="e">
        <f t="shared" si="476"/>
        <v>#N/A</v>
      </c>
      <c r="BM2175" s="18" t="e">
        <f t="shared" si="473"/>
        <v>#N/A</v>
      </c>
      <c r="BN2175" s="18" t="e">
        <f t="shared" si="474"/>
        <v>#N/A</v>
      </c>
      <c r="BO2175" s="18" t="e">
        <f t="shared" si="475"/>
        <v>#N/A</v>
      </c>
      <c r="BT2175" s="18"/>
      <c r="BU2175" s="18"/>
      <c r="BV2175" s="18"/>
      <c r="BW2175" s="18"/>
      <c r="BX2175" s="18"/>
    </row>
    <row r="2176" spans="14:76" x14ac:dyDescent="0.25">
      <c r="N2176" s="14" t="e">
        <f>IF(ISNUMBER('Dosimetry Worksheet'!H2186), 'Dosimetry Worksheet'!H2186, NA())</f>
        <v>#N/A</v>
      </c>
      <c r="O2176" s="14" t="e">
        <f>IF(ISNUMBER(N2176), 'Dosimetry Worksheet'!I2186, NA())</f>
        <v>#N/A</v>
      </c>
      <c r="P2176" s="14"/>
      <c r="Q2176" s="14" t="e">
        <f t="shared" si="467"/>
        <v>#N/A</v>
      </c>
      <c r="R2176" s="14" t="e">
        <f t="shared" si="468"/>
        <v>#N/A</v>
      </c>
      <c r="T2176" s="14" t="e">
        <f t="shared" si="463"/>
        <v>#N/A</v>
      </c>
      <c r="U2176" s="14" t="e">
        <f t="shared" si="469"/>
        <v>#N/A</v>
      </c>
      <c r="V2176" s="14" t="e">
        <f t="shared" si="464"/>
        <v>#N/A</v>
      </c>
      <c r="W2176" s="14"/>
      <c r="X2176" s="14"/>
      <c r="Y2176" s="18" t="e">
        <f t="shared" si="470"/>
        <v>#N/A</v>
      </c>
      <c r="AE2176" s="18" t="e">
        <f t="shared" si="465"/>
        <v>#N/A</v>
      </c>
      <c r="AF2176" s="18" t="e">
        <f t="shared" si="466"/>
        <v>#N/A</v>
      </c>
      <c r="AG2176" s="18" t="e">
        <f t="shared" si="471"/>
        <v>#DIV/0!</v>
      </c>
      <c r="AH2176" s="18" t="e">
        <f t="shared" si="472"/>
        <v>#N/A</v>
      </c>
      <c r="AJ2176" s="18"/>
      <c r="AK2176" s="18"/>
      <c r="AL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L2176" s="18" t="e">
        <f t="shared" si="476"/>
        <v>#N/A</v>
      </c>
      <c r="BM2176" s="18" t="e">
        <f t="shared" si="473"/>
        <v>#N/A</v>
      </c>
      <c r="BN2176" s="18" t="e">
        <f t="shared" si="474"/>
        <v>#N/A</v>
      </c>
      <c r="BO2176" s="18" t="e">
        <f t="shared" si="475"/>
        <v>#N/A</v>
      </c>
      <c r="BT2176" s="18"/>
      <c r="BU2176" s="18"/>
      <c r="BV2176" s="18"/>
      <c r="BW2176" s="18"/>
      <c r="BX2176" s="18"/>
    </row>
    <row r="2177" spans="14:76" x14ac:dyDescent="0.25">
      <c r="N2177" s="14" t="e">
        <f>IF(ISNUMBER('Dosimetry Worksheet'!H2187), 'Dosimetry Worksheet'!H2187, NA())</f>
        <v>#N/A</v>
      </c>
      <c r="O2177" s="14" t="e">
        <f>IF(ISNUMBER(N2177), 'Dosimetry Worksheet'!I2187, NA())</f>
        <v>#N/A</v>
      </c>
      <c r="P2177" s="14"/>
      <c r="Q2177" s="14" t="e">
        <f t="shared" si="467"/>
        <v>#N/A</v>
      </c>
      <c r="R2177" s="14" t="e">
        <f t="shared" si="468"/>
        <v>#N/A</v>
      </c>
      <c r="T2177" s="14" t="e">
        <f t="shared" si="463"/>
        <v>#N/A</v>
      </c>
      <c r="U2177" s="14" t="e">
        <f t="shared" si="469"/>
        <v>#N/A</v>
      </c>
      <c r="V2177" s="14" t="e">
        <f t="shared" si="464"/>
        <v>#N/A</v>
      </c>
      <c r="W2177" s="14"/>
      <c r="X2177" s="14"/>
      <c r="Y2177" s="18" t="e">
        <f t="shared" si="470"/>
        <v>#N/A</v>
      </c>
      <c r="AE2177" s="18" t="e">
        <f t="shared" si="465"/>
        <v>#N/A</v>
      </c>
      <c r="AF2177" s="18" t="e">
        <f t="shared" si="466"/>
        <v>#N/A</v>
      </c>
      <c r="AG2177" s="18" t="e">
        <f t="shared" si="471"/>
        <v>#DIV/0!</v>
      </c>
      <c r="AH2177" s="18" t="e">
        <f t="shared" si="472"/>
        <v>#N/A</v>
      </c>
      <c r="AJ2177" s="18"/>
      <c r="AK2177" s="18"/>
      <c r="AL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L2177" s="18" t="e">
        <f t="shared" si="476"/>
        <v>#N/A</v>
      </c>
      <c r="BM2177" s="18" t="e">
        <f t="shared" si="473"/>
        <v>#N/A</v>
      </c>
      <c r="BN2177" s="18" t="e">
        <f t="shared" si="474"/>
        <v>#N/A</v>
      </c>
      <c r="BO2177" s="18" t="e">
        <f t="shared" si="475"/>
        <v>#N/A</v>
      </c>
      <c r="BT2177" s="18"/>
      <c r="BU2177" s="18"/>
      <c r="BV2177" s="18"/>
      <c r="BW2177" s="18"/>
      <c r="BX2177" s="18"/>
    </row>
    <row r="2178" spans="14:76" x14ac:dyDescent="0.25">
      <c r="N2178" s="14" t="e">
        <f>IF(ISNUMBER('Dosimetry Worksheet'!H2188), 'Dosimetry Worksheet'!H2188, NA())</f>
        <v>#N/A</v>
      </c>
      <c r="O2178" s="14" t="e">
        <f>IF(ISNUMBER(N2178), 'Dosimetry Worksheet'!I2188, NA())</f>
        <v>#N/A</v>
      </c>
      <c r="P2178" s="14"/>
      <c r="Q2178" s="14" t="e">
        <f t="shared" si="467"/>
        <v>#N/A</v>
      </c>
      <c r="R2178" s="14" t="e">
        <f t="shared" si="468"/>
        <v>#N/A</v>
      </c>
      <c r="T2178" s="14" t="e">
        <f t="shared" si="463"/>
        <v>#N/A</v>
      </c>
      <c r="U2178" s="14" t="e">
        <f t="shared" si="469"/>
        <v>#N/A</v>
      </c>
      <c r="V2178" s="14" t="e">
        <f t="shared" si="464"/>
        <v>#N/A</v>
      </c>
      <c r="W2178" s="14"/>
      <c r="X2178" s="14"/>
      <c r="Y2178" s="18" t="e">
        <f t="shared" si="470"/>
        <v>#N/A</v>
      </c>
      <c r="AE2178" s="18" t="e">
        <f t="shared" si="465"/>
        <v>#N/A</v>
      </c>
      <c r="AF2178" s="18" t="e">
        <f t="shared" si="466"/>
        <v>#N/A</v>
      </c>
      <c r="AG2178" s="18" t="e">
        <f t="shared" si="471"/>
        <v>#DIV/0!</v>
      </c>
      <c r="AH2178" s="18" t="e">
        <f t="shared" si="472"/>
        <v>#N/A</v>
      </c>
      <c r="AJ2178" s="18"/>
      <c r="AK2178" s="18"/>
      <c r="AL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L2178" s="18" t="e">
        <f t="shared" si="476"/>
        <v>#N/A</v>
      </c>
      <c r="BM2178" s="18" t="e">
        <f t="shared" si="473"/>
        <v>#N/A</v>
      </c>
      <c r="BN2178" s="18" t="e">
        <f t="shared" si="474"/>
        <v>#N/A</v>
      </c>
      <c r="BO2178" s="18" t="e">
        <f t="shared" si="475"/>
        <v>#N/A</v>
      </c>
      <c r="BT2178" s="18"/>
      <c r="BU2178" s="18"/>
      <c r="BV2178" s="18"/>
      <c r="BW2178" s="18"/>
      <c r="BX2178" s="18"/>
    </row>
    <row r="2179" spans="14:76" x14ac:dyDescent="0.25">
      <c r="N2179" s="14" t="e">
        <f>IF(ISNUMBER('Dosimetry Worksheet'!H2189), 'Dosimetry Worksheet'!H2189, NA())</f>
        <v>#N/A</v>
      </c>
      <c r="O2179" s="14" t="e">
        <f>IF(ISNUMBER(N2179), 'Dosimetry Worksheet'!I2189, NA())</f>
        <v>#N/A</v>
      </c>
      <c r="P2179" s="14"/>
      <c r="Q2179" s="14" t="e">
        <f t="shared" si="467"/>
        <v>#N/A</v>
      </c>
      <c r="R2179" s="14" t="e">
        <f t="shared" si="468"/>
        <v>#N/A</v>
      </c>
      <c r="T2179" s="14" t="e">
        <f t="shared" si="463"/>
        <v>#N/A</v>
      </c>
      <c r="U2179" s="14" t="e">
        <f t="shared" si="469"/>
        <v>#N/A</v>
      </c>
      <c r="V2179" s="14" t="e">
        <f t="shared" si="464"/>
        <v>#N/A</v>
      </c>
      <c r="W2179" s="14"/>
      <c r="X2179" s="14"/>
      <c r="Y2179" s="18" t="e">
        <f t="shared" si="470"/>
        <v>#N/A</v>
      </c>
      <c r="AE2179" s="18" t="e">
        <f t="shared" si="465"/>
        <v>#N/A</v>
      </c>
      <c r="AF2179" s="18" t="e">
        <f t="shared" si="466"/>
        <v>#N/A</v>
      </c>
      <c r="AG2179" s="18" t="e">
        <f t="shared" si="471"/>
        <v>#DIV/0!</v>
      </c>
      <c r="AH2179" s="18" t="e">
        <f t="shared" si="472"/>
        <v>#N/A</v>
      </c>
      <c r="AJ2179" s="18"/>
      <c r="AK2179" s="18"/>
      <c r="AL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L2179" s="18" t="e">
        <f t="shared" si="476"/>
        <v>#N/A</v>
      </c>
      <c r="BM2179" s="18" t="e">
        <f t="shared" si="473"/>
        <v>#N/A</v>
      </c>
      <c r="BN2179" s="18" t="e">
        <f t="shared" si="474"/>
        <v>#N/A</v>
      </c>
      <c r="BO2179" s="18" t="e">
        <f t="shared" si="475"/>
        <v>#N/A</v>
      </c>
      <c r="BT2179" s="18"/>
      <c r="BU2179" s="18"/>
      <c r="BV2179" s="18"/>
      <c r="BW2179" s="18"/>
      <c r="BX2179" s="18"/>
    </row>
    <row r="2180" spans="14:76" x14ac:dyDescent="0.25">
      <c r="N2180" s="14" t="e">
        <f>IF(ISNUMBER('Dosimetry Worksheet'!H2190), 'Dosimetry Worksheet'!H2190, NA())</f>
        <v>#N/A</v>
      </c>
      <c r="O2180" s="14" t="e">
        <f>IF(ISNUMBER(N2180), 'Dosimetry Worksheet'!I2190, NA())</f>
        <v>#N/A</v>
      </c>
      <c r="P2180" s="14"/>
      <c r="Q2180" s="14" t="e">
        <f t="shared" si="467"/>
        <v>#N/A</v>
      </c>
      <c r="R2180" s="14" t="e">
        <f t="shared" si="468"/>
        <v>#N/A</v>
      </c>
      <c r="T2180" s="14" t="e">
        <f t="shared" si="463"/>
        <v>#N/A</v>
      </c>
      <c r="U2180" s="14" t="e">
        <f t="shared" si="469"/>
        <v>#N/A</v>
      </c>
      <c r="V2180" s="14" t="e">
        <f t="shared" si="464"/>
        <v>#N/A</v>
      </c>
      <c r="W2180" s="14"/>
      <c r="X2180" s="14"/>
      <c r="Y2180" s="18" t="e">
        <f t="shared" si="470"/>
        <v>#N/A</v>
      </c>
      <c r="AE2180" s="18" t="e">
        <f t="shared" si="465"/>
        <v>#N/A</v>
      </c>
      <c r="AF2180" s="18" t="e">
        <f t="shared" si="466"/>
        <v>#N/A</v>
      </c>
      <c r="AG2180" s="18" t="e">
        <f t="shared" si="471"/>
        <v>#DIV/0!</v>
      </c>
      <c r="AH2180" s="18" t="e">
        <f t="shared" si="472"/>
        <v>#N/A</v>
      </c>
      <c r="AJ2180" s="18"/>
      <c r="AK2180" s="18"/>
      <c r="AL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L2180" s="18" t="e">
        <f t="shared" si="476"/>
        <v>#N/A</v>
      </c>
      <c r="BM2180" s="18" t="e">
        <f t="shared" si="473"/>
        <v>#N/A</v>
      </c>
      <c r="BN2180" s="18" t="e">
        <f t="shared" si="474"/>
        <v>#N/A</v>
      </c>
      <c r="BO2180" s="18" t="e">
        <f t="shared" si="475"/>
        <v>#N/A</v>
      </c>
      <c r="BT2180" s="18"/>
      <c r="BU2180" s="18"/>
      <c r="BV2180" s="18"/>
      <c r="BW2180" s="18"/>
      <c r="BX2180" s="18"/>
    </row>
    <row r="2181" spans="14:76" x14ac:dyDescent="0.25">
      <c r="N2181" s="14" t="e">
        <f>IF(ISNUMBER('Dosimetry Worksheet'!H2191), 'Dosimetry Worksheet'!H2191, NA())</f>
        <v>#N/A</v>
      </c>
      <c r="O2181" s="14" t="e">
        <f>IF(ISNUMBER(N2181), 'Dosimetry Worksheet'!I2191, NA())</f>
        <v>#N/A</v>
      </c>
      <c r="P2181" s="14"/>
      <c r="Q2181" s="14" t="e">
        <f t="shared" si="467"/>
        <v>#N/A</v>
      </c>
      <c r="R2181" s="14" t="e">
        <f t="shared" si="468"/>
        <v>#N/A</v>
      </c>
      <c r="T2181" s="14" t="e">
        <f t="shared" ref="T2181:T2244" si="477">N2181</f>
        <v>#N/A</v>
      </c>
      <c r="U2181" s="14" t="e">
        <f t="shared" si="469"/>
        <v>#N/A</v>
      </c>
      <c r="V2181" s="14" t="e">
        <f t="shared" ref="V2181:V2244" si="478">IF(ISNUMBER(T2181),LOG(R2181,2),NA())</f>
        <v>#N/A</v>
      </c>
      <c r="W2181" s="14"/>
      <c r="X2181" s="14"/>
      <c r="Y2181" s="18" t="e">
        <f t="shared" si="470"/>
        <v>#N/A</v>
      </c>
      <c r="AE2181" s="18" t="e">
        <f t="shared" ref="AE2181:AE2244" si="479">T2181</f>
        <v>#N/A</v>
      </c>
      <c r="AF2181" s="18" t="e">
        <f t="shared" ref="AF2181:AF2244" si="480">R2181</f>
        <v>#N/A</v>
      </c>
      <c r="AG2181" s="18" t="e">
        <f t="shared" si="471"/>
        <v>#DIV/0!</v>
      </c>
      <c r="AH2181" s="18" t="e">
        <f t="shared" si="472"/>
        <v>#N/A</v>
      </c>
      <c r="AJ2181" s="18"/>
      <c r="AK2181" s="18"/>
      <c r="AL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L2181" s="18" t="e">
        <f t="shared" si="476"/>
        <v>#N/A</v>
      </c>
      <c r="BM2181" s="18" t="e">
        <f t="shared" si="473"/>
        <v>#N/A</v>
      </c>
      <c r="BN2181" s="18" t="e">
        <f t="shared" si="474"/>
        <v>#N/A</v>
      </c>
      <c r="BO2181" s="18" t="e">
        <f t="shared" si="475"/>
        <v>#N/A</v>
      </c>
      <c r="BT2181" s="18"/>
      <c r="BU2181" s="18"/>
      <c r="BV2181" s="18"/>
      <c r="BW2181" s="18"/>
      <c r="BX2181" s="18"/>
    </row>
    <row r="2182" spans="14:76" x14ac:dyDescent="0.25">
      <c r="N2182" s="14" t="e">
        <f>IF(ISNUMBER('Dosimetry Worksheet'!H2192), 'Dosimetry Worksheet'!H2192, NA())</f>
        <v>#N/A</v>
      </c>
      <c r="O2182" s="14" t="e">
        <f>IF(ISNUMBER(N2182), 'Dosimetry Worksheet'!I2192, NA())</f>
        <v>#N/A</v>
      </c>
      <c r="P2182" s="14"/>
      <c r="Q2182" s="14" t="e">
        <f t="shared" ref="Q2182:Q2245" si="481">N2182</f>
        <v>#N/A</v>
      </c>
      <c r="R2182" s="14" t="e">
        <f t="shared" ref="R2182:R2245" si="482">IF(ISNUMBER(N2182),IF(L$5=2,O2182*2^(N2182/$K$5),O2182),NA())</f>
        <v>#N/A</v>
      </c>
      <c r="T2182" s="14" t="e">
        <f t="shared" si="477"/>
        <v>#N/A</v>
      </c>
      <c r="U2182" s="14" t="e">
        <f t="shared" ref="U2182:U2245" si="483">R2182</f>
        <v>#N/A</v>
      </c>
      <c r="V2182" s="14" t="e">
        <f t="shared" si="478"/>
        <v>#N/A</v>
      </c>
      <c r="W2182" s="14"/>
      <c r="X2182" s="14"/>
      <c r="Y2182" s="18" t="e">
        <f t="shared" ref="Y2182:Y2245" si="484">IF(AND(T2182&gt;=W$5,T2182&lt;=X$5),V2182,NA())</f>
        <v>#N/A</v>
      </c>
      <c r="AE2182" s="18" t="e">
        <f t="shared" si="479"/>
        <v>#N/A</v>
      </c>
      <c r="AF2182" s="18" t="e">
        <f t="shared" si="480"/>
        <v>#N/A</v>
      </c>
      <c r="AG2182" s="18" t="e">
        <f t="shared" ref="AG2182:AG2245" si="485">AB$5*2^(-AE2182/AC$5)</f>
        <v>#DIV/0!</v>
      </c>
      <c r="AH2182" s="18" t="e">
        <f t="shared" ref="AH2182:AH2245" si="486">IF(AND(AE2182&gt;=W$5,AE2182&lt;=X$5),AG2182,NA())</f>
        <v>#N/A</v>
      </c>
      <c r="AJ2182" s="18"/>
      <c r="AK2182" s="18"/>
      <c r="AL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L2182" s="18" t="e">
        <f t="shared" si="476"/>
        <v>#N/A</v>
      </c>
      <c r="BM2182" s="18" t="e">
        <f t="shared" ref="BM2182:BM2245" si="487">$BI$5*2^(-$BL2182/$BJ$5)</f>
        <v>#N/A</v>
      </c>
      <c r="BN2182" s="18" t="e">
        <f t="shared" ref="BN2182:BN2245" si="488">$BI$6*2^(-$BL2182/$BJ$6)</f>
        <v>#N/A</v>
      </c>
      <c r="BO2182" s="18" t="e">
        <f t="shared" ref="BO2182:BO2245" si="489">$BI$7*2^(-$BL2182/$BJ$7)</f>
        <v>#N/A</v>
      </c>
      <c r="BT2182" s="18"/>
      <c r="BU2182" s="18"/>
      <c r="BV2182" s="18"/>
      <c r="BW2182" s="18"/>
      <c r="BX2182" s="18"/>
    </row>
    <row r="2183" spans="14:76" x14ac:dyDescent="0.25">
      <c r="N2183" s="14" t="e">
        <f>IF(ISNUMBER('Dosimetry Worksheet'!H2193), 'Dosimetry Worksheet'!H2193, NA())</f>
        <v>#N/A</v>
      </c>
      <c r="O2183" s="14" t="e">
        <f>IF(ISNUMBER(N2183), 'Dosimetry Worksheet'!I2193, NA())</f>
        <v>#N/A</v>
      </c>
      <c r="P2183" s="14"/>
      <c r="Q2183" s="14" t="e">
        <f t="shared" si="481"/>
        <v>#N/A</v>
      </c>
      <c r="R2183" s="14" t="e">
        <f t="shared" si="482"/>
        <v>#N/A</v>
      </c>
      <c r="T2183" s="14" t="e">
        <f t="shared" si="477"/>
        <v>#N/A</v>
      </c>
      <c r="U2183" s="14" t="e">
        <f t="shared" si="483"/>
        <v>#N/A</v>
      </c>
      <c r="V2183" s="14" t="e">
        <f t="shared" si="478"/>
        <v>#N/A</v>
      </c>
      <c r="W2183" s="14"/>
      <c r="X2183" s="14"/>
      <c r="Y2183" s="18" t="e">
        <f t="shared" si="484"/>
        <v>#N/A</v>
      </c>
      <c r="AE2183" s="18" t="e">
        <f t="shared" si="479"/>
        <v>#N/A</v>
      </c>
      <c r="AF2183" s="18" t="e">
        <f t="shared" si="480"/>
        <v>#N/A</v>
      </c>
      <c r="AG2183" s="18" t="e">
        <f t="shared" si="485"/>
        <v>#DIV/0!</v>
      </c>
      <c r="AH2183" s="18" t="e">
        <f t="shared" si="486"/>
        <v>#N/A</v>
      </c>
      <c r="AJ2183" s="18"/>
      <c r="AK2183" s="18"/>
      <c r="AL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L2183" s="18" t="e">
        <f t="shared" ref="BL2183:BL2246" si="490">IF(BL2182&lt;$G$5*1.25,BL2182+1,NA())</f>
        <v>#N/A</v>
      </c>
      <c r="BM2183" s="18" t="e">
        <f t="shared" si="487"/>
        <v>#N/A</v>
      </c>
      <c r="BN2183" s="18" t="e">
        <f t="shared" si="488"/>
        <v>#N/A</v>
      </c>
      <c r="BO2183" s="18" t="e">
        <f t="shared" si="489"/>
        <v>#N/A</v>
      </c>
      <c r="BT2183" s="18"/>
      <c r="BU2183" s="18"/>
      <c r="BV2183" s="18"/>
      <c r="BW2183" s="18"/>
      <c r="BX2183" s="18"/>
    </row>
    <row r="2184" spans="14:76" x14ac:dyDescent="0.25">
      <c r="N2184" s="14" t="e">
        <f>IF(ISNUMBER('Dosimetry Worksheet'!H2194), 'Dosimetry Worksheet'!H2194, NA())</f>
        <v>#N/A</v>
      </c>
      <c r="O2184" s="14" t="e">
        <f>IF(ISNUMBER(N2184), 'Dosimetry Worksheet'!I2194, NA())</f>
        <v>#N/A</v>
      </c>
      <c r="P2184" s="14"/>
      <c r="Q2184" s="14" t="e">
        <f t="shared" si="481"/>
        <v>#N/A</v>
      </c>
      <c r="R2184" s="14" t="e">
        <f t="shared" si="482"/>
        <v>#N/A</v>
      </c>
      <c r="T2184" s="14" t="e">
        <f t="shared" si="477"/>
        <v>#N/A</v>
      </c>
      <c r="U2184" s="14" t="e">
        <f t="shared" si="483"/>
        <v>#N/A</v>
      </c>
      <c r="V2184" s="14" t="e">
        <f t="shared" si="478"/>
        <v>#N/A</v>
      </c>
      <c r="W2184" s="14"/>
      <c r="X2184" s="14"/>
      <c r="Y2184" s="18" t="e">
        <f t="shared" si="484"/>
        <v>#N/A</v>
      </c>
      <c r="AE2184" s="18" t="e">
        <f t="shared" si="479"/>
        <v>#N/A</v>
      </c>
      <c r="AF2184" s="18" t="e">
        <f t="shared" si="480"/>
        <v>#N/A</v>
      </c>
      <c r="AG2184" s="18" t="e">
        <f t="shared" si="485"/>
        <v>#DIV/0!</v>
      </c>
      <c r="AH2184" s="18" t="e">
        <f t="shared" si="486"/>
        <v>#N/A</v>
      </c>
      <c r="AJ2184" s="18"/>
      <c r="AK2184" s="18"/>
      <c r="AL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L2184" s="18" t="e">
        <f t="shared" si="490"/>
        <v>#N/A</v>
      </c>
      <c r="BM2184" s="18" t="e">
        <f t="shared" si="487"/>
        <v>#N/A</v>
      </c>
      <c r="BN2184" s="18" t="e">
        <f t="shared" si="488"/>
        <v>#N/A</v>
      </c>
      <c r="BO2184" s="18" t="e">
        <f t="shared" si="489"/>
        <v>#N/A</v>
      </c>
      <c r="BT2184" s="18"/>
      <c r="BU2184" s="18"/>
      <c r="BV2184" s="18"/>
      <c r="BW2184" s="18"/>
      <c r="BX2184" s="18"/>
    </row>
    <row r="2185" spans="14:76" x14ac:dyDescent="0.25">
      <c r="N2185" s="14" t="e">
        <f>IF(ISNUMBER('Dosimetry Worksheet'!H2195), 'Dosimetry Worksheet'!H2195, NA())</f>
        <v>#N/A</v>
      </c>
      <c r="O2185" s="14" t="e">
        <f>IF(ISNUMBER(N2185), 'Dosimetry Worksheet'!I2195, NA())</f>
        <v>#N/A</v>
      </c>
      <c r="P2185" s="14"/>
      <c r="Q2185" s="14" t="e">
        <f t="shared" si="481"/>
        <v>#N/A</v>
      </c>
      <c r="R2185" s="14" t="e">
        <f t="shared" si="482"/>
        <v>#N/A</v>
      </c>
      <c r="T2185" s="14" t="e">
        <f t="shared" si="477"/>
        <v>#N/A</v>
      </c>
      <c r="U2185" s="14" t="e">
        <f t="shared" si="483"/>
        <v>#N/A</v>
      </c>
      <c r="V2185" s="14" t="e">
        <f t="shared" si="478"/>
        <v>#N/A</v>
      </c>
      <c r="W2185" s="14"/>
      <c r="X2185" s="14"/>
      <c r="Y2185" s="18" t="e">
        <f t="shared" si="484"/>
        <v>#N/A</v>
      </c>
      <c r="AE2185" s="18" t="e">
        <f t="shared" si="479"/>
        <v>#N/A</v>
      </c>
      <c r="AF2185" s="18" t="e">
        <f t="shared" si="480"/>
        <v>#N/A</v>
      </c>
      <c r="AG2185" s="18" t="e">
        <f t="shared" si="485"/>
        <v>#DIV/0!</v>
      </c>
      <c r="AH2185" s="18" t="e">
        <f t="shared" si="486"/>
        <v>#N/A</v>
      </c>
      <c r="AJ2185" s="18"/>
      <c r="AK2185" s="18"/>
      <c r="AL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L2185" s="18" t="e">
        <f t="shared" si="490"/>
        <v>#N/A</v>
      </c>
      <c r="BM2185" s="18" t="e">
        <f t="shared" si="487"/>
        <v>#N/A</v>
      </c>
      <c r="BN2185" s="18" t="e">
        <f t="shared" si="488"/>
        <v>#N/A</v>
      </c>
      <c r="BO2185" s="18" t="e">
        <f t="shared" si="489"/>
        <v>#N/A</v>
      </c>
      <c r="BT2185" s="18"/>
      <c r="BU2185" s="18"/>
      <c r="BV2185" s="18"/>
      <c r="BW2185" s="18"/>
      <c r="BX2185" s="18"/>
    </row>
    <row r="2186" spans="14:76" x14ac:dyDescent="0.25">
      <c r="N2186" s="14" t="e">
        <f>IF(ISNUMBER('Dosimetry Worksheet'!H2196), 'Dosimetry Worksheet'!H2196, NA())</f>
        <v>#N/A</v>
      </c>
      <c r="O2186" s="14" t="e">
        <f>IF(ISNUMBER(N2186), 'Dosimetry Worksheet'!I2196, NA())</f>
        <v>#N/A</v>
      </c>
      <c r="P2186" s="14"/>
      <c r="Q2186" s="14" t="e">
        <f t="shared" si="481"/>
        <v>#N/A</v>
      </c>
      <c r="R2186" s="14" t="e">
        <f t="shared" si="482"/>
        <v>#N/A</v>
      </c>
      <c r="T2186" s="14" t="e">
        <f t="shared" si="477"/>
        <v>#N/A</v>
      </c>
      <c r="U2186" s="14" t="e">
        <f t="shared" si="483"/>
        <v>#N/A</v>
      </c>
      <c r="V2186" s="14" t="e">
        <f t="shared" si="478"/>
        <v>#N/A</v>
      </c>
      <c r="W2186" s="14"/>
      <c r="X2186" s="14"/>
      <c r="Y2186" s="18" t="e">
        <f t="shared" si="484"/>
        <v>#N/A</v>
      </c>
      <c r="AE2186" s="18" t="e">
        <f t="shared" si="479"/>
        <v>#N/A</v>
      </c>
      <c r="AF2186" s="18" t="e">
        <f t="shared" si="480"/>
        <v>#N/A</v>
      </c>
      <c r="AG2186" s="18" t="e">
        <f t="shared" si="485"/>
        <v>#DIV/0!</v>
      </c>
      <c r="AH2186" s="18" t="e">
        <f t="shared" si="486"/>
        <v>#N/A</v>
      </c>
      <c r="AJ2186" s="18"/>
      <c r="AK2186" s="18"/>
      <c r="AL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L2186" s="18" t="e">
        <f t="shared" si="490"/>
        <v>#N/A</v>
      </c>
      <c r="BM2186" s="18" t="e">
        <f t="shared" si="487"/>
        <v>#N/A</v>
      </c>
      <c r="BN2186" s="18" t="e">
        <f t="shared" si="488"/>
        <v>#N/A</v>
      </c>
      <c r="BO2186" s="18" t="e">
        <f t="shared" si="489"/>
        <v>#N/A</v>
      </c>
      <c r="BT2186" s="18"/>
      <c r="BU2186" s="18"/>
      <c r="BV2186" s="18"/>
      <c r="BW2186" s="18"/>
      <c r="BX2186" s="18"/>
    </row>
    <row r="2187" spans="14:76" x14ac:dyDescent="0.25">
      <c r="N2187" s="14" t="e">
        <f>IF(ISNUMBER('Dosimetry Worksheet'!H2197), 'Dosimetry Worksheet'!H2197, NA())</f>
        <v>#N/A</v>
      </c>
      <c r="O2187" s="14" t="e">
        <f>IF(ISNUMBER(N2187), 'Dosimetry Worksheet'!I2197, NA())</f>
        <v>#N/A</v>
      </c>
      <c r="P2187" s="14"/>
      <c r="Q2187" s="14" t="e">
        <f t="shared" si="481"/>
        <v>#N/A</v>
      </c>
      <c r="R2187" s="14" t="e">
        <f t="shared" si="482"/>
        <v>#N/A</v>
      </c>
      <c r="T2187" s="14" t="e">
        <f t="shared" si="477"/>
        <v>#N/A</v>
      </c>
      <c r="U2187" s="14" t="e">
        <f t="shared" si="483"/>
        <v>#N/A</v>
      </c>
      <c r="V2187" s="14" t="e">
        <f t="shared" si="478"/>
        <v>#N/A</v>
      </c>
      <c r="W2187" s="14"/>
      <c r="X2187" s="14"/>
      <c r="Y2187" s="18" t="e">
        <f t="shared" si="484"/>
        <v>#N/A</v>
      </c>
      <c r="AE2187" s="18" t="e">
        <f t="shared" si="479"/>
        <v>#N/A</v>
      </c>
      <c r="AF2187" s="18" t="e">
        <f t="shared" si="480"/>
        <v>#N/A</v>
      </c>
      <c r="AG2187" s="18" t="e">
        <f t="shared" si="485"/>
        <v>#DIV/0!</v>
      </c>
      <c r="AH2187" s="18" t="e">
        <f t="shared" si="486"/>
        <v>#N/A</v>
      </c>
      <c r="AJ2187" s="18"/>
      <c r="AK2187" s="18"/>
      <c r="AL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L2187" s="18" t="e">
        <f t="shared" si="490"/>
        <v>#N/A</v>
      </c>
      <c r="BM2187" s="18" t="e">
        <f t="shared" si="487"/>
        <v>#N/A</v>
      </c>
      <c r="BN2187" s="18" t="e">
        <f t="shared" si="488"/>
        <v>#N/A</v>
      </c>
      <c r="BO2187" s="18" t="e">
        <f t="shared" si="489"/>
        <v>#N/A</v>
      </c>
      <c r="BT2187" s="18"/>
      <c r="BU2187" s="18"/>
      <c r="BV2187" s="18"/>
      <c r="BW2187" s="18"/>
      <c r="BX2187" s="18"/>
    </row>
    <row r="2188" spans="14:76" x14ac:dyDescent="0.25">
      <c r="N2188" s="14" t="e">
        <f>IF(ISNUMBER('Dosimetry Worksheet'!H2198), 'Dosimetry Worksheet'!H2198, NA())</f>
        <v>#N/A</v>
      </c>
      <c r="O2188" s="14" t="e">
        <f>IF(ISNUMBER(N2188), 'Dosimetry Worksheet'!I2198, NA())</f>
        <v>#N/A</v>
      </c>
      <c r="P2188" s="14"/>
      <c r="Q2188" s="14" t="e">
        <f t="shared" si="481"/>
        <v>#N/A</v>
      </c>
      <c r="R2188" s="14" t="e">
        <f t="shared" si="482"/>
        <v>#N/A</v>
      </c>
      <c r="T2188" s="14" t="e">
        <f t="shared" si="477"/>
        <v>#N/A</v>
      </c>
      <c r="U2188" s="14" t="e">
        <f t="shared" si="483"/>
        <v>#N/A</v>
      </c>
      <c r="V2188" s="14" t="e">
        <f t="shared" si="478"/>
        <v>#N/A</v>
      </c>
      <c r="W2188" s="14"/>
      <c r="X2188" s="14"/>
      <c r="Y2188" s="18" t="e">
        <f t="shared" si="484"/>
        <v>#N/A</v>
      </c>
      <c r="AE2188" s="18" t="e">
        <f t="shared" si="479"/>
        <v>#N/A</v>
      </c>
      <c r="AF2188" s="18" t="e">
        <f t="shared" si="480"/>
        <v>#N/A</v>
      </c>
      <c r="AG2188" s="18" t="e">
        <f t="shared" si="485"/>
        <v>#DIV/0!</v>
      </c>
      <c r="AH2188" s="18" t="e">
        <f t="shared" si="486"/>
        <v>#N/A</v>
      </c>
      <c r="AJ2188" s="18"/>
      <c r="AK2188" s="18"/>
      <c r="AL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L2188" s="18" t="e">
        <f t="shared" si="490"/>
        <v>#N/A</v>
      </c>
      <c r="BM2188" s="18" t="e">
        <f t="shared" si="487"/>
        <v>#N/A</v>
      </c>
      <c r="BN2188" s="18" t="e">
        <f t="shared" si="488"/>
        <v>#N/A</v>
      </c>
      <c r="BO2188" s="18" t="e">
        <f t="shared" si="489"/>
        <v>#N/A</v>
      </c>
      <c r="BT2188" s="18"/>
      <c r="BU2188" s="18"/>
      <c r="BV2188" s="18"/>
      <c r="BW2188" s="18"/>
      <c r="BX2188" s="18"/>
    </row>
    <row r="2189" spans="14:76" x14ac:dyDescent="0.25">
      <c r="N2189" s="14" t="e">
        <f>IF(ISNUMBER('Dosimetry Worksheet'!H2199), 'Dosimetry Worksheet'!H2199, NA())</f>
        <v>#N/A</v>
      </c>
      <c r="O2189" s="14" t="e">
        <f>IF(ISNUMBER(N2189), 'Dosimetry Worksheet'!I2199, NA())</f>
        <v>#N/A</v>
      </c>
      <c r="P2189" s="14"/>
      <c r="Q2189" s="14" t="e">
        <f t="shared" si="481"/>
        <v>#N/A</v>
      </c>
      <c r="R2189" s="14" t="e">
        <f t="shared" si="482"/>
        <v>#N/A</v>
      </c>
      <c r="T2189" s="14" t="e">
        <f t="shared" si="477"/>
        <v>#N/A</v>
      </c>
      <c r="U2189" s="14" t="e">
        <f t="shared" si="483"/>
        <v>#N/A</v>
      </c>
      <c r="V2189" s="14" t="e">
        <f t="shared" si="478"/>
        <v>#N/A</v>
      </c>
      <c r="W2189" s="14"/>
      <c r="X2189" s="14"/>
      <c r="Y2189" s="18" t="e">
        <f t="shared" si="484"/>
        <v>#N/A</v>
      </c>
      <c r="AE2189" s="18" t="e">
        <f t="shared" si="479"/>
        <v>#N/A</v>
      </c>
      <c r="AF2189" s="18" t="e">
        <f t="shared" si="480"/>
        <v>#N/A</v>
      </c>
      <c r="AG2189" s="18" t="e">
        <f t="shared" si="485"/>
        <v>#DIV/0!</v>
      </c>
      <c r="AH2189" s="18" t="e">
        <f t="shared" si="486"/>
        <v>#N/A</v>
      </c>
      <c r="AJ2189" s="18"/>
      <c r="AK2189" s="18"/>
      <c r="AL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L2189" s="18" t="e">
        <f t="shared" si="490"/>
        <v>#N/A</v>
      </c>
      <c r="BM2189" s="18" t="e">
        <f t="shared" si="487"/>
        <v>#N/A</v>
      </c>
      <c r="BN2189" s="18" t="e">
        <f t="shared" si="488"/>
        <v>#N/A</v>
      </c>
      <c r="BO2189" s="18" t="e">
        <f t="shared" si="489"/>
        <v>#N/A</v>
      </c>
      <c r="BT2189" s="18"/>
      <c r="BU2189" s="18"/>
      <c r="BV2189" s="18"/>
      <c r="BW2189" s="18"/>
      <c r="BX2189" s="18"/>
    </row>
    <row r="2190" spans="14:76" x14ac:dyDescent="0.25">
      <c r="N2190" s="14" t="e">
        <f>IF(ISNUMBER('Dosimetry Worksheet'!H2200), 'Dosimetry Worksheet'!H2200, NA())</f>
        <v>#N/A</v>
      </c>
      <c r="O2190" s="14" t="e">
        <f>IF(ISNUMBER(N2190), 'Dosimetry Worksheet'!I2200, NA())</f>
        <v>#N/A</v>
      </c>
      <c r="P2190" s="14"/>
      <c r="Q2190" s="14" t="e">
        <f t="shared" si="481"/>
        <v>#N/A</v>
      </c>
      <c r="R2190" s="14" t="e">
        <f t="shared" si="482"/>
        <v>#N/A</v>
      </c>
      <c r="T2190" s="14" t="e">
        <f t="shared" si="477"/>
        <v>#N/A</v>
      </c>
      <c r="U2190" s="14" t="e">
        <f t="shared" si="483"/>
        <v>#N/A</v>
      </c>
      <c r="V2190" s="14" t="e">
        <f t="shared" si="478"/>
        <v>#N/A</v>
      </c>
      <c r="W2190" s="14"/>
      <c r="X2190" s="14"/>
      <c r="Y2190" s="18" t="e">
        <f t="shared" si="484"/>
        <v>#N/A</v>
      </c>
      <c r="AE2190" s="18" t="e">
        <f t="shared" si="479"/>
        <v>#N/A</v>
      </c>
      <c r="AF2190" s="18" t="e">
        <f t="shared" si="480"/>
        <v>#N/A</v>
      </c>
      <c r="AG2190" s="18" t="e">
        <f t="shared" si="485"/>
        <v>#DIV/0!</v>
      </c>
      <c r="AH2190" s="18" t="e">
        <f t="shared" si="486"/>
        <v>#N/A</v>
      </c>
      <c r="AJ2190" s="18"/>
      <c r="AK2190" s="18"/>
      <c r="AL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L2190" s="18" t="e">
        <f t="shared" si="490"/>
        <v>#N/A</v>
      </c>
      <c r="BM2190" s="18" t="e">
        <f t="shared" si="487"/>
        <v>#N/A</v>
      </c>
      <c r="BN2190" s="18" t="e">
        <f t="shared" si="488"/>
        <v>#N/A</v>
      </c>
      <c r="BO2190" s="18" t="e">
        <f t="shared" si="489"/>
        <v>#N/A</v>
      </c>
      <c r="BT2190" s="18"/>
      <c r="BU2190" s="18"/>
      <c r="BV2190" s="18"/>
      <c r="BW2190" s="18"/>
      <c r="BX2190" s="18"/>
    </row>
    <row r="2191" spans="14:76" x14ac:dyDescent="0.25">
      <c r="N2191" s="14" t="e">
        <f>IF(ISNUMBER('Dosimetry Worksheet'!H2201), 'Dosimetry Worksheet'!H2201, NA())</f>
        <v>#N/A</v>
      </c>
      <c r="O2191" s="14" t="e">
        <f>IF(ISNUMBER(N2191), 'Dosimetry Worksheet'!I2201, NA())</f>
        <v>#N/A</v>
      </c>
      <c r="P2191" s="14"/>
      <c r="Q2191" s="14" t="e">
        <f t="shared" si="481"/>
        <v>#N/A</v>
      </c>
      <c r="R2191" s="14" t="e">
        <f t="shared" si="482"/>
        <v>#N/A</v>
      </c>
      <c r="T2191" s="14" t="e">
        <f t="shared" si="477"/>
        <v>#N/A</v>
      </c>
      <c r="U2191" s="14" t="e">
        <f t="shared" si="483"/>
        <v>#N/A</v>
      </c>
      <c r="V2191" s="14" t="e">
        <f t="shared" si="478"/>
        <v>#N/A</v>
      </c>
      <c r="W2191" s="14"/>
      <c r="X2191" s="14"/>
      <c r="Y2191" s="18" t="e">
        <f t="shared" si="484"/>
        <v>#N/A</v>
      </c>
      <c r="AE2191" s="18" t="e">
        <f t="shared" si="479"/>
        <v>#N/A</v>
      </c>
      <c r="AF2191" s="18" t="e">
        <f t="shared" si="480"/>
        <v>#N/A</v>
      </c>
      <c r="AG2191" s="18" t="e">
        <f t="shared" si="485"/>
        <v>#DIV/0!</v>
      </c>
      <c r="AH2191" s="18" t="e">
        <f t="shared" si="486"/>
        <v>#N/A</v>
      </c>
      <c r="AJ2191" s="18"/>
      <c r="AK2191" s="18"/>
      <c r="AL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L2191" s="18" t="e">
        <f t="shared" si="490"/>
        <v>#N/A</v>
      </c>
      <c r="BM2191" s="18" t="e">
        <f t="shared" si="487"/>
        <v>#N/A</v>
      </c>
      <c r="BN2191" s="18" t="e">
        <f t="shared" si="488"/>
        <v>#N/A</v>
      </c>
      <c r="BO2191" s="18" t="e">
        <f t="shared" si="489"/>
        <v>#N/A</v>
      </c>
      <c r="BT2191" s="18"/>
      <c r="BU2191" s="18"/>
      <c r="BV2191" s="18"/>
      <c r="BW2191" s="18"/>
      <c r="BX2191" s="18"/>
    </row>
    <row r="2192" spans="14:76" x14ac:dyDescent="0.25">
      <c r="N2192" s="14" t="e">
        <f>IF(ISNUMBER('Dosimetry Worksheet'!H2202), 'Dosimetry Worksheet'!H2202, NA())</f>
        <v>#N/A</v>
      </c>
      <c r="O2192" s="14" t="e">
        <f>IF(ISNUMBER(N2192), 'Dosimetry Worksheet'!I2202, NA())</f>
        <v>#N/A</v>
      </c>
      <c r="P2192" s="14"/>
      <c r="Q2192" s="14" t="e">
        <f t="shared" si="481"/>
        <v>#N/A</v>
      </c>
      <c r="R2192" s="14" t="e">
        <f t="shared" si="482"/>
        <v>#N/A</v>
      </c>
      <c r="T2192" s="14" t="e">
        <f t="shared" si="477"/>
        <v>#N/A</v>
      </c>
      <c r="U2192" s="14" t="e">
        <f t="shared" si="483"/>
        <v>#N/A</v>
      </c>
      <c r="V2192" s="14" t="e">
        <f t="shared" si="478"/>
        <v>#N/A</v>
      </c>
      <c r="W2192" s="14"/>
      <c r="X2192" s="14"/>
      <c r="Y2192" s="18" t="e">
        <f t="shared" si="484"/>
        <v>#N/A</v>
      </c>
      <c r="AE2192" s="18" t="e">
        <f t="shared" si="479"/>
        <v>#N/A</v>
      </c>
      <c r="AF2192" s="18" t="e">
        <f t="shared" si="480"/>
        <v>#N/A</v>
      </c>
      <c r="AG2192" s="18" t="e">
        <f t="shared" si="485"/>
        <v>#DIV/0!</v>
      </c>
      <c r="AH2192" s="18" t="e">
        <f t="shared" si="486"/>
        <v>#N/A</v>
      </c>
      <c r="AJ2192" s="18"/>
      <c r="AK2192" s="18"/>
      <c r="AL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L2192" s="18" t="e">
        <f t="shared" si="490"/>
        <v>#N/A</v>
      </c>
      <c r="BM2192" s="18" t="e">
        <f t="shared" si="487"/>
        <v>#N/A</v>
      </c>
      <c r="BN2192" s="18" t="e">
        <f t="shared" si="488"/>
        <v>#N/A</v>
      </c>
      <c r="BO2192" s="18" t="e">
        <f t="shared" si="489"/>
        <v>#N/A</v>
      </c>
      <c r="BT2192" s="18"/>
      <c r="BU2192" s="18"/>
      <c r="BV2192" s="18"/>
      <c r="BW2192" s="18"/>
      <c r="BX2192" s="18"/>
    </row>
    <row r="2193" spans="14:76" x14ac:dyDescent="0.25">
      <c r="N2193" s="14" t="e">
        <f>IF(ISNUMBER('Dosimetry Worksheet'!H2203), 'Dosimetry Worksheet'!H2203, NA())</f>
        <v>#N/A</v>
      </c>
      <c r="O2193" s="14" t="e">
        <f>IF(ISNUMBER(N2193), 'Dosimetry Worksheet'!I2203, NA())</f>
        <v>#N/A</v>
      </c>
      <c r="P2193" s="14"/>
      <c r="Q2193" s="14" t="e">
        <f t="shared" si="481"/>
        <v>#N/A</v>
      </c>
      <c r="R2193" s="14" t="e">
        <f t="shared" si="482"/>
        <v>#N/A</v>
      </c>
      <c r="T2193" s="14" t="e">
        <f t="shared" si="477"/>
        <v>#N/A</v>
      </c>
      <c r="U2193" s="14" t="e">
        <f t="shared" si="483"/>
        <v>#N/A</v>
      </c>
      <c r="V2193" s="14" t="e">
        <f t="shared" si="478"/>
        <v>#N/A</v>
      </c>
      <c r="W2193" s="14"/>
      <c r="X2193" s="14"/>
      <c r="Y2193" s="18" t="e">
        <f t="shared" si="484"/>
        <v>#N/A</v>
      </c>
      <c r="AE2193" s="18" t="e">
        <f t="shared" si="479"/>
        <v>#N/A</v>
      </c>
      <c r="AF2193" s="18" t="e">
        <f t="shared" si="480"/>
        <v>#N/A</v>
      </c>
      <c r="AG2193" s="18" t="e">
        <f t="shared" si="485"/>
        <v>#DIV/0!</v>
      </c>
      <c r="AH2193" s="18" t="e">
        <f t="shared" si="486"/>
        <v>#N/A</v>
      </c>
      <c r="AJ2193" s="18"/>
      <c r="AK2193" s="18"/>
      <c r="AL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L2193" s="18" t="e">
        <f t="shared" si="490"/>
        <v>#N/A</v>
      </c>
      <c r="BM2193" s="18" t="e">
        <f t="shared" si="487"/>
        <v>#N/A</v>
      </c>
      <c r="BN2193" s="18" t="e">
        <f t="shared" si="488"/>
        <v>#N/A</v>
      </c>
      <c r="BO2193" s="18" t="e">
        <f t="shared" si="489"/>
        <v>#N/A</v>
      </c>
      <c r="BT2193" s="18"/>
      <c r="BU2193" s="18"/>
      <c r="BV2193" s="18"/>
      <c r="BW2193" s="18"/>
      <c r="BX2193" s="18"/>
    </row>
    <row r="2194" spans="14:76" x14ac:dyDescent="0.25">
      <c r="N2194" s="14" t="e">
        <f>IF(ISNUMBER('Dosimetry Worksheet'!H2204), 'Dosimetry Worksheet'!H2204, NA())</f>
        <v>#N/A</v>
      </c>
      <c r="O2194" s="14" t="e">
        <f>IF(ISNUMBER(N2194), 'Dosimetry Worksheet'!I2204, NA())</f>
        <v>#N/A</v>
      </c>
      <c r="P2194" s="14"/>
      <c r="Q2194" s="14" t="e">
        <f t="shared" si="481"/>
        <v>#N/A</v>
      </c>
      <c r="R2194" s="14" t="e">
        <f t="shared" si="482"/>
        <v>#N/A</v>
      </c>
      <c r="T2194" s="14" t="e">
        <f t="shared" si="477"/>
        <v>#N/A</v>
      </c>
      <c r="U2194" s="14" t="e">
        <f t="shared" si="483"/>
        <v>#N/A</v>
      </c>
      <c r="V2194" s="14" t="e">
        <f t="shared" si="478"/>
        <v>#N/A</v>
      </c>
      <c r="W2194" s="14"/>
      <c r="X2194" s="14"/>
      <c r="Y2194" s="18" t="e">
        <f t="shared" si="484"/>
        <v>#N/A</v>
      </c>
      <c r="AE2194" s="18" t="e">
        <f t="shared" si="479"/>
        <v>#N/A</v>
      </c>
      <c r="AF2194" s="18" t="e">
        <f t="shared" si="480"/>
        <v>#N/A</v>
      </c>
      <c r="AG2194" s="18" t="e">
        <f t="shared" si="485"/>
        <v>#DIV/0!</v>
      </c>
      <c r="AH2194" s="18" t="e">
        <f t="shared" si="486"/>
        <v>#N/A</v>
      </c>
      <c r="AJ2194" s="18"/>
      <c r="AK2194" s="18"/>
      <c r="AL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L2194" s="18" t="e">
        <f t="shared" si="490"/>
        <v>#N/A</v>
      </c>
      <c r="BM2194" s="18" t="e">
        <f t="shared" si="487"/>
        <v>#N/A</v>
      </c>
      <c r="BN2194" s="18" t="e">
        <f t="shared" si="488"/>
        <v>#N/A</v>
      </c>
      <c r="BO2194" s="18" t="e">
        <f t="shared" si="489"/>
        <v>#N/A</v>
      </c>
      <c r="BT2194" s="18"/>
      <c r="BU2194" s="18"/>
      <c r="BV2194" s="18"/>
      <c r="BW2194" s="18"/>
      <c r="BX2194" s="18"/>
    </row>
    <row r="2195" spans="14:76" x14ac:dyDescent="0.25">
      <c r="N2195" s="14" t="e">
        <f>IF(ISNUMBER('Dosimetry Worksheet'!H2205), 'Dosimetry Worksheet'!H2205, NA())</f>
        <v>#N/A</v>
      </c>
      <c r="O2195" s="14" t="e">
        <f>IF(ISNUMBER(N2195), 'Dosimetry Worksheet'!I2205, NA())</f>
        <v>#N/A</v>
      </c>
      <c r="P2195" s="14"/>
      <c r="Q2195" s="14" t="e">
        <f t="shared" si="481"/>
        <v>#N/A</v>
      </c>
      <c r="R2195" s="14" t="e">
        <f t="shared" si="482"/>
        <v>#N/A</v>
      </c>
      <c r="T2195" s="14" t="e">
        <f t="shared" si="477"/>
        <v>#N/A</v>
      </c>
      <c r="U2195" s="14" t="e">
        <f t="shared" si="483"/>
        <v>#N/A</v>
      </c>
      <c r="V2195" s="14" t="e">
        <f t="shared" si="478"/>
        <v>#N/A</v>
      </c>
      <c r="W2195" s="14"/>
      <c r="X2195" s="14"/>
      <c r="Y2195" s="18" t="e">
        <f t="shared" si="484"/>
        <v>#N/A</v>
      </c>
      <c r="AE2195" s="18" t="e">
        <f t="shared" si="479"/>
        <v>#N/A</v>
      </c>
      <c r="AF2195" s="18" t="e">
        <f t="shared" si="480"/>
        <v>#N/A</v>
      </c>
      <c r="AG2195" s="18" t="e">
        <f t="shared" si="485"/>
        <v>#DIV/0!</v>
      </c>
      <c r="AH2195" s="18" t="e">
        <f t="shared" si="486"/>
        <v>#N/A</v>
      </c>
      <c r="AJ2195" s="18"/>
      <c r="AK2195" s="18"/>
      <c r="AL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L2195" s="18" t="e">
        <f t="shared" si="490"/>
        <v>#N/A</v>
      </c>
      <c r="BM2195" s="18" t="e">
        <f t="shared" si="487"/>
        <v>#N/A</v>
      </c>
      <c r="BN2195" s="18" t="e">
        <f t="shared" si="488"/>
        <v>#N/A</v>
      </c>
      <c r="BO2195" s="18" t="e">
        <f t="shared" si="489"/>
        <v>#N/A</v>
      </c>
      <c r="BT2195" s="18"/>
      <c r="BU2195" s="18"/>
      <c r="BV2195" s="18"/>
      <c r="BW2195" s="18"/>
      <c r="BX2195" s="18"/>
    </row>
    <row r="2196" spans="14:76" x14ac:dyDescent="0.25">
      <c r="N2196" s="14" t="e">
        <f>IF(ISNUMBER('Dosimetry Worksheet'!H2206), 'Dosimetry Worksheet'!H2206, NA())</f>
        <v>#N/A</v>
      </c>
      <c r="O2196" s="14" t="e">
        <f>IF(ISNUMBER(N2196), 'Dosimetry Worksheet'!I2206, NA())</f>
        <v>#N/A</v>
      </c>
      <c r="P2196" s="14"/>
      <c r="Q2196" s="14" t="e">
        <f t="shared" si="481"/>
        <v>#N/A</v>
      </c>
      <c r="R2196" s="14" t="e">
        <f t="shared" si="482"/>
        <v>#N/A</v>
      </c>
      <c r="T2196" s="14" t="e">
        <f t="shared" si="477"/>
        <v>#N/A</v>
      </c>
      <c r="U2196" s="14" t="e">
        <f t="shared" si="483"/>
        <v>#N/A</v>
      </c>
      <c r="V2196" s="14" t="e">
        <f t="shared" si="478"/>
        <v>#N/A</v>
      </c>
      <c r="W2196" s="14"/>
      <c r="X2196" s="14"/>
      <c r="Y2196" s="18" t="e">
        <f t="shared" si="484"/>
        <v>#N/A</v>
      </c>
      <c r="AE2196" s="18" t="e">
        <f t="shared" si="479"/>
        <v>#N/A</v>
      </c>
      <c r="AF2196" s="18" t="e">
        <f t="shared" si="480"/>
        <v>#N/A</v>
      </c>
      <c r="AG2196" s="18" t="e">
        <f t="shared" si="485"/>
        <v>#DIV/0!</v>
      </c>
      <c r="AH2196" s="18" t="e">
        <f t="shared" si="486"/>
        <v>#N/A</v>
      </c>
      <c r="AJ2196" s="18"/>
      <c r="AK2196" s="18"/>
      <c r="AL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L2196" s="18" t="e">
        <f t="shared" si="490"/>
        <v>#N/A</v>
      </c>
      <c r="BM2196" s="18" t="e">
        <f t="shared" si="487"/>
        <v>#N/A</v>
      </c>
      <c r="BN2196" s="18" t="e">
        <f t="shared" si="488"/>
        <v>#N/A</v>
      </c>
      <c r="BO2196" s="18" t="e">
        <f t="shared" si="489"/>
        <v>#N/A</v>
      </c>
      <c r="BT2196" s="18"/>
      <c r="BU2196" s="18"/>
      <c r="BV2196" s="18"/>
      <c r="BW2196" s="18"/>
      <c r="BX2196" s="18"/>
    </row>
    <row r="2197" spans="14:76" x14ac:dyDescent="0.25">
      <c r="N2197" s="14" t="e">
        <f>IF(ISNUMBER('Dosimetry Worksheet'!H2207), 'Dosimetry Worksheet'!H2207, NA())</f>
        <v>#N/A</v>
      </c>
      <c r="O2197" s="14" t="e">
        <f>IF(ISNUMBER(N2197), 'Dosimetry Worksheet'!I2207, NA())</f>
        <v>#N/A</v>
      </c>
      <c r="P2197" s="14"/>
      <c r="Q2197" s="14" t="e">
        <f t="shared" si="481"/>
        <v>#N/A</v>
      </c>
      <c r="R2197" s="14" t="e">
        <f t="shared" si="482"/>
        <v>#N/A</v>
      </c>
      <c r="T2197" s="14" t="e">
        <f t="shared" si="477"/>
        <v>#N/A</v>
      </c>
      <c r="U2197" s="14" t="e">
        <f t="shared" si="483"/>
        <v>#N/A</v>
      </c>
      <c r="V2197" s="14" t="e">
        <f t="shared" si="478"/>
        <v>#N/A</v>
      </c>
      <c r="W2197" s="14"/>
      <c r="X2197" s="14"/>
      <c r="Y2197" s="18" t="e">
        <f t="shared" si="484"/>
        <v>#N/A</v>
      </c>
      <c r="AE2197" s="18" t="e">
        <f t="shared" si="479"/>
        <v>#N/A</v>
      </c>
      <c r="AF2197" s="18" t="e">
        <f t="shared" si="480"/>
        <v>#N/A</v>
      </c>
      <c r="AG2197" s="18" t="e">
        <f t="shared" si="485"/>
        <v>#DIV/0!</v>
      </c>
      <c r="AH2197" s="18" t="e">
        <f t="shared" si="486"/>
        <v>#N/A</v>
      </c>
      <c r="AJ2197" s="18"/>
      <c r="AK2197" s="18"/>
      <c r="AL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L2197" s="18" t="e">
        <f t="shared" si="490"/>
        <v>#N/A</v>
      </c>
      <c r="BM2197" s="18" t="e">
        <f t="shared" si="487"/>
        <v>#N/A</v>
      </c>
      <c r="BN2197" s="18" t="e">
        <f t="shared" si="488"/>
        <v>#N/A</v>
      </c>
      <c r="BO2197" s="18" t="e">
        <f t="shared" si="489"/>
        <v>#N/A</v>
      </c>
      <c r="BT2197" s="18"/>
      <c r="BU2197" s="18"/>
      <c r="BV2197" s="18"/>
      <c r="BW2197" s="18"/>
      <c r="BX2197" s="18"/>
    </row>
    <row r="2198" spans="14:76" x14ac:dyDescent="0.25">
      <c r="N2198" s="14" t="e">
        <f>IF(ISNUMBER('Dosimetry Worksheet'!H2208), 'Dosimetry Worksheet'!H2208, NA())</f>
        <v>#N/A</v>
      </c>
      <c r="O2198" s="14" t="e">
        <f>IF(ISNUMBER(N2198), 'Dosimetry Worksheet'!I2208, NA())</f>
        <v>#N/A</v>
      </c>
      <c r="P2198" s="14"/>
      <c r="Q2198" s="14" t="e">
        <f t="shared" si="481"/>
        <v>#N/A</v>
      </c>
      <c r="R2198" s="14" t="e">
        <f t="shared" si="482"/>
        <v>#N/A</v>
      </c>
      <c r="T2198" s="14" t="e">
        <f t="shared" si="477"/>
        <v>#N/A</v>
      </c>
      <c r="U2198" s="14" t="e">
        <f t="shared" si="483"/>
        <v>#N/A</v>
      </c>
      <c r="V2198" s="14" t="e">
        <f t="shared" si="478"/>
        <v>#N/A</v>
      </c>
      <c r="W2198" s="14"/>
      <c r="X2198" s="14"/>
      <c r="Y2198" s="18" t="e">
        <f t="shared" si="484"/>
        <v>#N/A</v>
      </c>
      <c r="AE2198" s="18" t="e">
        <f t="shared" si="479"/>
        <v>#N/A</v>
      </c>
      <c r="AF2198" s="18" t="e">
        <f t="shared" si="480"/>
        <v>#N/A</v>
      </c>
      <c r="AG2198" s="18" t="e">
        <f t="shared" si="485"/>
        <v>#DIV/0!</v>
      </c>
      <c r="AH2198" s="18" t="e">
        <f t="shared" si="486"/>
        <v>#N/A</v>
      </c>
      <c r="AJ2198" s="18"/>
      <c r="AK2198" s="18"/>
      <c r="AL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L2198" s="18" t="e">
        <f t="shared" si="490"/>
        <v>#N/A</v>
      </c>
      <c r="BM2198" s="18" t="e">
        <f t="shared" si="487"/>
        <v>#N/A</v>
      </c>
      <c r="BN2198" s="18" t="e">
        <f t="shared" si="488"/>
        <v>#N/A</v>
      </c>
      <c r="BO2198" s="18" t="e">
        <f t="shared" si="489"/>
        <v>#N/A</v>
      </c>
      <c r="BT2198" s="18"/>
      <c r="BU2198" s="18"/>
      <c r="BV2198" s="18"/>
      <c r="BW2198" s="18"/>
      <c r="BX2198" s="18"/>
    </row>
    <row r="2199" spans="14:76" x14ac:dyDescent="0.25">
      <c r="N2199" s="14" t="e">
        <f>IF(ISNUMBER('Dosimetry Worksheet'!H2209), 'Dosimetry Worksheet'!H2209, NA())</f>
        <v>#N/A</v>
      </c>
      <c r="O2199" s="14" t="e">
        <f>IF(ISNUMBER(N2199), 'Dosimetry Worksheet'!I2209, NA())</f>
        <v>#N/A</v>
      </c>
      <c r="P2199" s="14"/>
      <c r="Q2199" s="14" t="e">
        <f t="shared" si="481"/>
        <v>#N/A</v>
      </c>
      <c r="R2199" s="14" t="e">
        <f t="shared" si="482"/>
        <v>#N/A</v>
      </c>
      <c r="T2199" s="14" t="e">
        <f t="shared" si="477"/>
        <v>#N/A</v>
      </c>
      <c r="U2199" s="14" t="e">
        <f t="shared" si="483"/>
        <v>#N/A</v>
      </c>
      <c r="V2199" s="14" t="e">
        <f t="shared" si="478"/>
        <v>#N/A</v>
      </c>
      <c r="W2199" s="14"/>
      <c r="X2199" s="14"/>
      <c r="Y2199" s="18" t="e">
        <f t="shared" si="484"/>
        <v>#N/A</v>
      </c>
      <c r="AE2199" s="18" t="e">
        <f t="shared" si="479"/>
        <v>#N/A</v>
      </c>
      <c r="AF2199" s="18" t="e">
        <f t="shared" si="480"/>
        <v>#N/A</v>
      </c>
      <c r="AG2199" s="18" t="e">
        <f t="shared" si="485"/>
        <v>#DIV/0!</v>
      </c>
      <c r="AH2199" s="18" t="e">
        <f t="shared" si="486"/>
        <v>#N/A</v>
      </c>
      <c r="AJ2199" s="18"/>
      <c r="AK2199" s="18"/>
      <c r="AL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L2199" s="18" t="e">
        <f t="shared" si="490"/>
        <v>#N/A</v>
      </c>
      <c r="BM2199" s="18" t="e">
        <f t="shared" si="487"/>
        <v>#N/A</v>
      </c>
      <c r="BN2199" s="18" t="e">
        <f t="shared" si="488"/>
        <v>#N/A</v>
      </c>
      <c r="BO2199" s="18" t="e">
        <f t="shared" si="489"/>
        <v>#N/A</v>
      </c>
      <c r="BT2199" s="18"/>
      <c r="BU2199" s="18"/>
      <c r="BV2199" s="18"/>
      <c r="BW2199" s="18"/>
      <c r="BX2199" s="18"/>
    </row>
    <row r="2200" spans="14:76" x14ac:dyDescent="0.25">
      <c r="N2200" s="14" t="e">
        <f>IF(ISNUMBER('Dosimetry Worksheet'!H2210), 'Dosimetry Worksheet'!H2210, NA())</f>
        <v>#N/A</v>
      </c>
      <c r="O2200" s="14" t="e">
        <f>IF(ISNUMBER(N2200), 'Dosimetry Worksheet'!I2210, NA())</f>
        <v>#N/A</v>
      </c>
      <c r="P2200" s="14"/>
      <c r="Q2200" s="14" t="e">
        <f t="shared" si="481"/>
        <v>#N/A</v>
      </c>
      <c r="R2200" s="14" t="e">
        <f t="shared" si="482"/>
        <v>#N/A</v>
      </c>
      <c r="T2200" s="14" t="e">
        <f t="shared" si="477"/>
        <v>#N/A</v>
      </c>
      <c r="U2200" s="14" t="e">
        <f t="shared" si="483"/>
        <v>#N/A</v>
      </c>
      <c r="V2200" s="14" t="e">
        <f t="shared" si="478"/>
        <v>#N/A</v>
      </c>
      <c r="W2200" s="14"/>
      <c r="X2200" s="14"/>
      <c r="Y2200" s="18" t="e">
        <f t="shared" si="484"/>
        <v>#N/A</v>
      </c>
      <c r="AE2200" s="18" t="e">
        <f t="shared" si="479"/>
        <v>#N/A</v>
      </c>
      <c r="AF2200" s="18" t="e">
        <f t="shared" si="480"/>
        <v>#N/A</v>
      </c>
      <c r="AG2200" s="18" t="e">
        <f t="shared" si="485"/>
        <v>#DIV/0!</v>
      </c>
      <c r="AH2200" s="18" t="e">
        <f t="shared" si="486"/>
        <v>#N/A</v>
      </c>
      <c r="AJ2200" s="18"/>
      <c r="AK2200" s="18"/>
      <c r="AL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L2200" s="18" t="e">
        <f t="shared" si="490"/>
        <v>#N/A</v>
      </c>
      <c r="BM2200" s="18" t="e">
        <f t="shared" si="487"/>
        <v>#N/A</v>
      </c>
      <c r="BN2200" s="18" t="e">
        <f t="shared" si="488"/>
        <v>#N/A</v>
      </c>
      <c r="BO2200" s="18" t="e">
        <f t="shared" si="489"/>
        <v>#N/A</v>
      </c>
      <c r="BT2200" s="18"/>
      <c r="BU2200" s="18"/>
      <c r="BV2200" s="18"/>
      <c r="BW2200" s="18"/>
      <c r="BX2200" s="18"/>
    </row>
    <row r="2201" spans="14:76" x14ac:dyDescent="0.25">
      <c r="N2201" s="14" t="e">
        <f>IF(ISNUMBER('Dosimetry Worksheet'!H2211), 'Dosimetry Worksheet'!H2211, NA())</f>
        <v>#N/A</v>
      </c>
      <c r="O2201" s="14" t="e">
        <f>IF(ISNUMBER(N2201), 'Dosimetry Worksheet'!I2211, NA())</f>
        <v>#N/A</v>
      </c>
      <c r="P2201" s="14"/>
      <c r="Q2201" s="14" t="e">
        <f t="shared" si="481"/>
        <v>#N/A</v>
      </c>
      <c r="R2201" s="14" t="e">
        <f t="shared" si="482"/>
        <v>#N/A</v>
      </c>
      <c r="T2201" s="14" t="e">
        <f t="shared" si="477"/>
        <v>#N/A</v>
      </c>
      <c r="U2201" s="14" t="e">
        <f t="shared" si="483"/>
        <v>#N/A</v>
      </c>
      <c r="V2201" s="14" t="e">
        <f t="shared" si="478"/>
        <v>#N/A</v>
      </c>
      <c r="W2201" s="14"/>
      <c r="X2201" s="14"/>
      <c r="Y2201" s="18" t="e">
        <f t="shared" si="484"/>
        <v>#N/A</v>
      </c>
      <c r="AE2201" s="18" t="e">
        <f t="shared" si="479"/>
        <v>#N/A</v>
      </c>
      <c r="AF2201" s="18" t="e">
        <f t="shared" si="480"/>
        <v>#N/A</v>
      </c>
      <c r="AG2201" s="18" t="e">
        <f t="shared" si="485"/>
        <v>#DIV/0!</v>
      </c>
      <c r="AH2201" s="18" t="e">
        <f t="shared" si="486"/>
        <v>#N/A</v>
      </c>
      <c r="AJ2201" s="18"/>
      <c r="AK2201" s="18"/>
      <c r="AL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L2201" s="18" t="e">
        <f t="shared" si="490"/>
        <v>#N/A</v>
      </c>
      <c r="BM2201" s="18" t="e">
        <f t="shared" si="487"/>
        <v>#N/A</v>
      </c>
      <c r="BN2201" s="18" t="e">
        <f t="shared" si="488"/>
        <v>#N/A</v>
      </c>
      <c r="BO2201" s="18" t="e">
        <f t="shared" si="489"/>
        <v>#N/A</v>
      </c>
      <c r="BT2201" s="18"/>
      <c r="BU2201" s="18"/>
      <c r="BV2201" s="18"/>
      <c r="BW2201" s="18"/>
      <c r="BX2201" s="18"/>
    </row>
    <row r="2202" spans="14:76" x14ac:dyDescent="0.25">
      <c r="N2202" s="14" t="e">
        <f>IF(ISNUMBER('Dosimetry Worksheet'!H2212), 'Dosimetry Worksheet'!H2212, NA())</f>
        <v>#N/A</v>
      </c>
      <c r="O2202" s="14" t="e">
        <f>IF(ISNUMBER(N2202), 'Dosimetry Worksheet'!I2212, NA())</f>
        <v>#N/A</v>
      </c>
      <c r="P2202" s="14"/>
      <c r="Q2202" s="14" t="e">
        <f t="shared" si="481"/>
        <v>#N/A</v>
      </c>
      <c r="R2202" s="14" t="e">
        <f t="shared" si="482"/>
        <v>#N/A</v>
      </c>
      <c r="T2202" s="14" t="e">
        <f t="shared" si="477"/>
        <v>#N/A</v>
      </c>
      <c r="U2202" s="14" t="e">
        <f t="shared" si="483"/>
        <v>#N/A</v>
      </c>
      <c r="V2202" s="14" t="e">
        <f t="shared" si="478"/>
        <v>#N/A</v>
      </c>
      <c r="W2202" s="14"/>
      <c r="X2202" s="14"/>
      <c r="Y2202" s="18" t="e">
        <f t="shared" si="484"/>
        <v>#N/A</v>
      </c>
      <c r="AE2202" s="18" t="e">
        <f t="shared" si="479"/>
        <v>#N/A</v>
      </c>
      <c r="AF2202" s="18" t="e">
        <f t="shared" si="480"/>
        <v>#N/A</v>
      </c>
      <c r="AG2202" s="18" t="e">
        <f t="shared" si="485"/>
        <v>#DIV/0!</v>
      </c>
      <c r="AH2202" s="18" t="e">
        <f t="shared" si="486"/>
        <v>#N/A</v>
      </c>
      <c r="AJ2202" s="18"/>
      <c r="AK2202" s="18"/>
      <c r="AL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L2202" s="18" t="e">
        <f t="shared" si="490"/>
        <v>#N/A</v>
      </c>
      <c r="BM2202" s="18" t="e">
        <f t="shared" si="487"/>
        <v>#N/A</v>
      </c>
      <c r="BN2202" s="18" t="e">
        <f t="shared" si="488"/>
        <v>#N/A</v>
      </c>
      <c r="BO2202" s="18" t="e">
        <f t="shared" si="489"/>
        <v>#N/A</v>
      </c>
      <c r="BT2202" s="18"/>
      <c r="BU2202" s="18"/>
      <c r="BV2202" s="18"/>
      <c r="BW2202" s="18"/>
      <c r="BX2202" s="18"/>
    </row>
    <row r="2203" spans="14:76" x14ac:dyDescent="0.25">
      <c r="N2203" s="14" t="e">
        <f>IF(ISNUMBER('Dosimetry Worksheet'!H2213), 'Dosimetry Worksheet'!H2213, NA())</f>
        <v>#N/A</v>
      </c>
      <c r="O2203" s="14" t="e">
        <f>IF(ISNUMBER(N2203), 'Dosimetry Worksheet'!I2213, NA())</f>
        <v>#N/A</v>
      </c>
      <c r="P2203" s="14"/>
      <c r="Q2203" s="14" t="e">
        <f t="shared" si="481"/>
        <v>#N/A</v>
      </c>
      <c r="R2203" s="14" t="e">
        <f t="shared" si="482"/>
        <v>#N/A</v>
      </c>
      <c r="T2203" s="14" t="e">
        <f t="shared" si="477"/>
        <v>#N/A</v>
      </c>
      <c r="U2203" s="14" t="e">
        <f t="shared" si="483"/>
        <v>#N/A</v>
      </c>
      <c r="V2203" s="14" t="e">
        <f t="shared" si="478"/>
        <v>#N/A</v>
      </c>
      <c r="W2203" s="14"/>
      <c r="X2203" s="14"/>
      <c r="Y2203" s="18" t="e">
        <f t="shared" si="484"/>
        <v>#N/A</v>
      </c>
      <c r="AE2203" s="18" t="e">
        <f t="shared" si="479"/>
        <v>#N/A</v>
      </c>
      <c r="AF2203" s="18" t="e">
        <f t="shared" si="480"/>
        <v>#N/A</v>
      </c>
      <c r="AG2203" s="18" t="e">
        <f t="shared" si="485"/>
        <v>#DIV/0!</v>
      </c>
      <c r="AH2203" s="18" t="e">
        <f t="shared" si="486"/>
        <v>#N/A</v>
      </c>
      <c r="AJ2203" s="18"/>
      <c r="AK2203" s="18"/>
      <c r="AL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L2203" s="18" t="e">
        <f t="shared" si="490"/>
        <v>#N/A</v>
      </c>
      <c r="BM2203" s="18" t="e">
        <f t="shared" si="487"/>
        <v>#N/A</v>
      </c>
      <c r="BN2203" s="18" t="e">
        <f t="shared" si="488"/>
        <v>#N/A</v>
      </c>
      <c r="BO2203" s="18" t="e">
        <f t="shared" si="489"/>
        <v>#N/A</v>
      </c>
      <c r="BT2203" s="18"/>
      <c r="BU2203" s="18"/>
      <c r="BV2203" s="18"/>
      <c r="BW2203" s="18"/>
      <c r="BX2203" s="18"/>
    </row>
    <row r="2204" spans="14:76" x14ac:dyDescent="0.25">
      <c r="N2204" s="14" t="e">
        <f>IF(ISNUMBER('Dosimetry Worksheet'!H2214), 'Dosimetry Worksheet'!H2214, NA())</f>
        <v>#N/A</v>
      </c>
      <c r="O2204" s="14" t="e">
        <f>IF(ISNUMBER(N2204), 'Dosimetry Worksheet'!I2214, NA())</f>
        <v>#N/A</v>
      </c>
      <c r="P2204" s="14"/>
      <c r="Q2204" s="14" t="e">
        <f t="shared" si="481"/>
        <v>#N/A</v>
      </c>
      <c r="R2204" s="14" t="e">
        <f t="shared" si="482"/>
        <v>#N/A</v>
      </c>
      <c r="T2204" s="14" t="e">
        <f t="shared" si="477"/>
        <v>#N/A</v>
      </c>
      <c r="U2204" s="14" t="e">
        <f t="shared" si="483"/>
        <v>#N/A</v>
      </c>
      <c r="V2204" s="14" t="e">
        <f t="shared" si="478"/>
        <v>#N/A</v>
      </c>
      <c r="W2204" s="14"/>
      <c r="X2204" s="14"/>
      <c r="Y2204" s="18" t="e">
        <f t="shared" si="484"/>
        <v>#N/A</v>
      </c>
      <c r="AE2204" s="18" t="e">
        <f t="shared" si="479"/>
        <v>#N/A</v>
      </c>
      <c r="AF2204" s="18" t="e">
        <f t="shared" si="480"/>
        <v>#N/A</v>
      </c>
      <c r="AG2204" s="18" t="e">
        <f t="shared" si="485"/>
        <v>#DIV/0!</v>
      </c>
      <c r="AH2204" s="18" t="e">
        <f t="shared" si="486"/>
        <v>#N/A</v>
      </c>
      <c r="AJ2204" s="18"/>
      <c r="AK2204" s="18"/>
      <c r="AL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L2204" s="18" t="e">
        <f t="shared" si="490"/>
        <v>#N/A</v>
      </c>
      <c r="BM2204" s="18" t="e">
        <f t="shared" si="487"/>
        <v>#N/A</v>
      </c>
      <c r="BN2204" s="18" t="e">
        <f t="shared" si="488"/>
        <v>#N/A</v>
      </c>
      <c r="BO2204" s="18" t="e">
        <f t="shared" si="489"/>
        <v>#N/A</v>
      </c>
      <c r="BT2204" s="18"/>
      <c r="BU2204" s="18"/>
      <c r="BV2204" s="18"/>
      <c r="BW2204" s="18"/>
      <c r="BX2204" s="18"/>
    </row>
    <row r="2205" spans="14:76" x14ac:dyDescent="0.25">
      <c r="N2205" s="14" t="e">
        <f>IF(ISNUMBER('Dosimetry Worksheet'!H2215), 'Dosimetry Worksheet'!H2215, NA())</f>
        <v>#N/A</v>
      </c>
      <c r="O2205" s="14" t="e">
        <f>IF(ISNUMBER(N2205), 'Dosimetry Worksheet'!I2215, NA())</f>
        <v>#N/A</v>
      </c>
      <c r="P2205" s="14"/>
      <c r="Q2205" s="14" t="e">
        <f t="shared" si="481"/>
        <v>#N/A</v>
      </c>
      <c r="R2205" s="14" t="e">
        <f t="shared" si="482"/>
        <v>#N/A</v>
      </c>
      <c r="T2205" s="14" t="e">
        <f t="shared" si="477"/>
        <v>#N/A</v>
      </c>
      <c r="U2205" s="14" t="e">
        <f t="shared" si="483"/>
        <v>#N/A</v>
      </c>
      <c r="V2205" s="14" t="e">
        <f t="shared" si="478"/>
        <v>#N/A</v>
      </c>
      <c r="W2205" s="14"/>
      <c r="X2205" s="14"/>
      <c r="Y2205" s="18" t="e">
        <f t="shared" si="484"/>
        <v>#N/A</v>
      </c>
      <c r="AE2205" s="18" t="e">
        <f t="shared" si="479"/>
        <v>#N/A</v>
      </c>
      <c r="AF2205" s="18" t="e">
        <f t="shared" si="480"/>
        <v>#N/A</v>
      </c>
      <c r="AG2205" s="18" t="e">
        <f t="shared" si="485"/>
        <v>#DIV/0!</v>
      </c>
      <c r="AH2205" s="18" t="e">
        <f t="shared" si="486"/>
        <v>#N/A</v>
      </c>
      <c r="AJ2205" s="18"/>
      <c r="AK2205" s="18"/>
      <c r="AL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L2205" s="18" t="e">
        <f t="shared" si="490"/>
        <v>#N/A</v>
      </c>
      <c r="BM2205" s="18" t="e">
        <f t="shared" si="487"/>
        <v>#N/A</v>
      </c>
      <c r="BN2205" s="18" t="e">
        <f t="shared" si="488"/>
        <v>#N/A</v>
      </c>
      <c r="BO2205" s="18" t="e">
        <f t="shared" si="489"/>
        <v>#N/A</v>
      </c>
      <c r="BT2205" s="18"/>
      <c r="BU2205" s="18"/>
      <c r="BV2205" s="18"/>
      <c r="BW2205" s="18"/>
      <c r="BX2205" s="18"/>
    </row>
    <row r="2206" spans="14:76" x14ac:dyDescent="0.25">
      <c r="N2206" s="14" t="e">
        <f>IF(ISNUMBER('Dosimetry Worksheet'!H2216), 'Dosimetry Worksheet'!H2216, NA())</f>
        <v>#N/A</v>
      </c>
      <c r="O2206" s="14" t="e">
        <f>IF(ISNUMBER(N2206), 'Dosimetry Worksheet'!I2216, NA())</f>
        <v>#N/A</v>
      </c>
      <c r="P2206" s="14"/>
      <c r="Q2206" s="14" t="e">
        <f t="shared" si="481"/>
        <v>#N/A</v>
      </c>
      <c r="R2206" s="14" t="e">
        <f t="shared" si="482"/>
        <v>#N/A</v>
      </c>
      <c r="T2206" s="14" t="e">
        <f t="shared" si="477"/>
        <v>#N/A</v>
      </c>
      <c r="U2206" s="14" t="e">
        <f t="shared" si="483"/>
        <v>#N/A</v>
      </c>
      <c r="V2206" s="14" t="e">
        <f t="shared" si="478"/>
        <v>#N/A</v>
      </c>
      <c r="W2206" s="14"/>
      <c r="X2206" s="14"/>
      <c r="Y2206" s="18" t="e">
        <f t="shared" si="484"/>
        <v>#N/A</v>
      </c>
      <c r="AE2206" s="18" t="e">
        <f t="shared" si="479"/>
        <v>#N/A</v>
      </c>
      <c r="AF2206" s="18" t="e">
        <f t="shared" si="480"/>
        <v>#N/A</v>
      </c>
      <c r="AG2206" s="18" t="e">
        <f t="shared" si="485"/>
        <v>#DIV/0!</v>
      </c>
      <c r="AH2206" s="18" t="e">
        <f t="shared" si="486"/>
        <v>#N/A</v>
      </c>
      <c r="AJ2206" s="18"/>
      <c r="AK2206" s="18"/>
      <c r="AL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L2206" s="18" t="e">
        <f t="shared" si="490"/>
        <v>#N/A</v>
      </c>
      <c r="BM2206" s="18" t="e">
        <f t="shared" si="487"/>
        <v>#N/A</v>
      </c>
      <c r="BN2206" s="18" t="e">
        <f t="shared" si="488"/>
        <v>#N/A</v>
      </c>
      <c r="BO2206" s="18" t="e">
        <f t="shared" si="489"/>
        <v>#N/A</v>
      </c>
      <c r="BT2206" s="18"/>
      <c r="BU2206" s="18"/>
      <c r="BV2206" s="18"/>
      <c r="BW2206" s="18"/>
      <c r="BX2206" s="18"/>
    </row>
    <row r="2207" spans="14:76" x14ac:dyDescent="0.25">
      <c r="N2207" s="14" t="e">
        <f>IF(ISNUMBER('Dosimetry Worksheet'!H2217), 'Dosimetry Worksheet'!H2217, NA())</f>
        <v>#N/A</v>
      </c>
      <c r="O2207" s="14" t="e">
        <f>IF(ISNUMBER(N2207), 'Dosimetry Worksheet'!I2217, NA())</f>
        <v>#N/A</v>
      </c>
      <c r="P2207" s="14"/>
      <c r="Q2207" s="14" t="e">
        <f t="shared" si="481"/>
        <v>#N/A</v>
      </c>
      <c r="R2207" s="14" t="e">
        <f t="shared" si="482"/>
        <v>#N/A</v>
      </c>
      <c r="T2207" s="14" t="e">
        <f t="shared" si="477"/>
        <v>#N/A</v>
      </c>
      <c r="U2207" s="14" t="e">
        <f t="shared" si="483"/>
        <v>#N/A</v>
      </c>
      <c r="V2207" s="14" t="e">
        <f t="shared" si="478"/>
        <v>#N/A</v>
      </c>
      <c r="W2207" s="14"/>
      <c r="X2207" s="14"/>
      <c r="Y2207" s="18" t="e">
        <f t="shared" si="484"/>
        <v>#N/A</v>
      </c>
      <c r="AE2207" s="18" t="e">
        <f t="shared" si="479"/>
        <v>#N/A</v>
      </c>
      <c r="AF2207" s="18" t="e">
        <f t="shared" si="480"/>
        <v>#N/A</v>
      </c>
      <c r="AG2207" s="18" t="e">
        <f t="shared" si="485"/>
        <v>#DIV/0!</v>
      </c>
      <c r="AH2207" s="18" t="e">
        <f t="shared" si="486"/>
        <v>#N/A</v>
      </c>
      <c r="AJ2207" s="18"/>
      <c r="AK2207" s="18"/>
      <c r="AL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L2207" s="18" t="e">
        <f t="shared" si="490"/>
        <v>#N/A</v>
      </c>
      <c r="BM2207" s="18" t="e">
        <f t="shared" si="487"/>
        <v>#N/A</v>
      </c>
      <c r="BN2207" s="18" t="e">
        <f t="shared" si="488"/>
        <v>#N/A</v>
      </c>
      <c r="BO2207" s="18" t="e">
        <f t="shared" si="489"/>
        <v>#N/A</v>
      </c>
      <c r="BT2207" s="18"/>
      <c r="BU2207" s="18"/>
      <c r="BV2207" s="18"/>
      <c r="BW2207" s="18"/>
      <c r="BX2207" s="18"/>
    </row>
    <row r="2208" spans="14:76" x14ac:dyDescent="0.25">
      <c r="N2208" s="14" t="e">
        <f>IF(ISNUMBER('Dosimetry Worksheet'!H2218), 'Dosimetry Worksheet'!H2218, NA())</f>
        <v>#N/A</v>
      </c>
      <c r="O2208" s="14" t="e">
        <f>IF(ISNUMBER(N2208), 'Dosimetry Worksheet'!I2218, NA())</f>
        <v>#N/A</v>
      </c>
      <c r="P2208" s="14"/>
      <c r="Q2208" s="14" t="e">
        <f t="shared" si="481"/>
        <v>#N/A</v>
      </c>
      <c r="R2208" s="14" t="e">
        <f t="shared" si="482"/>
        <v>#N/A</v>
      </c>
      <c r="T2208" s="14" t="e">
        <f t="shared" si="477"/>
        <v>#N/A</v>
      </c>
      <c r="U2208" s="14" t="e">
        <f t="shared" si="483"/>
        <v>#N/A</v>
      </c>
      <c r="V2208" s="14" t="e">
        <f t="shared" si="478"/>
        <v>#N/A</v>
      </c>
      <c r="W2208" s="14"/>
      <c r="X2208" s="14"/>
      <c r="Y2208" s="18" t="e">
        <f t="shared" si="484"/>
        <v>#N/A</v>
      </c>
      <c r="AE2208" s="18" t="e">
        <f t="shared" si="479"/>
        <v>#N/A</v>
      </c>
      <c r="AF2208" s="18" t="e">
        <f t="shared" si="480"/>
        <v>#N/A</v>
      </c>
      <c r="AG2208" s="18" t="e">
        <f t="shared" si="485"/>
        <v>#DIV/0!</v>
      </c>
      <c r="AH2208" s="18" t="e">
        <f t="shared" si="486"/>
        <v>#N/A</v>
      </c>
      <c r="AJ2208" s="18"/>
      <c r="AK2208" s="18"/>
      <c r="AL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L2208" s="18" t="e">
        <f t="shared" si="490"/>
        <v>#N/A</v>
      </c>
      <c r="BM2208" s="18" t="e">
        <f t="shared" si="487"/>
        <v>#N/A</v>
      </c>
      <c r="BN2208" s="18" t="e">
        <f t="shared" si="488"/>
        <v>#N/A</v>
      </c>
      <c r="BO2208" s="18" t="e">
        <f t="shared" si="489"/>
        <v>#N/A</v>
      </c>
      <c r="BT2208" s="18"/>
      <c r="BU2208" s="18"/>
      <c r="BV2208" s="18"/>
      <c r="BW2208" s="18"/>
      <c r="BX2208" s="18"/>
    </row>
    <row r="2209" spans="14:76" x14ac:dyDescent="0.25">
      <c r="N2209" s="14" t="e">
        <f>IF(ISNUMBER('Dosimetry Worksheet'!H2219), 'Dosimetry Worksheet'!H2219, NA())</f>
        <v>#N/A</v>
      </c>
      <c r="O2209" s="14" t="e">
        <f>IF(ISNUMBER(N2209), 'Dosimetry Worksheet'!I2219, NA())</f>
        <v>#N/A</v>
      </c>
      <c r="P2209" s="14"/>
      <c r="Q2209" s="14" t="e">
        <f t="shared" si="481"/>
        <v>#N/A</v>
      </c>
      <c r="R2209" s="14" t="e">
        <f t="shared" si="482"/>
        <v>#N/A</v>
      </c>
      <c r="T2209" s="14" t="e">
        <f t="shared" si="477"/>
        <v>#N/A</v>
      </c>
      <c r="U2209" s="14" t="e">
        <f t="shared" si="483"/>
        <v>#N/A</v>
      </c>
      <c r="V2209" s="14" t="e">
        <f t="shared" si="478"/>
        <v>#N/A</v>
      </c>
      <c r="W2209" s="14"/>
      <c r="X2209" s="14"/>
      <c r="Y2209" s="18" t="e">
        <f t="shared" si="484"/>
        <v>#N/A</v>
      </c>
      <c r="AE2209" s="18" t="e">
        <f t="shared" si="479"/>
        <v>#N/A</v>
      </c>
      <c r="AF2209" s="18" t="e">
        <f t="shared" si="480"/>
        <v>#N/A</v>
      </c>
      <c r="AG2209" s="18" t="e">
        <f t="shared" si="485"/>
        <v>#DIV/0!</v>
      </c>
      <c r="AH2209" s="18" t="e">
        <f t="shared" si="486"/>
        <v>#N/A</v>
      </c>
      <c r="AJ2209" s="18"/>
      <c r="AK2209" s="18"/>
      <c r="AL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L2209" s="18" t="e">
        <f t="shared" si="490"/>
        <v>#N/A</v>
      </c>
      <c r="BM2209" s="18" t="e">
        <f t="shared" si="487"/>
        <v>#N/A</v>
      </c>
      <c r="BN2209" s="18" t="e">
        <f t="shared" si="488"/>
        <v>#N/A</v>
      </c>
      <c r="BO2209" s="18" t="e">
        <f t="shared" si="489"/>
        <v>#N/A</v>
      </c>
      <c r="BT2209" s="18"/>
      <c r="BU2209" s="18"/>
      <c r="BV2209" s="18"/>
      <c r="BW2209" s="18"/>
      <c r="BX2209" s="18"/>
    </row>
    <row r="2210" spans="14:76" x14ac:dyDescent="0.25">
      <c r="N2210" s="14" t="e">
        <f>IF(ISNUMBER('Dosimetry Worksheet'!H2220), 'Dosimetry Worksheet'!H2220, NA())</f>
        <v>#N/A</v>
      </c>
      <c r="O2210" s="14" t="e">
        <f>IF(ISNUMBER(N2210), 'Dosimetry Worksheet'!I2220, NA())</f>
        <v>#N/A</v>
      </c>
      <c r="P2210" s="14"/>
      <c r="Q2210" s="14" t="e">
        <f t="shared" si="481"/>
        <v>#N/A</v>
      </c>
      <c r="R2210" s="14" t="e">
        <f t="shared" si="482"/>
        <v>#N/A</v>
      </c>
      <c r="T2210" s="14" t="e">
        <f t="shared" si="477"/>
        <v>#N/A</v>
      </c>
      <c r="U2210" s="14" t="e">
        <f t="shared" si="483"/>
        <v>#N/A</v>
      </c>
      <c r="V2210" s="14" t="e">
        <f t="shared" si="478"/>
        <v>#N/A</v>
      </c>
      <c r="W2210" s="14"/>
      <c r="X2210" s="14"/>
      <c r="Y2210" s="18" t="e">
        <f t="shared" si="484"/>
        <v>#N/A</v>
      </c>
      <c r="AE2210" s="18" t="e">
        <f t="shared" si="479"/>
        <v>#N/A</v>
      </c>
      <c r="AF2210" s="18" t="e">
        <f t="shared" si="480"/>
        <v>#N/A</v>
      </c>
      <c r="AG2210" s="18" t="e">
        <f t="shared" si="485"/>
        <v>#DIV/0!</v>
      </c>
      <c r="AH2210" s="18" t="e">
        <f t="shared" si="486"/>
        <v>#N/A</v>
      </c>
      <c r="AJ2210" s="18"/>
      <c r="AK2210" s="18"/>
      <c r="AL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L2210" s="18" t="e">
        <f t="shared" si="490"/>
        <v>#N/A</v>
      </c>
      <c r="BM2210" s="18" t="e">
        <f t="shared" si="487"/>
        <v>#N/A</v>
      </c>
      <c r="BN2210" s="18" t="e">
        <f t="shared" si="488"/>
        <v>#N/A</v>
      </c>
      <c r="BO2210" s="18" t="e">
        <f t="shared" si="489"/>
        <v>#N/A</v>
      </c>
      <c r="BT2210" s="18"/>
      <c r="BU2210" s="18"/>
      <c r="BV2210" s="18"/>
      <c r="BW2210" s="18"/>
      <c r="BX2210" s="18"/>
    </row>
    <row r="2211" spans="14:76" x14ac:dyDescent="0.25">
      <c r="N2211" s="14" t="e">
        <f>IF(ISNUMBER('Dosimetry Worksheet'!H2221), 'Dosimetry Worksheet'!H2221, NA())</f>
        <v>#N/A</v>
      </c>
      <c r="O2211" s="14" t="e">
        <f>IF(ISNUMBER(N2211), 'Dosimetry Worksheet'!I2221, NA())</f>
        <v>#N/A</v>
      </c>
      <c r="P2211" s="14"/>
      <c r="Q2211" s="14" t="e">
        <f t="shared" si="481"/>
        <v>#N/A</v>
      </c>
      <c r="R2211" s="14" t="e">
        <f t="shared" si="482"/>
        <v>#N/A</v>
      </c>
      <c r="T2211" s="14" t="e">
        <f t="shared" si="477"/>
        <v>#N/A</v>
      </c>
      <c r="U2211" s="14" t="e">
        <f t="shared" si="483"/>
        <v>#N/A</v>
      </c>
      <c r="V2211" s="14" t="e">
        <f t="shared" si="478"/>
        <v>#N/A</v>
      </c>
      <c r="W2211" s="14"/>
      <c r="X2211" s="14"/>
      <c r="Y2211" s="18" t="e">
        <f t="shared" si="484"/>
        <v>#N/A</v>
      </c>
      <c r="AE2211" s="18" t="e">
        <f t="shared" si="479"/>
        <v>#N/A</v>
      </c>
      <c r="AF2211" s="18" t="e">
        <f t="shared" si="480"/>
        <v>#N/A</v>
      </c>
      <c r="AG2211" s="18" t="e">
        <f t="shared" si="485"/>
        <v>#DIV/0!</v>
      </c>
      <c r="AH2211" s="18" t="e">
        <f t="shared" si="486"/>
        <v>#N/A</v>
      </c>
      <c r="AJ2211" s="18"/>
      <c r="AK2211" s="18"/>
      <c r="AL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L2211" s="18" t="e">
        <f t="shared" si="490"/>
        <v>#N/A</v>
      </c>
      <c r="BM2211" s="18" t="e">
        <f t="shared" si="487"/>
        <v>#N/A</v>
      </c>
      <c r="BN2211" s="18" t="e">
        <f t="shared" si="488"/>
        <v>#N/A</v>
      </c>
      <c r="BO2211" s="18" t="e">
        <f t="shared" si="489"/>
        <v>#N/A</v>
      </c>
      <c r="BT2211" s="18"/>
      <c r="BU2211" s="18"/>
      <c r="BV2211" s="18"/>
      <c r="BW2211" s="18"/>
      <c r="BX2211" s="18"/>
    </row>
    <row r="2212" spans="14:76" x14ac:dyDescent="0.25">
      <c r="N2212" s="14" t="e">
        <f>IF(ISNUMBER('Dosimetry Worksheet'!H2222), 'Dosimetry Worksheet'!H2222, NA())</f>
        <v>#N/A</v>
      </c>
      <c r="O2212" s="14" t="e">
        <f>IF(ISNUMBER(N2212), 'Dosimetry Worksheet'!I2222, NA())</f>
        <v>#N/A</v>
      </c>
      <c r="P2212" s="14"/>
      <c r="Q2212" s="14" t="e">
        <f t="shared" si="481"/>
        <v>#N/A</v>
      </c>
      <c r="R2212" s="14" t="e">
        <f t="shared" si="482"/>
        <v>#N/A</v>
      </c>
      <c r="T2212" s="14" t="e">
        <f t="shared" si="477"/>
        <v>#N/A</v>
      </c>
      <c r="U2212" s="14" t="e">
        <f t="shared" si="483"/>
        <v>#N/A</v>
      </c>
      <c r="V2212" s="14" t="e">
        <f t="shared" si="478"/>
        <v>#N/A</v>
      </c>
      <c r="W2212" s="14"/>
      <c r="X2212" s="14"/>
      <c r="Y2212" s="18" t="e">
        <f t="shared" si="484"/>
        <v>#N/A</v>
      </c>
      <c r="AE2212" s="18" t="e">
        <f t="shared" si="479"/>
        <v>#N/A</v>
      </c>
      <c r="AF2212" s="18" t="e">
        <f t="shared" si="480"/>
        <v>#N/A</v>
      </c>
      <c r="AG2212" s="18" t="e">
        <f t="shared" si="485"/>
        <v>#DIV/0!</v>
      </c>
      <c r="AH2212" s="18" t="e">
        <f t="shared" si="486"/>
        <v>#N/A</v>
      </c>
      <c r="AJ2212" s="18"/>
      <c r="AK2212" s="18"/>
      <c r="AL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L2212" s="18" t="e">
        <f t="shared" si="490"/>
        <v>#N/A</v>
      </c>
      <c r="BM2212" s="18" t="e">
        <f t="shared" si="487"/>
        <v>#N/A</v>
      </c>
      <c r="BN2212" s="18" t="e">
        <f t="shared" si="488"/>
        <v>#N/A</v>
      </c>
      <c r="BO2212" s="18" t="e">
        <f t="shared" si="489"/>
        <v>#N/A</v>
      </c>
      <c r="BT2212" s="18"/>
      <c r="BU2212" s="18"/>
      <c r="BV2212" s="18"/>
      <c r="BW2212" s="18"/>
      <c r="BX2212" s="18"/>
    </row>
    <row r="2213" spans="14:76" x14ac:dyDescent="0.25">
      <c r="N2213" s="14" t="e">
        <f>IF(ISNUMBER('Dosimetry Worksheet'!H2223), 'Dosimetry Worksheet'!H2223, NA())</f>
        <v>#N/A</v>
      </c>
      <c r="O2213" s="14" t="e">
        <f>IF(ISNUMBER(N2213), 'Dosimetry Worksheet'!I2223, NA())</f>
        <v>#N/A</v>
      </c>
      <c r="P2213" s="14"/>
      <c r="Q2213" s="14" t="e">
        <f t="shared" si="481"/>
        <v>#N/A</v>
      </c>
      <c r="R2213" s="14" t="e">
        <f t="shared" si="482"/>
        <v>#N/A</v>
      </c>
      <c r="T2213" s="14" t="e">
        <f t="shared" si="477"/>
        <v>#N/A</v>
      </c>
      <c r="U2213" s="14" t="e">
        <f t="shared" si="483"/>
        <v>#N/A</v>
      </c>
      <c r="V2213" s="14" t="e">
        <f t="shared" si="478"/>
        <v>#N/A</v>
      </c>
      <c r="W2213" s="14"/>
      <c r="X2213" s="14"/>
      <c r="Y2213" s="18" t="e">
        <f t="shared" si="484"/>
        <v>#N/A</v>
      </c>
      <c r="AE2213" s="18" t="e">
        <f t="shared" si="479"/>
        <v>#N/A</v>
      </c>
      <c r="AF2213" s="18" t="e">
        <f t="shared" si="480"/>
        <v>#N/A</v>
      </c>
      <c r="AG2213" s="18" t="e">
        <f t="shared" si="485"/>
        <v>#DIV/0!</v>
      </c>
      <c r="AH2213" s="18" t="e">
        <f t="shared" si="486"/>
        <v>#N/A</v>
      </c>
      <c r="AJ2213" s="18"/>
      <c r="AK2213" s="18"/>
      <c r="AL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L2213" s="18" t="e">
        <f t="shared" si="490"/>
        <v>#N/A</v>
      </c>
      <c r="BM2213" s="18" t="e">
        <f t="shared" si="487"/>
        <v>#N/A</v>
      </c>
      <c r="BN2213" s="18" t="e">
        <f t="shared" si="488"/>
        <v>#N/A</v>
      </c>
      <c r="BO2213" s="18" t="e">
        <f t="shared" si="489"/>
        <v>#N/A</v>
      </c>
      <c r="BT2213" s="18"/>
      <c r="BU2213" s="18"/>
      <c r="BV2213" s="18"/>
      <c r="BW2213" s="18"/>
      <c r="BX2213" s="18"/>
    </row>
    <row r="2214" spans="14:76" x14ac:dyDescent="0.25">
      <c r="N2214" s="14" t="e">
        <f>IF(ISNUMBER('Dosimetry Worksheet'!H2224), 'Dosimetry Worksheet'!H2224, NA())</f>
        <v>#N/A</v>
      </c>
      <c r="O2214" s="14" t="e">
        <f>IF(ISNUMBER(N2214), 'Dosimetry Worksheet'!I2224, NA())</f>
        <v>#N/A</v>
      </c>
      <c r="P2214" s="14"/>
      <c r="Q2214" s="14" t="e">
        <f t="shared" si="481"/>
        <v>#N/A</v>
      </c>
      <c r="R2214" s="14" t="e">
        <f t="shared" si="482"/>
        <v>#N/A</v>
      </c>
      <c r="T2214" s="14" t="e">
        <f t="shared" si="477"/>
        <v>#N/A</v>
      </c>
      <c r="U2214" s="14" t="e">
        <f t="shared" si="483"/>
        <v>#N/A</v>
      </c>
      <c r="V2214" s="14" t="e">
        <f t="shared" si="478"/>
        <v>#N/A</v>
      </c>
      <c r="W2214" s="14"/>
      <c r="X2214" s="14"/>
      <c r="Y2214" s="18" t="e">
        <f t="shared" si="484"/>
        <v>#N/A</v>
      </c>
      <c r="AE2214" s="18" t="e">
        <f t="shared" si="479"/>
        <v>#N/A</v>
      </c>
      <c r="AF2214" s="18" t="e">
        <f t="shared" si="480"/>
        <v>#N/A</v>
      </c>
      <c r="AG2214" s="18" t="e">
        <f t="shared" si="485"/>
        <v>#DIV/0!</v>
      </c>
      <c r="AH2214" s="18" t="e">
        <f t="shared" si="486"/>
        <v>#N/A</v>
      </c>
      <c r="AJ2214" s="18"/>
      <c r="AK2214" s="18"/>
      <c r="AL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L2214" s="18" t="e">
        <f t="shared" si="490"/>
        <v>#N/A</v>
      </c>
      <c r="BM2214" s="18" t="e">
        <f t="shared" si="487"/>
        <v>#N/A</v>
      </c>
      <c r="BN2214" s="18" t="e">
        <f t="shared" si="488"/>
        <v>#N/A</v>
      </c>
      <c r="BO2214" s="18" t="e">
        <f t="shared" si="489"/>
        <v>#N/A</v>
      </c>
      <c r="BT2214" s="18"/>
      <c r="BU2214" s="18"/>
      <c r="BV2214" s="18"/>
      <c r="BW2214" s="18"/>
      <c r="BX2214" s="18"/>
    </row>
    <row r="2215" spans="14:76" x14ac:dyDescent="0.25">
      <c r="N2215" s="14" t="e">
        <f>IF(ISNUMBER('Dosimetry Worksheet'!H2225), 'Dosimetry Worksheet'!H2225, NA())</f>
        <v>#N/A</v>
      </c>
      <c r="O2215" s="14" t="e">
        <f>IF(ISNUMBER(N2215), 'Dosimetry Worksheet'!I2225, NA())</f>
        <v>#N/A</v>
      </c>
      <c r="P2215" s="14"/>
      <c r="Q2215" s="14" t="e">
        <f t="shared" si="481"/>
        <v>#N/A</v>
      </c>
      <c r="R2215" s="14" t="e">
        <f t="shared" si="482"/>
        <v>#N/A</v>
      </c>
      <c r="T2215" s="14" t="e">
        <f t="shared" si="477"/>
        <v>#N/A</v>
      </c>
      <c r="U2215" s="14" t="e">
        <f t="shared" si="483"/>
        <v>#N/A</v>
      </c>
      <c r="V2215" s="14" t="e">
        <f t="shared" si="478"/>
        <v>#N/A</v>
      </c>
      <c r="W2215" s="14"/>
      <c r="X2215" s="14"/>
      <c r="Y2215" s="18" t="e">
        <f t="shared" si="484"/>
        <v>#N/A</v>
      </c>
      <c r="AE2215" s="18" t="e">
        <f t="shared" si="479"/>
        <v>#N/A</v>
      </c>
      <c r="AF2215" s="18" t="e">
        <f t="shared" si="480"/>
        <v>#N/A</v>
      </c>
      <c r="AG2215" s="18" t="e">
        <f t="shared" si="485"/>
        <v>#DIV/0!</v>
      </c>
      <c r="AH2215" s="18" t="e">
        <f t="shared" si="486"/>
        <v>#N/A</v>
      </c>
      <c r="AJ2215" s="18"/>
      <c r="AK2215" s="18"/>
      <c r="AL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L2215" s="18" t="e">
        <f t="shared" si="490"/>
        <v>#N/A</v>
      </c>
      <c r="BM2215" s="18" t="e">
        <f t="shared" si="487"/>
        <v>#N/A</v>
      </c>
      <c r="BN2215" s="18" t="e">
        <f t="shared" si="488"/>
        <v>#N/A</v>
      </c>
      <c r="BO2215" s="18" t="e">
        <f t="shared" si="489"/>
        <v>#N/A</v>
      </c>
      <c r="BT2215" s="18"/>
      <c r="BU2215" s="18"/>
      <c r="BV2215" s="18"/>
      <c r="BW2215" s="18"/>
      <c r="BX2215" s="18"/>
    </row>
    <row r="2216" spans="14:76" x14ac:dyDescent="0.25">
      <c r="N2216" s="14" t="e">
        <f>IF(ISNUMBER('Dosimetry Worksheet'!H2226), 'Dosimetry Worksheet'!H2226, NA())</f>
        <v>#N/A</v>
      </c>
      <c r="O2216" s="14" t="e">
        <f>IF(ISNUMBER(N2216), 'Dosimetry Worksheet'!I2226, NA())</f>
        <v>#N/A</v>
      </c>
      <c r="P2216" s="14"/>
      <c r="Q2216" s="14" t="e">
        <f t="shared" si="481"/>
        <v>#N/A</v>
      </c>
      <c r="R2216" s="14" t="e">
        <f t="shared" si="482"/>
        <v>#N/A</v>
      </c>
      <c r="T2216" s="14" t="e">
        <f t="shared" si="477"/>
        <v>#N/A</v>
      </c>
      <c r="U2216" s="14" t="e">
        <f t="shared" si="483"/>
        <v>#N/A</v>
      </c>
      <c r="V2216" s="14" t="e">
        <f t="shared" si="478"/>
        <v>#N/A</v>
      </c>
      <c r="W2216" s="14"/>
      <c r="X2216" s="14"/>
      <c r="Y2216" s="18" t="e">
        <f t="shared" si="484"/>
        <v>#N/A</v>
      </c>
      <c r="AE2216" s="18" t="e">
        <f t="shared" si="479"/>
        <v>#N/A</v>
      </c>
      <c r="AF2216" s="18" t="e">
        <f t="shared" si="480"/>
        <v>#N/A</v>
      </c>
      <c r="AG2216" s="18" t="e">
        <f t="shared" si="485"/>
        <v>#DIV/0!</v>
      </c>
      <c r="AH2216" s="18" t="e">
        <f t="shared" si="486"/>
        <v>#N/A</v>
      </c>
      <c r="AJ2216" s="18"/>
      <c r="AK2216" s="18"/>
      <c r="AL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L2216" s="18" t="e">
        <f t="shared" si="490"/>
        <v>#N/A</v>
      </c>
      <c r="BM2216" s="18" t="e">
        <f t="shared" si="487"/>
        <v>#N/A</v>
      </c>
      <c r="BN2216" s="18" t="e">
        <f t="shared" si="488"/>
        <v>#N/A</v>
      </c>
      <c r="BO2216" s="18" t="e">
        <f t="shared" si="489"/>
        <v>#N/A</v>
      </c>
      <c r="BT2216" s="18"/>
      <c r="BU2216" s="18"/>
      <c r="BV2216" s="18"/>
      <c r="BW2216" s="18"/>
      <c r="BX2216" s="18"/>
    </row>
    <row r="2217" spans="14:76" x14ac:dyDescent="0.25">
      <c r="N2217" s="14" t="e">
        <f>IF(ISNUMBER('Dosimetry Worksheet'!H2227), 'Dosimetry Worksheet'!H2227, NA())</f>
        <v>#N/A</v>
      </c>
      <c r="O2217" s="14" t="e">
        <f>IF(ISNUMBER(N2217), 'Dosimetry Worksheet'!I2227, NA())</f>
        <v>#N/A</v>
      </c>
      <c r="P2217" s="14"/>
      <c r="Q2217" s="14" t="e">
        <f t="shared" si="481"/>
        <v>#N/A</v>
      </c>
      <c r="R2217" s="14" t="e">
        <f t="shared" si="482"/>
        <v>#N/A</v>
      </c>
      <c r="T2217" s="14" t="e">
        <f t="shared" si="477"/>
        <v>#N/A</v>
      </c>
      <c r="U2217" s="14" t="e">
        <f t="shared" si="483"/>
        <v>#N/A</v>
      </c>
      <c r="V2217" s="14" t="e">
        <f t="shared" si="478"/>
        <v>#N/A</v>
      </c>
      <c r="W2217" s="14"/>
      <c r="X2217" s="14"/>
      <c r="Y2217" s="18" t="e">
        <f t="shared" si="484"/>
        <v>#N/A</v>
      </c>
      <c r="AE2217" s="18" t="e">
        <f t="shared" si="479"/>
        <v>#N/A</v>
      </c>
      <c r="AF2217" s="18" t="e">
        <f t="shared" si="480"/>
        <v>#N/A</v>
      </c>
      <c r="AG2217" s="18" t="e">
        <f t="shared" si="485"/>
        <v>#DIV/0!</v>
      </c>
      <c r="AH2217" s="18" t="e">
        <f t="shared" si="486"/>
        <v>#N/A</v>
      </c>
      <c r="AJ2217" s="18"/>
      <c r="AK2217" s="18"/>
      <c r="AL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L2217" s="18" t="e">
        <f t="shared" si="490"/>
        <v>#N/A</v>
      </c>
      <c r="BM2217" s="18" t="e">
        <f t="shared" si="487"/>
        <v>#N/A</v>
      </c>
      <c r="BN2217" s="18" t="e">
        <f t="shared" si="488"/>
        <v>#N/A</v>
      </c>
      <c r="BO2217" s="18" t="e">
        <f t="shared" si="489"/>
        <v>#N/A</v>
      </c>
      <c r="BT2217" s="18"/>
      <c r="BU2217" s="18"/>
      <c r="BV2217" s="18"/>
      <c r="BW2217" s="18"/>
      <c r="BX2217" s="18"/>
    </row>
    <row r="2218" spans="14:76" x14ac:dyDescent="0.25">
      <c r="N2218" s="14" t="e">
        <f>IF(ISNUMBER('Dosimetry Worksheet'!H2228), 'Dosimetry Worksheet'!H2228, NA())</f>
        <v>#N/A</v>
      </c>
      <c r="O2218" s="14" t="e">
        <f>IF(ISNUMBER(N2218), 'Dosimetry Worksheet'!I2228, NA())</f>
        <v>#N/A</v>
      </c>
      <c r="P2218" s="14"/>
      <c r="Q2218" s="14" t="e">
        <f t="shared" si="481"/>
        <v>#N/A</v>
      </c>
      <c r="R2218" s="14" t="e">
        <f t="shared" si="482"/>
        <v>#N/A</v>
      </c>
      <c r="T2218" s="14" t="e">
        <f t="shared" si="477"/>
        <v>#N/A</v>
      </c>
      <c r="U2218" s="14" t="e">
        <f t="shared" si="483"/>
        <v>#N/A</v>
      </c>
      <c r="V2218" s="14" t="e">
        <f t="shared" si="478"/>
        <v>#N/A</v>
      </c>
      <c r="W2218" s="14"/>
      <c r="X2218" s="14"/>
      <c r="Y2218" s="18" t="e">
        <f t="shared" si="484"/>
        <v>#N/A</v>
      </c>
      <c r="AE2218" s="18" t="e">
        <f t="shared" si="479"/>
        <v>#N/A</v>
      </c>
      <c r="AF2218" s="18" t="e">
        <f t="shared" si="480"/>
        <v>#N/A</v>
      </c>
      <c r="AG2218" s="18" t="e">
        <f t="shared" si="485"/>
        <v>#DIV/0!</v>
      </c>
      <c r="AH2218" s="18" t="e">
        <f t="shared" si="486"/>
        <v>#N/A</v>
      </c>
      <c r="AJ2218" s="18"/>
      <c r="AK2218" s="18"/>
      <c r="AL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L2218" s="18" t="e">
        <f t="shared" si="490"/>
        <v>#N/A</v>
      </c>
      <c r="BM2218" s="18" t="e">
        <f t="shared" si="487"/>
        <v>#N/A</v>
      </c>
      <c r="BN2218" s="18" t="e">
        <f t="shared" si="488"/>
        <v>#N/A</v>
      </c>
      <c r="BO2218" s="18" t="e">
        <f t="shared" si="489"/>
        <v>#N/A</v>
      </c>
      <c r="BT2218" s="18"/>
      <c r="BU2218" s="18"/>
      <c r="BV2218" s="18"/>
      <c r="BW2218" s="18"/>
      <c r="BX2218" s="18"/>
    </row>
    <row r="2219" spans="14:76" x14ac:dyDescent="0.25">
      <c r="N2219" s="14" t="e">
        <f>IF(ISNUMBER('Dosimetry Worksheet'!H2229), 'Dosimetry Worksheet'!H2229, NA())</f>
        <v>#N/A</v>
      </c>
      <c r="O2219" s="14" t="e">
        <f>IF(ISNUMBER(N2219), 'Dosimetry Worksheet'!I2229, NA())</f>
        <v>#N/A</v>
      </c>
      <c r="P2219" s="14"/>
      <c r="Q2219" s="14" t="e">
        <f t="shared" si="481"/>
        <v>#N/A</v>
      </c>
      <c r="R2219" s="14" t="e">
        <f t="shared" si="482"/>
        <v>#N/A</v>
      </c>
      <c r="T2219" s="14" t="e">
        <f t="shared" si="477"/>
        <v>#N/A</v>
      </c>
      <c r="U2219" s="14" t="e">
        <f t="shared" si="483"/>
        <v>#N/A</v>
      </c>
      <c r="V2219" s="14" t="e">
        <f t="shared" si="478"/>
        <v>#N/A</v>
      </c>
      <c r="W2219" s="14"/>
      <c r="X2219" s="14"/>
      <c r="Y2219" s="18" t="e">
        <f t="shared" si="484"/>
        <v>#N/A</v>
      </c>
      <c r="AE2219" s="18" t="e">
        <f t="shared" si="479"/>
        <v>#N/A</v>
      </c>
      <c r="AF2219" s="18" t="e">
        <f t="shared" si="480"/>
        <v>#N/A</v>
      </c>
      <c r="AG2219" s="18" t="e">
        <f t="shared" si="485"/>
        <v>#DIV/0!</v>
      </c>
      <c r="AH2219" s="18" t="e">
        <f t="shared" si="486"/>
        <v>#N/A</v>
      </c>
      <c r="AJ2219" s="18"/>
      <c r="AK2219" s="18"/>
      <c r="AL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L2219" s="18" t="e">
        <f t="shared" si="490"/>
        <v>#N/A</v>
      </c>
      <c r="BM2219" s="18" t="e">
        <f t="shared" si="487"/>
        <v>#N/A</v>
      </c>
      <c r="BN2219" s="18" t="e">
        <f t="shared" si="488"/>
        <v>#N/A</v>
      </c>
      <c r="BO2219" s="18" t="e">
        <f t="shared" si="489"/>
        <v>#N/A</v>
      </c>
      <c r="BT2219" s="18"/>
      <c r="BU2219" s="18"/>
      <c r="BV2219" s="18"/>
      <c r="BW2219" s="18"/>
      <c r="BX2219" s="18"/>
    </row>
    <row r="2220" spans="14:76" x14ac:dyDescent="0.25">
      <c r="N2220" s="14" t="e">
        <f>IF(ISNUMBER('Dosimetry Worksheet'!H2230), 'Dosimetry Worksheet'!H2230, NA())</f>
        <v>#N/A</v>
      </c>
      <c r="O2220" s="14" t="e">
        <f>IF(ISNUMBER(N2220), 'Dosimetry Worksheet'!I2230, NA())</f>
        <v>#N/A</v>
      </c>
      <c r="P2220" s="14"/>
      <c r="Q2220" s="14" t="e">
        <f t="shared" si="481"/>
        <v>#N/A</v>
      </c>
      <c r="R2220" s="14" t="e">
        <f t="shared" si="482"/>
        <v>#N/A</v>
      </c>
      <c r="T2220" s="14" t="e">
        <f t="shared" si="477"/>
        <v>#N/A</v>
      </c>
      <c r="U2220" s="14" t="e">
        <f t="shared" si="483"/>
        <v>#N/A</v>
      </c>
      <c r="V2220" s="14" t="e">
        <f t="shared" si="478"/>
        <v>#N/A</v>
      </c>
      <c r="W2220" s="14"/>
      <c r="X2220" s="14"/>
      <c r="Y2220" s="18" t="e">
        <f t="shared" si="484"/>
        <v>#N/A</v>
      </c>
      <c r="AE2220" s="18" t="e">
        <f t="shared" si="479"/>
        <v>#N/A</v>
      </c>
      <c r="AF2220" s="18" t="e">
        <f t="shared" si="480"/>
        <v>#N/A</v>
      </c>
      <c r="AG2220" s="18" t="e">
        <f t="shared" si="485"/>
        <v>#DIV/0!</v>
      </c>
      <c r="AH2220" s="18" t="e">
        <f t="shared" si="486"/>
        <v>#N/A</v>
      </c>
      <c r="AJ2220" s="18"/>
      <c r="AK2220" s="18"/>
      <c r="AL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L2220" s="18" t="e">
        <f t="shared" si="490"/>
        <v>#N/A</v>
      </c>
      <c r="BM2220" s="18" t="e">
        <f t="shared" si="487"/>
        <v>#N/A</v>
      </c>
      <c r="BN2220" s="18" t="e">
        <f t="shared" si="488"/>
        <v>#N/A</v>
      </c>
      <c r="BO2220" s="18" t="e">
        <f t="shared" si="489"/>
        <v>#N/A</v>
      </c>
      <c r="BT2220" s="18"/>
      <c r="BU2220" s="18"/>
      <c r="BV2220" s="18"/>
      <c r="BW2220" s="18"/>
      <c r="BX2220" s="18"/>
    </row>
    <row r="2221" spans="14:76" x14ac:dyDescent="0.25">
      <c r="N2221" s="14" t="e">
        <f>IF(ISNUMBER('Dosimetry Worksheet'!H2231), 'Dosimetry Worksheet'!H2231, NA())</f>
        <v>#N/A</v>
      </c>
      <c r="O2221" s="14" t="e">
        <f>IF(ISNUMBER(N2221), 'Dosimetry Worksheet'!I2231, NA())</f>
        <v>#N/A</v>
      </c>
      <c r="P2221" s="14"/>
      <c r="Q2221" s="14" t="e">
        <f t="shared" si="481"/>
        <v>#N/A</v>
      </c>
      <c r="R2221" s="14" t="e">
        <f t="shared" si="482"/>
        <v>#N/A</v>
      </c>
      <c r="T2221" s="14" t="e">
        <f t="shared" si="477"/>
        <v>#N/A</v>
      </c>
      <c r="U2221" s="14" t="e">
        <f t="shared" si="483"/>
        <v>#N/A</v>
      </c>
      <c r="V2221" s="14" t="e">
        <f t="shared" si="478"/>
        <v>#N/A</v>
      </c>
      <c r="W2221" s="14"/>
      <c r="X2221" s="14"/>
      <c r="Y2221" s="18" t="e">
        <f t="shared" si="484"/>
        <v>#N/A</v>
      </c>
      <c r="AE2221" s="18" t="e">
        <f t="shared" si="479"/>
        <v>#N/A</v>
      </c>
      <c r="AF2221" s="18" t="e">
        <f t="shared" si="480"/>
        <v>#N/A</v>
      </c>
      <c r="AG2221" s="18" t="e">
        <f t="shared" si="485"/>
        <v>#DIV/0!</v>
      </c>
      <c r="AH2221" s="18" t="e">
        <f t="shared" si="486"/>
        <v>#N/A</v>
      </c>
      <c r="AJ2221" s="18"/>
      <c r="AK2221" s="18"/>
      <c r="AL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L2221" s="18" t="e">
        <f t="shared" si="490"/>
        <v>#N/A</v>
      </c>
      <c r="BM2221" s="18" t="e">
        <f t="shared" si="487"/>
        <v>#N/A</v>
      </c>
      <c r="BN2221" s="18" t="e">
        <f t="shared" si="488"/>
        <v>#N/A</v>
      </c>
      <c r="BO2221" s="18" t="e">
        <f t="shared" si="489"/>
        <v>#N/A</v>
      </c>
      <c r="BT2221" s="18"/>
      <c r="BU2221" s="18"/>
      <c r="BV2221" s="18"/>
      <c r="BW2221" s="18"/>
      <c r="BX2221" s="18"/>
    </row>
    <row r="2222" spans="14:76" x14ac:dyDescent="0.25">
      <c r="N2222" s="14" t="e">
        <f>IF(ISNUMBER('Dosimetry Worksheet'!H2232), 'Dosimetry Worksheet'!H2232, NA())</f>
        <v>#N/A</v>
      </c>
      <c r="O2222" s="14" t="e">
        <f>IF(ISNUMBER(N2222), 'Dosimetry Worksheet'!I2232, NA())</f>
        <v>#N/A</v>
      </c>
      <c r="P2222" s="14"/>
      <c r="Q2222" s="14" t="e">
        <f t="shared" si="481"/>
        <v>#N/A</v>
      </c>
      <c r="R2222" s="14" t="e">
        <f t="shared" si="482"/>
        <v>#N/A</v>
      </c>
      <c r="T2222" s="14" t="e">
        <f t="shared" si="477"/>
        <v>#N/A</v>
      </c>
      <c r="U2222" s="14" t="e">
        <f t="shared" si="483"/>
        <v>#N/A</v>
      </c>
      <c r="V2222" s="14" t="e">
        <f t="shared" si="478"/>
        <v>#N/A</v>
      </c>
      <c r="W2222" s="14"/>
      <c r="X2222" s="14"/>
      <c r="Y2222" s="18" t="e">
        <f t="shared" si="484"/>
        <v>#N/A</v>
      </c>
      <c r="AE2222" s="18" t="e">
        <f t="shared" si="479"/>
        <v>#N/A</v>
      </c>
      <c r="AF2222" s="18" t="e">
        <f t="shared" si="480"/>
        <v>#N/A</v>
      </c>
      <c r="AG2222" s="18" t="e">
        <f t="shared" si="485"/>
        <v>#DIV/0!</v>
      </c>
      <c r="AH2222" s="18" t="e">
        <f t="shared" si="486"/>
        <v>#N/A</v>
      </c>
      <c r="AJ2222" s="18"/>
      <c r="AK2222" s="18"/>
      <c r="AL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L2222" s="18" t="e">
        <f t="shared" si="490"/>
        <v>#N/A</v>
      </c>
      <c r="BM2222" s="18" t="e">
        <f t="shared" si="487"/>
        <v>#N/A</v>
      </c>
      <c r="BN2222" s="18" t="e">
        <f t="shared" si="488"/>
        <v>#N/A</v>
      </c>
      <c r="BO2222" s="18" t="e">
        <f t="shared" si="489"/>
        <v>#N/A</v>
      </c>
      <c r="BT2222" s="18"/>
      <c r="BU2222" s="18"/>
      <c r="BV2222" s="18"/>
      <c r="BW2222" s="18"/>
      <c r="BX2222" s="18"/>
    </row>
    <row r="2223" spans="14:76" x14ac:dyDescent="0.25">
      <c r="N2223" s="14" t="e">
        <f>IF(ISNUMBER('Dosimetry Worksheet'!H2233), 'Dosimetry Worksheet'!H2233, NA())</f>
        <v>#N/A</v>
      </c>
      <c r="O2223" s="14" t="e">
        <f>IF(ISNUMBER(N2223), 'Dosimetry Worksheet'!I2233, NA())</f>
        <v>#N/A</v>
      </c>
      <c r="P2223" s="14"/>
      <c r="Q2223" s="14" t="e">
        <f t="shared" si="481"/>
        <v>#N/A</v>
      </c>
      <c r="R2223" s="14" t="e">
        <f t="shared" si="482"/>
        <v>#N/A</v>
      </c>
      <c r="T2223" s="14" t="e">
        <f t="shared" si="477"/>
        <v>#N/A</v>
      </c>
      <c r="U2223" s="14" t="e">
        <f t="shared" si="483"/>
        <v>#N/A</v>
      </c>
      <c r="V2223" s="14" t="e">
        <f t="shared" si="478"/>
        <v>#N/A</v>
      </c>
      <c r="W2223" s="14"/>
      <c r="X2223" s="14"/>
      <c r="Y2223" s="18" t="e">
        <f t="shared" si="484"/>
        <v>#N/A</v>
      </c>
      <c r="AE2223" s="18" t="e">
        <f t="shared" si="479"/>
        <v>#N/A</v>
      </c>
      <c r="AF2223" s="18" t="e">
        <f t="shared" si="480"/>
        <v>#N/A</v>
      </c>
      <c r="AG2223" s="18" t="e">
        <f t="shared" si="485"/>
        <v>#DIV/0!</v>
      </c>
      <c r="AH2223" s="18" t="e">
        <f t="shared" si="486"/>
        <v>#N/A</v>
      </c>
      <c r="AJ2223" s="18"/>
      <c r="AK2223" s="18"/>
      <c r="AL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L2223" s="18" t="e">
        <f t="shared" si="490"/>
        <v>#N/A</v>
      </c>
      <c r="BM2223" s="18" t="e">
        <f t="shared" si="487"/>
        <v>#N/A</v>
      </c>
      <c r="BN2223" s="18" t="e">
        <f t="shared" si="488"/>
        <v>#N/A</v>
      </c>
      <c r="BO2223" s="18" t="e">
        <f t="shared" si="489"/>
        <v>#N/A</v>
      </c>
      <c r="BT2223" s="18"/>
      <c r="BU2223" s="18"/>
      <c r="BV2223" s="18"/>
      <c r="BW2223" s="18"/>
      <c r="BX2223" s="18"/>
    </row>
    <row r="2224" spans="14:76" x14ac:dyDescent="0.25">
      <c r="N2224" s="14" t="e">
        <f>IF(ISNUMBER('Dosimetry Worksheet'!H2234), 'Dosimetry Worksheet'!H2234, NA())</f>
        <v>#N/A</v>
      </c>
      <c r="O2224" s="14" t="e">
        <f>IF(ISNUMBER(N2224), 'Dosimetry Worksheet'!I2234, NA())</f>
        <v>#N/A</v>
      </c>
      <c r="P2224" s="14"/>
      <c r="Q2224" s="14" t="e">
        <f t="shared" si="481"/>
        <v>#N/A</v>
      </c>
      <c r="R2224" s="14" t="e">
        <f t="shared" si="482"/>
        <v>#N/A</v>
      </c>
      <c r="T2224" s="14" t="e">
        <f t="shared" si="477"/>
        <v>#N/A</v>
      </c>
      <c r="U2224" s="14" t="e">
        <f t="shared" si="483"/>
        <v>#N/A</v>
      </c>
      <c r="V2224" s="14" t="e">
        <f t="shared" si="478"/>
        <v>#N/A</v>
      </c>
      <c r="W2224" s="14"/>
      <c r="X2224" s="14"/>
      <c r="Y2224" s="18" t="e">
        <f t="shared" si="484"/>
        <v>#N/A</v>
      </c>
      <c r="AE2224" s="18" t="e">
        <f t="shared" si="479"/>
        <v>#N/A</v>
      </c>
      <c r="AF2224" s="18" t="e">
        <f t="shared" si="480"/>
        <v>#N/A</v>
      </c>
      <c r="AG2224" s="18" t="e">
        <f t="shared" si="485"/>
        <v>#DIV/0!</v>
      </c>
      <c r="AH2224" s="18" t="e">
        <f t="shared" si="486"/>
        <v>#N/A</v>
      </c>
      <c r="AJ2224" s="18"/>
      <c r="AK2224" s="18"/>
      <c r="AL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L2224" s="18" t="e">
        <f t="shared" si="490"/>
        <v>#N/A</v>
      </c>
      <c r="BM2224" s="18" t="e">
        <f t="shared" si="487"/>
        <v>#N/A</v>
      </c>
      <c r="BN2224" s="18" t="e">
        <f t="shared" si="488"/>
        <v>#N/A</v>
      </c>
      <c r="BO2224" s="18" t="e">
        <f t="shared" si="489"/>
        <v>#N/A</v>
      </c>
      <c r="BT2224" s="18"/>
      <c r="BU2224" s="18"/>
      <c r="BV2224" s="18"/>
      <c r="BW2224" s="18"/>
      <c r="BX2224" s="18"/>
    </row>
    <row r="2225" spans="14:76" x14ac:dyDescent="0.25">
      <c r="N2225" s="14" t="e">
        <f>IF(ISNUMBER('Dosimetry Worksheet'!H2235), 'Dosimetry Worksheet'!H2235, NA())</f>
        <v>#N/A</v>
      </c>
      <c r="O2225" s="14" t="e">
        <f>IF(ISNUMBER(N2225), 'Dosimetry Worksheet'!I2235, NA())</f>
        <v>#N/A</v>
      </c>
      <c r="P2225" s="14"/>
      <c r="Q2225" s="14" t="e">
        <f t="shared" si="481"/>
        <v>#N/A</v>
      </c>
      <c r="R2225" s="14" t="e">
        <f t="shared" si="482"/>
        <v>#N/A</v>
      </c>
      <c r="T2225" s="14" t="e">
        <f t="shared" si="477"/>
        <v>#N/A</v>
      </c>
      <c r="U2225" s="14" t="e">
        <f t="shared" si="483"/>
        <v>#N/A</v>
      </c>
      <c r="V2225" s="14" t="e">
        <f t="shared" si="478"/>
        <v>#N/A</v>
      </c>
      <c r="W2225" s="14"/>
      <c r="X2225" s="14"/>
      <c r="Y2225" s="18" t="e">
        <f t="shared" si="484"/>
        <v>#N/A</v>
      </c>
      <c r="AE2225" s="18" t="e">
        <f t="shared" si="479"/>
        <v>#N/A</v>
      </c>
      <c r="AF2225" s="18" t="e">
        <f t="shared" si="480"/>
        <v>#N/A</v>
      </c>
      <c r="AG2225" s="18" t="e">
        <f t="shared" si="485"/>
        <v>#DIV/0!</v>
      </c>
      <c r="AH2225" s="18" t="e">
        <f t="shared" si="486"/>
        <v>#N/A</v>
      </c>
      <c r="AJ2225" s="18"/>
      <c r="AK2225" s="18"/>
      <c r="AL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L2225" s="18" t="e">
        <f t="shared" si="490"/>
        <v>#N/A</v>
      </c>
      <c r="BM2225" s="18" t="e">
        <f t="shared" si="487"/>
        <v>#N/A</v>
      </c>
      <c r="BN2225" s="18" t="e">
        <f t="shared" si="488"/>
        <v>#N/A</v>
      </c>
      <c r="BO2225" s="18" t="e">
        <f t="shared" si="489"/>
        <v>#N/A</v>
      </c>
      <c r="BT2225" s="18"/>
      <c r="BU2225" s="18"/>
      <c r="BV2225" s="18"/>
      <c r="BW2225" s="18"/>
      <c r="BX2225" s="18"/>
    </row>
    <row r="2226" spans="14:76" x14ac:dyDescent="0.25">
      <c r="N2226" s="14" t="e">
        <f>IF(ISNUMBER('Dosimetry Worksheet'!H2236), 'Dosimetry Worksheet'!H2236, NA())</f>
        <v>#N/A</v>
      </c>
      <c r="O2226" s="14" t="e">
        <f>IF(ISNUMBER(N2226), 'Dosimetry Worksheet'!I2236, NA())</f>
        <v>#N/A</v>
      </c>
      <c r="P2226" s="14"/>
      <c r="Q2226" s="14" t="e">
        <f t="shared" si="481"/>
        <v>#N/A</v>
      </c>
      <c r="R2226" s="14" t="e">
        <f t="shared" si="482"/>
        <v>#N/A</v>
      </c>
      <c r="T2226" s="14" t="e">
        <f t="shared" si="477"/>
        <v>#N/A</v>
      </c>
      <c r="U2226" s="14" t="e">
        <f t="shared" si="483"/>
        <v>#N/A</v>
      </c>
      <c r="V2226" s="14" t="e">
        <f t="shared" si="478"/>
        <v>#N/A</v>
      </c>
      <c r="W2226" s="14"/>
      <c r="X2226" s="14"/>
      <c r="Y2226" s="18" t="e">
        <f t="shared" si="484"/>
        <v>#N/A</v>
      </c>
      <c r="AE2226" s="18" t="e">
        <f t="shared" si="479"/>
        <v>#N/A</v>
      </c>
      <c r="AF2226" s="18" t="e">
        <f t="shared" si="480"/>
        <v>#N/A</v>
      </c>
      <c r="AG2226" s="18" t="e">
        <f t="shared" si="485"/>
        <v>#DIV/0!</v>
      </c>
      <c r="AH2226" s="18" t="e">
        <f t="shared" si="486"/>
        <v>#N/A</v>
      </c>
      <c r="AJ2226" s="18"/>
      <c r="AK2226" s="18"/>
      <c r="AL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L2226" s="18" t="e">
        <f t="shared" si="490"/>
        <v>#N/A</v>
      </c>
      <c r="BM2226" s="18" t="e">
        <f t="shared" si="487"/>
        <v>#N/A</v>
      </c>
      <c r="BN2226" s="18" t="e">
        <f t="shared" si="488"/>
        <v>#N/A</v>
      </c>
      <c r="BO2226" s="18" t="e">
        <f t="shared" si="489"/>
        <v>#N/A</v>
      </c>
      <c r="BT2226" s="18"/>
      <c r="BU2226" s="18"/>
      <c r="BV2226" s="18"/>
      <c r="BW2226" s="18"/>
      <c r="BX2226" s="18"/>
    </row>
    <row r="2227" spans="14:76" x14ac:dyDescent="0.25">
      <c r="N2227" s="14" t="e">
        <f>IF(ISNUMBER('Dosimetry Worksheet'!H2237), 'Dosimetry Worksheet'!H2237, NA())</f>
        <v>#N/A</v>
      </c>
      <c r="O2227" s="14" t="e">
        <f>IF(ISNUMBER(N2227), 'Dosimetry Worksheet'!I2237, NA())</f>
        <v>#N/A</v>
      </c>
      <c r="P2227" s="14"/>
      <c r="Q2227" s="14" t="e">
        <f t="shared" si="481"/>
        <v>#N/A</v>
      </c>
      <c r="R2227" s="14" t="e">
        <f t="shared" si="482"/>
        <v>#N/A</v>
      </c>
      <c r="T2227" s="14" t="e">
        <f t="shared" si="477"/>
        <v>#N/A</v>
      </c>
      <c r="U2227" s="14" t="e">
        <f t="shared" si="483"/>
        <v>#N/A</v>
      </c>
      <c r="V2227" s="14" t="e">
        <f t="shared" si="478"/>
        <v>#N/A</v>
      </c>
      <c r="W2227" s="14"/>
      <c r="X2227" s="14"/>
      <c r="Y2227" s="18" t="e">
        <f t="shared" si="484"/>
        <v>#N/A</v>
      </c>
      <c r="AE2227" s="18" t="e">
        <f t="shared" si="479"/>
        <v>#N/A</v>
      </c>
      <c r="AF2227" s="18" t="e">
        <f t="shared" si="480"/>
        <v>#N/A</v>
      </c>
      <c r="AG2227" s="18" t="e">
        <f t="shared" si="485"/>
        <v>#DIV/0!</v>
      </c>
      <c r="AH2227" s="18" t="e">
        <f t="shared" si="486"/>
        <v>#N/A</v>
      </c>
      <c r="AJ2227" s="18"/>
      <c r="AK2227" s="18"/>
      <c r="AL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L2227" s="18" t="e">
        <f t="shared" si="490"/>
        <v>#N/A</v>
      </c>
      <c r="BM2227" s="18" t="e">
        <f t="shared" si="487"/>
        <v>#N/A</v>
      </c>
      <c r="BN2227" s="18" t="e">
        <f t="shared" si="488"/>
        <v>#N/A</v>
      </c>
      <c r="BO2227" s="18" t="e">
        <f t="shared" si="489"/>
        <v>#N/A</v>
      </c>
      <c r="BT2227" s="18"/>
      <c r="BU2227" s="18"/>
      <c r="BV2227" s="18"/>
      <c r="BW2227" s="18"/>
      <c r="BX2227" s="18"/>
    </row>
    <row r="2228" spans="14:76" x14ac:dyDescent="0.25">
      <c r="N2228" s="14" t="e">
        <f>IF(ISNUMBER('Dosimetry Worksheet'!H2238), 'Dosimetry Worksheet'!H2238, NA())</f>
        <v>#N/A</v>
      </c>
      <c r="O2228" s="14" t="e">
        <f>IF(ISNUMBER(N2228), 'Dosimetry Worksheet'!I2238, NA())</f>
        <v>#N/A</v>
      </c>
      <c r="P2228" s="14"/>
      <c r="Q2228" s="14" t="e">
        <f t="shared" si="481"/>
        <v>#N/A</v>
      </c>
      <c r="R2228" s="14" t="e">
        <f t="shared" si="482"/>
        <v>#N/A</v>
      </c>
      <c r="T2228" s="14" t="e">
        <f t="shared" si="477"/>
        <v>#N/A</v>
      </c>
      <c r="U2228" s="14" t="e">
        <f t="shared" si="483"/>
        <v>#N/A</v>
      </c>
      <c r="V2228" s="14" t="e">
        <f t="shared" si="478"/>
        <v>#N/A</v>
      </c>
      <c r="W2228" s="14"/>
      <c r="X2228" s="14"/>
      <c r="Y2228" s="18" t="e">
        <f t="shared" si="484"/>
        <v>#N/A</v>
      </c>
      <c r="AE2228" s="18" t="e">
        <f t="shared" si="479"/>
        <v>#N/A</v>
      </c>
      <c r="AF2228" s="18" t="e">
        <f t="shared" si="480"/>
        <v>#N/A</v>
      </c>
      <c r="AG2228" s="18" t="e">
        <f t="shared" si="485"/>
        <v>#DIV/0!</v>
      </c>
      <c r="AH2228" s="18" t="e">
        <f t="shared" si="486"/>
        <v>#N/A</v>
      </c>
      <c r="AJ2228" s="18"/>
      <c r="AK2228" s="18"/>
      <c r="AL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L2228" s="18" t="e">
        <f t="shared" si="490"/>
        <v>#N/A</v>
      </c>
      <c r="BM2228" s="18" t="e">
        <f t="shared" si="487"/>
        <v>#N/A</v>
      </c>
      <c r="BN2228" s="18" t="e">
        <f t="shared" si="488"/>
        <v>#N/A</v>
      </c>
      <c r="BO2228" s="18" t="e">
        <f t="shared" si="489"/>
        <v>#N/A</v>
      </c>
      <c r="BT2228" s="18"/>
      <c r="BU2228" s="18"/>
      <c r="BV2228" s="18"/>
      <c r="BW2228" s="18"/>
      <c r="BX2228" s="18"/>
    </row>
    <row r="2229" spans="14:76" x14ac:dyDescent="0.25">
      <c r="N2229" s="14" t="e">
        <f>IF(ISNUMBER('Dosimetry Worksheet'!H2239), 'Dosimetry Worksheet'!H2239, NA())</f>
        <v>#N/A</v>
      </c>
      <c r="O2229" s="14" t="e">
        <f>IF(ISNUMBER(N2229), 'Dosimetry Worksheet'!I2239, NA())</f>
        <v>#N/A</v>
      </c>
      <c r="P2229" s="14"/>
      <c r="Q2229" s="14" t="e">
        <f t="shared" si="481"/>
        <v>#N/A</v>
      </c>
      <c r="R2229" s="14" t="e">
        <f t="shared" si="482"/>
        <v>#N/A</v>
      </c>
      <c r="T2229" s="14" t="e">
        <f t="shared" si="477"/>
        <v>#N/A</v>
      </c>
      <c r="U2229" s="14" t="e">
        <f t="shared" si="483"/>
        <v>#N/A</v>
      </c>
      <c r="V2229" s="14" t="e">
        <f t="shared" si="478"/>
        <v>#N/A</v>
      </c>
      <c r="W2229" s="14"/>
      <c r="X2229" s="14"/>
      <c r="Y2229" s="18" t="e">
        <f t="shared" si="484"/>
        <v>#N/A</v>
      </c>
      <c r="AE2229" s="18" t="e">
        <f t="shared" si="479"/>
        <v>#N/A</v>
      </c>
      <c r="AF2229" s="18" t="e">
        <f t="shared" si="480"/>
        <v>#N/A</v>
      </c>
      <c r="AG2229" s="18" t="e">
        <f t="shared" si="485"/>
        <v>#DIV/0!</v>
      </c>
      <c r="AH2229" s="18" t="e">
        <f t="shared" si="486"/>
        <v>#N/A</v>
      </c>
      <c r="AJ2229" s="18"/>
      <c r="AK2229" s="18"/>
      <c r="AL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L2229" s="18" t="e">
        <f t="shared" si="490"/>
        <v>#N/A</v>
      </c>
      <c r="BM2229" s="18" t="e">
        <f t="shared" si="487"/>
        <v>#N/A</v>
      </c>
      <c r="BN2229" s="18" t="e">
        <f t="shared" si="488"/>
        <v>#N/A</v>
      </c>
      <c r="BO2229" s="18" t="e">
        <f t="shared" si="489"/>
        <v>#N/A</v>
      </c>
      <c r="BT2229" s="18"/>
      <c r="BU2229" s="18"/>
      <c r="BV2229" s="18"/>
      <c r="BW2229" s="18"/>
      <c r="BX2229" s="18"/>
    </row>
    <row r="2230" spans="14:76" x14ac:dyDescent="0.25">
      <c r="N2230" s="14" t="e">
        <f>IF(ISNUMBER('Dosimetry Worksheet'!H2240), 'Dosimetry Worksheet'!H2240, NA())</f>
        <v>#N/A</v>
      </c>
      <c r="O2230" s="14" t="e">
        <f>IF(ISNUMBER(N2230), 'Dosimetry Worksheet'!I2240, NA())</f>
        <v>#N/A</v>
      </c>
      <c r="P2230" s="14"/>
      <c r="Q2230" s="14" t="e">
        <f t="shared" si="481"/>
        <v>#N/A</v>
      </c>
      <c r="R2230" s="14" t="e">
        <f t="shared" si="482"/>
        <v>#N/A</v>
      </c>
      <c r="T2230" s="14" t="e">
        <f t="shared" si="477"/>
        <v>#N/A</v>
      </c>
      <c r="U2230" s="14" t="e">
        <f t="shared" si="483"/>
        <v>#N/A</v>
      </c>
      <c r="V2230" s="14" t="e">
        <f t="shared" si="478"/>
        <v>#N/A</v>
      </c>
      <c r="W2230" s="14"/>
      <c r="X2230" s="14"/>
      <c r="Y2230" s="18" t="e">
        <f t="shared" si="484"/>
        <v>#N/A</v>
      </c>
      <c r="AE2230" s="18" t="e">
        <f t="shared" si="479"/>
        <v>#N/A</v>
      </c>
      <c r="AF2230" s="18" t="e">
        <f t="shared" si="480"/>
        <v>#N/A</v>
      </c>
      <c r="AG2230" s="18" t="e">
        <f t="shared" si="485"/>
        <v>#DIV/0!</v>
      </c>
      <c r="AH2230" s="18" t="e">
        <f t="shared" si="486"/>
        <v>#N/A</v>
      </c>
      <c r="AJ2230" s="18"/>
      <c r="AK2230" s="18"/>
      <c r="AL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L2230" s="18" t="e">
        <f t="shared" si="490"/>
        <v>#N/A</v>
      </c>
      <c r="BM2230" s="18" t="e">
        <f t="shared" si="487"/>
        <v>#N/A</v>
      </c>
      <c r="BN2230" s="18" t="e">
        <f t="shared" si="488"/>
        <v>#N/A</v>
      </c>
      <c r="BO2230" s="18" t="e">
        <f t="shared" si="489"/>
        <v>#N/A</v>
      </c>
      <c r="BT2230" s="18"/>
      <c r="BU2230" s="18"/>
      <c r="BV2230" s="18"/>
      <c r="BW2230" s="18"/>
      <c r="BX2230" s="18"/>
    </row>
    <row r="2231" spans="14:76" x14ac:dyDescent="0.25">
      <c r="N2231" s="14" t="e">
        <f>IF(ISNUMBER('Dosimetry Worksheet'!H2241), 'Dosimetry Worksheet'!H2241, NA())</f>
        <v>#N/A</v>
      </c>
      <c r="O2231" s="14" t="e">
        <f>IF(ISNUMBER(N2231), 'Dosimetry Worksheet'!I2241, NA())</f>
        <v>#N/A</v>
      </c>
      <c r="P2231" s="14"/>
      <c r="Q2231" s="14" t="e">
        <f t="shared" si="481"/>
        <v>#N/A</v>
      </c>
      <c r="R2231" s="14" t="e">
        <f t="shared" si="482"/>
        <v>#N/A</v>
      </c>
      <c r="T2231" s="14" t="e">
        <f t="shared" si="477"/>
        <v>#N/A</v>
      </c>
      <c r="U2231" s="14" t="e">
        <f t="shared" si="483"/>
        <v>#N/A</v>
      </c>
      <c r="V2231" s="14" t="e">
        <f t="shared" si="478"/>
        <v>#N/A</v>
      </c>
      <c r="W2231" s="14"/>
      <c r="X2231" s="14"/>
      <c r="Y2231" s="18" t="e">
        <f t="shared" si="484"/>
        <v>#N/A</v>
      </c>
      <c r="AE2231" s="18" t="e">
        <f t="shared" si="479"/>
        <v>#N/A</v>
      </c>
      <c r="AF2231" s="18" t="e">
        <f t="shared" si="480"/>
        <v>#N/A</v>
      </c>
      <c r="AG2231" s="18" t="e">
        <f t="shared" si="485"/>
        <v>#DIV/0!</v>
      </c>
      <c r="AH2231" s="18" t="e">
        <f t="shared" si="486"/>
        <v>#N/A</v>
      </c>
      <c r="AJ2231" s="18"/>
      <c r="AK2231" s="18"/>
      <c r="AL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L2231" s="18" t="e">
        <f t="shared" si="490"/>
        <v>#N/A</v>
      </c>
      <c r="BM2231" s="18" t="e">
        <f t="shared" si="487"/>
        <v>#N/A</v>
      </c>
      <c r="BN2231" s="18" t="e">
        <f t="shared" si="488"/>
        <v>#N/A</v>
      </c>
      <c r="BO2231" s="18" t="e">
        <f t="shared" si="489"/>
        <v>#N/A</v>
      </c>
      <c r="BT2231" s="18"/>
      <c r="BU2231" s="18"/>
      <c r="BV2231" s="18"/>
      <c r="BW2231" s="18"/>
      <c r="BX2231" s="18"/>
    </row>
    <row r="2232" spans="14:76" x14ac:dyDescent="0.25">
      <c r="N2232" s="14" t="e">
        <f>IF(ISNUMBER('Dosimetry Worksheet'!H2242), 'Dosimetry Worksheet'!H2242, NA())</f>
        <v>#N/A</v>
      </c>
      <c r="O2232" s="14" t="e">
        <f>IF(ISNUMBER(N2232), 'Dosimetry Worksheet'!I2242, NA())</f>
        <v>#N/A</v>
      </c>
      <c r="P2232" s="14"/>
      <c r="Q2232" s="14" t="e">
        <f t="shared" si="481"/>
        <v>#N/A</v>
      </c>
      <c r="R2232" s="14" t="e">
        <f t="shared" si="482"/>
        <v>#N/A</v>
      </c>
      <c r="T2232" s="14" t="e">
        <f t="shared" si="477"/>
        <v>#N/A</v>
      </c>
      <c r="U2232" s="14" t="e">
        <f t="shared" si="483"/>
        <v>#N/A</v>
      </c>
      <c r="V2232" s="14" t="e">
        <f t="shared" si="478"/>
        <v>#N/A</v>
      </c>
      <c r="W2232" s="14"/>
      <c r="X2232" s="14"/>
      <c r="Y2232" s="18" t="e">
        <f t="shared" si="484"/>
        <v>#N/A</v>
      </c>
      <c r="AE2232" s="18" t="e">
        <f t="shared" si="479"/>
        <v>#N/A</v>
      </c>
      <c r="AF2232" s="18" t="e">
        <f t="shared" si="480"/>
        <v>#N/A</v>
      </c>
      <c r="AG2232" s="18" t="e">
        <f t="shared" si="485"/>
        <v>#DIV/0!</v>
      </c>
      <c r="AH2232" s="18" t="e">
        <f t="shared" si="486"/>
        <v>#N/A</v>
      </c>
      <c r="AJ2232" s="18"/>
      <c r="AK2232" s="18"/>
      <c r="AL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L2232" s="18" t="e">
        <f t="shared" si="490"/>
        <v>#N/A</v>
      </c>
      <c r="BM2232" s="18" t="e">
        <f t="shared" si="487"/>
        <v>#N/A</v>
      </c>
      <c r="BN2232" s="18" t="e">
        <f t="shared" si="488"/>
        <v>#N/A</v>
      </c>
      <c r="BO2232" s="18" t="e">
        <f t="shared" si="489"/>
        <v>#N/A</v>
      </c>
      <c r="BT2232" s="18"/>
      <c r="BU2232" s="18"/>
      <c r="BV2232" s="18"/>
      <c r="BW2232" s="18"/>
      <c r="BX2232" s="18"/>
    </row>
    <row r="2233" spans="14:76" x14ac:dyDescent="0.25">
      <c r="N2233" s="14" t="e">
        <f>IF(ISNUMBER('Dosimetry Worksheet'!H2243), 'Dosimetry Worksheet'!H2243, NA())</f>
        <v>#N/A</v>
      </c>
      <c r="O2233" s="14" t="e">
        <f>IF(ISNUMBER(N2233), 'Dosimetry Worksheet'!I2243, NA())</f>
        <v>#N/A</v>
      </c>
      <c r="P2233" s="14"/>
      <c r="Q2233" s="14" t="e">
        <f t="shared" si="481"/>
        <v>#N/A</v>
      </c>
      <c r="R2233" s="14" t="e">
        <f t="shared" si="482"/>
        <v>#N/A</v>
      </c>
      <c r="T2233" s="14" t="e">
        <f t="shared" si="477"/>
        <v>#N/A</v>
      </c>
      <c r="U2233" s="14" t="e">
        <f t="shared" si="483"/>
        <v>#N/A</v>
      </c>
      <c r="V2233" s="14" t="e">
        <f t="shared" si="478"/>
        <v>#N/A</v>
      </c>
      <c r="W2233" s="14"/>
      <c r="X2233" s="14"/>
      <c r="Y2233" s="18" t="e">
        <f t="shared" si="484"/>
        <v>#N/A</v>
      </c>
      <c r="AE2233" s="18" t="e">
        <f t="shared" si="479"/>
        <v>#N/A</v>
      </c>
      <c r="AF2233" s="18" t="e">
        <f t="shared" si="480"/>
        <v>#N/A</v>
      </c>
      <c r="AG2233" s="18" t="e">
        <f t="shared" si="485"/>
        <v>#DIV/0!</v>
      </c>
      <c r="AH2233" s="18" t="e">
        <f t="shared" si="486"/>
        <v>#N/A</v>
      </c>
      <c r="AJ2233" s="18"/>
      <c r="AK2233" s="18"/>
      <c r="AL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L2233" s="18" t="e">
        <f t="shared" si="490"/>
        <v>#N/A</v>
      </c>
      <c r="BM2233" s="18" t="e">
        <f t="shared" si="487"/>
        <v>#N/A</v>
      </c>
      <c r="BN2233" s="18" t="e">
        <f t="shared" si="488"/>
        <v>#N/A</v>
      </c>
      <c r="BO2233" s="18" t="e">
        <f t="shared" si="489"/>
        <v>#N/A</v>
      </c>
      <c r="BT2233" s="18"/>
      <c r="BU2233" s="18"/>
      <c r="BV2233" s="18"/>
      <c r="BW2233" s="18"/>
      <c r="BX2233" s="18"/>
    </row>
    <row r="2234" spans="14:76" x14ac:dyDescent="0.25">
      <c r="N2234" s="14" t="e">
        <f>IF(ISNUMBER('Dosimetry Worksheet'!H2244), 'Dosimetry Worksheet'!H2244, NA())</f>
        <v>#N/A</v>
      </c>
      <c r="O2234" s="14" t="e">
        <f>IF(ISNUMBER(N2234), 'Dosimetry Worksheet'!I2244, NA())</f>
        <v>#N/A</v>
      </c>
      <c r="P2234" s="14"/>
      <c r="Q2234" s="14" t="e">
        <f t="shared" si="481"/>
        <v>#N/A</v>
      </c>
      <c r="R2234" s="14" t="e">
        <f t="shared" si="482"/>
        <v>#N/A</v>
      </c>
      <c r="T2234" s="14" t="e">
        <f t="shared" si="477"/>
        <v>#N/A</v>
      </c>
      <c r="U2234" s="14" t="e">
        <f t="shared" si="483"/>
        <v>#N/A</v>
      </c>
      <c r="V2234" s="14" t="e">
        <f t="shared" si="478"/>
        <v>#N/A</v>
      </c>
      <c r="W2234" s="14"/>
      <c r="X2234" s="14"/>
      <c r="Y2234" s="18" t="e">
        <f t="shared" si="484"/>
        <v>#N/A</v>
      </c>
      <c r="AE2234" s="18" t="e">
        <f t="shared" si="479"/>
        <v>#N/A</v>
      </c>
      <c r="AF2234" s="18" t="e">
        <f t="shared" si="480"/>
        <v>#N/A</v>
      </c>
      <c r="AG2234" s="18" t="e">
        <f t="shared" si="485"/>
        <v>#DIV/0!</v>
      </c>
      <c r="AH2234" s="18" t="e">
        <f t="shared" si="486"/>
        <v>#N/A</v>
      </c>
      <c r="AJ2234" s="18"/>
      <c r="AK2234" s="18"/>
      <c r="AL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L2234" s="18" t="e">
        <f t="shared" si="490"/>
        <v>#N/A</v>
      </c>
      <c r="BM2234" s="18" t="e">
        <f t="shared" si="487"/>
        <v>#N/A</v>
      </c>
      <c r="BN2234" s="18" t="e">
        <f t="shared" si="488"/>
        <v>#N/A</v>
      </c>
      <c r="BO2234" s="18" t="e">
        <f t="shared" si="489"/>
        <v>#N/A</v>
      </c>
      <c r="BT2234" s="18"/>
      <c r="BU2234" s="18"/>
      <c r="BV2234" s="18"/>
      <c r="BW2234" s="18"/>
      <c r="BX2234" s="18"/>
    </row>
    <row r="2235" spans="14:76" x14ac:dyDescent="0.25">
      <c r="N2235" s="14" t="e">
        <f>IF(ISNUMBER('Dosimetry Worksheet'!H2245), 'Dosimetry Worksheet'!H2245, NA())</f>
        <v>#N/A</v>
      </c>
      <c r="O2235" s="14" t="e">
        <f>IF(ISNUMBER(N2235), 'Dosimetry Worksheet'!I2245, NA())</f>
        <v>#N/A</v>
      </c>
      <c r="P2235" s="14"/>
      <c r="Q2235" s="14" t="e">
        <f t="shared" si="481"/>
        <v>#N/A</v>
      </c>
      <c r="R2235" s="14" t="e">
        <f t="shared" si="482"/>
        <v>#N/A</v>
      </c>
      <c r="T2235" s="14" t="e">
        <f t="shared" si="477"/>
        <v>#N/A</v>
      </c>
      <c r="U2235" s="14" t="e">
        <f t="shared" si="483"/>
        <v>#N/A</v>
      </c>
      <c r="V2235" s="14" t="e">
        <f t="shared" si="478"/>
        <v>#N/A</v>
      </c>
      <c r="W2235" s="14"/>
      <c r="X2235" s="14"/>
      <c r="Y2235" s="18" t="e">
        <f t="shared" si="484"/>
        <v>#N/A</v>
      </c>
      <c r="AE2235" s="18" t="e">
        <f t="shared" si="479"/>
        <v>#N/A</v>
      </c>
      <c r="AF2235" s="18" t="e">
        <f t="shared" si="480"/>
        <v>#N/A</v>
      </c>
      <c r="AG2235" s="18" t="e">
        <f t="shared" si="485"/>
        <v>#DIV/0!</v>
      </c>
      <c r="AH2235" s="18" t="e">
        <f t="shared" si="486"/>
        <v>#N/A</v>
      </c>
      <c r="AJ2235" s="18"/>
      <c r="AK2235" s="18"/>
      <c r="AL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L2235" s="18" t="e">
        <f t="shared" si="490"/>
        <v>#N/A</v>
      </c>
      <c r="BM2235" s="18" t="e">
        <f t="shared" si="487"/>
        <v>#N/A</v>
      </c>
      <c r="BN2235" s="18" t="e">
        <f t="shared" si="488"/>
        <v>#N/A</v>
      </c>
      <c r="BO2235" s="18" t="e">
        <f t="shared" si="489"/>
        <v>#N/A</v>
      </c>
      <c r="BT2235" s="18"/>
      <c r="BU2235" s="18"/>
      <c r="BV2235" s="18"/>
      <c r="BW2235" s="18"/>
      <c r="BX2235" s="18"/>
    </row>
    <row r="2236" spans="14:76" x14ac:dyDescent="0.25">
      <c r="N2236" s="14" t="e">
        <f>IF(ISNUMBER('Dosimetry Worksheet'!H2246), 'Dosimetry Worksheet'!H2246, NA())</f>
        <v>#N/A</v>
      </c>
      <c r="O2236" s="14" t="e">
        <f>IF(ISNUMBER(N2236), 'Dosimetry Worksheet'!I2246, NA())</f>
        <v>#N/A</v>
      </c>
      <c r="P2236" s="14"/>
      <c r="Q2236" s="14" t="e">
        <f t="shared" si="481"/>
        <v>#N/A</v>
      </c>
      <c r="R2236" s="14" t="e">
        <f t="shared" si="482"/>
        <v>#N/A</v>
      </c>
      <c r="T2236" s="14" t="e">
        <f t="shared" si="477"/>
        <v>#N/A</v>
      </c>
      <c r="U2236" s="14" t="e">
        <f t="shared" si="483"/>
        <v>#N/A</v>
      </c>
      <c r="V2236" s="14" t="e">
        <f t="shared" si="478"/>
        <v>#N/A</v>
      </c>
      <c r="W2236" s="14"/>
      <c r="X2236" s="14"/>
      <c r="Y2236" s="18" t="e">
        <f t="shared" si="484"/>
        <v>#N/A</v>
      </c>
      <c r="AE2236" s="18" t="e">
        <f t="shared" si="479"/>
        <v>#N/A</v>
      </c>
      <c r="AF2236" s="18" t="e">
        <f t="shared" si="480"/>
        <v>#N/A</v>
      </c>
      <c r="AG2236" s="18" t="e">
        <f t="shared" si="485"/>
        <v>#DIV/0!</v>
      </c>
      <c r="AH2236" s="18" t="e">
        <f t="shared" si="486"/>
        <v>#N/A</v>
      </c>
      <c r="AJ2236" s="18"/>
      <c r="AK2236" s="18"/>
      <c r="AL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L2236" s="18" t="e">
        <f t="shared" si="490"/>
        <v>#N/A</v>
      </c>
      <c r="BM2236" s="18" t="e">
        <f t="shared" si="487"/>
        <v>#N/A</v>
      </c>
      <c r="BN2236" s="18" t="e">
        <f t="shared" si="488"/>
        <v>#N/A</v>
      </c>
      <c r="BO2236" s="18" t="e">
        <f t="shared" si="489"/>
        <v>#N/A</v>
      </c>
      <c r="BT2236" s="18"/>
      <c r="BU2236" s="18"/>
      <c r="BV2236" s="18"/>
      <c r="BW2236" s="18"/>
      <c r="BX2236" s="18"/>
    </row>
    <row r="2237" spans="14:76" x14ac:dyDescent="0.25">
      <c r="N2237" s="14" t="e">
        <f>IF(ISNUMBER('Dosimetry Worksheet'!H2247), 'Dosimetry Worksheet'!H2247, NA())</f>
        <v>#N/A</v>
      </c>
      <c r="O2237" s="14" t="e">
        <f>IF(ISNUMBER(N2237), 'Dosimetry Worksheet'!I2247, NA())</f>
        <v>#N/A</v>
      </c>
      <c r="P2237" s="14"/>
      <c r="Q2237" s="14" t="e">
        <f t="shared" si="481"/>
        <v>#N/A</v>
      </c>
      <c r="R2237" s="14" t="e">
        <f t="shared" si="482"/>
        <v>#N/A</v>
      </c>
      <c r="T2237" s="14" t="e">
        <f t="shared" si="477"/>
        <v>#N/A</v>
      </c>
      <c r="U2237" s="14" t="e">
        <f t="shared" si="483"/>
        <v>#N/A</v>
      </c>
      <c r="V2237" s="14" t="e">
        <f t="shared" si="478"/>
        <v>#N/A</v>
      </c>
      <c r="W2237" s="14"/>
      <c r="X2237" s="14"/>
      <c r="Y2237" s="18" t="e">
        <f t="shared" si="484"/>
        <v>#N/A</v>
      </c>
      <c r="AE2237" s="18" t="e">
        <f t="shared" si="479"/>
        <v>#N/A</v>
      </c>
      <c r="AF2237" s="18" t="e">
        <f t="shared" si="480"/>
        <v>#N/A</v>
      </c>
      <c r="AG2237" s="18" t="e">
        <f t="shared" si="485"/>
        <v>#DIV/0!</v>
      </c>
      <c r="AH2237" s="18" t="e">
        <f t="shared" si="486"/>
        <v>#N/A</v>
      </c>
      <c r="AJ2237" s="18"/>
      <c r="AK2237" s="18"/>
      <c r="AL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L2237" s="18" t="e">
        <f t="shared" si="490"/>
        <v>#N/A</v>
      </c>
      <c r="BM2237" s="18" t="e">
        <f t="shared" si="487"/>
        <v>#N/A</v>
      </c>
      <c r="BN2237" s="18" t="e">
        <f t="shared" si="488"/>
        <v>#N/A</v>
      </c>
      <c r="BO2237" s="18" t="e">
        <f t="shared" si="489"/>
        <v>#N/A</v>
      </c>
      <c r="BT2237" s="18"/>
      <c r="BU2237" s="18"/>
      <c r="BV2237" s="18"/>
      <c r="BW2237" s="18"/>
      <c r="BX2237" s="18"/>
    </row>
    <row r="2238" spans="14:76" x14ac:dyDescent="0.25">
      <c r="N2238" s="14" t="e">
        <f>IF(ISNUMBER('Dosimetry Worksheet'!H2248), 'Dosimetry Worksheet'!H2248, NA())</f>
        <v>#N/A</v>
      </c>
      <c r="O2238" s="14" t="e">
        <f>IF(ISNUMBER(N2238), 'Dosimetry Worksheet'!I2248, NA())</f>
        <v>#N/A</v>
      </c>
      <c r="P2238" s="14"/>
      <c r="Q2238" s="14" t="e">
        <f t="shared" si="481"/>
        <v>#N/A</v>
      </c>
      <c r="R2238" s="14" t="e">
        <f t="shared" si="482"/>
        <v>#N/A</v>
      </c>
      <c r="T2238" s="14" t="e">
        <f t="shared" si="477"/>
        <v>#N/A</v>
      </c>
      <c r="U2238" s="14" t="e">
        <f t="shared" si="483"/>
        <v>#N/A</v>
      </c>
      <c r="V2238" s="14" t="e">
        <f t="shared" si="478"/>
        <v>#N/A</v>
      </c>
      <c r="W2238" s="14"/>
      <c r="X2238" s="14"/>
      <c r="Y2238" s="18" t="e">
        <f t="shared" si="484"/>
        <v>#N/A</v>
      </c>
      <c r="AE2238" s="18" t="e">
        <f t="shared" si="479"/>
        <v>#N/A</v>
      </c>
      <c r="AF2238" s="18" t="e">
        <f t="shared" si="480"/>
        <v>#N/A</v>
      </c>
      <c r="AG2238" s="18" t="e">
        <f t="shared" si="485"/>
        <v>#DIV/0!</v>
      </c>
      <c r="AH2238" s="18" t="e">
        <f t="shared" si="486"/>
        <v>#N/A</v>
      </c>
      <c r="AJ2238" s="18"/>
      <c r="AK2238" s="18"/>
      <c r="AL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L2238" s="18" t="e">
        <f t="shared" si="490"/>
        <v>#N/A</v>
      </c>
      <c r="BM2238" s="18" t="e">
        <f t="shared" si="487"/>
        <v>#N/A</v>
      </c>
      <c r="BN2238" s="18" t="e">
        <f t="shared" si="488"/>
        <v>#N/A</v>
      </c>
      <c r="BO2238" s="18" t="e">
        <f t="shared" si="489"/>
        <v>#N/A</v>
      </c>
      <c r="BT2238" s="18"/>
      <c r="BU2238" s="18"/>
      <c r="BV2238" s="18"/>
      <c r="BW2238" s="18"/>
      <c r="BX2238" s="18"/>
    </row>
    <row r="2239" spans="14:76" x14ac:dyDescent="0.25">
      <c r="N2239" s="14" t="e">
        <f>IF(ISNUMBER('Dosimetry Worksheet'!H2249), 'Dosimetry Worksheet'!H2249, NA())</f>
        <v>#N/A</v>
      </c>
      <c r="O2239" s="14" t="e">
        <f>IF(ISNUMBER(N2239), 'Dosimetry Worksheet'!I2249, NA())</f>
        <v>#N/A</v>
      </c>
      <c r="P2239" s="14"/>
      <c r="Q2239" s="14" t="e">
        <f t="shared" si="481"/>
        <v>#N/A</v>
      </c>
      <c r="R2239" s="14" t="e">
        <f t="shared" si="482"/>
        <v>#N/A</v>
      </c>
      <c r="T2239" s="14" t="e">
        <f t="shared" si="477"/>
        <v>#N/A</v>
      </c>
      <c r="U2239" s="14" t="e">
        <f t="shared" si="483"/>
        <v>#N/A</v>
      </c>
      <c r="V2239" s="14" t="e">
        <f t="shared" si="478"/>
        <v>#N/A</v>
      </c>
      <c r="W2239" s="14"/>
      <c r="X2239" s="14"/>
      <c r="Y2239" s="18" t="e">
        <f t="shared" si="484"/>
        <v>#N/A</v>
      </c>
      <c r="AE2239" s="18" t="e">
        <f t="shared" si="479"/>
        <v>#N/A</v>
      </c>
      <c r="AF2239" s="18" t="e">
        <f t="shared" si="480"/>
        <v>#N/A</v>
      </c>
      <c r="AG2239" s="18" t="e">
        <f t="shared" si="485"/>
        <v>#DIV/0!</v>
      </c>
      <c r="AH2239" s="18" t="e">
        <f t="shared" si="486"/>
        <v>#N/A</v>
      </c>
      <c r="AJ2239" s="18"/>
      <c r="AK2239" s="18"/>
      <c r="AL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L2239" s="18" t="e">
        <f t="shared" si="490"/>
        <v>#N/A</v>
      </c>
      <c r="BM2239" s="18" t="e">
        <f t="shared" si="487"/>
        <v>#N/A</v>
      </c>
      <c r="BN2239" s="18" t="e">
        <f t="shared" si="488"/>
        <v>#N/A</v>
      </c>
      <c r="BO2239" s="18" t="e">
        <f t="shared" si="489"/>
        <v>#N/A</v>
      </c>
      <c r="BT2239" s="18"/>
      <c r="BU2239" s="18"/>
      <c r="BV2239" s="18"/>
      <c r="BW2239" s="18"/>
      <c r="BX2239" s="18"/>
    </row>
    <row r="2240" spans="14:76" x14ac:dyDescent="0.25">
      <c r="N2240" s="14" t="e">
        <f>IF(ISNUMBER('Dosimetry Worksheet'!H2250), 'Dosimetry Worksheet'!H2250, NA())</f>
        <v>#N/A</v>
      </c>
      <c r="O2240" s="14" t="e">
        <f>IF(ISNUMBER(N2240), 'Dosimetry Worksheet'!I2250, NA())</f>
        <v>#N/A</v>
      </c>
      <c r="P2240" s="14"/>
      <c r="Q2240" s="14" t="e">
        <f t="shared" si="481"/>
        <v>#N/A</v>
      </c>
      <c r="R2240" s="14" t="e">
        <f t="shared" si="482"/>
        <v>#N/A</v>
      </c>
      <c r="T2240" s="14" t="e">
        <f t="shared" si="477"/>
        <v>#N/A</v>
      </c>
      <c r="U2240" s="14" t="e">
        <f t="shared" si="483"/>
        <v>#N/A</v>
      </c>
      <c r="V2240" s="14" t="e">
        <f t="shared" si="478"/>
        <v>#N/A</v>
      </c>
      <c r="W2240" s="14"/>
      <c r="X2240" s="14"/>
      <c r="Y2240" s="18" t="e">
        <f t="shared" si="484"/>
        <v>#N/A</v>
      </c>
      <c r="AE2240" s="18" t="e">
        <f t="shared" si="479"/>
        <v>#N/A</v>
      </c>
      <c r="AF2240" s="18" t="e">
        <f t="shared" si="480"/>
        <v>#N/A</v>
      </c>
      <c r="AG2240" s="18" t="e">
        <f t="shared" si="485"/>
        <v>#DIV/0!</v>
      </c>
      <c r="AH2240" s="18" t="e">
        <f t="shared" si="486"/>
        <v>#N/A</v>
      </c>
      <c r="AJ2240" s="18"/>
      <c r="AK2240" s="18"/>
      <c r="AL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L2240" s="18" t="e">
        <f t="shared" si="490"/>
        <v>#N/A</v>
      </c>
      <c r="BM2240" s="18" t="e">
        <f t="shared" si="487"/>
        <v>#N/A</v>
      </c>
      <c r="BN2240" s="18" t="e">
        <f t="shared" si="488"/>
        <v>#N/A</v>
      </c>
      <c r="BO2240" s="18" t="e">
        <f t="shared" si="489"/>
        <v>#N/A</v>
      </c>
      <c r="BT2240" s="18"/>
      <c r="BU2240" s="18"/>
      <c r="BV2240" s="18"/>
      <c r="BW2240" s="18"/>
      <c r="BX2240" s="18"/>
    </row>
    <row r="2241" spans="14:76" x14ac:dyDescent="0.25">
      <c r="N2241" s="14" t="e">
        <f>IF(ISNUMBER('Dosimetry Worksheet'!H2251), 'Dosimetry Worksheet'!H2251, NA())</f>
        <v>#N/A</v>
      </c>
      <c r="O2241" s="14" t="e">
        <f>IF(ISNUMBER(N2241), 'Dosimetry Worksheet'!I2251, NA())</f>
        <v>#N/A</v>
      </c>
      <c r="P2241" s="14"/>
      <c r="Q2241" s="14" t="e">
        <f t="shared" si="481"/>
        <v>#N/A</v>
      </c>
      <c r="R2241" s="14" t="e">
        <f t="shared" si="482"/>
        <v>#N/A</v>
      </c>
      <c r="T2241" s="14" t="e">
        <f t="shared" si="477"/>
        <v>#N/A</v>
      </c>
      <c r="U2241" s="14" t="e">
        <f t="shared" si="483"/>
        <v>#N/A</v>
      </c>
      <c r="V2241" s="14" t="e">
        <f t="shared" si="478"/>
        <v>#N/A</v>
      </c>
      <c r="W2241" s="14"/>
      <c r="X2241" s="14"/>
      <c r="Y2241" s="18" t="e">
        <f t="shared" si="484"/>
        <v>#N/A</v>
      </c>
      <c r="AE2241" s="18" t="e">
        <f t="shared" si="479"/>
        <v>#N/A</v>
      </c>
      <c r="AF2241" s="18" t="e">
        <f t="shared" si="480"/>
        <v>#N/A</v>
      </c>
      <c r="AG2241" s="18" t="e">
        <f t="shared" si="485"/>
        <v>#DIV/0!</v>
      </c>
      <c r="AH2241" s="18" t="e">
        <f t="shared" si="486"/>
        <v>#N/A</v>
      </c>
      <c r="AJ2241" s="18"/>
      <c r="AK2241" s="18"/>
      <c r="AL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L2241" s="18" t="e">
        <f t="shared" si="490"/>
        <v>#N/A</v>
      </c>
      <c r="BM2241" s="18" t="e">
        <f t="shared" si="487"/>
        <v>#N/A</v>
      </c>
      <c r="BN2241" s="18" t="e">
        <f t="shared" si="488"/>
        <v>#N/A</v>
      </c>
      <c r="BO2241" s="18" t="e">
        <f t="shared" si="489"/>
        <v>#N/A</v>
      </c>
      <c r="BT2241" s="18"/>
      <c r="BU2241" s="18"/>
      <c r="BV2241" s="18"/>
      <c r="BW2241" s="18"/>
      <c r="BX2241" s="18"/>
    </row>
    <row r="2242" spans="14:76" x14ac:dyDescent="0.25">
      <c r="N2242" s="14" t="e">
        <f>IF(ISNUMBER('Dosimetry Worksheet'!H2252), 'Dosimetry Worksheet'!H2252, NA())</f>
        <v>#N/A</v>
      </c>
      <c r="O2242" s="14" t="e">
        <f>IF(ISNUMBER(N2242), 'Dosimetry Worksheet'!I2252, NA())</f>
        <v>#N/A</v>
      </c>
      <c r="P2242" s="14"/>
      <c r="Q2242" s="14" t="e">
        <f t="shared" si="481"/>
        <v>#N/A</v>
      </c>
      <c r="R2242" s="14" t="e">
        <f t="shared" si="482"/>
        <v>#N/A</v>
      </c>
      <c r="T2242" s="14" t="e">
        <f t="shared" si="477"/>
        <v>#N/A</v>
      </c>
      <c r="U2242" s="14" t="e">
        <f t="shared" si="483"/>
        <v>#N/A</v>
      </c>
      <c r="V2242" s="14" t="e">
        <f t="shared" si="478"/>
        <v>#N/A</v>
      </c>
      <c r="W2242" s="14"/>
      <c r="X2242" s="14"/>
      <c r="Y2242" s="18" t="e">
        <f t="shared" si="484"/>
        <v>#N/A</v>
      </c>
      <c r="AE2242" s="18" t="e">
        <f t="shared" si="479"/>
        <v>#N/A</v>
      </c>
      <c r="AF2242" s="18" t="e">
        <f t="shared" si="480"/>
        <v>#N/A</v>
      </c>
      <c r="AG2242" s="18" t="e">
        <f t="shared" si="485"/>
        <v>#DIV/0!</v>
      </c>
      <c r="AH2242" s="18" t="e">
        <f t="shared" si="486"/>
        <v>#N/A</v>
      </c>
      <c r="AJ2242" s="18"/>
      <c r="AK2242" s="18"/>
      <c r="AL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L2242" s="18" t="e">
        <f t="shared" si="490"/>
        <v>#N/A</v>
      </c>
      <c r="BM2242" s="18" t="e">
        <f t="shared" si="487"/>
        <v>#N/A</v>
      </c>
      <c r="BN2242" s="18" t="e">
        <f t="shared" si="488"/>
        <v>#N/A</v>
      </c>
      <c r="BO2242" s="18" t="e">
        <f t="shared" si="489"/>
        <v>#N/A</v>
      </c>
      <c r="BT2242" s="18"/>
      <c r="BU2242" s="18"/>
      <c r="BV2242" s="18"/>
      <c r="BW2242" s="18"/>
      <c r="BX2242" s="18"/>
    </row>
    <row r="2243" spans="14:76" x14ac:dyDescent="0.25">
      <c r="N2243" s="14" t="e">
        <f>IF(ISNUMBER('Dosimetry Worksheet'!H2253), 'Dosimetry Worksheet'!H2253, NA())</f>
        <v>#N/A</v>
      </c>
      <c r="O2243" s="14" t="e">
        <f>IF(ISNUMBER(N2243), 'Dosimetry Worksheet'!I2253, NA())</f>
        <v>#N/A</v>
      </c>
      <c r="P2243" s="14"/>
      <c r="Q2243" s="14" t="e">
        <f t="shared" si="481"/>
        <v>#N/A</v>
      </c>
      <c r="R2243" s="14" t="e">
        <f t="shared" si="482"/>
        <v>#N/A</v>
      </c>
      <c r="T2243" s="14" t="e">
        <f t="shared" si="477"/>
        <v>#N/A</v>
      </c>
      <c r="U2243" s="14" t="e">
        <f t="shared" si="483"/>
        <v>#N/A</v>
      </c>
      <c r="V2243" s="14" t="e">
        <f t="shared" si="478"/>
        <v>#N/A</v>
      </c>
      <c r="W2243" s="14"/>
      <c r="X2243" s="14"/>
      <c r="Y2243" s="18" t="e">
        <f t="shared" si="484"/>
        <v>#N/A</v>
      </c>
      <c r="AE2243" s="18" t="e">
        <f t="shared" si="479"/>
        <v>#N/A</v>
      </c>
      <c r="AF2243" s="18" t="e">
        <f t="shared" si="480"/>
        <v>#N/A</v>
      </c>
      <c r="AG2243" s="18" t="e">
        <f t="shared" si="485"/>
        <v>#DIV/0!</v>
      </c>
      <c r="AH2243" s="18" t="e">
        <f t="shared" si="486"/>
        <v>#N/A</v>
      </c>
      <c r="AJ2243" s="18"/>
      <c r="AK2243" s="18"/>
      <c r="AL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L2243" s="18" t="e">
        <f t="shared" si="490"/>
        <v>#N/A</v>
      </c>
      <c r="BM2243" s="18" t="e">
        <f t="shared" si="487"/>
        <v>#N/A</v>
      </c>
      <c r="BN2243" s="18" t="e">
        <f t="shared" si="488"/>
        <v>#N/A</v>
      </c>
      <c r="BO2243" s="18" t="e">
        <f t="shared" si="489"/>
        <v>#N/A</v>
      </c>
      <c r="BT2243" s="18"/>
      <c r="BU2243" s="18"/>
      <c r="BV2243" s="18"/>
      <c r="BW2243" s="18"/>
      <c r="BX2243" s="18"/>
    </row>
    <row r="2244" spans="14:76" x14ac:dyDescent="0.25">
      <c r="N2244" s="14" t="e">
        <f>IF(ISNUMBER('Dosimetry Worksheet'!H2254), 'Dosimetry Worksheet'!H2254, NA())</f>
        <v>#N/A</v>
      </c>
      <c r="O2244" s="14" t="e">
        <f>IF(ISNUMBER(N2244), 'Dosimetry Worksheet'!I2254, NA())</f>
        <v>#N/A</v>
      </c>
      <c r="P2244" s="14"/>
      <c r="Q2244" s="14" t="e">
        <f t="shared" si="481"/>
        <v>#N/A</v>
      </c>
      <c r="R2244" s="14" t="e">
        <f t="shared" si="482"/>
        <v>#N/A</v>
      </c>
      <c r="T2244" s="14" t="e">
        <f t="shared" si="477"/>
        <v>#N/A</v>
      </c>
      <c r="U2244" s="14" t="e">
        <f t="shared" si="483"/>
        <v>#N/A</v>
      </c>
      <c r="V2244" s="14" t="e">
        <f t="shared" si="478"/>
        <v>#N/A</v>
      </c>
      <c r="W2244" s="14"/>
      <c r="X2244" s="14"/>
      <c r="Y2244" s="18" t="e">
        <f t="shared" si="484"/>
        <v>#N/A</v>
      </c>
      <c r="AE2244" s="18" t="e">
        <f t="shared" si="479"/>
        <v>#N/A</v>
      </c>
      <c r="AF2244" s="18" t="e">
        <f t="shared" si="480"/>
        <v>#N/A</v>
      </c>
      <c r="AG2244" s="18" t="e">
        <f t="shared" si="485"/>
        <v>#DIV/0!</v>
      </c>
      <c r="AH2244" s="18" t="e">
        <f t="shared" si="486"/>
        <v>#N/A</v>
      </c>
      <c r="AJ2244" s="18"/>
      <c r="AK2244" s="18"/>
      <c r="AL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L2244" s="18" t="e">
        <f t="shared" si="490"/>
        <v>#N/A</v>
      </c>
      <c r="BM2244" s="18" t="e">
        <f t="shared" si="487"/>
        <v>#N/A</v>
      </c>
      <c r="BN2244" s="18" t="e">
        <f t="shared" si="488"/>
        <v>#N/A</v>
      </c>
      <c r="BO2244" s="18" t="e">
        <f t="shared" si="489"/>
        <v>#N/A</v>
      </c>
      <c r="BT2244" s="18"/>
      <c r="BU2244" s="18"/>
      <c r="BV2244" s="18"/>
      <c r="BW2244" s="18"/>
      <c r="BX2244" s="18"/>
    </row>
    <row r="2245" spans="14:76" x14ac:dyDescent="0.25">
      <c r="N2245" s="14" t="e">
        <f>IF(ISNUMBER('Dosimetry Worksheet'!H2255), 'Dosimetry Worksheet'!H2255, NA())</f>
        <v>#N/A</v>
      </c>
      <c r="O2245" s="14" t="e">
        <f>IF(ISNUMBER(N2245), 'Dosimetry Worksheet'!I2255, NA())</f>
        <v>#N/A</v>
      </c>
      <c r="P2245" s="14"/>
      <c r="Q2245" s="14" t="e">
        <f t="shared" si="481"/>
        <v>#N/A</v>
      </c>
      <c r="R2245" s="14" t="e">
        <f t="shared" si="482"/>
        <v>#N/A</v>
      </c>
      <c r="T2245" s="14" t="e">
        <f t="shared" ref="T2245:T2308" si="491">N2245</f>
        <v>#N/A</v>
      </c>
      <c r="U2245" s="14" t="e">
        <f t="shared" si="483"/>
        <v>#N/A</v>
      </c>
      <c r="V2245" s="14" t="e">
        <f t="shared" ref="V2245:V2308" si="492">IF(ISNUMBER(T2245),LOG(R2245,2),NA())</f>
        <v>#N/A</v>
      </c>
      <c r="W2245" s="14"/>
      <c r="X2245" s="14"/>
      <c r="Y2245" s="18" t="e">
        <f t="shared" si="484"/>
        <v>#N/A</v>
      </c>
      <c r="AE2245" s="18" t="e">
        <f t="shared" ref="AE2245:AE2308" si="493">T2245</f>
        <v>#N/A</v>
      </c>
      <c r="AF2245" s="18" t="e">
        <f t="shared" ref="AF2245:AF2308" si="494">R2245</f>
        <v>#N/A</v>
      </c>
      <c r="AG2245" s="18" t="e">
        <f t="shared" si="485"/>
        <v>#DIV/0!</v>
      </c>
      <c r="AH2245" s="18" t="e">
        <f t="shared" si="486"/>
        <v>#N/A</v>
      </c>
      <c r="AJ2245" s="18"/>
      <c r="AK2245" s="18"/>
      <c r="AL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L2245" s="18" t="e">
        <f t="shared" si="490"/>
        <v>#N/A</v>
      </c>
      <c r="BM2245" s="18" t="e">
        <f t="shared" si="487"/>
        <v>#N/A</v>
      </c>
      <c r="BN2245" s="18" t="e">
        <f t="shared" si="488"/>
        <v>#N/A</v>
      </c>
      <c r="BO2245" s="18" t="e">
        <f t="shared" si="489"/>
        <v>#N/A</v>
      </c>
      <c r="BT2245" s="18"/>
      <c r="BU2245" s="18"/>
      <c r="BV2245" s="18"/>
      <c r="BW2245" s="18"/>
      <c r="BX2245" s="18"/>
    </row>
    <row r="2246" spans="14:76" x14ac:dyDescent="0.25">
      <c r="N2246" s="14" t="e">
        <f>IF(ISNUMBER('Dosimetry Worksheet'!H2256), 'Dosimetry Worksheet'!H2256, NA())</f>
        <v>#N/A</v>
      </c>
      <c r="O2246" s="14" t="e">
        <f>IF(ISNUMBER(N2246), 'Dosimetry Worksheet'!I2256, NA())</f>
        <v>#N/A</v>
      </c>
      <c r="P2246" s="14"/>
      <c r="Q2246" s="14" t="e">
        <f t="shared" ref="Q2246:Q2309" si="495">N2246</f>
        <v>#N/A</v>
      </c>
      <c r="R2246" s="14" t="e">
        <f t="shared" ref="R2246:R2309" si="496">IF(ISNUMBER(N2246),IF(L$5=2,O2246*2^(N2246/$K$5),O2246),NA())</f>
        <v>#N/A</v>
      </c>
      <c r="T2246" s="14" t="e">
        <f t="shared" si="491"/>
        <v>#N/A</v>
      </c>
      <c r="U2246" s="14" t="e">
        <f t="shared" ref="U2246:U2309" si="497">R2246</f>
        <v>#N/A</v>
      </c>
      <c r="V2246" s="14" t="e">
        <f t="shared" si="492"/>
        <v>#N/A</v>
      </c>
      <c r="W2246" s="14"/>
      <c r="X2246" s="14"/>
      <c r="Y2246" s="18" t="e">
        <f t="shared" ref="Y2246:Y2309" si="498">IF(AND(T2246&gt;=W$5,T2246&lt;=X$5),V2246,NA())</f>
        <v>#N/A</v>
      </c>
      <c r="AE2246" s="18" t="e">
        <f t="shared" si="493"/>
        <v>#N/A</v>
      </c>
      <c r="AF2246" s="18" t="e">
        <f t="shared" si="494"/>
        <v>#N/A</v>
      </c>
      <c r="AG2246" s="18" t="e">
        <f t="shared" ref="AG2246:AG2309" si="499">AB$5*2^(-AE2246/AC$5)</f>
        <v>#DIV/0!</v>
      </c>
      <c r="AH2246" s="18" t="e">
        <f t="shared" ref="AH2246:AH2309" si="500">IF(AND(AE2246&gt;=W$5,AE2246&lt;=X$5),AG2246,NA())</f>
        <v>#N/A</v>
      </c>
      <c r="AJ2246" s="18"/>
      <c r="AK2246" s="18"/>
      <c r="AL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L2246" s="18" t="e">
        <f t="shared" si="490"/>
        <v>#N/A</v>
      </c>
      <c r="BM2246" s="18" t="e">
        <f t="shared" ref="BM2246:BM2309" si="501">$BI$5*2^(-$BL2246/$BJ$5)</f>
        <v>#N/A</v>
      </c>
      <c r="BN2246" s="18" t="e">
        <f t="shared" ref="BN2246:BN2309" si="502">$BI$6*2^(-$BL2246/$BJ$6)</f>
        <v>#N/A</v>
      </c>
      <c r="BO2246" s="18" t="e">
        <f t="shared" ref="BO2246:BO2309" si="503">$BI$7*2^(-$BL2246/$BJ$7)</f>
        <v>#N/A</v>
      </c>
      <c r="BT2246" s="18"/>
      <c r="BU2246" s="18"/>
      <c r="BV2246" s="18"/>
      <c r="BW2246" s="18"/>
      <c r="BX2246" s="18"/>
    </row>
    <row r="2247" spans="14:76" x14ac:dyDescent="0.25">
      <c r="N2247" s="14" t="e">
        <f>IF(ISNUMBER('Dosimetry Worksheet'!H2257), 'Dosimetry Worksheet'!H2257, NA())</f>
        <v>#N/A</v>
      </c>
      <c r="O2247" s="14" t="e">
        <f>IF(ISNUMBER(N2247), 'Dosimetry Worksheet'!I2257, NA())</f>
        <v>#N/A</v>
      </c>
      <c r="P2247" s="14"/>
      <c r="Q2247" s="14" t="e">
        <f t="shared" si="495"/>
        <v>#N/A</v>
      </c>
      <c r="R2247" s="14" t="e">
        <f t="shared" si="496"/>
        <v>#N/A</v>
      </c>
      <c r="T2247" s="14" t="e">
        <f t="shared" si="491"/>
        <v>#N/A</v>
      </c>
      <c r="U2247" s="14" t="e">
        <f t="shared" si="497"/>
        <v>#N/A</v>
      </c>
      <c r="V2247" s="14" t="e">
        <f t="shared" si="492"/>
        <v>#N/A</v>
      </c>
      <c r="W2247" s="14"/>
      <c r="X2247" s="14"/>
      <c r="Y2247" s="18" t="e">
        <f t="shared" si="498"/>
        <v>#N/A</v>
      </c>
      <c r="AE2247" s="18" t="e">
        <f t="shared" si="493"/>
        <v>#N/A</v>
      </c>
      <c r="AF2247" s="18" t="e">
        <f t="shared" si="494"/>
        <v>#N/A</v>
      </c>
      <c r="AG2247" s="18" t="e">
        <f t="shared" si="499"/>
        <v>#DIV/0!</v>
      </c>
      <c r="AH2247" s="18" t="e">
        <f t="shared" si="500"/>
        <v>#N/A</v>
      </c>
      <c r="AJ2247" s="18"/>
      <c r="AK2247" s="18"/>
      <c r="AL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L2247" s="18" t="e">
        <f t="shared" ref="BL2247:BL2310" si="504">IF(BL2246&lt;$G$5*1.25,BL2246+1,NA())</f>
        <v>#N/A</v>
      </c>
      <c r="BM2247" s="18" t="e">
        <f t="shared" si="501"/>
        <v>#N/A</v>
      </c>
      <c r="BN2247" s="18" t="e">
        <f t="shared" si="502"/>
        <v>#N/A</v>
      </c>
      <c r="BO2247" s="18" t="e">
        <f t="shared" si="503"/>
        <v>#N/A</v>
      </c>
      <c r="BT2247" s="18"/>
      <c r="BU2247" s="18"/>
      <c r="BV2247" s="18"/>
      <c r="BW2247" s="18"/>
      <c r="BX2247" s="18"/>
    </row>
    <row r="2248" spans="14:76" x14ac:dyDescent="0.25">
      <c r="N2248" s="14" t="e">
        <f>IF(ISNUMBER('Dosimetry Worksheet'!H2258), 'Dosimetry Worksheet'!H2258, NA())</f>
        <v>#N/A</v>
      </c>
      <c r="O2248" s="14" t="e">
        <f>IF(ISNUMBER(N2248), 'Dosimetry Worksheet'!I2258, NA())</f>
        <v>#N/A</v>
      </c>
      <c r="P2248" s="14"/>
      <c r="Q2248" s="14" t="e">
        <f t="shared" si="495"/>
        <v>#N/A</v>
      </c>
      <c r="R2248" s="14" t="e">
        <f t="shared" si="496"/>
        <v>#N/A</v>
      </c>
      <c r="T2248" s="14" t="e">
        <f t="shared" si="491"/>
        <v>#N/A</v>
      </c>
      <c r="U2248" s="14" t="e">
        <f t="shared" si="497"/>
        <v>#N/A</v>
      </c>
      <c r="V2248" s="14" t="e">
        <f t="shared" si="492"/>
        <v>#N/A</v>
      </c>
      <c r="W2248" s="14"/>
      <c r="X2248" s="14"/>
      <c r="Y2248" s="18" t="e">
        <f t="shared" si="498"/>
        <v>#N/A</v>
      </c>
      <c r="AE2248" s="18" t="e">
        <f t="shared" si="493"/>
        <v>#N/A</v>
      </c>
      <c r="AF2248" s="18" t="e">
        <f t="shared" si="494"/>
        <v>#N/A</v>
      </c>
      <c r="AG2248" s="18" t="e">
        <f t="shared" si="499"/>
        <v>#DIV/0!</v>
      </c>
      <c r="AH2248" s="18" t="e">
        <f t="shared" si="500"/>
        <v>#N/A</v>
      </c>
      <c r="AJ2248" s="18"/>
      <c r="AK2248" s="18"/>
      <c r="AL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L2248" s="18" t="e">
        <f t="shared" si="504"/>
        <v>#N/A</v>
      </c>
      <c r="BM2248" s="18" t="e">
        <f t="shared" si="501"/>
        <v>#N/A</v>
      </c>
      <c r="BN2248" s="18" t="e">
        <f t="shared" si="502"/>
        <v>#N/A</v>
      </c>
      <c r="BO2248" s="18" t="e">
        <f t="shared" si="503"/>
        <v>#N/A</v>
      </c>
      <c r="BT2248" s="18"/>
      <c r="BU2248" s="18"/>
      <c r="BV2248" s="18"/>
      <c r="BW2248" s="18"/>
      <c r="BX2248" s="18"/>
    </row>
    <row r="2249" spans="14:76" x14ac:dyDescent="0.25">
      <c r="N2249" s="14" t="e">
        <f>IF(ISNUMBER('Dosimetry Worksheet'!H2259), 'Dosimetry Worksheet'!H2259, NA())</f>
        <v>#N/A</v>
      </c>
      <c r="O2249" s="14" t="e">
        <f>IF(ISNUMBER(N2249), 'Dosimetry Worksheet'!I2259, NA())</f>
        <v>#N/A</v>
      </c>
      <c r="P2249" s="14"/>
      <c r="Q2249" s="14" t="e">
        <f t="shared" si="495"/>
        <v>#N/A</v>
      </c>
      <c r="R2249" s="14" t="e">
        <f t="shared" si="496"/>
        <v>#N/A</v>
      </c>
      <c r="T2249" s="14" t="e">
        <f t="shared" si="491"/>
        <v>#N/A</v>
      </c>
      <c r="U2249" s="14" t="e">
        <f t="shared" si="497"/>
        <v>#N/A</v>
      </c>
      <c r="V2249" s="14" t="e">
        <f t="shared" si="492"/>
        <v>#N/A</v>
      </c>
      <c r="W2249" s="14"/>
      <c r="X2249" s="14"/>
      <c r="Y2249" s="18" t="e">
        <f t="shared" si="498"/>
        <v>#N/A</v>
      </c>
      <c r="AE2249" s="18" t="e">
        <f t="shared" si="493"/>
        <v>#N/A</v>
      </c>
      <c r="AF2249" s="18" t="e">
        <f t="shared" si="494"/>
        <v>#N/A</v>
      </c>
      <c r="AG2249" s="18" t="e">
        <f t="shared" si="499"/>
        <v>#DIV/0!</v>
      </c>
      <c r="AH2249" s="18" t="e">
        <f t="shared" si="500"/>
        <v>#N/A</v>
      </c>
      <c r="AJ2249" s="18"/>
      <c r="AK2249" s="18"/>
      <c r="AL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L2249" s="18" t="e">
        <f t="shared" si="504"/>
        <v>#N/A</v>
      </c>
      <c r="BM2249" s="18" t="e">
        <f t="shared" si="501"/>
        <v>#N/A</v>
      </c>
      <c r="BN2249" s="18" t="e">
        <f t="shared" si="502"/>
        <v>#N/A</v>
      </c>
      <c r="BO2249" s="18" t="e">
        <f t="shared" si="503"/>
        <v>#N/A</v>
      </c>
      <c r="BT2249" s="18"/>
      <c r="BU2249" s="18"/>
      <c r="BV2249" s="18"/>
      <c r="BW2249" s="18"/>
      <c r="BX2249" s="18"/>
    </row>
    <row r="2250" spans="14:76" x14ac:dyDescent="0.25">
      <c r="N2250" s="14" t="e">
        <f>IF(ISNUMBER('Dosimetry Worksheet'!H2260), 'Dosimetry Worksheet'!H2260, NA())</f>
        <v>#N/A</v>
      </c>
      <c r="O2250" s="14" t="e">
        <f>IF(ISNUMBER(N2250), 'Dosimetry Worksheet'!I2260, NA())</f>
        <v>#N/A</v>
      </c>
      <c r="P2250" s="14"/>
      <c r="Q2250" s="14" t="e">
        <f t="shared" si="495"/>
        <v>#N/A</v>
      </c>
      <c r="R2250" s="14" t="e">
        <f t="shared" si="496"/>
        <v>#N/A</v>
      </c>
      <c r="T2250" s="14" t="e">
        <f t="shared" si="491"/>
        <v>#N/A</v>
      </c>
      <c r="U2250" s="14" t="e">
        <f t="shared" si="497"/>
        <v>#N/A</v>
      </c>
      <c r="V2250" s="14" t="e">
        <f t="shared" si="492"/>
        <v>#N/A</v>
      </c>
      <c r="W2250" s="14"/>
      <c r="X2250" s="14"/>
      <c r="Y2250" s="18" t="e">
        <f t="shared" si="498"/>
        <v>#N/A</v>
      </c>
      <c r="AE2250" s="18" t="e">
        <f t="shared" si="493"/>
        <v>#N/A</v>
      </c>
      <c r="AF2250" s="18" t="e">
        <f t="shared" si="494"/>
        <v>#N/A</v>
      </c>
      <c r="AG2250" s="18" t="e">
        <f t="shared" si="499"/>
        <v>#DIV/0!</v>
      </c>
      <c r="AH2250" s="18" t="e">
        <f t="shared" si="500"/>
        <v>#N/A</v>
      </c>
      <c r="AJ2250" s="18"/>
      <c r="AK2250" s="18"/>
      <c r="AL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L2250" s="18" t="e">
        <f t="shared" si="504"/>
        <v>#N/A</v>
      </c>
      <c r="BM2250" s="18" t="e">
        <f t="shared" si="501"/>
        <v>#N/A</v>
      </c>
      <c r="BN2250" s="18" t="e">
        <f t="shared" si="502"/>
        <v>#N/A</v>
      </c>
      <c r="BO2250" s="18" t="e">
        <f t="shared" si="503"/>
        <v>#N/A</v>
      </c>
      <c r="BT2250" s="18"/>
      <c r="BU2250" s="18"/>
      <c r="BV2250" s="18"/>
      <c r="BW2250" s="18"/>
      <c r="BX2250" s="18"/>
    </row>
    <row r="2251" spans="14:76" x14ac:dyDescent="0.25">
      <c r="N2251" s="14" t="e">
        <f>IF(ISNUMBER('Dosimetry Worksheet'!H2261), 'Dosimetry Worksheet'!H2261, NA())</f>
        <v>#N/A</v>
      </c>
      <c r="O2251" s="14" t="e">
        <f>IF(ISNUMBER(N2251), 'Dosimetry Worksheet'!I2261, NA())</f>
        <v>#N/A</v>
      </c>
      <c r="P2251" s="14"/>
      <c r="Q2251" s="14" t="e">
        <f t="shared" si="495"/>
        <v>#N/A</v>
      </c>
      <c r="R2251" s="14" t="e">
        <f t="shared" si="496"/>
        <v>#N/A</v>
      </c>
      <c r="T2251" s="14" t="e">
        <f t="shared" si="491"/>
        <v>#N/A</v>
      </c>
      <c r="U2251" s="14" t="e">
        <f t="shared" si="497"/>
        <v>#N/A</v>
      </c>
      <c r="V2251" s="14" t="e">
        <f t="shared" si="492"/>
        <v>#N/A</v>
      </c>
      <c r="W2251" s="14"/>
      <c r="X2251" s="14"/>
      <c r="Y2251" s="18" t="e">
        <f t="shared" si="498"/>
        <v>#N/A</v>
      </c>
      <c r="AE2251" s="18" t="e">
        <f t="shared" si="493"/>
        <v>#N/A</v>
      </c>
      <c r="AF2251" s="18" t="e">
        <f t="shared" si="494"/>
        <v>#N/A</v>
      </c>
      <c r="AG2251" s="18" t="e">
        <f t="shared" si="499"/>
        <v>#DIV/0!</v>
      </c>
      <c r="AH2251" s="18" t="e">
        <f t="shared" si="500"/>
        <v>#N/A</v>
      </c>
      <c r="AJ2251" s="18"/>
      <c r="AK2251" s="18"/>
      <c r="AL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L2251" s="18" t="e">
        <f t="shared" si="504"/>
        <v>#N/A</v>
      </c>
      <c r="BM2251" s="18" t="e">
        <f t="shared" si="501"/>
        <v>#N/A</v>
      </c>
      <c r="BN2251" s="18" t="e">
        <f t="shared" si="502"/>
        <v>#N/A</v>
      </c>
      <c r="BO2251" s="18" t="e">
        <f t="shared" si="503"/>
        <v>#N/A</v>
      </c>
      <c r="BT2251" s="18"/>
      <c r="BU2251" s="18"/>
      <c r="BV2251" s="18"/>
      <c r="BW2251" s="18"/>
      <c r="BX2251" s="18"/>
    </row>
    <row r="2252" spans="14:76" x14ac:dyDescent="0.25">
      <c r="N2252" s="14" t="e">
        <f>IF(ISNUMBER('Dosimetry Worksheet'!H2262), 'Dosimetry Worksheet'!H2262, NA())</f>
        <v>#N/A</v>
      </c>
      <c r="O2252" s="14" t="e">
        <f>IF(ISNUMBER(N2252), 'Dosimetry Worksheet'!I2262, NA())</f>
        <v>#N/A</v>
      </c>
      <c r="P2252" s="14"/>
      <c r="Q2252" s="14" t="e">
        <f t="shared" si="495"/>
        <v>#N/A</v>
      </c>
      <c r="R2252" s="14" t="e">
        <f t="shared" si="496"/>
        <v>#N/A</v>
      </c>
      <c r="T2252" s="14" t="e">
        <f t="shared" si="491"/>
        <v>#N/A</v>
      </c>
      <c r="U2252" s="14" t="e">
        <f t="shared" si="497"/>
        <v>#N/A</v>
      </c>
      <c r="V2252" s="14" t="e">
        <f t="shared" si="492"/>
        <v>#N/A</v>
      </c>
      <c r="W2252" s="14"/>
      <c r="X2252" s="14"/>
      <c r="Y2252" s="18" t="e">
        <f t="shared" si="498"/>
        <v>#N/A</v>
      </c>
      <c r="AE2252" s="18" t="e">
        <f t="shared" si="493"/>
        <v>#N/A</v>
      </c>
      <c r="AF2252" s="18" t="e">
        <f t="shared" si="494"/>
        <v>#N/A</v>
      </c>
      <c r="AG2252" s="18" t="e">
        <f t="shared" si="499"/>
        <v>#DIV/0!</v>
      </c>
      <c r="AH2252" s="18" t="e">
        <f t="shared" si="500"/>
        <v>#N/A</v>
      </c>
      <c r="AJ2252" s="18"/>
      <c r="AK2252" s="18"/>
      <c r="AL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L2252" s="18" t="e">
        <f t="shared" si="504"/>
        <v>#N/A</v>
      </c>
      <c r="BM2252" s="18" t="e">
        <f t="shared" si="501"/>
        <v>#N/A</v>
      </c>
      <c r="BN2252" s="18" t="e">
        <f t="shared" si="502"/>
        <v>#N/A</v>
      </c>
      <c r="BO2252" s="18" t="e">
        <f t="shared" si="503"/>
        <v>#N/A</v>
      </c>
      <c r="BT2252" s="18"/>
      <c r="BU2252" s="18"/>
      <c r="BV2252" s="18"/>
      <c r="BW2252" s="18"/>
      <c r="BX2252" s="18"/>
    </row>
    <row r="2253" spans="14:76" x14ac:dyDescent="0.25">
      <c r="N2253" s="14" t="e">
        <f>IF(ISNUMBER('Dosimetry Worksheet'!H2263), 'Dosimetry Worksheet'!H2263, NA())</f>
        <v>#N/A</v>
      </c>
      <c r="O2253" s="14" t="e">
        <f>IF(ISNUMBER(N2253), 'Dosimetry Worksheet'!I2263, NA())</f>
        <v>#N/A</v>
      </c>
      <c r="P2253" s="14"/>
      <c r="Q2253" s="14" t="e">
        <f t="shared" si="495"/>
        <v>#N/A</v>
      </c>
      <c r="R2253" s="14" t="e">
        <f t="shared" si="496"/>
        <v>#N/A</v>
      </c>
      <c r="T2253" s="14" t="e">
        <f t="shared" si="491"/>
        <v>#N/A</v>
      </c>
      <c r="U2253" s="14" t="e">
        <f t="shared" si="497"/>
        <v>#N/A</v>
      </c>
      <c r="V2253" s="14" t="e">
        <f t="shared" si="492"/>
        <v>#N/A</v>
      </c>
      <c r="W2253" s="14"/>
      <c r="X2253" s="14"/>
      <c r="Y2253" s="18" t="e">
        <f t="shared" si="498"/>
        <v>#N/A</v>
      </c>
      <c r="AE2253" s="18" t="e">
        <f t="shared" si="493"/>
        <v>#N/A</v>
      </c>
      <c r="AF2253" s="18" t="e">
        <f t="shared" si="494"/>
        <v>#N/A</v>
      </c>
      <c r="AG2253" s="18" t="e">
        <f t="shared" si="499"/>
        <v>#DIV/0!</v>
      </c>
      <c r="AH2253" s="18" t="e">
        <f t="shared" si="500"/>
        <v>#N/A</v>
      </c>
      <c r="AJ2253" s="18"/>
      <c r="AK2253" s="18"/>
      <c r="AL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L2253" s="18" t="e">
        <f t="shared" si="504"/>
        <v>#N/A</v>
      </c>
      <c r="BM2253" s="18" t="e">
        <f t="shared" si="501"/>
        <v>#N/A</v>
      </c>
      <c r="BN2253" s="18" t="e">
        <f t="shared" si="502"/>
        <v>#N/A</v>
      </c>
      <c r="BO2253" s="18" t="e">
        <f t="shared" si="503"/>
        <v>#N/A</v>
      </c>
      <c r="BT2253" s="18"/>
      <c r="BU2253" s="18"/>
      <c r="BV2253" s="18"/>
      <c r="BW2253" s="18"/>
      <c r="BX2253" s="18"/>
    </row>
    <row r="2254" spans="14:76" x14ac:dyDescent="0.25">
      <c r="N2254" s="14" t="e">
        <f>IF(ISNUMBER('Dosimetry Worksheet'!H2264), 'Dosimetry Worksheet'!H2264, NA())</f>
        <v>#N/A</v>
      </c>
      <c r="O2254" s="14" t="e">
        <f>IF(ISNUMBER(N2254), 'Dosimetry Worksheet'!I2264, NA())</f>
        <v>#N/A</v>
      </c>
      <c r="P2254" s="14"/>
      <c r="Q2254" s="14" t="e">
        <f t="shared" si="495"/>
        <v>#N/A</v>
      </c>
      <c r="R2254" s="14" t="e">
        <f t="shared" si="496"/>
        <v>#N/A</v>
      </c>
      <c r="T2254" s="14" t="e">
        <f t="shared" si="491"/>
        <v>#N/A</v>
      </c>
      <c r="U2254" s="14" t="e">
        <f t="shared" si="497"/>
        <v>#N/A</v>
      </c>
      <c r="V2254" s="14" t="e">
        <f t="shared" si="492"/>
        <v>#N/A</v>
      </c>
      <c r="W2254" s="14"/>
      <c r="X2254" s="14"/>
      <c r="Y2254" s="18" t="e">
        <f t="shared" si="498"/>
        <v>#N/A</v>
      </c>
      <c r="AE2254" s="18" t="e">
        <f t="shared" si="493"/>
        <v>#N/A</v>
      </c>
      <c r="AF2254" s="18" t="e">
        <f t="shared" si="494"/>
        <v>#N/A</v>
      </c>
      <c r="AG2254" s="18" t="e">
        <f t="shared" si="499"/>
        <v>#DIV/0!</v>
      </c>
      <c r="AH2254" s="18" t="e">
        <f t="shared" si="500"/>
        <v>#N/A</v>
      </c>
      <c r="AJ2254" s="18"/>
      <c r="AK2254" s="18"/>
      <c r="AL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L2254" s="18" t="e">
        <f t="shared" si="504"/>
        <v>#N/A</v>
      </c>
      <c r="BM2254" s="18" t="e">
        <f t="shared" si="501"/>
        <v>#N/A</v>
      </c>
      <c r="BN2254" s="18" t="e">
        <f t="shared" si="502"/>
        <v>#N/A</v>
      </c>
      <c r="BO2254" s="18" t="e">
        <f t="shared" si="503"/>
        <v>#N/A</v>
      </c>
      <c r="BT2254" s="18"/>
      <c r="BU2254" s="18"/>
      <c r="BV2254" s="18"/>
      <c r="BW2254" s="18"/>
      <c r="BX2254" s="18"/>
    </row>
    <row r="2255" spans="14:76" x14ac:dyDescent="0.25">
      <c r="N2255" s="14" t="e">
        <f>IF(ISNUMBER('Dosimetry Worksheet'!H2265), 'Dosimetry Worksheet'!H2265, NA())</f>
        <v>#N/A</v>
      </c>
      <c r="O2255" s="14" t="e">
        <f>IF(ISNUMBER(N2255), 'Dosimetry Worksheet'!I2265, NA())</f>
        <v>#N/A</v>
      </c>
      <c r="P2255" s="14"/>
      <c r="Q2255" s="14" t="e">
        <f t="shared" si="495"/>
        <v>#N/A</v>
      </c>
      <c r="R2255" s="14" t="e">
        <f t="shared" si="496"/>
        <v>#N/A</v>
      </c>
      <c r="T2255" s="14" t="e">
        <f t="shared" si="491"/>
        <v>#N/A</v>
      </c>
      <c r="U2255" s="14" t="e">
        <f t="shared" si="497"/>
        <v>#N/A</v>
      </c>
      <c r="V2255" s="14" t="e">
        <f t="shared" si="492"/>
        <v>#N/A</v>
      </c>
      <c r="W2255" s="14"/>
      <c r="X2255" s="14"/>
      <c r="Y2255" s="18" t="e">
        <f t="shared" si="498"/>
        <v>#N/A</v>
      </c>
      <c r="AE2255" s="18" t="e">
        <f t="shared" si="493"/>
        <v>#N/A</v>
      </c>
      <c r="AF2255" s="18" t="e">
        <f t="shared" si="494"/>
        <v>#N/A</v>
      </c>
      <c r="AG2255" s="18" t="e">
        <f t="shared" si="499"/>
        <v>#DIV/0!</v>
      </c>
      <c r="AH2255" s="18" t="e">
        <f t="shared" si="500"/>
        <v>#N/A</v>
      </c>
      <c r="AJ2255" s="18"/>
      <c r="AK2255" s="18"/>
      <c r="AL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L2255" s="18" t="e">
        <f t="shared" si="504"/>
        <v>#N/A</v>
      </c>
      <c r="BM2255" s="18" t="e">
        <f t="shared" si="501"/>
        <v>#N/A</v>
      </c>
      <c r="BN2255" s="18" t="e">
        <f t="shared" si="502"/>
        <v>#N/A</v>
      </c>
      <c r="BO2255" s="18" t="e">
        <f t="shared" si="503"/>
        <v>#N/A</v>
      </c>
      <c r="BT2255" s="18"/>
      <c r="BU2255" s="18"/>
      <c r="BV2255" s="18"/>
      <c r="BW2255" s="18"/>
      <c r="BX2255" s="18"/>
    </row>
    <row r="2256" spans="14:76" x14ac:dyDescent="0.25">
      <c r="N2256" s="14" t="e">
        <f>IF(ISNUMBER('Dosimetry Worksheet'!H2266), 'Dosimetry Worksheet'!H2266, NA())</f>
        <v>#N/A</v>
      </c>
      <c r="O2256" s="14" t="e">
        <f>IF(ISNUMBER(N2256), 'Dosimetry Worksheet'!I2266, NA())</f>
        <v>#N/A</v>
      </c>
      <c r="P2256" s="14"/>
      <c r="Q2256" s="14" t="e">
        <f t="shared" si="495"/>
        <v>#N/A</v>
      </c>
      <c r="R2256" s="14" t="e">
        <f t="shared" si="496"/>
        <v>#N/A</v>
      </c>
      <c r="T2256" s="14" t="e">
        <f t="shared" si="491"/>
        <v>#N/A</v>
      </c>
      <c r="U2256" s="14" t="e">
        <f t="shared" si="497"/>
        <v>#N/A</v>
      </c>
      <c r="V2256" s="14" t="e">
        <f t="shared" si="492"/>
        <v>#N/A</v>
      </c>
      <c r="W2256" s="14"/>
      <c r="X2256" s="14"/>
      <c r="Y2256" s="18" t="e">
        <f t="shared" si="498"/>
        <v>#N/A</v>
      </c>
      <c r="AE2256" s="18" t="e">
        <f t="shared" si="493"/>
        <v>#N/A</v>
      </c>
      <c r="AF2256" s="18" t="e">
        <f t="shared" si="494"/>
        <v>#N/A</v>
      </c>
      <c r="AG2256" s="18" t="e">
        <f t="shared" si="499"/>
        <v>#DIV/0!</v>
      </c>
      <c r="AH2256" s="18" t="e">
        <f t="shared" si="500"/>
        <v>#N/A</v>
      </c>
      <c r="AJ2256" s="18"/>
      <c r="AK2256" s="18"/>
      <c r="AL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L2256" s="18" t="e">
        <f t="shared" si="504"/>
        <v>#N/A</v>
      </c>
      <c r="BM2256" s="18" t="e">
        <f t="shared" si="501"/>
        <v>#N/A</v>
      </c>
      <c r="BN2256" s="18" t="e">
        <f t="shared" si="502"/>
        <v>#N/A</v>
      </c>
      <c r="BO2256" s="18" t="e">
        <f t="shared" si="503"/>
        <v>#N/A</v>
      </c>
      <c r="BT2256" s="18"/>
      <c r="BU2256" s="18"/>
      <c r="BV2256" s="18"/>
      <c r="BW2256" s="18"/>
      <c r="BX2256" s="18"/>
    </row>
    <row r="2257" spans="14:76" x14ac:dyDescent="0.25">
      <c r="N2257" s="14" t="e">
        <f>IF(ISNUMBER('Dosimetry Worksheet'!H2267), 'Dosimetry Worksheet'!H2267, NA())</f>
        <v>#N/A</v>
      </c>
      <c r="O2257" s="14" t="e">
        <f>IF(ISNUMBER(N2257), 'Dosimetry Worksheet'!I2267, NA())</f>
        <v>#N/A</v>
      </c>
      <c r="P2257" s="14"/>
      <c r="Q2257" s="14" t="e">
        <f t="shared" si="495"/>
        <v>#N/A</v>
      </c>
      <c r="R2257" s="14" t="e">
        <f t="shared" si="496"/>
        <v>#N/A</v>
      </c>
      <c r="T2257" s="14" t="e">
        <f t="shared" si="491"/>
        <v>#N/A</v>
      </c>
      <c r="U2257" s="14" t="e">
        <f t="shared" si="497"/>
        <v>#N/A</v>
      </c>
      <c r="V2257" s="14" t="e">
        <f t="shared" si="492"/>
        <v>#N/A</v>
      </c>
      <c r="W2257" s="14"/>
      <c r="X2257" s="14"/>
      <c r="Y2257" s="18" t="e">
        <f t="shared" si="498"/>
        <v>#N/A</v>
      </c>
      <c r="AE2257" s="18" t="e">
        <f t="shared" si="493"/>
        <v>#N/A</v>
      </c>
      <c r="AF2257" s="18" t="e">
        <f t="shared" si="494"/>
        <v>#N/A</v>
      </c>
      <c r="AG2257" s="18" t="e">
        <f t="shared" si="499"/>
        <v>#DIV/0!</v>
      </c>
      <c r="AH2257" s="18" t="e">
        <f t="shared" si="500"/>
        <v>#N/A</v>
      </c>
      <c r="AJ2257" s="18"/>
      <c r="AK2257" s="18"/>
      <c r="AL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L2257" s="18" t="e">
        <f t="shared" si="504"/>
        <v>#N/A</v>
      </c>
      <c r="BM2257" s="18" t="e">
        <f t="shared" si="501"/>
        <v>#N/A</v>
      </c>
      <c r="BN2257" s="18" t="e">
        <f t="shared" si="502"/>
        <v>#N/A</v>
      </c>
      <c r="BO2257" s="18" t="e">
        <f t="shared" si="503"/>
        <v>#N/A</v>
      </c>
      <c r="BT2257" s="18"/>
      <c r="BU2257" s="18"/>
      <c r="BV2257" s="18"/>
      <c r="BW2257" s="18"/>
      <c r="BX2257" s="18"/>
    </row>
    <row r="2258" spans="14:76" x14ac:dyDescent="0.25">
      <c r="N2258" s="14" t="e">
        <f>IF(ISNUMBER('Dosimetry Worksheet'!H2268), 'Dosimetry Worksheet'!H2268, NA())</f>
        <v>#N/A</v>
      </c>
      <c r="O2258" s="14" t="e">
        <f>IF(ISNUMBER(N2258), 'Dosimetry Worksheet'!I2268, NA())</f>
        <v>#N/A</v>
      </c>
      <c r="P2258" s="14"/>
      <c r="Q2258" s="14" t="e">
        <f t="shared" si="495"/>
        <v>#N/A</v>
      </c>
      <c r="R2258" s="14" t="e">
        <f t="shared" si="496"/>
        <v>#N/A</v>
      </c>
      <c r="T2258" s="14" t="e">
        <f t="shared" si="491"/>
        <v>#N/A</v>
      </c>
      <c r="U2258" s="14" t="e">
        <f t="shared" si="497"/>
        <v>#N/A</v>
      </c>
      <c r="V2258" s="14" t="e">
        <f t="shared" si="492"/>
        <v>#N/A</v>
      </c>
      <c r="W2258" s="14"/>
      <c r="X2258" s="14"/>
      <c r="Y2258" s="18" t="e">
        <f t="shared" si="498"/>
        <v>#N/A</v>
      </c>
      <c r="AE2258" s="18" t="e">
        <f t="shared" si="493"/>
        <v>#N/A</v>
      </c>
      <c r="AF2258" s="18" t="e">
        <f t="shared" si="494"/>
        <v>#N/A</v>
      </c>
      <c r="AG2258" s="18" t="e">
        <f t="shared" si="499"/>
        <v>#DIV/0!</v>
      </c>
      <c r="AH2258" s="18" t="e">
        <f t="shared" si="500"/>
        <v>#N/A</v>
      </c>
      <c r="AJ2258" s="18"/>
      <c r="AK2258" s="18"/>
      <c r="AL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L2258" s="18" t="e">
        <f t="shared" si="504"/>
        <v>#N/A</v>
      </c>
      <c r="BM2258" s="18" t="e">
        <f t="shared" si="501"/>
        <v>#N/A</v>
      </c>
      <c r="BN2258" s="18" t="e">
        <f t="shared" si="502"/>
        <v>#N/A</v>
      </c>
      <c r="BO2258" s="18" t="e">
        <f t="shared" si="503"/>
        <v>#N/A</v>
      </c>
      <c r="BT2258" s="18"/>
      <c r="BU2258" s="18"/>
      <c r="BV2258" s="18"/>
      <c r="BW2258" s="18"/>
      <c r="BX2258" s="18"/>
    </row>
    <row r="2259" spans="14:76" x14ac:dyDescent="0.25">
      <c r="N2259" s="14" t="e">
        <f>IF(ISNUMBER('Dosimetry Worksheet'!H2269), 'Dosimetry Worksheet'!H2269, NA())</f>
        <v>#N/A</v>
      </c>
      <c r="O2259" s="14" t="e">
        <f>IF(ISNUMBER(N2259), 'Dosimetry Worksheet'!I2269, NA())</f>
        <v>#N/A</v>
      </c>
      <c r="P2259" s="14"/>
      <c r="Q2259" s="14" t="e">
        <f t="shared" si="495"/>
        <v>#N/A</v>
      </c>
      <c r="R2259" s="14" t="e">
        <f t="shared" si="496"/>
        <v>#N/A</v>
      </c>
      <c r="T2259" s="14" t="e">
        <f t="shared" si="491"/>
        <v>#N/A</v>
      </c>
      <c r="U2259" s="14" t="e">
        <f t="shared" si="497"/>
        <v>#N/A</v>
      </c>
      <c r="V2259" s="14" t="e">
        <f t="shared" si="492"/>
        <v>#N/A</v>
      </c>
      <c r="W2259" s="14"/>
      <c r="X2259" s="14"/>
      <c r="Y2259" s="18" t="e">
        <f t="shared" si="498"/>
        <v>#N/A</v>
      </c>
      <c r="AE2259" s="18" t="e">
        <f t="shared" si="493"/>
        <v>#N/A</v>
      </c>
      <c r="AF2259" s="18" t="e">
        <f t="shared" si="494"/>
        <v>#N/A</v>
      </c>
      <c r="AG2259" s="18" t="e">
        <f t="shared" si="499"/>
        <v>#DIV/0!</v>
      </c>
      <c r="AH2259" s="18" t="e">
        <f t="shared" si="500"/>
        <v>#N/A</v>
      </c>
      <c r="AJ2259" s="18"/>
      <c r="AK2259" s="18"/>
      <c r="AL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L2259" s="18" t="e">
        <f t="shared" si="504"/>
        <v>#N/A</v>
      </c>
      <c r="BM2259" s="18" t="e">
        <f t="shared" si="501"/>
        <v>#N/A</v>
      </c>
      <c r="BN2259" s="18" t="e">
        <f t="shared" si="502"/>
        <v>#N/A</v>
      </c>
      <c r="BO2259" s="18" t="e">
        <f t="shared" si="503"/>
        <v>#N/A</v>
      </c>
      <c r="BT2259" s="18"/>
      <c r="BU2259" s="18"/>
      <c r="BV2259" s="18"/>
      <c r="BW2259" s="18"/>
      <c r="BX2259" s="18"/>
    </row>
    <row r="2260" spans="14:76" x14ac:dyDescent="0.25">
      <c r="N2260" s="14" t="e">
        <f>IF(ISNUMBER('Dosimetry Worksheet'!H2270), 'Dosimetry Worksheet'!H2270, NA())</f>
        <v>#N/A</v>
      </c>
      <c r="O2260" s="14" t="e">
        <f>IF(ISNUMBER(N2260), 'Dosimetry Worksheet'!I2270, NA())</f>
        <v>#N/A</v>
      </c>
      <c r="P2260" s="14"/>
      <c r="Q2260" s="14" t="e">
        <f t="shared" si="495"/>
        <v>#N/A</v>
      </c>
      <c r="R2260" s="14" t="e">
        <f t="shared" si="496"/>
        <v>#N/A</v>
      </c>
      <c r="T2260" s="14" t="e">
        <f t="shared" si="491"/>
        <v>#N/A</v>
      </c>
      <c r="U2260" s="14" t="e">
        <f t="shared" si="497"/>
        <v>#N/A</v>
      </c>
      <c r="V2260" s="14" t="e">
        <f t="shared" si="492"/>
        <v>#N/A</v>
      </c>
      <c r="W2260" s="14"/>
      <c r="X2260" s="14"/>
      <c r="Y2260" s="18" t="e">
        <f t="shared" si="498"/>
        <v>#N/A</v>
      </c>
      <c r="AE2260" s="18" t="e">
        <f t="shared" si="493"/>
        <v>#N/A</v>
      </c>
      <c r="AF2260" s="18" t="e">
        <f t="shared" si="494"/>
        <v>#N/A</v>
      </c>
      <c r="AG2260" s="18" t="e">
        <f t="shared" si="499"/>
        <v>#DIV/0!</v>
      </c>
      <c r="AH2260" s="18" t="e">
        <f t="shared" si="500"/>
        <v>#N/A</v>
      </c>
      <c r="AJ2260" s="18"/>
      <c r="AK2260" s="18"/>
      <c r="AL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L2260" s="18" t="e">
        <f t="shared" si="504"/>
        <v>#N/A</v>
      </c>
      <c r="BM2260" s="18" t="e">
        <f t="shared" si="501"/>
        <v>#N/A</v>
      </c>
      <c r="BN2260" s="18" t="e">
        <f t="shared" si="502"/>
        <v>#N/A</v>
      </c>
      <c r="BO2260" s="18" t="e">
        <f t="shared" si="503"/>
        <v>#N/A</v>
      </c>
      <c r="BT2260" s="18"/>
      <c r="BU2260" s="18"/>
      <c r="BV2260" s="18"/>
      <c r="BW2260" s="18"/>
      <c r="BX2260" s="18"/>
    </row>
    <row r="2261" spans="14:76" x14ac:dyDescent="0.25">
      <c r="N2261" s="14" t="e">
        <f>IF(ISNUMBER('Dosimetry Worksheet'!H2271), 'Dosimetry Worksheet'!H2271, NA())</f>
        <v>#N/A</v>
      </c>
      <c r="O2261" s="14" t="e">
        <f>IF(ISNUMBER(N2261), 'Dosimetry Worksheet'!I2271, NA())</f>
        <v>#N/A</v>
      </c>
      <c r="P2261" s="14"/>
      <c r="Q2261" s="14" t="e">
        <f t="shared" si="495"/>
        <v>#N/A</v>
      </c>
      <c r="R2261" s="14" t="e">
        <f t="shared" si="496"/>
        <v>#N/A</v>
      </c>
      <c r="T2261" s="14" t="e">
        <f t="shared" si="491"/>
        <v>#N/A</v>
      </c>
      <c r="U2261" s="14" t="e">
        <f t="shared" si="497"/>
        <v>#N/A</v>
      </c>
      <c r="V2261" s="14" t="e">
        <f t="shared" si="492"/>
        <v>#N/A</v>
      </c>
      <c r="W2261" s="14"/>
      <c r="X2261" s="14"/>
      <c r="Y2261" s="18" t="e">
        <f t="shared" si="498"/>
        <v>#N/A</v>
      </c>
      <c r="AE2261" s="18" t="e">
        <f t="shared" si="493"/>
        <v>#N/A</v>
      </c>
      <c r="AF2261" s="18" t="e">
        <f t="shared" si="494"/>
        <v>#N/A</v>
      </c>
      <c r="AG2261" s="18" t="e">
        <f t="shared" si="499"/>
        <v>#DIV/0!</v>
      </c>
      <c r="AH2261" s="18" t="e">
        <f t="shared" si="500"/>
        <v>#N/A</v>
      </c>
      <c r="AJ2261" s="18"/>
      <c r="AK2261" s="18"/>
      <c r="AL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L2261" s="18" t="e">
        <f t="shared" si="504"/>
        <v>#N/A</v>
      </c>
      <c r="BM2261" s="18" t="e">
        <f t="shared" si="501"/>
        <v>#N/A</v>
      </c>
      <c r="BN2261" s="18" t="e">
        <f t="shared" si="502"/>
        <v>#N/A</v>
      </c>
      <c r="BO2261" s="18" t="e">
        <f t="shared" si="503"/>
        <v>#N/A</v>
      </c>
      <c r="BT2261" s="18"/>
      <c r="BU2261" s="18"/>
      <c r="BV2261" s="18"/>
      <c r="BW2261" s="18"/>
      <c r="BX2261" s="18"/>
    </row>
    <row r="2262" spans="14:76" x14ac:dyDescent="0.25">
      <c r="N2262" s="14" t="e">
        <f>IF(ISNUMBER('Dosimetry Worksheet'!H2272), 'Dosimetry Worksheet'!H2272, NA())</f>
        <v>#N/A</v>
      </c>
      <c r="O2262" s="14" t="e">
        <f>IF(ISNUMBER(N2262), 'Dosimetry Worksheet'!I2272, NA())</f>
        <v>#N/A</v>
      </c>
      <c r="P2262" s="14"/>
      <c r="Q2262" s="14" t="e">
        <f t="shared" si="495"/>
        <v>#N/A</v>
      </c>
      <c r="R2262" s="14" t="e">
        <f t="shared" si="496"/>
        <v>#N/A</v>
      </c>
      <c r="T2262" s="14" t="e">
        <f t="shared" si="491"/>
        <v>#N/A</v>
      </c>
      <c r="U2262" s="14" t="e">
        <f t="shared" si="497"/>
        <v>#N/A</v>
      </c>
      <c r="V2262" s="14" t="e">
        <f t="shared" si="492"/>
        <v>#N/A</v>
      </c>
      <c r="W2262" s="14"/>
      <c r="X2262" s="14"/>
      <c r="Y2262" s="18" t="e">
        <f t="shared" si="498"/>
        <v>#N/A</v>
      </c>
      <c r="AE2262" s="18" t="e">
        <f t="shared" si="493"/>
        <v>#N/A</v>
      </c>
      <c r="AF2262" s="18" t="e">
        <f t="shared" si="494"/>
        <v>#N/A</v>
      </c>
      <c r="AG2262" s="18" t="e">
        <f t="shared" si="499"/>
        <v>#DIV/0!</v>
      </c>
      <c r="AH2262" s="18" t="e">
        <f t="shared" si="500"/>
        <v>#N/A</v>
      </c>
      <c r="AJ2262" s="18"/>
      <c r="AK2262" s="18"/>
      <c r="AL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L2262" s="18" t="e">
        <f t="shared" si="504"/>
        <v>#N/A</v>
      </c>
      <c r="BM2262" s="18" t="e">
        <f t="shared" si="501"/>
        <v>#N/A</v>
      </c>
      <c r="BN2262" s="18" t="e">
        <f t="shared" si="502"/>
        <v>#N/A</v>
      </c>
      <c r="BO2262" s="18" t="e">
        <f t="shared" si="503"/>
        <v>#N/A</v>
      </c>
      <c r="BT2262" s="18"/>
      <c r="BU2262" s="18"/>
      <c r="BV2262" s="18"/>
      <c r="BW2262" s="18"/>
      <c r="BX2262" s="18"/>
    </row>
    <row r="2263" spans="14:76" x14ac:dyDescent="0.25">
      <c r="N2263" s="14" t="e">
        <f>IF(ISNUMBER('Dosimetry Worksheet'!H2273), 'Dosimetry Worksheet'!H2273, NA())</f>
        <v>#N/A</v>
      </c>
      <c r="O2263" s="14" t="e">
        <f>IF(ISNUMBER(N2263), 'Dosimetry Worksheet'!I2273, NA())</f>
        <v>#N/A</v>
      </c>
      <c r="P2263" s="14"/>
      <c r="Q2263" s="14" t="e">
        <f t="shared" si="495"/>
        <v>#N/A</v>
      </c>
      <c r="R2263" s="14" t="e">
        <f t="shared" si="496"/>
        <v>#N/A</v>
      </c>
      <c r="T2263" s="14" t="e">
        <f t="shared" si="491"/>
        <v>#N/A</v>
      </c>
      <c r="U2263" s="14" t="e">
        <f t="shared" si="497"/>
        <v>#N/A</v>
      </c>
      <c r="V2263" s="14" t="e">
        <f t="shared" si="492"/>
        <v>#N/A</v>
      </c>
      <c r="W2263" s="14"/>
      <c r="X2263" s="14"/>
      <c r="Y2263" s="18" t="e">
        <f t="shared" si="498"/>
        <v>#N/A</v>
      </c>
      <c r="AE2263" s="18" t="e">
        <f t="shared" si="493"/>
        <v>#N/A</v>
      </c>
      <c r="AF2263" s="18" t="e">
        <f t="shared" si="494"/>
        <v>#N/A</v>
      </c>
      <c r="AG2263" s="18" t="e">
        <f t="shared" si="499"/>
        <v>#DIV/0!</v>
      </c>
      <c r="AH2263" s="18" t="e">
        <f t="shared" si="500"/>
        <v>#N/A</v>
      </c>
      <c r="AJ2263" s="18"/>
      <c r="AK2263" s="18"/>
      <c r="AL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L2263" s="18" t="e">
        <f t="shared" si="504"/>
        <v>#N/A</v>
      </c>
      <c r="BM2263" s="18" t="e">
        <f t="shared" si="501"/>
        <v>#N/A</v>
      </c>
      <c r="BN2263" s="18" t="e">
        <f t="shared" si="502"/>
        <v>#N/A</v>
      </c>
      <c r="BO2263" s="18" t="e">
        <f t="shared" si="503"/>
        <v>#N/A</v>
      </c>
      <c r="BT2263" s="18"/>
      <c r="BU2263" s="18"/>
      <c r="BV2263" s="18"/>
      <c r="BW2263" s="18"/>
      <c r="BX2263" s="18"/>
    </row>
    <row r="2264" spans="14:76" x14ac:dyDescent="0.25">
      <c r="N2264" s="14" t="e">
        <f>IF(ISNUMBER('Dosimetry Worksheet'!H2274), 'Dosimetry Worksheet'!H2274, NA())</f>
        <v>#N/A</v>
      </c>
      <c r="O2264" s="14" t="e">
        <f>IF(ISNUMBER(N2264), 'Dosimetry Worksheet'!I2274, NA())</f>
        <v>#N/A</v>
      </c>
      <c r="P2264" s="14"/>
      <c r="Q2264" s="14" t="e">
        <f t="shared" si="495"/>
        <v>#N/A</v>
      </c>
      <c r="R2264" s="14" t="e">
        <f t="shared" si="496"/>
        <v>#N/A</v>
      </c>
      <c r="T2264" s="14" t="e">
        <f t="shared" si="491"/>
        <v>#N/A</v>
      </c>
      <c r="U2264" s="14" t="e">
        <f t="shared" si="497"/>
        <v>#N/A</v>
      </c>
      <c r="V2264" s="14" t="e">
        <f t="shared" si="492"/>
        <v>#N/A</v>
      </c>
      <c r="W2264" s="14"/>
      <c r="X2264" s="14"/>
      <c r="Y2264" s="18" t="e">
        <f t="shared" si="498"/>
        <v>#N/A</v>
      </c>
      <c r="AE2264" s="18" t="e">
        <f t="shared" si="493"/>
        <v>#N/A</v>
      </c>
      <c r="AF2264" s="18" t="e">
        <f t="shared" si="494"/>
        <v>#N/A</v>
      </c>
      <c r="AG2264" s="18" t="e">
        <f t="shared" si="499"/>
        <v>#DIV/0!</v>
      </c>
      <c r="AH2264" s="18" t="e">
        <f t="shared" si="500"/>
        <v>#N/A</v>
      </c>
      <c r="AJ2264" s="18"/>
      <c r="AK2264" s="18"/>
      <c r="AL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L2264" s="18" t="e">
        <f t="shared" si="504"/>
        <v>#N/A</v>
      </c>
      <c r="BM2264" s="18" t="e">
        <f t="shared" si="501"/>
        <v>#N/A</v>
      </c>
      <c r="BN2264" s="18" t="e">
        <f t="shared" si="502"/>
        <v>#N/A</v>
      </c>
      <c r="BO2264" s="18" t="e">
        <f t="shared" si="503"/>
        <v>#N/A</v>
      </c>
      <c r="BT2264" s="18"/>
      <c r="BU2264" s="18"/>
      <c r="BV2264" s="18"/>
      <c r="BW2264" s="18"/>
      <c r="BX2264" s="18"/>
    </row>
    <row r="2265" spans="14:76" x14ac:dyDescent="0.25">
      <c r="N2265" s="14" t="e">
        <f>IF(ISNUMBER('Dosimetry Worksheet'!H2275), 'Dosimetry Worksheet'!H2275, NA())</f>
        <v>#N/A</v>
      </c>
      <c r="O2265" s="14" t="e">
        <f>IF(ISNUMBER(N2265), 'Dosimetry Worksheet'!I2275, NA())</f>
        <v>#N/A</v>
      </c>
      <c r="P2265" s="14"/>
      <c r="Q2265" s="14" t="e">
        <f t="shared" si="495"/>
        <v>#N/A</v>
      </c>
      <c r="R2265" s="14" t="e">
        <f t="shared" si="496"/>
        <v>#N/A</v>
      </c>
      <c r="T2265" s="14" t="e">
        <f t="shared" si="491"/>
        <v>#N/A</v>
      </c>
      <c r="U2265" s="14" t="e">
        <f t="shared" si="497"/>
        <v>#N/A</v>
      </c>
      <c r="V2265" s="14" t="e">
        <f t="shared" si="492"/>
        <v>#N/A</v>
      </c>
      <c r="W2265" s="14"/>
      <c r="X2265" s="14"/>
      <c r="Y2265" s="18" t="e">
        <f t="shared" si="498"/>
        <v>#N/A</v>
      </c>
      <c r="AE2265" s="18" t="e">
        <f t="shared" si="493"/>
        <v>#N/A</v>
      </c>
      <c r="AF2265" s="18" t="e">
        <f t="shared" si="494"/>
        <v>#N/A</v>
      </c>
      <c r="AG2265" s="18" t="e">
        <f t="shared" si="499"/>
        <v>#DIV/0!</v>
      </c>
      <c r="AH2265" s="18" t="e">
        <f t="shared" si="500"/>
        <v>#N/A</v>
      </c>
      <c r="AJ2265" s="18"/>
      <c r="AK2265" s="18"/>
      <c r="AL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L2265" s="18" t="e">
        <f t="shared" si="504"/>
        <v>#N/A</v>
      </c>
      <c r="BM2265" s="18" t="e">
        <f t="shared" si="501"/>
        <v>#N/A</v>
      </c>
      <c r="BN2265" s="18" t="e">
        <f t="shared" si="502"/>
        <v>#N/A</v>
      </c>
      <c r="BO2265" s="18" t="e">
        <f t="shared" si="503"/>
        <v>#N/A</v>
      </c>
      <c r="BT2265" s="18"/>
      <c r="BU2265" s="18"/>
      <c r="BV2265" s="18"/>
      <c r="BW2265" s="18"/>
      <c r="BX2265" s="18"/>
    </row>
    <row r="2266" spans="14:76" x14ac:dyDescent="0.25">
      <c r="N2266" s="14" t="e">
        <f>IF(ISNUMBER('Dosimetry Worksheet'!H2276), 'Dosimetry Worksheet'!H2276, NA())</f>
        <v>#N/A</v>
      </c>
      <c r="O2266" s="14" t="e">
        <f>IF(ISNUMBER(N2266), 'Dosimetry Worksheet'!I2276, NA())</f>
        <v>#N/A</v>
      </c>
      <c r="P2266" s="14"/>
      <c r="Q2266" s="14" t="e">
        <f t="shared" si="495"/>
        <v>#N/A</v>
      </c>
      <c r="R2266" s="14" t="e">
        <f t="shared" si="496"/>
        <v>#N/A</v>
      </c>
      <c r="T2266" s="14" t="e">
        <f t="shared" si="491"/>
        <v>#N/A</v>
      </c>
      <c r="U2266" s="14" t="e">
        <f t="shared" si="497"/>
        <v>#N/A</v>
      </c>
      <c r="V2266" s="14" t="e">
        <f t="shared" si="492"/>
        <v>#N/A</v>
      </c>
      <c r="W2266" s="14"/>
      <c r="X2266" s="14"/>
      <c r="Y2266" s="18" t="e">
        <f t="shared" si="498"/>
        <v>#N/A</v>
      </c>
      <c r="AE2266" s="18" t="e">
        <f t="shared" si="493"/>
        <v>#N/A</v>
      </c>
      <c r="AF2266" s="18" t="e">
        <f t="shared" si="494"/>
        <v>#N/A</v>
      </c>
      <c r="AG2266" s="18" t="e">
        <f t="shared" si="499"/>
        <v>#DIV/0!</v>
      </c>
      <c r="AH2266" s="18" t="e">
        <f t="shared" si="500"/>
        <v>#N/A</v>
      </c>
      <c r="AJ2266" s="18"/>
      <c r="AK2266" s="18"/>
      <c r="AL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L2266" s="18" t="e">
        <f t="shared" si="504"/>
        <v>#N/A</v>
      </c>
      <c r="BM2266" s="18" t="e">
        <f t="shared" si="501"/>
        <v>#N/A</v>
      </c>
      <c r="BN2266" s="18" t="e">
        <f t="shared" si="502"/>
        <v>#N/A</v>
      </c>
      <c r="BO2266" s="18" t="e">
        <f t="shared" si="503"/>
        <v>#N/A</v>
      </c>
      <c r="BT2266" s="18"/>
      <c r="BU2266" s="18"/>
      <c r="BV2266" s="18"/>
      <c r="BW2266" s="18"/>
      <c r="BX2266" s="18"/>
    </row>
    <row r="2267" spans="14:76" x14ac:dyDescent="0.25">
      <c r="N2267" s="14" t="e">
        <f>IF(ISNUMBER('Dosimetry Worksheet'!H2277), 'Dosimetry Worksheet'!H2277, NA())</f>
        <v>#N/A</v>
      </c>
      <c r="O2267" s="14" t="e">
        <f>IF(ISNUMBER(N2267), 'Dosimetry Worksheet'!I2277, NA())</f>
        <v>#N/A</v>
      </c>
      <c r="P2267" s="14"/>
      <c r="Q2267" s="14" t="e">
        <f t="shared" si="495"/>
        <v>#N/A</v>
      </c>
      <c r="R2267" s="14" t="e">
        <f t="shared" si="496"/>
        <v>#N/A</v>
      </c>
      <c r="T2267" s="14" t="e">
        <f t="shared" si="491"/>
        <v>#N/A</v>
      </c>
      <c r="U2267" s="14" t="e">
        <f t="shared" si="497"/>
        <v>#N/A</v>
      </c>
      <c r="V2267" s="14" t="e">
        <f t="shared" si="492"/>
        <v>#N/A</v>
      </c>
      <c r="W2267" s="14"/>
      <c r="X2267" s="14"/>
      <c r="Y2267" s="18" t="e">
        <f t="shared" si="498"/>
        <v>#N/A</v>
      </c>
      <c r="AE2267" s="18" t="e">
        <f t="shared" si="493"/>
        <v>#N/A</v>
      </c>
      <c r="AF2267" s="18" t="e">
        <f t="shared" si="494"/>
        <v>#N/A</v>
      </c>
      <c r="AG2267" s="18" t="e">
        <f t="shared" si="499"/>
        <v>#DIV/0!</v>
      </c>
      <c r="AH2267" s="18" t="e">
        <f t="shared" si="500"/>
        <v>#N/A</v>
      </c>
      <c r="AJ2267" s="18"/>
      <c r="AK2267" s="18"/>
      <c r="AL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L2267" s="18" t="e">
        <f t="shared" si="504"/>
        <v>#N/A</v>
      </c>
      <c r="BM2267" s="18" t="e">
        <f t="shared" si="501"/>
        <v>#N/A</v>
      </c>
      <c r="BN2267" s="18" t="e">
        <f t="shared" si="502"/>
        <v>#N/A</v>
      </c>
      <c r="BO2267" s="18" t="e">
        <f t="shared" si="503"/>
        <v>#N/A</v>
      </c>
      <c r="BT2267" s="18"/>
      <c r="BU2267" s="18"/>
      <c r="BV2267" s="18"/>
      <c r="BW2267" s="18"/>
      <c r="BX2267" s="18"/>
    </row>
    <row r="2268" spans="14:76" x14ac:dyDescent="0.25">
      <c r="N2268" s="14" t="e">
        <f>IF(ISNUMBER('Dosimetry Worksheet'!H2278), 'Dosimetry Worksheet'!H2278, NA())</f>
        <v>#N/A</v>
      </c>
      <c r="O2268" s="14" t="e">
        <f>IF(ISNUMBER(N2268), 'Dosimetry Worksheet'!I2278, NA())</f>
        <v>#N/A</v>
      </c>
      <c r="P2268" s="14"/>
      <c r="Q2268" s="14" t="e">
        <f t="shared" si="495"/>
        <v>#N/A</v>
      </c>
      <c r="R2268" s="14" t="e">
        <f t="shared" si="496"/>
        <v>#N/A</v>
      </c>
      <c r="T2268" s="14" t="e">
        <f t="shared" si="491"/>
        <v>#N/A</v>
      </c>
      <c r="U2268" s="14" t="e">
        <f t="shared" si="497"/>
        <v>#N/A</v>
      </c>
      <c r="V2268" s="14" t="e">
        <f t="shared" si="492"/>
        <v>#N/A</v>
      </c>
      <c r="W2268" s="14"/>
      <c r="X2268" s="14"/>
      <c r="Y2268" s="18" t="e">
        <f t="shared" si="498"/>
        <v>#N/A</v>
      </c>
      <c r="AE2268" s="18" t="e">
        <f t="shared" si="493"/>
        <v>#N/A</v>
      </c>
      <c r="AF2268" s="18" t="e">
        <f t="shared" si="494"/>
        <v>#N/A</v>
      </c>
      <c r="AG2268" s="18" t="e">
        <f t="shared" si="499"/>
        <v>#DIV/0!</v>
      </c>
      <c r="AH2268" s="18" t="e">
        <f t="shared" si="500"/>
        <v>#N/A</v>
      </c>
      <c r="AJ2268" s="18"/>
      <c r="AK2268" s="18"/>
      <c r="AL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L2268" s="18" t="e">
        <f t="shared" si="504"/>
        <v>#N/A</v>
      </c>
      <c r="BM2268" s="18" t="e">
        <f t="shared" si="501"/>
        <v>#N/A</v>
      </c>
      <c r="BN2268" s="18" t="e">
        <f t="shared" si="502"/>
        <v>#N/A</v>
      </c>
      <c r="BO2268" s="18" t="e">
        <f t="shared" si="503"/>
        <v>#N/A</v>
      </c>
      <c r="BT2268" s="18"/>
      <c r="BU2268" s="18"/>
      <c r="BV2268" s="18"/>
      <c r="BW2268" s="18"/>
      <c r="BX2268" s="18"/>
    </row>
    <row r="2269" spans="14:76" x14ac:dyDescent="0.25">
      <c r="N2269" s="14" t="e">
        <f>IF(ISNUMBER('Dosimetry Worksheet'!H2279), 'Dosimetry Worksheet'!H2279, NA())</f>
        <v>#N/A</v>
      </c>
      <c r="O2269" s="14" t="e">
        <f>IF(ISNUMBER(N2269), 'Dosimetry Worksheet'!I2279, NA())</f>
        <v>#N/A</v>
      </c>
      <c r="P2269" s="14"/>
      <c r="Q2269" s="14" t="e">
        <f t="shared" si="495"/>
        <v>#N/A</v>
      </c>
      <c r="R2269" s="14" t="e">
        <f t="shared" si="496"/>
        <v>#N/A</v>
      </c>
      <c r="T2269" s="14" t="e">
        <f t="shared" si="491"/>
        <v>#N/A</v>
      </c>
      <c r="U2269" s="14" t="e">
        <f t="shared" si="497"/>
        <v>#N/A</v>
      </c>
      <c r="V2269" s="14" t="e">
        <f t="shared" si="492"/>
        <v>#N/A</v>
      </c>
      <c r="W2269" s="14"/>
      <c r="X2269" s="14"/>
      <c r="Y2269" s="18" t="e">
        <f t="shared" si="498"/>
        <v>#N/A</v>
      </c>
      <c r="AE2269" s="18" t="e">
        <f t="shared" si="493"/>
        <v>#N/A</v>
      </c>
      <c r="AF2269" s="18" t="e">
        <f t="shared" si="494"/>
        <v>#N/A</v>
      </c>
      <c r="AG2269" s="18" t="e">
        <f t="shared" si="499"/>
        <v>#DIV/0!</v>
      </c>
      <c r="AH2269" s="18" t="e">
        <f t="shared" si="500"/>
        <v>#N/A</v>
      </c>
      <c r="AJ2269" s="18"/>
      <c r="AK2269" s="18"/>
      <c r="AL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L2269" s="18" t="e">
        <f t="shared" si="504"/>
        <v>#N/A</v>
      </c>
      <c r="BM2269" s="18" t="e">
        <f t="shared" si="501"/>
        <v>#N/A</v>
      </c>
      <c r="BN2269" s="18" t="e">
        <f t="shared" si="502"/>
        <v>#N/A</v>
      </c>
      <c r="BO2269" s="18" t="e">
        <f t="shared" si="503"/>
        <v>#N/A</v>
      </c>
      <c r="BT2269" s="18"/>
      <c r="BU2269" s="18"/>
      <c r="BV2269" s="18"/>
      <c r="BW2269" s="18"/>
      <c r="BX2269" s="18"/>
    </row>
    <row r="2270" spans="14:76" x14ac:dyDescent="0.25">
      <c r="N2270" s="14" t="e">
        <f>IF(ISNUMBER('Dosimetry Worksheet'!H2280), 'Dosimetry Worksheet'!H2280, NA())</f>
        <v>#N/A</v>
      </c>
      <c r="O2270" s="14" t="e">
        <f>IF(ISNUMBER(N2270), 'Dosimetry Worksheet'!I2280, NA())</f>
        <v>#N/A</v>
      </c>
      <c r="P2270" s="14"/>
      <c r="Q2270" s="14" t="e">
        <f t="shared" si="495"/>
        <v>#N/A</v>
      </c>
      <c r="R2270" s="14" t="e">
        <f t="shared" si="496"/>
        <v>#N/A</v>
      </c>
      <c r="T2270" s="14" t="e">
        <f t="shared" si="491"/>
        <v>#N/A</v>
      </c>
      <c r="U2270" s="14" t="e">
        <f t="shared" si="497"/>
        <v>#N/A</v>
      </c>
      <c r="V2270" s="14" t="e">
        <f t="shared" si="492"/>
        <v>#N/A</v>
      </c>
      <c r="W2270" s="14"/>
      <c r="X2270" s="14"/>
      <c r="Y2270" s="18" t="e">
        <f t="shared" si="498"/>
        <v>#N/A</v>
      </c>
      <c r="AE2270" s="18" t="e">
        <f t="shared" si="493"/>
        <v>#N/A</v>
      </c>
      <c r="AF2270" s="18" t="e">
        <f t="shared" si="494"/>
        <v>#N/A</v>
      </c>
      <c r="AG2270" s="18" t="e">
        <f t="shared" si="499"/>
        <v>#DIV/0!</v>
      </c>
      <c r="AH2270" s="18" t="e">
        <f t="shared" si="500"/>
        <v>#N/A</v>
      </c>
      <c r="AJ2270" s="18"/>
      <c r="AK2270" s="18"/>
      <c r="AL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L2270" s="18" t="e">
        <f t="shared" si="504"/>
        <v>#N/A</v>
      </c>
      <c r="BM2270" s="18" t="e">
        <f t="shared" si="501"/>
        <v>#N/A</v>
      </c>
      <c r="BN2270" s="18" t="e">
        <f t="shared" si="502"/>
        <v>#N/A</v>
      </c>
      <c r="BO2270" s="18" t="e">
        <f t="shared" si="503"/>
        <v>#N/A</v>
      </c>
      <c r="BT2270" s="18"/>
      <c r="BU2270" s="18"/>
      <c r="BV2270" s="18"/>
      <c r="BW2270" s="18"/>
      <c r="BX2270" s="18"/>
    </row>
    <row r="2271" spans="14:76" x14ac:dyDescent="0.25">
      <c r="N2271" s="14" t="e">
        <f>IF(ISNUMBER('Dosimetry Worksheet'!H2281), 'Dosimetry Worksheet'!H2281, NA())</f>
        <v>#N/A</v>
      </c>
      <c r="O2271" s="14" t="e">
        <f>IF(ISNUMBER(N2271), 'Dosimetry Worksheet'!I2281, NA())</f>
        <v>#N/A</v>
      </c>
      <c r="P2271" s="14"/>
      <c r="Q2271" s="14" t="e">
        <f t="shared" si="495"/>
        <v>#N/A</v>
      </c>
      <c r="R2271" s="14" t="e">
        <f t="shared" si="496"/>
        <v>#N/A</v>
      </c>
      <c r="T2271" s="14" t="e">
        <f t="shared" si="491"/>
        <v>#N/A</v>
      </c>
      <c r="U2271" s="14" t="e">
        <f t="shared" si="497"/>
        <v>#N/A</v>
      </c>
      <c r="V2271" s="14" t="e">
        <f t="shared" si="492"/>
        <v>#N/A</v>
      </c>
      <c r="W2271" s="14"/>
      <c r="X2271" s="14"/>
      <c r="Y2271" s="18" t="e">
        <f t="shared" si="498"/>
        <v>#N/A</v>
      </c>
      <c r="AE2271" s="18" t="e">
        <f t="shared" si="493"/>
        <v>#N/A</v>
      </c>
      <c r="AF2271" s="18" t="e">
        <f t="shared" si="494"/>
        <v>#N/A</v>
      </c>
      <c r="AG2271" s="18" t="e">
        <f t="shared" si="499"/>
        <v>#DIV/0!</v>
      </c>
      <c r="AH2271" s="18" t="e">
        <f t="shared" si="500"/>
        <v>#N/A</v>
      </c>
      <c r="AJ2271" s="18"/>
      <c r="AK2271" s="18"/>
      <c r="AL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L2271" s="18" t="e">
        <f t="shared" si="504"/>
        <v>#N/A</v>
      </c>
      <c r="BM2271" s="18" t="e">
        <f t="shared" si="501"/>
        <v>#N/A</v>
      </c>
      <c r="BN2271" s="18" t="e">
        <f t="shared" si="502"/>
        <v>#N/A</v>
      </c>
      <c r="BO2271" s="18" t="e">
        <f t="shared" si="503"/>
        <v>#N/A</v>
      </c>
      <c r="BT2271" s="18"/>
      <c r="BU2271" s="18"/>
      <c r="BV2271" s="18"/>
      <c r="BW2271" s="18"/>
      <c r="BX2271" s="18"/>
    </row>
    <row r="2272" spans="14:76" x14ac:dyDescent="0.25">
      <c r="N2272" s="14" t="e">
        <f>IF(ISNUMBER('Dosimetry Worksheet'!H2282), 'Dosimetry Worksheet'!H2282, NA())</f>
        <v>#N/A</v>
      </c>
      <c r="O2272" s="14" t="e">
        <f>IF(ISNUMBER(N2272), 'Dosimetry Worksheet'!I2282, NA())</f>
        <v>#N/A</v>
      </c>
      <c r="P2272" s="14"/>
      <c r="Q2272" s="14" t="e">
        <f t="shared" si="495"/>
        <v>#N/A</v>
      </c>
      <c r="R2272" s="14" t="e">
        <f t="shared" si="496"/>
        <v>#N/A</v>
      </c>
      <c r="T2272" s="14" t="e">
        <f t="shared" si="491"/>
        <v>#N/A</v>
      </c>
      <c r="U2272" s="14" t="e">
        <f t="shared" si="497"/>
        <v>#N/A</v>
      </c>
      <c r="V2272" s="14" t="e">
        <f t="shared" si="492"/>
        <v>#N/A</v>
      </c>
      <c r="W2272" s="14"/>
      <c r="X2272" s="14"/>
      <c r="Y2272" s="18" t="e">
        <f t="shared" si="498"/>
        <v>#N/A</v>
      </c>
      <c r="AE2272" s="18" t="e">
        <f t="shared" si="493"/>
        <v>#N/A</v>
      </c>
      <c r="AF2272" s="18" t="e">
        <f t="shared" si="494"/>
        <v>#N/A</v>
      </c>
      <c r="AG2272" s="18" t="e">
        <f t="shared" si="499"/>
        <v>#DIV/0!</v>
      </c>
      <c r="AH2272" s="18" t="e">
        <f t="shared" si="500"/>
        <v>#N/A</v>
      </c>
      <c r="AJ2272" s="18"/>
      <c r="AK2272" s="18"/>
      <c r="AL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L2272" s="18" t="e">
        <f t="shared" si="504"/>
        <v>#N/A</v>
      </c>
      <c r="BM2272" s="18" t="e">
        <f t="shared" si="501"/>
        <v>#N/A</v>
      </c>
      <c r="BN2272" s="18" t="e">
        <f t="shared" si="502"/>
        <v>#N/A</v>
      </c>
      <c r="BO2272" s="18" t="e">
        <f t="shared" si="503"/>
        <v>#N/A</v>
      </c>
      <c r="BT2272" s="18"/>
      <c r="BU2272" s="18"/>
      <c r="BV2272" s="18"/>
      <c r="BW2272" s="18"/>
      <c r="BX2272" s="18"/>
    </row>
    <row r="2273" spans="14:76" x14ac:dyDescent="0.25">
      <c r="N2273" s="14" t="e">
        <f>IF(ISNUMBER('Dosimetry Worksheet'!H2283), 'Dosimetry Worksheet'!H2283, NA())</f>
        <v>#N/A</v>
      </c>
      <c r="O2273" s="14" t="e">
        <f>IF(ISNUMBER(N2273), 'Dosimetry Worksheet'!I2283, NA())</f>
        <v>#N/A</v>
      </c>
      <c r="P2273" s="14"/>
      <c r="Q2273" s="14" t="e">
        <f t="shared" si="495"/>
        <v>#N/A</v>
      </c>
      <c r="R2273" s="14" t="e">
        <f t="shared" si="496"/>
        <v>#N/A</v>
      </c>
      <c r="T2273" s="14" t="e">
        <f t="shared" si="491"/>
        <v>#N/A</v>
      </c>
      <c r="U2273" s="14" t="e">
        <f t="shared" si="497"/>
        <v>#N/A</v>
      </c>
      <c r="V2273" s="14" t="e">
        <f t="shared" si="492"/>
        <v>#N/A</v>
      </c>
      <c r="W2273" s="14"/>
      <c r="X2273" s="14"/>
      <c r="Y2273" s="18" t="e">
        <f t="shared" si="498"/>
        <v>#N/A</v>
      </c>
      <c r="AE2273" s="18" t="e">
        <f t="shared" si="493"/>
        <v>#N/A</v>
      </c>
      <c r="AF2273" s="18" t="e">
        <f t="shared" si="494"/>
        <v>#N/A</v>
      </c>
      <c r="AG2273" s="18" t="e">
        <f t="shared" si="499"/>
        <v>#DIV/0!</v>
      </c>
      <c r="AH2273" s="18" t="e">
        <f t="shared" si="500"/>
        <v>#N/A</v>
      </c>
      <c r="AJ2273" s="18"/>
      <c r="AK2273" s="18"/>
      <c r="AL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L2273" s="18" t="e">
        <f t="shared" si="504"/>
        <v>#N/A</v>
      </c>
      <c r="BM2273" s="18" t="e">
        <f t="shared" si="501"/>
        <v>#N/A</v>
      </c>
      <c r="BN2273" s="18" t="e">
        <f t="shared" si="502"/>
        <v>#N/A</v>
      </c>
      <c r="BO2273" s="18" t="e">
        <f t="shared" si="503"/>
        <v>#N/A</v>
      </c>
      <c r="BT2273" s="18"/>
      <c r="BU2273" s="18"/>
      <c r="BV2273" s="18"/>
      <c r="BW2273" s="18"/>
      <c r="BX2273" s="18"/>
    </row>
    <row r="2274" spans="14:76" x14ac:dyDescent="0.25">
      <c r="N2274" s="14" t="e">
        <f>IF(ISNUMBER('Dosimetry Worksheet'!H2284), 'Dosimetry Worksheet'!H2284, NA())</f>
        <v>#N/A</v>
      </c>
      <c r="O2274" s="14" t="e">
        <f>IF(ISNUMBER(N2274), 'Dosimetry Worksheet'!I2284, NA())</f>
        <v>#N/A</v>
      </c>
      <c r="P2274" s="14"/>
      <c r="Q2274" s="14" t="e">
        <f t="shared" si="495"/>
        <v>#N/A</v>
      </c>
      <c r="R2274" s="14" t="e">
        <f t="shared" si="496"/>
        <v>#N/A</v>
      </c>
      <c r="T2274" s="14" t="e">
        <f t="shared" si="491"/>
        <v>#N/A</v>
      </c>
      <c r="U2274" s="14" t="e">
        <f t="shared" si="497"/>
        <v>#N/A</v>
      </c>
      <c r="V2274" s="14" t="e">
        <f t="shared" si="492"/>
        <v>#N/A</v>
      </c>
      <c r="W2274" s="14"/>
      <c r="X2274" s="14"/>
      <c r="Y2274" s="18" t="e">
        <f t="shared" si="498"/>
        <v>#N/A</v>
      </c>
      <c r="AE2274" s="18" t="e">
        <f t="shared" si="493"/>
        <v>#N/A</v>
      </c>
      <c r="AF2274" s="18" t="e">
        <f t="shared" si="494"/>
        <v>#N/A</v>
      </c>
      <c r="AG2274" s="18" t="e">
        <f t="shared" si="499"/>
        <v>#DIV/0!</v>
      </c>
      <c r="AH2274" s="18" t="e">
        <f t="shared" si="500"/>
        <v>#N/A</v>
      </c>
      <c r="AJ2274" s="18"/>
      <c r="AK2274" s="18"/>
      <c r="AL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L2274" s="18" t="e">
        <f t="shared" si="504"/>
        <v>#N/A</v>
      </c>
      <c r="BM2274" s="18" t="e">
        <f t="shared" si="501"/>
        <v>#N/A</v>
      </c>
      <c r="BN2274" s="18" t="e">
        <f t="shared" si="502"/>
        <v>#N/A</v>
      </c>
      <c r="BO2274" s="18" t="e">
        <f t="shared" si="503"/>
        <v>#N/A</v>
      </c>
      <c r="BT2274" s="18"/>
      <c r="BU2274" s="18"/>
      <c r="BV2274" s="18"/>
      <c r="BW2274" s="18"/>
      <c r="BX2274" s="18"/>
    </row>
    <row r="2275" spans="14:76" x14ac:dyDescent="0.25">
      <c r="N2275" s="14" t="e">
        <f>IF(ISNUMBER('Dosimetry Worksheet'!H2285), 'Dosimetry Worksheet'!H2285, NA())</f>
        <v>#N/A</v>
      </c>
      <c r="O2275" s="14" t="e">
        <f>IF(ISNUMBER(N2275), 'Dosimetry Worksheet'!I2285, NA())</f>
        <v>#N/A</v>
      </c>
      <c r="P2275" s="14"/>
      <c r="Q2275" s="14" t="e">
        <f t="shared" si="495"/>
        <v>#N/A</v>
      </c>
      <c r="R2275" s="14" t="e">
        <f t="shared" si="496"/>
        <v>#N/A</v>
      </c>
      <c r="T2275" s="14" t="e">
        <f t="shared" si="491"/>
        <v>#N/A</v>
      </c>
      <c r="U2275" s="14" t="e">
        <f t="shared" si="497"/>
        <v>#N/A</v>
      </c>
      <c r="V2275" s="14" t="e">
        <f t="shared" si="492"/>
        <v>#N/A</v>
      </c>
      <c r="W2275" s="14"/>
      <c r="X2275" s="14"/>
      <c r="Y2275" s="18" t="e">
        <f t="shared" si="498"/>
        <v>#N/A</v>
      </c>
      <c r="AE2275" s="18" t="e">
        <f t="shared" si="493"/>
        <v>#N/A</v>
      </c>
      <c r="AF2275" s="18" t="e">
        <f t="shared" si="494"/>
        <v>#N/A</v>
      </c>
      <c r="AG2275" s="18" t="e">
        <f t="shared" si="499"/>
        <v>#DIV/0!</v>
      </c>
      <c r="AH2275" s="18" t="e">
        <f t="shared" si="500"/>
        <v>#N/A</v>
      </c>
      <c r="AJ2275" s="18"/>
      <c r="AK2275" s="18"/>
      <c r="AL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L2275" s="18" t="e">
        <f t="shared" si="504"/>
        <v>#N/A</v>
      </c>
      <c r="BM2275" s="18" t="e">
        <f t="shared" si="501"/>
        <v>#N/A</v>
      </c>
      <c r="BN2275" s="18" t="e">
        <f t="shared" si="502"/>
        <v>#N/A</v>
      </c>
      <c r="BO2275" s="18" t="e">
        <f t="shared" si="503"/>
        <v>#N/A</v>
      </c>
      <c r="BT2275" s="18"/>
      <c r="BU2275" s="18"/>
      <c r="BV2275" s="18"/>
      <c r="BW2275" s="18"/>
      <c r="BX2275" s="18"/>
    </row>
    <row r="2276" spans="14:76" x14ac:dyDescent="0.25">
      <c r="N2276" s="14" t="e">
        <f>IF(ISNUMBER('Dosimetry Worksheet'!H2286), 'Dosimetry Worksheet'!H2286, NA())</f>
        <v>#N/A</v>
      </c>
      <c r="O2276" s="14" t="e">
        <f>IF(ISNUMBER(N2276), 'Dosimetry Worksheet'!I2286, NA())</f>
        <v>#N/A</v>
      </c>
      <c r="P2276" s="14"/>
      <c r="Q2276" s="14" t="e">
        <f t="shared" si="495"/>
        <v>#N/A</v>
      </c>
      <c r="R2276" s="14" t="e">
        <f t="shared" si="496"/>
        <v>#N/A</v>
      </c>
      <c r="T2276" s="14" t="e">
        <f t="shared" si="491"/>
        <v>#N/A</v>
      </c>
      <c r="U2276" s="14" t="e">
        <f t="shared" si="497"/>
        <v>#N/A</v>
      </c>
      <c r="V2276" s="14" t="e">
        <f t="shared" si="492"/>
        <v>#N/A</v>
      </c>
      <c r="W2276" s="14"/>
      <c r="X2276" s="14"/>
      <c r="Y2276" s="18" t="e">
        <f t="shared" si="498"/>
        <v>#N/A</v>
      </c>
      <c r="AE2276" s="18" t="e">
        <f t="shared" si="493"/>
        <v>#N/A</v>
      </c>
      <c r="AF2276" s="18" t="e">
        <f t="shared" si="494"/>
        <v>#N/A</v>
      </c>
      <c r="AG2276" s="18" t="e">
        <f t="shared" si="499"/>
        <v>#DIV/0!</v>
      </c>
      <c r="AH2276" s="18" t="e">
        <f t="shared" si="500"/>
        <v>#N/A</v>
      </c>
      <c r="AJ2276" s="18"/>
      <c r="AK2276" s="18"/>
      <c r="AL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L2276" s="18" t="e">
        <f t="shared" si="504"/>
        <v>#N/A</v>
      </c>
      <c r="BM2276" s="18" t="e">
        <f t="shared" si="501"/>
        <v>#N/A</v>
      </c>
      <c r="BN2276" s="18" t="e">
        <f t="shared" si="502"/>
        <v>#N/A</v>
      </c>
      <c r="BO2276" s="18" t="e">
        <f t="shared" si="503"/>
        <v>#N/A</v>
      </c>
      <c r="BT2276" s="18"/>
      <c r="BU2276" s="18"/>
      <c r="BV2276" s="18"/>
      <c r="BW2276" s="18"/>
      <c r="BX2276" s="18"/>
    </row>
    <row r="2277" spans="14:76" x14ac:dyDescent="0.25">
      <c r="N2277" s="14" t="e">
        <f>IF(ISNUMBER('Dosimetry Worksheet'!H2287), 'Dosimetry Worksheet'!H2287, NA())</f>
        <v>#N/A</v>
      </c>
      <c r="O2277" s="14" t="e">
        <f>IF(ISNUMBER(N2277), 'Dosimetry Worksheet'!I2287, NA())</f>
        <v>#N/A</v>
      </c>
      <c r="P2277" s="14"/>
      <c r="Q2277" s="14" t="e">
        <f t="shared" si="495"/>
        <v>#N/A</v>
      </c>
      <c r="R2277" s="14" t="e">
        <f t="shared" si="496"/>
        <v>#N/A</v>
      </c>
      <c r="T2277" s="14" t="e">
        <f t="shared" si="491"/>
        <v>#N/A</v>
      </c>
      <c r="U2277" s="14" t="e">
        <f t="shared" si="497"/>
        <v>#N/A</v>
      </c>
      <c r="V2277" s="14" t="e">
        <f t="shared" si="492"/>
        <v>#N/A</v>
      </c>
      <c r="W2277" s="14"/>
      <c r="X2277" s="14"/>
      <c r="Y2277" s="18" t="e">
        <f t="shared" si="498"/>
        <v>#N/A</v>
      </c>
      <c r="AE2277" s="18" t="e">
        <f t="shared" si="493"/>
        <v>#N/A</v>
      </c>
      <c r="AF2277" s="18" t="e">
        <f t="shared" si="494"/>
        <v>#N/A</v>
      </c>
      <c r="AG2277" s="18" t="e">
        <f t="shared" si="499"/>
        <v>#DIV/0!</v>
      </c>
      <c r="AH2277" s="18" t="e">
        <f t="shared" si="500"/>
        <v>#N/A</v>
      </c>
      <c r="AJ2277" s="18"/>
      <c r="AK2277" s="18"/>
      <c r="AL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L2277" s="18" t="e">
        <f t="shared" si="504"/>
        <v>#N/A</v>
      </c>
      <c r="BM2277" s="18" t="e">
        <f t="shared" si="501"/>
        <v>#N/A</v>
      </c>
      <c r="BN2277" s="18" t="e">
        <f t="shared" si="502"/>
        <v>#N/A</v>
      </c>
      <c r="BO2277" s="18" t="e">
        <f t="shared" si="503"/>
        <v>#N/A</v>
      </c>
      <c r="BT2277" s="18"/>
      <c r="BU2277" s="18"/>
      <c r="BV2277" s="18"/>
      <c r="BW2277" s="18"/>
      <c r="BX2277" s="18"/>
    </row>
    <row r="2278" spans="14:76" x14ac:dyDescent="0.25">
      <c r="N2278" s="14" t="e">
        <f>IF(ISNUMBER('Dosimetry Worksheet'!H2288), 'Dosimetry Worksheet'!H2288, NA())</f>
        <v>#N/A</v>
      </c>
      <c r="O2278" s="14" t="e">
        <f>IF(ISNUMBER(N2278), 'Dosimetry Worksheet'!I2288, NA())</f>
        <v>#N/A</v>
      </c>
      <c r="P2278" s="14"/>
      <c r="Q2278" s="14" t="e">
        <f t="shared" si="495"/>
        <v>#N/A</v>
      </c>
      <c r="R2278" s="14" t="e">
        <f t="shared" si="496"/>
        <v>#N/A</v>
      </c>
      <c r="T2278" s="14" t="e">
        <f t="shared" si="491"/>
        <v>#N/A</v>
      </c>
      <c r="U2278" s="14" t="e">
        <f t="shared" si="497"/>
        <v>#N/A</v>
      </c>
      <c r="V2278" s="14" t="e">
        <f t="shared" si="492"/>
        <v>#N/A</v>
      </c>
      <c r="W2278" s="14"/>
      <c r="X2278" s="14"/>
      <c r="Y2278" s="18" t="e">
        <f t="shared" si="498"/>
        <v>#N/A</v>
      </c>
      <c r="AE2278" s="18" t="e">
        <f t="shared" si="493"/>
        <v>#N/A</v>
      </c>
      <c r="AF2278" s="18" t="e">
        <f t="shared" si="494"/>
        <v>#N/A</v>
      </c>
      <c r="AG2278" s="18" t="e">
        <f t="shared" si="499"/>
        <v>#DIV/0!</v>
      </c>
      <c r="AH2278" s="18" t="e">
        <f t="shared" si="500"/>
        <v>#N/A</v>
      </c>
      <c r="AJ2278" s="18"/>
      <c r="AK2278" s="18"/>
      <c r="AL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L2278" s="18" t="e">
        <f t="shared" si="504"/>
        <v>#N/A</v>
      </c>
      <c r="BM2278" s="18" t="e">
        <f t="shared" si="501"/>
        <v>#N/A</v>
      </c>
      <c r="BN2278" s="18" t="e">
        <f t="shared" si="502"/>
        <v>#N/A</v>
      </c>
      <c r="BO2278" s="18" t="e">
        <f t="shared" si="503"/>
        <v>#N/A</v>
      </c>
      <c r="BT2278" s="18"/>
      <c r="BU2278" s="18"/>
      <c r="BV2278" s="18"/>
      <c r="BW2278" s="18"/>
      <c r="BX2278" s="18"/>
    </row>
    <row r="2279" spans="14:76" x14ac:dyDescent="0.25">
      <c r="N2279" s="14" t="e">
        <f>IF(ISNUMBER('Dosimetry Worksheet'!H2289), 'Dosimetry Worksheet'!H2289, NA())</f>
        <v>#N/A</v>
      </c>
      <c r="O2279" s="14" t="e">
        <f>IF(ISNUMBER(N2279), 'Dosimetry Worksheet'!I2289, NA())</f>
        <v>#N/A</v>
      </c>
      <c r="P2279" s="14"/>
      <c r="Q2279" s="14" t="e">
        <f t="shared" si="495"/>
        <v>#N/A</v>
      </c>
      <c r="R2279" s="14" t="e">
        <f t="shared" si="496"/>
        <v>#N/A</v>
      </c>
      <c r="T2279" s="14" t="e">
        <f t="shared" si="491"/>
        <v>#N/A</v>
      </c>
      <c r="U2279" s="14" t="e">
        <f t="shared" si="497"/>
        <v>#N/A</v>
      </c>
      <c r="V2279" s="14" t="e">
        <f t="shared" si="492"/>
        <v>#N/A</v>
      </c>
      <c r="W2279" s="14"/>
      <c r="X2279" s="14"/>
      <c r="Y2279" s="18" t="e">
        <f t="shared" si="498"/>
        <v>#N/A</v>
      </c>
      <c r="AE2279" s="18" t="e">
        <f t="shared" si="493"/>
        <v>#N/A</v>
      </c>
      <c r="AF2279" s="18" t="e">
        <f t="shared" si="494"/>
        <v>#N/A</v>
      </c>
      <c r="AG2279" s="18" t="e">
        <f t="shared" si="499"/>
        <v>#DIV/0!</v>
      </c>
      <c r="AH2279" s="18" t="e">
        <f t="shared" si="500"/>
        <v>#N/A</v>
      </c>
      <c r="AJ2279" s="18"/>
      <c r="AK2279" s="18"/>
      <c r="AL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L2279" s="18" t="e">
        <f t="shared" si="504"/>
        <v>#N/A</v>
      </c>
      <c r="BM2279" s="18" t="e">
        <f t="shared" si="501"/>
        <v>#N/A</v>
      </c>
      <c r="BN2279" s="18" t="e">
        <f t="shared" si="502"/>
        <v>#N/A</v>
      </c>
      <c r="BO2279" s="18" t="e">
        <f t="shared" si="503"/>
        <v>#N/A</v>
      </c>
      <c r="BT2279" s="18"/>
      <c r="BU2279" s="18"/>
      <c r="BV2279" s="18"/>
      <c r="BW2279" s="18"/>
      <c r="BX2279" s="18"/>
    </row>
    <row r="2280" spans="14:76" x14ac:dyDescent="0.25">
      <c r="N2280" s="14" t="e">
        <f>IF(ISNUMBER('Dosimetry Worksheet'!H2290), 'Dosimetry Worksheet'!H2290, NA())</f>
        <v>#N/A</v>
      </c>
      <c r="O2280" s="14" t="e">
        <f>IF(ISNUMBER(N2280), 'Dosimetry Worksheet'!I2290, NA())</f>
        <v>#N/A</v>
      </c>
      <c r="P2280" s="14"/>
      <c r="Q2280" s="14" t="e">
        <f t="shared" si="495"/>
        <v>#N/A</v>
      </c>
      <c r="R2280" s="14" t="e">
        <f t="shared" si="496"/>
        <v>#N/A</v>
      </c>
      <c r="T2280" s="14" t="e">
        <f t="shared" si="491"/>
        <v>#N/A</v>
      </c>
      <c r="U2280" s="14" t="e">
        <f t="shared" si="497"/>
        <v>#N/A</v>
      </c>
      <c r="V2280" s="14" t="e">
        <f t="shared" si="492"/>
        <v>#N/A</v>
      </c>
      <c r="W2280" s="14"/>
      <c r="X2280" s="14"/>
      <c r="Y2280" s="18" t="e">
        <f t="shared" si="498"/>
        <v>#N/A</v>
      </c>
      <c r="AE2280" s="18" t="e">
        <f t="shared" si="493"/>
        <v>#N/A</v>
      </c>
      <c r="AF2280" s="18" t="e">
        <f t="shared" si="494"/>
        <v>#N/A</v>
      </c>
      <c r="AG2280" s="18" t="e">
        <f t="shared" si="499"/>
        <v>#DIV/0!</v>
      </c>
      <c r="AH2280" s="18" t="e">
        <f t="shared" si="500"/>
        <v>#N/A</v>
      </c>
      <c r="AJ2280" s="18"/>
      <c r="AK2280" s="18"/>
      <c r="AL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L2280" s="18" t="e">
        <f t="shared" si="504"/>
        <v>#N/A</v>
      </c>
      <c r="BM2280" s="18" t="e">
        <f t="shared" si="501"/>
        <v>#N/A</v>
      </c>
      <c r="BN2280" s="18" t="e">
        <f t="shared" si="502"/>
        <v>#N/A</v>
      </c>
      <c r="BO2280" s="18" t="e">
        <f t="shared" si="503"/>
        <v>#N/A</v>
      </c>
      <c r="BT2280" s="18"/>
      <c r="BU2280" s="18"/>
      <c r="BV2280" s="18"/>
      <c r="BW2280" s="18"/>
      <c r="BX2280" s="18"/>
    </row>
    <row r="2281" spans="14:76" x14ac:dyDescent="0.25">
      <c r="N2281" s="14" t="e">
        <f>IF(ISNUMBER('Dosimetry Worksheet'!H2291), 'Dosimetry Worksheet'!H2291, NA())</f>
        <v>#N/A</v>
      </c>
      <c r="O2281" s="14" t="e">
        <f>IF(ISNUMBER(N2281), 'Dosimetry Worksheet'!I2291, NA())</f>
        <v>#N/A</v>
      </c>
      <c r="P2281" s="14"/>
      <c r="Q2281" s="14" t="e">
        <f t="shared" si="495"/>
        <v>#N/A</v>
      </c>
      <c r="R2281" s="14" t="e">
        <f t="shared" si="496"/>
        <v>#N/A</v>
      </c>
      <c r="T2281" s="14" t="e">
        <f t="shared" si="491"/>
        <v>#N/A</v>
      </c>
      <c r="U2281" s="14" t="e">
        <f t="shared" si="497"/>
        <v>#N/A</v>
      </c>
      <c r="V2281" s="14" t="e">
        <f t="shared" si="492"/>
        <v>#N/A</v>
      </c>
      <c r="W2281" s="14"/>
      <c r="X2281" s="14"/>
      <c r="Y2281" s="18" t="e">
        <f t="shared" si="498"/>
        <v>#N/A</v>
      </c>
      <c r="AE2281" s="18" t="e">
        <f t="shared" si="493"/>
        <v>#N/A</v>
      </c>
      <c r="AF2281" s="18" t="e">
        <f t="shared" si="494"/>
        <v>#N/A</v>
      </c>
      <c r="AG2281" s="18" t="e">
        <f t="shared" si="499"/>
        <v>#DIV/0!</v>
      </c>
      <c r="AH2281" s="18" t="e">
        <f t="shared" si="500"/>
        <v>#N/A</v>
      </c>
      <c r="AJ2281" s="18"/>
      <c r="AK2281" s="18"/>
      <c r="AL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L2281" s="18" t="e">
        <f t="shared" si="504"/>
        <v>#N/A</v>
      </c>
      <c r="BM2281" s="18" t="e">
        <f t="shared" si="501"/>
        <v>#N/A</v>
      </c>
      <c r="BN2281" s="18" t="e">
        <f t="shared" si="502"/>
        <v>#N/A</v>
      </c>
      <c r="BO2281" s="18" t="e">
        <f t="shared" si="503"/>
        <v>#N/A</v>
      </c>
      <c r="BT2281" s="18"/>
      <c r="BU2281" s="18"/>
      <c r="BV2281" s="18"/>
      <c r="BW2281" s="18"/>
      <c r="BX2281" s="18"/>
    </row>
    <row r="2282" spans="14:76" x14ac:dyDescent="0.25">
      <c r="N2282" s="14" t="e">
        <f>IF(ISNUMBER('Dosimetry Worksheet'!H2292), 'Dosimetry Worksheet'!H2292, NA())</f>
        <v>#N/A</v>
      </c>
      <c r="O2282" s="14" t="e">
        <f>IF(ISNUMBER(N2282), 'Dosimetry Worksheet'!I2292, NA())</f>
        <v>#N/A</v>
      </c>
      <c r="P2282" s="14"/>
      <c r="Q2282" s="14" t="e">
        <f t="shared" si="495"/>
        <v>#N/A</v>
      </c>
      <c r="R2282" s="14" t="e">
        <f t="shared" si="496"/>
        <v>#N/A</v>
      </c>
      <c r="T2282" s="14" t="e">
        <f t="shared" si="491"/>
        <v>#N/A</v>
      </c>
      <c r="U2282" s="14" t="e">
        <f t="shared" si="497"/>
        <v>#N/A</v>
      </c>
      <c r="V2282" s="14" t="e">
        <f t="shared" si="492"/>
        <v>#N/A</v>
      </c>
      <c r="W2282" s="14"/>
      <c r="X2282" s="14"/>
      <c r="Y2282" s="18" t="e">
        <f t="shared" si="498"/>
        <v>#N/A</v>
      </c>
      <c r="AE2282" s="18" t="e">
        <f t="shared" si="493"/>
        <v>#N/A</v>
      </c>
      <c r="AF2282" s="18" t="e">
        <f t="shared" si="494"/>
        <v>#N/A</v>
      </c>
      <c r="AG2282" s="18" t="e">
        <f t="shared" si="499"/>
        <v>#DIV/0!</v>
      </c>
      <c r="AH2282" s="18" t="e">
        <f t="shared" si="500"/>
        <v>#N/A</v>
      </c>
      <c r="AJ2282" s="18"/>
      <c r="AK2282" s="18"/>
      <c r="AL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L2282" s="18" t="e">
        <f t="shared" si="504"/>
        <v>#N/A</v>
      </c>
      <c r="BM2282" s="18" t="e">
        <f t="shared" si="501"/>
        <v>#N/A</v>
      </c>
      <c r="BN2282" s="18" t="e">
        <f t="shared" si="502"/>
        <v>#N/A</v>
      </c>
      <c r="BO2282" s="18" t="e">
        <f t="shared" si="503"/>
        <v>#N/A</v>
      </c>
      <c r="BT2282" s="18"/>
      <c r="BU2282" s="18"/>
      <c r="BV2282" s="18"/>
      <c r="BW2282" s="18"/>
      <c r="BX2282" s="18"/>
    </row>
    <row r="2283" spans="14:76" x14ac:dyDescent="0.25">
      <c r="N2283" s="14" t="e">
        <f>IF(ISNUMBER('Dosimetry Worksheet'!H2293), 'Dosimetry Worksheet'!H2293, NA())</f>
        <v>#N/A</v>
      </c>
      <c r="O2283" s="14" t="e">
        <f>IF(ISNUMBER(N2283), 'Dosimetry Worksheet'!I2293, NA())</f>
        <v>#N/A</v>
      </c>
      <c r="P2283" s="14"/>
      <c r="Q2283" s="14" t="e">
        <f t="shared" si="495"/>
        <v>#N/A</v>
      </c>
      <c r="R2283" s="14" t="e">
        <f t="shared" si="496"/>
        <v>#N/A</v>
      </c>
      <c r="T2283" s="14" t="e">
        <f t="shared" si="491"/>
        <v>#N/A</v>
      </c>
      <c r="U2283" s="14" t="e">
        <f t="shared" si="497"/>
        <v>#N/A</v>
      </c>
      <c r="V2283" s="14" t="e">
        <f t="shared" si="492"/>
        <v>#N/A</v>
      </c>
      <c r="W2283" s="14"/>
      <c r="X2283" s="14"/>
      <c r="Y2283" s="18" t="e">
        <f t="shared" si="498"/>
        <v>#N/A</v>
      </c>
      <c r="AE2283" s="18" t="e">
        <f t="shared" si="493"/>
        <v>#N/A</v>
      </c>
      <c r="AF2283" s="18" t="e">
        <f t="shared" si="494"/>
        <v>#N/A</v>
      </c>
      <c r="AG2283" s="18" t="e">
        <f t="shared" si="499"/>
        <v>#DIV/0!</v>
      </c>
      <c r="AH2283" s="18" t="e">
        <f t="shared" si="500"/>
        <v>#N/A</v>
      </c>
      <c r="AJ2283" s="18"/>
      <c r="AK2283" s="18"/>
      <c r="AL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L2283" s="18" t="e">
        <f t="shared" si="504"/>
        <v>#N/A</v>
      </c>
      <c r="BM2283" s="18" t="e">
        <f t="shared" si="501"/>
        <v>#N/A</v>
      </c>
      <c r="BN2283" s="18" t="e">
        <f t="shared" si="502"/>
        <v>#N/A</v>
      </c>
      <c r="BO2283" s="18" t="e">
        <f t="shared" si="503"/>
        <v>#N/A</v>
      </c>
      <c r="BT2283" s="18"/>
      <c r="BU2283" s="18"/>
      <c r="BV2283" s="18"/>
      <c r="BW2283" s="18"/>
      <c r="BX2283" s="18"/>
    </row>
    <row r="2284" spans="14:76" x14ac:dyDescent="0.25">
      <c r="N2284" s="14" t="e">
        <f>IF(ISNUMBER('Dosimetry Worksheet'!H2294), 'Dosimetry Worksheet'!H2294, NA())</f>
        <v>#N/A</v>
      </c>
      <c r="O2284" s="14" t="e">
        <f>IF(ISNUMBER(N2284), 'Dosimetry Worksheet'!I2294, NA())</f>
        <v>#N/A</v>
      </c>
      <c r="P2284" s="14"/>
      <c r="Q2284" s="14" t="e">
        <f t="shared" si="495"/>
        <v>#N/A</v>
      </c>
      <c r="R2284" s="14" t="e">
        <f t="shared" si="496"/>
        <v>#N/A</v>
      </c>
      <c r="T2284" s="14" t="e">
        <f t="shared" si="491"/>
        <v>#N/A</v>
      </c>
      <c r="U2284" s="14" t="e">
        <f t="shared" si="497"/>
        <v>#N/A</v>
      </c>
      <c r="V2284" s="14" t="e">
        <f t="shared" si="492"/>
        <v>#N/A</v>
      </c>
      <c r="W2284" s="14"/>
      <c r="X2284" s="14"/>
      <c r="Y2284" s="18" t="e">
        <f t="shared" si="498"/>
        <v>#N/A</v>
      </c>
      <c r="AE2284" s="18" t="e">
        <f t="shared" si="493"/>
        <v>#N/A</v>
      </c>
      <c r="AF2284" s="18" t="e">
        <f t="shared" si="494"/>
        <v>#N/A</v>
      </c>
      <c r="AG2284" s="18" t="e">
        <f t="shared" si="499"/>
        <v>#DIV/0!</v>
      </c>
      <c r="AH2284" s="18" t="e">
        <f t="shared" si="500"/>
        <v>#N/A</v>
      </c>
      <c r="AJ2284" s="18"/>
      <c r="AK2284" s="18"/>
      <c r="AL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L2284" s="18" t="e">
        <f t="shared" si="504"/>
        <v>#N/A</v>
      </c>
      <c r="BM2284" s="18" t="e">
        <f t="shared" si="501"/>
        <v>#N/A</v>
      </c>
      <c r="BN2284" s="18" t="e">
        <f t="shared" si="502"/>
        <v>#N/A</v>
      </c>
      <c r="BO2284" s="18" t="e">
        <f t="shared" si="503"/>
        <v>#N/A</v>
      </c>
      <c r="BT2284" s="18"/>
      <c r="BU2284" s="18"/>
      <c r="BV2284" s="18"/>
      <c r="BW2284" s="18"/>
      <c r="BX2284" s="18"/>
    </row>
    <row r="2285" spans="14:76" x14ac:dyDescent="0.25">
      <c r="N2285" s="14" t="e">
        <f>IF(ISNUMBER('Dosimetry Worksheet'!H2295), 'Dosimetry Worksheet'!H2295, NA())</f>
        <v>#N/A</v>
      </c>
      <c r="O2285" s="14" t="e">
        <f>IF(ISNUMBER(N2285), 'Dosimetry Worksheet'!I2295, NA())</f>
        <v>#N/A</v>
      </c>
      <c r="P2285" s="14"/>
      <c r="Q2285" s="14" t="e">
        <f t="shared" si="495"/>
        <v>#N/A</v>
      </c>
      <c r="R2285" s="14" t="e">
        <f t="shared" si="496"/>
        <v>#N/A</v>
      </c>
      <c r="T2285" s="14" t="e">
        <f t="shared" si="491"/>
        <v>#N/A</v>
      </c>
      <c r="U2285" s="14" t="e">
        <f t="shared" si="497"/>
        <v>#N/A</v>
      </c>
      <c r="V2285" s="14" t="e">
        <f t="shared" si="492"/>
        <v>#N/A</v>
      </c>
      <c r="W2285" s="14"/>
      <c r="X2285" s="14"/>
      <c r="Y2285" s="18" t="e">
        <f t="shared" si="498"/>
        <v>#N/A</v>
      </c>
      <c r="AE2285" s="18" t="e">
        <f t="shared" si="493"/>
        <v>#N/A</v>
      </c>
      <c r="AF2285" s="18" t="e">
        <f t="shared" si="494"/>
        <v>#N/A</v>
      </c>
      <c r="AG2285" s="18" t="e">
        <f t="shared" si="499"/>
        <v>#DIV/0!</v>
      </c>
      <c r="AH2285" s="18" t="e">
        <f t="shared" si="500"/>
        <v>#N/A</v>
      </c>
      <c r="AJ2285" s="18"/>
      <c r="AK2285" s="18"/>
      <c r="AL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L2285" s="18" t="e">
        <f t="shared" si="504"/>
        <v>#N/A</v>
      </c>
      <c r="BM2285" s="18" t="e">
        <f t="shared" si="501"/>
        <v>#N/A</v>
      </c>
      <c r="BN2285" s="18" t="e">
        <f t="shared" si="502"/>
        <v>#N/A</v>
      </c>
      <c r="BO2285" s="18" t="e">
        <f t="shared" si="503"/>
        <v>#N/A</v>
      </c>
      <c r="BT2285" s="18"/>
      <c r="BU2285" s="18"/>
      <c r="BV2285" s="18"/>
      <c r="BW2285" s="18"/>
      <c r="BX2285" s="18"/>
    </row>
    <row r="2286" spans="14:76" x14ac:dyDescent="0.25">
      <c r="N2286" s="14" t="e">
        <f>IF(ISNUMBER('Dosimetry Worksheet'!H2296), 'Dosimetry Worksheet'!H2296, NA())</f>
        <v>#N/A</v>
      </c>
      <c r="O2286" s="14" t="e">
        <f>IF(ISNUMBER(N2286), 'Dosimetry Worksheet'!I2296, NA())</f>
        <v>#N/A</v>
      </c>
      <c r="P2286" s="14"/>
      <c r="Q2286" s="14" t="e">
        <f t="shared" si="495"/>
        <v>#N/A</v>
      </c>
      <c r="R2286" s="14" t="e">
        <f t="shared" si="496"/>
        <v>#N/A</v>
      </c>
      <c r="T2286" s="14" t="e">
        <f t="shared" si="491"/>
        <v>#N/A</v>
      </c>
      <c r="U2286" s="14" t="e">
        <f t="shared" si="497"/>
        <v>#N/A</v>
      </c>
      <c r="V2286" s="14" t="e">
        <f t="shared" si="492"/>
        <v>#N/A</v>
      </c>
      <c r="W2286" s="14"/>
      <c r="X2286" s="14"/>
      <c r="Y2286" s="18" t="e">
        <f t="shared" si="498"/>
        <v>#N/A</v>
      </c>
      <c r="AE2286" s="18" t="e">
        <f t="shared" si="493"/>
        <v>#N/A</v>
      </c>
      <c r="AF2286" s="18" t="e">
        <f t="shared" si="494"/>
        <v>#N/A</v>
      </c>
      <c r="AG2286" s="18" t="e">
        <f t="shared" si="499"/>
        <v>#DIV/0!</v>
      </c>
      <c r="AH2286" s="18" t="e">
        <f t="shared" si="500"/>
        <v>#N/A</v>
      </c>
      <c r="AJ2286" s="18"/>
      <c r="AK2286" s="18"/>
      <c r="AL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L2286" s="18" t="e">
        <f t="shared" si="504"/>
        <v>#N/A</v>
      </c>
      <c r="BM2286" s="18" t="e">
        <f t="shared" si="501"/>
        <v>#N/A</v>
      </c>
      <c r="BN2286" s="18" t="e">
        <f t="shared" si="502"/>
        <v>#N/A</v>
      </c>
      <c r="BO2286" s="18" t="e">
        <f t="shared" si="503"/>
        <v>#N/A</v>
      </c>
      <c r="BT2286" s="18"/>
      <c r="BU2286" s="18"/>
      <c r="BV2286" s="18"/>
      <c r="BW2286" s="18"/>
      <c r="BX2286" s="18"/>
    </row>
    <row r="2287" spans="14:76" x14ac:dyDescent="0.25">
      <c r="N2287" s="14" t="e">
        <f>IF(ISNUMBER('Dosimetry Worksheet'!H2297), 'Dosimetry Worksheet'!H2297, NA())</f>
        <v>#N/A</v>
      </c>
      <c r="O2287" s="14" t="e">
        <f>IF(ISNUMBER(N2287), 'Dosimetry Worksheet'!I2297, NA())</f>
        <v>#N/A</v>
      </c>
      <c r="P2287" s="14"/>
      <c r="Q2287" s="14" t="e">
        <f t="shared" si="495"/>
        <v>#N/A</v>
      </c>
      <c r="R2287" s="14" t="e">
        <f t="shared" si="496"/>
        <v>#N/A</v>
      </c>
      <c r="T2287" s="14" t="e">
        <f t="shared" si="491"/>
        <v>#N/A</v>
      </c>
      <c r="U2287" s="14" t="e">
        <f t="shared" si="497"/>
        <v>#N/A</v>
      </c>
      <c r="V2287" s="14" t="e">
        <f t="shared" si="492"/>
        <v>#N/A</v>
      </c>
      <c r="W2287" s="14"/>
      <c r="X2287" s="14"/>
      <c r="Y2287" s="18" t="e">
        <f t="shared" si="498"/>
        <v>#N/A</v>
      </c>
      <c r="AE2287" s="18" t="e">
        <f t="shared" si="493"/>
        <v>#N/A</v>
      </c>
      <c r="AF2287" s="18" t="e">
        <f t="shared" si="494"/>
        <v>#N/A</v>
      </c>
      <c r="AG2287" s="18" t="e">
        <f t="shared" si="499"/>
        <v>#DIV/0!</v>
      </c>
      <c r="AH2287" s="18" t="e">
        <f t="shared" si="500"/>
        <v>#N/A</v>
      </c>
      <c r="AJ2287" s="18"/>
      <c r="AK2287" s="18"/>
      <c r="AL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L2287" s="18" t="e">
        <f t="shared" si="504"/>
        <v>#N/A</v>
      </c>
      <c r="BM2287" s="18" t="e">
        <f t="shared" si="501"/>
        <v>#N/A</v>
      </c>
      <c r="BN2287" s="18" t="e">
        <f t="shared" si="502"/>
        <v>#N/A</v>
      </c>
      <c r="BO2287" s="18" t="e">
        <f t="shared" si="503"/>
        <v>#N/A</v>
      </c>
      <c r="BT2287" s="18"/>
      <c r="BU2287" s="18"/>
      <c r="BV2287" s="18"/>
      <c r="BW2287" s="18"/>
      <c r="BX2287" s="18"/>
    </row>
    <row r="2288" spans="14:76" x14ac:dyDescent="0.25">
      <c r="N2288" s="14" t="e">
        <f>IF(ISNUMBER('Dosimetry Worksheet'!H2298), 'Dosimetry Worksheet'!H2298, NA())</f>
        <v>#N/A</v>
      </c>
      <c r="O2288" s="14" t="e">
        <f>IF(ISNUMBER(N2288), 'Dosimetry Worksheet'!I2298, NA())</f>
        <v>#N/A</v>
      </c>
      <c r="P2288" s="14"/>
      <c r="Q2288" s="14" t="e">
        <f t="shared" si="495"/>
        <v>#N/A</v>
      </c>
      <c r="R2288" s="14" t="e">
        <f t="shared" si="496"/>
        <v>#N/A</v>
      </c>
      <c r="T2288" s="14" t="e">
        <f t="shared" si="491"/>
        <v>#N/A</v>
      </c>
      <c r="U2288" s="14" t="e">
        <f t="shared" si="497"/>
        <v>#N/A</v>
      </c>
      <c r="V2288" s="14" t="e">
        <f t="shared" si="492"/>
        <v>#N/A</v>
      </c>
      <c r="W2288" s="14"/>
      <c r="X2288" s="14"/>
      <c r="Y2288" s="18" t="e">
        <f t="shared" si="498"/>
        <v>#N/A</v>
      </c>
      <c r="AE2288" s="18" t="e">
        <f t="shared" si="493"/>
        <v>#N/A</v>
      </c>
      <c r="AF2288" s="18" t="e">
        <f t="shared" si="494"/>
        <v>#N/A</v>
      </c>
      <c r="AG2288" s="18" t="e">
        <f t="shared" si="499"/>
        <v>#DIV/0!</v>
      </c>
      <c r="AH2288" s="18" t="e">
        <f t="shared" si="500"/>
        <v>#N/A</v>
      </c>
      <c r="AJ2288" s="18"/>
      <c r="AK2288" s="18"/>
      <c r="AL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L2288" s="18" t="e">
        <f t="shared" si="504"/>
        <v>#N/A</v>
      </c>
      <c r="BM2288" s="18" t="e">
        <f t="shared" si="501"/>
        <v>#N/A</v>
      </c>
      <c r="BN2288" s="18" t="e">
        <f t="shared" si="502"/>
        <v>#N/A</v>
      </c>
      <c r="BO2288" s="18" t="e">
        <f t="shared" si="503"/>
        <v>#N/A</v>
      </c>
      <c r="BT2288" s="18"/>
      <c r="BU2288" s="18"/>
      <c r="BV2288" s="18"/>
      <c r="BW2288" s="18"/>
      <c r="BX2288" s="18"/>
    </row>
    <row r="2289" spans="14:76" x14ac:dyDescent="0.25">
      <c r="N2289" s="14" t="e">
        <f>IF(ISNUMBER('Dosimetry Worksheet'!H2299), 'Dosimetry Worksheet'!H2299, NA())</f>
        <v>#N/A</v>
      </c>
      <c r="O2289" s="14" t="e">
        <f>IF(ISNUMBER(N2289), 'Dosimetry Worksheet'!I2299, NA())</f>
        <v>#N/A</v>
      </c>
      <c r="P2289" s="14"/>
      <c r="Q2289" s="14" t="e">
        <f t="shared" si="495"/>
        <v>#N/A</v>
      </c>
      <c r="R2289" s="14" t="e">
        <f t="shared" si="496"/>
        <v>#N/A</v>
      </c>
      <c r="T2289" s="14" t="e">
        <f t="shared" si="491"/>
        <v>#N/A</v>
      </c>
      <c r="U2289" s="14" t="e">
        <f t="shared" si="497"/>
        <v>#N/A</v>
      </c>
      <c r="V2289" s="14" t="e">
        <f t="shared" si="492"/>
        <v>#N/A</v>
      </c>
      <c r="W2289" s="14"/>
      <c r="X2289" s="14"/>
      <c r="Y2289" s="18" t="e">
        <f t="shared" si="498"/>
        <v>#N/A</v>
      </c>
      <c r="AE2289" s="18" t="e">
        <f t="shared" si="493"/>
        <v>#N/A</v>
      </c>
      <c r="AF2289" s="18" t="e">
        <f t="shared" si="494"/>
        <v>#N/A</v>
      </c>
      <c r="AG2289" s="18" t="e">
        <f t="shared" si="499"/>
        <v>#DIV/0!</v>
      </c>
      <c r="AH2289" s="18" t="e">
        <f t="shared" si="500"/>
        <v>#N/A</v>
      </c>
      <c r="AJ2289" s="18"/>
      <c r="AK2289" s="18"/>
      <c r="AL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L2289" s="18" t="e">
        <f t="shared" si="504"/>
        <v>#N/A</v>
      </c>
      <c r="BM2289" s="18" t="e">
        <f t="shared" si="501"/>
        <v>#N/A</v>
      </c>
      <c r="BN2289" s="18" t="e">
        <f t="shared" si="502"/>
        <v>#N/A</v>
      </c>
      <c r="BO2289" s="18" t="e">
        <f t="shared" si="503"/>
        <v>#N/A</v>
      </c>
      <c r="BT2289" s="18"/>
      <c r="BU2289" s="18"/>
      <c r="BV2289" s="18"/>
      <c r="BW2289" s="18"/>
      <c r="BX2289" s="18"/>
    </row>
    <row r="2290" spans="14:76" x14ac:dyDescent="0.25">
      <c r="N2290" s="14" t="e">
        <f>IF(ISNUMBER('Dosimetry Worksheet'!H2300), 'Dosimetry Worksheet'!H2300, NA())</f>
        <v>#N/A</v>
      </c>
      <c r="O2290" s="14" t="e">
        <f>IF(ISNUMBER(N2290), 'Dosimetry Worksheet'!I2300, NA())</f>
        <v>#N/A</v>
      </c>
      <c r="P2290" s="14"/>
      <c r="Q2290" s="14" t="e">
        <f t="shared" si="495"/>
        <v>#N/A</v>
      </c>
      <c r="R2290" s="14" t="e">
        <f t="shared" si="496"/>
        <v>#N/A</v>
      </c>
      <c r="T2290" s="14" t="e">
        <f t="shared" si="491"/>
        <v>#N/A</v>
      </c>
      <c r="U2290" s="14" t="e">
        <f t="shared" si="497"/>
        <v>#N/A</v>
      </c>
      <c r="V2290" s="14" t="e">
        <f t="shared" si="492"/>
        <v>#N/A</v>
      </c>
      <c r="W2290" s="14"/>
      <c r="X2290" s="14"/>
      <c r="Y2290" s="18" t="e">
        <f t="shared" si="498"/>
        <v>#N/A</v>
      </c>
      <c r="AE2290" s="18" t="e">
        <f t="shared" si="493"/>
        <v>#N/A</v>
      </c>
      <c r="AF2290" s="18" t="e">
        <f t="shared" si="494"/>
        <v>#N/A</v>
      </c>
      <c r="AG2290" s="18" t="e">
        <f t="shared" si="499"/>
        <v>#DIV/0!</v>
      </c>
      <c r="AH2290" s="18" t="e">
        <f t="shared" si="500"/>
        <v>#N/A</v>
      </c>
      <c r="AJ2290" s="18"/>
      <c r="AK2290" s="18"/>
      <c r="AL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L2290" s="18" t="e">
        <f t="shared" si="504"/>
        <v>#N/A</v>
      </c>
      <c r="BM2290" s="18" t="e">
        <f t="shared" si="501"/>
        <v>#N/A</v>
      </c>
      <c r="BN2290" s="18" t="e">
        <f t="shared" si="502"/>
        <v>#N/A</v>
      </c>
      <c r="BO2290" s="18" t="e">
        <f t="shared" si="503"/>
        <v>#N/A</v>
      </c>
      <c r="BT2290" s="18"/>
      <c r="BU2290" s="18"/>
      <c r="BV2290" s="18"/>
      <c r="BW2290" s="18"/>
      <c r="BX2290" s="18"/>
    </row>
    <row r="2291" spans="14:76" x14ac:dyDescent="0.25">
      <c r="N2291" s="14" t="e">
        <f>IF(ISNUMBER('Dosimetry Worksheet'!H2301), 'Dosimetry Worksheet'!H2301, NA())</f>
        <v>#N/A</v>
      </c>
      <c r="O2291" s="14" t="e">
        <f>IF(ISNUMBER(N2291), 'Dosimetry Worksheet'!I2301, NA())</f>
        <v>#N/A</v>
      </c>
      <c r="P2291" s="14"/>
      <c r="Q2291" s="14" t="e">
        <f t="shared" si="495"/>
        <v>#N/A</v>
      </c>
      <c r="R2291" s="14" t="e">
        <f t="shared" si="496"/>
        <v>#N/A</v>
      </c>
      <c r="T2291" s="14" t="e">
        <f t="shared" si="491"/>
        <v>#N/A</v>
      </c>
      <c r="U2291" s="14" t="e">
        <f t="shared" si="497"/>
        <v>#N/A</v>
      </c>
      <c r="V2291" s="14" t="e">
        <f t="shared" si="492"/>
        <v>#N/A</v>
      </c>
      <c r="W2291" s="14"/>
      <c r="X2291" s="14"/>
      <c r="Y2291" s="18" t="e">
        <f t="shared" si="498"/>
        <v>#N/A</v>
      </c>
      <c r="AE2291" s="18" t="e">
        <f t="shared" si="493"/>
        <v>#N/A</v>
      </c>
      <c r="AF2291" s="18" t="e">
        <f t="shared" si="494"/>
        <v>#N/A</v>
      </c>
      <c r="AG2291" s="18" t="e">
        <f t="shared" si="499"/>
        <v>#DIV/0!</v>
      </c>
      <c r="AH2291" s="18" t="e">
        <f t="shared" si="500"/>
        <v>#N/A</v>
      </c>
      <c r="AJ2291" s="18"/>
      <c r="AK2291" s="18"/>
      <c r="AL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L2291" s="18" t="e">
        <f t="shared" si="504"/>
        <v>#N/A</v>
      </c>
      <c r="BM2291" s="18" t="e">
        <f t="shared" si="501"/>
        <v>#N/A</v>
      </c>
      <c r="BN2291" s="18" t="e">
        <f t="shared" si="502"/>
        <v>#N/A</v>
      </c>
      <c r="BO2291" s="18" t="e">
        <f t="shared" si="503"/>
        <v>#N/A</v>
      </c>
      <c r="BT2291" s="18"/>
      <c r="BU2291" s="18"/>
      <c r="BV2291" s="18"/>
      <c r="BW2291" s="18"/>
      <c r="BX2291" s="18"/>
    </row>
    <row r="2292" spans="14:76" x14ac:dyDescent="0.25">
      <c r="N2292" s="14" t="e">
        <f>IF(ISNUMBER('Dosimetry Worksheet'!H2302), 'Dosimetry Worksheet'!H2302, NA())</f>
        <v>#N/A</v>
      </c>
      <c r="O2292" s="14" t="e">
        <f>IF(ISNUMBER(N2292), 'Dosimetry Worksheet'!I2302, NA())</f>
        <v>#N/A</v>
      </c>
      <c r="P2292" s="14"/>
      <c r="Q2292" s="14" t="e">
        <f t="shared" si="495"/>
        <v>#N/A</v>
      </c>
      <c r="R2292" s="14" t="e">
        <f t="shared" si="496"/>
        <v>#N/A</v>
      </c>
      <c r="T2292" s="14" t="e">
        <f t="shared" si="491"/>
        <v>#N/A</v>
      </c>
      <c r="U2292" s="14" t="e">
        <f t="shared" si="497"/>
        <v>#N/A</v>
      </c>
      <c r="V2292" s="14" t="e">
        <f t="shared" si="492"/>
        <v>#N/A</v>
      </c>
      <c r="W2292" s="14"/>
      <c r="X2292" s="14"/>
      <c r="Y2292" s="18" t="e">
        <f t="shared" si="498"/>
        <v>#N/A</v>
      </c>
      <c r="AE2292" s="18" t="e">
        <f t="shared" si="493"/>
        <v>#N/A</v>
      </c>
      <c r="AF2292" s="18" t="e">
        <f t="shared" si="494"/>
        <v>#N/A</v>
      </c>
      <c r="AG2292" s="18" t="e">
        <f t="shared" si="499"/>
        <v>#DIV/0!</v>
      </c>
      <c r="AH2292" s="18" t="e">
        <f t="shared" si="500"/>
        <v>#N/A</v>
      </c>
      <c r="AJ2292" s="18"/>
      <c r="AK2292" s="18"/>
      <c r="AL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L2292" s="18" t="e">
        <f t="shared" si="504"/>
        <v>#N/A</v>
      </c>
      <c r="BM2292" s="18" t="e">
        <f t="shared" si="501"/>
        <v>#N/A</v>
      </c>
      <c r="BN2292" s="18" t="e">
        <f t="shared" si="502"/>
        <v>#N/A</v>
      </c>
      <c r="BO2292" s="18" t="e">
        <f t="shared" si="503"/>
        <v>#N/A</v>
      </c>
      <c r="BT2292" s="18"/>
      <c r="BU2292" s="18"/>
      <c r="BV2292" s="18"/>
      <c r="BW2292" s="18"/>
      <c r="BX2292" s="18"/>
    </row>
    <row r="2293" spans="14:76" x14ac:dyDescent="0.25">
      <c r="N2293" s="14" t="e">
        <f>IF(ISNUMBER('Dosimetry Worksheet'!H2303), 'Dosimetry Worksheet'!H2303, NA())</f>
        <v>#N/A</v>
      </c>
      <c r="O2293" s="14" t="e">
        <f>IF(ISNUMBER(N2293), 'Dosimetry Worksheet'!I2303, NA())</f>
        <v>#N/A</v>
      </c>
      <c r="P2293" s="14"/>
      <c r="Q2293" s="14" t="e">
        <f t="shared" si="495"/>
        <v>#N/A</v>
      </c>
      <c r="R2293" s="14" t="e">
        <f t="shared" si="496"/>
        <v>#N/A</v>
      </c>
      <c r="T2293" s="14" t="e">
        <f t="shared" si="491"/>
        <v>#N/A</v>
      </c>
      <c r="U2293" s="14" t="e">
        <f t="shared" si="497"/>
        <v>#N/A</v>
      </c>
      <c r="V2293" s="14" t="e">
        <f t="shared" si="492"/>
        <v>#N/A</v>
      </c>
      <c r="W2293" s="14"/>
      <c r="X2293" s="14"/>
      <c r="Y2293" s="18" t="e">
        <f t="shared" si="498"/>
        <v>#N/A</v>
      </c>
      <c r="AE2293" s="18" t="e">
        <f t="shared" si="493"/>
        <v>#N/A</v>
      </c>
      <c r="AF2293" s="18" t="e">
        <f t="shared" si="494"/>
        <v>#N/A</v>
      </c>
      <c r="AG2293" s="18" t="e">
        <f t="shared" si="499"/>
        <v>#DIV/0!</v>
      </c>
      <c r="AH2293" s="18" t="e">
        <f t="shared" si="500"/>
        <v>#N/A</v>
      </c>
      <c r="AJ2293" s="18"/>
      <c r="AK2293" s="18"/>
      <c r="AL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L2293" s="18" t="e">
        <f t="shared" si="504"/>
        <v>#N/A</v>
      </c>
      <c r="BM2293" s="18" t="e">
        <f t="shared" si="501"/>
        <v>#N/A</v>
      </c>
      <c r="BN2293" s="18" t="e">
        <f t="shared" si="502"/>
        <v>#N/A</v>
      </c>
      <c r="BO2293" s="18" t="e">
        <f t="shared" si="503"/>
        <v>#N/A</v>
      </c>
      <c r="BT2293" s="18"/>
      <c r="BU2293" s="18"/>
      <c r="BV2293" s="18"/>
      <c r="BW2293" s="18"/>
      <c r="BX2293" s="18"/>
    </row>
    <row r="2294" spans="14:76" x14ac:dyDescent="0.25">
      <c r="N2294" s="14" t="e">
        <f>IF(ISNUMBER('Dosimetry Worksheet'!H2304), 'Dosimetry Worksheet'!H2304, NA())</f>
        <v>#N/A</v>
      </c>
      <c r="O2294" s="14" t="e">
        <f>IF(ISNUMBER(N2294), 'Dosimetry Worksheet'!I2304, NA())</f>
        <v>#N/A</v>
      </c>
      <c r="P2294" s="14"/>
      <c r="Q2294" s="14" t="e">
        <f t="shared" si="495"/>
        <v>#N/A</v>
      </c>
      <c r="R2294" s="14" t="e">
        <f t="shared" si="496"/>
        <v>#N/A</v>
      </c>
      <c r="T2294" s="14" t="e">
        <f t="shared" si="491"/>
        <v>#N/A</v>
      </c>
      <c r="U2294" s="14" t="e">
        <f t="shared" si="497"/>
        <v>#N/A</v>
      </c>
      <c r="V2294" s="14" t="e">
        <f t="shared" si="492"/>
        <v>#N/A</v>
      </c>
      <c r="W2294" s="14"/>
      <c r="X2294" s="14"/>
      <c r="Y2294" s="18" t="e">
        <f t="shared" si="498"/>
        <v>#N/A</v>
      </c>
      <c r="AE2294" s="18" t="e">
        <f t="shared" si="493"/>
        <v>#N/A</v>
      </c>
      <c r="AF2294" s="18" t="e">
        <f t="shared" si="494"/>
        <v>#N/A</v>
      </c>
      <c r="AG2294" s="18" t="e">
        <f t="shared" si="499"/>
        <v>#DIV/0!</v>
      </c>
      <c r="AH2294" s="18" t="e">
        <f t="shared" si="500"/>
        <v>#N/A</v>
      </c>
      <c r="AJ2294" s="18"/>
      <c r="AK2294" s="18"/>
      <c r="AL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L2294" s="18" t="e">
        <f t="shared" si="504"/>
        <v>#N/A</v>
      </c>
      <c r="BM2294" s="18" t="e">
        <f t="shared" si="501"/>
        <v>#N/A</v>
      </c>
      <c r="BN2294" s="18" t="e">
        <f t="shared" si="502"/>
        <v>#N/A</v>
      </c>
      <c r="BO2294" s="18" t="e">
        <f t="shared" si="503"/>
        <v>#N/A</v>
      </c>
      <c r="BT2294" s="18"/>
      <c r="BU2294" s="18"/>
      <c r="BV2294" s="18"/>
      <c r="BW2294" s="18"/>
      <c r="BX2294" s="18"/>
    </row>
    <row r="2295" spans="14:76" x14ac:dyDescent="0.25">
      <c r="N2295" s="14" t="e">
        <f>IF(ISNUMBER('Dosimetry Worksheet'!H2305), 'Dosimetry Worksheet'!H2305, NA())</f>
        <v>#N/A</v>
      </c>
      <c r="O2295" s="14" t="e">
        <f>IF(ISNUMBER(N2295), 'Dosimetry Worksheet'!I2305, NA())</f>
        <v>#N/A</v>
      </c>
      <c r="P2295" s="14"/>
      <c r="Q2295" s="14" t="e">
        <f t="shared" si="495"/>
        <v>#N/A</v>
      </c>
      <c r="R2295" s="14" t="e">
        <f t="shared" si="496"/>
        <v>#N/A</v>
      </c>
      <c r="T2295" s="14" t="e">
        <f t="shared" si="491"/>
        <v>#N/A</v>
      </c>
      <c r="U2295" s="14" t="e">
        <f t="shared" si="497"/>
        <v>#N/A</v>
      </c>
      <c r="V2295" s="14" t="e">
        <f t="shared" si="492"/>
        <v>#N/A</v>
      </c>
      <c r="W2295" s="14"/>
      <c r="X2295" s="14"/>
      <c r="Y2295" s="18" t="e">
        <f t="shared" si="498"/>
        <v>#N/A</v>
      </c>
      <c r="AE2295" s="18" t="e">
        <f t="shared" si="493"/>
        <v>#N/A</v>
      </c>
      <c r="AF2295" s="18" t="e">
        <f t="shared" si="494"/>
        <v>#N/A</v>
      </c>
      <c r="AG2295" s="18" t="e">
        <f t="shared" si="499"/>
        <v>#DIV/0!</v>
      </c>
      <c r="AH2295" s="18" t="e">
        <f t="shared" si="500"/>
        <v>#N/A</v>
      </c>
      <c r="AJ2295" s="18"/>
      <c r="AK2295" s="18"/>
      <c r="AL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L2295" s="18" t="e">
        <f t="shared" si="504"/>
        <v>#N/A</v>
      </c>
      <c r="BM2295" s="18" t="e">
        <f t="shared" si="501"/>
        <v>#N/A</v>
      </c>
      <c r="BN2295" s="18" t="e">
        <f t="shared" si="502"/>
        <v>#N/A</v>
      </c>
      <c r="BO2295" s="18" t="e">
        <f t="shared" si="503"/>
        <v>#N/A</v>
      </c>
      <c r="BT2295" s="18"/>
      <c r="BU2295" s="18"/>
      <c r="BV2295" s="18"/>
      <c r="BW2295" s="18"/>
      <c r="BX2295" s="18"/>
    </row>
    <row r="2296" spans="14:76" x14ac:dyDescent="0.25">
      <c r="N2296" s="14" t="e">
        <f>IF(ISNUMBER('Dosimetry Worksheet'!H2306), 'Dosimetry Worksheet'!H2306, NA())</f>
        <v>#N/A</v>
      </c>
      <c r="O2296" s="14" t="e">
        <f>IF(ISNUMBER(N2296), 'Dosimetry Worksheet'!I2306, NA())</f>
        <v>#N/A</v>
      </c>
      <c r="P2296" s="14"/>
      <c r="Q2296" s="14" t="e">
        <f t="shared" si="495"/>
        <v>#N/A</v>
      </c>
      <c r="R2296" s="14" t="e">
        <f t="shared" si="496"/>
        <v>#N/A</v>
      </c>
      <c r="T2296" s="14" t="e">
        <f t="shared" si="491"/>
        <v>#N/A</v>
      </c>
      <c r="U2296" s="14" t="e">
        <f t="shared" si="497"/>
        <v>#N/A</v>
      </c>
      <c r="V2296" s="14" t="e">
        <f t="shared" si="492"/>
        <v>#N/A</v>
      </c>
      <c r="W2296" s="14"/>
      <c r="X2296" s="14"/>
      <c r="Y2296" s="18" t="e">
        <f t="shared" si="498"/>
        <v>#N/A</v>
      </c>
      <c r="AE2296" s="18" t="e">
        <f t="shared" si="493"/>
        <v>#N/A</v>
      </c>
      <c r="AF2296" s="18" t="e">
        <f t="shared" si="494"/>
        <v>#N/A</v>
      </c>
      <c r="AG2296" s="18" t="e">
        <f t="shared" si="499"/>
        <v>#DIV/0!</v>
      </c>
      <c r="AH2296" s="18" t="e">
        <f t="shared" si="500"/>
        <v>#N/A</v>
      </c>
      <c r="AJ2296" s="18"/>
      <c r="AK2296" s="18"/>
      <c r="AL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L2296" s="18" t="e">
        <f t="shared" si="504"/>
        <v>#N/A</v>
      </c>
      <c r="BM2296" s="18" t="e">
        <f t="shared" si="501"/>
        <v>#N/A</v>
      </c>
      <c r="BN2296" s="18" t="e">
        <f t="shared" si="502"/>
        <v>#N/A</v>
      </c>
      <c r="BO2296" s="18" t="e">
        <f t="shared" si="503"/>
        <v>#N/A</v>
      </c>
      <c r="BT2296" s="18"/>
      <c r="BU2296" s="18"/>
      <c r="BV2296" s="18"/>
      <c r="BW2296" s="18"/>
      <c r="BX2296" s="18"/>
    </row>
    <row r="2297" spans="14:76" x14ac:dyDescent="0.25">
      <c r="N2297" s="14" t="e">
        <f>IF(ISNUMBER('Dosimetry Worksheet'!H2307), 'Dosimetry Worksheet'!H2307, NA())</f>
        <v>#N/A</v>
      </c>
      <c r="O2297" s="14" t="e">
        <f>IF(ISNUMBER(N2297), 'Dosimetry Worksheet'!I2307, NA())</f>
        <v>#N/A</v>
      </c>
      <c r="P2297" s="14"/>
      <c r="Q2297" s="14" t="e">
        <f t="shared" si="495"/>
        <v>#N/A</v>
      </c>
      <c r="R2297" s="14" t="e">
        <f t="shared" si="496"/>
        <v>#N/A</v>
      </c>
      <c r="T2297" s="14" t="e">
        <f t="shared" si="491"/>
        <v>#N/A</v>
      </c>
      <c r="U2297" s="14" t="e">
        <f t="shared" si="497"/>
        <v>#N/A</v>
      </c>
      <c r="V2297" s="14" t="e">
        <f t="shared" si="492"/>
        <v>#N/A</v>
      </c>
      <c r="W2297" s="14"/>
      <c r="X2297" s="14"/>
      <c r="Y2297" s="18" t="e">
        <f t="shared" si="498"/>
        <v>#N/A</v>
      </c>
      <c r="AE2297" s="18" t="e">
        <f t="shared" si="493"/>
        <v>#N/A</v>
      </c>
      <c r="AF2297" s="18" t="e">
        <f t="shared" si="494"/>
        <v>#N/A</v>
      </c>
      <c r="AG2297" s="18" t="e">
        <f t="shared" si="499"/>
        <v>#DIV/0!</v>
      </c>
      <c r="AH2297" s="18" t="e">
        <f t="shared" si="500"/>
        <v>#N/A</v>
      </c>
      <c r="AJ2297" s="18"/>
      <c r="AK2297" s="18"/>
      <c r="AL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L2297" s="18" t="e">
        <f t="shared" si="504"/>
        <v>#N/A</v>
      </c>
      <c r="BM2297" s="18" t="e">
        <f t="shared" si="501"/>
        <v>#N/A</v>
      </c>
      <c r="BN2297" s="18" t="e">
        <f t="shared" si="502"/>
        <v>#N/A</v>
      </c>
      <c r="BO2297" s="18" t="e">
        <f t="shared" si="503"/>
        <v>#N/A</v>
      </c>
      <c r="BT2297" s="18"/>
      <c r="BU2297" s="18"/>
      <c r="BV2297" s="18"/>
      <c r="BW2297" s="18"/>
      <c r="BX2297" s="18"/>
    </row>
    <row r="2298" spans="14:76" x14ac:dyDescent="0.25">
      <c r="N2298" s="14" t="e">
        <f>IF(ISNUMBER('Dosimetry Worksheet'!H2308), 'Dosimetry Worksheet'!H2308, NA())</f>
        <v>#N/A</v>
      </c>
      <c r="O2298" s="14" t="e">
        <f>IF(ISNUMBER(N2298), 'Dosimetry Worksheet'!I2308, NA())</f>
        <v>#N/A</v>
      </c>
      <c r="P2298" s="14"/>
      <c r="Q2298" s="14" t="e">
        <f t="shared" si="495"/>
        <v>#N/A</v>
      </c>
      <c r="R2298" s="14" t="e">
        <f t="shared" si="496"/>
        <v>#N/A</v>
      </c>
      <c r="T2298" s="14" t="e">
        <f t="shared" si="491"/>
        <v>#N/A</v>
      </c>
      <c r="U2298" s="14" t="e">
        <f t="shared" si="497"/>
        <v>#N/A</v>
      </c>
      <c r="V2298" s="14" t="e">
        <f t="shared" si="492"/>
        <v>#N/A</v>
      </c>
      <c r="W2298" s="14"/>
      <c r="X2298" s="14"/>
      <c r="Y2298" s="18" t="e">
        <f t="shared" si="498"/>
        <v>#N/A</v>
      </c>
      <c r="AE2298" s="18" t="e">
        <f t="shared" si="493"/>
        <v>#N/A</v>
      </c>
      <c r="AF2298" s="18" t="e">
        <f t="shared" si="494"/>
        <v>#N/A</v>
      </c>
      <c r="AG2298" s="18" t="e">
        <f t="shared" si="499"/>
        <v>#DIV/0!</v>
      </c>
      <c r="AH2298" s="18" t="e">
        <f t="shared" si="500"/>
        <v>#N/A</v>
      </c>
      <c r="AJ2298" s="18"/>
      <c r="AK2298" s="18"/>
      <c r="AL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L2298" s="18" t="e">
        <f t="shared" si="504"/>
        <v>#N/A</v>
      </c>
      <c r="BM2298" s="18" t="e">
        <f t="shared" si="501"/>
        <v>#N/A</v>
      </c>
      <c r="BN2298" s="18" t="e">
        <f t="shared" si="502"/>
        <v>#N/A</v>
      </c>
      <c r="BO2298" s="18" t="e">
        <f t="shared" si="503"/>
        <v>#N/A</v>
      </c>
      <c r="BT2298" s="18"/>
      <c r="BU2298" s="18"/>
      <c r="BV2298" s="18"/>
      <c r="BW2298" s="18"/>
      <c r="BX2298" s="18"/>
    </row>
    <row r="2299" spans="14:76" x14ac:dyDescent="0.25">
      <c r="N2299" s="14" t="e">
        <f>IF(ISNUMBER('Dosimetry Worksheet'!H2309), 'Dosimetry Worksheet'!H2309, NA())</f>
        <v>#N/A</v>
      </c>
      <c r="O2299" s="14" t="e">
        <f>IF(ISNUMBER(N2299), 'Dosimetry Worksheet'!I2309, NA())</f>
        <v>#N/A</v>
      </c>
      <c r="P2299" s="14"/>
      <c r="Q2299" s="14" t="e">
        <f t="shared" si="495"/>
        <v>#N/A</v>
      </c>
      <c r="R2299" s="14" t="e">
        <f t="shared" si="496"/>
        <v>#N/A</v>
      </c>
      <c r="T2299" s="14" t="e">
        <f t="shared" si="491"/>
        <v>#N/A</v>
      </c>
      <c r="U2299" s="14" t="e">
        <f t="shared" si="497"/>
        <v>#N/A</v>
      </c>
      <c r="V2299" s="14" t="e">
        <f t="shared" si="492"/>
        <v>#N/A</v>
      </c>
      <c r="W2299" s="14"/>
      <c r="X2299" s="14"/>
      <c r="Y2299" s="18" t="e">
        <f t="shared" si="498"/>
        <v>#N/A</v>
      </c>
      <c r="AE2299" s="18" t="e">
        <f t="shared" si="493"/>
        <v>#N/A</v>
      </c>
      <c r="AF2299" s="18" t="e">
        <f t="shared" si="494"/>
        <v>#N/A</v>
      </c>
      <c r="AG2299" s="18" t="e">
        <f t="shared" si="499"/>
        <v>#DIV/0!</v>
      </c>
      <c r="AH2299" s="18" t="e">
        <f t="shared" si="500"/>
        <v>#N/A</v>
      </c>
      <c r="AJ2299" s="18"/>
      <c r="AK2299" s="18"/>
      <c r="AL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L2299" s="18" t="e">
        <f t="shared" si="504"/>
        <v>#N/A</v>
      </c>
      <c r="BM2299" s="18" t="e">
        <f t="shared" si="501"/>
        <v>#N/A</v>
      </c>
      <c r="BN2299" s="18" t="e">
        <f t="shared" si="502"/>
        <v>#N/A</v>
      </c>
      <c r="BO2299" s="18" t="e">
        <f t="shared" si="503"/>
        <v>#N/A</v>
      </c>
      <c r="BT2299" s="18"/>
      <c r="BU2299" s="18"/>
      <c r="BV2299" s="18"/>
      <c r="BW2299" s="18"/>
      <c r="BX2299" s="18"/>
    </row>
    <row r="2300" spans="14:76" x14ac:dyDescent="0.25">
      <c r="N2300" s="14" t="e">
        <f>IF(ISNUMBER('Dosimetry Worksheet'!H2310), 'Dosimetry Worksheet'!H2310, NA())</f>
        <v>#N/A</v>
      </c>
      <c r="O2300" s="14" t="e">
        <f>IF(ISNUMBER(N2300), 'Dosimetry Worksheet'!I2310, NA())</f>
        <v>#N/A</v>
      </c>
      <c r="P2300" s="14"/>
      <c r="Q2300" s="14" t="e">
        <f t="shared" si="495"/>
        <v>#N/A</v>
      </c>
      <c r="R2300" s="14" t="e">
        <f t="shared" si="496"/>
        <v>#N/A</v>
      </c>
      <c r="T2300" s="14" t="e">
        <f t="shared" si="491"/>
        <v>#N/A</v>
      </c>
      <c r="U2300" s="14" t="e">
        <f t="shared" si="497"/>
        <v>#N/A</v>
      </c>
      <c r="V2300" s="14" t="e">
        <f t="shared" si="492"/>
        <v>#N/A</v>
      </c>
      <c r="W2300" s="14"/>
      <c r="X2300" s="14"/>
      <c r="Y2300" s="18" t="e">
        <f t="shared" si="498"/>
        <v>#N/A</v>
      </c>
      <c r="AE2300" s="18" t="e">
        <f t="shared" si="493"/>
        <v>#N/A</v>
      </c>
      <c r="AF2300" s="18" t="e">
        <f t="shared" si="494"/>
        <v>#N/A</v>
      </c>
      <c r="AG2300" s="18" t="e">
        <f t="shared" si="499"/>
        <v>#DIV/0!</v>
      </c>
      <c r="AH2300" s="18" t="e">
        <f t="shared" si="500"/>
        <v>#N/A</v>
      </c>
      <c r="AJ2300" s="18"/>
      <c r="AK2300" s="18"/>
      <c r="AL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L2300" s="18" t="e">
        <f t="shared" si="504"/>
        <v>#N/A</v>
      </c>
      <c r="BM2300" s="18" t="e">
        <f t="shared" si="501"/>
        <v>#N/A</v>
      </c>
      <c r="BN2300" s="18" t="e">
        <f t="shared" si="502"/>
        <v>#N/A</v>
      </c>
      <c r="BO2300" s="18" t="e">
        <f t="shared" si="503"/>
        <v>#N/A</v>
      </c>
      <c r="BT2300" s="18"/>
      <c r="BU2300" s="18"/>
      <c r="BV2300" s="18"/>
      <c r="BW2300" s="18"/>
      <c r="BX2300" s="18"/>
    </row>
    <row r="2301" spans="14:76" x14ac:dyDescent="0.25">
      <c r="N2301" s="14" t="e">
        <f>IF(ISNUMBER('Dosimetry Worksheet'!H2311), 'Dosimetry Worksheet'!H2311, NA())</f>
        <v>#N/A</v>
      </c>
      <c r="O2301" s="14" t="e">
        <f>IF(ISNUMBER(N2301), 'Dosimetry Worksheet'!I2311, NA())</f>
        <v>#N/A</v>
      </c>
      <c r="P2301" s="14"/>
      <c r="Q2301" s="14" t="e">
        <f t="shared" si="495"/>
        <v>#N/A</v>
      </c>
      <c r="R2301" s="14" t="e">
        <f t="shared" si="496"/>
        <v>#N/A</v>
      </c>
      <c r="T2301" s="14" t="e">
        <f t="shared" si="491"/>
        <v>#N/A</v>
      </c>
      <c r="U2301" s="14" t="e">
        <f t="shared" si="497"/>
        <v>#N/A</v>
      </c>
      <c r="V2301" s="14" t="e">
        <f t="shared" si="492"/>
        <v>#N/A</v>
      </c>
      <c r="W2301" s="14"/>
      <c r="X2301" s="14"/>
      <c r="Y2301" s="18" t="e">
        <f t="shared" si="498"/>
        <v>#N/A</v>
      </c>
      <c r="AE2301" s="18" t="e">
        <f t="shared" si="493"/>
        <v>#N/A</v>
      </c>
      <c r="AF2301" s="18" t="e">
        <f t="shared" si="494"/>
        <v>#N/A</v>
      </c>
      <c r="AG2301" s="18" t="e">
        <f t="shared" si="499"/>
        <v>#DIV/0!</v>
      </c>
      <c r="AH2301" s="18" t="e">
        <f t="shared" si="500"/>
        <v>#N/A</v>
      </c>
      <c r="AJ2301" s="18"/>
      <c r="AK2301" s="18"/>
      <c r="AL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L2301" s="18" t="e">
        <f t="shared" si="504"/>
        <v>#N/A</v>
      </c>
      <c r="BM2301" s="18" t="e">
        <f t="shared" si="501"/>
        <v>#N/A</v>
      </c>
      <c r="BN2301" s="18" t="e">
        <f t="shared" si="502"/>
        <v>#N/A</v>
      </c>
      <c r="BO2301" s="18" t="e">
        <f t="shared" si="503"/>
        <v>#N/A</v>
      </c>
      <c r="BT2301" s="18"/>
      <c r="BU2301" s="18"/>
      <c r="BV2301" s="18"/>
      <c r="BW2301" s="18"/>
      <c r="BX2301" s="18"/>
    </row>
    <row r="2302" spans="14:76" x14ac:dyDescent="0.25">
      <c r="N2302" s="14" t="e">
        <f>IF(ISNUMBER('Dosimetry Worksheet'!H2312), 'Dosimetry Worksheet'!H2312, NA())</f>
        <v>#N/A</v>
      </c>
      <c r="O2302" s="14" t="e">
        <f>IF(ISNUMBER(N2302), 'Dosimetry Worksheet'!I2312, NA())</f>
        <v>#N/A</v>
      </c>
      <c r="P2302" s="14"/>
      <c r="Q2302" s="14" t="e">
        <f t="shared" si="495"/>
        <v>#N/A</v>
      </c>
      <c r="R2302" s="14" t="e">
        <f t="shared" si="496"/>
        <v>#N/A</v>
      </c>
      <c r="T2302" s="14" t="e">
        <f t="shared" si="491"/>
        <v>#N/A</v>
      </c>
      <c r="U2302" s="14" t="e">
        <f t="shared" si="497"/>
        <v>#N/A</v>
      </c>
      <c r="V2302" s="14" t="e">
        <f t="shared" si="492"/>
        <v>#N/A</v>
      </c>
      <c r="W2302" s="14"/>
      <c r="X2302" s="14"/>
      <c r="Y2302" s="18" t="e">
        <f t="shared" si="498"/>
        <v>#N/A</v>
      </c>
      <c r="AE2302" s="18" t="e">
        <f t="shared" si="493"/>
        <v>#N/A</v>
      </c>
      <c r="AF2302" s="18" t="e">
        <f t="shared" si="494"/>
        <v>#N/A</v>
      </c>
      <c r="AG2302" s="18" t="e">
        <f t="shared" si="499"/>
        <v>#DIV/0!</v>
      </c>
      <c r="AH2302" s="18" t="e">
        <f t="shared" si="500"/>
        <v>#N/A</v>
      </c>
      <c r="AJ2302" s="18"/>
      <c r="AK2302" s="18"/>
      <c r="AL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L2302" s="18" t="e">
        <f t="shared" si="504"/>
        <v>#N/A</v>
      </c>
      <c r="BM2302" s="18" t="e">
        <f t="shared" si="501"/>
        <v>#N/A</v>
      </c>
      <c r="BN2302" s="18" t="e">
        <f t="shared" si="502"/>
        <v>#N/A</v>
      </c>
      <c r="BO2302" s="18" t="e">
        <f t="shared" si="503"/>
        <v>#N/A</v>
      </c>
      <c r="BT2302" s="18"/>
      <c r="BU2302" s="18"/>
      <c r="BV2302" s="18"/>
      <c r="BW2302" s="18"/>
      <c r="BX2302" s="18"/>
    </row>
    <row r="2303" spans="14:76" x14ac:dyDescent="0.25">
      <c r="N2303" s="14" t="e">
        <f>IF(ISNUMBER('Dosimetry Worksheet'!H2313), 'Dosimetry Worksheet'!H2313, NA())</f>
        <v>#N/A</v>
      </c>
      <c r="O2303" s="14" t="e">
        <f>IF(ISNUMBER(N2303), 'Dosimetry Worksheet'!I2313, NA())</f>
        <v>#N/A</v>
      </c>
      <c r="P2303" s="14"/>
      <c r="Q2303" s="14" t="e">
        <f t="shared" si="495"/>
        <v>#N/A</v>
      </c>
      <c r="R2303" s="14" t="e">
        <f t="shared" si="496"/>
        <v>#N/A</v>
      </c>
      <c r="T2303" s="14" t="e">
        <f t="shared" si="491"/>
        <v>#N/A</v>
      </c>
      <c r="U2303" s="14" t="e">
        <f t="shared" si="497"/>
        <v>#N/A</v>
      </c>
      <c r="V2303" s="14" t="e">
        <f t="shared" si="492"/>
        <v>#N/A</v>
      </c>
      <c r="W2303" s="14"/>
      <c r="X2303" s="14"/>
      <c r="Y2303" s="18" t="e">
        <f t="shared" si="498"/>
        <v>#N/A</v>
      </c>
      <c r="AE2303" s="18" t="e">
        <f t="shared" si="493"/>
        <v>#N/A</v>
      </c>
      <c r="AF2303" s="18" t="e">
        <f t="shared" si="494"/>
        <v>#N/A</v>
      </c>
      <c r="AG2303" s="18" t="e">
        <f t="shared" si="499"/>
        <v>#DIV/0!</v>
      </c>
      <c r="AH2303" s="18" t="e">
        <f t="shared" si="500"/>
        <v>#N/A</v>
      </c>
      <c r="AJ2303" s="18"/>
      <c r="AK2303" s="18"/>
      <c r="AL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L2303" s="18" t="e">
        <f t="shared" si="504"/>
        <v>#N/A</v>
      </c>
      <c r="BM2303" s="18" t="e">
        <f t="shared" si="501"/>
        <v>#N/A</v>
      </c>
      <c r="BN2303" s="18" t="e">
        <f t="shared" si="502"/>
        <v>#N/A</v>
      </c>
      <c r="BO2303" s="18" t="e">
        <f t="shared" si="503"/>
        <v>#N/A</v>
      </c>
      <c r="BT2303" s="18"/>
      <c r="BU2303" s="18"/>
      <c r="BV2303" s="18"/>
      <c r="BW2303" s="18"/>
      <c r="BX2303" s="18"/>
    </row>
    <row r="2304" spans="14:76" x14ac:dyDescent="0.25">
      <c r="N2304" s="14" t="e">
        <f>IF(ISNUMBER('Dosimetry Worksheet'!H2314), 'Dosimetry Worksheet'!H2314, NA())</f>
        <v>#N/A</v>
      </c>
      <c r="O2304" s="14" t="e">
        <f>IF(ISNUMBER(N2304), 'Dosimetry Worksheet'!I2314, NA())</f>
        <v>#N/A</v>
      </c>
      <c r="P2304" s="14"/>
      <c r="Q2304" s="14" t="e">
        <f t="shared" si="495"/>
        <v>#N/A</v>
      </c>
      <c r="R2304" s="14" t="e">
        <f t="shared" si="496"/>
        <v>#N/A</v>
      </c>
      <c r="T2304" s="14" t="e">
        <f t="shared" si="491"/>
        <v>#N/A</v>
      </c>
      <c r="U2304" s="14" t="e">
        <f t="shared" si="497"/>
        <v>#N/A</v>
      </c>
      <c r="V2304" s="14" t="e">
        <f t="shared" si="492"/>
        <v>#N/A</v>
      </c>
      <c r="W2304" s="14"/>
      <c r="X2304" s="14"/>
      <c r="Y2304" s="18" t="e">
        <f t="shared" si="498"/>
        <v>#N/A</v>
      </c>
      <c r="AE2304" s="18" t="e">
        <f t="shared" si="493"/>
        <v>#N/A</v>
      </c>
      <c r="AF2304" s="18" t="e">
        <f t="shared" si="494"/>
        <v>#N/A</v>
      </c>
      <c r="AG2304" s="18" t="e">
        <f t="shared" si="499"/>
        <v>#DIV/0!</v>
      </c>
      <c r="AH2304" s="18" t="e">
        <f t="shared" si="500"/>
        <v>#N/A</v>
      </c>
      <c r="AJ2304" s="18"/>
      <c r="AK2304" s="18"/>
      <c r="AL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L2304" s="18" t="e">
        <f t="shared" si="504"/>
        <v>#N/A</v>
      </c>
      <c r="BM2304" s="18" t="e">
        <f t="shared" si="501"/>
        <v>#N/A</v>
      </c>
      <c r="BN2304" s="18" t="e">
        <f t="shared" si="502"/>
        <v>#N/A</v>
      </c>
      <c r="BO2304" s="18" t="e">
        <f t="shared" si="503"/>
        <v>#N/A</v>
      </c>
      <c r="BT2304" s="18"/>
      <c r="BU2304" s="18"/>
      <c r="BV2304" s="18"/>
      <c r="BW2304" s="18"/>
      <c r="BX2304" s="18"/>
    </row>
    <row r="2305" spans="14:76" x14ac:dyDescent="0.25">
      <c r="N2305" s="14" t="e">
        <f>IF(ISNUMBER('Dosimetry Worksheet'!H2315), 'Dosimetry Worksheet'!H2315, NA())</f>
        <v>#N/A</v>
      </c>
      <c r="O2305" s="14" t="e">
        <f>IF(ISNUMBER(N2305), 'Dosimetry Worksheet'!I2315, NA())</f>
        <v>#N/A</v>
      </c>
      <c r="P2305" s="14"/>
      <c r="Q2305" s="14" t="e">
        <f t="shared" si="495"/>
        <v>#N/A</v>
      </c>
      <c r="R2305" s="14" t="e">
        <f t="shared" si="496"/>
        <v>#N/A</v>
      </c>
      <c r="T2305" s="14" t="e">
        <f t="shared" si="491"/>
        <v>#N/A</v>
      </c>
      <c r="U2305" s="14" t="e">
        <f t="shared" si="497"/>
        <v>#N/A</v>
      </c>
      <c r="V2305" s="14" t="e">
        <f t="shared" si="492"/>
        <v>#N/A</v>
      </c>
      <c r="W2305" s="14"/>
      <c r="X2305" s="14"/>
      <c r="Y2305" s="18" t="e">
        <f t="shared" si="498"/>
        <v>#N/A</v>
      </c>
      <c r="AE2305" s="18" t="e">
        <f t="shared" si="493"/>
        <v>#N/A</v>
      </c>
      <c r="AF2305" s="18" t="e">
        <f t="shared" si="494"/>
        <v>#N/A</v>
      </c>
      <c r="AG2305" s="18" t="e">
        <f t="shared" si="499"/>
        <v>#DIV/0!</v>
      </c>
      <c r="AH2305" s="18" t="e">
        <f t="shared" si="500"/>
        <v>#N/A</v>
      </c>
      <c r="AJ2305" s="18"/>
      <c r="AK2305" s="18"/>
      <c r="AL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L2305" s="18" t="e">
        <f t="shared" si="504"/>
        <v>#N/A</v>
      </c>
      <c r="BM2305" s="18" t="e">
        <f t="shared" si="501"/>
        <v>#N/A</v>
      </c>
      <c r="BN2305" s="18" t="e">
        <f t="shared" si="502"/>
        <v>#N/A</v>
      </c>
      <c r="BO2305" s="18" t="e">
        <f t="shared" si="503"/>
        <v>#N/A</v>
      </c>
      <c r="BT2305" s="18"/>
      <c r="BU2305" s="18"/>
      <c r="BV2305" s="18"/>
      <c r="BW2305" s="18"/>
      <c r="BX2305" s="18"/>
    </row>
    <row r="2306" spans="14:76" x14ac:dyDescent="0.25">
      <c r="N2306" s="14" t="e">
        <f>IF(ISNUMBER('Dosimetry Worksheet'!H2316), 'Dosimetry Worksheet'!H2316, NA())</f>
        <v>#N/A</v>
      </c>
      <c r="O2306" s="14" t="e">
        <f>IF(ISNUMBER(N2306), 'Dosimetry Worksheet'!I2316, NA())</f>
        <v>#N/A</v>
      </c>
      <c r="P2306" s="14"/>
      <c r="Q2306" s="14" t="e">
        <f t="shared" si="495"/>
        <v>#N/A</v>
      </c>
      <c r="R2306" s="14" t="e">
        <f t="shared" si="496"/>
        <v>#N/A</v>
      </c>
      <c r="T2306" s="14" t="e">
        <f t="shared" si="491"/>
        <v>#N/A</v>
      </c>
      <c r="U2306" s="14" t="e">
        <f t="shared" si="497"/>
        <v>#N/A</v>
      </c>
      <c r="V2306" s="14" t="e">
        <f t="shared" si="492"/>
        <v>#N/A</v>
      </c>
      <c r="W2306" s="14"/>
      <c r="X2306" s="14"/>
      <c r="Y2306" s="18" t="e">
        <f t="shared" si="498"/>
        <v>#N/A</v>
      </c>
      <c r="AE2306" s="18" t="e">
        <f t="shared" si="493"/>
        <v>#N/A</v>
      </c>
      <c r="AF2306" s="18" t="e">
        <f t="shared" si="494"/>
        <v>#N/A</v>
      </c>
      <c r="AG2306" s="18" t="e">
        <f t="shared" si="499"/>
        <v>#DIV/0!</v>
      </c>
      <c r="AH2306" s="18" t="e">
        <f t="shared" si="500"/>
        <v>#N/A</v>
      </c>
      <c r="AJ2306" s="18"/>
      <c r="AK2306" s="18"/>
      <c r="AL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L2306" s="18" t="e">
        <f t="shared" si="504"/>
        <v>#N/A</v>
      </c>
      <c r="BM2306" s="18" t="e">
        <f t="shared" si="501"/>
        <v>#N/A</v>
      </c>
      <c r="BN2306" s="18" t="e">
        <f t="shared" si="502"/>
        <v>#N/A</v>
      </c>
      <c r="BO2306" s="18" t="e">
        <f t="shared" si="503"/>
        <v>#N/A</v>
      </c>
      <c r="BT2306" s="18"/>
      <c r="BU2306" s="18"/>
      <c r="BV2306" s="18"/>
      <c r="BW2306" s="18"/>
      <c r="BX2306" s="18"/>
    </row>
    <row r="2307" spans="14:76" x14ac:dyDescent="0.25">
      <c r="N2307" s="14" t="e">
        <f>IF(ISNUMBER('Dosimetry Worksheet'!H2317), 'Dosimetry Worksheet'!H2317, NA())</f>
        <v>#N/A</v>
      </c>
      <c r="O2307" s="14" t="e">
        <f>IF(ISNUMBER(N2307), 'Dosimetry Worksheet'!I2317, NA())</f>
        <v>#N/A</v>
      </c>
      <c r="P2307" s="14"/>
      <c r="Q2307" s="14" t="e">
        <f t="shared" si="495"/>
        <v>#N/A</v>
      </c>
      <c r="R2307" s="14" t="e">
        <f t="shared" si="496"/>
        <v>#N/A</v>
      </c>
      <c r="T2307" s="14" t="e">
        <f t="shared" si="491"/>
        <v>#N/A</v>
      </c>
      <c r="U2307" s="14" t="e">
        <f t="shared" si="497"/>
        <v>#N/A</v>
      </c>
      <c r="V2307" s="14" t="e">
        <f t="shared" si="492"/>
        <v>#N/A</v>
      </c>
      <c r="W2307" s="14"/>
      <c r="X2307" s="14"/>
      <c r="Y2307" s="18" t="e">
        <f t="shared" si="498"/>
        <v>#N/A</v>
      </c>
      <c r="AE2307" s="18" t="e">
        <f t="shared" si="493"/>
        <v>#N/A</v>
      </c>
      <c r="AF2307" s="18" t="e">
        <f t="shared" si="494"/>
        <v>#N/A</v>
      </c>
      <c r="AG2307" s="18" t="e">
        <f t="shared" si="499"/>
        <v>#DIV/0!</v>
      </c>
      <c r="AH2307" s="18" t="e">
        <f t="shared" si="500"/>
        <v>#N/A</v>
      </c>
      <c r="AJ2307" s="18"/>
      <c r="AK2307" s="18"/>
      <c r="AL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L2307" s="18" t="e">
        <f t="shared" si="504"/>
        <v>#N/A</v>
      </c>
      <c r="BM2307" s="18" t="e">
        <f t="shared" si="501"/>
        <v>#N/A</v>
      </c>
      <c r="BN2307" s="18" t="e">
        <f t="shared" si="502"/>
        <v>#N/A</v>
      </c>
      <c r="BO2307" s="18" t="e">
        <f t="shared" si="503"/>
        <v>#N/A</v>
      </c>
      <c r="BT2307" s="18"/>
      <c r="BU2307" s="18"/>
      <c r="BV2307" s="18"/>
      <c r="BW2307" s="18"/>
      <c r="BX2307" s="18"/>
    </row>
    <row r="2308" spans="14:76" x14ac:dyDescent="0.25">
      <c r="N2308" s="14" t="e">
        <f>IF(ISNUMBER('Dosimetry Worksheet'!H2318), 'Dosimetry Worksheet'!H2318, NA())</f>
        <v>#N/A</v>
      </c>
      <c r="O2308" s="14" t="e">
        <f>IF(ISNUMBER(N2308), 'Dosimetry Worksheet'!I2318, NA())</f>
        <v>#N/A</v>
      </c>
      <c r="P2308" s="14"/>
      <c r="Q2308" s="14" t="e">
        <f t="shared" si="495"/>
        <v>#N/A</v>
      </c>
      <c r="R2308" s="14" t="e">
        <f t="shared" si="496"/>
        <v>#N/A</v>
      </c>
      <c r="T2308" s="14" t="e">
        <f t="shared" si="491"/>
        <v>#N/A</v>
      </c>
      <c r="U2308" s="14" t="e">
        <f t="shared" si="497"/>
        <v>#N/A</v>
      </c>
      <c r="V2308" s="14" t="e">
        <f t="shared" si="492"/>
        <v>#N/A</v>
      </c>
      <c r="W2308" s="14"/>
      <c r="X2308" s="14"/>
      <c r="Y2308" s="18" t="e">
        <f t="shared" si="498"/>
        <v>#N/A</v>
      </c>
      <c r="AE2308" s="18" t="e">
        <f t="shared" si="493"/>
        <v>#N/A</v>
      </c>
      <c r="AF2308" s="18" t="e">
        <f t="shared" si="494"/>
        <v>#N/A</v>
      </c>
      <c r="AG2308" s="18" t="e">
        <f t="shared" si="499"/>
        <v>#DIV/0!</v>
      </c>
      <c r="AH2308" s="18" t="e">
        <f t="shared" si="500"/>
        <v>#N/A</v>
      </c>
      <c r="AJ2308" s="18"/>
      <c r="AK2308" s="18"/>
      <c r="AL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L2308" s="18" t="e">
        <f t="shared" si="504"/>
        <v>#N/A</v>
      </c>
      <c r="BM2308" s="18" t="e">
        <f t="shared" si="501"/>
        <v>#N/A</v>
      </c>
      <c r="BN2308" s="18" t="e">
        <f t="shared" si="502"/>
        <v>#N/A</v>
      </c>
      <c r="BO2308" s="18" t="e">
        <f t="shared" si="503"/>
        <v>#N/A</v>
      </c>
      <c r="BT2308" s="18"/>
      <c r="BU2308" s="18"/>
      <c r="BV2308" s="18"/>
      <c r="BW2308" s="18"/>
      <c r="BX2308" s="18"/>
    </row>
    <row r="2309" spans="14:76" x14ac:dyDescent="0.25">
      <c r="N2309" s="14" t="e">
        <f>IF(ISNUMBER('Dosimetry Worksheet'!H2319), 'Dosimetry Worksheet'!H2319, NA())</f>
        <v>#N/A</v>
      </c>
      <c r="O2309" s="14" t="e">
        <f>IF(ISNUMBER(N2309), 'Dosimetry Worksheet'!I2319, NA())</f>
        <v>#N/A</v>
      </c>
      <c r="P2309" s="14"/>
      <c r="Q2309" s="14" t="e">
        <f t="shared" si="495"/>
        <v>#N/A</v>
      </c>
      <c r="R2309" s="14" t="e">
        <f t="shared" si="496"/>
        <v>#N/A</v>
      </c>
      <c r="T2309" s="14" t="e">
        <f t="shared" ref="T2309:T2372" si="505">N2309</f>
        <v>#N/A</v>
      </c>
      <c r="U2309" s="14" t="e">
        <f t="shared" si="497"/>
        <v>#N/A</v>
      </c>
      <c r="V2309" s="14" t="e">
        <f t="shared" ref="V2309:V2372" si="506">IF(ISNUMBER(T2309),LOG(R2309,2),NA())</f>
        <v>#N/A</v>
      </c>
      <c r="W2309" s="14"/>
      <c r="X2309" s="14"/>
      <c r="Y2309" s="18" t="e">
        <f t="shared" si="498"/>
        <v>#N/A</v>
      </c>
      <c r="AE2309" s="18" t="e">
        <f t="shared" ref="AE2309:AE2372" si="507">T2309</f>
        <v>#N/A</v>
      </c>
      <c r="AF2309" s="18" t="e">
        <f t="shared" ref="AF2309:AF2372" si="508">R2309</f>
        <v>#N/A</v>
      </c>
      <c r="AG2309" s="18" t="e">
        <f t="shared" si="499"/>
        <v>#DIV/0!</v>
      </c>
      <c r="AH2309" s="18" t="e">
        <f t="shared" si="500"/>
        <v>#N/A</v>
      </c>
      <c r="AJ2309" s="18"/>
      <c r="AK2309" s="18"/>
      <c r="AL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L2309" s="18" t="e">
        <f t="shared" si="504"/>
        <v>#N/A</v>
      </c>
      <c r="BM2309" s="18" t="e">
        <f t="shared" si="501"/>
        <v>#N/A</v>
      </c>
      <c r="BN2309" s="18" t="e">
        <f t="shared" si="502"/>
        <v>#N/A</v>
      </c>
      <c r="BO2309" s="18" t="e">
        <f t="shared" si="503"/>
        <v>#N/A</v>
      </c>
      <c r="BT2309" s="18"/>
      <c r="BU2309" s="18"/>
      <c r="BV2309" s="18"/>
      <c r="BW2309" s="18"/>
      <c r="BX2309" s="18"/>
    </row>
    <row r="2310" spans="14:76" x14ac:dyDescent="0.25">
      <c r="N2310" s="14" t="e">
        <f>IF(ISNUMBER('Dosimetry Worksheet'!H2320), 'Dosimetry Worksheet'!H2320, NA())</f>
        <v>#N/A</v>
      </c>
      <c r="O2310" s="14" t="e">
        <f>IF(ISNUMBER(N2310), 'Dosimetry Worksheet'!I2320, NA())</f>
        <v>#N/A</v>
      </c>
      <c r="P2310" s="14"/>
      <c r="Q2310" s="14" t="e">
        <f t="shared" ref="Q2310:Q2373" si="509">N2310</f>
        <v>#N/A</v>
      </c>
      <c r="R2310" s="14" t="e">
        <f t="shared" ref="R2310:R2373" si="510">IF(ISNUMBER(N2310),IF(L$5=2,O2310*2^(N2310/$K$5),O2310),NA())</f>
        <v>#N/A</v>
      </c>
      <c r="T2310" s="14" t="e">
        <f t="shared" si="505"/>
        <v>#N/A</v>
      </c>
      <c r="U2310" s="14" t="e">
        <f t="shared" ref="U2310:U2373" si="511">R2310</f>
        <v>#N/A</v>
      </c>
      <c r="V2310" s="14" t="e">
        <f t="shared" si="506"/>
        <v>#N/A</v>
      </c>
      <c r="W2310" s="14"/>
      <c r="X2310" s="14"/>
      <c r="Y2310" s="18" t="e">
        <f t="shared" ref="Y2310:Y2373" si="512">IF(AND(T2310&gt;=W$5,T2310&lt;=X$5),V2310,NA())</f>
        <v>#N/A</v>
      </c>
      <c r="AE2310" s="18" t="e">
        <f t="shared" si="507"/>
        <v>#N/A</v>
      </c>
      <c r="AF2310" s="18" t="e">
        <f t="shared" si="508"/>
        <v>#N/A</v>
      </c>
      <c r="AG2310" s="18" t="e">
        <f t="shared" ref="AG2310:AG2373" si="513">AB$5*2^(-AE2310/AC$5)</f>
        <v>#DIV/0!</v>
      </c>
      <c r="AH2310" s="18" t="e">
        <f t="shared" ref="AH2310:AH2373" si="514">IF(AND(AE2310&gt;=W$5,AE2310&lt;=X$5),AG2310,NA())</f>
        <v>#N/A</v>
      </c>
      <c r="AJ2310" s="18"/>
      <c r="AK2310" s="18"/>
      <c r="AL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L2310" s="18" t="e">
        <f t="shared" si="504"/>
        <v>#N/A</v>
      </c>
      <c r="BM2310" s="18" t="e">
        <f t="shared" ref="BM2310:BM2373" si="515">$BI$5*2^(-$BL2310/$BJ$5)</f>
        <v>#N/A</v>
      </c>
      <c r="BN2310" s="18" t="e">
        <f t="shared" ref="BN2310:BN2373" si="516">$BI$6*2^(-$BL2310/$BJ$6)</f>
        <v>#N/A</v>
      </c>
      <c r="BO2310" s="18" t="e">
        <f t="shared" ref="BO2310:BO2373" si="517">$BI$7*2^(-$BL2310/$BJ$7)</f>
        <v>#N/A</v>
      </c>
      <c r="BT2310" s="18"/>
      <c r="BU2310" s="18"/>
      <c r="BV2310" s="18"/>
      <c r="BW2310" s="18"/>
      <c r="BX2310" s="18"/>
    </row>
    <row r="2311" spans="14:76" x14ac:dyDescent="0.25">
      <c r="N2311" s="14" t="e">
        <f>IF(ISNUMBER('Dosimetry Worksheet'!H2321), 'Dosimetry Worksheet'!H2321, NA())</f>
        <v>#N/A</v>
      </c>
      <c r="O2311" s="14" t="e">
        <f>IF(ISNUMBER(N2311), 'Dosimetry Worksheet'!I2321, NA())</f>
        <v>#N/A</v>
      </c>
      <c r="P2311" s="14"/>
      <c r="Q2311" s="14" t="e">
        <f t="shared" si="509"/>
        <v>#N/A</v>
      </c>
      <c r="R2311" s="14" t="e">
        <f t="shared" si="510"/>
        <v>#N/A</v>
      </c>
      <c r="T2311" s="14" t="e">
        <f t="shared" si="505"/>
        <v>#N/A</v>
      </c>
      <c r="U2311" s="14" t="e">
        <f t="shared" si="511"/>
        <v>#N/A</v>
      </c>
      <c r="V2311" s="14" t="e">
        <f t="shared" si="506"/>
        <v>#N/A</v>
      </c>
      <c r="W2311" s="14"/>
      <c r="X2311" s="14"/>
      <c r="Y2311" s="18" t="e">
        <f t="shared" si="512"/>
        <v>#N/A</v>
      </c>
      <c r="AE2311" s="18" t="e">
        <f t="shared" si="507"/>
        <v>#N/A</v>
      </c>
      <c r="AF2311" s="18" t="e">
        <f t="shared" si="508"/>
        <v>#N/A</v>
      </c>
      <c r="AG2311" s="18" t="e">
        <f t="shared" si="513"/>
        <v>#DIV/0!</v>
      </c>
      <c r="AH2311" s="18" t="e">
        <f t="shared" si="514"/>
        <v>#N/A</v>
      </c>
      <c r="AJ2311" s="18"/>
      <c r="AK2311" s="18"/>
      <c r="AL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L2311" s="18" t="e">
        <f t="shared" ref="BL2311:BL2374" si="518">IF(BL2310&lt;$G$5*1.25,BL2310+1,NA())</f>
        <v>#N/A</v>
      </c>
      <c r="BM2311" s="18" t="e">
        <f t="shared" si="515"/>
        <v>#N/A</v>
      </c>
      <c r="BN2311" s="18" t="e">
        <f t="shared" si="516"/>
        <v>#N/A</v>
      </c>
      <c r="BO2311" s="18" t="e">
        <f t="shared" si="517"/>
        <v>#N/A</v>
      </c>
      <c r="BT2311" s="18"/>
      <c r="BU2311" s="18"/>
      <c r="BV2311" s="18"/>
      <c r="BW2311" s="18"/>
      <c r="BX2311" s="18"/>
    </row>
    <row r="2312" spans="14:76" x14ac:dyDescent="0.25">
      <c r="N2312" s="14" t="e">
        <f>IF(ISNUMBER('Dosimetry Worksheet'!H2322), 'Dosimetry Worksheet'!H2322, NA())</f>
        <v>#N/A</v>
      </c>
      <c r="O2312" s="14" t="e">
        <f>IF(ISNUMBER(N2312), 'Dosimetry Worksheet'!I2322, NA())</f>
        <v>#N/A</v>
      </c>
      <c r="P2312" s="14"/>
      <c r="Q2312" s="14" t="e">
        <f t="shared" si="509"/>
        <v>#N/A</v>
      </c>
      <c r="R2312" s="14" t="e">
        <f t="shared" si="510"/>
        <v>#N/A</v>
      </c>
      <c r="T2312" s="14" t="e">
        <f t="shared" si="505"/>
        <v>#N/A</v>
      </c>
      <c r="U2312" s="14" t="e">
        <f t="shared" si="511"/>
        <v>#N/A</v>
      </c>
      <c r="V2312" s="14" t="e">
        <f t="shared" si="506"/>
        <v>#N/A</v>
      </c>
      <c r="W2312" s="14"/>
      <c r="X2312" s="14"/>
      <c r="Y2312" s="18" t="e">
        <f t="shared" si="512"/>
        <v>#N/A</v>
      </c>
      <c r="AE2312" s="18" t="e">
        <f t="shared" si="507"/>
        <v>#N/A</v>
      </c>
      <c r="AF2312" s="18" t="e">
        <f t="shared" si="508"/>
        <v>#N/A</v>
      </c>
      <c r="AG2312" s="18" t="e">
        <f t="shared" si="513"/>
        <v>#DIV/0!</v>
      </c>
      <c r="AH2312" s="18" t="e">
        <f t="shared" si="514"/>
        <v>#N/A</v>
      </c>
      <c r="AJ2312" s="18"/>
      <c r="AK2312" s="18"/>
      <c r="AL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L2312" s="18" t="e">
        <f t="shared" si="518"/>
        <v>#N/A</v>
      </c>
      <c r="BM2312" s="18" t="e">
        <f t="shared" si="515"/>
        <v>#N/A</v>
      </c>
      <c r="BN2312" s="18" t="e">
        <f t="shared" si="516"/>
        <v>#N/A</v>
      </c>
      <c r="BO2312" s="18" t="e">
        <f t="shared" si="517"/>
        <v>#N/A</v>
      </c>
      <c r="BT2312" s="18"/>
      <c r="BU2312" s="18"/>
      <c r="BV2312" s="18"/>
      <c r="BW2312" s="18"/>
      <c r="BX2312" s="18"/>
    </row>
    <row r="2313" spans="14:76" x14ac:dyDescent="0.25">
      <c r="N2313" s="14" t="e">
        <f>IF(ISNUMBER('Dosimetry Worksheet'!H2323), 'Dosimetry Worksheet'!H2323, NA())</f>
        <v>#N/A</v>
      </c>
      <c r="O2313" s="14" t="e">
        <f>IF(ISNUMBER(N2313), 'Dosimetry Worksheet'!I2323, NA())</f>
        <v>#N/A</v>
      </c>
      <c r="P2313" s="14"/>
      <c r="Q2313" s="14" t="e">
        <f t="shared" si="509"/>
        <v>#N/A</v>
      </c>
      <c r="R2313" s="14" t="e">
        <f t="shared" si="510"/>
        <v>#N/A</v>
      </c>
      <c r="T2313" s="14" t="e">
        <f t="shared" si="505"/>
        <v>#N/A</v>
      </c>
      <c r="U2313" s="14" t="e">
        <f t="shared" si="511"/>
        <v>#N/A</v>
      </c>
      <c r="V2313" s="14" t="e">
        <f t="shared" si="506"/>
        <v>#N/A</v>
      </c>
      <c r="W2313" s="14"/>
      <c r="X2313" s="14"/>
      <c r="Y2313" s="18" t="e">
        <f t="shared" si="512"/>
        <v>#N/A</v>
      </c>
      <c r="AE2313" s="18" t="e">
        <f t="shared" si="507"/>
        <v>#N/A</v>
      </c>
      <c r="AF2313" s="18" t="e">
        <f t="shared" si="508"/>
        <v>#N/A</v>
      </c>
      <c r="AG2313" s="18" t="e">
        <f t="shared" si="513"/>
        <v>#DIV/0!</v>
      </c>
      <c r="AH2313" s="18" t="e">
        <f t="shared" si="514"/>
        <v>#N/A</v>
      </c>
      <c r="AJ2313" s="18"/>
      <c r="AK2313" s="18"/>
      <c r="AL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L2313" s="18" t="e">
        <f t="shared" si="518"/>
        <v>#N/A</v>
      </c>
      <c r="BM2313" s="18" t="e">
        <f t="shared" si="515"/>
        <v>#N/A</v>
      </c>
      <c r="BN2313" s="18" t="e">
        <f t="shared" si="516"/>
        <v>#N/A</v>
      </c>
      <c r="BO2313" s="18" t="e">
        <f t="shared" si="517"/>
        <v>#N/A</v>
      </c>
      <c r="BT2313" s="18"/>
      <c r="BU2313" s="18"/>
      <c r="BV2313" s="18"/>
      <c r="BW2313" s="18"/>
      <c r="BX2313" s="18"/>
    </row>
    <row r="2314" spans="14:76" x14ac:dyDescent="0.25">
      <c r="N2314" s="14" t="e">
        <f>IF(ISNUMBER('Dosimetry Worksheet'!H2324), 'Dosimetry Worksheet'!H2324, NA())</f>
        <v>#N/A</v>
      </c>
      <c r="O2314" s="14" t="e">
        <f>IF(ISNUMBER(N2314), 'Dosimetry Worksheet'!I2324, NA())</f>
        <v>#N/A</v>
      </c>
      <c r="P2314" s="14"/>
      <c r="Q2314" s="14" t="e">
        <f t="shared" si="509"/>
        <v>#N/A</v>
      </c>
      <c r="R2314" s="14" t="e">
        <f t="shared" si="510"/>
        <v>#N/A</v>
      </c>
      <c r="T2314" s="14" t="e">
        <f t="shared" si="505"/>
        <v>#N/A</v>
      </c>
      <c r="U2314" s="14" t="e">
        <f t="shared" si="511"/>
        <v>#N/A</v>
      </c>
      <c r="V2314" s="14" t="e">
        <f t="shared" si="506"/>
        <v>#N/A</v>
      </c>
      <c r="W2314" s="14"/>
      <c r="X2314" s="14"/>
      <c r="Y2314" s="18" t="e">
        <f t="shared" si="512"/>
        <v>#N/A</v>
      </c>
      <c r="AE2314" s="18" t="e">
        <f t="shared" si="507"/>
        <v>#N/A</v>
      </c>
      <c r="AF2314" s="18" t="e">
        <f t="shared" si="508"/>
        <v>#N/A</v>
      </c>
      <c r="AG2314" s="18" t="e">
        <f t="shared" si="513"/>
        <v>#DIV/0!</v>
      </c>
      <c r="AH2314" s="18" t="e">
        <f t="shared" si="514"/>
        <v>#N/A</v>
      </c>
      <c r="AJ2314" s="18"/>
      <c r="AK2314" s="18"/>
      <c r="AL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L2314" s="18" t="e">
        <f t="shared" si="518"/>
        <v>#N/A</v>
      </c>
      <c r="BM2314" s="18" t="e">
        <f t="shared" si="515"/>
        <v>#N/A</v>
      </c>
      <c r="BN2314" s="18" t="e">
        <f t="shared" si="516"/>
        <v>#N/A</v>
      </c>
      <c r="BO2314" s="18" t="e">
        <f t="shared" si="517"/>
        <v>#N/A</v>
      </c>
      <c r="BT2314" s="18"/>
      <c r="BU2314" s="18"/>
      <c r="BV2314" s="18"/>
      <c r="BW2314" s="18"/>
      <c r="BX2314" s="18"/>
    </row>
    <row r="2315" spans="14:76" x14ac:dyDescent="0.25">
      <c r="N2315" s="14" t="e">
        <f>IF(ISNUMBER('Dosimetry Worksheet'!H2325), 'Dosimetry Worksheet'!H2325, NA())</f>
        <v>#N/A</v>
      </c>
      <c r="O2315" s="14" t="e">
        <f>IF(ISNUMBER(N2315), 'Dosimetry Worksheet'!I2325, NA())</f>
        <v>#N/A</v>
      </c>
      <c r="P2315" s="14"/>
      <c r="Q2315" s="14" t="e">
        <f t="shared" si="509"/>
        <v>#N/A</v>
      </c>
      <c r="R2315" s="14" t="e">
        <f t="shared" si="510"/>
        <v>#N/A</v>
      </c>
      <c r="T2315" s="14" t="e">
        <f t="shared" si="505"/>
        <v>#N/A</v>
      </c>
      <c r="U2315" s="14" t="e">
        <f t="shared" si="511"/>
        <v>#N/A</v>
      </c>
      <c r="V2315" s="14" t="e">
        <f t="shared" si="506"/>
        <v>#N/A</v>
      </c>
      <c r="W2315" s="14"/>
      <c r="X2315" s="14"/>
      <c r="Y2315" s="18" t="e">
        <f t="shared" si="512"/>
        <v>#N/A</v>
      </c>
      <c r="AE2315" s="18" t="e">
        <f t="shared" si="507"/>
        <v>#N/A</v>
      </c>
      <c r="AF2315" s="18" t="e">
        <f t="shared" si="508"/>
        <v>#N/A</v>
      </c>
      <c r="AG2315" s="18" t="e">
        <f t="shared" si="513"/>
        <v>#DIV/0!</v>
      </c>
      <c r="AH2315" s="18" t="e">
        <f t="shared" si="514"/>
        <v>#N/A</v>
      </c>
      <c r="AJ2315" s="18"/>
      <c r="AK2315" s="18"/>
      <c r="AL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L2315" s="18" t="e">
        <f t="shared" si="518"/>
        <v>#N/A</v>
      </c>
      <c r="BM2315" s="18" t="e">
        <f t="shared" si="515"/>
        <v>#N/A</v>
      </c>
      <c r="BN2315" s="18" t="e">
        <f t="shared" si="516"/>
        <v>#N/A</v>
      </c>
      <c r="BO2315" s="18" t="e">
        <f t="shared" si="517"/>
        <v>#N/A</v>
      </c>
      <c r="BT2315" s="18"/>
      <c r="BU2315" s="18"/>
      <c r="BV2315" s="18"/>
      <c r="BW2315" s="18"/>
      <c r="BX2315" s="18"/>
    </row>
    <row r="2316" spans="14:76" x14ac:dyDescent="0.25">
      <c r="N2316" s="14" t="e">
        <f>IF(ISNUMBER('Dosimetry Worksheet'!H2326), 'Dosimetry Worksheet'!H2326, NA())</f>
        <v>#N/A</v>
      </c>
      <c r="O2316" s="14" t="e">
        <f>IF(ISNUMBER(N2316), 'Dosimetry Worksheet'!I2326, NA())</f>
        <v>#N/A</v>
      </c>
      <c r="P2316" s="14"/>
      <c r="Q2316" s="14" t="e">
        <f t="shared" si="509"/>
        <v>#N/A</v>
      </c>
      <c r="R2316" s="14" t="e">
        <f t="shared" si="510"/>
        <v>#N/A</v>
      </c>
      <c r="T2316" s="14" t="e">
        <f t="shared" si="505"/>
        <v>#N/A</v>
      </c>
      <c r="U2316" s="14" t="e">
        <f t="shared" si="511"/>
        <v>#N/A</v>
      </c>
      <c r="V2316" s="14" t="e">
        <f t="shared" si="506"/>
        <v>#N/A</v>
      </c>
      <c r="W2316" s="14"/>
      <c r="X2316" s="14"/>
      <c r="Y2316" s="18" t="e">
        <f t="shared" si="512"/>
        <v>#N/A</v>
      </c>
      <c r="AE2316" s="18" t="e">
        <f t="shared" si="507"/>
        <v>#N/A</v>
      </c>
      <c r="AF2316" s="18" t="e">
        <f t="shared" si="508"/>
        <v>#N/A</v>
      </c>
      <c r="AG2316" s="18" t="e">
        <f t="shared" si="513"/>
        <v>#DIV/0!</v>
      </c>
      <c r="AH2316" s="18" t="e">
        <f t="shared" si="514"/>
        <v>#N/A</v>
      </c>
      <c r="AJ2316" s="18"/>
      <c r="AK2316" s="18"/>
      <c r="AL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L2316" s="18" t="e">
        <f t="shared" si="518"/>
        <v>#N/A</v>
      </c>
      <c r="BM2316" s="18" t="e">
        <f t="shared" si="515"/>
        <v>#N/A</v>
      </c>
      <c r="BN2316" s="18" t="e">
        <f t="shared" si="516"/>
        <v>#N/A</v>
      </c>
      <c r="BO2316" s="18" t="e">
        <f t="shared" si="517"/>
        <v>#N/A</v>
      </c>
      <c r="BT2316" s="18"/>
      <c r="BU2316" s="18"/>
      <c r="BV2316" s="18"/>
      <c r="BW2316" s="18"/>
      <c r="BX2316" s="18"/>
    </row>
    <row r="2317" spans="14:76" x14ac:dyDescent="0.25">
      <c r="N2317" s="14" t="e">
        <f>IF(ISNUMBER('Dosimetry Worksheet'!H2327), 'Dosimetry Worksheet'!H2327, NA())</f>
        <v>#N/A</v>
      </c>
      <c r="O2317" s="14" t="e">
        <f>IF(ISNUMBER(N2317), 'Dosimetry Worksheet'!I2327, NA())</f>
        <v>#N/A</v>
      </c>
      <c r="P2317" s="14"/>
      <c r="Q2317" s="14" t="e">
        <f t="shared" si="509"/>
        <v>#N/A</v>
      </c>
      <c r="R2317" s="14" t="e">
        <f t="shared" si="510"/>
        <v>#N/A</v>
      </c>
      <c r="T2317" s="14" t="e">
        <f t="shared" si="505"/>
        <v>#N/A</v>
      </c>
      <c r="U2317" s="14" t="e">
        <f t="shared" si="511"/>
        <v>#N/A</v>
      </c>
      <c r="V2317" s="14" t="e">
        <f t="shared" si="506"/>
        <v>#N/A</v>
      </c>
      <c r="W2317" s="14"/>
      <c r="X2317" s="14"/>
      <c r="Y2317" s="18" t="e">
        <f t="shared" si="512"/>
        <v>#N/A</v>
      </c>
      <c r="AE2317" s="18" t="e">
        <f t="shared" si="507"/>
        <v>#N/A</v>
      </c>
      <c r="AF2317" s="18" t="e">
        <f t="shared" si="508"/>
        <v>#N/A</v>
      </c>
      <c r="AG2317" s="18" t="e">
        <f t="shared" si="513"/>
        <v>#DIV/0!</v>
      </c>
      <c r="AH2317" s="18" t="e">
        <f t="shared" si="514"/>
        <v>#N/A</v>
      </c>
      <c r="AJ2317" s="18"/>
      <c r="AK2317" s="18"/>
      <c r="AL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L2317" s="18" t="e">
        <f t="shared" si="518"/>
        <v>#N/A</v>
      </c>
      <c r="BM2317" s="18" t="e">
        <f t="shared" si="515"/>
        <v>#N/A</v>
      </c>
      <c r="BN2317" s="18" t="e">
        <f t="shared" si="516"/>
        <v>#N/A</v>
      </c>
      <c r="BO2317" s="18" t="e">
        <f t="shared" si="517"/>
        <v>#N/A</v>
      </c>
      <c r="BT2317" s="18"/>
      <c r="BU2317" s="18"/>
      <c r="BV2317" s="18"/>
      <c r="BW2317" s="18"/>
      <c r="BX2317" s="18"/>
    </row>
    <row r="2318" spans="14:76" x14ac:dyDescent="0.25">
      <c r="N2318" s="14" t="e">
        <f>IF(ISNUMBER('Dosimetry Worksheet'!H2328), 'Dosimetry Worksheet'!H2328, NA())</f>
        <v>#N/A</v>
      </c>
      <c r="O2318" s="14" t="e">
        <f>IF(ISNUMBER(N2318), 'Dosimetry Worksheet'!I2328, NA())</f>
        <v>#N/A</v>
      </c>
      <c r="P2318" s="14"/>
      <c r="Q2318" s="14" t="e">
        <f t="shared" si="509"/>
        <v>#N/A</v>
      </c>
      <c r="R2318" s="14" t="e">
        <f t="shared" si="510"/>
        <v>#N/A</v>
      </c>
      <c r="T2318" s="14" t="e">
        <f t="shared" si="505"/>
        <v>#N/A</v>
      </c>
      <c r="U2318" s="14" t="e">
        <f t="shared" si="511"/>
        <v>#N/A</v>
      </c>
      <c r="V2318" s="14" t="e">
        <f t="shared" si="506"/>
        <v>#N/A</v>
      </c>
      <c r="W2318" s="14"/>
      <c r="X2318" s="14"/>
      <c r="Y2318" s="18" t="e">
        <f t="shared" si="512"/>
        <v>#N/A</v>
      </c>
      <c r="AE2318" s="18" t="e">
        <f t="shared" si="507"/>
        <v>#N/A</v>
      </c>
      <c r="AF2318" s="18" t="e">
        <f t="shared" si="508"/>
        <v>#N/A</v>
      </c>
      <c r="AG2318" s="18" t="e">
        <f t="shared" si="513"/>
        <v>#DIV/0!</v>
      </c>
      <c r="AH2318" s="18" t="e">
        <f t="shared" si="514"/>
        <v>#N/A</v>
      </c>
      <c r="AJ2318" s="18"/>
      <c r="AK2318" s="18"/>
      <c r="AL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L2318" s="18" t="e">
        <f t="shared" si="518"/>
        <v>#N/A</v>
      </c>
      <c r="BM2318" s="18" t="e">
        <f t="shared" si="515"/>
        <v>#N/A</v>
      </c>
      <c r="BN2318" s="18" t="e">
        <f t="shared" si="516"/>
        <v>#N/A</v>
      </c>
      <c r="BO2318" s="18" t="e">
        <f t="shared" si="517"/>
        <v>#N/A</v>
      </c>
      <c r="BT2318" s="18"/>
      <c r="BU2318" s="18"/>
      <c r="BV2318" s="18"/>
      <c r="BW2318" s="18"/>
      <c r="BX2318" s="18"/>
    </row>
    <row r="2319" spans="14:76" x14ac:dyDescent="0.25">
      <c r="N2319" s="14" t="e">
        <f>IF(ISNUMBER('Dosimetry Worksheet'!H2329), 'Dosimetry Worksheet'!H2329, NA())</f>
        <v>#N/A</v>
      </c>
      <c r="O2319" s="14" t="e">
        <f>IF(ISNUMBER(N2319), 'Dosimetry Worksheet'!I2329, NA())</f>
        <v>#N/A</v>
      </c>
      <c r="P2319" s="14"/>
      <c r="Q2319" s="14" t="e">
        <f t="shared" si="509"/>
        <v>#N/A</v>
      </c>
      <c r="R2319" s="14" t="e">
        <f t="shared" si="510"/>
        <v>#N/A</v>
      </c>
      <c r="T2319" s="14" t="e">
        <f t="shared" si="505"/>
        <v>#N/A</v>
      </c>
      <c r="U2319" s="14" t="e">
        <f t="shared" si="511"/>
        <v>#N/A</v>
      </c>
      <c r="V2319" s="14" t="e">
        <f t="shared" si="506"/>
        <v>#N/A</v>
      </c>
      <c r="W2319" s="14"/>
      <c r="X2319" s="14"/>
      <c r="Y2319" s="18" t="e">
        <f t="shared" si="512"/>
        <v>#N/A</v>
      </c>
      <c r="AE2319" s="18" t="e">
        <f t="shared" si="507"/>
        <v>#N/A</v>
      </c>
      <c r="AF2319" s="18" t="e">
        <f t="shared" si="508"/>
        <v>#N/A</v>
      </c>
      <c r="AG2319" s="18" t="e">
        <f t="shared" si="513"/>
        <v>#DIV/0!</v>
      </c>
      <c r="AH2319" s="18" t="e">
        <f t="shared" si="514"/>
        <v>#N/A</v>
      </c>
      <c r="AJ2319" s="18"/>
      <c r="AK2319" s="18"/>
      <c r="AL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L2319" s="18" t="e">
        <f t="shared" si="518"/>
        <v>#N/A</v>
      </c>
      <c r="BM2319" s="18" t="e">
        <f t="shared" si="515"/>
        <v>#N/A</v>
      </c>
      <c r="BN2319" s="18" t="e">
        <f t="shared" si="516"/>
        <v>#N/A</v>
      </c>
      <c r="BO2319" s="18" t="e">
        <f t="shared" si="517"/>
        <v>#N/A</v>
      </c>
      <c r="BT2319" s="18"/>
      <c r="BU2319" s="18"/>
      <c r="BV2319" s="18"/>
      <c r="BW2319" s="18"/>
      <c r="BX2319" s="18"/>
    </row>
    <row r="2320" spans="14:76" x14ac:dyDescent="0.25">
      <c r="N2320" s="14" t="e">
        <f>IF(ISNUMBER('Dosimetry Worksheet'!H2330), 'Dosimetry Worksheet'!H2330, NA())</f>
        <v>#N/A</v>
      </c>
      <c r="O2320" s="14" t="e">
        <f>IF(ISNUMBER(N2320), 'Dosimetry Worksheet'!I2330, NA())</f>
        <v>#N/A</v>
      </c>
      <c r="P2320" s="14"/>
      <c r="Q2320" s="14" t="e">
        <f t="shared" si="509"/>
        <v>#N/A</v>
      </c>
      <c r="R2320" s="14" t="e">
        <f t="shared" si="510"/>
        <v>#N/A</v>
      </c>
      <c r="T2320" s="14" t="e">
        <f t="shared" si="505"/>
        <v>#N/A</v>
      </c>
      <c r="U2320" s="14" t="e">
        <f t="shared" si="511"/>
        <v>#N/A</v>
      </c>
      <c r="V2320" s="14" t="e">
        <f t="shared" si="506"/>
        <v>#N/A</v>
      </c>
      <c r="W2320" s="14"/>
      <c r="X2320" s="14"/>
      <c r="Y2320" s="18" t="e">
        <f t="shared" si="512"/>
        <v>#N/A</v>
      </c>
      <c r="AE2320" s="18" t="e">
        <f t="shared" si="507"/>
        <v>#N/A</v>
      </c>
      <c r="AF2320" s="18" t="e">
        <f t="shared" si="508"/>
        <v>#N/A</v>
      </c>
      <c r="AG2320" s="18" t="e">
        <f t="shared" si="513"/>
        <v>#DIV/0!</v>
      </c>
      <c r="AH2320" s="18" t="e">
        <f t="shared" si="514"/>
        <v>#N/A</v>
      </c>
      <c r="AJ2320" s="18"/>
      <c r="AK2320" s="18"/>
      <c r="AL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L2320" s="18" t="e">
        <f t="shared" si="518"/>
        <v>#N/A</v>
      </c>
      <c r="BM2320" s="18" t="e">
        <f t="shared" si="515"/>
        <v>#N/A</v>
      </c>
      <c r="BN2320" s="18" t="e">
        <f t="shared" si="516"/>
        <v>#N/A</v>
      </c>
      <c r="BO2320" s="18" t="e">
        <f t="shared" si="517"/>
        <v>#N/A</v>
      </c>
      <c r="BT2320" s="18"/>
      <c r="BU2320" s="18"/>
      <c r="BV2320" s="18"/>
      <c r="BW2320" s="18"/>
      <c r="BX2320" s="18"/>
    </row>
    <row r="2321" spans="14:76" x14ac:dyDescent="0.25">
      <c r="N2321" s="14" t="e">
        <f>IF(ISNUMBER('Dosimetry Worksheet'!H2331), 'Dosimetry Worksheet'!H2331, NA())</f>
        <v>#N/A</v>
      </c>
      <c r="O2321" s="14" t="e">
        <f>IF(ISNUMBER(N2321), 'Dosimetry Worksheet'!I2331, NA())</f>
        <v>#N/A</v>
      </c>
      <c r="P2321" s="14"/>
      <c r="Q2321" s="14" t="e">
        <f t="shared" si="509"/>
        <v>#N/A</v>
      </c>
      <c r="R2321" s="14" t="e">
        <f t="shared" si="510"/>
        <v>#N/A</v>
      </c>
      <c r="T2321" s="14" t="e">
        <f t="shared" si="505"/>
        <v>#N/A</v>
      </c>
      <c r="U2321" s="14" t="e">
        <f t="shared" si="511"/>
        <v>#N/A</v>
      </c>
      <c r="V2321" s="14" t="e">
        <f t="shared" si="506"/>
        <v>#N/A</v>
      </c>
      <c r="W2321" s="14"/>
      <c r="X2321" s="14"/>
      <c r="Y2321" s="18" t="e">
        <f t="shared" si="512"/>
        <v>#N/A</v>
      </c>
      <c r="AE2321" s="18" t="e">
        <f t="shared" si="507"/>
        <v>#N/A</v>
      </c>
      <c r="AF2321" s="18" t="e">
        <f t="shared" si="508"/>
        <v>#N/A</v>
      </c>
      <c r="AG2321" s="18" t="e">
        <f t="shared" si="513"/>
        <v>#DIV/0!</v>
      </c>
      <c r="AH2321" s="18" t="e">
        <f t="shared" si="514"/>
        <v>#N/A</v>
      </c>
      <c r="AJ2321" s="18"/>
      <c r="AK2321" s="18"/>
      <c r="AL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L2321" s="18" t="e">
        <f t="shared" si="518"/>
        <v>#N/A</v>
      </c>
      <c r="BM2321" s="18" t="e">
        <f t="shared" si="515"/>
        <v>#N/A</v>
      </c>
      <c r="BN2321" s="18" t="e">
        <f t="shared" si="516"/>
        <v>#N/A</v>
      </c>
      <c r="BO2321" s="18" t="e">
        <f t="shared" si="517"/>
        <v>#N/A</v>
      </c>
      <c r="BT2321" s="18"/>
      <c r="BU2321" s="18"/>
      <c r="BV2321" s="18"/>
      <c r="BW2321" s="18"/>
      <c r="BX2321" s="18"/>
    </row>
    <row r="2322" spans="14:76" x14ac:dyDescent="0.25">
      <c r="N2322" s="14" t="e">
        <f>IF(ISNUMBER('Dosimetry Worksheet'!H2332), 'Dosimetry Worksheet'!H2332, NA())</f>
        <v>#N/A</v>
      </c>
      <c r="O2322" s="14" t="e">
        <f>IF(ISNUMBER(N2322), 'Dosimetry Worksheet'!I2332, NA())</f>
        <v>#N/A</v>
      </c>
      <c r="P2322" s="14"/>
      <c r="Q2322" s="14" t="e">
        <f t="shared" si="509"/>
        <v>#N/A</v>
      </c>
      <c r="R2322" s="14" t="e">
        <f t="shared" si="510"/>
        <v>#N/A</v>
      </c>
      <c r="T2322" s="14" t="e">
        <f t="shared" si="505"/>
        <v>#N/A</v>
      </c>
      <c r="U2322" s="14" t="e">
        <f t="shared" si="511"/>
        <v>#N/A</v>
      </c>
      <c r="V2322" s="14" t="e">
        <f t="shared" si="506"/>
        <v>#N/A</v>
      </c>
      <c r="W2322" s="14"/>
      <c r="X2322" s="14"/>
      <c r="Y2322" s="18" t="e">
        <f t="shared" si="512"/>
        <v>#N/A</v>
      </c>
      <c r="AE2322" s="18" t="e">
        <f t="shared" si="507"/>
        <v>#N/A</v>
      </c>
      <c r="AF2322" s="18" t="e">
        <f t="shared" si="508"/>
        <v>#N/A</v>
      </c>
      <c r="AG2322" s="18" t="e">
        <f t="shared" si="513"/>
        <v>#DIV/0!</v>
      </c>
      <c r="AH2322" s="18" t="e">
        <f t="shared" si="514"/>
        <v>#N/A</v>
      </c>
      <c r="AJ2322" s="18"/>
      <c r="AK2322" s="18"/>
      <c r="AL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L2322" s="18" t="e">
        <f t="shared" si="518"/>
        <v>#N/A</v>
      </c>
      <c r="BM2322" s="18" t="e">
        <f t="shared" si="515"/>
        <v>#N/A</v>
      </c>
      <c r="BN2322" s="18" t="e">
        <f t="shared" si="516"/>
        <v>#N/A</v>
      </c>
      <c r="BO2322" s="18" t="e">
        <f t="shared" si="517"/>
        <v>#N/A</v>
      </c>
      <c r="BT2322" s="18"/>
      <c r="BU2322" s="18"/>
      <c r="BV2322" s="18"/>
      <c r="BW2322" s="18"/>
      <c r="BX2322" s="18"/>
    </row>
    <row r="2323" spans="14:76" x14ac:dyDescent="0.25">
      <c r="N2323" s="14" t="e">
        <f>IF(ISNUMBER('Dosimetry Worksheet'!H2333), 'Dosimetry Worksheet'!H2333, NA())</f>
        <v>#N/A</v>
      </c>
      <c r="O2323" s="14" t="e">
        <f>IF(ISNUMBER(N2323), 'Dosimetry Worksheet'!I2333, NA())</f>
        <v>#N/A</v>
      </c>
      <c r="P2323" s="14"/>
      <c r="Q2323" s="14" t="e">
        <f t="shared" si="509"/>
        <v>#N/A</v>
      </c>
      <c r="R2323" s="14" t="e">
        <f t="shared" si="510"/>
        <v>#N/A</v>
      </c>
      <c r="T2323" s="14" t="e">
        <f t="shared" si="505"/>
        <v>#N/A</v>
      </c>
      <c r="U2323" s="14" t="e">
        <f t="shared" si="511"/>
        <v>#N/A</v>
      </c>
      <c r="V2323" s="14" t="e">
        <f t="shared" si="506"/>
        <v>#N/A</v>
      </c>
      <c r="W2323" s="14"/>
      <c r="X2323" s="14"/>
      <c r="Y2323" s="18" t="e">
        <f t="shared" si="512"/>
        <v>#N/A</v>
      </c>
      <c r="AE2323" s="18" t="e">
        <f t="shared" si="507"/>
        <v>#N/A</v>
      </c>
      <c r="AF2323" s="18" t="e">
        <f t="shared" si="508"/>
        <v>#N/A</v>
      </c>
      <c r="AG2323" s="18" t="e">
        <f t="shared" si="513"/>
        <v>#DIV/0!</v>
      </c>
      <c r="AH2323" s="18" t="e">
        <f t="shared" si="514"/>
        <v>#N/A</v>
      </c>
      <c r="AJ2323" s="18"/>
      <c r="AK2323" s="18"/>
      <c r="AL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L2323" s="18" t="e">
        <f t="shared" si="518"/>
        <v>#N/A</v>
      </c>
      <c r="BM2323" s="18" t="e">
        <f t="shared" si="515"/>
        <v>#N/A</v>
      </c>
      <c r="BN2323" s="18" t="e">
        <f t="shared" si="516"/>
        <v>#N/A</v>
      </c>
      <c r="BO2323" s="18" t="e">
        <f t="shared" si="517"/>
        <v>#N/A</v>
      </c>
      <c r="BT2323" s="18"/>
      <c r="BU2323" s="18"/>
      <c r="BV2323" s="18"/>
      <c r="BW2323" s="18"/>
      <c r="BX2323" s="18"/>
    </row>
    <row r="2324" spans="14:76" x14ac:dyDescent="0.25">
      <c r="N2324" s="14" t="e">
        <f>IF(ISNUMBER('Dosimetry Worksheet'!H2334), 'Dosimetry Worksheet'!H2334, NA())</f>
        <v>#N/A</v>
      </c>
      <c r="O2324" s="14" t="e">
        <f>IF(ISNUMBER(N2324), 'Dosimetry Worksheet'!I2334, NA())</f>
        <v>#N/A</v>
      </c>
      <c r="P2324" s="14"/>
      <c r="Q2324" s="14" t="e">
        <f t="shared" si="509"/>
        <v>#N/A</v>
      </c>
      <c r="R2324" s="14" t="e">
        <f t="shared" si="510"/>
        <v>#N/A</v>
      </c>
      <c r="T2324" s="14" t="e">
        <f t="shared" si="505"/>
        <v>#N/A</v>
      </c>
      <c r="U2324" s="14" t="e">
        <f t="shared" si="511"/>
        <v>#N/A</v>
      </c>
      <c r="V2324" s="14" t="e">
        <f t="shared" si="506"/>
        <v>#N/A</v>
      </c>
      <c r="W2324" s="14"/>
      <c r="X2324" s="14"/>
      <c r="Y2324" s="18" t="e">
        <f t="shared" si="512"/>
        <v>#N/A</v>
      </c>
      <c r="AE2324" s="18" t="e">
        <f t="shared" si="507"/>
        <v>#N/A</v>
      </c>
      <c r="AF2324" s="18" t="e">
        <f t="shared" si="508"/>
        <v>#N/A</v>
      </c>
      <c r="AG2324" s="18" t="e">
        <f t="shared" si="513"/>
        <v>#DIV/0!</v>
      </c>
      <c r="AH2324" s="18" t="e">
        <f t="shared" si="514"/>
        <v>#N/A</v>
      </c>
      <c r="AJ2324" s="18"/>
      <c r="AK2324" s="18"/>
      <c r="AL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L2324" s="18" t="e">
        <f t="shared" si="518"/>
        <v>#N/A</v>
      </c>
      <c r="BM2324" s="18" t="e">
        <f t="shared" si="515"/>
        <v>#N/A</v>
      </c>
      <c r="BN2324" s="18" t="e">
        <f t="shared" si="516"/>
        <v>#N/A</v>
      </c>
      <c r="BO2324" s="18" t="e">
        <f t="shared" si="517"/>
        <v>#N/A</v>
      </c>
      <c r="BT2324" s="18"/>
      <c r="BU2324" s="18"/>
      <c r="BV2324" s="18"/>
      <c r="BW2324" s="18"/>
      <c r="BX2324" s="18"/>
    </row>
    <row r="2325" spans="14:76" x14ac:dyDescent="0.25">
      <c r="N2325" s="14" t="e">
        <f>IF(ISNUMBER('Dosimetry Worksheet'!H2335), 'Dosimetry Worksheet'!H2335, NA())</f>
        <v>#N/A</v>
      </c>
      <c r="O2325" s="14" t="e">
        <f>IF(ISNUMBER(N2325), 'Dosimetry Worksheet'!I2335, NA())</f>
        <v>#N/A</v>
      </c>
      <c r="P2325" s="14"/>
      <c r="Q2325" s="14" t="e">
        <f t="shared" si="509"/>
        <v>#N/A</v>
      </c>
      <c r="R2325" s="14" t="e">
        <f t="shared" si="510"/>
        <v>#N/A</v>
      </c>
      <c r="T2325" s="14" t="e">
        <f t="shared" si="505"/>
        <v>#N/A</v>
      </c>
      <c r="U2325" s="14" t="e">
        <f t="shared" si="511"/>
        <v>#N/A</v>
      </c>
      <c r="V2325" s="14" t="e">
        <f t="shared" si="506"/>
        <v>#N/A</v>
      </c>
      <c r="W2325" s="14"/>
      <c r="X2325" s="14"/>
      <c r="Y2325" s="18" t="e">
        <f t="shared" si="512"/>
        <v>#N/A</v>
      </c>
      <c r="AE2325" s="18" t="e">
        <f t="shared" si="507"/>
        <v>#N/A</v>
      </c>
      <c r="AF2325" s="18" t="e">
        <f t="shared" si="508"/>
        <v>#N/A</v>
      </c>
      <c r="AG2325" s="18" t="e">
        <f t="shared" si="513"/>
        <v>#DIV/0!</v>
      </c>
      <c r="AH2325" s="18" t="e">
        <f t="shared" si="514"/>
        <v>#N/A</v>
      </c>
      <c r="AJ2325" s="18"/>
      <c r="AK2325" s="18"/>
      <c r="AL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L2325" s="18" t="e">
        <f t="shared" si="518"/>
        <v>#N/A</v>
      </c>
      <c r="BM2325" s="18" t="e">
        <f t="shared" si="515"/>
        <v>#N/A</v>
      </c>
      <c r="BN2325" s="18" t="e">
        <f t="shared" si="516"/>
        <v>#N/A</v>
      </c>
      <c r="BO2325" s="18" t="e">
        <f t="shared" si="517"/>
        <v>#N/A</v>
      </c>
      <c r="BT2325" s="18"/>
      <c r="BU2325" s="18"/>
      <c r="BV2325" s="18"/>
      <c r="BW2325" s="18"/>
      <c r="BX2325" s="18"/>
    </row>
    <row r="2326" spans="14:76" x14ac:dyDescent="0.25">
      <c r="N2326" s="14" t="e">
        <f>IF(ISNUMBER('Dosimetry Worksheet'!H2336), 'Dosimetry Worksheet'!H2336, NA())</f>
        <v>#N/A</v>
      </c>
      <c r="O2326" s="14" t="e">
        <f>IF(ISNUMBER(N2326), 'Dosimetry Worksheet'!I2336, NA())</f>
        <v>#N/A</v>
      </c>
      <c r="P2326" s="14"/>
      <c r="Q2326" s="14" t="e">
        <f t="shared" si="509"/>
        <v>#N/A</v>
      </c>
      <c r="R2326" s="14" t="e">
        <f t="shared" si="510"/>
        <v>#N/A</v>
      </c>
      <c r="T2326" s="14" t="e">
        <f t="shared" si="505"/>
        <v>#N/A</v>
      </c>
      <c r="U2326" s="14" t="e">
        <f t="shared" si="511"/>
        <v>#N/A</v>
      </c>
      <c r="V2326" s="14" t="e">
        <f t="shared" si="506"/>
        <v>#N/A</v>
      </c>
      <c r="W2326" s="14"/>
      <c r="X2326" s="14"/>
      <c r="Y2326" s="18" t="e">
        <f t="shared" si="512"/>
        <v>#N/A</v>
      </c>
      <c r="AE2326" s="18" t="e">
        <f t="shared" si="507"/>
        <v>#N/A</v>
      </c>
      <c r="AF2326" s="18" t="e">
        <f t="shared" si="508"/>
        <v>#N/A</v>
      </c>
      <c r="AG2326" s="18" t="e">
        <f t="shared" si="513"/>
        <v>#DIV/0!</v>
      </c>
      <c r="AH2326" s="18" t="e">
        <f t="shared" si="514"/>
        <v>#N/A</v>
      </c>
      <c r="AJ2326" s="18"/>
      <c r="AK2326" s="18"/>
      <c r="AL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L2326" s="18" t="e">
        <f t="shared" si="518"/>
        <v>#N/A</v>
      </c>
      <c r="BM2326" s="18" t="e">
        <f t="shared" si="515"/>
        <v>#N/A</v>
      </c>
      <c r="BN2326" s="18" t="e">
        <f t="shared" si="516"/>
        <v>#N/A</v>
      </c>
      <c r="BO2326" s="18" t="e">
        <f t="shared" si="517"/>
        <v>#N/A</v>
      </c>
      <c r="BT2326" s="18"/>
      <c r="BU2326" s="18"/>
      <c r="BV2326" s="18"/>
      <c r="BW2326" s="18"/>
      <c r="BX2326" s="18"/>
    </row>
    <row r="2327" spans="14:76" x14ac:dyDescent="0.25">
      <c r="N2327" s="14" t="e">
        <f>IF(ISNUMBER('Dosimetry Worksheet'!H2337), 'Dosimetry Worksheet'!H2337, NA())</f>
        <v>#N/A</v>
      </c>
      <c r="O2327" s="14" t="e">
        <f>IF(ISNUMBER(N2327), 'Dosimetry Worksheet'!I2337, NA())</f>
        <v>#N/A</v>
      </c>
      <c r="P2327" s="14"/>
      <c r="Q2327" s="14" t="e">
        <f t="shared" si="509"/>
        <v>#N/A</v>
      </c>
      <c r="R2327" s="14" t="e">
        <f t="shared" si="510"/>
        <v>#N/A</v>
      </c>
      <c r="T2327" s="14" t="e">
        <f t="shared" si="505"/>
        <v>#N/A</v>
      </c>
      <c r="U2327" s="14" t="e">
        <f t="shared" si="511"/>
        <v>#N/A</v>
      </c>
      <c r="V2327" s="14" t="e">
        <f t="shared" si="506"/>
        <v>#N/A</v>
      </c>
      <c r="W2327" s="14"/>
      <c r="X2327" s="14"/>
      <c r="Y2327" s="18" t="e">
        <f t="shared" si="512"/>
        <v>#N/A</v>
      </c>
      <c r="AE2327" s="18" t="e">
        <f t="shared" si="507"/>
        <v>#N/A</v>
      </c>
      <c r="AF2327" s="18" t="e">
        <f t="shared" si="508"/>
        <v>#N/A</v>
      </c>
      <c r="AG2327" s="18" t="e">
        <f t="shared" si="513"/>
        <v>#DIV/0!</v>
      </c>
      <c r="AH2327" s="18" t="e">
        <f t="shared" si="514"/>
        <v>#N/A</v>
      </c>
      <c r="AJ2327" s="18"/>
      <c r="AK2327" s="18"/>
      <c r="AL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L2327" s="18" t="e">
        <f t="shared" si="518"/>
        <v>#N/A</v>
      </c>
      <c r="BM2327" s="18" t="e">
        <f t="shared" si="515"/>
        <v>#N/A</v>
      </c>
      <c r="BN2327" s="18" t="e">
        <f t="shared" si="516"/>
        <v>#N/A</v>
      </c>
      <c r="BO2327" s="18" t="e">
        <f t="shared" si="517"/>
        <v>#N/A</v>
      </c>
      <c r="BT2327" s="18"/>
      <c r="BU2327" s="18"/>
      <c r="BV2327" s="18"/>
      <c r="BW2327" s="18"/>
      <c r="BX2327" s="18"/>
    </row>
    <row r="2328" spans="14:76" x14ac:dyDescent="0.25">
      <c r="N2328" s="14" t="e">
        <f>IF(ISNUMBER('Dosimetry Worksheet'!H2338), 'Dosimetry Worksheet'!H2338, NA())</f>
        <v>#N/A</v>
      </c>
      <c r="O2328" s="14" t="e">
        <f>IF(ISNUMBER(N2328), 'Dosimetry Worksheet'!I2338, NA())</f>
        <v>#N/A</v>
      </c>
      <c r="P2328" s="14"/>
      <c r="Q2328" s="14" t="e">
        <f t="shared" si="509"/>
        <v>#N/A</v>
      </c>
      <c r="R2328" s="14" t="e">
        <f t="shared" si="510"/>
        <v>#N/A</v>
      </c>
      <c r="T2328" s="14" t="e">
        <f t="shared" si="505"/>
        <v>#N/A</v>
      </c>
      <c r="U2328" s="14" t="e">
        <f t="shared" si="511"/>
        <v>#N/A</v>
      </c>
      <c r="V2328" s="14" t="e">
        <f t="shared" si="506"/>
        <v>#N/A</v>
      </c>
      <c r="W2328" s="14"/>
      <c r="X2328" s="14"/>
      <c r="Y2328" s="18" t="e">
        <f t="shared" si="512"/>
        <v>#N/A</v>
      </c>
      <c r="AE2328" s="18" t="e">
        <f t="shared" si="507"/>
        <v>#N/A</v>
      </c>
      <c r="AF2328" s="18" t="e">
        <f t="shared" si="508"/>
        <v>#N/A</v>
      </c>
      <c r="AG2328" s="18" t="e">
        <f t="shared" si="513"/>
        <v>#DIV/0!</v>
      </c>
      <c r="AH2328" s="18" t="e">
        <f t="shared" si="514"/>
        <v>#N/A</v>
      </c>
      <c r="AJ2328" s="18"/>
      <c r="AK2328" s="18"/>
      <c r="AL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L2328" s="18" t="e">
        <f t="shared" si="518"/>
        <v>#N/A</v>
      </c>
      <c r="BM2328" s="18" t="e">
        <f t="shared" si="515"/>
        <v>#N/A</v>
      </c>
      <c r="BN2328" s="18" t="e">
        <f t="shared" si="516"/>
        <v>#N/A</v>
      </c>
      <c r="BO2328" s="18" t="e">
        <f t="shared" si="517"/>
        <v>#N/A</v>
      </c>
      <c r="BT2328" s="18"/>
      <c r="BU2328" s="18"/>
      <c r="BV2328" s="18"/>
      <c r="BW2328" s="18"/>
      <c r="BX2328" s="18"/>
    </row>
    <row r="2329" spans="14:76" x14ac:dyDescent="0.25">
      <c r="N2329" s="14" t="e">
        <f>IF(ISNUMBER('Dosimetry Worksheet'!H2339), 'Dosimetry Worksheet'!H2339, NA())</f>
        <v>#N/A</v>
      </c>
      <c r="O2329" s="14" t="e">
        <f>IF(ISNUMBER(N2329), 'Dosimetry Worksheet'!I2339, NA())</f>
        <v>#N/A</v>
      </c>
      <c r="P2329" s="14"/>
      <c r="Q2329" s="14" t="e">
        <f t="shared" si="509"/>
        <v>#N/A</v>
      </c>
      <c r="R2329" s="14" t="e">
        <f t="shared" si="510"/>
        <v>#N/A</v>
      </c>
      <c r="T2329" s="14" t="e">
        <f t="shared" si="505"/>
        <v>#N/A</v>
      </c>
      <c r="U2329" s="14" t="e">
        <f t="shared" si="511"/>
        <v>#N/A</v>
      </c>
      <c r="V2329" s="14" t="e">
        <f t="shared" si="506"/>
        <v>#N/A</v>
      </c>
      <c r="W2329" s="14"/>
      <c r="X2329" s="14"/>
      <c r="Y2329" s="18" t="e">
        <f t="shared" si="512"/>
        <v>#N/A</v>
      </c>
      <c r="AE2329" s="18" t="e">
        <f t="shared" si="507"/>
        <v>#N/A</v>
      </c>
      <c r="AF2329" s="18" t="e">
        <f t="shared" si="508"/>
        <v>#N/A</v>
      </c>
      <c r="AG2329" s="18" t="e">
        <f t="shared" si="513"/>
        <v>#DIV/0!</v>
      </c>
      <c r="AH2329" s="18" t="e">
        <f t="shared" si="514"/>
        <v>#N/A</v>
      </c>
      <c r="AJ2329" s="18"/>
      <c r="AK2329" s="18"/>
      <c r="AL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L2329" s="18" t="e">
        <f t="shared" si="518"/>
        <v>#N/A</v>
      </c>
      <c r="BM2329" s="18" t="e">
        <f t="shared" si="515"/>
        <v>#N/A</v>
      </c>
      <c r="BN2329" s="18" t="e">
        <f t="shared" si="516"/>
        <v>#N/A</v>
      </c>
      <c r="BO2329" s="18" t="e">
        <f t="shared" si="517"/>
        <v>#N/A</v>
      </c>
      <c r="BT2329" s="18"/>
      <c r="BU2329" s="18"/>
      <c r="BV2329" s="18"/>
      <c r="BW2329" s="18"/>
      <c r="BX2329" s="18"/>
    </row>
    <row r="2330" spans="14:76" x14ac:dyDescent="0.25">
      <c r="N2330" s="14" t="e">
        <f>IF(ISNUMBER('Dosimetry Worksheet'!H2340), 'Dosimetry Worksheet'!H2340, NA())</f>
        <v>#N/A</v>
      </c>
      <c r="O2330" s="14" t="e">
        <f>IF(ISNUMBER(N2330), 'Dosimetry Worksheet'!I2340, NA())</f>
        <v>#N/A</v>
      </c>
      <c r="P2330" s="14"/>
      <c r="Q2330" s="14" t="e">
        <f t="shared" si="509"/>
        <v>#N/A</v>
      </c>
      <c r="R2330" s="14" t="e">
        <f t="shared" si="510"/>
        <v>#N/A</v>
      </c>
      <c r="T2330" s="14" t="e">
        <f t="shared" si="505"/>
        <v>#N/A</v>
      </c>
      <c r="U2330" s="14" t="e">
        <f t="shared" si="511"/>
        <v>#N/A</v>
      </c>
      <c r="V2330" s="14" t="e">
        <f t="shared" si="506"/>
        <v>#N/A</v>
      </c>
      <c r="W2330" s="14"/>
      <c r="X2330" s="14"/>
      <c r="Y2330" s="18" t="e">
        <f t="shared" si="512"/>
        <v>#N/A</v>
      </c>
      <c r="AE2330" s="18" t="e">
        <f t="shared" si="507"/>
        <v>#N/A</v>
      </c>
      <c r="AF2330" s="18" t="e">
        <f t="shared" si="508"/>
        <v>#N/A</v>
      </c>
      <c r="AG2330" s="18" t="e">
        <f t="shared" si="513"/>
        <v>#DIV/0!</v>
      </c>
      <c r="AH2330" s="18" t="e">
        <f t="shared" si="514"/>
        <v>#N/A</v>
      </c>
      <c r="AJ2330" s="18"/>
      <c r="AK2330" s="18"/>
      <c r="AL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L2330" s="18" t="e">
        <f t="shared" si="518"/>
        <v>#N/A</v>
      </c>
      <c r="BM2330" s="18" t="e">
        <f t="shared" si="515"/>
        <v>#N/A</v>
      </c>
      <c r="BN2330" s="18" t="e">
        <f t="shared" si="516"/>
        <v>#N/A</v>
      </c>
      <c r="BO2330" s="18" t="e">
        <f t="shared" si="517"/>
        <v>#N/A</v>
      </c>
      <c r="BT2330" s="18"/>
      <c r="BU2330" s="18"/>
      <c r="BV2330" s="18"/>
      <c r="BW2330" s="18"/>
      <c r="BX2330" s="18"/>
    </row>
    <row r="2331" spans="14:76" x14ac:dyDescent="0.25">
      <c r="N2331" s="14" t="e">
        <f>IF(ISNUMBER('Dosimetry Worksheet'!H2341), 'Dosimetry Worksheet'!H2341, NA())</f>
        <v>#N/A</v>
      </c>
      <c r="O2331" s="14" t="e">
        <f>IF(ISNUMBER(N2331), 'Dosimetry Worksheet'!I2341, NA())</f>
        <v>#N/A</v>
      </c>
      <c r="P2331" s="14"/>
      <c r="Q2331" s="14" t="e">
        <f t="shared" si="509"/>
        <v>#N/A</v>
      </c>
      <c r="R2331" s="14" t="e">
        <f t="shared" si="510"/>
        <v>#N/A</v>
      </c>
      <c r="T2331" s="14" t="e">
        <f t="shared" si="505"/>
        <v>#N/A</v>
      </c>
      <c r="U2331" s="14" t="e">
        <f t="shared" si="511"/>
        <v>#N/A</v>
      </c>
      <c r="V2331" s="14" t="e">
        <f t="shared" si="506"/>
        <v>#N/A</v>
      </c>
      <c r="W2331" s="14"/>
      <c r="X2331" s="14"/>
      <c r="Y2331" s="18" t="e">
        <f t="shared" si="512"/>
        <v>#N/A</v>
      </c>
      <c r="AE2331" s="18" t="e">
        <f t="shared" si="507"/>
        <v>#N/A</v>
      </c>
      <c r="AF2331" s="18" t="e">
        <f t="shared" si="508"/>
        <v>#N/A</v>
      </c>
      <c r="AG2331" s="18" t="e">
        <f t="shared" si="513"/>
        <v>#DIV/0!</v>
      </c>
      <c r="AH2331" s="18" t="e">
        <f t="shared" si="514"/>
        <v>#N/A</v>
      </c>
      <c r="AJ2331" s="18"/>
      <c r="AK2331" s="18"/>
      <c r="AL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L2331" s="18" t="e">
        <f t="shared" si="518"/>
        <v>#N/A</v>
      </c>
      <c r="BM2331" s="18" t="e">
        <f t="shared" si="515"/>
        <v>#N/A</v>
      </c>
      <c r="BN2331" s="18" t="e">
        <f t="shared" si="516"/>
        <v>#N/A</v>
      </c>
      <c r="BO2331" s="18" t="e">
        <f t="shared" si="517"/>
        <v>#N/A</v>
      </c>
      <c r="BT2331" s="18"/>
      <c r="BU2331" s="18"/>
      <c r="BV2331" s="18"/>
      <c r="BW2331" s="18"/>
      <c r="BX2331" s="18"/>
    </row>
    <row r="2332" spans="14:76" x14ac:dyDescent="0.25">
      <c r="N2332" s="14" t="e">
        <f>IF(ISNUMBER('Dosimetry Worksheet'!H2342), 'Dosimetry Worksheet'!H2342, NA())</f>
        <v>#N/A</v>
      </c>
      <c r="O2332" s="14" t="e">
        <f>IF(ISNUMBER(N2332), 'Dosimetry Worksheet'!I2342, NA())</f>
        <v>#N/A</v>
      </c>
      <c r="P2332" s="14"/>
      <c r="Q2332" s="14" t="e">
        <f t="shared" si="509"/>
        <v>#N/A</v>
      </c>
      <c r="R2332" s="14" t="e">
        <f t="shared" si="510"/>
        <v>#N/A</v>
      </c>
      <c r="T2332" s="14" t="e">
        <f t="shared" si="505"/>
        <v>#N/A</v>
      </c>
      <c r="U2332" s="14" t="e">
        <f t="shared" si="511"/>
        <v>#N/A</v>
      </c>
      <c r="V2332" s="14" t="e">
        <f t="shared" si="506"/>
        <v>#N/A</v>
      </c>
      <c r="W2332" s="14"/>
      <c r="X2332" s="14"/>
      <c r="Y2332" s="18" t="e">
        <f t="shared" si="512"/>
        <v>#N/A</v>
      </c>
      <c r="AE2332" s="18" t="e">
        <f t="shared" si="507"/>
        <v>#N/A</v>
      </c>
      <c r="AF2332" s="18" t="e">
        <f t="shared" si="508"/>
        <v>#N/A</v>
      </c>
      <c r="AG2332" s="18" t="e">
        <f t="shared" si="513"/>
        <v>#DIV/0!</v>
      </c>
      <c r="AH2332" s="18" t="e">
        <f t="shared" si="514"/>
        <v>#N/A</v>
      </c>
      <c r="AJ2332" s="18"/>
      <c r="AK2332" s="18"/>
      <c r="AL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L2332" s="18" t="e">
        <f t="shared" si="518"/>
        <v>#N/A</v>
      </c>
      <c r="BM2332" s="18" t="e">
        <f t="shared" si="515"/>
        <v>#N/A</v>
      </c>
      <c r="BN2332" s="18" t="e">
        <f t="shared" si="516"/>
        <v>#N/A</v>
      </c>
      <c r="BO2332" s="18" t="e">
        <f t="shared" si="517"/>
        <v>#N/A</v>
      </c>
      <c r="BT2332" s="18"/>
      <c r="BU2332" s="18"/>
      <c r="BV2332" s="18"/>
      <c r="BW2332" s="18"/>
      <c r="BX2332" s="18"/>
    </row>
    <row r="2333" spans="14:76" x14ac:dyDescent="0.25">
      <c r="N2333" s="14" t="e">
        <f>IF(ISNUMBER('Dosimetry Worksheet'!H2343), 'Dosimetry Worksheet'!H2343, NA())</f>
        <v>#N/A</v>
      </c>
      <c r="O2333" s="14" t="e">
        <f>IF(ISNUMBER(N2333), 'Dosimetry Worksheet'!I2343, NA())</f>
        <v>#N/A</v>
      </c>
      <c r="P2333" s="14"/>
      <c r="Q2333" s="14" t="e">
        <f t="shared" si="509"/>
        <v>#N/A</v>
      </c>
      <c r="R2333" s="14" t="e">
        <f t="shared" si="510"/>
        <v>#N/A</v>
      </c>
      <c r="T2333" s="14" t="e">
        <f t="shared" si="505"/>
        <v>#N/A</v>
      </c>
      <c r="U2333" s="14" t="e">
        <f t="shared" si="511"/>
        <v>#N/A</v>
      </c>
      <c r="V2333" s="14" t="e">
        <f t="shared" si="506"/>
        <v>#N/A</v>
      </c>
      <c r="W2333" s="14"/>
      <c r="X2333" s="14"/>
      <c r="Y2333" s="18" t="e">
        <f t="shared" si="512"/>
        <v>#N/A</v>
      </c>
      <c r="AE2333" s="18" t="e">
        <f t="shared" si="507"/>
        <v>#N/A</v>
      </c>
      <c r="AF2333" s="18" t="e">
        <f t="shared" si="508"/>
        <v>#N/A</v>
      </c>
      <c r="AG2333" s="18" t="e">
        <f t="shared" si="513"/>
        <v>#DIV/0!</v>
      </c>
      <c r="AH2333" s="18" t="e">
        <f t="shared" si="514"/>
        <v>#N/A</v>
      </c>
      <c r="AJ2333" s="18"/>
      <c r="AK2333" s="18"/>
      <c r="AL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L2333" s="18" t="e">
        <f t="shared" si="518"/>
        <v>#N/A</v>
      </c>
      <c r="BM2333" s="18" t="e">
        <f t="shared" si="515"/>
        <v>#N/A</v>
      </c>
      <c r="BN2333" s="18" t="e">
        <f t="shared" si="516"/>
        <v>#N/A</v>
      </c>
      <c r="BO2333" s="18" t="e">
        <f t="shared" si="517"/>
        <v>#N/A</v>
      </c>
      <c r="BT2333" s="18"/>
      <c r="BU2333" s="18"/>
      <c r="BV2333" s="18"/>
      <c r="BW2333" s="18"/>
      <c r="BX2333" s="18"/>
    </row>
    <row r="2334" spans="14:76" x14ac:dyDescent="0.25">
      <c r="N2334" s="14" t="e">
        <f>IF(ISNUMBER('Dosimetry Worksheet'!H2344), 'Dosimetry Worksheet'!H2344, NA())</f>
        <v>#N/A</v>
      </c>
      <c r="O2334" s="14" t="e">
        <f>IF(ISNUMBER(N2334), 'Dosimetry Worksheet'!I2344, NA())</f>
        <v>#N/A</v>
      </c>
      <c r="P2334" s="14"/>
      <c r="Q2334" s="14" t="e">
        <f t="shared" si="509"/>
        <v>#N/A</v>
      </c>
      <c r="R2334" s="14" t="e">
        <f t="shared" si="510"/>
        <v>#N/A</v>
      </c>
      <c r="T2334" s="14" t="e">
        <f t="shared" si="505"/>
        <v>#N/A</v>
      </c>
      <c r="U2334" s="14" t="e">
        <f t="shared" si="511"/>
        <v>#N/A</v>
      </c>
      <c r="V2334" s="14" t="e">
        <f t="shared" si="506"/>
        <v>#N/A</v>
      </c>
      <c r="W2334" s="14"/>
      <c r="X2334" s="14"/>
      <c r="Y2334" s="18" t="e">
        <f t="shared" si="512"/>
        <v>#N/A</v>
      </c>
      <c r="AE2334" s="18" t="e">
        <f t="shared" si="507"/>
        <v>#N/A</v>
      </c>
      <c r="AF2334" s="18" t="e">
        <f t="shared" si="508"/>
        <v>#N/A</v>
      </c>
      <c r="AG2334" s="18" t="e">
        <f t="shared" si="513"/>
        <v>#DIV/0!</v>
      </c>
      <c r="AH2334" s="18" t="e">
        <f t="shared" si="514"/>
        <v>#N/A</v>
      </c>
      <c r="AJ2334" s="18"/>
      <c r="AK2334" s="18"/>
      <c r="AL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L2334" s="18" t="e">
        <f t="shared" si="518"/>
        <v>#N/A</v>
      </c>
      <c r="BM2334" s="18" t="e">
        <f t="shared" si="515"/>
        <v>#N/A</v>
      </c>
      <c r="BN2334" s="18" t="e">
        <f t="shared" si="516"/>
        <v>#N/A</v>
      </c>
      <c r="BO2334" s="18" t="e">
        <f t="shared" si="517"/>
        <v>#N/A</v>
      </c>
      <c r="BT2334" s="18"/>
      <c r="BU2334" s="18"/>
      <c r="BV2334" s="18"/>
      <c r="BW2334" s="18"/>
      <c r="BX2334" s="18"/>
    </row>
    <row r="2335" spans="14:76" x14ac:dyDescent="0.25">
      <c r="N2335" s="14" t="e">
        <f>IF(ISNUMBER('Dosimetry Worksheet'!H2345), 'Dosimetry Worksheet'!H2345, NA())</f>
        <v>#N/A</v>
      </c>
      <c r="O2335" s="14" t="e">
        <f>IF(ISNUMBER(N2335), 'Dosimetry Worksheet'!I2345, NA())</f>
        <v>#N/A</v>
      </c>
      <c r="P2335" s="14"/>
      <c r="Q2335" s="14" t="e">
        <f t="shared" si="509"/>
        <v>#N/A</v>
      </c>
      <c r="R2335" s="14" t="e">
        <f t="shared" si="510"/>
        <v>#N/A</v>
      </c>
      <c r="T2335" s="14" t="e">
        <f t="shared" si="505"/>
        <v>#N/A</v>
      </c>
      <c r="U2335" s="14" t="e">
        <f t="shared" si="511"/>
        <v>#N/A</v>
      </c>
      <c r="V2335" s="14" t="e">
        <f t="shared" si="506"/>
        <v>#N/A</v>
      </c>
      <c r="W2335" s="14"/>
      <c r="X2335" s="14"/>
      <c r="Y2335" s="18" t="e">
        <f t="shared" si="512"/>
        <v>#N/A</v>
      </c>
      <c r="AE2335" s="18" t="e">
        <f t="shared" si="507"/>
        <v>#N/A</v>
      </c>
      <c r="AF2335" s="18" t="e">
        <f t="shared" si="508"/>
        <v>#N/A</v>
      </c>
      <c r="AG2335" s="18" t="e">
        <f t="shared" si="513"/>
        <v>#DIV/0!</v>
      </c>
      <c r="AH2335" s="18" t="e">
        <f t="shared" si="514"/>
        <v>#N/A</v>
      </c>
      <c r="AJ2335" s="18"/>
      <c r="AK2335" s="18"/>
      <c r="AL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L2335" s="18" t="e">
        <f t="shared" si="518"/>
        <v>#N/A</v>
      </c>
      <c r="BM2335" s="18" t="e">
        <f t="shared" si="515"/>
        <v>#N/A</v>
      </c>
      <c r="BN2335" s="18" t="e">
        <f t="shared" si="516"/>
        <v>#N/A</v>
      </c>
      <c r="BO2335" s="18" t="e">
        <f t="shared" si="517"/>
        <v>#N/A</v>
      </c>
      <c r="BT2335" s="18"/>
      <c r="BU2335" s="18"/>
      <c r="BV2335" s="18"/>
      <c r="BW2335" s="18"/>
      <c r="BX2335" s="18"/>
    </row>
    <row r="2336" spans="14:76" x14ac:dyDescent="0.25">
      <c r="N2336" s="14" t="e">
        <f>IF(ISNUMBER('Dosimetry Worksheet'!H2346), 'Dosimetry Worksheet'!H2346, NA())</f>
        <v>#N/A</v>
      </c>
      <c r="O2336" s="14" t="e">
        <f>IF(ISNUMBER(N2336), 'Dosimetry Worksheet'!I2346, NA())</f>
        <v>#N/A</v>
      </c>
      <c r="P2336" s="14"/>
      <c r="Q2336" s="14" t="e">
        <f t="shared" si="509"/>
        <v>#N/A</v>
      </c>
      <c r="R2336" s="14" t="e">
        <f t="shared" si="510"/>
        <v>#N/A</v>
      </c>
      <c r="T2336" s="14" t="e">
        <f t="shared" si="505"/>
        <v>#N/A</v>
      </c>
      <c r="U2336" s="14" t="e">
        <f t="shared" si="511"/>
        <v>#N/A</v>
      </c>
      <c r="V2336" s="14" t="e">
        <f t="shared" si="506"/>
        <v>#N/A</v>
      </c>
      <c r="W2336" s="14"/>
      <c r="X2336" s="14"/>
      <c r="Y2336" s="18" t="e">
        <f t="shared" si="512"/>
        <v>#N/A</v>
      </c>
      <c r="AE2336" s="18" t="e">
        <f t="shared" si="507"/>
        <v>#N/A</v>
      </c>
      <c r="AF2336" s="18" t="e">
        <f t="shared" si="508"/>
        <v>#N/A</v>
      </c>
      <c r="AG2336" s="18" t="e">
        <f t="shared" si="513"/>
        <v>#DIV/0!</v>
      </c>
      <c r="AH2336" s="18" t="e">
        <f t="shared" si="514"/>
        <v>#N/A</v>
      </c>
      <c r="AJ2336" s="18"/>
      <c r="AK2336" s="18"/>
      <c r="AL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L2336" s="18" t="e">
        <f t="shared" si="518"/>
        <v>#N/A</v>
      </c>
      <c r="BM2336" s="18" t="e">
        <f t="shared" si="515"/>
        <v>#N/A</v>
      </c>
      <c r="BN2336" s="18" t="e">
        <f t="shared" si="516"/>
        <v>#N/A</v>
      </c>
      <c r="BO2336" s="18" t="e">
        <f t="shared" si="517"/>
        <v>#N/A</v>
      </c>
      <c r="BT2336" s="18"/>
      <c r="BU2336" s="18"/>
      <c r="BV2336" s="18"/>
      <c r="BW2336" s="18"/>
      <c r="BX2336" s="18"/>
    </row>
    <row r="2337" spans="14:76" x14ac:dyDescent="0.25">
      <c r="N2337" s="14" t="e">
        <f>IF(ISNUMBER('Dosimetry Worksheet'!H2347), 'Dosimetry Worksheet'!H2347, NA())</f>
        <v>#N/A</v>
      </c>
      <c r="O2337" s="14" t="e">
        <f>IF(ISNUMBER(N2337), 'Dosimetry Worksheet'!I2347, NA())</f>
        <v>#N/A</v>
      </c>
      <c r="P2337" s="14"/>
      <c r="Q2337" s="14" t="e">
        <f t="shared" si="509"/>
        <v>#N/A</v>
      </c>
      <c r="R2337" s="14" t="e">
        <f t="shared" si="510"/>
        <v>#N/A</v>
      </c>
      <c r="T2337" s="14" t="e">
        <f t="shared" si="505"/>
        <v>#N/A</v>
      </c>
      <c r="U2337" s="14" t="e">
        <f t="shared" si="511"/>
        <v>#N/A</v>
      </c>
      <c r="V2337" s="14" t="e">
        <f t="shared" si="506"/>
        <v>#N/A</v>
      </c>
      <c r="W2337" s="14"/>
      <c r="X2337" s="14"/>
      <c r="Y2337" s="18" t="e">
        <f t="shared" si="512"/>
        <v>#N/A</v>
      </c>
      <c r="AE2337" s="18" t="e">
        <f t="shared" si="507"/>
        <v>#N/A</v>
      </c>
      <c r="AF2337" s="18" t="e">
        <f t="shared" si="508"/>
        <v>#N/A</v>
      </c>
      <c r="AG2337" s="18" t="e">
        <f t="shared" si="513"/>
        <v>#DIV/0!</v>
      </c>
      <c r="AH2337" s="18" t="e">
        <f t="shared" si="514"/>
        <v>#N/A</v>
      </c>
      <c r="AJ2337" s="18"/>
      <c r="AK2337" s="18"/>
      <c r="AL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L2337" s="18" t="e">
        <f t="shared" si="518"/>
        <v>#N/A</v>
      </c>
      <c r="BM2337" s="18" t="e">
        <f t="shared" si="515"/>
        <v>#N/A</v>
      </c>
      <c r="BN2337" s="18" t="e">
        <f t="shared" si="516"/>
        <v>#N/A</v>
      </c>
      <c r="BO2337" s="18" t="e">
        <f t="shared" si="517"/>
        <v>#N/A</v>
      </c>
      <c r="BT2337" s="18"/>
      <c r="BU2337" s="18"/>
      <c r="BV2337" s="18"/>
      <c r="BW2337" s="18"/>
      <c r="BX2337" s="18"/>
    </row>
    <row r="2338" spans="14:76" x14ac:dyDescent="0.25">
      <c r="N2338" s="14" t="e">
        <f>IF(ISNUMBER('Dosimetry Worksheet'!H2348), 'Dosimetry Worksheet'!H2348, NA())</f>
        <v>#N/A</v>
      </c>
      <c r="O2338" s="14" t="e">
        <f>IF(ISNUMBER(N2338), 'Dosimetry Worksheet'!I2348, NA())</f>
        <v>#N/A</v>
      </c>
      <c r="P2338" s="14"/>
      <c r="Q2338" s="14" t="e">
        <f t="shared" si="509"/>
        <v>#N/A</v>
      </c>
      <c r="R2338" s="14" t="e">
        <f t="shared" si="510"/>
        <v>#N/A</v>
      </c>
      <c r="T2338" s="14" t="e">
        <f t="shared" si="505"/>
        <v>#N/A</v>
      </c>
      <c r="U2338" s="14" t="e">
        <f t="shared" si="511"/>
        <v>#N/A</v>
      </c>
      <c r="V2338" s="14" t="e">
        <f t="shared" si="506"/>
        <v>#N/A</v>
      </c>
      <c r="W2338" s="14"/>
      <c r="X2338" s="14"/>
      <c r="Y2338" s="18" t="e">
        <f t="shared" si="512"/>
        <v>#N/A</v>
      </c>
      <c r="AE2338" s="18" t="e">
        <f t="shared" si="507"/>
        <v>#N/A</v>
      </c>
      <c r="AF2338" s="18" t="e">
        <f t="shared" si="508"/>
        <v>#N/A</v>
      </c>
      <c r="AG2338" s="18" t="e">
        <f t="shared" si="513"/>
        <v>#DIV/0!</v>
      </c>
      <c r="AH2338" s="18" t="e">
        <f t="shared" si="514"/>
        <v>#N/A</v>
      </c>
      <c r="AJ2338" s="18"/>
      <c r="AK2338" s="18"/>
      <c r="AL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L2338" s="18" t="e">
        <f t="shared" si="518"/>
        <v>#N/A</v>
      </c>
      <c r="BM2338" s="18" t="e">
        <f t="shared" si="515"/>
        <v>#N/A</v>
      </c>
      <c r="BN2338" s="18" t="e">
        <f t="shared" si="516"/>
        <v>#N/A</v>
      </c>
      <c r="BO2338" s="18" t="e">
        <f t="shared" si="517"/>
        <v>#N/A</v>
      </c>
      <c r="BT2338" s="18"/>
      <c r="BU2338" s="18"/>
      <c r="BV2338" s="18"/>
      <c r="BW2338" s="18"/>
      <c r="BX2338" s="18"/>
    </row>
    <row r="2339" spans="14:76" x14ac:dyDescent="0.25">
      <c r="N2339" s="14" t="e">
        <f>IF(ISNUMBER('Dosimetry Worksheet'!H2349), 'Dosimetry Worksheet'!H2349, NA())</f>
        <v>#N/A</v>
      </c>
      <c r="O2339" s="14" t="e">
        <f>IF(ISNUMBER(N2339), 'Dosimetry Worksheet'!I2349, NA())</f>
        <v>#N/A</v>
      </c>
      <c r="P2339" s="14"/>
      <c r="Q2339" s="14" t="e">
        <f t="shared" si="509"/>
        <v>#N/A</v>
      </c>
      <c r="R2339" s="14" t="e">
        <f t="shared" si="510"/>
        <v>#N/A</v>
      </c>
      <c r="T2339" s="14" t="e">
        <f t="shared" si="505"/>
        <v>#N/A</v>
      </c>
      <c r="U2339" s="14" t="e">
        <f t="shared" si="511"/>
        <v>#N/A</v>
      </c>
      <c r="V2339" s="14" t="e">
        <f t="shared" si="506"/>
        <v>#N/A</v>
      </c>
      <c r="W2339" s="14"/>
      <c r="X2339" s="14"/>
      <c r="Y2339" s="18" t="e">
        <f t="shared" si="512"/>
        <v>#N/A</v>
      </c>
      <c r="AE2339" s="18" t="e">
        <f t="shared" si="507"/>
        <v>#N/A</v>
      </c>
      <c r="AF2339" s="18" t="e">
        <f t="shared" si="508"/>
        <v>#N/A</v>
      </c>
      <c r="AG2339" s="18" t="e">
        <f t="shared" si="513"/>
        <v>#DIV/0!</v>
      </c>
      <c r="AH2339" s="18" t="e">
        <f t="shared" si="514"/>
        <v>#N/A</v>
      </c>
      <c r="AJ2339" s="18"/>
      <c r="AK2339" s="18"/>
      <c r="AL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L2339" s="18" t="e">
        <f t="shared" si="518"/>
        <v>#N/A</v>
      </c>
      <c r="BM2339" s="18" t="e">
        <f t="shared" si="515"/>
        <v>#N/A</v>
      </c>
      <c r="BN2339" s="18" t="e">
        <f t="shared" si="516"/>
        <v>#N/A</v>
      </c>
      <c r="BO2339" s="18" t="e">
        <f t="shared" si="517"/>
        <v>#N/A</v>
      </c>
      <c r="BT2339" s="18"/>
      <c r="BU2339" s="18"/>
      <c r="BV2339" s="18"/>
      <c r="BW2339" s="18"/>
      <c r="BX2339" s="18"/>
    </row>
    <row r="2340" spans="14:76" x14ac:dyDescent="0.25">
      <c r="N2340" s="14" t="e">
        <f>IF(ISNUMBER('Dosimetry Worksheet'!H2350), 'Dosimetry Worksheet'!H2350, NA())</f>
        <v>#N/A</v>
      </c>
      <c r="O2340" s="14" t="e">
        <f>IF(ISNUMBER(N2340), 'Dosimetry Worksheet'!I2350, NA())</f>
        <v>#N/A</v>
      </c>
      <c r="P2340" s="14"/>
      <c r="Q2340" s="14" t="e">
        <f t="shared" si="509"/>
        <v>#N/A</v>
      </c>
      <c r="R2340" s="14" t="e">
        <f t="shared" si="510"/>
        <v>#N/A</v>
      </c>
      <c r="T2340" s="14" t="e">
        <f t="shared" si="505"/>
        <v>#N/A</v>
      </c>
      <c r="U2340" s="14" t="e">
        <f t="shared" si="511"/>
        <v>#N/A</v>
      </c>
      <c r="V2340" s="14" t="e">
        <f t="shared" si="506"/>
        <v>#N/A</v>
      </c>
      <c r="W2340" s="14"/>
      <c r="X2340" s="14"/>
      <c r="Y2340" s="18" t="e">
        <f t="shared" si="512"/>
        <v>#N/A</v>
      </c>
      <c r="AE2340" s="18" t="e">
        <f t="shared" si="507"/>
        <v>#N/A</v>
      </c>
      <c r="AF2340" s="18" t="e">
        <f t="shared" si="508"/>
        <v>#N/A</v>
      </c>
      <c r="AG2340" s="18" t="e">
        <f t="shared" si="513"/>
        <v>#DIV/0!</v>
      </c>
      <c r="AH2340" s="18" t="e">
        <f t="shared" si="514"/>
        <v>#N/A</v>
      </c>
      <c r="AJ2340" s="18"/>
      <c r="AK2340" s="18"/>
      <c r="AL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L2340" s="18" t="e">
        <f t="shared" si="518"/>
        <v>#N/A</v>
      </c>
      <c r="BM2340" s="18" t="e">
        <f t="shared" si="515"/>
        <v>#N/A</v>
      </c>
      <c r="BN2340" s="18" t="e">
        <f t="shared" si="516"/>
        <v>#N/A</v>
      </c>
      <c r="BO2340" s="18" t="e">
        <f t="shared" si="517"/>
        <v>#N/A</v>
      </c>
      <c r="BT2340" s="18"/>
      <c r="BU2340" s="18"/>
      <c r="BV2340" s="18"/>
      <c r="BW2340" s="18"/>
      <c r="BX2340" s="18"/>
    </row>
    <row r="2341" spans="14:76" x14ac:dyDescent="0.25">
      <c r="N2341" s="14" t="e">
        <f>IF(ISNUMBER('Dosimetry Worksheet'!H2351), 'Dosimetry Worksheet'!H2351, NA())</f>
        <v>#N/A</v>
      </c>
      <c r="O2341" s="14" t="e">
        <f>IF(ISNUMBER(N2341), 'Dosimetry Worksheet'!I2351, NA())</f>
        <v>#N/A</v>
      </c>
      <c r="P2341" s="14"/>
      <c r="Q2341" s="14" t="e">
        <f t="shared" si="509"/>
        <v>#N/A</v>
      </c>
      <c r="R2341" s="14" t="e">
        <f t="shared" si="510"/>
        <v>#N/A</v>
      </c>
      <c r="T2341" s="14" t="e">
        <f t="shared" si="505"/>
        <v>#N/A</v>
      </c>
      <c r="U2341" s="14" t="e">
        <f t="shared" si="511"/>
        <v>#N/A</v>
      </c>
      <c r="V2341" s="14" t="e">
        <f t="shared" si="506"/>
        <v>#N/A</v>
      </c>
      <c r="W2341" s="14"/>
      <c r="X2341" s="14"/>
      <c r="Y2341" s="18" t="e">
        <f t="shared" si="512"/>
        <v>#N/A</v>
      </c>
      <c r="AE2341" s="18" t="e">
        <f t="shared" si="507"/>
        <v>#N/A</v>
      </c>
      <c r="AF2341" s="18" t="e">
        <f t="shared" si="508"/>
        <v>#N/A</v>
      </c>
      <c r="AG2341" s="18" t="e">
        <f t="shared" si="513"/>
        <v>#DIV/0!</v>
      </c>
      <c r="AH2341" s="18" t="e">
        <f t="shared" si="514"/>
        <v>#N/A</v>
      </c>
      <c r="AJ2341" s="18"/>
      <c r="AK2341" s="18"/>
      <c r="AL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L2341" s="18" t="e">
        <f t="shared" si="518"/>
        <v>#N/A</v>
      </c>
      <c r="BM2341" s="18" t="e">
        <f t="shared" si="515"/>
        <v>#N/A</v>
      </c>
      <c r="BN2341" s="18" t="e">
        <f t="shared" si="516"/>
        <v>#N/A</v>
      </c>
      <c r="BO2341" s="18" t="e">
        <f t="shared" si="517"/>
        <v>#N/A</v>
      </c>
      <c r="BT2341" s="18"/>
      <c r="BU2341" s="18"/>
      <c r="BV2341" s="18"/>
      <c r="BW2341" s="18"/>
      <c r="BX2341" s="18"/>
    </row>
    <row r="2342" spans="14:76" x14ac:dyDescent="0.25">
      <c r="N2342" s="14" t="e">
        <f>IF(ISNUMBER('Dosimetry Worksheet'!H2352), 'Dosimetry Worksheet'!H2352, NA())</f>
        <v>#N/A</v>
      </c>
      <c r="O2342" s="14" t="e">
        <f>IF(ISNUMBER(N2342), 'Dosimetry Worksheet'!I2352, NA())</f>
        <v>#N/A</v>
      </c>
      <c r="P2342" s="14"/>
      <c r="Q2342" s="14" t="e">
        <f t="shared" si="509"/>
        <v>#N/A</v>
      </c>
      <c r="R2342" s="14" t="e">
        <f t="shared" si="510"/>
        <v>#N/A</v>
      </c>
      <c r="T2342" s="14" t="e">
        <f t="shared" si="505"/>
        <v>#N/A</v>
      </c>
      <c r="U2342" s="14" t="e">
        <f t="shared" si="511"/>
        <v>#N/A</v>
      </c>
      <c r="V2342" s="14" t="e">
        <f t="shared" si="506"/>
        <v>#N/A</v>
      </c>
      <c r="W2342" s="14"/>
      <c r="X2342" s="14"/>
      <c r="Y2342" s="18" t="e">
        <f t="shared" si="512"/>
        <v>#N/A</v>
      </c>
      <c r="AE2342" s="18" t="e">
        <f t="shared" si="507"/>
        <v>#N/A</v>
      </c>
      <c r="AF2342" s="18" t="e">
        <f t="shared" si="508"/>
        <v>#N/A</v>
      </c>
      <c r="AG2342" s="18" t="e">
        <f t="shared" si="513"/>
        <v>#DIV/0!</v>
      </c>
      <c r="AH2342" s="18" t="e">
        <f t="shared" si="514"/>
        <v>#N/A</v>
      </c>
      <c r="AJ2342" s="18"/>
      <c r="AK2342" s="18"/>
      <c r="AL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L2342" s="18" t="e">
        <f t="shared" si="518"/>
        <v>#N/A</v>
      </c>
      <c r="BM2342" s="18" t="e">
        <f t="shared" si="515"/>
        <v>#N/A</v>
      </c>
      <c r="BN2342" s="18" t="e">
        <f t="shared" si="516"/>
        <v>#N/A</v>
      </c>
      <c r="BO2342" s="18" t="e">
        <f t="shared" si="517"/>
        <v>#N/A</v>
      </c>
      <c r="BT2342" s="18"/>
      <c r="BU2342" s="18"/>
      <c r="BV2342" s="18"/>
      <c r="BW2342" s="18"/>
      <c r="BX2342" s="18"/>
    </row>
    <row r="2343" spans="14:76" x14ac:dyDescent="0.25">
      <c r="N2343" s="14" t="e">
        <f>IF(ISNUMBER('Dosimetry Worksheet'!H2353), 'Dosimetry Worksheet'!H2353, NA())</f>
        <v>#N/A</v>
      </c>
      <c r="O2343" s="14" t="e">
        <f>IF(ISNUMBER(N2343), 'Dosimetry Worksheet'!I2353, NA())</f>
        <v>#N/A</v>
      </c>
      <c r="P2343" s="14"/>
      <c r="Q2343" s="14" t="e">
        <f t="shared" si="509"/>
        <v>#N/A</v>
      </c>
      <c r="R2343" s="14" t="e">
        <f t="shared" si="510"/>
        <v>#N/A</v>
      </c>
      <c r="T2343" s="14" t="e">
        <f t="shared" si="505"/>
        <v>#N/A</v>
      </c>
      <c r="U2343" s="14" t="e">
        <f t="shared" si="511"/>
        <v>#N/A</v>
      </c>
      <c r="V2343" s="14" t="e">
        <f t="shared" si="506"/>
        <v>#N/A</v>
      </c>
      <c r="W2343" s="14"/>
      <c r="X2343" s="14"/>
      <c r="Y2343" s="18" t="e">
        <f t="shared" si="512"/>
        <v>#N/A</v>
      </c>
      <c r="AE2343" s="18" t="e">
        <f t="shared" si="507"/>
        <v>#N/A</v>
      </c>
      <c r="AF2343" s="18" t="e">
        <f t="shared" si="508"/>
        <v>#N/A</v>
      </c>
      <c r="AG2343" s="18" t="e">
        <f t="shared" si="513"/>
        <v>#DIV/0!</v>
      </c>
      <c r="AH2343" s="18" t="e">
        <f t="shared" si="514"/>
        <v>#N/A</v>
      </c>
      <c r="AJ2343" s="18"/>
      <c r="AK2343" s="18"/>
      <c r="AL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L2343" s="18" t="e">
        <f t="shared" si="518"/>
        <v>#N/A</v>
      </c>
      <c r="BM2343" s="18" t="e">
        <f t="shared" si="515"/>
        <v>#N/A</v>
      </c>
      <c r="BN2343" s="18" t="e">
        <f t="shared" si="516"/>
        <v>#N/A</v>
      </c>
      <c r="BO2343" s="18" t="e">
        <f t="shared" si="517"/>
        <v>#N/A</v>
      </c>
      <c r="BT2343" s="18"/>
      <c r="BU2343" s="18"/>
      <c r="BV2343" s="18"/>
      <c r="BW2343" s="18"/>
      <c r="BX2343" s="18"/>
    </row>
    <row r="2344" spans="14:76" x14ac:dyDescent="0.25">
      <c r="N2344" s="14" t="e">
        <f>IF(ISNUMBER('Dosimetry Worksheet'!H2354), 'Dosimetry Worksheet'!H2354, NA())</f>
        <v>#N/A</v>
      </c>
      <c r="O2344" s="14" t="e">
        <f>IF(ISNUMBER(N2344), 'Dosimetry Worksheet'!I2354, NA())</f>
        <v>#N/A</v>
      </c>
      <c r="P2344" s="14"/>
      <c r="Q2344" s="14" t="e">
        <f t="shared" si="509"/>
        <v>#N/A</v>
      </c>
      <c r="R2344" s="14" t="e">
        <f t="shared" si="510"/>
        <v>#N/A</v>
      </c>
      <c r="T2344" s="14" t="e">
        <f t="shared" si="505"/>
        <v>#N/A</v>
      </c>
      <c r="U2344" s="14" t="e">
        <f t="shared" si="511"/>
        <v>#N/A</v>
      </c>
      <c r="V2344" s="14" t="e">
        <f t="shared" si="506"/>
        <v>#N/A</v>
      </c>
      <c r="W2344" s="14"/>
      <c r="X2344" s="14"/>
      <c r="Y2344" s="18" t="e">
        <f t="shared" si="512"/>
        <v>#N/A</v>
      </c>
      <c r="AE2344" s="18" t="e">
        <f t="shared" si="507"/>
        <v>#N/A</v>
      </c>
      <c r="AF2344" s="18" t="e">
        <f t="shared" si="508"/>
        <v>#N/A</v>
      </c>
      <c r="AG2344" s="18" t="e">
        <f t="shared" si="513"/>
        <v>#DIV/0!</v>
      </c>
      <c r="AH2344" s="18" t="e">
        <f t="shared" si="514"/>
        <v>#N/A</v>
      </c>
      <c r="AJ2344" s="18"/>
      <c r="AK2344" s="18"/>
      <c r="AL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L2344" s="18" t="e">
        <f t="shared" si="518"/>
        <v>#N/A</v>
      </c>
      <c r="BM2344" s="18" t="e">
        <f t="shared" si="515"/>
        <v>#N/A</v>
      </c>
      <c r="BN2344" s="18" t="e">
        <f t="shared" si="516"/>
        <v>#N/A</v>
      </c>
      <c r="BO2344" s="18" t="e">
        <f t="shared" si="517"/>
        <v>#N/A</v>
      </c>
      <c r="BT2344" s="18"/>
      <c r="BU2344" s="18"/>
      <c r="BV2344" s="18"/>
      <c r="BW2344" s="18"/>
      <c r="BX2344" s="18"/>
    </row>
    <row r="2345" spans="14:76" x14ac:dyDescent="0.25">
      <c r="N2345" s="14" t="e">
        <f>IF(ISNUMBER('Dosimetry Worksheet'!H2355), 'Dosimetry Worksheet'!H2355, NA())</f>
        <v>#N/A</v>
      </c>
      <c r="O2345" s="14" t="e">
        <f>IF(ISNUMBER(N2345), 'Dosimetry Worksheet'!I2355, NA())</f>
        <v>#N/A</v>
      </c>
      <c r="P2345" s="14"/>
      <c r="Q2345" s="14" t="e">
        <f t="shared" si="509"/>
        <v>#N/A</v>
      </c>
      <c r="R2345" s="14" t="e">
        <f t="shared" si="510"/>
        <v>#N/A</v>
      </c>
      <c r="T2345" s="14" t="e">
        <f t="shared" si="505"/>
        <v>#N/A</v>
      </c>
      <c r="U2345" s="14" t="e">
        <f t="shared" si="511"/>
        <v>#N/A</v>
      </c>
      <c r="V2345" s="14" t="e">
        <f t="shared" si="506"/>
        <v>#N/A</v>
      </c>
      <c r="W2345" s="14"/>
      <c r="X2345" s="14"/>
      <c r="Y2345" s="18" t="e">
        <f t="shared" si="512"/>
        <v>#N/A</v>
      </c>
      <c r="AE2345" s="18" t="e">
        <f t="shared" si="507"/>
        <v>#N/A</v>
      </c>
      <c r="AF2345" s="18" t="e">
        <f t="shared" si="508"/>
        <v>#N/A</v>
      </c>
      <c r="AG2345" s="18" t="e">
        <f t="shared" si="513"/>
        <v>#DIV/0!</v>
      </c>
      <c r="AH2345" s="18" t="e">
        <f t="shared" si="514"/>
        <v>#N/A</v>
      </c>
      <c r="AJ2345" s="18"/>
      <c r="AK2345" s="18"/>
      <c r="AL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L2345" s="18" t="e">
        <f t="shared" si="518"/>
        <v>#N/A</v>
      </c>
      <c r="BM2345" s="18" t="e">
        <f t="shared" si="515"/>
        <v>#N/A</v>
      </c>
      <c r="BN2345" s="18" t="e">
        <f t="shared" si="516"/>
        <v>#N/A</v>
      </c>
      <c r="BO2345" s="18" t="e">
        <f t="shared" si="517"/>
        <v>#N/A</v>
      </c>
      <c r="BT2345" s="18"/>
      <c r="BU2345" s="18"/>
      <c r="BV2345" s="18"/>
      <c r="BW2345" s="18"/>
      <c r="BX2345" s="18"/>
    </row>
    <row r="2346" spans="14:76" x14ac:dyDescent="0.25">
      <c r="N2346" s="14" t="e">
        <f>IF(ISNUMBER('Dosimetry Worksheet'!H2356), 'Dosimetry Worksheet'!H2356, NA())</f>
        <v>#N/A</v>
      </c>
      <c r="O2346" s="14" t="e">
        <f>IF(ISNUMBER(N2346), 'Dosimetry Worksheet'!I2356, NA())</f>
        <v>#N/A</v>
      </c>
      <c r="P2346" s="14"/>
      <c r="Q2346" s="14" t="e">
        <f t="shared" si="509"/>
        <v>#N/A</v>
      </c>
      <c r="R2346" s="14" t="e">
        <f t="shared" si="510"/>
        <v>#N/A</v>
      </c>
      <c r="T2346" s="14" t="e">
        <f t="shared" si="505"/>
        <v>#N/A</v>
      </c>
      <c r="U2346" s="14" t="e">
        <f t="shared" si="511"/>
        <v>#N/A</v>
      </c>
      <c r="V2346" s="14" t="e">
        <f t="shared" si="506"/>
        <v>#N/A</v>
      </c>
      <c r="W2346" s="14"/>
      <c r="X2346" s="14"/>
      <c r="Y2346" s="18" t="e">
        <f t="shared" si="512"/>
        <v>#N/A</v>
      </c>
      <c r="AE2346" s="18" t="e">
        <f t="shared" si="507"/>
        <v>#N/A</v>
      </c>
      <c r="AF2346" s="18" t="e">
        <f t="shared" si="508"/>
        <v>#N/A</v>
      </c>
      <c r="AG2346" s="18" t="e">
        <f t="shared" si="513"/>
        <v>#DIV/0!</v>
      </c>
      <c r="AH2346" s="18" t="e">
        <f t="shared" si="514"/>
        <v>#N/A</v>
      </c>
      <c r="AJ2346" s="18"/>
      <c r="AK2346" s="18"/>
      <c r="AL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L2346" s="18" t="e">
        <f t="shared" si="518"/>
        <v>#N/A</v>
      </c>
      <c r="BM2346" s="18" t="e">
        <f t="shared" si="515"/>
        <v>#N/A</v>
      </c>
      <c r="BN2346" s="18" t="e">
        <f t="shared" si="516"/>
        <v>#N/A</v>
      </c>
      <c r="BO2346" s="18" t="e">
        <f t="shared" si="517"/>
        <v>#N/A</v>
      </c>
      <c r="BT2346" s="18"/>
      <c r="BU2346" s="18"/>
      <c r="BV2346" s="18"/>
      <c r="BW2346" s="18"/>
      <c r="BX2346" s="18"/>
    </row>
    <row r="2347" spans="14:76" x14ac:dyDescent="0.25">
      <c r="N2347" s="14" t="e">
        <f>IF(ISNUMBER('Dosimetry Worksheet'!H2357), 'Dosimetry Worksheet'!H2357, NA())</f>
        <v>#N/A</v>
      </c>
      <c r="O2347" s="14" t="e">
        <f>IF(ISNUMBER(N2347), 'Dosimetry Worksheet'!I2357, NA())</f>
        <v>#N/A</v>
      </c>
      <c r="P2347" s="14"/>
      <c r="Q2347" s="14" t="e">
        <f t="shared" si="509"/>
        <v>#N/A</v>
      </c>
      <c r="R2347" s="14" t="e">
        <f t="shared" si="510"/>
        <v>#N/A</v>
      </c>
      <c r="T2347" s="14" t="e">
        <f t="shared" si="505"/>
        <v>#N/A</v>
      </c>
      <c r="U2347" s="14" t="e">
        <f t="shared" si="511"/>
        <v>#N/A</v>
      </c>
      <c r="V2347" s="14" t="e">
        <f t="shared" si="506"/>
        <v>#N/A</v>
      </c>
      <c r="W2347" s="14"/>
      <c r="X2347" s="14"/>
      <c r="Y2347" s="18" t="e">
        <f t="shared" si="512"/>
        <v>#N/A</v>
      </c>
      <c r="AE2347" s="18" t="e">
        <f t="shared" si="507"/>
        <v>#N/A</v>
      </c>
      <c r="AF2347" s="18" t="e">
        <f t="shared" si="508"/>
        <v>#N/A</v>
      </c>
      <c r="AG2347" s="18" t="e">
        <f t="shared" si="513"/>
        <v>#DIV/0!</v>
      </c>
      <c r="AH2347" s="18" t="e">
        <f t="shared" si="514"/>
        <v>#N/A</v>
      </c>
      <c r="AJ2347" s="18"/>
      <c r="AK2347" s="18"/>
      <c r="AL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L2347" s="18" t="e">
        <f t="shared" si="518"/>
        <v>#N/A</v>
      </c>
      <c r="BM2347" s="18" t="e">
        <f t="shared" si="515"/>
        <v>#N/A</v>
      </c>
      <c r="BN2347" s="18" t="e">
        <f t="shared" si="516"/>
        <v>#N/A</v>
      </c>
      <c r="BO2347" s="18" t="e">
        <f t="shared" si="517"/>
        <v>#N/A</v>
      </c>
      <c r="BT2347" s="18"/>
      <c r="BU2347" s="18"/>
      <c r="BV2347" s="18"/>
      <c r="BW2347" s="18"/>
      <c r="BX2347" s="18"/>
    </row>
    <row r="2348" spans="14:76" x14ac:dyDescent="0.25">
      <c r="N2348" s="14" t="e">
        <f>IF(ISNUMBER('Dosimetry Worksheet'!H2358), 'Dosimetry Worksheet'!H2358, NA())</f>
        <v>#N/A</v>
      </c>
      <c r="O2348" s="14" t="e">
        <f>IF(ISNUMBER(N2348), 'Dosimetry Worksheet'!I2358, NA())</f>
        <v>#N/A</v>
      </c>
      <c r="P2348" s="14"/>
      <c r="Q2348" s="14" t="e">
        <f t="shared" si="509"/>
        <v>#N/A</v>
      </c>
      <c r="R2348" s="14" t="e">
        <f t="shared" si="510"/>
        <v>#N/A</v>
      </c>
      <c r="T2348" s="14" t="e">
        <f t="shared" si="505"/>
        <v>#N/A</v>
      </c>
      <c r="U2348" s="14" t="e">
        <f t="shared" si="511"/>
        <v>#N/A</v>
      </c>
      <c r="V2348" s="14" t="e">
        <f t="shared" si="506"/>
        <v>#N/A</v>
      </c>
      <c r="W2348" s="14"/>
      <c r="X2348" s="14"/>
      <c r="Y2348" s="18" t="e">
        <f t="shared" si="512"/>
        <v>#N/A</v>
      </c>
      <c r="AE2348" s="18" t="e">
        <f t="shared" si="507"/>
        <v>#N/A</v>
      </c>
      <c r="AF2348" s="18" t="e">
        <f t="shared" si="508"/>
        <v>#N/A</v>
      </c>
      <c r="AG2348" s="18" t="e">
        <f t="shared" si="513"/>
        <v>#DIV/0!</v>
      </c>
      <c r="AH2348" s="18" t="e">
        <f t="shared" si="514"/>
        <v>#N/A</v>
      </c>
      <c r="AJ2348" s="18"/>
      <c r="AK2348" s="18"/>
      <c r="AL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L2348" s="18" t="e">
        <f t="shared" si="518"/>
        <v>#N/A</v>
      </c>
      <c r="BM2348" s="18" t="e">
        <f t="shared" si="515"/>
        <v>#N/A</v>
      </c>
      <c r="BN2348" s="18" t="e">
        <f t="shared" si="516"/>
        <v>#N/A</v>
      </c>
      <c r="BO2348" s="18" t="e">
        <f t="shared" si="517"/>
        <v>#N/A</v>
      </c>
      <c r="BT2348" s="18"/>
      <c r="BU2348" s="18"/>
      <c r="BV2348" s="18"/>
      <c r="BW2348" s="18"/>
      <c r="BX2348" s="18"/>
    </row>
    <row r="2349" spans="14:76" x14ac:dyDescent="0.25">
      <c r="N2349" s="14" t="e">
        <f>IF(ISNUMBER('Dosimetry Worksheet'!H2359), 'Dosimetry Worksheet'!H2359, NA())</f>
        <v>#N/A</v>
      </c>
      <c r="O2349" s="14" t="e">
        <f>IF(ISNUMBER(N2349), 'Dosimetry Worksheet'!I2359, NA())</f>
        <v>#N/A</v>
      </c>
      <c r="P2349" s="14"/>
      <c r="Q2349" s="14" t="e">
        <f t="shared" si="509"/>
        <v>#N/A</v>
      </c>
      <c r="R2349" s="14" t="e">
        <f t="shared" si="510"/>
        <v>#N/A</v>
      </c>
      <c r="T2349" s="14" t="e">
        <f t="shared" si="505"/>
        <v>#N/A</v>
      </c>
      <c r="U2349" s="14" t="e">
        <f t="shared" si="511"/>
        <v>#N/A</v>
      </c>
      <c r="V2349" s="14" t="e">
        <f t="shared" si="506"/>
        <v>#N/A</v>
      </c>
      <c r="W2349" s="14"/>
      <c r="X2349" s="14"/>
      <c r="Y2349" s="18" t="e">
        <f t="shared" si="512"/>
        <v>#N/A</v>
      </c>
      <c r="AE2349" s="18" t="e">
        <f t="shared" si="507"/>
        <v>#N/A</v>
      </c>
      <c r="AF2349" s="18" t="e">
        <f t="shared" si="508"/>
        <v>#N/A</v>
      </c>
      <c r="AG2349" s="18" t="e">
        <f t="shared" si="513"/>
        <v>#DIV/0!</v>
      </c>
      <c r="AH2349" s="18" t="e">
        <f t="shared" si="514"/>
        <v>#N/A</v>
      </c>
      <c r="AJ2349" s="18"/>
      <c r="AK2349" s="18"/>
      <c r="AL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L2349" s="18" t="e">
        <f t="shared" si="518"/>
        <v>#N/A</v>
      </c>
      <c r="BM2349" s="18" t="e">
        <f t="shared" si="515"/>
        <v>#N/A</v>
      </c>
      <c r="BN2349" s="18" t="e">
        <f t="shared" si="516"/>
        <v>#N/A</v>
      </c>
      <c r="BO2349" s="18" t="e">
        <f t="shared" si="517"/>
        <v>#N/A</v>
      </c>
      <c r="BT2349" s="18"/>
      <c r="BU2349" s="18"/>
      <c r="BV2349" s="18"/>
      <c r="BW2349" s="18"/>
      <c r="BX2349" s="18"/>
    </row>
    <row r="2350" spans="14:76" x14ac:dyDescent="0.25">
      <c r="N2350" s="14" t="e">
        <f>IF(ISNUMBER('Dosimetry Worksheet'!H2360), 'Dosimetry Worksheet'!H2360, NA())</f>
        <v>#N/A</v>
      </c>
      <c r="O2350" s="14" t="e">
        <f>IF(ISNUMBER(N2350), 'Dosimetry Worksheet'!I2360, NA())</f>
        <v>#N/A</v>
      </c>
      <c r="P2350" s="14"/>
      <c r="Q2350" s="14" t="e">
        <f t="shared" si="509"/>
        <v>#N/A</v>
      </c>
      <c r="R2350" s="14" t="e">
        <f t="shared" si="510"/>
        <v>#N/A</v>
      </c>
      <c r="T2350" s="14" t="e">
        <f t="shared" si="505"/>
        <v>#N/A</v>
      </c>
      <c r="U2350" s="14" t="e">
        <f t="shared" si="511"/>
        <v>#N/A</v>
      </c>
      <c r="V2350" s="14" t="e">
        <f t="shared" si="506"/>
        <v>#N/A</v>
      </c>
      <c r="W2350" s="14"/>
      <c r="X2350" s="14"/>
      <c r="Y2350" s="18" t="e">
        <f t="shared" si="512"/>
        <v>#N/A</v>
      </c>
      <c r="AE2350" s="18" t="e">
        <f t="shared" si="507"/>
        <v>#N/A</v>
      </c>
      <c r="AF2350" s="18" t="e">
        <f t="shared" si="508"/>
        <v>#N/A</v>
      </c>
      <c r="AG2350" s="18" t="e">
        <f t="shared" si="513"/>
        <v>#DIV/0!</v>
      </c>
      <c r="AH2350" s="18" t="e">
        <f t="shared" si="514"/>
        <v>#N/A</v>
      </c>
      <c r="AJ2350" s="18"/>
      <c r="AK2350" s="18"/>
      <c r="AL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L2350" s="18" t="e">
        <f t="shared" si="518"/>
        <v>#N/A</v>
      </c>
      <c r="BM2350" s="18" t="e">
        <f t="shared" si="515"/>
        <v>#N/A</v>
      </c>
      <c r="BN2350" s="18" t="e">
        <f t="shared" si="516"/>
        <v>#N/A</v>
      </c>
      <c r="BO2350" s="18" t="e">
        <f t="shared" si="517"/>
        <v>#N/A</v>
      </c>
      <c r="BT2350" s="18"/>
      <c r="BU2350" s="18"/>
      <c r="BV2350" s="18"/>
      <c r="BW2350" s="18"/>
      <c r="BX2350" s="18"/>
    </row>
    <row r="2351" spans="14:76" x14ac:dyDescent="0.25">
      <c r="N2351" s="14" t="e">
        <f>IF(ISNUMBER('Dosimetry Worksheet'!H2361), 'Dosimetry Worksheet'!H2361, NA())</f>
        <v>#N/A</v>
      </c>
      <c r="O2351" s="14" t="e">
        <f>IF(ISNUMBER(N2351), 'Dosimetry Worksheet'!I2361, NA())</f>
        <v>#N/A</v>
      </c>
      <c r="P2351" s="14"/>
      <c r="Q2351" s="14" t="e">
        <f t="shared" si="509"/>
        <v>#N/A</v>
      </c>
      <c r="R2351" s="14" t="e">
        <f t="shared" si="510"/>
        <v>#N/A</v>
      </c>
      <c r="T2351" s="14" t="e">
        <f t="shared" si="505"/>
        <v>#N/A</v>
      </c>
      <c r="U2351" s="14" t="e">
        <f t="shared" si="511"/>
        <v>#N/A</v>
      </c>
      <c r="V2351" s="14" t="e">
        <f t="shared" si="506"/>
        <v>#N/A</v>
      </c>
      <c r="W2351" s="14"/>
      <c r="X2351" s="14"/>
      <c r="Y2351" s="18" t="e">
        <f t="shared" si="512"/>
        <v>#N/A</v>
      </c>
      <c r="AE2351" s="18" t="e">
        <f t="shared" si="507"/>
        <v>#N/A</v>
      </c>
      <c r="AF2351" s="18" t="e">
        <f t="shared" si="508"/>
        <v>#N/A</v>
      </c>
      <c r="AG2351" s="18" t="e">
        <f t="shared" si="513"/>
        <v>#DIV/0!</v>
      </c>
      <c r="AH2351" s="18" t="e">
        <f t="shared" si="514"/>
        <v>#N/A</v>
      </c>
      <c r="AJ2351" s="18"/>
      <c r="AK2351" s="18"/>
      <c r="AL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L2351" s="18" t="e">
        <f t="shared" si="518"/>
        <v>#N/A</v>
      </c>
      <c r="BM2351" s="18" t="e">
        <f t="shared" si="515"/>
        <v>#N/A</v>
      </c>
      <c r="BN2351" s="18" t="e">
        <f t="shared" si="516"/>
        <v>#N/A</v>
      </c>
      <c r="BO2351" s="18" t="e">
        <f t="shared" si="517"/>
        <v>#N/A</v>
      </c>
      <c r="BT2351" s="18"/>
      <c r="BU2351" s="18"/>
      <c r="BV2351" s="18"/>
      <c r="BW2351" s="18"/>
      <c r="BX2351" s="18"/>
    </row>
    <row r="2352" spans="14:76" x14ac:dyDescent="0.25">
      <c r="N2352" s="14" t="e">
        <f>IF(ISNUMBER('Dosimetry Worksheet'!H2362), 'Dosimetry Worksheet'!H2362, NA())</f>
        <v>#N/A</v>
      </c>
      <c r="O2352" s="14" t="e">
        <f>IF(ISNUMBER(N2352), 'Dosimetry Worksheet'!I2362, NA())</f>
        <v>#N/A</v>
      </c>
      <c r="P2352" s="14"/>
      <c r="Q2352" s="14" t="e">
        <f t="shared" si="509"/>
        <v>#N/A</v>
      </c>
      <c r="R2352" s="14" t="e">
        <f t="shared" si="510"/>
        <v>#N/A</v>
      </c>
      <c r="T2352" s="14" t="e">
        <f t="shared" si="505"/>
        <v>#N/A</v>
      </c>
      <c r="U2352" s="14" t="e">
        <f t="shared" si="511"/>
        <v>#N/A</v>
      </c>
      <c r="V2352" s="14" t="e">
        <f t="shared" si="506"/>
        <v>#N/A</v>
      </c>
      <c r="W2352" s="14"/>
      <c r="X2352" s="14"/>
      <c r="Y2352" s="18" t="e">
        <f t="shared" si="512"/>
        <v>#N/A</v>
      </c>
      <c r="AE2352" s="18" t="e">
        <f t="shared" si="507"/>
        <v>#N/A</v>
      </c>
      <c r="AF2352" s="18" t="e">
        <f t="shared" si="508"/>
        <v>#N/A</v>
      </c>
      <c r="AG2352" s="18" t="e">
        <f t="shared" si="513"/>
        <v>#DIV/0!</v>
      </c>
      <c r="AH2352" s="18" t="e">
        <f t="shared" si="514"/>
        <v>#N/A</v>
      </c>
      <c r="AJ2352" s="18"/>
      <c r="AK2352" s="18"/>
      <c r="AL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L2352" s="18" t="e">
        <f t="shared" si="518"/>
        <v>#N/A</v>
      </c>
      <c r="BM2352" s="18" t="e">
        <f t="shared" si="515"/>
        <v>#N/A</v>
      </c>
      <c r="BN2352" s="18" t="e">
        <f t="shared" si="516"/>
        <v>#N/A</v>
      </c>
      <c r="BO2352" s="18" t="e">
        <f t="shared" si="517"/>
        <v>#N/A</v>
      </c>
      <c r="BT2352" s="18"/>
      <c r="BU2352" s="18"/>
      <c r="BV2352" s="18"/>
      <c r="BW2352" s="18"/>
      <c r="BX2352" s="18"/>
    </row>
    <row r="2353" spans="14:76" x14ac:dyDescent="0.25">
      <c r="N2353" s="14" t="e">
        <f>IF(ISNUMBER('Dosimetry Worksheet'!H2363), 'Dosimetry Worksheet'!H2363, NA())</f>
        <v>#N/A</v>
      </c>
      <c r="O2353" s="14" t="e">
        <f>IF(ISNUMBER(N2353), 'Dosimetry Worksheet'!I2363, NA())</f>
        <v>#N/A</v>
      </c>
      <c r="P2353" s="14"/>
      <c r="Q2353" s="14" t="e">
        <f t="shared" si="509"/>
        <v>#N/A</v>
      </c>
      <c r="R2353" s="14" t="e">
        <f t="shared" si="510"/>
        <v>#N/A</v>
      </c>
      <c r="T2353" s="14" t="e">
        <f t="shared" si="505"/>
        <v>#N/A</v>
      </c>
      <c r="U2353" s="14" t="e">
        <f t="shared" si="511"/>
        <v>#N/A</v>
      </c>
      <c r="V2353" s="14" t="e">
        <f t="shared" si="506"/>
        <v>#N/A</v>
      </c>
      <c r="W2353" s="14"/>
      <c r="X2353" s="14"/>
      <c r="Y2353" s="18" t="e">
        <f t="shared" si="512"/>
        <v>#N/A</v>
      </c>
      <c r="AE2353" s="18" t="e">
        <f t="shared" si="507"/>
        <v>#N/A</v>
      </c>
      <c r="AF2353" s="18" t="e">
        <f t="shared" si="508"/>
        <v>#N/A</v>
      </c>
      <c r="AG2353" s="18" t="e">
        <f t="shared" si="513"/>
        <v>#DIV/0!</v>
      </c>
      <c r="AH2353" s="18" t="e">
        <f t="shared" si="514"/>
        <v>#N/A</v>
      </c>
      <c r="AJ2353" s="18"/>
      <c r="AK2353" s="18"/>
      <c r="AL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L2353" s="18" t="e">
        <f t="shared" si="518"/>
        <v>#N/A</v>
      </c>
      <c r="BM2353" s="18" t="e">
        <f t="shared" si="515"/>
        <v>#N/A</v>
      </c>
      <c r="BN2353" s="18" t="e">
        <f t="shared" si="516"/>
        <v>#N/A</v>
      </c>
      <c r="BO2353" s="18" t="e">
        <f t="shared" si="517"/>
        <v>#N/A</v>
      </c>
      <c r="BT2353" s="18"/>
      <c r="BU2353" s="18"/>
      <c r="BV2353" s="18"/>
      <c r="BW2353" s="18"/>
      <c r="BX2353" s="18"/>
    </row>
    <row r="2354" spans="14:76" x14ac:dyDescent="0.25">
      <c r="N2354" s="14" t="e">
        <f>IF(ISNUMBER('Dosimetry Worksheet'!H2364), 'Dosimetry Worksheet'!H2364, NA())</f>
        <v>#N/A</v>
      </c>
      <c r="O2354" s="14" t="e">
        <f>IF(ISNUMBER(N2354), 'Dosimetry Worksheet'!I2364, NA())</f>
        <v>#N/A</v>
      </c>
      <c r="P2354" s="14"/>
      <c r="Q2354" s="14" t="e">
        <f t="shared" si="509"/>
        <v>#N/A</v>
      </c>
      <c r="R2354" s="14" t="e">
        <f t="shared" si="510"/>
        <v>#N/A</v>
      </c>
      <c r="T2354" s="14" t="e">
        <f t="shared" si="505"/>
        <v>#N/A</v>
      </c>
      <c r="U2354" s="14" t="e">
        <f t="shared" si="511"/>
        <v>#N/A</v>
      </c>
      <c r="V2354" s="14" t="e">
        <f t="shared" si="506"/>
        <v>#N/A</v>
      </c>
      <c r="W2354" s="14"/>
      <c r="X2354" s="14"/>
      <c r="Y2354" s="18" t="e">
        <f t="shared" si="512"/>
        <v>#N/A</v>
      </c>
      <c r="AE2354" s="18" t="e">
        <f t="shared" si="507"/>
        <v>#N/A</v>
      </c>
      <c r="AF2354" s="18" t="e">
        <f t="shared" si="508"/>
        <v>#N/A</v>
      </c>
      <c r="AG2354" s="18" t="e">
        <f t="shared" si="513"/>
        <v>#DIV/0!</v>
      </c>
      <c r="AH2354" s="18" t="e">
        <f t="shared" si="514"/>
        <v>#N/A</v>
      </c>
      <c r="AJ2354" s="18"/>
      <c r="AK2354" s="18"/>
      <c r="AL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L2354" s="18" t="e">
        <f t="shared" si="518"/>
        <v>#N/A</v>
      </c>
      <c r="BM2354" s="18" t="e">
        <f t="shared" si="515"/>
        <v>#N/A</v>
      </c>
      <c r="BN2354" s="18" t="e">
        <f t="shared" si="516"/>
        <v>#N/A</v>
      </c>
      <c r="BO2354" s="18" t="e">
        <f t="shared" si="517"/>
        <v>#N/A</v>
      </c>
      <c r="BT2354" s="18"/>
      <c r="BU2354" s="18"/>
      <c r="BV2354" s="18"/>
      <c r="BW2354" s="18"/>
      <c r="BX2354" s="18"/>
    </row>
    <row r="2355" spans="14:76" x14ac:dyDescent="0.25">
      <c r="N2355" s="14" t="e">
        <f>IF(ISNUMBER('Dosimetry Worksheet'!H2365), 'Dosimetry Worksheet'!H2365, NA())</f>
        <v>#N/A</v>
      </c>
      <c r="O2355" s="14" t="e">
        <f>IF(ISNUMBER(N2355), 'Dosimetry Worksheet'!I2365, NA())</f>
        <v>#N/A</v>
      </c>
      <c r="P2355" s="14"/>
      <c r="Q2355" s="14" t="e">
        <f t="shared" si="509"/>
        <v>#N/A</v>
      </c>
      <c r="R2355" s="14" t="e">
        <f t="shared" si="510"/>
        <v>#N/A</v>
      </c>
      <c r="T2355" s="14" t="e">
        <f t="shared" si="505"/>
        <v>#N/A</v>
      </c>
      <c r="U2355" s="14" t="e">
        <f t="shared" si="511"/>
        <v>#N/A</v>
      </c>
      <c r="V2355" s="14" t="e">
        <f t="shared" si="506"/>
        <v>#N/A</v>
      </c>
      <c r="W2355" s="14"/>
      <c r="X2355" s="14"/>
      <c r="Y2355" s="18" t="e">
        <f t="shared" si="512"/>
        <v>#N/A</v>
      </c>
      <c r="AE2355" s="18" t="e">
        <f t="shared" si="507"/>
        <v>#N/A</v>
      </c>
      <c r="AF2355" s="18" t="e">
        <f t="shared" si="508"/>
        <v>#N/A</v>
      </c>
      <c r="AG2355" s="18" t="e">
        <f t="shared" si="513"/>
        <v>#DIV/0!</v>
      </c>
      <c r="AH2355" s="18" t="e">
        <f t="shared" si="514"/>
        <v>#N/A</v>
      </c>
      <c r="AJ2355" s="18"/>
      <c r="AK2355" s="18"/>
      <c r="AL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L2355" s="18" t="e">
        <f t="shared" si="518"/>
        <v>#N/A</v>
      </c>
      <c r="BM2355" s="18" t="e">
        <f t="shared" si="515"/>
        <v>#N/A</v>
      </c>
      <c r="BN2355" s="18" t="e">
        <f t="shared" si="516"/>
        <v>#N/A</v>
      </c>
      <c r="BO2355" s="18" t="e">
        <f t="shared" si="517"/>
        <v>#N/A</v>
      </c>
      <c r="BT2355" s="18"/>
      <c r="BU2355" s="18"/>
      <c r="BV2355" s="18"/>
      <c r="BW2355" s="18"/>
      <c r="BX2355" s="18"/>
    </row>
    <row r="2356" spans="14:76" x14ac:dyDescent="0.25">
      <c r="N2356" s="14" t="e">
        <f>IF(ISNUMBER('Dosimetry Worksheet'!H2366), 'Dosimetry Worksheet'!H2366, NA())</f>
        <v>#N/A</v>
      </c>
      <c r="O2356" s="14" t="e">
        <f>IF(ISNUMBER(N2356), 'Dosimetry Worksheet'!I2366, NA())</f>
        <v>#N/A</v>
      </c>
      <c r="P2356" s="14"/>
      <c r="Q2356" s="14" t="e">
        <f t="shared" si="509"/>
        <v>#N/A</v>
      </c>
      <c r="R2356" s="14" t="e">
        <f t="shared" si="510"/>
        <v>#N/A</v>
      </c>
      <c r="T2356" s="14" t="e">
        <f t="shared" si="505"/>
        <v>#N/A</v>
      </c>
      <c r="U2356" s="14" t="e">
        <f t="shared" si="511"/>
        <v>#N/A</v>
      </c>
      <c r="V2356" s="14" t="e">
        <f t="shared" si="506"/>
        <v>#N/A</v>
      </c>
      <c r="W2356" s="14"/>
      <c r="X2356" s="14"/>
      <c r="Y2356" s="18" t="e">
        <f t="shared" si="512"/>
        <v>#N/A</v>
      </c>
      <c r="AE2356" s="18" t="e">
        <f t="shared" si="507"/>
        <v>#N/A</v>
      </c>
      <c r="AF2356" s="18" t="e">
        <f t="shared" si="508"/>
        <v>#N/A</v>
      </c>
      <c r="AG2356" s="18" t="e">
        <f t="shared" si="513"/>
        <v>#DIV/0!</v>
      </c>
      <c r="AH2356" s="18" t="e">
        <f t="shared" si="514"/>
        <v>#N/A</v>
      </c>
      <c r="AJ2356" s="18"/>
      <c r="AK2356" s="18"/>
      <c r="AL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L2356" s="18" t="e">
        <f t="shared" si="518"/>
        <v>#N/A</v>
      </c>
      <c r="BM2356" s="18" t="e">
        <f t="shared" si="515"/>
        <v>#N/A</v>
      </c>
      <c r="BN2356" s="18" t="e">
        <f t="shared" si="516"/>
        <v>#N/A</v>
      </c>
      <c r="BO2356" s="18" t="e">
        <f t="shared" si="517"/>
        <v>#N/A</v>
      </c>
      <c r="BT2356" s="18"/>
      <c r="BU2356" s="18"/>
      <c r="BV2356" s="18"/>
      <c r="BW2356" s="18"/>
      <c r="BX2356" s="18"/>
    </row>
    <row r="2357" spans="14:76" x14ac:dyDescent="0.25">
      <c r="N2357" s="14" t="e">
        <f>IF(ISNUMBER('Dosimetry Worksheet'!H2367), 'Dosimetry Worksheet'!H2367, NA())</f>
        <v>#N/A</v>
      </c>
      <c r="O2357" s="14" t="e">
        <f>IF(ISNUMBER(N2357), 'Dosimetry Worksheet'!I2367, NA())</f>
        <v>#N/A</v>
      </c>
      <c r="P2357" s="14"/>
      <c r="Q2357" s="14" t="e">
        <f t="shared" si="509"/>
        <v>#N/A</v>
      </c>
      <c r="R2357" s="14" t="e">
        <f t="shared" si="510"/>
        <v>#N/A</v>
      </c>
      <c r="T2357" s="14" t="e">
        <f t="shared" si="505"/>
        <v>#N/A</v>
      </c>
      <c r="U2357" s="14" t="e">
        <f t="shared" si="511"/>
        <v>#N/A</v>
      </c>
      <c r="V2357" s="14" t="e">
        <f t="shared" si="506"/>
        <v>#N/A</v>
      </c>
      <c r="W2357" s="14"/>
      <c r="X2357" s="14"/>
      <c r="Y2357" s="18" t="e">
        <f t="shared" si="512"/>
        <v>#N/A</v>
      </c>
      <c r="AE2357" s="18" t="e">
        <f t="shared" si="507"/>
        <v>#N/A</v>
      </c>
      <c r="AF2357" s="18" t="e">
        <f t="shared" si="508"/>
        <v>#N/A</v>
      </c>
      <c r="AG2357" s="18" t="e">
        <f t="shared" si="513"/>
        <v>#DIV/0!</v>
      </c>
      <c r="AH2357" s="18" t="e">
        <f t="shared" si="514"/>
        <v>#N/A</v>
      </c>
      <c r="AJ2357" s="18"/>
      <c r="AK2357" s="18"/>
      <c r="AL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L2357" s="18" t="e">
        <f t="shared" si="518"/>
        <v>#N/A</v>
      </c>
      <c r="BM2357" s="18" t="e">
        <f t="shared" si="515"/>
        <v>#N/A</v>
      </c>
      <c r="BN2357" s="18" t="e">
        <f t="shared" si="516"/>
        <v>#N/A</v>
      </c>
      <c r="BO2357" s="18" t="e">
        <f t="shared" si="517"/>
        <v>#N/A</v>
      </c>
      <c r="BT2357" s="18"/>
      <c r="BU2357" s="18"/>
      <c r="BV2357" s="18"/>
      <c r="BW2357" s="18"/>
      <c r="BX2357" s="18"/>
    </row>
    <row r="2358" spans="14:76" x14ac:dyDescent="0.25">
      <c r="N2358" s="14" t="e">
        <f>IF(ISNUMBER('Dosimetry Worksheet'!H2368), 'Dosimetry Worksheet'!H2368, NA())</f>
        <v>#N/A</v>
      </c>
      <c r="O2358" s="14" t="e">
        <f>IF(ISNUMBER(N2358), 'Dosimetry Worksheet'!I2368, NA())</f>
        <v>#N/A</v>
      </c>
      <c r="P2358" s="14"/>
      <c r="Q2358" s="14" t="e">
        <f t="shared" si="509"/>
        <v>#N/A</v>
      </c>
      <c r="R2358" s="14" t="e">
        <f t="shared" si="510"/>
        <v>#N/A</v>
      </c>
      <c r="T2358" s="14" t="e">
        <f t="shared" si="505"/>
        <v>#N/A</v>
      </c>
      <c r="U2358" s="14" t="e">
        <f t="shared" si="511"/>
        <v>#N/A</v>
      </c>
      <c r="V2358" s="14" t="e">
        <f t="shared" si="506"/>
        <v>#N/A</v>
      </c>
      <c r="W2358" s="14"/>
      <c r="X2358" s="14"/>
      <c r="Y2358" s="18" t="e">
        <f t="shared" si="512"/>
        <v>#N/A</v>
      </c>
      <c r="AE2358" s="18" t="e">
        <f t="shared" si="507"/>
        <v>#N/A</v>
      </c>
      <c r="AF2358" s="18" t="e">
        <f t="shared" si="508"/>
        <v>#N/A</v>
      </c>
      <c r="AG2358" s="18" t="e">
        <f t="shared" si="513"/>
        <v>#DIV/0!</v>
      </c>
      <c r="AH2358" s="18" t="e">
        <f t="shared" si="514"/>
        <v>#N/A</v>
      </c>
      <c r="AJ2358" s="18"/>
      <c r="AK2358" s="18"/>
      <c r="AL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L2358" s="18" t="e">
        <f t="shared" si="518"/>
        <v>#N/A</v>
      </c>
      <c r="BM2358" s="18" t="e">
        <f t="shared" si="515"/>
        <v>#N/A</v>
      </c>
      <c r="BN2358" s="18" t="e">
        <f t="shared" si="516"/>
        <v>#N/A</v>
      </c>
      <c r="BO2358" s="18" t="e">
        <f t="shared" si="517"/>
        <v>#N/A</v>
      </c>
      <c r="BT2358" s="18"/>
      <c r="BU2358" s="18"/>
      <c r="BV2358" s="18"/>
      <c r="BW2358" s="18"/>
      <c r="BX2358" s="18"/>
    </row>
    <row r="2359" spans="14:76" x14ac:dyDescent="0.25">
      <c r="N2359" s="14" t="e">
        <f>IF(ISNUMBER('Dosimetry Worksheet'!H2369), 'Dosimetry Worksheet'!H2369, NA())</f>
        <v>#N/A</v>
      </c>
      <c r="O2359" s="14" t="e">
        <f>IF(ISNUMBER(N2359), 'Dosimetry Worksheet'!I2369, NA())</f>
        <v>#N/A</v>
      </c>
      <c r="P2359" s="14"/>
      <c r="Q2359" s="14" t="e">
        <f t="shared" si="509"/>
        <v>#N/A</v>
      </c>
      <c r="R2359" s="14" t="e">
        <f t="shared" si="510"/>
        <v>#N/A</v>
      </c>
      <c r="T2359" s="14" t="e">
        <f t="shared" si="505"/>
        <v>#N/A</v>
      </c>
      <c r="U2359" s="14" t="e">
        <f t="shared" si="511"/>
        <v>#N/A</v>
      </c>
      <c r="V2359" s="14" t="e">
        <f t="shared" si="506"/>
        <v>#N/A</v>
      </c>
      <c r="W2359" s="14"/>
      <c r="X2359" s="14"/>
      <c r="Y2359" s="18" t="e">
        <f t="shared" si="512"/>
        <v>#N/A</v>
      </c>
      <c r="AE2359" s="18" t="e">
        <f t="shared" si="507"/>
        <v>#N/A</v>
      </c>
      <c r="AF2359" s="18" t="e">
        <f t="shared" si="508"/>
        <v>#N/A</v>
      </c>
      <c r="AG2359" s="18" t="e">
        <f t="shared" si="513"/>
        <v>#DIV/0!</v>
      </c>
      <c r="AH2359" s="18" t="e">
        <f t="shared" si="514"/>
        <v>#N/A</v>
      </c>
      <c r="AJ2359" s="18"/>
      <c r="AK2359" s="18"/>
      <c r="AL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L2359" s="18" t="e">
        <f t="shared" si="518"/>
        <v>#N/A</v>
      </c>
      <c r="BM2359" s="18" t="e">
        <f t="shared" si="515"/>
        <v>#N/A</v>
      </c>
      <c r="BN2359" s="18" t="e">
        <f t="shared" si="516"/>
        <v>#N/A</v>
      </c>
      <c r="BO2359" s="18" t="e">
        <f t="shared" si="517"/>
        <v>#N/A</v>
      </c>
      <c r="BT2359" s="18"/>
      <c r="BU2359" s="18"/>
      <c r="BV2359" s="18"/>
      <c r="BW2359" s="18"/>
      <c r="BX2359" s="18"/>
    </row>
    <row r="2360" spans="14:76" x14ac:dyDescent="0.25">
      <c r="N2360" s="14" t="e">
        <f>IF(ISNUMBER('Dosimetry Worksheet'!H2370), 'Dosimetry Worksheet'!H2370, NA())</f>
        <v>#N/A</v>
      </c>
      <c r="O2360" s="14" t="e">
        <f>IF(ISNUMBER(N2360), 'Dosimetry Worksheet'!I2370, NA())</f>
        <v>#N/A</v>
      </c>
      <c r="P2360" s="14"/>
      <c r="Q2360" s="14" t="e">
        <f t="shared" si="509"/>
        <v>#N/A</v>
      </c>
      <c r="R2360" s="14" t="e">
        <f t="shared" si="510"/>
        <v>#N/A</v>
      </c>
      <c r="T2360" s="14" t="e">
        <f t="shared" si="505"/>
        <v>#N/A</v>
      </c>
      <c r="U2360" s="14" t="e">
        <f t="shared" si="511"/>
        <v>#N/A</v>
      </c>
      <c r="V2360" s="14" t="e">
        <f t="shared" si="506"/>
        <v>#N/A</v>
      </c>
      <c r="W2360" s="14"/>
      <c r="X2360" s="14"/>
      <c r="Y2360" s="18" t="e">
        <f t="shared" si="512"/>
        <v>#N/A</v>
      </c>
      <c r="AE2360" s="18" t="e">
        <f t="shared" si="507"/>
        <v>#N/A</v>
      </c>
      <c r="AF2360" s="18" t="e">
        <f t="shared" si="508"/>
        <v>#N/A</v>
      </c>
      <c r="AG2360" s="18" t="e">
        <f t="shared" si="513"/>
        <v>#DIV/0!</v>
      </c>
      <c r="AH2360" s="18" t="e">
        <f t="shared" si="514"/>
        <v>#N/A</v>
      </c>
      <c r="AJ2360" s="18"/>
      <c r="AK2360" s="18"/>
      <c r="AL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L2360" s="18" t="e">
        <f t="shared" si="518"/>
        <v>#N/A</v>
      </c>
      <c r="BM2360" s="18" t="e">
        <f t="shared" si="515"/>
        <v>#N/A</v>
      </c>
      <c r="BN2360" s="18" t="e">
        <f t="shared" si="516"/>
        <v>#N/A</v>
      </c>
      <c r="BO2360" s="18" t="e">
        <f t="shared" si="517"/>
        <v>#N/A</v>
      </c>
      <c r="BT2360" s="18"/>
      <c r="BU2360" s="18"/>
      <c r="BV2360" s="18"/>
      <c r="BW2360" s="18"/>
      <c r="BX2360" s="18"/>
    </row>
    <row r="2361" spans="14:76" x14ac:dyDescent="0.25">
      <c r="N2361" s="14" t="e">
        <f>IF(ISNUMBER('Dosimetry Worksheet'!H2371), 'Dosimetry Worksheet'!H2371, NA())</f>
        <v>#N/A</v>
      </c>
      <c r="O2361" s="14" t="e">
        <f>IF(ISNUMBER(N2361), 'Dosimetry Worksheet'!I2371, NA())</f>
        <v>#N/A</v>
      </c>
      <c r="P2361" s="14"/>
      <c r="Q2361" s="14" t="e">
        <f t="shared" si="509"/>
        <v>#N/A</v>
      </c>
      <c r="R2361" s="14" t="e">
        <f t="shared" si="510"/>
        <v>#N/A</v>
      </c>
      <c r="T2361" s="14" t="e">
        <f t="shared" si="505"/>
        <v>#N/A</v>
      </c>
      <c r="U2361" s="14" t="e">
        <f t="shared" si="511"/>
        <v>#N/A</v>
      </c>
      <c r="V2361" s="14" t="e">
        <f t="shared" si="506"/>
        <v>#N/A</v>
      </c>
      <c r="W2361" s="14"/>
      <c r="X2361" s="14"/>
      <c r="Y2361" s="18" t="e">
        <f t="shared" si="512"/>
        <v>#N/A</v>
      </c>
      <c r="AE2361" s="18" t="e">
        <f t="shared" si="507"/>
        <v>#N/A</v>
      </c>
      <c r="AF2361" s="18" t="e">
        <f t="shared" si="508"/>
        <v>#N/A</v>
      </c>
      <c r="AG2361" s="18" t="e">
        <f t="shared" si="513"/>
        <v>#DIV/0!</v>
      </c>
      <c r="AH2361" s="18" t="e">
        <f t="shared" si="514"/>
        <v>#N/A</v>
      </c>
      <c r="AJ2361" s="18"/>
      <c r="AK2361" s="18"/>
      <c r="AL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L2361" s="18" t="e">
        <f t="shared" si="518"/>
        <v>#N/A</v>
      </c>
      <c r="BM2361" s="18" t="e">
        <f t="shared" si="515"/>
        <v>#N/A</v>
      </c>
      <c r="BN2361" s="18" t="e">
        <f t="shared" si="516"/>
        <v>#N/A</v>
      </c>
      <c r="BO2361" s="18" t="e">
        <f t="shared" si="517"/>
        <v>#N/A</v>
      </c>
      <c r="BT2361" s="18"/>
      <c r="BU2361" s="18"/>
      <c r="BV2361" s="18"/>
      <c r="BW2361" s="18"/>
      <c r="BX2361" s="18"/>
    </row>
    <row r="2362" spans="14:76" x14ac:dyDescent="0.25">
      <c r="N2362" s="14" t="e">
        <f>IF(ISNUMBER('Dosimetry Worksheet'!H2372), 'Dosimetry Worksheet'!H2372, NA())</f>
        <v>#N/A</v>
      </c>
      <c r="O2362" s="14" t="e">
        <f>IF(ISNUMBER(N2362), 'Dosimetry Worksheet'!I2372, NA())</f>
        <v>#N/A</v>
      </c>
      <c r="P2362" s="14"/>
      <c r="Q2362" s="14" t="e">
        <f t="shared" si="509"/>
        <v>#N/A</v>
      </c>
      <c r="R2362" s="14" t="e">
        <f t="shared" si="510"/>
        <v>#N/A</v>
      </c>
      <c r="T2362" s="14" t="e">
        <f t="shared" si="505"/>
        <v>#N/A</v>
      </c>
      <c r="U2362" s="14" t="e">
        <f t="shared" si="511"/>
        <v>#N/A</v>
      </c>
      <c r="V2362" s="14" t="e">
        <f t="shared" si="506"/>
        <v>#N/A</v>
      </c>
      <c r="W2362" s="14"/>
      <c r="X2362" s="14"/>
      <c r="Y2362" s="18" t="e">
        <f t="shared" si="512"/>
        <v>#N/A</v>
      </c>
      <c r="AE2362" s="18" t="e">
        <f t="shared" si="507"/>
        <v>#N/A</v>
      </c>
      <c r="AF2362" s="18" t="e">
        <f t="shared" si="508"/>
        <v>#N/A</v>
      </c>
      <c r="AG2362" s="18" t="e">
        <f t="shared" si="513"/>
        <v>#DIV/0!</v>
      </c>
      <c r="AH2362" s="18" t="e">
        <f t="shared" si="514"/>
        <v>#N/A</v>
      </c>
      <c r="AJ2362" s="18"/>
      <c r="AK2362" s="18"/>
      <c r="AL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L2362" s="18" t="e">
        <f t="shared" si="518"/>
        <v>#N/A</v>
      </c>
      <c r="BM2362" s="18" t="e">
        <f t="shared" si="515"/>
        <v>#N/A</v>
      </c>
      <c r="BN2362" s="18" t="e">
        <f t="shared" si="516"/>
        <v>#N/A</v>
      </c>
      <c r="BO2362" s="18" t="e">
        <f t="shared" si="517"/>
        <v>#N/A</v>
      </c>
      <c r="BT2362" s="18"/>
      <c r="BU2362" s="18"/>
      <c r="BV2362" s="18"/>
      <c r="BW2362" s="18"/>
      <c r="BX2362" s="18"/>
    </row>
    <row r="2363" spans="14:76" x14ac:dyDescent="0.25">
      <c r="N2363" s="14" t="e">
        <f>IF(ISNUMBER('Dosimetry Worksheet'!H2373), 'Dosimetry Worksheet'!H2373, NA())</f>
        <v>#N/A</v>
      </c>
      <c r="O2363" s="14" t="e">
        <f>IF(ISNUMBER(N2363), 'Dosimetry Worksheet'!I2373, NA())</f>
        <v>#N/A</v>
      </c>
      <c r="P2363" s="14"/>
      <c r="Q2363" s="14" t="e">
        <f t="shared" si="509"/>
        <v>#N/A</v>
      </c>
      <c r="R2363" s="14" t="e">
        <f t="shared" si="510"/>
        <v>#N/A</v>
      </c>
      <c r="T2363" s="14" t="e">
        <f t="shared" si="505"/>
        <v>#N/A</v>
      </c>
      <c r="U2363" s="14" t="e">
        <f t="shared" si="511"/>
        <v>#N/A</v>
      </c>
      <c r="V2363" s="14" t="e">
        <f t="shared" si="506"/>
        <v>#N/A</v>
      </c>
      <c r="W2363" s="14"/>
      <c r="X2363" s="14"/>
      <c r="Y2363" s="18" t="e">
        <f t="shared" si="512"/>
        <v>#N/A</v>
      </c>
      <c r="AE2363" s="18" t="e">
        <f t="shared" si="507"/>
        <v>#N/A</v>
      </c>
      <c r="AF2363" s="18" t="e">
        <f t="shared" si="508"/>
        <v>#N/A</v>
      </c>
      <c r="AG2363" s="18" t="e">
        <f t="shared" si="513"/>
        <v>#DIV/0!</v>
      </c>
      <c r="AH2363" s="18" t="e">
        <f t="shared" si="514"/>
        <v>#N/A</v>
      </c>
      <c r="AJ2363" s="18"/>
      <c r="AK2363" s="18"/>
      <c r="AL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L2363" s="18" t="e">
        <f t="shared" si="518"/>
        <v>#N/A</v>
      </c>
      <c r="BM2363" s="18" t="e">
        <f t="shared" si="515"/>
        <v>#N/A</v>
      </c>
      <c r="BN2363" s="18" t="e">
        <f t="shared" si="516"/>
        <v>#N/A</v>
      </c>
      <c r="BO2363" s="18" t="e">
        <f t="shared" si="517"/>
        <v>#N/A</v>
      </c>
      <c r="BT2363" s="18"/>
      <c r="BU2363" s="18"/>
      <c r="BV2363" s="18"/>
      <c r="BW2363" s="18"/>
      <c r="BX2363" s="18"/>
    </row>
    <row r="2364" spans="14:76" x14ac:dyDescent="0.25">
      <c r="N2364" s="14" t="e">
        <f>IF(ISNUMBER('Dosimetry Worksheet'!H2374), 'Dosimetry Worksheet'!H2374, NA())</f>
        <v>#N/A</v>
      </c>
      <c r="O2364" s="14" t="e">
        <f>IF(ISNUMBER(N2364), 'Dosimetry Worksheet'!I2374, NA())</f>
        <v>#N/A</v>
      </c>
      <c r="P2364" s="14"/>
      <c r="Q2364" s="14" t="e">
        <f t="shared" si="509"/>
        <v>#N/A</v>
      </c>
      <c r="R2364" s="14" t="e">
        <f t="shared" si="510"/>
        <v>#N/A</v>
      </c>
      <c r="T2364" s="14" t="e">
        <f t="shared" si="505"/>
        <v>#N/A</v>
      </c>
      <c r="U2364" s="14" t="e">
        <f t="shared" si="511"/>
        <v>#N/A</v>
      </c>
      <c r="V2364" s="14" t="e">
        <f t="shared" si="506"/>
        <v>#N/A</v>
      </c>
      <c r="W2364" s="14"/>
      <c r="X2364" s="14"/>
      <c r="Y2364" s="18" t="e">
        <f t="shared" si="512"/>
        <v>#N/A</v>
      </c>
      <c r="AE2364" s="18" t="e">
        <f t="shared" si="507"/>
        <v>#N/A</v>
      </c>
      <c r="AF2364" s="18" t="e">
        <f t="shared" si="508"/>
        <v>#N/A</v>
      </c>
      <c r="AG2364" s="18" t="e">
        <f t="shared" si="513"/>
        <v>#DIV/0!</v>
      </c>
      <c r="AH2364" s="18" t="e">
        <f t="shared" si="514"/>
        <v>#N/A</v>
      </c>
      <c r="AJ2364" s="18"/>
      <c r="AK2364" s="18"/>
      <c r="AL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L2364" s="18" t="e">
        <f t="shared" si="518"/>
        <v>#N/A</v>
      </c>
      <c r="BM2364" s="18" t="e">
        <f t="shared" si="515"/>
        <v>#N/A</v>
      </c>
      <c r="BN2364" s="18" t="e">
        <f t="shared" si="516"/>
        <v>#N/A</v>
      </c>
      <c r="BO2364" s="18" t="e">
        <f t="shared" si="517"/>
        <v>#N/A</v>
      </c>
      <c r="BT2364" s="18"/>
      <c r="BU2364" s="18"/>
      <c r="BV2364" s="18"/>
      <c r="BW2364" s="18"/>
      <c r="BX2364" s="18"/>
    </row>
    <row r="2365" spans="14:76" x14ac:dyDescent="0.25">
      <c r="N2365" s="14" t="e">
        <f>IF(ISNUMBER('Dosimetry Worksheet'!H2375), 'Dosimetry Worksheet'!H2375, NA())</f>
        <v>#N/A</v>
      </c>
      <c r="O2365" s="14" t="e">
        <f>IF(ISNUMBER(N2365), 'Dosimetry Worksheet'!I2375, NA())</f>
        <v>#N/A</v>
      </c>
      <c r="P2365" s="14"/>
      <c r="Q2365" s="14" t="e">
        <f t="shared" si="509"/>
        <v>#N/A</v>
      </c>
      <c r="R2365" s="14" t="e">
        <f t="shared" si="510"/>
        <v>#N/A</v>
      </c>
      <c r="T2365" s="14" t="e">
        <f t="shared" si="505"/>
        <v>#N/A</v>
      </c>
      <c r="U2365" s="14" t="e">
        <f t="shared" si="511"/>
        <v>#N/A</v>
      </c>
      <c r="V2365" s="14" t="e">
        <f t="shared" si="506"/>
        <v>#N/A</v>
      </c>
      <c r="W2365" s="14"/>
      <c r="X2365" s="14"/>
      <c r="Y2365" s="18" t="e">
        <f t="shared" si="512"/>
        <v>#N/A</v>
      </c>
      <c r="AE2365" s="18" t="e">
        <f t="shared" si="507"/>
        <v>#N/A</v>
      </c>
      <c r="AF2365" s="18" t="e">
        <f t="shared" si="508"/>
        <v>#N/A</v>
      </c>
      <c r="AG2365" s="18" t="e">
        <f t="shared" si="513"/>
        <v>#DIV/0!</v>
      </c>
      <c r="AH2365" s="18" t="e">
        <f t="shared" si="514"/>
        <v>#N/A</v>
      </c>
      <c r="AJ2365" s="18"/>
      <c r="AK2365" s="18"/>
      <c r="AL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L2365" s="18" t="e">
        <f t="shared" si="518"/>
        <v>#N/A</v>
      </c>
      <c r="BM2365" s="18" t="e">
        <f t="shared" si="515"/>
        <v>#N/A</v>
      </c>
      <c r="BN2365" s="18" t="e">
        <f t="shared" si="516"/>
        <v>#N/A</v>
      </c>
      <c r="BO2365" s="18" t="e">
        <f t="shared" si="517"/>
        <v>#N/A</v>
      </c>
      <c r="BT2365" s="18"/>
      <c r="BU2365" s="18"/>
      <c r="BV2365" s="18"/>
      <c r="BW2365" s="18"/>
      <c r="BX2365" s="18"/>
    </row>
    <row r="2366" spans="14:76" x14ac:dyDescent="0.25">
      <c r="N2366" s="14" t="e">
        <f>IF(ISNUMBER('Dosimetry Worksheet'!H2376), 'Dosimetry Worksheet'!H2376, NA())</f>
        <v>#N/A</v>
      </c>
      <c r="O2366" s="14" t="e">
        <f>IF(ISNUMBER(N2366), 'Dosimetry Worksheet'!I2376, NA())</f>
        <v>#N/A</v>
      </c>
      <c r="P2366" s="14"/>
      <c r="Q2366" s="14" t="e">
        <f t="shared" si="509"/>
        <v>#N/A</v>
      </c>
      <c r="R2366" s="14" t="e">
        <f t="shared" si="510"/>
        <v>#N/A</v>
      </c>
      <c r="T2366" s="14" t="e">
        <f t="shared" si="505"/>
        <v>#N/A</v>
      </c>
      <c r="U2366" s="14" t="e">
        <f t="shared" si="511"/>
        <v>#N/A</v>
      </c>
      <c r="V2366" s="14" t="e">
        <f t="shared" si="506"/>
        <v>#N/A</v>
      </c>
      <c r="W2366" s="14"/>
      <c r="X2366" s="14"/>
      <c r="Y2366" s="18" t="e">
        <f t="shared" si="512"/>
        <v>#N/A</v>
      </c>
      <c r="AE2366" s="18" t="e">
        <f t="shared" si="507"/>
        <v>#N/A</v>
      </c>
      <c r="AF2366" s="18" t="e">
        <f t="shared" si="508"/>
        <v>#N/A</v>
      </c>
      <c r="AG2366" s="18" t="e">
        <f t="shared" si="513"/>
        <v>#DIV/0!</v>
      </c>
      <c r="AH2366" s="18" t="e">
        <f t="shared" si="514"/>
        <v>#N/A</v>
      </c>
      <c r="AJ2366" s="18"/>
      <c r="AK2366" s="18"/>
      <c r="AL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L2366" s="18" t="e">
        <f t="shared" si="518"/>
        <v>#N/A</v>
      </c>
      <c r="BM2366" s="18" t="e">
        <f t="shared" si="515"/>
        <v>#N/A</v>
      </c>
      <c r="BN2366" s="18" t="e">
        <f t="shared" si="516"/>
        <v>#N/A</v>
      </c>
      <c r="BO2366" s="18" t="e">
        <f t="shared" si="517"/>
        <v>#N/A</v>
      </c>
      <c r="BT2366" s="18"/>
      <c r="BU2366" s="18"/>
      <c r="BV2366" s="18"/>
      <c r="BW2366" s="18"/>
      <c r="BX2366" s="18"/>
    </row>
    <row r="2367" spans="14:76" x14ac:dyDescent="0.25">
      <c r="N2367" s="14" t="e">
        <f>IF(ISNUMBER('Dosimetry Worksheet'!H2377), 'Dosimetry Worksheet'!H2377, NA())</f>
        <v>#N/A</v>
      </c>
      <c r="O2367" s="14" t="e">
        <f>IF(ISNUMBER(N2367), 'Dosimetry Worksheet'!I2377, NA())</f>
        <v>#N/A</v>
      </c>
      <c r="P2367" s="14"/>
      <c r="Q2367" s="14" t="e">
        <f t="shared" si="509"/>
        <v>#N/A</v>
      </c>
      <c r="R2367" s="14" t="e">
        <f t="shared" si="510"/>
        <v>#N/A</v>
      </c>
      <c r="T2367" s="14" t="e">
        <f t="shared" si="505"/>
        <v>#N/A</v>
      </c>
      <c r="U2367" s="14" t="e">
        <f t="shared" si="511"/>
        <v>#N/A</v>
      </c>
      <c r="V2367" s="14" t="e">
        <f t="shared" si="506"/>
        <v>#N/A</v>
      </c>
      <c r="W2367" s="14"/>
      <c r="X2367" s="14"/>
      <c r="Y2367" s="18" t="e">
        <f t="shared" si="512"/>
        <v>#N/A</v>
      </c>
      <c r="AE2367" s="18" t="e">
        <f t="shared" si="507"/>
        <v>#N/A</v>
      </c>
      <c r="AF2367" s="18" t="e">
        <f t="shared" si="508"/>
        <v>#N/A</v>
      </c>
      <c r="AG2367" s="18" t="e">
        <f t="shared" si="513"/>
        <v>#DIV/0!</v>
      </c>
      <c r="AH2367" s="18" t="e">
        <f t="shared" si="514"/>
        <v>#N/A</v>
      </c>
      <c r="AJ2367" s="18"/>
      <c r="AK2367" s="18"/>
      <c r="AL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L2367" s="18" t="e">
        <f t="shared" si="518"/>
        <v>#N/A</v>
      </c>
      <c r="BM2367" s="18" t="e">
        <f t="shared" si="515"/>
        <v>#N/A</v>
      </c>
      <c r="BN2367" s="18" t="e">
        <f t="shared" si="516"/>
        <v>#N/A</v>
      </c>
      <c r="BO2367" s="18" t="e">
        <f t="shared" si="517"/>
        <v>#N/A</v>
      </c>
      <c r="BT2367" s="18"/>
      <c r="BU2367" s="18"/>
      <c r="BV2367" s="18"/>
      <c r="BW2367" s="18"/>
      <c r="BX2367" s="18"/>
    </row>
    <row r="2368" spans="14:76" x14ac:dyDescent="0.25">
      <c r="N2368" s="14" t="e">
        <f>IF(ISNUMBER('Dosimetry Worksheet'!H2378), 'Dosimetry Worksheet'!H2378, NA())</f>
        <v>#N/A</v>
      </c>
      <c r="O2368" s="14" t="e">
        <f>IF(ISNUMBER(N2368), 'Dosimetry Worksheet'!I2378, NA())</f>
        <v>#N/A</v>
      </c>
      <c r="P2368" s="14"/>
      <c r="Q2368" s="14" t="e">
        <f t="shared" si="509"/>
        <v>#N/A</v>
      </c>
      <c r="R2368" s="14" t="e">
        <f t="shared" si="510"/>
        <v>#N/A</v>
      </c>
      <c r="T2368" s="14" t="e">
        <f t="shared" si="505"/>
        <v>#N/A</v>
      </c>
      <c r="U2368" s="14" t="e">
        <f t="shared" si="511"/>
        <v>#N/A</v>
      </c>
      <c r="V2368" s="14" t="e">
        <f t="shared" si="506"/>
        <v>#N/A</v>
      </c>
      <c r="W2368" s="14"/>
      <c r="X2368" s="14"/>
      <c r="Y2368" s="18" t="e">
        <f t="shared" si="512"/>
        <v>#N/A</v>
      </c>
      <c r="AE2368" s="18" t="e">
        <f t="shared" si="507"/>
        <v>#N/A</v>
      </c>
      <c r="AF2368" s="18" t="e">
        <f t="shared" si="508"/>
        <v>#N/A</v>
      </c>
      <c r="AG2368" s="18" t="e">
        <f t="shared" si="513"/>
        <v>#DIV/0!</v>
      </c>
      <c r="AH2368" s="18" t="e">
        <f t="shared" si="514"/>
        <v>#N/A</v>
      </c>
      <c r="AJ2368" s="18"/>
      <c r="AK2368" s="18"/>
      <c r="AL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L2368" s="18" t="e">
        <f t="shared" si="518"/>
        <v>#N/A</v>
      </c>
      <c r="BM2368" s="18" t="e">
        <f t="shared" si="515"/>
        <v>#N/A</v>
      </c>
      <c r="BN2368" s="18" t="e">
        <f t="shared" si="516"/>
        <v>#N/A</v>
      </c>
      <c r="BO2368" s="18" t="e">
        <f t="shared" si="517"/>
        <v>#N/A</v>
      </c>
      <c r="BT2368" s="18"/>
      <c r="BU2368" s="18"/>
      <c r="BV2368" s="18"/>
      <c r="BW2368" s="18"/>
      <c r="BX2368" s="18"/>
    </row>
    <row r="2369" spans="14:76" x14ac:dyDescent="0.25">
      <c r="N2369" s="14" t="e">
        <f>IF(ISNUMBER('Dosimetry Worksheet'!H2379), 'Dosimetry Worksheet'!H2379, NA())</f>
        <v>#N/A</v>
      </c>
      <c r="O2369" s="14" t="e">
        <f>IF(ISNUMBER(N2369), 'Dosimetry Worksheet'!I2379, NA())</f>
        <v>#N/A</v>
      </c>
      <c r="P2369" s="14"/>
      <c r="Q2369" s="14" t="e">
        <f t="shared" si="509"/>
        <v>#N/A</v>
      </c>
      <c r="R2369" s="14" t="e">
        <f t="shared" si="510"/>
        <v>#N/A</v>
      </c>
      <c r="T2369" s="14" t="e">
        <f t="shared" si="505"/>
        <v>#N/A</v>
      </c>
      <c r="U2369" s="14" t="e">
        <f t="shared" si="511"/>
        <v>#N/A</v>
      </c>
      <c r="V2369" s="14" t="e">
        <f t="shared" si="506"/>
        <v>#N/A</v>
      </c>
      <c r="W2369" s="14"/>
      <c r="X2369" s="14"/>
      <c r="Y2369" s="18" t="e">
        <f t="shared" si="512"/>
        <v>#N/A</v>
      </c>
      <c r="AE2369" s="18" t="e">
        <f t="shared" si="507"/>
        <v>#N/A</v>
      </c>
      <c r="AF2369" s="18" t="e">
        <f t="shared" si="508"/>
        <v>#N/A</v>
      </c>
      <c r="AG2369" s="18" t="e">
        <f t="shared" si="513"/>
        <v>#DIV/0!</v>
      </c>
      <c r="AH2369" s="18" t="e">
        <f t="shared" si="514"/>
        <v>#N/A</v>
      </c>
      <c r="AJ2369" s="18"/>
      <c r="AK2369" s="18"/>
      <c r="AL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L2369" s="18" t="e">
        <f t="shared" si="518"/>
        <v>#N/A</v>
      </c>
      <c r="BM2369" s="18" t="e">
        <f t="shared" si="515"/>
        <v>#N/A</v>
      </c>
      <c r="BN2369" s="18" t="e">
        <f t="shared" si="516"/>
        <v>#N/A</v>
      </c>
      <c r="BO2369" s="18" t="e">
        <f t="shared" si="517"/>
        <v>#N/A</v>
      </c>
      <c r="BT2369" s="18"/>
      <c r="BU2369" s="18"/>
      <c r="BV2369" s="18"/>
      <c r="BW2369" s="18"/>
      <c r="BX2369" s="18"/>
    </row>
    <row r="2370" spans="14:76" x14ac:dyDescent="0.25">
      <c r="N2370" s="14" t="e">
        <f>IF(ISNUMBER('Dosimetry Worksheet'!H2380), 'Dosimetry Worksheet'!H2380, NA())</f>
        <v>#N/A</v>
      </c>
      <c r="O2370" s="14" t="e">
        <f>IF(ISNUMBER(N2370), 'Dosimetry Worksheet'!I2380, NA())</f>
        <v>#N/A</v>
      </c>
      <c r="P2370" s="14"/>
      <c r="Q2370" s="14" t="e">
        <f t="shared" si="509"/>
        <v>#N/A</v>
      </c>
      <c r="R2370" s="14" t="e">
        <f t="shared" si="510"/>
        <v>#N/A</v>
      </c>
      <c r="T2370" s="14" t="e">
        <f t="shared" si="505"/>
        <v>#N/A</v>
      </c>
      <c r="U2370" s="14" t="e">
        <f t="shared" si="511"/>
        <v>#N/A</v>
      </c>
      <c r="V2370" s="14" t="e">
        <f t="shared" si="506"/>
        <v>#N/A</v>
      </c>
      <c r="W2370" s="14"/>
      <c r="X2370" s="14"/>
      <c r="Y2370" s="18" t="e">
        <f t="shared" si="512"/>
        <v>#N/A</v>
      </c>
      <c r="AE2370" s="18" t="e">
        <f t="shared" si="507"/>
        <v>#N/A</v>
      </c>
      <c r="AF2370" s="18" t="e">
        <f t="shared" si="508"/>
        <v>#N/A</v>
      </c>
      <c r="AG2370" s="18" t="e">
        <f t="shared" si="513"/>
        <v>#DIV/0!</v>
      </c>
      <c r="AH2370" s="18" t="e">
        <f t="shared" si="514"/>
        <v>#N/A</v>
      </c>
      <c r="AJ2370" s="18"/>
      <c r="AK2370" s="18"/>
      <c r="AL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L2370" s="18" t="e">
        <f t="shared" si="518"/>
        <v>#N/A</v>
      </c>
      <c r="BM2370" s="18" t="e">
        <f t="shared" si="515"/>
        <v>#N/A</v>
      </c>
      <c r="BN2370" s="18" t="e">
        <f t="shared" si="516"/>
        <v>#N/A</v>
      </c>
      <c r="BO2370" s="18" t="e">
        <f t="shared" si="517"/>
        <v>#N/A</v>
      </c>
      <c r="BT2370" s="18"/>
      <c r="BU2370" s="18"/>
      <c r="BV2370" s="18"/>
      <c r="BW2370" s="18"/>
      <c r="BX2370" s="18"/>
    </row>
    <row r="2371" spans="14:76" x14ac:dyDescent="0.25">
      <c r="N2371" s="14" t="e">
        <f>IF(ISNUMBER('Dosimetry Worksheet'!H2381), 'Dosimetry Worksheet'!H2381, NA())</f>
        <v>#N/A</v>
      </c>
      <c r="O2371" s="14" t="e">
        <f>IF(ISNUMBER(N2371), 'Dosimetry Worksheet'!I2381, NA())</f>
        <v>#N/A</v>
      </c>
      <c r="P2371" s="14"/>
      <c r="Q2371" s="14" t="e">
        <f t="shared" si="509"/>
        <v>#N/A</v>
      </c>
      <c r="R2371" s="14" t="e">
        <f t="shared" si="510"/>
        <v>#N/A</v>
      </c>
      <c r="T2371" s="14" t="e">
        <f t="shared" si="505"/>
        <v>#N/A</v>
      </c>
      <c r="U2371" s="14" t="e">
        <f t="shared" si="511"/>
        <v>#N/A</v>
      </c>
      <c r="V2371" s="14" t="e">
        <f t="shared" si="506"/>
        <v>#N/A</v>
      </c>
      <c r="W2371" s="14"/>
      <c r="X2371" s="14"/>
      <c r="Y2371" s="18" t="e">
        <f t="shared" si="512"/>
        <v>#N/A</v>
      </c>
      <c r="AE2371" s="18" t="e">
        <f t="shared" si="507"/>
        <v>#N/A</v>
      </c>
      <c r="AF2371" s="18" t="e">
        <f t="shared" si="508"/>
        <v>#N/A</v>
      </c>
      <c r="AG2371" s="18" t="e">
        <f t="shared" si="513"/>
        <v>#DIV/0!</v>
      </c>
      <c r="AH2371" s="18" t="e">
        <f t="shared" si="514"/>
        <v>#N/A</v>
      </c>
      <c r="AJ2371" s="18"/>
      <c r="AK2371" s="18"/>
      <c r="AL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L2371" s="18" t="e">
        <f t="shared" si="518"/>
        <v>#N/A</v>
      </c>
      <c r="BM2371" s="18" t="e">
        <f t="shared" si="515"/>
        <v>#N/A</v>
      </c>
      <c r="BN2371" s="18" t="e">
        <f t="shared" si="516"/>
        <v>#N/A</v>
      </c>
      <c r="BO2371" s="18" t="e">
        <f t="shared" si="517"/>
        <v>#N/A</v>
      </c>
      <c r="BT2371" s="18"/>
      <c r="BU2371" s="18"/>
      <c r="BV2371" s="18"/>
      <c r="BW2371" s="18"/>
      <c r="BX2371" s="18"/>
    </row>
    <row r="2372" spans="14:76" x14ac:dyDescent="0.25">
      <c r="N2372" s="14" t="e">
        <f>IF(ISNUMBER('Dosimetry Worksheet'!H2382), 'Dosimetry Worksheet'!H2382, NA())</f>
        <v>#N/A</v>
      </c>
      <c r="O2372" s="14" t="e">
        <f>IF(ISNUMBER(N2372), 'Dosimetry Worksheet'!I2382, NA())</f>
        <v>#N/A</v>
      </c>
      <c r="P2372" s="14"/>
      <c r="Q2372" s="14" t="e">
        <f t="shared" si="509"/>
        <v>#N/A</v>
      </c>
      <c r="R2372" s="14" t="e">
        <f t="shared" si="510"/>
        <v>#N/A</v>
      </c>
      <c r="T2372" s="14" t="e">
        <f t="shared" si="505"/>
        <v>#N/A</v>
      </c>
      <c r="U2372" s="14" t="e">
        <f t="shared" si="511"/>
        <v>#N/A</v>
      </c>
      <c r="V2372" s="14" t="e">
        <f t="shared" si="506"/>
        <v>#N/A</v>
      </c>
      <c r="W2372" s="14"/>
      <c r="X2372" s="14"/>
      <c r="Y2372" s="18" t="e">
        <f t="shared" si="512"/>
        <v>#N/A</v>
      </c>
      <c r="AE2372" s="18" t="e">
        <f t="shared" si="507"/>
        <v>#N/A</v>
      </c>
      <c r="AF2372" s="18" t="e">
        <f t="shared" si="508"/>
        <v>#N/A</v>
      </c>
      <c r="AG2372" s="18" t="e">
        <f t="shared" si="513"/>
        <v>#DIV/0!</v>
      </c>
      <c r="AH2372" s="18" t="e">
        <f t="shared" si="514"/>
        <v>#N/A</v>
      </c>
      <c r="AJ2372" s="18"/>
      <c r="AK2372" s="18"/>
      <c r="AL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L2372" s="18" t="e">
        <f t="shared" si="518"/>
        <v>#N/A</v>
      </c>
      <c r="BM2372" s="18" t="e">
        <f t="shared" si="515"/>
        <v>#N/A</v>
      </c>
      <c r="BN2372" s="18" t="e">
        <f t="shared" si="516"/>
        <v>#N/A</v>
      </c>
      <c r="BO2372" s="18" t="e">
        <f t="shared" si="517"/>
        <v>#N/A</v>
      </c>
      <c r="BT2372" s="18"/>
      <c r="BU2372" s="18"/>
      <c r="BV2372" s="18"/>
      <c r="BW2372" s="18"/>
      <c r="BX2372" s="18"/>
    </row>
    <row r="2373" spans="14:76" x14ac:dyDescent="0.25">
      <c r="N2373" s="14" t="e">
        <f>IF(ISNUMBER('Dosimetry Worksheet'!H2383), 'Dosimetry Worksheet'!H2383, NA())</f>
        <v>#N/A</v>
      </c>
      <c r="O2373" s="14" t="e">
        <f>IF(ISNUMBER(N2373), 'Dosimetry Worksheet'!I2383, NA())</f>
        <v>#N/A</v>
      </c>
      <c r="P2373" s="14"/>
      <c r="Q2373" s="14" t="e">
        <f t="shared" si="509"/>
        <v>#N/A</v>
      </c>
      <c r="R2373" s="14" t="e">
        <f t="shared" si="510"/>
        <v>#N/A</v>
      </c>
      <c r="T2373" s="14" t="e">
        <f t="shared" ref="T2373:T2436" si="519">N2373</f>
        <v>#N/A</v>
      </c>
      <c r="U2373" s="14" t="e">
        <f t="shared" si="511"/>
        <v>#N/A</v>
      </c>
      <c r="V2373" s="14" t="e">
        <f t="shared" ref="V2373:V2436" si="520">IF(ISNUMBER(T2373),LOG(R2373,2),NA())</f>
        <v>#N/A</v>
      </c>
      <c r="W2373" s="14"/>
      <c r="X2373" s="14"/>
      <c r="Y2373" s="18" t="e">
        <f t="shared" si="512"/>
        <v>#N/A</v>
      </c>
      <c r="AE2373" s="18" t="e">
        <f t="shared" ref="AE2373:AE2436" si="521">T2373</f>
        <v>#N/A</v>
      </c>
      <c r="AF2373" s="18" t="e">
        <f t="shared" ref="AF2373:AF2436" si="522">R2373</f>
        <v>#N/A</v>
      </c>
      <c r="AG2373" s="18" t="e">
        <f t="shared" si="513"/>
        <v>#DIV/0!</v>
      </c>
      <c r="AH2373" s="18" t="e">
        <f t="shared" si="514"/>
        <v>#N/A</v>
      </c>
      <c r="AJ2373" s="18"/>
      <c r="AK2373" s="18"/>
      <c r="AL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L2373" s="18" t="e">
        <f t="shared" si="518"/>
        <v>#N/A</v>
      </c>
      <c r="BM2373" s="18" t="e">
        <f t="shared" si="515"/>
        <v>#N/A</v>
      </c>
      <c r="BN2373" s="18" t="e">
        <f t="shared" si="516"/>
        <v>#N/A</v>
      </c>
      <c r="BO2373" s="18" t="e">
        <f t="shared" si="517"/>
        <v>#N/A</v>
      </c>
      <c r="BT2373" s="18"/>
      <c r="BU2373" s="18"/>
      <c r="BV2373" s="18"/>
      <c r="BW2373" s="18"/>
      <c r="BX2373" s="18"/>
    </row>
    <row r="2374" spans="14:76" x14ac:dyDescent="0.25">
      <c r="N2374" s="14" t="e">
        <f>IF(ISNUMBER('Dosimetry Worksheet'!H2384), 'Dosimetry Worksheet'!H2384, NA())</f>
        <v>#N/A</v>
      </c>
      <c r="O2374" s="14" t="e">
        <f>IF(ISNUMBER(N2374), 'Dosimetry Worksheet'!I2384, NA())</f>
        <v>#N/A</v>
      </c>
      <c r="P2374" s="14"/>
      <c r="Q2374" s="14" t="e">
        <f t="shared" ref="Q2374:Q2437" si="523">N2374</f>
        <v>#N/A</v>
      </c>
      <c r="R2374" s="14" t="e">
        <f t="shared" ref="R2374:R2437" si="524">IF(ISNUMBER(N2374),IF(L$5=2,O2374*2^(N2374/$K$5),O2374),NA())</f>
        <v>#N/A</v>
      </c>
      <c r="T2374" s="14" t="e">
        <f t="shared" si="519"/>
        <v>#N/A</v>
      </c>
      <c r="U2374" s="14" t="e">
        <f t="shared" ref="U2374:U2437" si="525">R2374</f>
        <v>#N/A</v>
      </c>
      <c r="V2374" s="14" t="e">
        <f t="shared" si="520"/>
        <v>#N/A</v>
      </c>
      <c r="W2374" s="14"/>
      <c r="X2374" s="14"/>
      <c r="Y2374" s="18" t="e">
        <f t="shared" ref="Y2374:Y2437" si="526">IF(AND(T2374&gt;=W$5,T2374&lt;=X$5),V2374,NA())</f>
        <v>#N/A</v>
      </c>
      <c r="AE2374" s="18" t="e">
        <f t="shared" si="521"/>
        <v>#N/A</v>
      </c>
      <c r="AF2374" s="18" t="e">
        <f t="shared" si="522"/>
        <v>#N/A</v>
      </c>
      <c r="AG2374" s="18" t="e">
        <f t="shared" ref="AG2374:AG2437" si="527">AB$5*2^(-AE2374/AC$5)</f>
        <v>#DIV/0!</v>
      </c>
      <c r="AH2374" s="18" t="e">
        <f t="shared" ref="AH2374:AH2437" si="528">IF(AND(AE2374&gt;=W$5,AE2374&lt;=X$5),AG2374,NA())</f>
        <v>#N/A</v>
      </c>
      <c r="AJ2374" s="18"/>
      <c r="AK2374" s="18"/>
      <c r="AL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L2374" s="18" t="e">
        <f t="shared" si="518"/>
        <v>#N/A</v>
      </c>
      <c r="BM2374" s="18" t="e">
        <f t="shared" ref="BM2374:BM2437" si="529">$BI$5*2^(-$BL2374/$BJ$5)</f>
        <v>#N/A</v>
      </c>
      <c r="BN2374" s="18" t="e">
        <f t="shared" ref="BN2374:BN2437" si="530">$BI$6*2^(-$BL2374/$BJ$6)</f>
        <v>#N/A</v>
      </c>
      <c r="BO2374" s="18" t="e">
        <f t="shared" ref="BO2374:BO2437" si="531">$BI$7*2^(-$BL2374/$BJ$7)</f>
        <v>#N/A</v>
      </c>
      <c r="BT2374" s="18"/>
      <c r="BU2374" s="18"/>
      <c r="BV2374" s="18"/>
      <c r="BW2374" s="18"/>
      <c r="BX2374" s="18"/>
    </row>
    <row r="2375" spans="14:76" x14ac:dyDescent="0.25">
      <c r="N2375" s="14" t="e">
        <f>IF(ISNUMBER('Dosimetry Worksheet'!H2385), 'Dosimetry Worksheet'!H2385, NA())</f>
        <v>#N/A</v>
      </c>
      <c r="O2375" s="14" t="e">
        <f>IF(ISNUMBER(N2375), 'Dosimetry Worksheet'!I2385, NA())</f>
        <v>#N/A</v>
      </c>
      <c r="P2375" s="14"/>
      <c r="Q2375" s="14" t="e">
        <f t="shared" si="523"/>
        <v>#N/A</v>
      </c>
      <c r="R2375" s="14" t="e">
        <f t="shared" si="524"/>
        <v>#N/A</v>
      </c>
      <c r="T2375" s="14" t="e">
        <f t="shared" si="519"/>
        <v>#N/A</v>
      </c>
      <c r="U2375" s="14" t="e">
        <f t="shared" si="525"/>
        <v>#N/A</v>
      </c>
      <c r="V2375" s="14" t="e">
        <f t="shared" si="520"/>
        <v>#N/A</v>
      </c>
      <c r="W2375" s="14"/>
      <c r="X2375" s="14"/>
      <c r="Y2375" s="18" t="e">
        <f t="shared" si="526"/>
        <v>#N/A</v>
      </c>
      <c r="AE2375" s="18" t="e">
        <f t="shared" si="521"/>
        <v>#N/A</v>
      </c>
      <c r="AF2375" s="18" t="e">
        <f t="shared" si="522"/>
        <v>#N/A</v>
      </c>
      <c r="AG2375" s="18" t="e">
        <f t="shared" si="527"/>
        <v>#DIV/0!</v>
      </c>
      <c r="AH2375" s="18" t="e">
        <f t="shared" si="528"/>
        <v>#N/A</v>
      </c>
      <c r="AJ2375" s="18"/>
      <c r="AK2375" s="18"/>
      <c r="AL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L2375" s="18" t="e">
        <f t="shared" ref="BL2375:BL2438" si="532">IF(BL2374&lt;$G$5*1.25,BL2374+1,NA())</f>
        <v>#N/A</v>
      </c>
      <c r="BM2375" s="18" t="e">
        <f t="shared" si="529"/>
        <v>#N/A</v>
      </c>
      <c r="BN2375" s="18" t="e">
        <f t="shared" si="530"/>
        <v>#N/A</v>
      </c>
      <c r="BO2375" s="18" t="e">
        <f t="shared" si="531"/>
        <v>#N/A</v>
      </c>
      <c r="BT2375" s="18"/>
      <c r="BU2375" s="18"/>
      <c r="BV2375" s="18"/>
      <c r="BW2375" s="18"/>
      <c r="BX2375" s="18"/>
    </row>
    <row r="2376" spans="14:76" x14ac:dyDescent="0.25">
      <c r="N2376" s="14" t="e">
        <f>IF(ISNUMBER('Dosimetry Worksheet'!H2386), 'Dosimetry Worksheet'!H2386, NA())</f>
        <v>#N/A</v>
      </c>
      <c r="O2376" s="14" t="e">
        <f>IF(ISNUMBER(N2376), 'Dosimetry Worksheet'!I2386, NA())</f>
        <v>#N/A</v>
      </c>
      <c r="P2376" s="14"/>
      <c r="Q2376" s="14" t="e">
        <f t="shared" si="523"/>
        <v>#N/A</v>
      </c>
      <c r="R2376" s="14" t="e">
        <f t="shared" si="524"/>
        <v>#N/A</v>
      </c>
      <c r="T2376" s="14" t="e">
        <f t="shared" si="519"/>
        <v>#N/A</v>
      </c>
      <c r="U2376" s="14" t="e">
        <f t="shared" si="525"/>
        <v>#N/A</v>
      </c>
      <c r="V2376" s="14" t="e">
        <f t="shared" si="520"/>
        <v>#N/A</v>
      </c>
      <c r="W2376" s="14"/>
      <c r="X2376" s="14"/>
      <c r="Y2376" s="18" t="e">
        <f t="shared" si="526"/>
        <v>#N/A</v>
      </c>
      <c r="AE2376" s="18" t="e">
        <f t="shared" si="521"/>
        <v>#N/A</v>
      </c>
      <c r="AF2376" s="18" t="e">
        <f t="shared" si="522"/>
        <v>#N/A</v>
      </c>
      <c r="AG2376" s="18" t="e">
        <f t="shared" si="527"/>
        <v>#DIV/0!</v>
      </c>
      <c r="AH2376" s="18" t="e">
        <f t="shared" si="528"/>
        <v>#N/A</v>
      </c>
      <c r="AJ2376" s="18"/>
      <c r="AK2376" s="18"/>
      <c r="AL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L2376" s="18" t="e">
        <f t="shared" si="532"/>
        <v>#N/A</v>
      </c>
      <c r="BM2376" s="18" t="e">
        <f t="shared" si="529"/>
        <v>#N/A</v>
      </c>
      <c r="BN2376" s="18" t="e">
        <f t="shared" si="530"/>
        <v>#N/A</v>
      </c>
      <c r="BO2376" s="18" t="e">
        <f t="shared" si="531"/>
        <v>#N/A</v>
      </c>
      <c r="BT2376" s="18"/>
      <c r="BU2376" s="18"/>
      <c r="BV2376" s="18"/>
      <c r="BW2376" s="18"/>
      <c r="BX2376" s="18"/>
    </row>
    <row r="2377" spans="14:76" x14ac:dyDescent="0.25">
      <c r="N2377" s="14" t="e">
        <f>IF(ISNUMBER('Dosimetry Worksheet'!H2387), 'Dosimetry Worksheet'!H2387, NA())</f>
        <v>#N/A</v>
      </c>
      <c r="O2377" s="14" t="e">
        <f>IF(ISNUMBER(N2377), 'Dosimetry Worksheet'!I2387, NA())</f>
        <v>#N/A</v>
      </c>
      <c r="P2377" s="14"/>
      <c r="Q2377" s="14" t="e">
        <f t="shared" si="523"/>
        <v>#N/A</v>
      </c>
      <c r="R2377" s="14" t="e">
        <f t="shared" si="524"/>
        <v>#N/A</v>
      </c>
      <c r="T2377" s="14" t="e">
        <f t="shared" si="519"/>
        <v>#N/A</v>
      </c>
      <c r="U2377" s="14" t="e">
        <f t="shared" si="525"/>
        <v>#N/A</v>
      </c>
      <c r="V2377" s="14" t="e">
        <f t="shared" si="520"/>
        <v>#N/A</v>
      </c>
      <c r="W2377" s="14"/>
      <c r="X2377" s="14"/>
      <c r="Y2377" s="18" t="e">
        <f t="shared" si="526"/>
        <v>#N/A</v>
      </c>
      <c r="AE2377" s="18" t="e">
        <f t="shared" si="521"/>
        <v>#N/A</v>
      </c>
      <c r="AF2377" s="18" t="e">
        <f t="shared" si="522"/>
        <v>#N/A</v>
      </c>
      <c r="AG2377" s="18" t="e">
        <f t="shared" si="527"/>
        <v>#DIV/0!</v>
      </c>
      <c r="AH2377" s="18" t="e">
        <f t="shared" si="528"/>
        <v>#N/A</v>
      </c>
      <c r="AJ2377" s="18"/>
      <c r="AK2377" s="18"/>
      <c r="AL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L2377" s="18" t="e">
        <f t="shared" si="532"/>
        <v>#N/A</v>
      </c>
      <c r="BM2377" s="18" t="e">
        <f t="shared" si="529"/>
        <v>#N/A</v>
      </c>
      <c r="BN2377" s="18" t="e">
        <f t="shared" si="530"/>
        <v>#N/A</v>
      </c>
      <c r="BO2377" s="18" t="e">
        <f t="shared" si="531"/>
        <v>#N/A</v>
      </c>
      <c r="BT2377" s="18"/>
      <c r="BU2377" s="18"/>
      <c r="BV2377" s="18"/>
      <c r="BW2377" s="18"/>
      <c r="BX2377" s="18"/>
    </row>
    <row r="2378" spans="14:76" x14ac:dyDescent="0.25">
      <c r="N2378" s="14" t="e">
        <f>IF(ISNUMBER('Dosimetry Worksheet'!H2388), 'Dosimetry Worksheet'!H2388, NA())</f>
        <v>#N/A</v>
      </c>
      <c r="O2378" s="14" t="e">
        <f>IF(ISNUMBER(N2378), 'Dosimetry Worksheet'!I2388, NA())</f>
        <v>#N/A</v>
      </c>
      <c r="P2378" s="14"/>
      <c r="Q2378" s="14" t="e">
        <f t="shared" si="523"/>
        <v>#N/A</v>
      </c>
      <c r="R2378" s="14" t="e">
        <f t="shared" si="524"/>
        <v>#N/A</v>
      </c>
      <c r="T2378" s="14" t="e">
        <f t="shared" si="519"/>
        <v>#N/A</v>
      </c>
      <c r="U2378" s="14" t="e">
        <f t="shared" si="525"/>
        <v>#N/A</v>
      </c>
      <c r="V2378" s="14" t="e">
        <f t="shared" si="520"/>
        <v>#N/A</v>
      </c>
      <c r="W2378" s="14"/>
      <c r="X2378" s="14"/>
      <c r="Y2378" s="18" t="e">
        <f t="shared" si="526"/>
        <v>#N/A</v>
      </c>
      <c r="AE2378" s="18" t="e">
        <f t="shared" si="521"/>
        <v>#N/A</v>
      </c>
      <c r="AF2378" s="18" t="e">
        <f t="shared" si="522"/>
        <v>#N/A</v>
      </c>
      <c r="AG2378" s="18" t="e">
        <f t="shared" si="527"/>
        <v>#DIV/0!</v>
      </c>
      <c r="AH2378" s="18" t="e">
        <f t="shared" si="528"/>
        <v>#N/A</v>
      </c>
      <c r="AJ2378" s="18"/>
      <c r="AK2378" s="18"/>
      <c r="AL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L2378" s="18" t="e">
        <f t="shared" si="532"/>
        <v>#N/A</v>
      </c>
      <c r="BM2378" s="18" t="e">
        <f t="shared" si="529"/>
        <v>#N/A</v>
      </c>
      <c r="BN2378" s="18" t="e">
        <f t="shared" si="530"/>
        <v>#N/A</v>
      </c>
      <c r="BO2378" s="18" t="e">
        <f t="shared" si="531"/>
        <v>#N/A</v>
      </c>
      <c r="BT2378" s="18"/>
      <c r="BU2378" s="18"/>
      <c r="BV2378" s="18"/>
      <c r="BW2378" s="18"/>
      <c r="BX2378" s="18"/>
    </row>
    <row r="2379" spans="14:76" x14ac:dyDescent="0.25">
      <c r="N2379" s="14" t="e">
        <f>IF(ISNUMBER('Dosimetry Worksheet'!H2389), 'Dosimetry Worksheet'!H2389, NA())</f>
        <v>#N/A</v>
      </c>
      <c r="O2379" s="14" t="e">
        <f>IF(ISNUMBER(N2379), 'Dosimetry Worksheet'!I2389, NA())</f>
        <v>#N/A</v>
      </c>
      <c r="P2379" s="14"/>
      <c r="Q2379" s="14" t="e">
        <f t="shared" si="523"/>
        <v>#N/A</v>
      </c>
      <c r="R2379" s="14" t="e">
        <f t="shared" si="524"/>
        <v>#N/A</v>
      </c>
      <c r="T2379" s="14" t="e">
        <f t="shared" si="519"/>
        <v>#N/A</v>
      </c>
      <c r="U2379" s="14" t="e">
        <f t="shared" si="525"/>
        <v>#N/A</v>
      </c>
      <c r="V2379" s="14" t="e">
        <f t="shared" si="520"/>
        <v>#N/A</v>
      </c>
      <c r="W2379" s="14"/>
      <c r="X2379" s="14"/>
      <c r="Y2379" s="18" t="e">
        <f t="shared" si="526"/>
        <v>#N/A</v>
      </c>
      <c r="AE2379" s="18" t="e">
        <f t="shared" si="521"/>
        <v>#N/A</v>
      </c>
      <c r="AF2379" s="18" t="e">
        <f t="shared" si="522"/>
        <v>#N/A</v>
      </c>
      <c r="AG2379" s="18" t="e">
        <f t="shared" si="527"/>
        <v>#DIV/0!</v>
      </c>
      <c r="AH2379" s="18" t="e">
        <f t="shared" si="528"/>
        <v>#N/A</v>
      </c>
      <c r="AJ2379" s="18"/>
      <c r="AK2379" s="18"/>
      <c r="AL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L2379" s="18" t="e">
        <f t="shared" si="532"/>
        <v>#N/A</v>
      </c>
      <c r="BM2379" s="18" t="e">
        <f t="shared" si="529"/>
        <v>#N/A</v>
      </c>
      <c r="BN2379" s="18" t="e">
        <f t="shared" si="530"/>
        <v>#N/A</v>
      </c>
      <c r="BO2379" s="18" t="e">
        <f t="shared" si="531"/>
        <v>#N/A</v>
      </c>
      <c r="BT2379" s="18"/>
      <c r="BU2379" s="18"/>
      <c r="BV2379" s="18"/>
      <c r="BW2379" s="18"/>
      <c r="BX2379" s="18"/>
    </row>
    <row r="2380" spans="14:76" x14ac:dyDescent="0.25">
      <c r="N2380" s="14" t="e">
        <f>IF(ISNUMBER('Dosimetry Worksheet'!H2390), 'Dosimetry Worksheet'!H2390, NA())</f>
        <v>#N/A</v>
      </c>
      <c r="O2380" s="14" t="e">
        <f>IF(ISNUMBER(N2380), 'Dosimetry Worksheet'!I2390, NA())</f>
        <v>#N/A</v>
      </c>
      <c r="P2380" s="14"/>
      <c r="Q2380" s="14" t="e">
        <f t="shared" si="523"/>
        <v>#N/A</v>
      </c>
      <c r="R2380" s="14" t="e">
        <f t="shared" si="524"/>
        <v>#N/A</v>
      </c>
      <c r="T2380" s="14" t="e">
        <f t="shared" si="519"/>
        <v>#N/A</v>
      </c>
      <c r="U2380" s="14" t="e">
        <f t="shared" si="525"/>
        <v>#N/A</v>
      </c>
      <c r="V2380" s="14" t="e">
        <f t="shared" si="520"/>
        <v>#N/A</v>
      </c>
      <c r="W2380" s="14"/>
      <c r="X2380" s="14"/>
      <c r="Y2380" s="18" t="e">
        <f t="shared" si="526"/>
        <v>#N/A</v>
      </c>
      <c r="AE2380" s="18" t="e">
        <f t="shared" si="521"/>
        <v>#N/A</v>
      </c>
      <c r="AF2380" s="18" t="e">
        <f t="shared" si="522"/>
        <v>#N/A</v>
      </c>
      <c r="AG2380" s="18" t="e">
        <f t="shared" si="527"/>
        <v>#DIV/0!</v>
      </c>
      <c r="AH2380" s="18" t="e">
        <f t="shared" si="528"/>
        <v>#N/A</v>
      </c>
      <c r="AJ2380" s="18"/>
      <c r="AK2380" s="18"/>
      <c r="AL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L2380" s="18" t="e">
        <f t="shared" si="532"/>
        <v>#N/A</v>
      </c>
      <c r="BM2380" s="18" t="e">
        <f t="shared" si="529"/>
        <v>#N/A</v>
      </c>
      <c r="BN2380" s="18" t="e">
        <f t="shared" si="530"/>
        <v>#N/A</v>
      </c>
      <c r="BO2380" s="18" t="e">
        <f t="shared" si="531"/>
        <v>#N/A</v>
      </c>
      <c r="BT2380" s="18"/>
      <c r="BU2380" s="18"/>
      <c r="BV2380" s="18"/>
      <c r="BW2380" s="18"/>
      <c r="BX2380" s="18"/>
    </row>
    <row r="2381" spans="14:76" x14ac:dyDescent="0.25">
      <c r="N2381" s="14" t="e">
        <f>IF(ISNUMBER('Dosimetry Worksheet'!H2391), 'Dosimetry Worksheet'!H2391, NA())</f>
        <v>#N/A</v>
      </c>
      <c r="O2381" s="14" t="e">
        <f>IF(ISNUMBER(N2381), 'Dosimetry Worksheet'!I2391, NA())</f>
        <v>#N/A</v>
      </c>
      <c r="P2381" s="14"/>
      <c r="Q2381" s="14" t="e">
        <f t="shared" si="523"/>
        <v>#N/A</v>
      </c>
      <c r="R2381" s="14" t="e">
        <f t="shared" si="524"/>
        <v>#N/A</v>
      </c>
      <c r="T2381" s="14" t="e">
        <f t="shared" si="519"/>
        <v>#N/A</v>
      </c>
      <c r="U2381" s="14" t="e">
        <f t="shared" si="525"/>
        <v>#N/A</v>
      </c>
      <c r="V2381" s="14" t="e">
        <f t="shared" si="520"/>
        <v>#N/A</v>
      </c>
      <c r="W2381" s="14"/>
      <c r="X2381" s="14"/>
      <c r="Y2381" s="18" t="e">
        <f t="shared" si="526"/>
        <v>#N/A</v>
      </c>
      <c r="AE2381" s="18" t="e">
        <f t="shared" si="521"/>
        <v>#N/A</v>
      </c>
      <c r="AF2381" s="18" t="e">
        <f t="shared" si="522"/>
        <v>#N/A</v>
      </c>
      <c r="AG2381" s="18" t="e">
        <f t="shared" si="527"/>
        <v>#DIV/0!</v>
      </c>
      <c r="AH2381" s="18" t="e">
        <f t="shared" si="528"/>
        <v>#N/A</v>
      </c>
      <c r="AJ2381" s="18"/>
      <c r="AK2381" s="18"/>
      <c r="AL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L2381" s="18" t="e">
        <f t="shared" si="532"/>
        <v>#N/A</v>
      </c>
      <c r="BM2381" s="18" t="e">
        <f t="shared" si="529"/>
        <v>#N/A</v>
      </c>
      <c r="BN2381" s="18" t="e">
        <f t="shared" si="530"/>
        <v>#N/A</v>
      </c>
      <c r="BO2381" s="18" t="e">
        <f t="shared" si="531"/>
        <v>#N/A</v>
      </c>
      <c r="BT2381" s="18"/>
      <c r="BU2381" s="18"/>
      <c r="BV2381" s="18"/>
      <c r="BW2381" s="18"/>
      <c r="BX2381" s="18"/>
    </row>
    <row r="2382" spans="14:76" x14ac:dyDescent="0.25">
      <c r="N2382" s="14" t="e">
        <f>IF(ISNUMBER('Dosimetry Worksheet'!H2392), 'Dosimetry Worksheet'!H2392, NA())</f>
        <v>#N/A</v>
      </c>
      <c r="O2382" s="14" t="e">
        <f>IF(ISNUMBER(N2382), 'Dosimetry Worksheet'!I2392, NA())</f>
        <v>#N/A</v>
      </c>
      <c r="P2382" s="14"/>
      <c r="Q2382" s="14" t="e">
        <f t="shared" si="523"/>
        <v>#N/A</v>
      </c>
      <c r="R2382" s="14" t="e">
        <f t="shared" si="524"/>
        <v>#N/A</v>
      </c>
      <c r="T2382" s="14" t="e">
        <f t="shared" si="519"/>
        <v>#N/A</v>
      </c>
      <c r="U2382" s="14" t="e">
        <f t="shared" si="525"/>
        <v>#N/A</v>
      </c>
      <c r="V2382" s="14" t="e">
        <f t="shared" si="520"/>
        <v>#N/A</v>
      </c>
      <c r="W2382" s="14"/>
      <c r="X2382" s="14"/>
      <c r="Y2382" s="18" t="e">
        <f t="shared" si="526"/>
        <v>#N/A</v>
      </c>
      <c r="AE2382" s="18" t="e">
        <f t="shared" si="521"/>
        <v>#N/A</v>
      </c>
      <c r="AF2382" s="18" t="e">
        <f t="shared" si="522"/>
        <v>#N/A</v>
      </c>
      <c r="AG2382" s="18" t="e">
        <f t="shared" si="527"/>
        <v>#DIV/0!</v>
      </c>
      <c r="AH2382" s="18" t="e">
        <f t="shared" si="528"/>
        <v>#N/A</v>
      </c>
      <c r="AJ2382" s="18"/>
      <c r="AK2382" s="18"/>
      <c r="AL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L2382" s="18" t="e">
        <f t="shared" si="532"/>
        <v>#N/A</v>
      </c>
      <c r="BM2382" s="18" t="e">
        <f t="shared" si="529"/>
        <v>#N/A</v>
      </c>
      <c r="BN2382" s="18" t="e">
        <f t="shared" si="530"/>
        <v>#N/A</v>
      </c>
      <c r="BO2382" s="18" t="e">
        <f t="shared" si="531"/>
        <v>#N/A</v>
      </c>
      <c r="BT2382" s="18"/>
      <c r="BU2382" s="18"/>
      <c r="BV2382" s="18"/>
      <c r="BW2382" s="18"/>
      <c r="BX2382" s="18"/>
    </row>
    <row r="2383" spans="14:76" x14ac:dyDescent="0.25">
      <c r="N2383" s="14" t="e">
        <f>IF(ISNUMBER('Dosimetry Worksheet'!H2393), 'Dosimetry Worksheet'!H2393, NA())</f>
        <v>#N/A</v>
      </c>
      <c r="O2383" s="14" t="e">
        <f>IF(ISNUMBER(N2383), 'Dosimetry Worksheet'!I2393, NA())</f>
        <v>#N/A</v>
      </c>
      <c r="P2383" s="14"/>
      <c r="Q2383" s="14" t="e">
        <f t="shared" si="523"/>
        <v>#N/A</v>
      </c>
      <c r="R2383" s="14" t="e">
        <f t="shared" si="524"/>
        <v>#N/A</v>
      </c>
      <c r="T2383" s="14" t="e">
        <f t="shared" si="519"/>
        <v>#N/A</v>
      </c>
      <c r="U2383" s="14" t="e">
        <f t="shared" si="525"/>
        <v>#N/A</v>
      </c>
      <c r="V2383" s="14" t="e">
        <f t="shared" si="520"/>
        <v>#N/A</v>
      </c>
      <c r="W2383" s="14"/>
      <c r="X2383" s="14"/>
      <c r="Y2383" s="18" t="e">
        <f t="shared" si="526"/>
        <v>#N/A</v>
      </c>
      <c r="AE2383" s="18" t="e">
        <f t="shared" si="521"/>
        <v>#N/A</v>
      </c>
      <c r="AF2383" s="18" t="e">
        <f t="shared" si="522"/>
        <v>#N/A</v>
      </c>
      <c r="AG2383" s="18" t="e">
        <f t="shared" si="527"/>
        <v>#DIV/0!</v>
      </c>
      <c r="AH2383" s="18" t="e">
        <f t="shared" si="528"/>
        <v>#N/A</v>
      </c>
      <c r="AJ2383" s="18"/>
      <c r="AK2383" s="18"/>
      <c r="AL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L2383" s="18" t="e">
        <f t="shared" si="532"/>
        <v>#N/A</v>
      </c>
      <c r="BM2383" s="18" t="e">
        <f t="shared" si="529"/>
        <v>#N/A</v>
      </c>
      <c r="BN2383" s="18" t="e">
        <f t="shared" si="530"/>
        <v>#N/A</v>
      </c>
      <c r="BO2383" s="18" t="e">
        <f t="shared" si="531"/>
        <v>#N/A</v>
      </c>
      <c r="BT2383" s="18"/>
      <c r="BU2383" s="18"/>
      <c r="BV2383" s="18"/>
      <c r="BW2383" s="18"/>
      <c r="BX2383" s="18"/>
    </row>
    <row r="2384" spans="14:76" x14ac:dyDescent="0.25">
      <c r="N2384" s="14" t="e">
        <f>IF(ISNUMBER('Dosimetry Worksheet'!H2394), 'Dosimetry Worksheet'!H2394, NA())</f>
        <v>#N/A</v>
      </c>
      <c r="O2384" s="14" t="e">
        <f>IF(ISNUMBER(N2384), 'Dosimetry Worksheet'!I2394, NA())</f>
        <v>#N/A</v>
      </c>
      <c r="P2384" s="14"/>
      <c r="Q2384" s="14" t="e">
        <f t="shared" si="523"/>
        <v>#N/A</v>
      </c>
      <c r="R2384" s="14" t="e">
        <f t="shared" si="524"/>
        <v>#N/A</v>
      </c>
      <c r="T2384" s="14" t="e">
        <f t="shared" si="519"/>
        <v>#N/A</v>
      </c>
      <c r="U2384" s="14" t="e">
        <f t="shared" si="525"/>
        <v>#N/A</v>
      </c>
      <c r="V2384" s="14" t="e">
        <f t="shared" si="520"/>
        <v>#N/A</v>
      </c>
      <c r="W2384" s="14"/>
      <c r="X2384" s="14"/>
      <c r="Y2384" s="18" t="e">
        <f t="shared" si="526"/>
        <v>#N/A</v>
      </c>
      <c r="AE2384" s="18" t="e">
        <f t="shared" si="521"/>
        <v>#N/A</v>
      </c>
      <c r="AF2384" s="18" t="e">
        <f t="shared" si="522"/>
        <v>#N/A</v>
      </c>
      <c r="AG2384" s="18" t="e">
        <f t="shared" si="527"/>
        <v>#DIV/0!</v>
      </c>
      <c r="AH2384" s="18" t="e">
        <f t="shared" si="528"/>
        <v>#N/A</v>
      </c>
      <c r="AJ2384" s="18"/>
      <c r="AK2384" s="18"/>
      <c r="AL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L2384" s="18" t="e">
        <f t="shared" si="532"/>
        <v>#N/A</v>
      </c>
      <c r="BM2384" s="18" t="e">
        <f t="shared" si="529"/>
        <v>#N/A</v>
      </c>
      <c r="BN2384" s="18" t="e">
        <f t="shared" si="530"/>
        <v>#N/A</v>
      </c>
      <c r="BO2384" s="18" t="e">
        <f t="shared" si="531"/>
        <v>#N/A</v>
      </c>
      <c r="BT2384" s="18"/>
      <c r="BU2384" s="18"/>
      <c r="BV2384" s="18"/>
      <c r="BW2384" s="18"/>
      <c r="BX2384" s="18"/>
    </row>
    <row r="2385" spans="14:76" x14ac:dyDescent="0.25">
      <c r="N2385" s="14" t="e">
        <f>IF(ISNUMBER('Dosimetry Worksheet'!H2395), 'Dosimetry Worksheet'!H2395, NA())</f>
        <v>#N/A</v>
      </c>
      <c r="O2385" s="14" t="e">
        <f>IF(ISNUMBER(N2385), 'Dosimetry Worksheet'!I2395, NA())</f>
        <v>#N/A</v>
      </c>
      <c r="P2385" s="14"/>
      <c r="Q2385" s="14" t="e">
        <f t="shared" si="523"/>
        <v>#N/A</v>
      </c>
      <c r="R2385" s="14" t="e">
        <f t="shared" si="524"/>
        <v>#N/A</v>
      </c>
      <c r="T2385" s="14" t="e">
        <f t="shared" si="519"/>
        <v>#N/A</v>
      </c>
      <c r="U2385" s="14" t="e">
        <f t="shared" si="525"/>
        <v>#N/A</v>
      </c>
      <c r="V2385" s="14" t="e">
        <f t="shared" si="520"/>
        <v>#N/A</v>
      </c>
      <c r="W2385" s="14"/>
      <c r="X2385" s="14"/>
      <c r="Y2385" s="18" t="e">
        <f t="shared" si="526"/>
        <v>#N/A</v>
      </c>
      <c r="AE2385" s="18" t="e">
        <f t="shared" si="521"/>
        <v>#N/A</v>
      </c>
      <c r="AF2385" s="18" t="e">
        <f t="shared" si="522"/>
        <v>#N/A</v>
      </c>
      <c r="AG2385" s="18" t="e">
        <f t="shared" si="527"/>
        <v>#DIV/0!</v>
      </c>
      <c r="AH2385" s="18" t="e">
        <f t="shared" si="528"/>
        <v>#N/A</v>
      </c>
      <c r="AJ2385" s="18"/>
      <c r="AK2385" s="18"/>
      <c r="AL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L2385" s="18" t="e">
        <f t="shared" si="532"/>
        <v>#N/A</v>
      </c>
      <c r="BM2385" s="18" t="e">
        <f t="shared" si="529"/>
        <v>#N/A</v>
      </c>
      <c r="BN2385" s="18" t="e">
        <f t="shared" si="530"/>
        <v>#N/A</v>
      </c>
      <c r="BO2385" s="18" t="e">
        <f t="shared" si="531"/>
        <v>#N/A</v>
      </c>
      <c r="BT2385" s="18"/>
      <c r="BU2385" s="18"/>
      <c r="BV2385" s="18"/>
      <c r="BW2385" s="18"/>
      <c r="BX2385" s="18"/>
    </row>
    <row r="2386" spans="14:76" x14ac:dyDescent="0.25">
      <c r="N2386" s="14" t="e">
        <f>IF(ISNUMBER('Dosimetry Worksheet'!H2396), 'Dosimetry Worksheet'!H2396, NA())</f>
        <v>#N/A</v>
      </c>
      <c r="O2386" s="14" t="e">
        <f>IF(ISNUMBER(N2386), 'Dosimetry Worksheet'!I2396, NA())</f>
        <v>#N/A</v>
      </c>
      <c r="P2386" s="14"/>
      <c r="Q2386" s="14" t="e">
        <f t="shared" si="523"/>
        <v>#N/A</v>
      </c>
      <c r="R2386" s="14" t="e">
        <f t="shared" si="524"/>
        <v>#N/A</v>
      </c>
      <c r="T2386" s="14" t="e">
        <f t="shared" si="519"/>
        <v>#N/A</v>
      </c>
      <c r="U2386" s="14" t="e">
        <f t="shared" si="525"/>
        <v>#N/A</v>
      </c>
      <c r="V2386" s="14" t="e">
        <f t="shared" si="520"/>
        <v>#N/A</v>
      </c>
      <c r="W2386" s="14"/>
      <c r="X2386" s="14"/>
      <c r="Y2386" s="18" t="e">
        <f t="shared" si="526"/>
        <v>#N/A</v>
      </c>
      <c r="AE2386" s="18" t="e">
        <f t="shared" si="521"/>
        <v>#N/A</v>
      </c>
      <c r="AF2386" s="18" t="e">
        <f t="shared" si="522"/>
        <v>#N/A</v>
      </c>
      <c r="AG2386" s="18" t="e">
        <f t="shared" si="527"/>
        <v>#DIV/0!</v>
      </c>
      <c r="AH2386" s="18" t="e">
        <f t="shared" si="528"/>
        <v>#N/A</v>
      </c>
      <c r="AJ2386" s="18"/>
      <c r="AK2386" s="18"/>
      <c r="AL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L2386" s="18" t="e">
        <f t="shared" si="532"/>
        <v>#N/A</v>
      </c>
      <c r="BM2386" s="18" t="e">
        <f t="shared" si="529"/>
        <v>#N/A</v>
      </c>
      <c r="BN2386" s="18" t="e">
        <f t="shared" si="530"/>
        <v>#N/A</v>
      </c>
      <c r="BO2386" s="18" t="e">
        <f t="shared" si="531"/>
        <v>#N/A</v>
      </c>
      <c r="BT2386" s="18"/>
      <c r="BU2386" s="18"/>
      <c r="BV2386" s="18"/>
      <c r="BW2386" s="18"/>
      <c r="BX2386" s="18"/>
    </row>
    <row r="2387" spans="14:76" x14ac:dyDescent="0.25">
      <c r="N2387" s="14" t="e">
        <f>IF(ISNUMBER('Dosimetry Worksheet'!H2397), 'Dosimetry Worksheet'!H2397, NA())</f>
        <v>#N/A</v>
      </c>
      <c r="O2387" s="14" t="e">
        <f>IF(ISNUMBER(N2387), 'Dosimetry Worksheet'!I2397, NA())</f>
        <v>#N/A</v>
      </c>
      <c r="P2387" s="14"/>
      <c r="Q2387" s="14" t="e">
        <f t="shared" si="523"/>
        <v>#N/A</v>
      </c>
      <c r="R2387" s="14" t="e">
        <f t="shared" si="524"/>
        <v>#N/A</v>
      </c>
      <c r="T2387" s="14" t="e">
        <f t="shared" si="519"/>
        <v>#N/A</v>
      </c>
      <c r="U2387" s="14" t="e">
        <f t="shared" si="525"/>
        <v>#N/A</v>
      </c>
      <c r="V2387" s="14" t="e">
        <f t="shared" si="520"/>
        <v>#N/A</v>
      </c>
      <c r="W2387" s="14"/>
      <c r="X2387" s="14"/>
      <c r="Y2387" s="18" t="e">
        <f t="shared" si="526"/>
        <v>#N/A</v>
      </c>
      <c r="AE2387" s="18" t="e">
        <f t="shared" si="521"/>
        <v>#N/A</v>
      </c>
      <c r="AF2387" s="18" t="e">
        <f t="shared" si="522"/>
        <v>#N/A</v>
      </c>
      <c r="AG2387" s="18" t="e">
        <f t="shared" si="527"/>
        <v>#DIV/0!</v>
      </c>
      <c r="AH2387" s="18" t="e">
        <f t="shared" si="528"/>
        <v>#N/A</v>
      </c>
      <c r="AJ2387" s="18"/>
      <c r="AK2387" s="18"/>
      <c r="AL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L2387" s="18" t="e">
        <f t="shared" si="532"/>
        <v>#N/A</v>
      </c>
      <c r="BM2387" s="18" t="e">
        <f t="shared" si="529"/>
        <v>#N/A</v>
      </c>
      <c r="BN2387" s="18" t="e">
        <f t="shared" si="530"/>
        <v>#N/A</v>
      </c>
      <c r="BO2387" s="18" t="e">
        <f t="shared" si="531"/>
        <v>#N/A</v>
      </c>
      <c r="BT2387" s="18"/>
      <c r="BU2387" s="18"/>
      <c r="BV2387" s="18"/>
      <c r="BW2387" s="18"/>
      <c r="BX2387" s="18"/>
    </row>
    <row r="2388" spans="14:76" x14ac:dyDescent="0.25">
      <c r="N2388" s="14" t="e">
        <f>IF(ISNUMBER('Dosimetry Worksheet'!H2398), 'Dosimetry Worksheet'!H2398, NA())</f>
        <v>#N/A</v>
      </c>
      <c r="O2388" s="14" t="e">
        <f>IF(ISNUMBER(N2388), 'Dosimetry Worksheet'!I2398, NA())</f>
        <v>#N/A</v>
      </c>
      <c r="P2388" s="14"/>
      <c r="Q2388" s="14" t="e">
        <f t="shared" si="523"/>
        <v>#N/A</v>
      </c>
      <c r="R2388" s="14" t="e">
        <f t="shared" si="524"/>
        <v>#N/A</v>
      </c>
      <c r="T2388" s="14" t="e">
        <f t="shared" si="519"/>
        <v>#N/A</v>
      </c>
      <c r="U2388" s="14" t="e">
        <f t="shared" si="525"/>
        <v>#N/A</v>
      </c>
      <c r="V2388" s="14" t="e">
        <f t="shared" si="520"/>
        <v>#N/A</v>
      </c>
      <c r="W2388" s="14"/>
      <c r="X2388" s="14"/>
      <c r="Y2388" s="18" t="e">
        <f t="shared" si="526"/>
        <v>#N/A</v>
      </c>
      <c r="AE2388" s="18" t="e">
        <f t="shared" si="521"/>
        <v>#N/A</v>
      </c>
      <c r="AF2388" s="18" t="e">
        <f t="shared" si="522"/>
        <v>#N/A</v>
      </c>
      <c r="AG2388" s="18" t="e">
        <f t="shared" si="527"/>
        <v>#DIV/0!</v>
      </c>
      <c r="AH2388" s="18" t="e">
        <f t="shared" si="528"/>
        <v>#N/A</v>
      </c>
      <c r="AJ2388" s="18"/>
      <c r="AK2388" s="18"/>
      <c r="AL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L2388" s="18" t="e">
        <f t="shared" si="532"/>
        <v>#N/A</v>
      </c>
      <c r="BM2388" s="18" t="e">
        <f t="shared" si="529"/>
        <v>#N/A</v>
      </c>
      <c r="BN2388" s="18" t="e">
        <f t="shared" si="530"/>
        <v>#N/A</v>
      </c>
      <c r="BO2388" s="18" t="e">
        <f t="shared" si="531"/>
        <v>#N/A</v>
      </c>
      <c r="BT2388" s="18"/>
      <c r="BU2388" s="18"/>
      <c r="BV2388" s="18"/>
      <c r="BW2388" s="18"/>
      <c r="BX2388" s="18"/>
    </row>
    <row r="2389" spans="14:76" x14ac:dyDescent="0.25">
      <c r="N2389" s="14" t="e">
        <f>IF(ISNUMBER('Dosimetry Worksheet'!H2399), 'Dosimetry Worksheet'!H2399, NA())</f>
        <v>#N/A</v>
      </c>
      <c r="O2389" s="14" t="e">
        <f>IF(ISNUMBER(N2389), 'Dosimetry Worksheet'!I2399, NA())</f>
        <v>#N/A</v>
      </c>
      <c r="P2389" s="14"/>
      <c r="Q2389" s="14" t="e">
        <f t="shared" si="523"/>
        <v>#N/A</v>
      </c>
      <c r="R2389" s="14" t="e">
        <f t="shared" si="524"/>
        <v>#N/A</v>
      </c>
      <c r="T2389" s="14" t="e">
        <f t="shared" si="519"/>
        <v>#N/A</v>
      </c>
      <c r="U2389" s="14" t="e">
        <f t="shared" si="525"/>
        <v>#N/A</v>
      </c>
      <c r="V2389" s="14" t="e">
        <f t="shared" si="520"/>
        <v>#N/A</v>
      </c>
      <c r="W2389" s="14"/>
      <c r="X2389" s="14"/>
      <c r="Y2389" s="18" t="e">
        <f t="shared" si="526"/>
        <v>#N/A</v>
      </c>
      <c r="AE2389" s="18" t="e">
        <f t="shared" si="521"/>
        <v>#N/A</v>
      </c>
      <c r="AF2389" s="18" t="e">
        <f t="shared" si="522"/>
        <v>#N/A</v>
      </c>
      <c r="AG2389" s="18" t="e">
        <f t="shared" si="527"/>
        <v>#DIV/0!</v>
      </c>
      <c r="AH2389" s="18" t="e">
        <f t="shared" si="528"/>
        <v>#N/A</v>
      </c>
      <c r="AJ2389" s="18"/>
      <c r="AK2389" s="18"/>
      <c r="AL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L2389" s="18" t="e">
        <f t="shared" si="532"/>
        <v>#N/A</v>
      </c>
      <c r="BM2389" s="18" t="e">
        <f t="shared" si="529"/>
        <v>#N/A</v>
      </c>
      <c r="BN2389" s="18" t="e">
        <f t="shared" si="530"/>
        <v>#N/A</v>
      </c>
      <c r="BO2389" s="18" t="e">
        <f t="shared" si="531"/>
        <v>#N/A</v>
      </c>
      <c r="BT2389" s="18"/>
      <c r="BU2389" s="18"/>
      <c r="BV2389" s="18"/>
      <c r="BW2389" s="18"/>
      <c r="BX2389" s="18"/>
    </row>
    <row r="2390" spans="14:76" x14ac:dyDescent="0.25">
      <c r="N2390" s="14" t="e">
        <f>IF(ISNUMBER('Dosimetry Worksheet'!H2400), 'Dosimetry Worksheet'!H2400, NA())</f>
        <v>#N/A</v>
      </c>
      <c r="O2390" s="14" t="e">
        <f>IF(ISNUMBER(N2390), 'Dosimetry Worksheet'!I2400, NA())</f>
        <v>#N/A</v>
      </c>
      <c r="P2390" s="14"/>
      <c r="Q2390" s="14" t="e">
        <f t="shared" si="523"/>
        <v>#N/A</v>
      </c>
      <c r="R2390" s="14" t="e">
        <f t="shared" si="524"/>
        <v>#N/A</v>
      </c>
      <c r="T2390" s="14" t="e">
        <f t="shared" si="519"/>
        <v>#N/A</v>
      </c>
      <c r="U2390" s="14" t="e">
        <f t="shared" si="525"/>
        <v>#N/A</v>
      </c>
      <c r="V2390" s="14" t="e">
        <f t="shared" si="520"/>
        <v>#N/A</v>
      </c>
      <c r="W2390" s="14"/>
      <c r="X2390" s="14"/>
      <c r="Y2390" s="18" t="e">
        <f t="shared" si="526"/>
        <v>#N/A</v>
      </c>
      <c r="AE2390" s="18" t="e">
        <f t="shared" si="521"/>
        <v>#N/A</v>
      </c>
      <c r="AF2390" s="18" t="e">
        <f t="shared" si="522"/>
        <v>#N/A</v>
      </c>
      <c r="AG2390" s="18" t="e">
        <f t="shared" si="527"/>
        <v>#DIV/0!</v>
      </c>
      <c r="AH2390" s="18" t="e">
        <f t="shared" si="528"/>
        <v>#N/A</v>
      </c>
      <c r="AJ2390" s="18"/>
      <c r="AK2390" s="18"/>
      <c r="AL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L2390" s="18" t="e">
        <f t="shared" si="532"/>
        <v>#N/A</v>
      </c>
      <c r="BM2390" s="18" t="e">
        <f t="shared" si="529"/>
        <v>#N/A</v>
      </c>
      <c r="BN2390" s="18" t="e">
        <f t="shared" si="530"/>
        <v>#N/A</v>
      </c>
      <c r="BO2390" s="18" t="e">
        <f t="shared" si="531"/>
        <v>#N/A</v>
      </c>
      <c r="BT2390" s="18"/>
      <c r="BU2390" s="18"/>
      <c r="BV2390" s="18"/>
      <c r="BW2390" s="18"/>
      <c r="BX2390" s="18"/>
    </row>
    <row r="2391" spans="14:76" x14ac:dyDescent="0.25">
      <c r="N2391" s="14" t="e">
        <f>IF(ISNUMBER('Dosimetry Worksheet'!H2401), 'Dosimetry Worksheet'!H2401, NA())</f>
        <v>#N/A</v>
      </c>
      <c r="O2391" s="14" t="e">
        <f>IF(ISNUMBER(N2391), 'Dosimetry Worksheet'!I2401, NA())</f>
        <v>#N/A</v>
      </c>
      <c r="P2391" s="14"/>
      <c r="Q2391" s="14" t="e">
        <f t="shared" si="523"/>
        <v>#N/A</v>
      </c>
      <c r="R2391" s="14" t="e">
        <f t="shared" si="524"/>
        <v>#N/A</v>
      </c>
      <c r="T2391" s="14" t="e">
        <f t="shared" si="519"/>
        <v>#N/A</v>
      </c>
      <c r="U2391" s="14" t="e">
        <f t="shared" si="525"/>
        <v>#N/A</v>
      </c>
      <c r="V2391" s="14" t="e">
        <f t="shared" si="520"/>
        <v>#N/A</v>
      </c>
      <c r="W2391" s="14"/>
      <c r="X2391" s="14"/>
      <c r="Y2391" s="18" t="e">
        <f t="shared" si="526"/>
        <v>#N/A</v>
      </c>
      <c r="AE2391" s="18" t="e">
        <f t="shared" si="521"/>
        <v>#N/A</v>
      </c>
      <c r="AF2391" s="18" t="e">
        <f t="shared" si="522"/>
        <v>#N/A</v>
      </c>
      <c r="AG2391" s="18" t="e">
        <f t="shared" si="527"/>
        <v>#DIV/0!</v>
      </c>
      <c r="AH2391" s="18" t="e">
        <f t="shared" si="528"/>
        <v>#N/A</v>
      </c>
      <c r="AJ2391" s="18"/>
      <c r="AK2391" s="18"/>
      <c r="AL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L2391" s="18" t="e">
        <f t="shared" si="532"/>
        <v>#N/A</v>
      </c>
      <c r="BM2391" s="18" t="e">
        <f t="shared" si="529"/>
        <v>#N/A</v>
      </c>
      <c r="BN2391" s="18" t="e">
        <f t="shared" si="530"/>
        <v>#N/A</v>
      </c>
      <c r="BO2391" s="18" t="e">
        <f t="shared" si="531"/>
        <v>#N/A</v>
      </c>
      <c r="BT2391" s="18"/>
      <c r="BU2391" s="18"/>
      <c r="BV2391" s="18"/>
      <c r="BW2391" s="18"/>
      <c r="BX2391" s="18"/>
    </row>
    <row r="2392" spans="14:76" x14ac:dyDescent="0.25">
      <c r="N2392" s="14" t="e">
        <f>IF(ISNUMBER('Dosimetry Worksheet'!H2402), 'Dosimetry Worksheet'!H2402, NA())</f>
        <v>#N/A</v>
      </c>
      <c r="O2392" s="14" t="e">
        <f>IF(ISNUMBER(N2392), 'Dosimetry Worksheet'!I2402, NA())</f>
        <v>#N/A</v>
      </c>
      <c r="P2392" s="14"/>
      <c r="Q2392" s="14" t="e">
        <f t="shared" si="523"/>
        <v>#N/A</v>
      </c>
      <c r="R2392" s="14" t="e">
        <f t="shared" si="524"/>
        <v>#N/A</v>
      </c>
      <c r="T2392" s="14" t="e">
        <f t="shared" si="519"/>
        <v>#N/A</v>
      </c>
      <c r="U2392" s="14" t="e">
        <f t="shared" si="525"/>
        <v>#N/A</v>
      </c>
      <c r="V2392" s="14" t="e">
        <f t="shared" si="520"/>
        <v>#N/A</v>
      </c>
      <c r="W2392" s="14"/>
      <c r="X2392" s="14"/>
      <c r="Y2392" s="18" t="e">
        <f t="shared" si="526"/>
        <v>#N/A</v>
      </c>
      <c r="AE2392" s="18" t="e">
        <f t="shared" si="521"/>
        <v>#N/A</v>
      </c>
      <c r="AF2392" s="18" t="e">
        <f t="shared" si="522"/>
        <v>#N/A</v>
      </c>
      <c r="AG2392" s="18" t="e">
        <f t="shared" si="527"/>
        <v>#DIV/0!</v>
      </c>
      <c r="AH2392" s="18" t="e">
        <f t="shared" si="528"/>
        <v>#N/A</v>
      </c>
      <c r="AJ2392" s="18"/>
      <c r="AK2392" s="18"/>
      <c r="AL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L2392" s="18" t="e">
        <f t="shared" si="532"/>
        <v>#N/A</v>
      </c>
      <c r="BM2392" s="18" t="e">
        <f t="shared" si="529"/>
        <v>#N/A</v>
      </c>
      <c r="BN2392" s="18" t="e">
        <f t="shared" si="530"/>
        <v>#N/A</v>
      </c>
      <c r="BO2392" s="18" t="e">
        <f t="shared" si="531"/>
        <v>#N/A</v>
      </c>
      <c r="BT2392" s="18"/>
      <c r="BU2392" s="18"/>
      <c r="BV2392" s="18"/>
      <c r="BW2392" s="18"/>
      <c r="BX2392" s="18"/>
    </row>
    <row r="2393" spans="14:76" x14ac:dyDescent="0.25">
      <c r="N2393" s="14" t="e">
        <f>IF(ISNUMBER('Dosimetry Worksheet'!H2403), 'Dosimetry Worksheet'!H2403, NA())</f>
        <v>#N/A</v>
      </c>
      <c r="O2393" s="14" t="e">
        <f>IF(ISNUMBER(N2393), 'Dosimetry Worksheet'!I2403, NA())</f>
        <v>#N/A</v>
      </c>
      <c r="P2393" s="14"/>
      <c r="Q2393" s="14" t="e">
        <f t="shared" si="523"/>
        <v>#N/A</v>
      </c>
      <c r="R2393" s="14" t="e">
        <f t="shared" si="524"/>
        <v>#N/A</v>
      </c>
      <c r="T2393" s="14" t="e">
        <f t="shared" si="519"/>
        <v>#N/A</v>
      </c>
      <c r="U2393" s="14" t="e">
        <f t="shared" si="525"/>
        <v>#N/A</v>
      </c>
      <c r="V2393" s="14" t="e">
        <f t="shared" si="520"/>
        <v>#N/A</v>
      </c>
      <c r="W2393" s="14"/>
      <c r="X2393" s="14"/>
      <c r="Y2393" s="18" t="e">
        <f t="shared" si="526"/>
        <v>#N/A</v>
      </c>
      <c r="AE2393" s="18" t="e">
        <f t="shared" si="521"/>
        <v>#N/A</v>
      </c>
      <c r="AF2393" s="18" t="e">
        <f t="shared" si="522"/>
        <v>#N/A</v>
      </c>
      <c r="AG2393" s="18" t="e">
        <f t="shared" si="527"/>
        <v>#DIV/0!</v>
      </c>
      <c r="AH2393" s="18" t="e">
        <f t="shared" si="528"/>
        <v>#N/A</v>
      </c>
      <c r="AJ2393" s="18"/>
      <c r="AK2393" s="18"/>
      <c r="AL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L2393" s="18" t="e">
        <f t="shared" si="532"/>
        <v>#N/A</v>
      </c>
      <c r="BM2393" s="18" t="e">
        <f t="shared" si="529"/>
        <v>#N/A</v>
      </c>
      <c r="BN2393" s="18" t="e">
        <f t="shared" si="530"/>
        <v>#N/A</v>
      </c>
      <c r="BO2393" s="18" t="e">
        <f t="shared" si="531"/>
        <v>#N/A</v>
      </c>
      <c r="BT2393" s="18"/>
      <c r="BU2393" s="18"/>
      <c r="BV2393" s="18"/>
      <c r="BW2393" s="18"/>
      <c r="BX2393" s="18"/>
    </row>
    <row r="2394" spans="14:76" x14ac:dyDescent="0.25">
      <c r="N2394" s="14" t="e">
        <f>IF(ISNUMBER('Dosimetry Worksheet'!H2404), 'Dosimetry Worksheet'!H2404, NA())</f>
        <v>#N/A</v>
      </c>
      <c r="O2394" s="14" t="e">
        <f>IF(ISNUMBER(N2394), 'Dosimetry Worksheet'!I2404, NA())</f>
        <v>#N/A</v>
      </c>
      <c r="P2394" s="14"/>
      <c r="Q2394" s="14" t="e">
        <f t="shared" si="523"/>
        <v>#N/A</v>
      </c>
      <c r="R2394" s="14" t="e">
        <f t="shared" si="524"/>
        <v>#N/A</v>
      </c>
      <c r="T2394" s="14" t="e">
        <f t="shared" si="519"/>
        <v>#N/A</v>
      </c>
      <c r="U2394" s="14" t="e">
        <f t="shared" si="525"/>
        <v>#N/A</v>
      </c>
      <c r="V2394" s="14" t="e">
        <f t="shared" si="520"/>
        <v>#N/A</v>
      </c>
      <c r="W2394" s="14"/>
      <c r="X2394" s="14"/>
      <c r="Y2394" s="18" t="e">
        <f t="shared" si="526"/>
        <v>#N/A</v>
      </c>
      <c r="AE2394" s="18" t="e">
        <f t="shared" si="521"/>
        <v>#N/A</v>
      </c>
      <c r="AF2394" s="18" t="e">
        <f t="shared" si="522"/>
        <v>#N/A</v>
      </c>
      <c r="AG2394" s="18" t="e">
        <f t="shared" si="527"/>
        <v>#DIV/0!</v>
      </c>
      <c r="AH2394" s="18" t="e">
        <f t="shared" si="528"/>
        <v>#N/A</v>
      </c>
      <c r="AJ2394" s="18"/>
      <c r="AK2394" s="18"/>
      <c r="AL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L2394" s="18" t="e">
        <f t="shared" si="532"/>
        <v>#N/A</v>
      </c>
      <c r="BM2394" s="18" t="e">
        <f t="shared" si="529"/>
        <v>#N/A</v>
      </c>
      <c r="BN2394" s="18" t="e">
        <f t="shared" si="530"/>
        <v>#N/A</v>
      </c>
      <c r="BO2394" s="18" t="e">
        <f t="shared" si="531"/>
        <v>#N/A</v>
      </c>
      <c r="BT2394" s="18"/>
      <c r="BU2394" s="18"/>
      <c r="BV2394" s="18"/>
      <c r="BW2394" s="18"/>
      <c r="BX2394" s="18"/>
    </row>
    <row r="2395" spans="14:76" x14ac:dyDescent="0.25">
      <c r="N2395" s="14" t="e">
        <f>IF(ISNUMBER('Dosimetry Worksheet'!H2405), 'Dosimetry Worksheet'!H2405, NA())</f>
        <v>#N/A</v>
      </c>
      <c r="O2395" s="14" t="e">
        <f>IF(ISNUMBER(N2395), 'Dosimetry Worksheet'!I2405, NA())</f>
        <v>#N/A</v>
      </c>
      <c r="P2395" s="14"/>
      <c r="Q2395" s="14" t="e">
        <f t="shared" si="523"/>
        <v>#N/A</v>
      </c>
      <c r="R2395" s="14" t="e">
        <f t="shared" si="524"/>
        <v>#N/A</v>
      </c>
      <c r="T2395" s="14" t="e">
        <f t="shared" si="519"/>
        <v>#N/A</v>
      </c>
      <c r="U2395" s="14" t="e">
        <f t="shared" si="525"/>
        <v>#N/A</v>
      </c>
      <c r="V2395" s="14" t="e">
        <f t="shared" si="520"/>
        <v>#N/A</v>
      </c>
      <c r="W2395" s="14"/>
      <c r="X2395" s="14"/>
      <c r="Y2395" s="18" t="e">
        <f t="shared" si="526"/>
        <v>#N/A</v>
      </c>
      <c r="AE2395" s="18" t="e">
        <f t="shared" si="521"/>
        <v>#N/A</v>
      </c>
      <c r="AF2395" s="18" t="e">
        <f t="shared" si="522"/>
        <v>#N/A</v>
      </c>
      <c r="AG2395" s="18" t="e">
        <f t="shared" si="527"/>
        <v>#DIV/0!</v>
      </c>
      <c r="AH2395" s="18" t="e">
        <f t="shared" si="528"/>
        <v>#N/A</v>
      </c>
      <c r="AJ2395" s="18"/>
      <c r="AK2395" s="18"/>
      <c r="AL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L2395" s="18" t="e">
        <f t="shared" si="532"/>
        <v>#N/A</v>
      </c>
      <c r="BM2395" s="18" t="e">
        <f t="shared" si="529"/>
        <v>#N/A</v>
      </c>
      <c r="BN2395" s="18" t="e">
        <f t="shared" si="530"/>
        <v>#N/A</v>
      </c>
      <c r="BO2395" s="18" t="e">
        <f t="shared" si="531"/>
        <v>#N/A</v>
      </c>
      <c r="BT2395" s="18"/>
      <c r="BU2395" s="18"/>
      <c r="BV2395" s="18"/>
      <c r="BW2395" s="18"/>
      <c r="BX2395" s="18"/>
    </row>
    <row r="2396" spans="14:76" x14ac:dyDescent="0.25">
      <c r="N2396" s="14" t="e">
        <f>IF(ISNUMBER('Dosimetry Worksheet'!H2406), 'Dosimetry Worksheet'!H2406, NA())</f>
        <v>#N/A</v>
      </c>
      <c r="O2396" s="14" t="e">
        <f>IF(ISNUMBER(N2396), 'Dosimetry Worksheet'!I2406, NA())</f>
        <v>#N/A</v>
      </c>
      <c r="P2396" s="14"/>
      <c r="Q2396" s="14" t="e">
        <f t="shared" si="523"/>
        <v>#N/A</v>
      </c>
      <c r="R2396" s="14" t="e">
        <f t="shared" si="524"/>
        <v>#N/A</v>
      </c>
      <c r="T2396" s="14" t="e">
        <f t="shared" si="519"/>
        <v>#N/A</v>
      </c>
      <c r="U2396" s="14" t="e">
        <f t="shared" si="525"/>
        <v>#N/A</v>
      </c>
      <c r="V2396" s="14" t="e">
        <f t="shared" si="520"/>
        <v>#N/A</v>
      </c>
      <c r="W2396" s="14"/>
      <c r="X2396" s="14"/>
      <c r="Y2396" s="18" t="e">
        <f t="shared" si="526"/>
        <v>#N/A</v>
      </c>
      <c r="AE2396" s="18" t="e">
        <f t="shared" si="521"/>
        <v>#N/A</v>
      </c>
      <c r="AF2396" s="18" t="e">
        <f t="shared" si="522"/>
        <v>#N/A</v>
      </c>
      <c r="AG2396" s="18" t="e">
        <f t="shared" si="527"/>
        <v>#DIV/0!</v>
      </c>
      <c r="AH2396" s="18" t="e">
        <f t="shared" si="528"/>
        <v>#N/A</v>
      </c>
      <c r="AJ2396" s="18"/>
      <c r="AK2396" s="18"/>
      <c r="AL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L2396" s="18" t="e">
        <f t="shared" si="532"/>
        <v>#N/A</v>
      </c>
      <c r="BM2396" s="18" t="e">
        <f t="shared" si="529"/>
        <v>#N/A</v>
      </c>
      <c r="BN2396" s="18" t="e">
        <f t="shared" si="530"/>
        <v>#N/A</v>
      </c>
      <c r="BO2396" s="18" t="e">
        <f t="shared" si="531"/>
        <v>#N/A</v>
      </c>
      <c r="BT2396" s="18"/>
      <c r="BU2396" s="18"/>
      <c r="BV2396" s="18"/>
      <c r="BW2396" s="18"/>
      <c r="BX2396" s="18"/>
    </row>
    <row r="2397" spans="14:76" x14ac:dyDescent="0.25">
      <c r="N2397" s="14" t="e">
        <f>IF(ISNUMBER('Dosimetry Worksheet'!H2407), 'Dosimetry Worksheet'!H2407, NA())</f>
        <v>#N/A</v>
      </c>
      <c r="O2397" s="14" t="e">
        <f>IF(ISNUMBER(N2397), 'Dosimetry Worksheet'!I2407, NA())</f>
        <v>#N/A</v>
      </c>
      <c r="P2397" s="14"/>
      <c r="Q2397" s="14" t="e">
        <f t="shared" si="523"/>
        <v>#N/A</v>
      </c>
      <c r="R2397" s="14" t="e">
        <f t="shared" si="524"/>
        <v>#N/A</v>
      </c>
      <c r="T2397" s="14" t="e">
        <f t="shared" si="519"/>
        <v>#N/A</v>
      </c>
      <c r="U2397" s="14" t="e">
        <f t="shared" si="525"/>
        <v>#N/A</v>
      </c>
      <c r="V2397" s="14" t="e">
        <f t="shared" si="520"/>
        <v>#N/A</v>
      </c>
      <c r="W2397" s="14"/>
      <c r="X2397" s="14"/>
      <c r="Y2397" s="18" t="e">
        <f t="shared" si="526"/>
        <v>#N/A</v>
      </c>
      <c r="AE2397" s="18" t="e">
        <f t="shared" si="521"/>
        <v>#N/A</v>
      </c>
      <c r="AF2397" s="18" t="e">
        <f t="shared" si="522"/>
        <v>#N/A</v>
      </c>
      <c r="AG2397" s="18" t="e">
        <f t="shared" si="527"/>
        <v>#DIV/0!</v>
      </c>
      <c r="AH2397" s="18" t="e">
        <f t="shared" si="528"/>
        <v>#N/A</v>
      </c>
      <c r="AJ2397" s="18"/>
      <c r="AK2397" s="18"/>
      <c r="AL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L2397" s="18" t="e">
        <f t="shared" si="532"/>
        <v>#N/A</v>
      </c>
      <c r="BM2397" s="18" t="e">
        <f t="shared" si="529"/>
        <v>#N/A</v>
      </c>
      <c r="BN2397" s="18" t="e">
        <f t="shared" si="530"/>
        <v>#N/A</v>
      </c>
      <c r="BO2397" s="18" t="e">
        <f t="shared" si="531"/>
        <v>#N/A</v>
      </c>
      <c r="BT2397" s="18"/>
      <c r="BU2397" s="18"/>
      <c r="BV2397" s="18"/>
      <c r="BW2397" s="18"/>
      <c r="BX2397" s="18"/>
    </row>
    <row r="2398" spans="14:76" x14ac:dyDescent="0.25">
      <c r="N2398" s="14" t="e">
        <f>IF(ISNUMBER('Dosimetry Worksheet'!H2408), 'Dosimetry Worksheet'!H2408, NA())</f>
        <v>#N/A</v>
      </c>
      <c r="O2398" s="14" t="e">
        <f>IF(ISNUMBER(N2398), 'Dosimetry Worksheet'!I2408, NA())</f>
        <v>#N/A</v>
      </c>
      <c r="P2398" s="14"/>
      <c r="Q2398" s="14" t="e">
        <f t="shared" si="523"/>
        <v>#N/A</v>
      </c>
      <c r="R2398" s="14" t="e">
        <f t="shared" si="524"/>
        <v>#N/A</v>
      </c>
      <c r="T2398" s="14" t="e">
        <f t="shared" si="519"/>
        <v>#N/A</v>
      </c>
      <c r="U2398" s="14" t="e">
        <f t="shared" si="525"/>
        <v>#N/A</v>
      </c>
      <c r="V2398" s="14" t="e">
        <f t="shared" si="520"/>
        <v>#N/A</v>
      </c>
      <c r="W2398" s="14"/>
      <c r="X2398" s="14"/>
      <c r="Y2398" s="18" t="e">
        <f t="shared" si="526"/>
        <v>#N/A</v>
      </c>
      <c r="AE2398" s="18" t="e">
        <f t="shared" si="521"/>
        <v>#N/A</v>
      </c>
      <c r="AF2398" s="18" t="e">
        <f t="shared" si="522"/>
        <v>#N/A</v>
      </c>
      <c r="AG2398" s="18" t="e">
        <f t="shared" si="527"/>
        <v>#DIV/0!</v>
      </c>
      <c r="AH2398" s="18" t="e">
        <f t="shared" si="528"/>
        <v>#N/A</v>
      </c>
      <c r="AJ2398" s="18"/>
      <c r="AK2398" s="18"/>
      <c r="AL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L2398" s="18" t="e">
        <f t="shared" si="532"/>
        <v>#N/A</v>
      </c>
      <c r="BM2398" s="18" t="e">
        <f t="shared" si="529"/>
        <v>#N/A</v>
      </c>
      <c r="BN2398" s="18" t="e">
        <f t="shared" si="530"/>
        <v>#N/A</v>
      </c>
      <c r="BO2398" s="18" t="e">
        <f t="shared" si="531"/>
        <v>#N/A</v>
      </c>
      <c r="BT2398" s="18"/>
      <c r="BU2398" s="18"/>
      <c r="BV2398" s="18"/>
      <c r="BW2398" s="18"/>
      <c r="BX2398" s="18"/>
    </row>
    <row r="2399" spans="14:76" x14ac:dyDescent="0.25">
      <c r="N2399" s="14" t="e">
        <f>IF(ISNUMBER('Dosimetry Worksheet'!H2409), 'Dosimetry Worksheet'!H2409, NA())</f>
        <v>#N/A</v>
      </c>
      <c r="O2399" s="14" t="e">
        <f>IF(ISNUMBER(N2399), 'Dosimetry Worksheet'!I2409, NA())</f>
        <v>#N/A</v>
      </c>
      <c r="P2399" s="14"/>
      <c r="Q2399" s="14" t="e">
        <f t="shared" si="523"/>
        <v>#N/A</v>
      </c>
      <c r="R2399" s="14" t="e">
        <f t="shared" si="524"/>
        <v>#N/A</v>
      </c>
      <c r="T2399" s="14" t="e">
        <f t="shared" si="519"/>
        <v>#N/A</v>
      </c>
      <c r="U2399" s="14" t="e">
        <f t="shared" si="525"/>
        <v>#N/A</v>
      </c>
      <c r="V2399" s="14" t="e">
        <f t="shared" si="520"/>
        <v>#N/A</v>
      </c>
      <c r="W2399" s="14"/>
      <c r="X2399" s="14"/>
      <c r="Y2399" s="18" t="e">
        <f t="shared" si="526"/>
        <v>#N/A</v>
      </c>
      <c r="AE2399" s="18" t="e">
        <f t="shared" si="521"/>
        <v>#N/A</v>
      </c>
      <c r="AF2399" s="18" t="e">
        <f t="shared" si="522"/>
        <v>#N/A</v>
      </c>
      <c r="AG2399" s="18" t="e">
        <f t="shared" si="527"/>
        <v>#DIV/0!</v>
      </c>
      <c r="AH2399" s="18" t="e">
        <f t="shared" si="528"/>
        <v>#N/A</v>
      </c>
      <c r="AJ2399" s="18"/>
      <c r="AK2399" s="18"/>
      <c r="AL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L2399" s="18" t="e">
        <f t="shared" si="532"/>
        <v>#N/A</v>
      </c>
      <c r="BM2399" s="18" t="e">
        <f t="shared" si="529"/>
        <v>#N/A</v>
      </c>
      <c r="BN2399" s="18" t="e">
        <f t="shared" si="530"/>
        <v>#N/A</v>
      </c>
      <c r="BO2399" s="18" t="e">
        <f t="shared" si="531"/>
        <v>#N/A</v>
      </c>
      <c r="BT2399" s="18"/>
      <c r="BU2399" s="18"/>
      <c r="BV2399" s="18"/>
      <c r="BW2399" s="18"/>
      <c r="BX2399" s="18"/>
    </row>
    <row r="2400" spans="14:76" x14ac:dyDescent="0.25">
      <c r="N2400" s="14" t="e">
        <f>IF(ISNUMBER('Dosimetry Worksheet'!H2410), 'Dosimetry Worksheet'!H2410, NA())</f>
        <v>#N/A</v>
      </c>
      <c r="O2400" s="14" t="e">
        <f>IF(ISNUMBER(N2400), 'Dosimetry Worksheet'!I2410, NA())</f>
        <v>#N/A</v>
      </c>
      <c r="P2400" s="14"/>
      <c r="Q2400" s="14" t="e">
        <f t="shared" si="523"/>
        <v>#N/A</v>
      </c>
      <c r="R2400" s="14" t="e">
        <f t="shared" si="524"/>
        <v>#N/A</v>
      </c>
      <c r="T2400" s="14" t="e">
        <f t="shared" si="519"/>
        <v>#N/A</v>
      </c>
      <c r="U2400" s="14" t="e">
        <f t="shared" si="525"/>
        <v>#N/A</v>
      </c>
      <c r="V2400" s="14" t="e">
        <f t="shared" si="520"/>
        <v>#N/A</v>
      </c>
      <c r="W2400" s="14"/>
      <c r="X2400" s="14"/>
      <c r="Y2400" s="18" t="e">
        <f t="shared" si="526"/>
        <v>#N/A</v>
      </c>
      <c r="AE2400" s="18" t="e">
        <f t="shared" si="521"/>
        <v>#N/A</v>
      </c>
      <c r="AF2400" s="18" t="e">
        <f t="shared" si="522"/>
        <v>#N/A</v>
      </c>
      <c r="AG2400" s="18" t="e">
        <f t="shared" si="527"/>
        <v>#DIV/0!</v>
      </c>
      <c r="AH2400" s="18" t="e">
        <f t="shared" si="528"/>
        <v>#N/A</v>
      </c>
      <c r="AJ2400" s="18"/>
      <c r="AK2400" s="18"/>
      <c r="AL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L2400" s="18" t="e">
        <f t="shared" si="532"/>
        <v>#N/A</v>
      </c>
      <c r="BM2400" s="18" t="e">
        <f t="shared" si="529"/>
        <v>#N/A</v>
      </c>
      <c r="BN2400" s="18" t="e">
        <f t="shared" si="530"/>
        <v>#N/A</v>
      </c>
      <c r="BO2400" s="18" t="e">
        <f t="shared" si="531"/>
        <v>#N/A</v>
      </c>
      <c r="BT2400" s="18"/>
      <c r="BU2400" s="18"/>
      <c r="BV2400" s="18"/>
      <c r="BW2400" s="18"/>
      <c r="BX2400" s="18"/>
    </row>
    <row r="2401" spans="14:76" x14ac:dyDescent="0.25">
      <c r="N2401" s="14" t="e">
        <f>IF(ISNUMBER('Dosimetry Worksheet'!H2411), 'Dosimetry Worksheet'!H2411, NA())</f>
        <v>#N/A</v>
      </c>
      <c r="O2401" s="14" t="e">
        <f>IF(ISNUMBER(N2401), 'Dosimetry Worksheet'!I2411, NA())</f>
        <v>#N/A</v>
      </c>
      <c r="P2401" s="14"/>
      <c r="Q2401" s="14" t="e">
        <f t="shared" si="523"/>
        <v>#N/A</v>
      </c>
      <c r="R2401" s="14" t="e">
        <f t="shared" si="524"/>
        <v>#N/A</v>
      </c>
      <c r="T2401" s="14" t="e">
        <f t="shared" si="519"/>
        <v>#N/A</v>
      </c>
      <c r="U2401" s="14" t="e">
        <f t="shared" si="525"/>
        <v>#N/A</v>
      </c>
      <c r="V2401" s="14" t="e">
        <f t="shared" si="520"/>
        <v>#N/A</v>
      </c>
      <c r="W2401" s="14"/>
      <c r="X2401" s="14"/>
      <c r="Y2401" s="18" t="e">
        <f t="shared" si="526"/>
        <v>#N/A</v>
      </c>
      <c r="AE2401" s="18" t="e">
        <f t="shared" si="521"/>
        <v>#N/A</v>
      </c>
      <c r="AF2401" s="18" t="e">
        <f t="shared" si="522"/>
        <v>#N/A</v>
      </c>
      <c r="AG2401" s="18" t="e">
        <f t="shared" si="527"/>
        <v>#DIV/0!</v>
      </c>
      <c r="AH2401" s="18" t="e">
        <f t="shared" si="528"/>
        <v>#N/A</v>
      </c>
      <c r="AJ2401" s="18"/>
      <c r="AK2401" s="18"/>
      <c r="AL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L2401" s="18" t="e">
        <f t="shared" si="532"/>
        <v>#N/A</v>
      </c>
      <c r="BM2401" s="18" t="e">
        <f t="shared" si="529"/>
        <v>#N/A</v>
      </c>
      <c r="BN2401" s="18" t="e">
        <f t="shared" si="530"/>
        <v>#N/A</v>
      </c>
      <c r="BO2401" s="18" t="e">
        <f t="shared" si="531"/>
        <v>#N/A</v>
      </c>
      <c r="BT2401" s="18"/>
      <c r="BU2401" s="18"/>
      <c r="BV2401" s="18"/>
      <c r="BW2401" s="18"/>
      <c r="BX2401" s="18"/>
    </row>
    <row r="2402" spans="14:76" x14ac:dyDescent="0.25">
      <c r="N2402" s="14" t="e">
        <f>IF(ISNUMBER('Dosimetry Worksheet'!H2412), 'Dosimetry Worksheet'!H2412, NA())</f>
        <v>#N/A</v>
      </c>
      <c r="O2402" s="14" t="e">
        <f>IF(ISNUMBER(N2402), 'Dosimetry Worksheet'!I2412, NA())</f>
        <v>#N/A</v>
      </c>
      <c r="P2402" s="14"/>
      <c r="Q2402" s="14" t="e">
        <f t="shared" si="523"/>
        <v>#N/A</v>
      </c>
      <c r="R2402" s="14" t="e">
        <f t="shared" si="524"/>
        <v>#N/A</v>
      </c>
      <c r="T2402" s="14" t="e">
        <f t="shared" si="519"/>
        <v>#N/A</v>
      </c>
      <c r="U2402" s="14" t="e">
        <f t="shared" si="525"/>
        <v>#N/A</v>
      </c>
      <c r="V2402" s="14" t="e">
        <f t="shared" si="520"/>
        <v>#N/A</v>
      </c>
      <c r="W2402" s="14"/>
      <c r="X2402" s="14"/>
      <c r="Y2402" s="18" t="e">
        <f t="shared" si="526"/>
        <v>#N/A</v>
      </c>
      <c r="AE2402" s="18" t="e">
        <f t="shared" si="521"/>
        <v>#N/A</v>
      </c>
      <c r="AF2402" s="18" t="e">
        <f t="shared" si="522"/>
        <v>#N/A</v>
      </c>
      <c r="AG2402" s="18" t="e">
        <f t="shared" si="527"/>
        <v>#DIV/0!</v>
      </c>
      <c r="AH2402" s="18" t="e">
        <f t="shared" si="528"/>
        <v>#N/A</v>
      </c>
      <c r="AJ2402" s="18"/>
      <c r="AK2402" s="18"/>
      <c r="AL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L2402" s="18" t="e">
        <f t="shared" si="532"/>
        <v>#N/A</v>
      </c>
      <c r="BM2402" s="18" t="e">
        <f t="shared" si="529"/>
        <v>#N/A</v>
      </c>
      <c r="BN2402" s="18" t="e">
        <f t="shared" si="530"/>
        <v>#N/A</v>
      </c>
      <c r="BO2402" s="18" t="e">
        <f t="shared" si="531"/>
        <v>#N/A</v>
      </c>
      <c r="BT2402" s="18"/>
      <c r="BU2402" s="18"/>
      <c r="BV2402" s="18"/>
      <c r="BW2402" s="18"/>
      <c r="BX2402" s="18"/>
    </row>
    <row r="2403" spans="14:76" x14ac:dyDescent="0.25">
      <c r="N2403" s="14" t="e">
        <f>IF(ISNUMBER('Dosimetry Worksheet'!H2413), 'Dosimetry Worksheet'!H2413, NA())</f>
        <v>#N/A</v>
      </c>
      <c r="O2403" s="14" t="e">
        <f>IF(ISNUMBER(N2403), 'Dosimetry Worksheet'!I2413, NA())</f>
        <v>#N/A</v>
      </c>
      <c r="P2403" s="14"/>
      <c r="Q2403" s="14" t="e">
        <f t="shared" si="523"/>
        <v>#N/A</v>
      </c>
      <c r="R2403" s="14" t="e">
        <f t="shared" si="524"/>
        <v>#N/A</v>
      </c>
      <c r="T2403" s="14" t="e">
        <f t="shared" si="519"/>
        <v>#N/A</v>
      </c>
      <c r="U2403" s="14" t="e">
        <f t="shared" si="525"/>
        <v>#N/A</v>
      </c>
      <c r="V2403" s="14" t="e">
        <f t="shared" si="520"/>
        <v>#N/A</v>
      </c>
      <c r="W2403" s="14"/>
      <c r="X2403" s="14"/>
      <c r="Y2403" s="18" t="e">
        <f t="shared" si="526"/>
        <v>#N/A</v>
      </c>
      <c r="AE2403" s="18" t="e">
        <f t="shared" si="521"/>
        <v>#N/A</v>
      </c>
      <c r="AF2403" s="18" t="e">
        <f t="shared" si="522"/>
        <v>#N/A</v>
      </c>
      <c r="AG2403" s="18" t="e">
        <f t="shared" si="527"/>
        <v>#DIV/0!</v>
      </c>
      <c r="AH2403" s="18" t="e">
        <f t="shared" si="528"/>
        <v>#N/A</v>
      </c>
      <c r="AJ2403" s="18"/>
      <c r="AK2403" s="18"/>
      <c r="AL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L2403" s="18" t="e">
        <f t="shared" si="532"/>
        <v>#N/A</v>
      </c>
      <c r="BM2403" s="18" t="e">
        <f t="shared" si="529"/>
        <v>#N/A</v>
      </c>
      <c r="BN2403" s="18" t="e">
        <f t="shared" si="530"/>
        <v>#N/A</v>
      </c>
      <c r="BO2403" s="18" t="e">
        <f t="shared" si="531"/>
        <v>#N/A</v>
      </c>
      <c r="BT2403" s="18"/>
      <c r="BU2403" s="18"/>
      <c r="BV2403" s="18"/>
      <c r="BW2403" s="18"/>
      <c r="BX2403" s="18"/>
    </row>
    <row r="2404" spans="14:76" x14ac:dyDescent="0.25">
      <c r="N2404" s="14" t="e">
        <f>IF(ISNUMBER('Dosimetry Worksheet'!H2414), 'Dosimetry Worksheet'!H2414, NA())</f>
        <v>#N/A</v>
      </c>
      <c r="O2404" s="14" t="e">
        <f>IF(ISNUMBER(N2404), 'Dosimetry Worksheet'!I2414, NA())</f>
        <v>#N/A</v>
      </c>
      <c r="P2404" s="14"/>
      <c r="Q2404" s="14" t="e">
        <f t="shared" si="523"/>
        <v>#N/A</v>
      </c>
      <c r="R2404" s="14" t="e">
        <f t="shared" si="524"/>
        <v>#N/A</v>
      </c>
      <c r="T2404" s="14" t="e">
        <f t="shared" si="519"/>
        <v>#N/A</v>
      </c>
      <c r="U2404" s="14" t="e">
        <f t="shared" si="525"/>
        <v>#N/A</v>
      </c>
      <c r="V2404" s="14" t="e">
        <f t="shared" si="520"/>
        <v>#N/A</v>
      </c>
      <c r="W2404" s="14"/>
      <c r="X2404" s="14"/>
      <c r="Y2404" s="18" t="e">
        <f t="shared" si="526"/>
        <v>#N/A</v>
      </c>
      <c r="AE2404" s="18" t="e">
        <f t="shared" si="521"/>
        <v>#N/A</v>
      </c>
      <c r="AF2404" s="18" t="e">
        <f t="shared" si="522"/>
        <v>#N/A</v>
      </c>
      <c r="AG2404" s="18" t="e">
        <f t="shared" si="527"/>
        <v>#DIV/0!</v>
      </c>
      <c r="AH2404" s="18" t="e">
        <f t="shared" si="528"/>
        <v>#N/A</v>
      </c>
      <c r="AJ2404" s="18"/>
      <c r="AK2404" s="18"/>
      <c r="AL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L2404" s="18" t="e">
        <f t="shared" si="532"/>
        <v>#N/A</v>
      </c>
      <c r="BM2404" s="18" t="e">
        <f t="shared" si="529"/>
        <v>#N/A</v>
      </c>
      <c r="BN2404" s="18" t="e">
        <f t="shared" si="530"/>
        <v>#N/A</v>
      </c>
      <c r="BO2404" s="18" t="e">
        <f t="shared" si="531"/>
        <v>#N/A</v>
      </c>
      <c r="BT2404" s="18"/>
      <c r="BU2404" s="18"/>
      <c r="BV2404" s="18"/>
      <c r="BW2404" s="18"/>
      <c r="BX2404" s="18"/>
    </row>
    <row r="2405" spans="14:76" x14ac:dyDescent="0.25">
      <c r="N2405" s="14" t="e">
        <f>IF(ISNUMBER('Dosimetry Worksheet'!H2415), 'Dosimetry Worksheet'!H2415, NA())</f>
        <v>#N/A</v>
      </c>
      <c r="O2405" s="14" t="e">
        <f>IF(ISNUMBER(N2405), 'Dosimetry Worksheet'!I2415, NA())</f>
        <v>#N/A</v>
      </c>
      <c r="P2405" s="14"/>
      <c r="Q2405" s="14" t="e">
        <f t="shared" si="523"/>
        <v>#N/A</v>
      </c>
      <c r="R2405" s="14" t="e">
        <f t="shared" si="524"/>
        <v>#N/A</v>
      </c>
      <c r="T2405" s="14" t="e">
        <f t="shared" si="519"/>
        <v>#N/A</v>
      </c>
      <c r="U2405" s="14" t="e">
        <f t="shared" si="525"/>
        <v>#N/A</v>
      </c>
      <c r="V2405" s="14" t="e">
        <f t="shared" si="520"/>
        <v>#N/A</v>
      </c>
      <c r="W2405" s="14"/>
      <c r="X2405" s="14"/>
      <c r="Y2405" s="18" t="e">
        <f t="shared" si="526"/>
        <v>#N/A</v>
      </c>
      <c r="AE2405" s="18" t="e">
        <f t="shared" si="521"/>
        <v>#N/A</v>
      </c>
      <c r="AF2405" s="18" t="e">
        <f t="shared" si="522"/>
        <v>#N/A</v>
      </c>
      <c r="AG2405" s="18" t="e">
        <f t="shared" si="527"/>
        <v>#DIV/0!</v>
      </c>
      <c r="AH2405" s="18" t="e">
        <f t="shared" si="528"/>
        <v>#N/A</v>
      </c>
      <c r="AJ2405" s="18"/>
      <c r="AK2405" s="18"/>
      <c r="AL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L2405" s="18" t="e">
        <f t="shared" si="532"/>
        <v>#N/A</v>
      </c>
      <c r="BM2405" s="18" t="e">
        <f t="shared" si="529"/>
        <v>#N/A</v>
      </c>
      <c r="BN2405" s="18" t="e">
        <f t="shared" si="530"/>
        <v>#N/A</v>
      </c>
      <c r="BO2405" s="18" t="e">
        <f t="shared" si="531"/>
        <v>#N/A</v>
      </c>
      <c r="BT2405" s="18"/>
      <c r="BU2405" s="18"/>
      <c r="BV2405" s="18"/>
      <c r="BW2405" s="18"/>
      <c r="BX2405" s="18"/>
    </row>
    <row r="2406" spans="14:76" x14ac:dyDescent="0.25">
      <c r="N2406" s="14" t="e">
        <f>IF(ISNUMBER('Dosimetry Worksheet'!H2416), 'Dosimetry Worksheet'!H2416, NA())</f>
        <v>#N/A</v>
      </c>
      <c r="O2406" s="14" t="e">
        <f>IF(ISNUMBER(N2406), 'Dosimetry Worksheet'!I2416, NA())</f>
        <v>#N/A</v>
      </c>
      <c r="P2406" s="14"/>
      <c r="Q2406" s="14" t="e">
        <f t="shared" si="523"/>
        <v>#N/A</v>
      </c>
      <c r="R2406" s="14" t="e">
        <f t="shared" si="524"/>
        <v>#N/A</v>
      </c>
      <c r="T2406" s="14" t="e">
        <f t="shared" si="519"/>
        <v>#N/A</v>
      </c>
      <c r="U2406" s="14" t="e">
        <f t="shared" si="525"/>
        <v>#N/A</v>
      </c>
      <c r="V2406" s="14" t="e">
        <f t="shared" si="520"/>
        <v>#N/A</v>
      </c>
      <c r="W2406" s="14"/>
      <c r="X2406" s="14"/>
      <c r="Y2406" s="18" t="e">
        <f t="shared" si="526"/>
        <v>#N/A</v>
      </c>
      <c r="AE2406" s="18" t="e">
        <f t="shared" si="521"/>
        <v>#N/A</v>
      </c>
      <c r="AF2406" s="18" t="e">
        <f t="shared" si="522"/>
        <v>#N/A</v>
      </c>
      <c r="AG2406" s="18" t="e">
        <f t="shared" si="527"/>
        <v>#DIV/0!</v>
      </c>
      <c r="AH2406" s="18" t="e">
        <f t="shared" si="528"/>
        <v>#N/A</v>
      </c>
      <c r="AJ2406" s="18"/>
      <c r="AK2406" s="18"/>
      <c r="AL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L2406" s="18" t="e">
        <f t="shared" si="532"/>
        <v>#N/A</v>
      </c>
      <c r="BM2406" s="18" t="e">
        <f t="shared" si="529"/>
        <v>#N/A</v>
      </c>
      <c r="BN2406" s="18" t="e">
        <f t="shared" si="530"/>
        <v>#N/A</v>
      </c>
      <c r="BO2406" s="18" t="e">
        <f t="shared" si="531"/>
        <v>#N/A</v>
      </c>
      <c r="BT2406" s="18"/>
      <c r="BU2406" s="18"/>
      <c r="BV2406" s="18"/>
      <c r="BW2406" s="18"/>
      <c r="BX2406" s="18"/>
    </row>
    <row r="2407" spans="14:76" x14ac:dyDescent="0.25">
      <c r="N2407" s="14" t="e">
        <f>IF(ISNUMBER('Dosimetry Worksheet'!H2417), 'Dosimetry Worksheet'!H2417, NA())</f>
        <v>#N/A</v>
      </c>
      <c r="O2407" s="14" t="e">
        <f>IF(ISNUMBER(N2407), 'Dosimetry Worksheet'!I2417, NA())</f>
        <v>#N/A</v>
      </c>
      <c r="P2407" s="14"/>
      <c r="Q2407" s="14" t="e">
        <f t="shared" si="523"/>
        <v>#N/A</v>
      </c>
      <c r="R2407" s="14" t="e">
        <f t="shared" si="524"/>
        <v>#N/A</v>
      </c>
      <c r="T2407" s="14" t="e">
        <f t="shared" si="519"/>
        <v>#N/A</v>
      </c>
      <c r="U2407" s="14" t="e">
        <f t="shared" si="525"/>
        <v>#N/A</v>
      </c>
      <c r="V2407" s="14" t="e">
        <f t="shared" si="520"/>
        <v>#N/A</v>
      </c>
      <c r="W2407" s="14"/>
      <c r="X2407" s="14"/>
      <c r="Y2407" s="18" t="e">
        <f t="shared" si="526"/>
        <v>#N/A</v>
      </c>
      <c r="AE2407" s="18" t="e">
        <f t="shared" si="521"/>
        <v>#N/A</v>
      </c>
      <c r="AF2407" s="18" t="e">
        <f t="shared" si="522"/>
        <v>#N/A</v>
      </c>
      <c r="AG2407" s="18" t="e">
        <f t="shared" si="527"/>
        <v>#DIV/0!</v>
      </c>
      <c r="AH2407" s="18" t="e">
        <f t="shared" si="528"/>
        <v>#N/A</v>
      </c>
      <c r="AJ2407" s="18"/>
      <c r="AK2407" s="18"/>
      <c r="AL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L2407" s="18" t="e">
        <f t="shared" si="532"/>
        <v>#N/A</v>
      </c>
      <c r="BM2407" s="18" t="e">
        <f t="shared" si="529"/>
        <v>#N/A</v>
      </c>
      <c r="BN2407" s="18" t="e">
        <f t="shared" si="530"/>
        <v>#N/A</v>
      </c>
      <c r="BO2407" s="18" t="e">
        <f t="shared" si="531"/>
        <v>#N/A</v>
      </c>
      <c r="BT2407" s="18"/>
      <c r="BU2407" s="18"/>
      <c r="BV2407" s="18"/>
      <c r="BW2407" s="18"/>
      <c r="BX2407" s="18"/>
    </row>
    <row r="2408" spans="14:76" x14ac:dyDescent="0.25">
      <c r="N2408" s="14" t="e">
        <f>IF(ISNUMBER('Dosimetry Worksheet'!H2418), 'Dosimetry Worksheet'!H2418, NA())</f>
        <v>#N/A</v>
      </c>
      <c r="O2408" s="14" t="e">
        <f>IF(ISNUMBER(N2408), 'Dosimetry Worksheet'!I2418, NA())</f>
        <v>#N/A</v>
      </c>
      <c r="P2408" s="14"/>
      <c r="Q2408" s="14" t="e">
        <f t="shared" si="523"/>
        <v>#N/A</v>
      </c>
      <c r="R2408" s="14" t="e">
        <f t="shared" si="524"/>
        <v>#N/A</v>
      </c>
      <c r="T2408" s="14" t="e">
        <f t="shared" si="519"/>
        <v>#N/A</v>
      </c>
      <c r="U2408" s="14" t="e">
        <f t="shared" si="525"/>
        <v>#N/A</v>
      </c>
      <c r="V2408" s="14" t="e">
        <f t="shared" si="520"/>
        <v>#N/A</v>
      </c>
      <c r="W2408" s="14"/>
      <c r="X2408" s="14"/>
      <c r="Y2408" s="18" t="e">
        <f t="shared" si="526"/>
        <v>#N/A</v>
      </c>
      <c r="AE2408" s="18" t="e">
        <f t="shared" si="521"/>
        <v>#N/A</v>
      </c>
      <c r="AF2408" s="18" t="e">
        <f t="shared" si="522"/>
        <v>#N/A</v>
      </c>
      <c r="AG2408" s="18" t="e">
        <f t="shared" si="527"/>
        <v>#DIV/0!</v>
      </c>
      <c r="AH2408" s="18" t="e">
        <f t="shared" si="528"/>
        <v>#N/A</v>
      </c>
      <c r="AJ2408" s="18"/>
      <c r="AK2408" s="18"/>
      <c r="AL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L2408" s="18" t="e">
        <f t="shared" si="532"/>
        <v>#N/A</v>
      </c>
      <c r="BM2408" s="18" t="e">
        <f t="shared" si="529"/>
        <v>#N/A</v>
      </c>
      <c r="BN2408" s="18" t="e">
        <f t="shared" si="530"/>
        <v>#N/A</v>
      </c>
      <c r="BO2408" s="18" t="e">
        <f t="shared" si="531"/>
        <v>#N/A</v>
      </c>
      <c r="BT2408" s="18"/>
      <c r="BU2408" s="18"/>
      <c r="BV2408" s="18"/>
      <c r="BW2408" s="18"/>
      <c r="BX2408" s="18"/>
    </row>
    <row r="2409" spans="14:76" x14ac:dyDescent="0.25">
      <c r="N2409" s="14" t="e">
        <f>IF(ISNUMBER('Dosimetry Worksheet'!H2419), 'Dosimetry Worksheet'!H2419, NA())</f>
        <v>#N/A</v>
      </c>
      <c r="O2409" s="14" t="e">
        <f>IF(ISNUMBER(N2409), 'Dosimetry Worksheet'!I2419, NA())</f>
        <v>#N/A</v>
      </c>
      <c r="P2409" s="14"/>
      <c r="Q2409" s="14" t="e">
        <f t="shared" si="523"/>
        <v>#N/A</v>
      </c>
      <c r="R2409" s="14" t="e">
        <f t="shared" si="524"/>
        <v>#N/A</v>
      </c>
      <c r="T2409" s="14" t="e">
        <f t="shared" si="519"/>
        <v>#N/A</v>
      </c>
      <c r="U2409" s="14" t="e">
        <f t="shared" si="525"/>
        <v>#N/A</v>
      </c>
      <c r="V2409" s="14" t="e">
        <f t="shared" si="520"/>
        <v>#N/A</v>
      </c>
      <c r="W2409" s="14"/>
      <c r="X2409" s="14"/>
      <c r="Y2409" s="18" t="e">
        <f t="shared" si="526"/>
        <v>#N/A</v>
      </c>
      <c r="AE2409" s="18" t="e">
        <f t="shared" si="521"/>
        <v>#N/A</v>
      </c>
      <c r="AF2409" s="18" t="e">
        <f t="shared" si="522"/>
        <v>#N/A</v>
      </c>
      <c r="AG2409" s="18" t="e">
        <f t="shared" si="527"/>
        <v>#DIV/0!</v>
      </c>
      <c r="AH2409" s="18" t="e">
        <f t="shared" si="528"/>
        <v>#N/A</v>
      </c>
      <c r="AJ2409" s="18"/>
      <c r="AK2409" s="18"/>
      <c r="AL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L2409" s="18" t="e">
        <f t="shared" si="532"/>
        <v>#N/A</v>
      </c>
      <c r="BM2409" s="18" t="e">
        <f t="shared" si="529"/>
        <v>#N/A</v>
      </c>
      <c r="BN2409" s="18" t="e">
        <f t="shared" si="530"/>
        <v>#N/A</v>
      </c>
      <c r="BO2409" s="18" t="e">
        <f t="shared" si="531"/>
        <v>#N/A</v>
      </c>
      <c r="BT2409" s="18"/>
      <c r="BU2409" s="18"/>
      <c r="BV2409" s="18"/>
      <c r="BW2409" s="18"/>
      <c r="BX2409" s="18"/>
    </row>
    <row r="2410" spans="14:76" x14ac:dyDescent="0.25">
      <c r="N2410" s="14" t="e">
        <f>IF(ISNUMBER('Dosimetry Worksheet'!H2420), 'Dosimetry Worksheet'!H2420, NA())</f>
        <v>#N/A</v>
      </c>
      <c r="O2410" s="14" t="e">
        <f>IF(ISNUMBER(N2410), 'Dosimetry Worksheet'!I2420, NA())</f>
        <v>#N/A</v>
      </c>
      <c r="P2410" s="14"/>
      <c r="Q2410" s="14" t="e">
        <f t="shared" si="523"/>
        <v>#N/A</v>
      </c>
      <c r="R2410" s="14" t="e">
        <f t="shared" si="524"/>
        <v>#N/A</v>
      </c>
      <c r="T2410" s="14" t="e">
        <f t="shared" si="519"/>
        <v>#N/A</v>
      </c>
      <c r="U2410" s="14" t="e">
        <f t="shared" si="525"/>
        <v>#N/A</v>
      </c>
      <c r="V2410" s="14" t="e">
        <f t="shared" si="520"/>
        <v>#N/A</v>
      </c>
      <c r="W2410" s="14"/>
      <c r="X2410" s="14"/>
      <c r="Y2410" s="18" t="e">
        <f t="shared" si="526"/>
        <v>#N/A</v>
      </c>
      <c r="AE2410" s="18" t="e">
        <f t="shared" si="521"/>
        <v>#N/A</v>
      </c>
      <c r="AF2410" s="18" t="e">
        <f t="shared" si="522"/>
        <v>#N/A</v>
      </c>
      <c r="AG2410" s="18" t="e">
        <f t="shared" si="527"/>
        <v>#DIV/0!</v>
      </c>
      <c r="AH2410" s="18" t="e">
        <f t="shared" si="528"/>
        <v>#N/A</v>
      </c>
      <c r="AJ2410" s="18"/>
      <c r="AK2410" s="18"/>
      <c r="AL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L2410" s="18" t="e">
        <f t="shared" si="532"/>
        <v>#N/A</v>
      </c>
      <c r="BM2410" s="18" t="e">
        <f t="shared" si="529"/>
        <v>#N/A</v>
      </c>
      <c r="BN2410" s="18" t="e">
        <f t="shared" si="530"/>
        <v>#N/A</v>
      </c>
      <c r="BO2410" s="18" t="e">
        <f t="shared" si="531"/>
        <v>#N/A</v>
      </c>
      <c r="BT2410" s="18"/>
      <c r="BU2410" s="18"/>
      <c r="BV2410" s="18"/>
      <c r="BW2410" s="18"/>
      <c r="BX2410" s="18"/>
    </row>
    <row r="2411" spans="14:76" x14ac:dyDescent="0.25">
      <c r="N2411" s="14" t="e">
        <f>IF(ISNUMBER('Dosimetry Worksheet'!H2421), 'Dosimetry Worksheet'!H2421, NA())</f>
        <v>#N/A</v>
      </c>
      <c r="O2411" s="14" t="e">
        <f>IF(ISNUMBER(N2411), 'Dosimetry Worksheet'!I2421, NA())</f>
        <v>#N/A</v>
      </c>
      <c r="P2411" s="14"/>
      <c r="Q2411" s="14" t="e">
        <f t="shared" si="523"/>
        <v>#N/A</v>
      </c>
      <c r="R2411" s="14" t="e">
        <f t="shared" si="524"/>
        <v>#N/A</v>
      </c>
      <c r="T2411" s="14" t="e">
        <f t="shared" si="519"/>
        <v>#N/A</v>
      </c>
      <c r="U2411" s="14" t="e">
        <f t="shared" si="525"/>
        <v>#N/A</v>
      </c>
      <c r="V2411" s="14" t="e">
        <f t="shared" si="520"/>
        <v>#N/A</v>
      </c>
      <c r="W2411" s="14"/>
      <c r="X2411" s="14"/>
      <c r="Y2411" s="18" t="e">
        <f t="shared" si="526"/>
        <v>#N/A</v>
      </c>
      <c r="AE2411" s="18" t="e">
        <f t="shared" si="521"/>
        <v>#N/A</v>
      </c>
      <c r="AF2411" s="18" t="e">
        <f t="shared" si="522"/>
        <v>#N/A</v>
      </c>
      <c r="AG2411" s="18" t="e">
        <f t="shared" si="527"/>
        <v>#DIV/0!</v>
      </c>
      <c r="AH2411" s="18" t="e">
        <f t="shared" si="528"/>
        <v>#N/A</v>
      </c>
      <c r="AJ2411" s="18"/>
      <c r="AK2411" s="18"/>
      <c r="AL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L2411" s="18" t="e">
        <f t="shared" si="532"/>
        <v>#N/A</v>
      </c>
      <c r="BM2411" s="18" t="e">
        <f t="shared" si="529"/>
        <v>#N/A</v>
      </c>
      <c r="BN2411" s="18" t="e">
        <f t="shared" si="530"/>
        <v>#N/A</v>
      </c>
      <c r="BO2411" s="18" t="e">
        <f t="shared" si="531"/>
        <v>#N/A</v>
      </c>
      <c r="BT2411" s="18"/>
      <c r="BU2411" s="18"/>
      <c r="BV2411" s="18"/>
      <c r="BW2411" s="18"/>
      <c r="BX2411" s="18"/>
    </row>
    <row r="2412" spans="14:76" x14ac:dyDescent="0.25">
      <c r="N2412" s="14" t="e">
        <f>IF(ISNUMBER('Dosimetry Worksheet'!H2422), 'Dosimetry Worksheet'!H2422, NA())</f>
        <v>#N/A</v>
      </c>
      <c r="O2412" s="14" t="e">
        <f>IF(ISNUMBER(N2412), 'Dosimetry Worksheet'!I2422, NA())</f>
        <v>#N/A</v>
      </c>
      <c r="P2412" s="14"/>
      <c r="Q2412" s="14" t="e">
        <f t="shared" si="523"/>
        <v>#N/A</v>
      </c>
      <c r="R2412" s="14" t="e">
        <f t="shared" si="524"/>
        <v>#N/A</v>
      </c>
      <c r="T2412" s="14" t="e">
        <f t="shared" si="519"/>
        <v>#N/A</v>
      </c>
      <c r="U2412" s="14" t="e">
        <f t="shared" si="525"/>
        <v>#N/A</v>
      </c>
      <c r="V2412" s="14" t="e">
        <f t="shared" si="520"/>
        <v>#N/A</v>
      </c>
      <c r="W2412" s="14"/>
      <c r="X2412" s="14"/>
      <c r="Y2412" s="18" t="e">
        <f t="shared" si="526"/>
        <v>#N/A</v>
      </c>
      <c r="AE2412" s="18" t="e">
        <f t="shared" si="521"/>
        <v>#N/A</v>
      </c>
      <c r="AF2412" s="18" t="e">
        <f t="shared" si="522"/>
        <v>#N/A</v>
      </c>
      <c r="AG2412" s="18" t="e">
        <f t="shared" si="527"/>
        <v>#DIV/0!</v>
      </c>
      <c r="AH2412" s="18" t="e">
        <f t="shared" si="528"/>
        <v>#N/A</v>
      </c>
      <c r="AJ2412" s="18"/>
      <c r="AK2412" s="18"/>
      <c r="AL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L2412" s="18" t="e">
        <f t="shared" si="532"/>
        <v>#N/A</v>
      </c>
      <c r="BM2412" s="18" t="e">
        <f t="shared" si="529"/>
        <v>#N/A</v>
      </c>
      <c r="BN2412" s="18" t="e">
        <f t="shared" si="530"/>
        <v>#N/A</v>
      </c>
      <c r="BO2412" s="18" t="e">
        <f t="shared" si="531"/>
        <v>#N/A</v>
      </c>
      <c r="BT2412" s="18"/>
      <c r="BU2412" s="18"/>
      <c r="BV2412" s="18"/>
      <c r="BW2412" s="18"/>
      <c r="BX2412" s="18"/>
    </row>
    <row r="2413" spans="14:76" x14ac:dyDescent="0.25">
      <c r="N2413" s="14" t="e">
        <f>IF(ISNUMBER('Dosimetry Worksheet'!H2423), 'Dosimetry Worksheet'!H2423, NA())</f>
        <v>#N/A</v>
      </c>
      <c r="O2413" s="14" t="e">
        <f>IF(ISNUMBER(N2413), 'Dosimetry Worksheet'!I2423, NA())</f>
        <v>#N/A</v>
      </c>
      <c r="P2413" s="14"/>
      <c r="Q2413" s="14" t="e">
        <f t="shared" si="523"/>
        <v>#N/A</v>
      </c>
      <c r="R2413" s="14" t="e">
        <f t="shared" si="524"/>
        <v>#N/A</v>
      </c>
      <c r="T2413" s="14" t="e">
        <f t="shared" si="519"/>
        <v>#N/A</v>
      </c>
      <c r="U2413" s="14" t="e">
        <f t="shared" si="525"/>
        <v>#N/A</v>
      </c>
      <c r="V2413" s="14" t="e">
        <f t="shared" si="520"/>
        <v>#N/A</v>
      </c>
      <c r="W2413" s="14"/>
      <c r="X2413" s="14"/>
      <c r="Y2413" s="18" t="e">
        <f t="shared" si="526"/>
        <v>#N/A</v>
      </c>
      <c r="AE2413" s="18" t="e">
        <f t="shared" si="521"/>
        <v>#N/A</v>
      </c>
      <c r="AF2413" s="18" t="e">
        <f t="shared" si="522"/>
        <v>#N/A</v>
      </c>
      <c r="AG2413" s="18" t="e">
        <f t="shared" si="527"/>
        <v>#DIV/0!</v>
      </c>
      <c r="AH2413" s="18" t="e">
        <f t="shared" si="528"/>
        <v>#N/A</v>
      </c>
      <c r="AJ2413" s="18"/>
      <c r="AK2413" s="18"/>
      <c r="AL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L2413" s="18" t="e">
        <f t="shared" si="532"/>
        <v>#N/A</v>
      </c>
      <c r="BM2413" s="18" t="e">
        <f t="shared" si="529"/>
        <v>#N/A</v>
      </c>
      <c r="BN2413" s="18" t="e">
        <f t="shared" si="530"/>
        <v>#N/A</v>
      </c>
      <c r="BO2413" s="18" t="e">
        <f t="shared" si="531"/>
        <v>#N/A</v>
      </c>
      <c r="BT2413" s="18"/>
      <c r="BU2413" s="18"/>
      <c r="BV2413" s="18"/>
      <c r="BW2413" s="18"/>
      <c r="BX2413" s="18"/>
    </row>
    <row r="2414" spans="14:76" x14ac:dyDescent="0.25">
      <c r="N2414" s="14" t="e">
        <f>IF(ISNUMBER('Dosimetry Worksheet'!H2424), 'Dosimetry Worksheet'!H2424, NA())</f>
        <v>#N/A</v>
      </c>
      <c r="O2414" s="14" t="e">
        <f>IF(ISNUMBER(N2414), 'Dosimetry Worksheet'!I2424, NA())</f>
        <v>#N/A</v>
      </c>
      <c r="P2414" s="14"/>
      <c r="Q2414" s="14" t="e">
        <f t="shared" si="523"/>
        <v>#N/A</v>
      </c>
      <c r="R2414" s="14" t="e">
        <f t="shared" si="524"/>
        <v>#N/A</v>
      </c>
      <c r="T2414" s="14" t="e">
        <f t="shared" si="519"/>
        <v>#N/A</v>
      </c>
      <c r="U2414" s="14" t="e">
        <f t="shared" si="525"/>
        <v>#N/A</v>
      </c>
      <c r="V2414" s="14" t="e">
        <f t="shared" si="520"/>
        <v>#N/A</v>
      </c>
      <c r="W2414" s="14"/>
      <c r="X2414" s="14"/>
      <c r="Y2414" s="18" t="e">
        <f t="shared" si="526"/>
        <v>#N/A</v>
      </c>
      <c r="AE2414" s="18" t="e">
        <f t="shared" si="521"/>
        <v>#N/A</v>
      </c>
      <c r="AF2414" s="18" t="e">
        <f t="shared" si="522"/>
        <v>#N/A</v>
      </c>
      <c r="AG2414" s="18" t="e">
        <f t="shared" si="527"/>
        <v>#DIV/0!</v>
      </c>
      <c r="AH2414" s="18" t="e">
        <f t="shared" si="528"/>
        <v>#N/A</v>
      </c>
      <c r="AJ2414" s="18"/>
      <c r="AK2414" s="18"/>
      <c r="AL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L2414" s="18" t="e">
        <f t="shared" si="532"/>
        <v>#N/A</v>
      </c>
      <c r="BM2414" s="18" t="e">
        <f t="shared" si="529"/>
        <v>#N/A</v>
      </c>
      <c r="BN2414" s="18" t="e">
        <f t="shared" si="530"/>
        <v>#N/A</v>
      </c>
      <c r="BO2414" s="18" t="e">
        <f t="shared" si="531"/>
        <v>#N/A</v>
      </c>
      <c r="BT2414" s="18"/>
      <c r="BU2414" s="18"/>
      <c r="BV2414" s="18"/>
      <c r="BW2414" s="18"/>
      <c r="BX2414" s="18"/>
    </row>
    <row r="2415" spans="14:76" x14ac:dyDescent="0.25">
      <c r="N2415" s="14" t="e">
        <f>IF(ISNUMBER('Dosimetry Worksheet'!H2425), 'Dosimetry Worksheet'!H2425, NA())</f>
        <v>#N/A</v>
      </c>
      <c r="O2415" s="14" t="e">
        <f>IF(ISNUMBER(N2415), 'Dosimetry Worksheet'!I2425, NA())</f>
        <v>#N/A</v>
      </c>
      <c r="P2415" s="14"/>
      <c r="Q2415" s="14" t="e">
        <f t="shared" si="523"/>
        <v>#N/A</v>
      </c>
      <c r="R2415" s="14" t="e">
        <f t="shared" si="524"/>
        <v>#N/A</v>
      </c>
      <c r="T2415" s="14" t="e">
        <f t="shared" si="519"/>
        <v>#N/A</v>
      </c>
      <c r="U2415" s="14" t="e">
        <f t="shared" si="525"/>
        <v>#N/A</v>
      </c>
      <c r="V2415" s="14" t="e">
        <f t="shared" si="520"/>
        <v>#N/A</v>
      </c>
      <c r="W2415" s="14"/>
      <c r="X2415" s="14"/>
      <c r="Y2415" s="18" t="e">
        <f t="shared" si="526"/>
        <v>#N/A</v>
      </c>
      <c r="AE2415" s="18" t="e">
        <f t="shared" si="521"/>
        <v>#N/A</v>
      </c>
      <c r="AF2415" s="18" t="e">
        <f t="shared" si="522"/>
        <v>#N/A</v>
      </c>
      <c r="AG2415" s="18" t="e">
        <f t="shared" si="527"/>
        <v>#DIV/0!</v>
      </c>
      <c r="AH2415" s="18" t="e">
        <f t="shared" si="528"/>
        <v>#N/A</v>
      </c>
      <c r="AJ2415" s="18"/>
      <c r="AK2415" s="18"/>
      <c r="AL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L2415" s="18" t="e">
        <f t="shared" si="532"/>
        <v>#N/A</v>
      </c>
      <c r="BM2415" s="18" t="e">
        <f t="shared" si="529"/>
        <v>#N/A</v>
      </c>
      <c r="BN2415" s="18" t="e">
        <f t="shared" si="530"/>
        <v>#N/A</v>
      </c>
      <c r="BO2415" s="18" t="e">
        <f t="shared" si="531"/>
        <v>#N/A</v>
      </c>
      <c r="BT2415" s="18"/>
      <c r="BU2415" s="18"/>
      <c r="BV2415" s="18"/>
      <c r="BW2415" s="18"/>
      <c r="BX2415" s="18"/>
    </row>
    <row r="2416" spans="14:76" x14ac:dyDescent="0.25">
      <c r="N2416" s="14" t="e">
        <f>IF(ISNUMBER('Dosimetry Worksheet'!H2426), 'Dosimetry Worksheet'!H2426, NA())</f>
        <v>#N/A</v>
      </c>
      <c r="O2416" s="14" t="e">
        <f>IF(ISNUMBER(N2416), 'Dosimetry Worksheet'!I2426, NA())</f>
        <v>#N/A</v>
      </c>
      <c r="P2416" s="14"/>
      <c r="Q2416" s="14" t="e">
        <f t="shared" si="523"/>
        <v>#N/A</v>
      </c>
      <c r="R2416" s="14" t="e">
        <f t="shared" si="524"/>
        <v>#N/A</v>
      </c>
      <c r="T2416" s="14" t="e">
        <f t="shared" si="519"/>
        <v>#N/A</v>
      </c>
      <c r="U2416" s="14" t="e">
        <f t="shared" si="525"/>
        <v>#N/A</v>
      </c>
      <c r="V2416" s="14" t="e">
        <f t="shared" si="520"/>
        <v>#N/A</v>
      </c>
      <c r="W2416" s="14"/>
      <c r="X2416" s="14"/>
      <c r="Y2416" s="18" t="e">
        <f t="shared" si="526"/>
        <v>#N/A</v>
      </c>
      <c r="AE2416" s="18" t="e">
        <f t="shared" si="521"/>
        <v>#N/A</v>
      </c>
      <c r="AF2416" s="18" t="e">
        <f t="shared" si="522"/>
        <v>#N/A</v>
      </c>
      <c r="AG2416" s="18" t="e">
        <f t="shared" si="527"/>
        <v>#DIV/0!</v>
      </c>
      <c r="AH2416" s="18" t="e">
        <f t="shared" si="528"/>
        <v>#N/A</v>
      </c>
      <c r="AJ2416" s="18"/>
      <c r="AK2416" s="18"/>
      <c r="AL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L2416" s="18" t="e">
        <f t="shared" si="532"/>
        <v>#N/A</v>
      </c>
      <c r="BM2416" s="18" t="e">
        <f t="shared" si="529"/>
        <v>#N/A</v>
      </c>
      <c r="BN2416" s="18" t="e">
        <f t="shared" si="530"/>
        <v>#N/A</v>
      </c>
      <c r="BO2416" s="18" t="e">
        <f t="shared" si="531"/>
        <v>#N/A</v>
      </c>
      <c r="BT2416" s="18"/>
      <c r="BU2416" s="18"/>
      <c r="BV2416" s="18"/>
      <c r="BW2416" s="18"/>
      <c r="BX2416" s="18"/>
    </row>
    <row r="2417" spans="14:76" x14ac:dyDescent="0.25">
      <c r="N2417" s="14" t="e">
        <f>IF(ISNUMBER('Dosimetry Worksheet'!H2427), 'Dosimetry Worksheet'!H2427, NA())</f>
        <v>#N/A</v>
      </c>
      <c r="O2417" s="14" t="e">
        <f>IF(ISNUMBER(N2417), 'Dosimetry Worksheet'!I2427, NA())</f>
        <v>#N/A</v>
      </c>
      <c r="P2417" s="14"/>
      <c r="Q2417" s="14" t="e">
        <f t="shared" si="523"/>
        <v>#N/A</v>
      </c>
      <c r="R2417" s="14" t="e">
        <f t="shared" si="524"/>
        <v>#N/A</v>
      </c>
      <c r="T2417" s="14" t="e">
        <f t="shared" si="519"/>
        <v>#N/A</v>
      </c>
      <c r="U2417" s="14" t="e">
        <f t="shared" si="525"/>
        <v>#N/A</v>
      </c>
      <c r="V2417" s="14" t="e">
        <f t="shared" si="520"/>
        <v>#N/A</v>
      </c>
      <c r="W2417" s="14"/>
      <c r="X2417" s="14"/>
      <c r="Y2417" s="18" t="e">
        <f t="shared" si="526"/>
        <v>#N/A</v>
      </c>
      <c r="AE2417" s="18" t="e">
        <f t="shared" si="521"/>
        <v>#N/A</v>
      </c>
      <c r="AF2417" s="18" t="e">
        <f t="shared" si="522"/>
        <v>#N/A</v>
      </c>
      <c r="AG2417" s="18" t="e">
        <f t="shared" si="527"/>
        <v>#DIV/0!</v>
      </c>
      <c r="AH2417" s="18" t="e">
        <f t="shared" si="528"/>
        <v>#N/A</v>
      </c>
      <c r="AJ2417" s="18"/>
      <c r="AK2417" s="18"/>
      <c r="AL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L2417" s="18" t="e">
        <f t="shared" si="532"/>
        <v>#N/A</v>
      </c>
      <c r="BM2417" s="18" t="e">
        <f t="shared" si="529"/>
        <v>#N/A</v>
      </c>
      <c r="BN2417" s="18" t="e">
        <f t="shared" si="530"/>
        <v>#N/A</v>
      </c>
      <c r="BO2417" s="18" t="e">
        <f t="shared" si="531"/>
        <v>#N/A</v>
      </c>
      <c r="BT2417" s="18"/>
      <c r="BU2417" s="18"/>
      <c r="BV2417" s="18"/>
      <c r="BW2417" s="18"/>
      <c r="BX2417" s="18"/>
    </row>
    <row r="2418" spans="14:76" x14ac:dyDescent="0.25">
      <c r="N2418" s="14" t="e">
        <f>IF(ISNUMBER('Dosimetry Worksheet'!H2428), 'Dosimetry Worksheet'!H2428, NA())</f>
        <v>#N/A</v>
      </c>
      <c r="O2418" s="14" t="e">
        <f>IF(ISNUMBER(N2418), 'Dosimetry Worksheet'!I2428, NA())</f>
        <v>#N/A</v>
      </c>
      <c r="P2418" s="14"/>
      <c r="Q2418" s="14" t="e">
        <f t="shared" si="523"/>
        <v>#N/A</v>
      </c>
      <c r="R2418" s="14" t="e">
        <f t="shared" si="524"/>
        <v>#N/A</v>
      </c>
      <c r="T2418" s="14" t="e">
        <f t="shared" si="519"/>
        <v>#N/A</v>
      </c>
      <c r="U2418" s="14" t="e">
        <f t="shared" si="525"/>
        <v>#N/A</v>
      </c>
      <c r="V2418" s="14" t="e">
        <f t="shared" si="520"/>
        <v>#N/A</v>
      </c>
      <c r="W2418" s="14"/>
      <c r="X2418" s="14"/>
      <c r="Y2418" s="18" t="e">
        <f t="shared" si="526"/>
        <v>#N/A</v>
      </c>
      <c r="AE2418" s="18" t="e">
        <f t="shared" si="521"/>
        <v>#N/A</v>
      </c>
      <c r="AF2418" s="18" t="e">
        <f t="shared" si="522"/>
        <v>#N/A</v>
      </c>
      <c r="AG2418" s="18" t="e">
        <f t="shared" si="527"/>
        <v>#DIV/0!</v>
      </c>
      <c r="AH2418" s="18" t="e">
        <f t="shared" si="528"/>
        <v>#N/A</v>
      </c>
      <c r="AJ2418" s="18"/>
      <c r="AK2418" s="18"/>
      <c r="AL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L2418" s="18" t="e">
        <f t="shared" si="532"/>
        <v>#N/A</v>
      </c>
      <c r="BM2418" s="18" t="e">
        <f t="shared" si="529"/>
        <v>#N/A</v>
      </c>
      <c r="BN2418" s="18" t="e">
        <f t="shared" si="530"/>
        <v>#N/A</v>
      </c>
      <c r="BO2418" s="18" t="e">
        <f t="shared" si="531"/>
        <v>#N/A</v>
      </c>
      <c r="BT2418" s="18"/>
      <c r="BU2418" s="18"/>
      <c r="BV2418" s="18"/>
      <c r="BW2418" s="18"/>
      <c r="BX2418" s="18"/>
    </row>
    <row r="2419" spans="14:76" x14ac:dyDescent="0.25">
      <c r="N2419" s="14" t="e">
        <f>IF(ISNUMBER('Dosimetry Worksheet'!H2429), 'Dosimetry Worksheet'!H2429, NA())</f>
        <v>#N/A</v>
      </c>
      <c r="O2419" s="14" t="e">
        <f>IF(ISNUMBER(N2419), 'Dosimetry Worksheet'!I2429, NA())</f>
        <v>#N/A</v>
      </c>
      <c r="P2419" s="14"/>
      <c r="Q2419" s="14" t="e">
        <f t="shared" si="523"/>
        <v>#N/A</v>
      </c>
      <c r="R2419" s="14" t="e">
        <f t="shared" si="524"/>
        <v>#N/A</v>
      </c>
      <c r="T2419" s="14" t="e">
        <f t="shared" si="519"/>
        <v>#N/A</v>
      </c>
      <c r="U2419" s="14" t="e">
        <f t="shared" si="525"/>
        <v>#N/A</v>
      </c>
      <c r="V2419" s="14" t="e">
        <f t="shared" si="520"/>
        <v>#N/A</v>
      </c>
      <c r="W2419" s="14"/>
      <c r="X2419" s="14"/>
      <c r="Y2419" s="18" t="e">
        <f t="shared" si="526"/>
        <v>#N/A</v>
      </c>
      <c r="AE2419" s="18" t="e">
        <f t="shared" si="521"/>
        <v>#N/A</v>
      </c>
      <c r="AF2419" s="18" t="e">
        <f t="shared" si="522"/>
        <v>#N/A</v>
      </c>
      <c r="AG2419" s="18" t="e">
        <f t="shared" si="527"/>
        <v>#DIV/0!</v>
      </c>
      <c r="AH2419" s="18" t="e">
        <f t="shared" si="528"/>
        <v>#N/A</v>
      </c>
      <c r="AJ2419" s="18"/>
      <c r="AK2419" s="18"/>
      <c r="AL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L2419" s="18" t="e">
        <f t="shared" si="532"/>
        <v>#N/A</v>
      </c>
      <c r="BM2419" s="18" t="e">
        <f t="shared" si="529"/>
        <v>#N/A</v>
      </c>
      <c r="BN2419" s="18" t="e">
        <f t="shared" si="530"/>
        <v>#N/A</v>
      </c>
      <c r="BO2419" s="18" t="e">
        <f t="shared" si="531"/>
        <v>#N/A</v>
      </c>
      <c r="BT2419" s="18"/>
      <c r="BU2419" s="18"/>
      <c r="BV2419" s="18"/>
      <c r="BW2419" s="18"/>
      <c r="BX2419" s="18"/>
    </row>
    <row r="2420" spans="14:76" x14ac:dyDescent="0.25">
      <c r="N2420" s="14" t="e">
        <f>IF(ISNUMBER('Dosimetry Worksheet'!H2430), 'Dosimetry Worksheet'!H2430, NA())</f>
        <v>#N/A</v>
      </c>
      <c r="O2420" s="14" t="e">
        <f>IF(ISNUMBER(N2420), 'Dosimetry Worksheet'!I2430, NA())</f>
        <v>#N/A</v>
      </c>
      <c r="P2420" s="14"/>
      <c r="Q2420" s="14" t="e">
        <f t="shared" si="523"/>
        <v>#N/A</v>
      </c>
      <c r="R2420" s="14" t="e">
        <f t="shared" si="524"/>
        <v>#N/A</v>
      </c>
      <c r="T2420" s="14" t="e">
        <f t="shared" si="519"/>
        <v>#N/A</v>
      </c>
      <c r="U2420" s="14" t="e">
        <f t="shared" si="525"/>
        <v>#N/A</v>
      </c>
      <c r="V2420" s="14" t="e">
        <f t="shared" si="520"/>
        <v>#N/A</v>
      </c>
      <c r="W2420" s="14"/>
      <c r="X2420" s="14"/>
      <c r="Y2420" s="18" t="e">
        <f t="shared" si="526"/>
        <v>#N/A</v>
      </c>
      <c r="AE2420" s="18" t="e">
        <f t="shared" si="521"/>
        <v>#N/A</v>
      </c>
      <c r="AF2420" s="18" t="e">
        <f t="shared" si="522"/>
        <v>#N/A</v>
      </c>
      <c r="AG2420" s="18" t="e">
        <f t="shared" si="527"/>
        <v>#DIV/0!</v>
      </c>
      <c r="AH2420" s="18" t="e">
        <f t="shared" si="528"/>
        <v>#N/A</v>
      </c>
      <c r="AJ2420" s="18"/>
      <c r="AK2420" s="18"/>
      <c r="AL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L2420" s="18" t="e">
        <f t="shared" si="532"/>
        <v>#N/A</v>
      </c>
      <c r="BM2420" s="18" t="e">
        <f t="shared" si="529"/>
        <v>#N/A</v>
      </c>
      <c r="BN2420" s="18" t="e">
        <f t="shared" si="530"/>
        <v>#N/A</v>
      </c>
      <c r="BO2420" s="18" t="e">
        <f t="shared" si="531"/>
        <v>#N/A</v>
      </c>
      <c r="BT2420" s="18"/>
      <c r="BU2420" s="18"/>
      <c r="BV2420" s="18"/>
      <c r="BW2420" s="18"/>
      <c r="BX2420" s="18"/>
    </row>
    <row r="2421" spans="14:76" x14ac:dyDescent="0.25">
      <c r="N2421" s="14" t="e">
        <f>IF(ISNUMBER('Dosimetry Worksheet'!H2431), 'Dosimetry Worksheet'!H2431, NA())</f>
        <v>#N/A</v>
      </c>
      <c r="O2421" s="14" t="e">
        <f>IF(ISNUMBER(N2421), 'Dosimetry Worksheet'!I2431, NA())</f>
        <v>#N/A</v>
      </c>
      <c r="P2421" s="14"/>
      <c r="Q2421" s="14" t="e">
        <f t="shared" si="523"/>
        <v>#N/A</v>
      </c>
      <c r="R2421" s="14" t="e">
        <f t="shared" si="524"/>
        <v>#N/A</v>
      </c>
      <c r="T2421" s="14" t="e">
        <f t="shared" si="519"/>
        <v>#N/A</v>
      </c>
      <c r="U2421" s="14" t="e">
        <f t="shared" si="525"/>
        <v>#N/A</v>
      </c>
      <c r="V2421" s="14" t="e">
        <f t="shared" si="520"/>
        <v>#N/A</v>
      </c>
      <c r="W2421" s="14"/>
      <c r="X2421" s="14"/>
      <c r="Y2421" s="18" t="e">
        <f t="shared" si="526"/>
        <v>#N/A</v>
      </c>
      <c r="AE2421" s="18" t="e">
        <f t="shared" si="521"/>
        <v>#N/A</v>
      </c>
      <c r="AF2421" s="18" t="e">
        <f t="shared" si="522"/>
        <v>#N/A</v>
      </c>
      <c r="AG2421" s="18" t="e">
        <f t="shared" si="527"/>
        <v>#DIV/0!</v>
      </c>
      <c r="AH2421" s="18" t="e">
        <f t="shared" si="528"/>
        <v>#N/A</v>
      </c>
      <c r="AJ2421" s="18"/>
      <c r="AK2421" s="18"/>
      <c r="AL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L2421" s="18" t="e">
        <f t="shared" si="532"/>
        <v>#N/A</v>
      </c>
      <c r="BM2421" s="18" t="e">
        <f t="shared" si="529"/>
        <v>#N/A</v>
      </c>
      <c r="BN2421" s="18" t="e">
        <f t="shared" si="530"/>
        <v>#N/A</v>
      </c>
      <c r="BO2421" s="18" t="e">
        <f t="shared" si="531"/>
        <v>#N/A</v>
      </c>
      <c r="BT2421" s="18"/>
      <c r="BU2421" s="18"/>
      <c r="BV2421" s="18"/>
      <c r="BW2421" s="18"/>
      <c r="BX2421" s="18"/>
    </row>
    <row r="2422" spans="14:76" x14ac:dyDescent="0.25">
      <c r="N2422" s="14" t="e">
        <f>IF(ISNUMBER('Dosimetry Worksheet'!H2432), 'Dosimetry Worksheet'!H2432, NA())</f>
        <v>#N/A</v>
      </c>
      <c r="O2422" s="14" t="e">
        <f>IF(ISNUMBER(N2422), 'Dosimetry Worksheet'!I2432, NA())</f>
        <v>#N/A</v>
      </c>
      <c r="P2422" s="14"/>
      <c r="Q2422" s="14" t="e">
        <f t="shared" si="523"/>
        <v>#N/A</v>
      </c>
      <c r="R2422" s="14" t="e">
        <f t="shared" si="524"/>
        <v>#N/A</v>
      </c>
      <c r="T2422" s="14" t="e">
        <f t="shared" si="519"/>
        <v>#N/A</v>
      </c>
      <c r="U2422" s="14" t="e">
        <f t="shared" si="525"/>
        <v>#N/A</v>
      </c>
      <c r="V2422" s="14" t="e">
        <f t="shared" si="520"/>
        <v>#N/A</v>
      </c>
      <c r="W2422" s="14"/>
      <c r="X2422" s="14"/>
      <c r="Y2422" s="18" t="e">
        <f t="shared" si="526"/>
        <v>#N/A</v>
      </c>
      <c r="AE2422" s="18" t="e">
        <f t="shared" si="521"/>
        <v>#N/A</v>
      </c>
      <c r="AF2422" s="18" t="e">
        <f t="shared" si="522"/>
        <v>#N/A</v>
      </c>
      <c r="AG2422" s="18" t="e">
        <f t="shared" si="527"/>
        <v>#DIV/0!</v>
      </c>
      <c r="AH2422" s="18" t="e">
        <f t="shared" si="528"/>
        <v>#N/A</v>
      </c>
      <c r="AJ2422" s="18"/>
      <c r="AK2422" s="18"/>
      <c r="AL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L2422" s="18" t="e">
        <f t="shared" si="532"/>
        <v>#N/A</v>
      </c>
      <c r="BM2422" s="18" t="e">
        <f t="shared" si="529"/>
        <v>#N/A</v>
      </c>
      <c r="BN2422" s="18" t="e">
        <f t="shared" si="530"/>
        <v>#N/A</v>
      </c>
      <c r="BO2422" s="18" t="e">
        <f t="shared" si="531"/>
        <v>#N/A</v>
      </c>
      <c r="BT2422" s="18"/>
      <c r="BU2422" s="18"/>
      <c r="BV2422" s="18"/>
      <c r="BW2422" s="18"/>
      <c r="BX2422" s="18"/>
    </row>
    <row r="2423" spans="14:76" x14ac:dyDescent="0.25">
      <c r="N2423" s="14" t="e">
        <f>IF(ISNUMBER('Dosimetry Worksheet'!H2433), 'Dosimetry Worksheet'!H2433, NA())</f>
        <v>#N/A</v>
      </c>
      <c r="O2423" s="14" t="e">
        <f>IF(ISNUMBER(N2423), 'Dosimetry Worksheet'!I2433, NA())</f>
        <v>#N/A</v>
      </c>
      <c r="P2423" s="14"/>
      <c r="Q2423" s="14" t="e">
        <f t="shared" si="523"/>
        <v>#N/A</v>
      </c>
      <c r="R2423" s="14" t="e">
        <f t="shared" si="524"/>
        <v>#N/A</v>
      </c>
      <c r="T2423" s="14" t="e">
        <f t="shared" si="519"/>
        <v>#N/A</v>
      </c>
      <c r="U2423" s="14" t="e">
        <f t="shared" si="525"/>
        <v>#N/A</v>
      </c>
      <c r="V2423" s="14" t="e">
        <f t="shared" si="520"/>
        <v>#N/A</v>
      </c>
      <c r="W2423" s="14"/>
      <c r="X2423" s="14"/>
      <c r="Y2423" s="18" t="e">
        <f t="shared" si="526"/>
        <v>#N/A</v>
      </c>
      <c r="AE2423" s="18" t="e">
        <f t="shared" si="521"/>
        <v>#N/A</v>
      </c>
      <c r="AF2423" s="18" t="e">
        <f t="shared" si="522"/>
        <v>#N/A</v>
      </c>
      <c r="AG2423" s="18" t="e">
        <f t="shared" si="527"/>
        <v>#DIV/0!</v>
      </c>
      <c r="AH2423" s="18" t="e">
        <f t="shared" si="528"/>
        <v>#N/A</v>
      </c>
      <c r="AJ2423" s="18"/>
      <c r="AK2423" s="18"/>
      <c r="AL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L2423" s="18" t="e">
        <f t="shared" si="532"/>
        <v>#N/A</v>
      </c>
      <c r="BM2423" s="18" t="e">
        <f t="shared" si="529"/>
        <v>#N/A</v>
      </c>
      <c r="BN2423" s="18" t="e">
        <f t="shared" si="530"/>
        <v>#N/A</v>
      </c>
      <c r="BO2423" s="18" t="e">
        <f t="shared" si="531"/>
        <v>#N/A</v>
      </c>
      <c r="BT2423" s="18"/>
      <c r="BU2423" s="18"/>
      <c r="BV2423" s="18"/>
      <c r="BW2423" s="18"/>
      <c r="BX2423" s="18"/>
    </row>
    <row r="2424" spans="14:76" x14ac:dyDescent="0.25">
      <c r="N2424" s="14" t="e">
        <f>IF(ISNUMBER('Dosimetry Worksheet'!H2434), 'Dosimetry Worksheet'!H2434, NA())</f>
        <v>#N/A</v>
      </c>
      <c r="O2424" s="14" t="e">
        <f>IF(ISNUMBER(N2424), 'Dosimetry Worksheet'!I2434, NA())</f>
        <v>#N/A</v>
      </c>
      <c r="P2424" s="14"/>
      <c r="Q2424" s="14" t="e">
        <f t="shared" si="523"/>
        <v>#N/A</v>
      </c>
      <c r="R2424" s="14" t="e">
        <f t="shared" si="524"/>
        <v>#N/A</v>
      </c>
      <c r="T2424" s="14" t="e">
        <f t="shared" si="519"/>
        <v>#N/A</v>
      </c>
      <c r="U2424" s="14" t="e">
        <f t="shared" si="525"/>
        <v>#N/A</v>
      </c>
      <c r="V2424" s="14" t="e">
        <f t="shared" si="520"/>
        <v>#N/A</v>
      </c>
      <c r="W2424" s="14"/>
      <c r="X2424" s="14"/>
      <c r="Y2424" s="18" t="e">
        <f t="shared" si="526"/>
        <v>#N/A</v>
      </c>
      <c r="AE2424" s="18" t="e">
        <f t="shared" si="521"/>
        <v>#N/A</v>
      </c>
      <c r="AF2424" s="18" t="e">
        <f t="shared" si="522"/>
        <v>#N/A</v>
      </c>
      <c r="AG2424" s="18" t="e">
        <f t="shared" si="527"/>
        <v>#DIV/0!</v>
      </c>
      <c r="AH2424" s="18" t="e">
        <f t="shared" si="528"/>
        <v>#N/A</v>
      </c>
      <c r="AJ2424" s="18"/>
      <c r="AK2424" s="18"/>
      <c r="AL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L2424" s="18" t="e">
        <f t="shared" si="532"/>
        <v>#N/A</v>
      </c>
      <c r="BM2424" s="18" t="e">
        <f t="shared" si="529"/>
        <v>#N/A</v>
      </c>
      <c r="BN2424" s="18" t="e">
        <f t="shared" si="530"/>
        <v>#N/A</v>
      </c>
      <c r="BO2424" s="18" t="e">
        <f t="shared" si="531"/>
        <v>#N/A</v>
      </c>
      <c r="BT2424" s="18"/>
      <c r="BU2424" s="18"/>
      <c r="BV2424" s="18"/>
      <c r="BW2424" s="18"/>
      <c r="BX2424" s="18"/>
    </row>
    <row r="2425" spans="14:76" x14ac:dyDescent="0.25">
      <c r="N2425" s="14" t="e">
        <f>IF(ISNUMBER('Dosimetry Worksheet'!H2435), 'Dosimetry Worksheet'!H2435, NA())</f>
        <v>#N/A</v>
      </c>
      <c r="O2425" s="14" t="e">
        <f>IF(ISNUMBER(N2425), 'Dosimetry Worksheet'!I2435, NA())</f>
        <v>#N/A</v>
      </c>
      <c r="P2425" s="14"/>
      <c r="Q2425" s="14" t="e">
        <f t="shared" si="523"/>
        <v>#N/A</v>
      </c>
      <c r="R2425" s="14" t="e">
        <f t="shared" si="524"/>
        <v>#N/A</v>
      </c>
      <c r="T2425" s="14" t="e">
        <f t="shared" si="519"/>
        <v>#N/A</v>
      </c>
      <c r="U2425" s="14" t="e">
        <f t="shared" si="525"/>
        <v>#N/A</v>
      </c>
      <c r="V2425" s="14" t="e">
        <f t="shared" si="520"/>
        <v>#N/A</v>
      </c>
      <c r="W2425" s="14"/>
      <c r="X2425" s="14"/>
      <c r="Y2425" s="18" t="e">
        <f t="shared" si="526"/>
        <v>#N/A</v>
      </c>
      <c r="AE2425" s="18" t="e">
        <f t="shared" si="521"/>
        <v>#N/A</v>
      </c>
      <c r="AF2425" s="18" t="e">
        <f t="shared" si="522"/>
        <v>#N/A</v>
      </c>
      <c r="AG2425" s="18" t="e">
        <f t="shared" si="527"/>
        <v>#DIV/0!</v>
      </c>
      <c r="AH2425" s="18" t="e">
        <f t="shared" si="528"/>
        <v>#N/A</v>
      </c>
      <c r="AJ2425" s="18"/>
      <c r="AK2425" s="18"/>
      <c r="AL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L2425" s="18" t="e">
        <f t="shared" si="532"/>
        <v>#N/A</v>
      </c>
      <c r="BM2425" s="18" t="e">
        <f t="shared" si="529"/>
        <v>#N/A</v>
      </c>
      <c r="BN2425" s="18" t="e">
        <f t="shared" si="530"/>
        <v>#N/A</v>
      </c>
      <c r="BO2425" s="18" t="e">
        <f t="shared" si="531"/>
        <v>#N/A</v>
      </c>
      <c r="BT2425" s="18"/>
      <c r="BU2425" s="18"/>
      <c r="BV2425" s="18"/>
      <c r="BW2425" s="18"/>
      <c r="BX2425" s="18"/>
    </row>
    <row r="2426" spans="14:76" x14ac:dyDescent="0.25">
      <c r="N2426" s="14" t="e">
        <f>IF(ISNUMBER('Dosimetry Worksheet'!H2436), 'Dosimetry Worksheet'!H2436, NA())</f>
        <v>#N/A</v>
      </c>
      <c r="O2426" s="14" t="e">
        <f>IF(ISNUMBER(N2426), 'Dosimetry Worksheet'!I2436, NA())</f>
        <v>#N/A</v>
      </c>
      <c r="P2426" s="14"/>
      <c r="Q2426" s="14" t="e">
        <f t="shared" si="523"/>
        <v>#N/A</v>
      </c>
      <c r="R2426" s="14" t="e">
        <f t="shared" si="524"/>
        <v>#N/A</v>
      </c>
      <c r="T2426" s="14" t="e">
        <f t="shared" si="519"/>
        <v>#N/A</v>
      </c>
      <c r="U2426" s="14" t="e">
        <f t="shared" si="525"/>
        <v>#N/A</v>
      </c>
      <c r="V2426" s="14" t="e">
        <f t="shared" si="520"/>
        <v>#N/A</v>
      </c>
      <c r="W2426" s="14"/>
      <c r="X2426" s="14"/>
      <c r="Y2426" s="18" t="e">
        <f t="shared" si="526"/>
        <v>#N/A</v>
      </c>
      <c r="AE2426" s="18" t="e">
        <f t="shared" si="521"/>
        <v>#N/A</v>
      </c>
      <c r="AF2426" s="18" t="e">
        <f t="shared" si="522"/>
        <v>#N/A</v>
      </c>
      <c r="AG2426" s="18" t="e">
        <f t="shared" si="527"/>
        <v>#DIV/0!</v>
      </c>
      <c r="AH2426" s="18" t="e">
        <f t="shared" si="528"/>
        <v>#N/A</v>
      </c>
      <c r="AJ2426" s="18"/>
      <c r="AK2426" s="18"/>
      <c r="AL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L2426" s="18" t="e">
        <f t="shared" si="532"/>
        <v>#N/A</v>
      </c>
      <c r="BM2426" s="18" t="e">
        <f t="shared" si="529"/>
        <v>#N/A</v>
      </c>
      <c r="BN2426" s="18" t="e">
        <f t="shared" si="530"/>
        <v>#N/A</v>
      </c>
      <c r="BO2426" s="18" t="e">
        <f t="shared" si="531"/>
        <v>#N/A</v>
      </c>
      <c r="BT2426" s="18"/>
      <c r="BU2426" s="18"/>
      <c r="BV2426" s="18"/>
      <c r="BW2426" s="18"/>
      <c r="BX2426" s="18"/>
    </row>
    <row r="2427" spans="14:76" x14ac:dyDescent="0.25">
      <c r="N2427" s="14" t="e">
        <f>IF(ISNUMBER('Dosimetry Worksheet'!H2437), 'Dosimetry Worksheet'!H2437, NA())</f>
        <v>#N/A</v>
      </c>
      <c r="O2427" s="14" t="e">
        <f>IF(ISNUMBER(N2427), 'Dosimetry Worksheet'!I2437, NA())</f>
        <v>#N/A</v>
      </c>
      <c r="P2427" s="14"/>
      <c r="Q2427" s="14" t="e">
        <f t="shared" si="523"/>
        <v>#N/A</v>
      </c>
      <c r="R2427" s="14" t="e">
        <f t="shared" si="524"/>
        <v>#N/A</v>
      </c>
      <c r="T2427" s="14" t="e">
        <f t="shared" si="519"/>
        <v>#N/A</v>
      </c>
      <c r="U2427" s="14" t="e">
        <f t="shared" si="525"/>
        <v>#N/A</v>
      </c>
      <c r="V2427" s="14" t="e">
        <f t="shared" si="520"/>
        <v>#N/A</v>
      </c>
      <c r="W2427" s="14"/>
      <c r="X2427" s="14"/>
      <c r="Y2427" s="18" t="e">
        <f t="shared" si="526"/>
        <v>#N/A</v>
      </c>
      <c r="AE2427" s="18" t="e">
        <f t="shared" si="521"/>
        <v>#N/A</v>
      </c>
      <c r="AF2427" s="18" t="e">
        <f t="shared" si="522"/>
        <v>#N/A</v>
      </c>
      <c r="AG2427" s="18" t="e">
        <f t="shared" si="527"/>
        <v>#DIV/0!</v>
      </c>
      <c r="AH2427" s="18" t="e">
        <f t="shared" si="528"/>
        <v>#N/A</v>
      </c>
      <c r="AJ2427" s="18"/>
      <c r="AK2427" s="18"/>
      <c r="AL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L2427" s="18" t="e">
        <f t="shared" si="532"/>
        <v>#N/A</v>
      </c>
      <c r="BM2427" s="18" t="e">
        <f t="shared" si="529"/>
        <v>#N/A</v>
      </c>
      <c r="BN2427" s="18" t="e">
        <f t="shared" si="530"/>
        <v>#N/A</v>
      </c>
      <c r="BO2427" s="18" t="e">
        <f t="shared" si="531"/>
        <v>#N/A</v>
      </c>
      <c r="BT2427" s="18"/>
      <c r="BU2427" s="18"/>
      <c r="BV2427" s="18"/>
      <c r="BW2427" s="18"/>
      <c r="BX2427" s="18"/>
    </row>
    <row r="2428" spans="14:76" x14ac:dyDescent="0.25">
      <c r="N2428" s="14" t="e">
        <f>IF(ISNUMBER('Dosimetry Worksheet'!H2438), 'Dosimetry Worksheet'!H2438, NA())</f>
        <v>#N/A</v>
      </c>
      <c r="O2428" s="14" t="e">
        <f>IF(ISNUMBER(N2428), 'Dosimetry Worksheet'!I2438, NA())</f>
        <v>#N/A</v>
      </c>
      <c r="P2428" s="14"/>
      <c r="Q2428" s="14" t="e">
        <f t="shared" si="523"/>
        <v>#N/A</v>
      </c>
      <c r="R2428" s="14" t="e">
        <f t="shared" si="524"/>
        <v>#N/A</v>
      </c>
      <c r="T2428" s="14" t="e">
        <f t="shared" si="519"/>
        <v>#N/A</v>
      </c>
      <c r="U2428" s="14" t="e">
        <f t="shared" si="525"/>
        <v>#N/A</v>
      </c>
      <c r="V2428" s="14" t="e">
        <f t="shared" si="520"/>
        <v>#N/A</v>
      </c>
      <c r="W2428" s="14"/>
      <c r="X2428" s="14"/>
      <c r="Y2428" s="18" t="e">
        <f t="shared" si="526"/>
        <v>#N/A</v>
      </c>
      <c r="AE2428" s="18" t="e">
        <f t="shared" si="521"/>
        <v>#N/A</v>
      </c>
      <c r="AF2428" s="18" t="e">
        <f t="shared" si="522"/>
        <v>#N/A</v>
      </c>
      <c r="AG2428" s="18" t="e">
        <f t="shared" si="527"/>
        <v>#DIV/0!</v>
      </c>
      <c r="AH2428" s="18" t="e">
        <f t="shared" si="528"/>
        <v>#N/A</v>
      </c>
      <c r="AJ2428" s="18"/>
      <c r="AK2428" s="18"/>
      <c r="AL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L2428" s="18" t="e">
        <f t="shared" si="532"/>
        <v>#N/A</v>
      </c>
      <c r="BM2428" s="18" t="e">
        <f t="shared" si="529"/>
        <v>#N/A</v>
      </c>
      <c r="BN2428" s="18" t="e">
        <f t="shared" si="530"/>
        <v>#N/A</v>
      </c>
      <c r="BO2428" s="18" t="e">
        <f t="shared" si="531"/>
        <v>#N/A</v>
      </c>
      <c r="BT2428" s="18"/>
      <c r="BU2428" s="18"/>
      <c r="BV2428" s="18"/>
      <c r="BW2428" s="18"/>
      <c r="BX2428" s="18"/>
    </row>
    <row r="2429" spans="14:76" x14ac:dyDescent="0.25">
      <c r="N2429" s="14" t="e">
        <f>IF(ISNUMBER('Dosimetry Worksheet'!H2439), 'Dosimetry Worksheet'!H2439, NA())</f>
        <v>#N/A</v>
      </c>
      <c r="O2429" s="14" t="e">
        <f>IF(ISNUMBER(N2429), 'Dosimetry Worksheet'!I2439, NA())</f>
        <v>#N/A</v>
      </c>
      <c r="P2429" s="14"/>
      <c r="Q2429" s="14" t="e">
        <f t="shared" si="523"/>
        <v>#N/A</v>
      </c>
      <c r="R2429" s="14" t="e">
        <f t="shared" si="524"/>
        <v>#N/A</v>
      </c>
      <c r="T2429" s="14" t="e">
        <f t="shared" si="519"/>
        <v>#N/A</v>
      </c>
      <c r="U2429" s="14" t="e">
        <f t="shared" si="525"/>
        <v>#N/A</v>
      </c>
      <c r="V2429" s="14" t="e">
        <f t="shared" si="520"/>
        <v>#N/A</v>
      </c>
      <c r="W2429" s="14"/>
      <c r="X2429" s="14"/>
      <c r="Y2429" s="18" t="e">
        <f t="shared" si="526"/>
        <v>#N/A</v>
      </c>
      <c r="AE2429" s="18" t="e">
        <f t="shared" si="521"/>
        <v>#N/A</v>
      </c>
      <c r="AF2429" s="18" t="e">
        <f t="shared" si="522"/>
        <v>#N/A</v>
      </c>
      <c r="AG2429" s="18" t="e">
        <f t="shared" si="527"/>
        <v>#DIV/0!</v>
      </c>
      <c r="AH2429" s="18" t="e">
        <f t="shared" si="528"/>
        <v>#N/A</v>
      </c>
      <c r="AJ2429" s="18"/>
      <c r="AK2429" s="18"/>
      <c r="AL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L2429" s="18" t="e">
        <f t="shared" si="532"/>
        <v>#N/A</v>
      </c>
      <c r="BM2429" s="18" t="e">
        <f t="shared" si="529"/>
        <v>#N/A</v>
      </c>
      <c r="BN2429" s="18" t="e">
        <f t="shared" si="530"/>
        <v>#N/A</v>
      </c>
      <c r="BO2429" s="18" t="e">
        <f t="shared" si="531"/>
        <v>#N/A</v>
      </c>
      <c r="BT2429" s="18"/>
      <c r="BU2429" s="18"/>
      <c r="BV2429" s="18"/>
      <c r="BW2429" s="18"/>
      <c r="BX2429" s="18"/>
    </row>
    <row r="2430" spans="14:76" x14ac:dyDescent="0.25">
      <c r="N2430" s="14" t="e">
        <f>IF(ISNUMBER('Dosimetry Worksheet'!H2440), 'Dosimetry Worksheet'!H2440, NA())</f>
        <v>#N/A</v>
      </c>
      <c r="O2430" s="14" t="e">
        <f>IF(ISNUMBER(N2430), 'Dosimetry Worksheet'!I2440, NA())</f>
        <v>#N/A</v>
      </c>
      <c r="P2430" s="14"/>
      <c r="Q2430" s="14" t="e">
        <f t="shared" si="523"/>
        <v>#N/A</v>
      </c>
      <c r="R2430" s="14" t="e">
        <f t="shared" si="524"/>
        <v>#N/A</v>
      </c>
      <c r="T2430" s="14" t="e">
        <f t="shared" si="519"/>
        <v>#N/A</v>
      </c>
      <c r="U2430" s="14" t="e">
        <f t="shared" si="525"/>
        <v>#N/A</v>
      </c>
      <c r="V2430" s="14" t="e">
        <f t="shared" si="520"/>
        <v>#N/A</v>
      </c>
      <c r="W2430" s="14"/>
      <c r="X2430" s="14"/>
      <c r="Y2430" s="18" t="e">
        <f t="shared" si="526"/>
        <v>#N/A</v>
      </c>
      <c r="AE2430" s="18" t="e">
        <f t="shared" si="521"/>
        <v>#N/A</v>
      </c>
      <c r="AF2430" s="18" t="e">
        <f t="shared" si="522"/>
        <v>#N/A</v>
      </c>
      <c r="AG2430" s="18" t="e">
        <f t="shared" si="527"/>
        <v>#DIV/0!</v>
      </c>
      <c r="AH2430" s="18" t="e">
        <f t="shared" si="528"/>
        <v>#N/A</v>
      </c>
      <c r="AJ2430" s="18"/>
      <c r="AK2430" s="18"/>
      <c r="AL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L2430" s="18" t="e">
        <f t="shared" si="532"/>
        <v>#N/A</v>
      </c>
      <c r="BM2430" s="18" t="e">
        <f t="shared" si="529"/>
        <v>#N/A</v>
      </c>
      <c r="BN2430" s="18" t="e">
        <f t="shared" si="530"/>
        <v>#N/A</v>
      </c>
      <c r="BO2430" s="18" t="e">
        <f t="shared" si="531"/>
        <v>#N/A</v>
      </c>
      <c r="BT2430" s="18"/>
      <c r="BU2430" s="18"/>
      <c r="BV2430" s="18"/>
      <c r="BW2430" s="18"/>
      <c r="BX2430" s="18"/>
    </row>
    <row r="2431" spans="14:76" x14ac:dyDescent="0.25">
      <c r="N2431" s="14" t="e">
        <f>IF(ISNUMBER('Dosimetry Worksheet'!H2441), 'Dosimetry Worksheet'!H2441, NA())</f>
        <v>#N/A</v>
      </c>
      <c r="O2431" s="14" t="e">
        <f>IF(ISNUMBER(N2431), 'Dosimetry Worksheet'!I2441, NA())</f>
        <v>#N/A</v>
      </c>
      <c r="P2431" s="14"/>
      <c r="Q2431" s="14" t="e">
        <f t="shared" si="523"/>
        <v>#N/A</v>
      </c>
      <c r="R2431" s="14" t="e">
        <f t="shared" si="524"/>
        <v>#N/A</v>
      </c>
      <c r="T2431" s="14" t="e">
        <f t="shared" si="519"/>
        <v>#N/A</v>
      </c>
      <c r="U2431" s="14" t="e">
        <f t="shared" si="525"/>
        <v>#N/A</v>
      </c>
      <c r="V2431" s="14" t="e">
        <f t="shared" si="520"/>
        <v>#N/A</v>
      </c>
      <c r="W2431" s="14"/>
      <c r="X2431" s="14"/>
      <c r="Y2431" s="18" t="e">
        <f t="shared" si="526"/>
        <v>#N/A</v>
      </c>
      <c r="AE2431" s="18" t="e">
        <f t="shared" si="521"/>
        <v>#N/A</v>
      </c>
      <c r="AF2431" s="18" t="e">
        <f t="shared" si="522"/>
        <v>#N/A</v>
      </c>
      <c r="AG2431" s="18" t="e">
        <f t="shared" si="527"/>
        <v>#DIV/0!</v>
      </c>
      <c r="AH2431" s="18" t="e">
        <f t="shared" si="528"/>
        <v>#N/A</v>
      </c>
      <c r="AJ2431" s="18"/>
      <c r="AK2431" s="18"/>
      <c r="AL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L2431" s="18" t="e">
        <f t="shared" si="532"/>
        <v>#N/A</v>
      </c>
      <c r="BM2431" s="18" t="e">
        <f t="shared" si="529"/>
        <v>#N/A</v>
      </c>
      <c r="BN2431" s="18" t="e">
        <f t="shared" si="530"/>
        <v>#N/A</v>
      </c>
      <c r="BO2431" s="18" t="e">
        <f t="shared" si="531"/>
        <v>#N/A</v>
      </c>
      <c r="BT2431" s="18"/>
      <c r="BU2431" s="18"/>
      <c r="BV2431" s="18"/>
      <c r="BW2431" s="18"/>
      <c r="BX2431" s="18"/>
    </row>
    <row r="2432" spans="14:76" x14ac:dyDescent="0.25">
      <c r="N2432" s="14" t="e">
        <f>IF(ISNUMBER('Dosimetry Worksheet'!H2442), 'Dosimetry Worksheet'!H2442, NA())</f>
        <v>#N/A</v>
      </c>
      <c r="O2432" s="14" t="e">
        <f>IF(ISNUMBER(N2432), 'Dosimetry Worksheet'!I2442, NA())</f>
        <v>#N/A</v>
      </c>
      <c r="P2432" s="14"/>
      <c r="Q2432" s="14" t="e">
        <f t="shared" si="523"/>
        <v>#N/A</v>
      </c>
      <c r="R2432" s="14" t="e">
        <f t="shared" si="524"/>
        <v>#N/A</v>
      </c>
      <c r="T2432" s="14" t="e">
        <f t="shared" si="519"/>
        <v>#N/A</v>
      </c>
      <c r="U2432" s="14" t="e">
        <f t="shared" si="525"/>
        <v>#N/A</v>
      </c>
      <c r="V2432" s="14" t="e">
        <f t="shared" si="520"/>
        <v>#N/A</v>
      </c>
      <c r="W2432" s="14"/>
      <c r="X2432" s="14"/>
      <c r="Y2432" s="18" t="e">
        <f t="shared" si="526"/>
        <v>#N/A</v>
      </c>
      <c r="AE2432" s="18" t="e">
        <f t="shared" si="521"/>
        <v>#N/A</v>
      </c>
      <c r="AF2432" s="18" t="e">
        <f t="shared" si="522"/>
        <v>#N/A</v>
      </c>
      <c r="AG2432" s="18" t="e">
        <f t="shared" si="527"/>
        <v>#DIV/0!</v>
      </c>
      <c r="AH2432" s="18" t="e">
        <f t="shared" si="528"/>
        <v>#N/A</v>
      </c>
      <c r="AJ2432" s="18"/>
      <c r="AK2432" s="18"/>
      <c r="AL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L2432" s="18" t="e">
        <f t="shared" si="532"/>
        <v>#N/A</v>
      </c>
      <c r="BM2432" s="18" t="e">
        <f t="shared" si="529"/>
        <v>#N/A</v>
      </c>
      <c r="BN2432" s="18" t="e">
        <f t="shared" si="530"/>
        <v>#N/A</v>
      </c>
      <c r="BO2432" s="18" t="e">
        <f t="shared" si="531"/>
        <v>#N/A</v>
      </c>
      <c r="BT2432" s="18"/>
      <c r="BU2432" s="18"/>
      <c r="BV2432" s="18"/>
      <c r="BW2432" s="18"/>
      <c r="BX2432" s="18"/>
    </row>
    <row r="2433" spans="14:76" x14ac:dyDescent="0.25">
      <c r="N2433" s="14" t="e">
        <f>IF(ISNUMBER('Dosimetry Worksheet'!H2443), 'Dosimetry Worksheet'!H2443, NA())</f>
        <v>#N/A</v>
      </c>
      <c r="O2433" s="14" t="e">
        <f>IF(ISNUMBER(N2433), 'Dosimetry Worksheet'!I2443, NA())</f>
        <v>#N/A</v>
      </c>
      <c r="P2433" s="14"/>
      <c r="Q2433" s="14" t="e">
        <f t="shared" si="523"/>
        <v>#N/A</v>
      </c>
      <c r="R2433" s="14" t="e">
        <f t="shared" si="524"/>
        <v>#N/A</v>
      </c>
      <c r="T2433" s="14" t="e">
        <f t="shared" si="519"/>
        <v>#N/A</v>
      </c>
      <c r="U2433" s="14" t="e">
        <f t="shared" si="525"/>
        <v>#N/A</v>
      </c>
      <c r="V2433" s="14" t="e">
        <f t="shared" si="520"/>
        <v>#N/A</v>
      </c>
      <c r="W2433" s="14"/>
      <c r="X2433" s="14"/>
      <c r="Y2433" s="18" t="e">
        <f t="shared" si="526"/>
        <v>#N/A</v>
      </c>
      <c r="AE2433" s="18" t="e">
        <f t="shared" si="521"/>
        <v>#N/A</v>
      </c>
      <c r="AF2433" s="18" t="e">
        <f t="shared" si="522"/>
        <v>#N/A</v>
      </c>
      <c r="AG2433" s="18" t="e">
        <f t="shared" si="527"/>
        <v>#DIV/0!</v>
      </c>
      <c r="AH2433" s="18" t="e">
        <f t="shared" si="528"/>
        <v>#N/A</v>
      </c>
      <c r="AJ2433" s="18"/>
      <c r="AK2433" s="18"/>
      <c r="AL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L2433" s="18" t="e">
        <f t="shared" si="532"/>
        <v>#N/A</v>
      </c>
      <c r="BM2433" s="18" t="e">
        <f t="shared" si="529"/>
        <v>#N/A</v>
      </c>
      <c r="BN2433" s="18" t="e">
        <f t="shared" si="530"/>
        <v>#N/A</v>
      </c>
      <c r="BO2433" s="18" t="e">
        <f t="shared" si="531"/>
        <v>#N/A</v>
      </c>
      <c r="BT2433" s="18"/>
      <c r="BU2433" s="18"/>
      <c r="BV2433" s="18"/>
      <c r="BW2433" s="18"/>
      <c r="BX2433" s="18"/>
    </row>
    <row r="2434" spans="14:76" x14ac:dyDescent="0.25">
      <c r="N2434" s="14" t="e">
        <f>IF(ISNUMBER('Dosimetry Worksheet'!H2444), 'Dosimetry Worksheet'!H2444, NA())</f>
        <v>#N/A</v>
      </c>
      <c r="O2434" s="14" t="e">
        <f>IF(ISNUMBER(N2434), 'Dosimetry Worksheet'!I2444, NA())</f>
        <v>#N/A</v>
      </c>
      <c r="P2434" s="14"/>
      <c r="Q2434" s="14" t="e">
        <f t="shared" si="523"/>
        <v>#N/A</v>
      </c>
      <c r="R2434" s="14" t="e">
        <f t="shared" si="524"/>
        <v>#N/A</v>
      </c>
      <c r="T2434" s="14" t="e">
        <f t="shared" si="519"/>
        <v>#N/A</v>
      </c>
      <c r="U2434" s="14" t="e">
        <f t="shared" si="525"/>
        <v>#N/A</v>
      </c>
      <c r="V2434" s="14" t="e">
        <f t="shared" si="520"/>
        <v>#N/A</v>
      </c>
      <c r="W2434" s="14"/>
      <c r="X2434" s="14"/>
      <c r="Y2434" s="18" t="e">
        <f t="shared" si="526"/>
        <v>#N/A</v>
      </c>
      <c r="AE2434" s="18" t="e">
        <f t="shared" si="521"/>
        <v>#N/A</v>
      </c>
      <c r="AF2434" s="18" t="e">
        <f t="shared" si="522"/>
        <v>#N/A</v>
      </c>
      <c r="AG2434" s="18" t="e">
        <f t="shared" si="527"/>
        <v>#DIV/0!</v>
      </c>
      <c r="AH2434" s="18" t="e">
        <f t="shared" si="528"/>
        <v>#N/A</v>
      </c>
      <c r="AJ2434" s="18"/>
      <c r="AK2434" s="18"/>
      <c r="AL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L2434" s="18" t="e">
        <f t="shared" si="532"/>
        <v>#N/A</v>
      </c>
      <c r="BM2434" s="18" t="e">
        <f t="shared" si="529"/>
        <v>#N/A</v>
      </c>
      <c r="BN2434" s="18" t="e">
        <f t="shared" si="530"/>
        <v>#N/A</v>
      </c>
      <c r="BO2434" s="18" t="e">
        <f t="shared" si="531"/>
        <v>#N/A</v>
      </c>
      <c r="BT2434" s="18"/>
      <c r="BU2434" s="18"/>
      <c r="BV2434" s="18"/>
      <c r="BW2434" s="18"/>
      <c r="BX2434" s="18"/>
    </row>
    <row r="2435" spans="14:76" x14ac:dyDescent="0.25">
      <c r="N2435" s="14" t="e">
        <f>IF(ISNUMBER('Dosimetry Worksheet'!H2445), 'Dosimetry Worksheet'!H2445, NA())</f>
        <v>#N/A</v>
      </c>
      <c r="O2435" s="14" t="e">
        <f>IF(ISNUMBER(N2435), 'Dosimetry Worksheet'!I2445, NA())</f>
        <v>#N/A</v>
      </c>
      <c r="P2435" s="14"/>
      <c r="Q2435" s="14" t="e">
        <f t="shared" si="523"/>
        <v>#N/A</v>
      </c>
      <c r="R2435" s="14" t="e">
        <f t="shared" si="524"/>
        <v>#N/A</v>
      </c>
      <c r="T2435" s="14" t="e">
        <f t="shared" si="519"/>
        <v>#N/A</v>
      </c>
      <c r="U2435" s="14" t="e">
        <f t="shared" si="525"/>
        <v>#N/A</v>
      </c>
      <c r="V2435" s="14" t="e">
        <f t="shared" si="520"/>
        <v>#N/A</v>
      </c>
      <c r="W2435" s="14"/>
      <c r="X2435" s="14"/>
      <c r="Y2435" s="18" t="e">
        <f t="shared" si="526"/>
        <v>#N/A</v>
      </c>
      <c r="AE2435" s="18" t="e">
        <f t="shared" si="521"/>
        <v>#N/A</v>
      </c>
      <c r="AF2435" s="18" t="e">
        <f t="shared" si="522"/>
        <v>#N/A</v>
      </c>
      <c r="AG2435" s="18" t="e">
        <f t="shared" si="527"/>
        <v>#DIV/0!</v>
      </c>
      <c r="AH2435" s="18" t="e">
        <f t="shared" si="528"/>
        <v>#N/A</v>
      </c>
      <c r="AJ2435" s="18"/>
      <c r="AK2435" s="18"/>
      <c r="AL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L2435" s="18" t="e">
        <f t="shared" si="532"/>
        <v>#N/A</v>
      </c>
      <c r="BM2435" s="18" t="e">
        <f t="shared" si="529"/>
        <v>#N/A</v>
      </c>
      <c r="BN2435" s="18" t="e">
        <f t="shared" si="530"/>
        <v>#N/A</v>
      </c>
      <c r="BO2435" s="18" t="e">
        <f t="shared" si="531"/>
        <v>#N/A</v>
      </c>
      <c r="BT2435" s="18"/>
      <c r="BU2435" s="18"/>
      <c r="BV2435" s="18"/>
      <c r="BW2435" s="18"/>
      <c r="BX2435" s="18"/>
    </row>
    <row r="2436" spans="14:76" x14ac:dyDescent="0.25">
      <c r="N2436" s="14" t="e">
        <f>IF(ISNUMBER('Dosimetry Worksheet'!H2446), 'Dosimetry Worksheet'!H2446, NA())</f>
        <v>#N/A</v>
      </c>
      <c r="O2436" s="14" t="e">
        <f>IF(ISNUMBER(N2436), 'Dosimetry Worksheet'!I2446, NA())</f>
        <v>#N/A</v>
      </c>
      <c r="P2436" s="14"/>
      <c r="Q2436" s="14" t="e">
        <f t="shared" si="523"/>
        <v>#N/A</v>
      </c>
      <c r="R2436" s="14" t="e">
        <f t="shared" si="524"/>
        <v>#N/A</v>
      </c>
      <c r="T2436" s="14" t="e">
        <f t="shared" si="519"/>
        <v>#N/A</v>
      </c>
      <c r="U2436" s="14" t="e">
        <f t="shared" si="525"/>
        <v>#N/A</v>
      </c>
      <c r="V2436" s="14" t="e">
        <f t="shared" si="520"/>
        <v>#N/A</v>
      </c>
      <c r="W2436" s="14"/>
      <c r="X2436" s="14"/>
      <c r="Y2436" s="18" t="e">
        <f t="shared" si="526"/>
        <v>#N/A</v>
      </c>
      <c r="AE2436" s="18" t="e">
        <f t="shared" si="521"/>
        <v>#N/A</v>
      </c>
      <c r="AF2436" s="18" t="e">
        <f t="shared" si="522"/>
        <v>#N/A</v>
      </c>
      <c r="AG2436" s="18" t="e">
        <f t="shared" si="527"/>
        <v>#DIV/0!</v>
      </c>
      <c r="AH2436" s="18" t="e">
        <f t="shared" si="528"/>
        <v>#N/A</v>
      </c>
      <c r="AJ2436" s="18"/>
      <c r="AK2436" s="18"/>
      <c r="AL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L2436" s="18" t="e">
        <f t="shared" si="532"/>
        <v>#N/A</v>
      </c>
      <c r="BM2436" s="18" t="e">
        <f t="shared" si="529"/>
        <v>#N/A</v>
      </c>
      <c r="BN2436" s="18" t="e">
        <f t="shared" si="530"/>
        <v>#N/A</v>
      </c>
      <c r="BO2436" s="18" t="e">
        <f t="shared" si="531"/>
        <v>#N/A</v>
      </c>
      <c r="BT2436" s="18"/>
      <c r="BU2436" s="18"/>
      <c r="BV2436" s="18"/>
      <c r="BW2436" s="18"/>
      <c r="BX2436" s="18"/>
    </row>
    <row r="2437" spans="14:76" x14ac:dyDescent="0.25">
      <c r="N2437" s="14" t="e">
        <f>IF(ISNUMBER('Dosimetry Worksheet'!H2447), 'Dosimetry Worksheet'!H2447, NA())</f>
        <v>#N/A</v>
      </c>
      <c r="O2437" s="14" t="e">
        <f>IF(ISNUMBER(N2437), 'Dosimetry Worksheet'!I2447, NA())</f>
        <v>#N/A</v>
      </c>
      <c r="P2437" s="14"/>
      <c r="Q2437" s="14" t="e">
        <f t="shared" si="523"/>
        <v>#N/A</v>
      </c>
      <c r="R2437" s="14" t="e">
        <f t="shared" si="524"/>
        <v>#N/A</v>
      </c>
      <c r="T2437" s="14" t="e">
        <f t="shared" ref="T2437:T2500" si="533">N2437</f>
        <v>#N/A</v>
      </c>
      <c r="U2437" s="14" t="e">
        <f t="shared" si="525"/>
        <v>#N/A</v>
      </c>
      <c r="V2437" s="14" t="e">
        <f t="shared" ref="V2437:V2500" si="534">IF(ISNUMBER(T2437),LOG(R2437,2),NA())</f>
        <v>#N/A</v>
      </c>
      <c r="W2437" s="14"/>
      <c r="X2437" s="14"/>
      <c r="Y2437" s="18" t="e">
        <f t="shared" si="526"/>
        <v>#N/A</v>
      </c>
      <c r="AE2437" s="18" t="e">
        <f t="shared" ref="AE2437:AE2500" si="535">T2437</f>
        <v>#N/A</v>
      </c>
      <c r="AF2437" s="18" t="e">
        <f t="shared" ref="AF2437:AF2500" si="536">R2437</f>
        <v>#N/A</v>
      </c>
      <c r="AG2437" s="18" t="e">
        <f t="shared" si="527"/>
        <v>#DIV/0!</v>
      </c>
      <c r="AH2437" s="18" t="e">
        <f t="shared" si="528"/>
        <v>#N/A</v>
      </c>
      <c r="AJ2437" s="18"/>
      <c r="AK2437" s="18"/>
      <c r="AL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L2437" s="18" t="e">
        <f t="shared" si="532"/>
        <v>#N/A</v>
      </c>
      <c r="BM2437" s="18" t="e">
        <f t="shared" si="529"/>
        <v>#N/A</v>
      </c>
      <c r="BN2437" s="18" t="e">
        <f t="shared" si="530"/>
        <v>#N/A</v>
      </c>
      <c r="BO2437" s="18" t="e">
        <f t="shared" si="531"/>
        <v>#N/A</v>
      </c>
      <c r="BT2437" s="18"/>
      <c r="BU2437" s="18"/>
      <c r="BV2437" s="18"/>
      <c r="BW2437" s="18"/>
      <c r="BX2437" s="18"/>
    </row>
    <row r="2438" spans="14:76" x14ac:dyDescent="0.25">
      <c r="N2438" s="14" t="e">
        <f>IF(ISNUMBER('Dosimetry Worksheet'!H2448), 'Dosimetry Worksheet'!H2448, NA())</f>
        <v>#N/A</v>
      </c>
      <c r="O2438" s="14" t="e">
        <f>IF(ISNUMBER(N2438), 'Dosimetry Worksheet'!I2448, NA())</f>
        <v>#N/A</v>
      </c>
      <c r="P2438" s="14"/>
      <c r="Q2438" s="14" t="e">
        <f t="shared" ref="Q2438:Q2501" si="537">N2438</f>
        <v>#N/A</v>
      </c>
      <c r="R2438" s="14" t="e">
        <f t="shared" ref="R2438:R2501" si="538">IF(ISNUMBER(N2438),IF(L$5=2,O2438*2^(N2438/$K$5),O2438),NA())</f>
        <v>#N/A</v>
      </c>
      <c r="T2438" s="14" t="e">
        <f t="shared" si="533"/>
        <v>#N/A</v>
      </c>
      <c r="U2438" s="14" t="e">
        <f t="shared" ref="U2438:U2501" si="539">R2438</f>
        <v>#N/A</v>
      </c>
      <c r="V2438" s="14" t="e">
        <f t="shared" si="534"/>
        <v>#N/A</v>
      </c>
      <c r="W2438" s="14"/>
      <c r="X2438" s="14"/>
      <c r="Y2438" s="18" t="e">
        <f t="shared" ref="Y2438:Y2501" si="540">IF(AND(T2438&gt;=W$5,T2438&lt;=X$5),V2438,NA())</f>
        <v>#N/A</v>
      </c>
      <c r="AE2438" s="18" t="e">
        <f t="shared" si="535"/>
        <v>#N/A</v>
      </c>
      <c r="AF2438" s="18" t="e">
        <f t="shared" si="536"/>
        <v>#N/A</v>
      </c>
      <c r="AG2438" s="18" t="e">
        <f t="shared" ref="AG2438:AG2501" si="541">AB$5*2^(-AE2438/AC$5)</f>
        <v>#DIV/0!</v>
      </c>
      <c r="AH2438" s="18" t="e">
        <f t="shared" ref="AH2438:AH2501" si="542">IF(AND(AE2438&gt;=W$5,AE2438&lt;=X$5),AG2438,NA())</f>
        <v>#N/A</v>
      </c>
      <c r="AJ2438" s="18"/>
      <c r="AK2438" s="18"/>
      <c r="AL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L2438" s="18" t="e">
        <f t="shared" si="532"/>
        <v>#N/A</v>
      </c>
      <c r="BM2438" s="18" t="e">
        <f t="shared" ref="BM2438:BM2501" si="543">$BI$5*2^(-$BL2438/$BJ$5)</f>
        <v>#N/A</v>
      </c>
      <c r="BN2438" s="18" t="e">
        <f t="shared" ref="BN2438:BN2501" si="544">$BI$6*2^(-$BL2438/$BJ$6)</f>
        <v>#N/A</v>
      </c>
      <c r="BO2438" s="18" t="e">
        <f t="shared" ref="BO2438:BO2501" si="545">$BI$7*2^(-$BL2438/$BJ$7)</f>
        <v>#N/A</v>
      </c>
      <c r="BT2438" s="18"/>
      <c r="BU2438" s="18"/>
      <c r="BV2438" s="18"/>
      <c r="BW2438" s="18"/>
      <c r="BX2438" s="18"/>
    </row>
    <row r="2439" spans="14:76" x14ac:dyDescent="0.25">
      <c r="N2439" s="14" t="e">
        <f>IF(ISNUMBER('Dosimetry Worksheet'!H2449), 'Dosimetry Worksheet'!H2449, NA())</f>
        <v>#N/A</v>
      </c>
      <c r="O2439" s="14" t="e">
        <f>IF(ISNUMBER(N2439), 'Dosimetry Worksheet'!I2449, NA())</f>
        <v>#N/A</v>
      </c>
      <c r="P2439" s="14"/>
      <c r="Q2439" s="14" t="e">
        <f t="shared" si="537"/>
        <v>#N/A</v>
      </c>
      <c r="R2439" s="14" t="e">
        <f t="shared" si="538"/>
        <v>#N/A</v>
      </c>
      <c r="T2439" s="14" t="e">
        <f t="shared" si="533"/>
        <v>#N/A</v>
      </c>
      <c r="U2439" s="14" t="e">
        <f t="shared" si="539"/>
        <v>#N/A</v>
      </c>
      <c r="V2439" s="14" t="e">
        <f t="shared" si="534"/>
        <v>#N/A</v>
      </c>
      <c r="W2439" s="14"/>
      <c r="X2439" s="14"/>
      <c r="Y2439" s="18" t="e">
        <f t="shared" si="540"/>
        <v>#N/A</v>
      </c>
      <c r="AE2439" s="18" t="e">
        <f t="shared" si="535"/>
        <v>#N/A</v>
      </c>
      <c r="AF2439" s="18" t="e">
        <f t="shared" si="536"/>
        <v>#N/A</v>
      </c>
      <c r="AG2439" s="18" t="e">
        <f t="shared" si="541"/>
        <v>#DIV/0!</v>
      </c>
      <c r="AH2439" s="18" t="e">
        <f t="shared" si="542"/>
        <v>#N/A</v>
      </c>
      <c r="AJ2439" s="18"/>
      <c r="AK2439" s="18"/>
      <c r="AL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L2439" s="18" t="e">
        <f t="shared" ref="BL2439:BL2502" si="546">IF(BL2438&lt;$G$5*1.25,BL2438+1,NA())</f>
        <v>#N/A</v>
      </c>
      <c r="BM2439" s="18" t="e">
        <f t="shared" si="543"/>
        <v>#N/A</v>
      </c>
      <c r="BN2439" s="18" t="e">
        <f t="shared" si="544"/>
        <v>#N/A</v>
      </c>
      <c r="BO2439" s="18" t="e">
        <f t="shared" si="545"/>
        <v>#N/A</v>
      </c>
      <c r="BT2439" s="18"/>
      <c r="BU2439" s="18"/>
      <c r="BV2439" s="18"/>
      <c r="BW2439" s="18"/>
      <c r="BX2439" s="18"/>
    </row>
    <row r="2440" spans="14:76" x14ac:dyDescent="0.25">
      <c r="N2440" s="14" t="e">
        <f>IF(ISNUMBER('Dosimetry Worksheet'!H2450), 'Dosimetry Worksheet'!H2450, NA())</f>
        <v>#N/A</v>
      </c>
      <c r="O2440" s="14" t="e">
        <f>IF(ISNUMBER(N2440), 'Dosimetry Worksheet'!I2450, NA())</f>
        <v>#N/A</v>
      </c>
      <c r="P2440" s="14"/>
      <c r="Q2440" s="14" t="e">
        <f t="shared" si="537"/>
        <v>#N/A</v>
      </c>
      <c r="R2440" s="14" t="e">
        <f t="shared" si="538"/>
        <v>#N/A</v>
      </c>
      <c r="T2440" s="14" t="e">
        <f t="shared" si="533"/>
        <v>#N/A</v>
      </c>
      <c r="U2440" s="14" t="e">
        <f t="shared" si="539"/>
        <v>#N/A</v>
      </c>
      <c r="V2440" s="14" t="e">
        <f t="shared" si="534"/>
        <v>#N/A</v>
      </c>
      <c r="W2440" s="14"/>
      <c r="X2440" s="14"/>
      <c r="Y2440" s="18" t="e">
        <f t="shared" si="540"/>
        <v>#N/A</v>
      </c>
      <c r="AE2440" s="18" t="e">
        <f t="shared" si="535"/>
        <v>#N/A</v>
      </c>
      <c r="AF2440" s="18" t="e">
        <f t="shared" si="536"/>
        <v>#N/A</v>
      </c>
      <c r="AG2440" s="18" t="e">
        <f t="shared" si="541"/>
        <v>#DIV/0!</v>
      </c>
      <c r="AH2440" s="18" t="e">
        <f t="shared" si="542"/>
        <v>#N/A</v>
      </c>
      <c r="AJ2440" s="18"/>
      <c r="AK2440" s="18"/>
      <c r="AL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L2440" s="18" t="e">
        <f t="shared" si="546"/>
        <v>#N/A</v>
      </c>
      <c r="BM2440" s="18" t="e">
        <f t="shared" si="543"/>
        <v>#N/A</v>
      </c>
      <c r="BN2440" s="18" t="e">
        <f t="shared" si="544"/>
        <v>#N/A</v>
      </c>
      <c r="BO2440" s="18" t="e">
        <f t="shared" si="545"/>
        <v>#N/A</v>
      </c>
      <c r="BT2440" s="18"/>
      <c r="BU2440" s="18"/>
      <c r="BV2440" s="18"/>
      <c r="BW2440" s="18"/>
      <c r="BX2440" s="18"/>
    </row>
    <row r="2441" spans="14:76" x14ac:dyDescent="0.25">
      <c r="N2441" s="14" t="e">
        <f>IF(ISNUMBER('Dosimetry Worksheet'!H2451), 'Dosimetry Worksheet'!H2451, NA())</f>
        <v>#N/A</v>
      </c>
      <c r="O2441" s="14" t="e">
        <f>IF(ISNUMBER(N2441), 'Dosimetry Worksheet'!I2451, NA())</f>
        <v>#N/A</v>
      </c>
      <c r="P2441" s="14"/>
      <c r="Q2441" s="14" t="e">
        <f t="shared" si="537"/>
        <v>#N/A</v>
      </c>
      <c r="R2441" s="14" t="e">
        <f t="shared" si="538"/>
        <v>#N/A</v>
      </c>
      <c r="T2441" s="14" t="e">
        <f t="shared" si="533"/>
        <v>#N/A</v>
      </c>
      <c r="U2441" s="14" t="e">
        <f t="shared" si="539"/>
        <v>#N/A</v>
      </c>
      <c r="V2441" s="14" t="e">
        <f t="shared" si="534"/>
        <v>#N/A</v>
      </c>
      <c r="W2441" s="14"/>
      <c r="X2441" s="14"/>
      <c r="Y2441" s="18" t="e">
        <f t="shared" si="540"/>
        <v>#N/A</v>
      </c>
      <c r="AE2441" s="18" t="e">
        <f t="shared" si="535"/>
        <v>#N/A</v>
      </c>
      <c r="AF2441" s="18" t="e">
        <f t="shared" si="536"/>
        <v>#N/A</v>
      </c>
      <c r="AG2441" s="18" t="e">
        <f t="shared" si="541"/>
        <v>#DIV/0!</v>
      </c>
      <c r="AH2441" s="18" t="e">
        <f t="shared" si="542"/>
        <v>#N/A</v>
      </c>
      <c r="AJ2441" s="18"/>
      <c r="AK2441" s="18"/>
      <c r="AL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L2441" s="18" t="e">
        <f t="shared" si="546"/>
        <v>#N/A</v>
      </c>
      <c r="BM2441" s="18" t="e">
        <f t="shared" si="543"/>
        <v>#N/A</v>
      </c>
      <c r="BN2441" s="18" t="e">
        <f t="shared" si="544"/>
        <v>#N/A</v>
      </c>
      <c r="BO2441" s="18" t="e">
        <f t="shared" si="545"/>
        <v>#N/A</v>
      </c>
      <c r="BT2441" s="18"/>
      <c r="BU2441" s="18"/>
      <c r="BV2441" s="18"/>
      <c r="BW2441" s="18"/>
      <c r="BX2441" s="18"/>
    </row>
    <row r="2442" spans="14:76" x14ac:dyDescent="0.25">
      <c r="N2442" s="14" t="e">
        <f>IF(ISNUMBER('Dosimetry Worksheet'!H2452), 'Dosimetry Worksheet'!H2452, NA())</f>
        <v>#N/A</v>
      </c>
      <c r="O2442" s="14" t="e">
        <f>IF(ISNUMBER(N2442), 'Dosimetry Worksheet'!I2452, NA())</f>
        <v>#N/A</v>
      </c>
      <c r="P2442" s="14"/>
      <c r="Q2442" s="14" t="e">
        <f t="shared" si="537"/>
        <v>#N/A</v>
      </c>
      <c r="R2442" s="14" t="e">
        <f t="shared" si="538"/>
        <v>#N/A</v>
      </c>
      <c r="T2442" s="14" t="e">
        <f t="shared" si="533"/>
        <v>#N/A</v>
      </c>
      <c r="U2442" s="14" t="e">
        <f t="shared" si="539"/>
        <v>#N/A</v>
      </c>
      <c r="V2442" s="14" t="e">
        <f t="shared" si="534"/>
        <v>#N/A</v>
      </c>
      <c r="W2442" s="14"/>
      <c r="X2442" s="14"/>
      <c r="Y2442" s="18" t="e">
        <f t="shared" si="540"/>
        <v>#N/A</v>
      </c>
      <c r="AE2442" s="18" t="e">
        <f t="shared" si="535"/>
        <v>#N/A</v>
      </c>
      <c r="AF2442" s="18" t="e">
        <f t="shared" si="536"/>
        <v>#N/A</v>
      </c>
      <c r="AG2442" s="18" t="e">
        <f t="shared" si="541"/>
        <v>#DIV/0!</v>
      </c>
      <c r="AH2442" s="18" t="e">
        <f t="shared" si="542"/>
        <v>#N/A</v>
      </c>
      <c r="AJ2442" s="18"/>
      <c r="AK2442" s="18"/>
      <c r="AL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L2442" s="18" t="e">
        <f t="shared" si="546"/>
        <v>#N/A</v>
      </c>
      <c r="BM2442" s="18" t="e">
        <f t="shared" si="543"/>
        <v>#N/A</v>
      </c>
      <c r="BN2442" s="18" t="e">
        <f t="shared" si="544"/>
        <v>#N/A</v>
      </c>
      <c r="BO2442" s="18" t="e">
        <f t="shared" si="545"/>
        <v>#N/A</v>
      </c>
      <c r="BT2442" s="18"/>
      <c r="BU2442" s="18"/>
      <c r="BV2442" s="18"/>
      <c r="BW2442" s="18"/>
      <c r="BX2442" s="18"/>
    </row>
    <row r="2443" spans="14:76" x14ac:dyDescent="0.25">
      <c r="N2443" s="14" t="e">
        <f>IF(ISNUMBER('Dosimetry Worksheet'!H2453), 'Dosimetry Worksheet'!H2453, NA())</f>
        <v>#N/A</v>
      </c>
      <c r="O2443" s="14" t="e">
        <f>IF(ISNUMBER(N2443), 'Dosimetry Worksheet'!I2453, NA())</f>
        <v>#N/A</v>
      </c>
      <c r="P2443" s="14"/>
      <c r="Q2443" s="14" t="e">
        <f t="shared" si="537"/>
        <v>#N/A</v>
      </c>
      <c r="R2443" s="14" t="e">
        <f t="shared" si="538"/>
        <v>#N/A</v>
      </c>
      <c r="T2443" s="14" t="e">
        <f t="shared" si="533"/>
        <v>#N/A</v>
      </c>
      <c r="U2443" s="14" t="e">
        <f t="shared" si="539"/>
        <v>#N/A</v>
      </c>
      <c r="V2443" s="14" t="e">
        <f t="shared" si="534"/>
        <v>#N/A</v>
      </c>
      <c r="W2443" s="14"/>
      <c r="X2443" s="14"/>
      <c r="Y2443" s="18" t="e">
        <f t="shared" si="540"/>
        <v>#N/A</v>
      </c>
      <c r="AE2443" s="18" t="e">
        <f t="shared" si="535"/>
        <v>#N/A</v>
      </c>
      <c r="AF2443" s="18" t="e">
        <f t="shared" si="536"/>
        <v>#N/A</v>
      </c>
      <c r="AG2443" s="18" t="e">
        <f t="shared" si="541"/>
        <v>#DIV/0!</v>
      </c>
      <c r="AH2443" s="18" t="e">
        <f t="shared" si="542"/>
        <v>#N/A</v>
      </c>
      <c r="AJ2443" s="18"/>
      <c r="AK2443" s="18"/>
      <c r="AL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L2443" s="18" t="e">
        <f t="shared" si="546"/>
        <v>#N/A</v>
      </c>
      <c r="BM2443" s="18" t="e">
        <f t="shared" si="543"/>
        <v>#N/A</v>
      </c>
      <c r="BN2443" s="18" t="e">
        <f t="shared" si="544"/>
        <v>#N/A</v>
      </c>
      <c r="BO2443" s="18" t="e">
        <f t="shared" si="545"/>
        <v>#N/A</v>
      </c>
      <c r="BT2443" s="18"/>
      <c r="BU2443" s="18"/>
      <c r="BV2443" s="18"/>
      <c r="BW2443" s="18"/>
      <c r="BX2443" s="18"/>
    </row>
    <row r="2444" spans="14:76" x14ac:dyDescent="0.25">
      <c r="N2444" s="14" t="e">
        <f>IF(ISNUMBER('Dosimetry Worksheet'!H2454), 'Dosimetry Worksheet'!H2454, NA())</f>
        <v>#N/A</v>
      </c>
      <c r="O2444" s="14" t="e">
        <f>IF(ISNUMBER(N2444), 'Dosimetry Worksheet'!I2454, NA())</f>
        <v>#N/A</v>
      </c>
      <c r="P2444" s="14"/>
      <c r="Q2444" s="14" t="e">
        <f t="shared" si="537"/>
        <v>#N/A</v>
      </c>
      <c r="R2444" s="14" t="e">
        <f t="shared" si="538"/>
        <v>#N/A</v>
      </c>
      <c r="T2444" s="14" t="e">
        <f t="shared" si="533"/>
        <v>#N/A</v>
      </c>
      <c r="U2444" s="14" t="e">
        <f t="shared" si="539"/>
        <v>#N/A</v>
      </c>
      <c r="V2444" s="14" t="e">
        <f t="shared" si="534"/>
        <v>#N/A</v>
      </c>
      <c r="W2444" s="14"/>
      <c r="X2444" s="14"/>
      <c r="Y2444" s="18" t="e">
        <f t="shared" si="540"/>
        <v>#N/A</v>
      </c>
      <c r="AE2444" s="18" t="e">
        <f t="shared" si="535"/>
        <v>#N/A</v>
      </c>
      <c r="AF2444" s="18" t="e">
        <f t="shared" si="536"/>
        <v>#N/A</v>
      </c>
      <c r="AG2444" s="18" t="e">
        <f t="shared" si="541"/>
        <v>#DIV/0!</v>
      </c>
      <c r="AH2444" s="18" t="e">
        <f t="shared" si="542"/>
        <v>#N/A</v>
      </c>
      <c r="AJ2444" s="18"/>
      <c r="AK2444" s="18"/>
      <c r="AL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L2444" s="18" t="e">
        <f t="shared" si="546"/>
        <v>#N/A</v>
      </c>
      <c r="BM2444" s="18" t="e">
        <f t="shared" si="543"/>
        <v>#N/A</v>
      </c>
      <c r="BN2444" s="18" t="e">
        <f t="shared" si="544"/>
        <v>#N/A</v>
      </c>
      <c r="BO2444" s="18" t="e">
        <f t="shared" si="545"/>
        <v>#N/A</v>
      </c>
      <c r="BT2444" s="18"/>
      <c r="BU2444" s="18"/>
      <c r="BV2444" s="18"/>
      <c r="BW2444" s="18"/>
      <c r="BX2444" s="18"/>
    </row>
    <row r="2445" spans="14:76" x14ac:dyDescent="0.25">
      <c r="N2445" s="14" t="e">
        <f>IF(ISNUMBER('Dosimetry Worksheet'!H2455), 'Dosimetry Worksheet'!H2455, NA())</f>
        <v>#N/A</v>
      </c>
      <c r="O2445" s="14" t="e">
        <f>IF(ISNUMBER(N2445), 'Dosimetry Worksheet'!I2455, NA())</f>
        <v>#N/A</v>
      </c>
      <c r="P2445" s="14"/>
      <c r="Q2445" s="14" t="e">
        <f t="shared" si="537"/>
        <v>#N/A</v>
      </c>
      <c r="R2445" s="14" t="e">
        <f t="shared" si="538"/>
        <v>#N/A</v>
      </c>
      <c r="T2445" s="14" t="e">
        <f t="shared" si="533"/>
        <v>#N/A</v>
      </c>
      <c r="U2445" s="14" t="e">
        <f t="shared" si="539"/>
        <v>#N/A</v>
      </c>
      <c r="V2445" s="14" t="e">
        <f t="shared" si="534"/>
        <v>#N/A</v>
      </c>
      <c r="W2445" s="14"/>
      <c r="X2445" s="14"/>
      <c r="Y2445" s="18" t="e">
        <f t="shared" si="540"/>
        <v>#N/A</v>
      </c>
      <c r="AE2445" s="18" t="e">
        <f t="shared" si="535"/>
        <v>#N/A</v>
      </c>
      <c r="AF2445" s="18" t="e">
        <f t="shared" si="536"/>
        <v>#N/A</v>
      </c>
      <c r="AG2445" s="18" t="e">
        <f t="shared" si="541"/>
        <v>#DIV/0!</v>
      </c>
      <c r="AH2445" s="18" t="e">
        <f t="shared" si="542"/>
        <v>#N/A</v>
      </c>
      <c r="AJ2445" s="18"/>
      <c r="AK2445" s="18"/>
      <c r="AL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L2445" s="18" t="e">
        <f t="shared" si="546"/>
        <v>#N/A</v>
      </c>
      <c r="BM2445" s="18" t="e">
        <f t="shared" si="543"/>
        <v>#N/A</v>
      </c>
      <c r="BN2445" s="18" t="e">
        <f t="shared" si="544"/>
        <v>#N/A</v>
      </c>
      <c r="BO2445" s="18" t="e">
        <f t="shared" si="545"/>
        <v>#N/A</v>
      </c>
      <c r="BT2445" s="18"/>
      <c r="BU2445" s="18"/>
      <c r="BV2445" s="18"/>
      <c r="BW2445" s="18"/>
      <c r="BX2445" s="18"/>
    </row>
    <row r="2446" spans="14:76" x14ac:dyDescent="0.25">
      <c r="N2446" s="14" t="e">
        <f>IF(ISNUMBER('Dosimetry Worksheet'!H2456), 'Dosimetry Worksheet'!H2456, NA())</f>
        <v>#N/A</v>
      </c>
      <c r="O2446" s="14" t="e">
        <f>IF(ISNUMBER(N2446), 'Dosimetry Worksheet'!I2456, NA())</f>
        <v>#N/A</v>
      </c>
      <c r="P2446" s="14"/>
      <c r="Q2446" s="14" t="e">
        <f t="shared" si="537"/>
        <v>#N/A</v>
      </c>
      <c r="R2446" s="14" t="e">
        <f t="shared" si="538"/>
        <v>#N/A</v>
      </c>
      <c r="T2446" s="14" t="e">
        <f t="shared" si="533"/>
        <v>#N/A</v>
      </c>
      <c r="U2446" s="14" t="e">
        <f t="shared" si="539"/>
        <v>#N/A</v>
      </c>
      <c r="V2446" s="14" t="e">
        <f t="shared" si="534"/>
        <v>#N/A</v>
      </c>
      <c r="W2446" s="14"/>
      <c r="X2446" s="14"/>
      <c r="Y2446" s="18" t="e">
        <f t="shared" si="540"/>
        <v>#N/A</v>
      </c>
      <c r="AE2446" s="18" t="e">
        <f t="shared" si="535"/>
        <v>#N/A</v>
      </c>
      <c r="AF2446" s="18" t="e">
        <f t="shared" si="536"/>
        <v>#N/A</v>
      </c>
      <c r="AG2446" s="18" t="e">
        <f t="shared" si="541"/>
        <v>#DIV/0!</v>
      </c>
      <c r="AH2446" s="18" t="e">
        <f t="shared" si="542"/>
        <v>#N/A</v>
      </c>
      <c r="AJ2446" s="18"/>
      <c r="AK2446" s="18"/>
      <c r="AL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L2446" s="18" t="e">
        <f t="shared" si="546"/>
        <v>#N/A</v>
      </c>
      <c r="BM2446" s="18" t="e">
        <f t="shared" si="543"/>
        <v>#N/A</v>
      </c>
      <c r="BN2446" s="18" t="e">
        <f t="shared" si="544"/>
        <v>#N/A</v>
      </c>
      <c r="BO2446" s="18" t="e">
        <f t="shared" si="545"/>
        <v>#N/A</v>
      </c>
      <c r="BT2446" s="18"/>
      <c r="BU2446" s="18"/>
      <c r="BV2446" s="18"/>
      <c r="BW2446" s="18"/>
      <c r="BX2446" s="18"/>
    </row>
    <row r="2447" spans="14:76" x14ac:dyDescent="0.25">
      <c r="N2447" s="14" t="e">
        <f>IF(ISNUMBER('Dosimetry Worksheet'!H2457), 'Dosimetry Worksheet'!H2457, NA())</f>
        <v>#N/A</v>
      </c>
      <c r="O2447" s="14" t="e">
        <f>IF(ISNUMBER(N2447), 'Dosimetry Worksheet'!I2457, NA())</f>
        <v>#N/A</v>
      </c>
      <c r="P2447" s="14"/>
      <c r="Q2447" s="14" t="e">
        <f t="shared" si="537"/>
        <v>#N/A</v>
      </c>
      <c r="R2447" s="14" t="e">
        <f t="shared" si="538"/>
        <v>#N/A</v>
      </c>
      <c r="T2447" s="14" t="e">
        <f t="shared" si="533"/>
        <v>#N/A</v>
      </c>
      <c r="U2447" s="14" t="e">
        <f t="shared" si="539"/>
        <v>#N/A</v>
      </c>
      <c r="V2447" s="14" t="e">
        <f t="shared" si="534"/>
        <v>#N/A</v>
      </c>
      <c r="W2447" s="14"/>
      <c r="X2447" s="14"/>
      <c r="Y2447" s="18" t="e">
        <f t="shared" si="540"/>
        <v>#N/A</v>
      </c>
      <c r="AE2447" s="18" t="e">
        <f t="shared" si="535"/>
        <v>#N/A</v>
      </c>
      <c r="AF2447" s="18" t="e">
        <f t="shared" si="536"/>
        <v>#N/A</v>
      </c>
      <c r="AG2447" s="18" t="e">
        <f t="shared" si="541"/>
        <v>#DIV/0!</v>
      </c>
      <c r="AH2447" s="18" t="e">
        <f t="shared" si="542"/>
        <v>#N/A</v>
      </c>
      <c r="AJ2447" s="18"/>
      <c r="AK2447" s="18"/>
      <c r="AL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L2447" s="18" t="e">
        <f t="shared" si="546"/>
        <v>#N/A</v>
      </c>
      <c r="BM2447" s="18" t="e">
        <f t="shared" si="543"/>
        <v>#N/A</v>
      </c>
      <c r="BN2447" s="18" t="e">
        <f t="shared" si="544"/>
        <v>#N/A</v>
      </c>
      <c r="BO2447" s="18" t="e">
        <f t="shared" si="545"/>
        <v>#N/A</v>
      </c>
      <c r="BT2447" s="18"/>
      <c r="BU2447" s="18"/>
      <c r="BV2447" s="18"/>
      <c r="BW2447" s="18"/>
      <c r="BX2447" s="18"/>
    </row>
    <row r="2448" spans="14:76" x14ac:dyDescent="0.25">
      <c r="N2448" s="14" t="e">
        <f>IF(ISNUMBER('Dosimetry Worksheet'!H2458), 'Dosimetry Worksheet'!H2458, NA())</f>
        <v>#N/A</v>
      </c>
      <c r="O2448" s="14" t="e">
        <f>IF(ISNUMBER(N2448), 'Dosimetry Worksheet'!I2458, NA())</f>
        <v>#N/A</v>
      </c>
      <c r="P2448" s="14"/>
      <c r="Q2448" s="14" t="e">
        <f t="shared" si="537"/>
        <v>#N/A</v>
      </c>
      <c r="R2448" s="14" t="e">
        <f t="shared" si="538"/>
        <v>#N/A</v>
      </c>
      <c r="T2448" s="14" t="e">
        <f t="shared" si="533"/>
        <v>#N/A</v>
      </c>
      <c r="U2448" s="14" t="e">
        <f t="shared" si="539"/>
        <v>#N/A</v>
      </c>
      <c r="V2448" s="14" t="e">
        <f t="shared" si="534"/>
        <v>#N/A</v>
      </c>
      <c r="W2448" s="14"/>
      <c r="X2448" s="14"/>
      <c r="Y2448" s="18" t="e">
        <f t="shared" si="540"/>
        <v>#N/A</v>
      </c>
      <c r="AE2448" s="18" t="e">
        <f t="shared" si="535"/>
        <v>#N/A</v>
      </c>
      <c r="AF2448" s="18" t="e">
        <f t="shared" si="536"/>
        <v>#N/A</v>
      </c>
      <c r="AG2448" s="18" t="e">
        <f t="shared" si="541"/>
        <v>#DIV/0!</v>
      </c>
      <c r="AH2448" s="18" t="e">
        <f t="shared" si="542"/>
        <v>#N/A</v>
      </c>
      <c r="AJ2448" s="18"/>
      <c r="AK2448" s="18"/>
      <c r="AL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L2448" s="18" t="e">
        <f t="shared" si="546"/>
        <v>#N/A</v>
      </c>
      <c r="BM2448" s="18" t="e">
        <f t="shared" si="543"/>
        <v>#N/A</v>
      </c>
      <c r="BN2448" s="18" t="e">
        <f t="shared" si="544"/>
        <v>#N/A</v>
      </c>
      <c r="BO2448" s="18" t="e">
        <f t="shared" si="545"/>
        <v>#N/A</v>
      </c>
      <c r="BT2448" s="18"/>
      <c r="BU2448" s="18"/>
      <c r="BV2448" s="18"/>
      <c r="BW2448" s="18"/>
      <c r="BX2448" s="18"/>
    </row>
    <row r="2449" spans="14:76" x14ac:dyDescent="0.25">
      <c r="N2449" s="14" t="e">
        <f>IF(ISNUMBER('Dosimetry Worksheet'!H2459), 'Dosimetry Worksheet'!H2459, NA())</f>
        <v>#N/A</v>
      </c>
      <c r="O2449" s="14" t="e">
        <f>IF(ISNUMBER(N2449), 'Dosimetry Worksheet'!I2459, NA())</f>
        <v>#N/A</v>
      </c>
      <c r="P2449" s="14"/>
      <c r="Q2449" s="14" t="e">
        <f t="shared" si="537"/>
        <v>#N/A</v>
      </c>
      <c r="R2449" s="14" t="e">
        <f t="shared" si="538"/>
        <v>#N/A</v>
      </c>
      <c r="T2449" s="14" t="e">
        <f t="shared" si="533"/>
        <v>#N/A</v>
      </c>
      <c r="U2449" s="14" t="e">
        <f t="shared" si="539"/>
        <v>#N/A</v>
      </c>
      <c r="V2449" s="14" t="e">
        <f t="shared" si="534"/>
        <v>#N/A</v>
      </c>
      <c r="W2449" s="14"/>
      <c r="X2449" s="14"/>
      <c r="Y2449" s="18" t="e">
        <f t="shared" si="540"/>
        <v>#N/A</v>
      </c>
      <c r="AE2449" s="18" t="e">
        <f t="shared" si="535"/>
        <v>#N/A</v>
      </c>
      <c r="AF2449" s="18" t="e">
        <f t="shared" si="536"/>
        <v>#N/A</v>
      </c>
      <c r="AG2449" s="18" t="e">
        <f t="shared" si="541"/>
        <v>#DIV/0!</v>
      </c>
      <c r="AH2449" s="18" t="e">
        <f t="shared" si="542"/>
        <v>#N/A</v>
      </c>
      <c r="AJ2449" s="18"/>
      <c r="AK2449" s="18"/>
      <c r="AL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L2449" s="18" t="e">
        <f t="shared" si="546"/>
        <v>#N/A</v>
      </c>
      <c r="BM2449" s="18" t="e">
        <f t="shared" si="543"/>
        <v>#N/A</v>
      </c>
      <c r="BN2449" s="18" t="e">
        <f t="shared" si="544"/>
        <v>#N/A</v>
      </c>
      <c r="BO2449" s="18" t="e">
        <f t="shared" si="545"/>
        <v>#N/A</v>
      </c>
      <c r="BT2449" s="18"/>
      <c r="BU2449" s="18"/>
      <c r="BV2449" s="18"/>
      <c r="BW2449" s="18"/>
      <c r="BX2449" s="18"/>
    </row>
    <row r="2450" spans="14:76" x14ac:dyDescent="0.25">
      <c r="N2450" s="14" t="e">
        <f>IF(ISNUMBER('Dosimetry Worksheet'!H2460), 'Dosimetry Worksheet'!H2460, NA())</f>
        <v>#N/A</v>
      </c>
      <c r="O2450" s="14" t="e">
        <f>IF(ISNUMBER(N2450), 'Dosimetry Worksheet'!I2460, NA())</f>
        <v>#N/A</v>
      </c>
      <c r="P2450" s="14"/>
      <c r="Q2450" s="14" t="e">
        <f t="shared" si="537"/>
        <v>#N/A</v>
      </c>
      <c r="R2450" s="14" t="e">
        <f t="shared" si="538"/>
        <v>#N/A</v>
      </c>
      <c r="T2450" s="14" t="e">
        <f t="shared" si="533"/>
        <v>#N/A</v>
      </c>
      <c r="U2450" s="14" t="e">
        <f t="shared" si="539"/>
        <v>#N/A</v>
      </c>
      <c r="V2450" s="14" t="e">
        <f t="shared" si="534"/>
        <v>#N/A</v>
      </c>
      <c r="W2450" s="14"/>
      <c r="X2450" s="14"/>
      <c r="Y2450" s="18" t="e">
        <f t="shared" si="540"/>
        <v>#N/A</v>
      </c>
      <c r="AE2450" s="18" t="e">
        <f t="shared" si="535"/>
        <v>#N/A</v>
      </c>
      <c r="AF2450" s="18" t="e">
        <f t="shared" si="536"/>
        <v>#N/A</v>
      </c>
      <c r="AG2450" s="18" t="e">
        <f t="shared" si="541"/>
        <v>#DIV/0!</v>
      </c>
      <c r="AH2450" s="18" t="e">
        <f t="shared" si="542"/>
        <v>#N/A</v>
      </c>
      <c r="AJ2450" s="18"/>
      <c r="AK2450" s="18"/>
      <c r="AL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L2450" s="18" t="e">
        <f t="shared" si="546"/>
        <v>#N/A</v>
      </c>
      <c r="BM2450" s="18" t="e">
        <f t="shared" si="543"/>
        <v>#N/A</v>
      </c>
      <c r="BN2450" s="18" t="e">
        <f t="shared" si="544"/>
        <v>#N/A</v>
      </c>
      <c r="BO2450" s="18" t="e">
        <f t="shared" si="545"/>
        <v>#N/A</v>
      </c>
      <c r="BT2450" s="18"/>
      <c r="BU2450" s="18"/>
      <c r="BV2450" s="18"/>
      <c r="BW2450" s="18"/>
      <c r="BX2450" s="18"/>
    </row>
    <row r="2451" spans="14:76" x14ac:dyDescent="0.25">
      <c r="N2451" s="14" t="e">
        <f>IF(ISNUMBER('Dosimetry Worksheet'!H2461), 'Dosimetry Worksheet'!H2461, NA())</f>
        <v>#N/A</v>
      </c>
      <c r="O2451" s="14" t="e">
        <f>IF(ISNUMBER(N2451), 'Dosimetry Worksheet'!I2461, NA())</f>
        <v>#N/A</v>
      </c>
      <c r="P2451" s="14"/>
      <c r="Q2451" s="14" t="e">
        <f t="shared" si="537"/>
        <v>#N/A</v>
      </c>
      <c r="R2451" s="14" t="e">
        <f t="shared" si="538"/>
        <v>#N/A</v>
      </c>
      <c r="T2451" s="14" t="e">
        <f t="shared" si="533"/>
        <v>#N/A</v>
      </c>
      <c r="U2451" s="14" t="e">
        <f t="shared" si="539"/>
        <v>#N/A</v>
      </c>
      <c r="V2451" s="14" t="e">
        <f t="shared" si="534"/>
        <v>#N/A</v>
      </c>
      <c r="W2451" s="14"/>
      <c r="X2451" s="14"/>
      <c r="Y2451" s="18" t="e">
        <f t="shared" si="540"/>
        <v>#N/A</v>
      </c>
      <c r="AE2451" s="18" t="e">
        <f t="shared" si="535"/>
        <v>#N/A</v>
      </c>
      <c r="AF2451" s="18" t="e">
        <f t="shared" si="536"/>
        <v>#N/A</v>
      </c>
      <c r="AG2451" s="18" t="e">
        <f t="shared" si="541"/>
        <v>#DIV/0!</v>
      </c>
      <c r="AH2451" s="18" t="e">
        <f t="shared" si="542"/>
        <v>#N/A</v>
      </c>
      <c r="AJ2451" s="18"/>
      <c r="AK2451" s="18"/>
      <c r="AL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L2451" s="18" t="e">
        <f t="shared" si="546"/>
        <v>#N/A</v>
      </c>
      <c r="BM2451" s="18" t="e">
        <f t="shared" si="543"/>
        <v>#N/A</v>
      </c>
      <c r="BN2451" s="18" t="e">
        <f t="shared" si="544"/>
        <v>#N/A</v>
      </c>
      <c r="BO2451" s="18" t="e">
        <f t="shared" si="545"/>
        <v>#N/A</v>
      </c>
      <c r="BT2451" s="18"/>
      <c r="BU2451" s="18"/>
      <c r="BV2451" s="18"/>
      <c r="BW2451" s="18"/>
      <c r="BX2451" s="18"/>
    </row>
    <row r="2452" spans="14:76" x14ac:dyDescent="0.25">
      <c r="N2452" s="14" t="e">
        <f>IF(ISNUMBER('Dosimetry Worksheet'!H2462), 'Dosimetry Worksheet'!H2462, NA())</f>
        <v>#N/A</v>
      </c>
      <c r="O2452" s="14" t="e">
        <f>IF(ISNUMBER(N2452), 'Dosimetry Worksheet'!I2462, NA())</f>
        <v>#N/A</v>
      </c>
      <c r="P2452" s="14"/>
      <c r="Q2452" s="14" t="e">
        <f t="shared" si="537"/>
        <v>#N/A</v>
      </c>
      <c r="R2452" s="14" t="e">
        <f t="shared" si="538"/>
        <v>#N/A</v>
      </c>
      <c r="T2452" s="14" t="e">
        <f t="shared" si="533"/>
        <v>#N/A</v>
      </c>
      <c r="U2452" s="14" t="e">
        <f t="shared" si="539"/>
        <v>#N/A</v>
      </c>
      <c r="V2452" s="14" t="e">
        <f t="shared" si="534"/>
        <v>#N/A</v>
      </c>
      <c r="W2452" s="14"/>
      <c r="X2452" s="14"/>
      <c r="Y2452" s="18" t="e">
        <f t="shared" si="540"/>
        <v>#N/A</v>
      </c>
      <c r="AE2452" s="18" t="e">
        <f t="shared" si="535"/>
        <v>#N/A</v>
      </c>
      <c r="AF2452" s="18" t="e">
        <f t="shared" si="536"/>
        <v>#N/A</v>
      </c>
      <c r="AG2452" s="18" t="e">
        <f t="shared" si="541"/>
        <v>#DIV/0!</v>
      </c>
      <c r="AH2452" s="18" t="e">
        <f t="shared" si="542"/>
        <v>#N/A</v>
      </c>
      <c r="AJ2452" s="18"/>
      <c r="AK2452" s="18"/>
      <c r="AL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L2452" s="18" t="e">
        <f t="shared" si="546"/>
        <v>#N/A</v>
      </c>
      <c r="BM2452" s="18" t="e">
        <f t="shared" si="543"/>
        <v>#N/A</v>
      </c>
      <c r="BN2452" s="18" t="e">
        <f t="shared" si="544"/>
        <v>#N/A</v>
      </c>
      <c r="BO2452" s="18" t="e">
        <f t="shared" si="545"/>
        <v>#N/A</v>
      </c>
      <c r="BT2452" s="18"/>
      <c r="BU2452" s="18"/>
      <c r="BV2452" s="18"/>
      <c r="BW2452" s="18"/>
      <c r="BX2452" s="18"/>
    </row>
    <row r="2453" spans="14:76" x14ac:dyDescent="0.25">
      <c r="N2453" s="14" t="e">
        <f>IF(ISNUMBER('Dosimetry Worksheet'!H2463), 'Dosimetry Worksheet'!H2463, NA())</f>
        <v>#N/A</v>
      </c>
      <c r="O2453" s="14" t="e">
        <f>IF(ISNUMBER(N2453), 'Dosimetry Worksheet'!I2463, NA())</f>
        <v>#N/A</v>
      </c>
      <c r="P2453" s="14"/>
      <c r="Q2453" s="14" t="e">
        <f t="shared" si="537"/>
        <v>#N/A</v>
      </c>
      <c r="R2453" s="14" t="e">
        <f t="shared" si="538"/>
        <v>#N/A</v>
      </c>
      <c r="T2453" s="14" t="e">
        <f t="shared" si="533"/>
        <v>#N/A</v>
      </c>
      <c r="U2453" s="14" t="e">
        <f t="shared" si="539"/>
        <v>#N/A</v>
      </c>
      <c r="V2453" s="14" t="e">
        <f t="shared" si="534"/>
        <v>#N/A</v>
      </c>
      <c r="W2453" s="14"/>
      <c r="X2453" s="14"/>
      <c r="Y2453" s="18" t="e">
        <f t="shared" si="540"/>
        <v>#N/A</v>
      </c>
      <c r="AE2453" s="18" t="e">
        <f t="shared" si="535"/>
        <v>#N/A</v>
      </c>
      <c r="AF2453" s="18" t="e">
        <f t="shared" si="536"/>
        <v>#N/A</v>
      </c>
      <c r="AG2453" s="18" t="e">
        <f t="shared" si="541"/>
        <v>#DIV/0!</v>
      </c>
      <c r="AH2453" s="18" t="e">
        <f t="shared" si="542"/>
        <v>#N/A</v>
      </c>
      <c r="AJ2453" s="18"/>
      <c r="AK2453" s="18"/>
      <c r="AL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L2453" s="18" t="e">
        <f t="shared" si="546"/>
        <v>#N/A</v>
      </c>
      <c r="BM2453" s="18" t="e">
        <f t="shared" si="543"/>
        <v>#N/A</v>
      </c>
      <c r="BN2453" s="18" t="e">
        <f t="shared" si="544"/>
        <v>#N/A</v>
      </c>
      <c r="BO2453" s="18" t="e">
        <f t="shared" si="545"/>
        <v>#N/A</v>
      </c>
      <c r="BT2453" s="18"/>
      <c r="BU2453" s="18"/>
      <c r="BV2453" s="18"/>
      <c r="BW2453" s="18"/>
      <c r="BX2453" s="18"/>
    </row>
    <row r="2454" spans="14:76" x14ac:dyDescent="0.25">
      <c r="N2454" s="14" t="e">
        <f>IF(ISNUMBER('Dosimetry Worksheet'!H2464), 'Dosimetry Worksheet'!H2464, NA())</f>
        <v>#N/A</v>
      </c>
      <c r="O2454" s="14" t="e">
        <f>IF(ISNUMBER(N2454), 'Dosimetry Worksheet'!I2464, NA())</f>
        <v>#N/A</v>
      </c>
      <c r="P2454" s="14"/>
      <c r="Q2454" s="14" t="e">
        <f t="shared" si="537"/>
        <v>#N/A</v>
      </c>
      <c r="R2454" s="14" t="e">
        <f t="shared" si="538"/>
        <v>#N/A</v>
      </c>
      <c r="T2454" s="14" t="e">
        <f t="shared" si="533"/>
        <v>#N/A</v>
      </c>
      <c r="U2454" s="14" t="e">
        <f t="shared" si="539"/>
        <v>#N/A</v>
      </c>
      <c r="V2454" s="14" t="e">
        <f t="shared" si="534"/>
        <v>#N/A</v>
      </c>
      <c r="W2454" s="14"/>
      <c r="X2454" s="14"/>
      <c r="Y2454" s="18" t="e">
        <f t="shared" si="540"/>
        <v>#N/A</v>
      </c>
      <c r="AE2454" s="18" t="e">
        <f t="shared" si="535"/>
        <v>#N/A</v>
      </c>
      <c r="AF2454" s="18" t="e">
        <f t="shared" si="536"/>
        <v>#N/A</v>
      </c>
      <c r="AG2454" s="18" t="e">
        <f t="shared" si="541"/>
        <v>#DIV/0!</v>
      </c>
      <c r="AH2454" s="18" t="e">
        <f t="shared" si="542"/>
        <v>#N/A</v>
      </c>
      <c r="AJ2454" s="18"/>
      <c r="AK2454" s="18"/>
      <c r="AL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L2454" s="18" t="e">
        <f t="shared" si="546"/>
        <v>#N/A</v>
      </c>
      <c r="BM2454" s="18" t="e">
        <f t="shared" si="543"/>
        <v>#N/A</v>
      </c>
      <c r="BN2454" s="18" t="e">
        <f t="shared" si="544"/>
        <v>#N/A</v>
      </c>
      <c r="BO2454" s="18" t="e">
        <f t="shared" si="545"/>
        <v>#N/A</v>
      </c>
      <c r="BT2454" s="18"/>
      <c r="BU2454" s="18"/>
      <c r="BV2454" s="18"/>
      <c r="BW2454" s="18"/>
      <c r="BX2454" s="18"/>
    </row>
    <row r="2455" spans="14:76" x14ac:dyDescent="0.25">
      <c r="N2455" s="14" t="e">
        <f>IF(ISNUMBER('Dosimetry Worksheet'!H2465), 'Dosimetry Worksheet'!H2465, NA())</f>
        <v>#N/A</v>
      </c>
      <c r="O2455" s="14" t="e">
        <f>IF(ISNUMBER(N2455), 'Dosimetry Worksheet'!I2465, NA())</f>
        <v>#N/A</v>
      </c>
      <c r="P2455" s="14"/>
      <c r="Q2455" s="14" t="e">
        <f t="shared" si="537"/>
        <v>#N/A</v>
      </c>
      <c r="R2455" s="14" t="e">
        <f t="shared" si="538"/>
        <v>#N/A</v>
      </c>
      <c r="T2455" s="14" t="e">
        <f t="shared" si="533"/>
        <v>#N/A</v>
      </c>
      <c r="U2455" s="14" t="e">
        <f t="shared" si="539"/>
        <v>#N/A</v>
      </c>
      <c r="V2455" s="14" t="e">
        <f t="shared" si="534"/>
        <v>#N/A</v>
      </c>
      <c r="W2455" s="14"/>
      <c r="X2455" s="14"/>
      <c r="Y2455" s="18" t="e">
        <f t="shared" si="540"/>
        <v>#N/A</v>
      </c>
      <c r="AE2455" s="18" t="e">
        <f t="shared" si="535"/>
        <v>#N/A</v>
      </c>
      <c r="AF2455" s="18" t="e">
        <f t="shared" si="536"/>
        <v>#N/A</v>
      </c>
      <c r="AG2455" s="18" t="e">
        <f t="shared" si="541"/>
        <v>#DIV/0!</v>
      </c>
      <c r="AH2455" s="18" t="e">
        <f t="shared" si="542"/>
        <v>#N/A</v>
      </c>
      <c r="AJ2455" s="18"/>
      <c r="AK2455" s="18"/>
      <c r="AL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L2455" s="18" t="e">
        <f t="shared" si="546"/>
        <v>#N/A</v>
      </c>
      <c r="BM2455" s="18" t="e">
        <f t="shared" si="543"/>
        <v>#N/A</v>
      </c>
      <c r="BN2455" s="18" t="e">
        <f t="shared" si="544"/>
        <v>#N/A</v>
      </c>
      <c r="BO2455" s="18" t="e">
        <f t="shared" si="545"/>
        <v>#N/A</v>
      </c>
      <c r="BT2455" s="18"/>
      <c r="BU2455" s="18"/>
      <c r="BV2455" s="18"/>
      <c r="BW2455" s="18"/>
      <c r="BX2455" s="18"/>
    </row>
    <row r="2456" spans="14:76" x14ac:dyDescent="0.25">
      <c r="N2456" s="14" t="e">
        <f>IF(ISNUMBER('Dosimetry Worksheet'!H2466), 'Dosimetry Worksheet'!H2466, NA())</f>
        <v>#N/A</v>
      </c>
      <c r="O2456" s="14" t="e">
        <f>IF(ISNUMBER(N2456), 'Dosimetry Worksheet'!I2466, NA())</f>
        <v>#N/A</v>
      </c>
      <c r="P2456" s="14"/>
      <c r="Q2456" s="14" t="e">
        <f t="shared" si="537"/>
        <v>#N/A</v>
      </c>
      <c r="R2456" s="14" t="e">
        <f t="shared" si="538"/>
        <v>#N/A</v>
      </c>
      <c r="T2456" s="14" t="e">
        <f t="shared" si="533"/>
        <v>#N/A</v>
      </c>
      <c r="U2456" s="14" t="e">
        <f t="shared" si="539"/>
        <v>#N/A</v>
      </c>
      <c r="V2456" s="14" t="e">
        <f t="shared" si="534"/>
        <v>#N/A</v>
      </c>
      <c r="W2456" s="14"/>
      <c r="X2456" s="14"/>
      <c r="Y2456" s="18" t="e">
        <f t="shared" si="540"/>
        <v>#N/A</v>
      </c>
      <c r="AE2456" s="18" t="e">
        <f t="shared" si="535"/>
        <v>#N/A</v>
      </c>
      <c r="AF2456" s="18" t="e">
        <f t="shared" si="536"/>
        <v>#N/A</v>
      </c>
      <c r="AG2456" s="18" t="e">
        <f t="shared" si="541"/>
        <v>#DIV/0!</v>
      </c>
      <c r="AH2456" s="18" t="e">
        <f t="shared" si="542"/>
        <v>#N/A</v>
      </c>
      <c r="AJ2456" s="18"/>
      <c r="AK2456" s="18"/>
      <c r="AL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L2456" s="18" t="e">
        <f t="shared" si="546"/>
        <v>#N/A</v>
      </c>
      <c r="BM2456" s="18" t="e">
        <f t="shared" si="543"/>
        <v>#N/A</v>
      </c>
      <c r="BN2456" s="18" t="e">
        <f t="shared" si="544"/>
        <v>#N/A</v>
      </c>
      <c r="BO2456" s="18" t="e">
        <f t="shared" si="545"/>
        <v>#N/A</v>
      </c>
      <c r="BT2456" s="18"/>
      <c r="BU2456" s="18"/>
      <c r="BV2456" s="18"/>
      <c r="BW2456" s="18"/>
      <c r="BX2456" s="18"/>
    </row>
    <row r="2457" spans="14:76" x14ac:dyDescent="0.25">
      <c r="N2457" s="14" t="e">
        <f>IF(ISNUMBER('Dosimetry Worksheet'!H2467), 'Dosimetry Worksheet'!H2467, NA())</f>
        <v>#N/A</v>
      </c>
      <c r="O2457" s="14" t="e">
        <f>IF(ISNUMBER(N2457), 'Dosimetry Worksheet'!I2467, NA())</f>
        <v>#N/A</v>
      </c>
      <c r="P2457" s="14"/>
      <c r="Q2457" s="14" t="e">
        <f t="shared" si="537"/>
        <v>#N/A</v>
      </c>
      <c r="R2457" s="14" t="e">
        <f t="shared" si="538"/>
        <v>#N/A</v>
      </c>
      <c r="T2457" s="14" t="e">
        <f t="shared" si="533"/>
        <v>#N/A</v>
      </c>
      <c r="U2457" s="14" t="e">
        <f t="shared" si="539"/>
        <v>#N/A</v>
      </c>
      <c r="V2457" s="14" t="e">
        <f t="shared" si="534"/>
        <v>#N/A</v>
      </c>
      <c r="W2457" s="14"/>
      <c r="X2457" s="14"/>
      <c r="Y2457" s="18" t="e">
        <f t="shared" si="540"/>
        <v>#N/A</v>
      </c>
      <c r="AE2457" s="18" t="e">
        <f t="shared" si="535"/>
        <v>#N/A</v>
      </c>
      <c r="AF2457" s="18" t="e">
        <f t="shared" si="536"/>
        <v>#N/A</v>
      </c>
      <c r="AG2457" s="18" t="e">
        <f t="shared" si="541"/>
        <v>#DIV/0!</v>
      </c>
      <c r="AH2457" s="18" t="e">
        <f t="shared" si="542"/>
        <v>#N/A</v>
      </c>
      <c r="AJ2457" s="18"/>
      <c r="AK2457" s="18"/>
      <c r="AL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L2457" s="18" t="e">
        <f t="shared" si="546"/>
        <v>#N/A</v>
      </c>
      <c r="BM2457" s="18" t="e">
        <f t="shared" si="543"/>
        <v>#N/A</v>
      </c>
      <c r="BN2457" s="18" t="e">
        <f t="shared" si="544"/>
        <v>#N/A</v>
      </c>
      <c r="BO2457" s="18" t="e">
        <f t="shared" si="545"/>
        <v>#N/A</v>
      </c>
      <c r="BT2457" s="18"/>
      <c r="BU2457" s="18"/>
      <c r="BV2457" s="18"/>
      <c r="BW2457" s="18"/>
      <c r="BX2457" s="18"/>
    </row>
    <row r="2458" spans="14:76" x14ac:dyDescent="0.25">
      <c r="N2458" s="14" t="e">
        <f>IF(ISNUMBER('Dosimetry Worksheet'!H2468), 'Dosimetry Worksheet'!H2468, NA())</f>
        <v>#N/A</v>
      </c>
      <c r="O2458" s="14" t="e">
        <f>IF(ISNUMBER(N2458), 'Dosimetry Worksheet'!I2468, NA())</f>
        <v>#N/A</v>
      </c>
      <c r="P2458" s="14"/>
      <c r="Q2458" s="14" t="e">
        <f t="shared" si="537"/>
        <v>#N/A</v>
      </c>
      <c r="R2458" s="14" t="e">
        <f t="shared" si="538"/>
        <v>#N/A</v>
      </c>
      <c r="T2458" s="14" t="e">
        <f t="shared" si="533"/>
        <v>#N/A</v>
      </c>
      <c r="U2458" s="14" t="e">
        <f t="shared" si="539"/>
        <v>#N/A</v>
      </c>
      <c r="V2458" s="14" t="e">
        <f t="shared" si="534"/>
        <v>#N/A</v>
      </c>
      <c r="W2458" s="14"/>
      <c r="X2458" s="14"/>
      <c r="Y2458" s="18" t="e">
        <f t="shared" si="540"/>
        <v>#N/A</v>
      </c>
      <c r="AE2458" s="18" t="e">
        <f t="shared" si="535"/>
        <v>#N/A</v>
      </c>
      <c r="AF2458" s="18" t="e">
        <f t="shared" si="536"/>
        <v>#N/A</v>
      </c>
      <c r="AG2458" s="18" t="e">
        <f t="shared" si="541"/>
        <v>#DIV/0!</v>
      </c>
      <c r="AH2458" s="18" t="e">
        <f t="shared" si="542"/>
        <v>#N/A</v>
      </c>
      <c r="AJ2458" s="18"/>
      <c r="AK2458" s="18"/>
      <c r="AL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L2458" s="18" t="e">
        <f t="shared" si="546"/>
        <v>#N/A</v>
      </c>
      <c r="BM2458" s="18" t="e">
        <f t="shared" si="543"/>
        <v>#N/A</v>
      </c>
      <c r="BN2458" s="18" t="e">
        <f t="shared" si="544"/>
        <v>#N/A</v>
      </c>
      <c r="BO2458" s="18" t="e">
        <f t="shared" si="545"/>
        <v>#N/A</v>
      </c>
      <c r="BT2458" s="18"/>
      <c r="BU2458" s="18"/>
      <c r="BV2458" s="18"/>
      <c r="BW2458" s="18"/>
      <c r="BX2458" s="18"/>
    </row>
    <row r="2459" spans="14:76" x14ac:dyDescent="0.25">
      <c r="N2459" s="14" t="e">
        <f>IF(ISNUMBER('Dosimetry Worksheet'!H2469), 'Dosimetry Worksheet'!H2469, NA())</f>
        <v>#N/A</v>
      </c>
      <c r="O2459" s="14" t="e">
        <f>IF(ISNUMBER(N2459), 'Dosimetry Worksheet'!I2469, NA())</f>
        <v>#N/A</v>
      </c>
      <c r="P2459" s="14"/>
      <c r="Q2459" s="14" t="e">
        <f t="shared" si="537"/>
        <v>#N/A</v>
      </c>
      <c r="R2459" s="14" t="e">
        <f t="shared" si="538"/>
        <v>#N/A</v>
      </c>
      <c r="T2459" s="14" t="e">
        <f t="shared" si="533"/>
        <v>#N/A</v>
      </c>
      <c r="U2459" s="14" t="e">
        <f t="shared" si="539"/>
        <v>#N/A</v>
      </c>
      <c r="V2459" s="14" t="e">
        <f t="shared" si="534"/>
        <v>#N/A</v>
      </c>
      <c r="W2459" s="14"/>
      <c r="X2459" s="14"/>
      <c r="Y2459" s="18" t="e">
        <f t="shared" si="540"/>
        <v>#N/A</v>
      </c>
      <c r="AE2459" s="18" t="e">
        <f t="shared" si="535"/>
        <v>#N/A</v>
      </c>
      <c r="AF2459" s="18" t="e">
        <f t="shared" si="536"/>
        <v>#N/A</v>
      </c>
      <c r="AG2459" s="18" t="e">
        <f t="shared" si="541"/>
        <v>#DIV/0!</v>
      </c>
      <c r="AH2459" s="18" t="e">
        <f t="shared" si="542"/>
        <v>#N/A</v>
      </c>
      <c r="AJ2459" s="18"/>
      <c r="AK2459" s="18"/>
      <c r="AL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L2459" s="18" t="e">
        <f t="shared" si="546"/>
        <v>#N/A</v>
      </c>
      <c r="BM2459" s="18" t="e">
        <f t="shared" si="543"/>
        <v>#N/A</v>
      </c>
      <c r="BN2459" s="18" t="e">
        <f t="shared" si="544"/>
        <v>#N/A</v>
      </c>
      <c r="BO2459" s="18" t="e">
        <f t="shared" si="545"/>
        <v>#N/A</v>
      </c>
      <c r="BT2459" s="18"/>
      <c r="BU2459" s="18"/>
      <c r="BV2459" s="18"/>
      <c r="BW2459" s="18"/>
      <c r="BX2459" s="18"/>
    </row>
    <row r="2460" spans="14:76" x14ac:dyDescent="0.25">
      <c r="N2460" s="14" t="e">
        <f>IF(ISNUMBER('Dosimetry Worksheet'!H2470), 'Dosimetry Worksheet'!H2470, NA())</f>
        <v>#N/A</v>
      </c>
      <c r="O2460" s="14" t="e">
        <f>IF(ISNUMBER(N2460), 'Dosimetry Worksheet'!I2470, NA())</f>
        <v>#N/A</v>
      </c>
      <c r="P2460" s="14"/>
      <c r="Q2460" s="14" t="e">
        <f t="shared" si="537"/>
        <v>#N/A</v>
      </c>
      <c r="R2460" s="14" t="e">
        <f t="shared" si="538"/>
        <v>#N/A</v>
      </c>
      <c r="T2460" s="14" t="e">
        <f t="shared" si="533"/>
        <v>#N/A</v>
      </c>
      <c r="U2460" s="14" t="e">
        <f t="shared" si="539"/>
        <v>#N/A</v>
      </c>
      <c r="V2460" s="14" t="e">
        <f t="shared" si="534"/>
        <v>#N/A</v>
      </c>
      <c r="W2460" s="14"/>
      <c r="X2460" s="14"/>
      <c r="Y2460" s="18" t="e">
        <f t="shared" si="540"/>
        <v>#N/A</v>
      </c>
      <c r="AE2460" s="18" t="e">
        <f t="shared" si="535"/>
        <v>#N/A</v>
      </c>
      <c r="AF2460" s="18" t="e">
        <f t="shared" si="536"/>
        <v>#N/A</v>
      </c>
      <c r="AG2460" s="18" t="e">
        <f t="shared" si="541"/>
        <v>#DIV/0!</v>
      </c>
      <c r="AH2460" s="18" t="e">
        <f t="shared" si="542"/>
        <v>#N/A</v>
      </c>
      <c r="AJ2460" s="18"/>
      <c r="AK2460" s="18"/>
      <c r="AL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L2460" s="18" t="e">
        <f t="shared" si="546"/>
        <v>#N/A</v>
      </c>
      <c r="BM2460" s="18" t="e">
        <f t="shared" si="543"/>
        <v>#N/A</v>
      </c>
      <c r="BN2460" s="18" t="e">
        <f t="shared" si="544"/>
        <v>#N/A</v>
      </c>
      <c r="BO2460" s="18" t="e">
        <f t="shared" si="545"/>
        <v>#N/A</v>
      </c>
      <c r="BT2460" s="18"/>
      <c r="BU2460" s="18"/>
      <c r="BV2460" s="18"/>
      <c r="BW2460" s="18"/>
      <c r="BX2460" s="18"/>
    </row>
    <row r="2461" spans="14:76" x14ac:dyDescent="0.25">
      <c r="N2461" s="14" t="e">
        <f>IF(ISNUMBER('Dosimetry Worksheet'!H2471), 'Dosimetry Worksheet'!H2471, NA())</f>
        <v>#N/A</v>
      </c>
      <c r="O2461" s="14" t="e">
        <f>IF(ISNUMBER(N2461), 'Dosimetry Worksheet'!I2471, NA())</f>
        <v>#N/A</v>
      </c>
      <c r="P2461" s="14"/>
      <c r="Q2461" s="14" t="e">
        <f t="shared" si="537"/>
        <v>#N/A</v>
      </c>
      <c r="R2461" s="14" t="e">
        <f t="shared" si="538"/>
        <v>#N/A</v>
      </c>
      <c r="T2461" s="14" t="e">
        <f t="shared" si="533"/>
        <v>#N/A</v>
      </c>
      <c r="U2461" s="14" t="e">
        <f t="shared" si="539"/>
        <v>#N/A</v>
      </c>
      <c r="V2461" s="14" t="e">
        <f t="shared" si="534"/>
        <v>#N/A</v>
      </c>
      <c r="W2461" s="14"/>
      <c r="X2461" s="14"/>
      <c r="Y2461" s="18" t="e">
        <f t="shared" si="540"/>
        <v>#N/A</v>
      </c>
      <c r="AE2461" s="18" t="e">
        <f t="shared" si="535"/>
        <v>#N/A</v>
      </c>
      <c r="AF2461" s="18" t="e">
        <f t="shared" si="536"/>
        <v>#N/A</v>
      </c>
      <c r="AG2461" s="18" t="e">
        <f t="shared" si="541"/>
        <v>#DIV/0!</v>
      </c>
      <c r="AH2461" s="18" t="e">
        <f t="shared" si="542"/>
        <v>#N/A</v>
      </c>
      <c r="AJ2461" s="18"/>
      <c r="AK2461" s="18"/>
      <c r="AL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L2461" s="18" t="e">
        <f t="shared" si="546"/>
        <v>#N/A</v>
      </c>
      <c r="BM2461" s="18" t="e">
        <f t="shared" si="543"/>
        <v>#N/A</v>
      </c>
      <c r="BN2461" s="18" t="e">
        <f t="shared" si="544"/>
        <v>#N/A</v>
      </c>
      <c r="BO2461" s="18" t="e">
        <f t="shared" si="545"/>
        <v>#N/A</v>
      </c>
      <c r="BT2461" s="18"/>
      <c r="BU2461" s="18"/>
      <c r="BV2461" s="18"/>
      <c r="BW2461" s="18"/>
      <c r="BX2461" s="18"/>
    </row>
    <row r="2462" spans="14:76" x14ac:dyDescent="0.25">
      <c r="N2462" s="14" t="e">
        <f>IF(ISNUMBER('Dosimetry Worksheet'!H2472), 'Dosimetry Worksheet'!H2472, NA())</f>
        <v>#N/A</v>
      </c>
      <c r="O2462" s="14" t="e">
        <f>IF(ISNUMBER(N2462), 'Dosimetry Worksheet'!I2472, NA())</f>
        <v>#N/A</v>
      </c>
      <c r="P2462" s="14"/>
      <c r="Q2462" s="14" t="e">
        <f t="shared" si="537"/>
        <v>#N/A</v>
      </c>
      <c r="R2462" s="14" t="e">
        <f t="shared" si="538"/>
        <v>#N/A</v>
      </c>
      <c r="T2462" s="14" t="e">
        <f t="shared" si="533"/>
        <v>#N/A</v>
      </c>
      <c r="U2462" s="14" t="e">
        <f t="shared" si="539"/>
        <v>#N/A</v>
      </c>
      <c r="V2462" s="14" t="e">
        <f t="shared" si="534"/>
        <v>#N/A</v>
      </c>
      <c r="W2462" s="14"/>
      <c r="X2462" s="14"/>
      <c r="Y2462" s="18" t="e">
        <f t="shared" si="540"/>
        <v>#N/A</v>
      </c>
      <c r="AE2462" s="18" t="e">
        <f t="shared" si="535"/>
        <v>#N/A</v>
      </c>
      <c r="AF2462" s="18" t="e">
        <f t="shared" si="536"/>
        <v>#N/A</v>
      </c>
      <c r="AG2462" s="18" t="e">
        <f t="shared" si="541"/>
        <v>#DIV/0!</v>
      </c>
      <c r="AH2462" s="18" t="e">
        <f t="shared" si="542"/>
        <v>#N/A</v>
      </c>
      <c r="AJ2462" s="18"/>
      <c r="AK2462" s="18"/>
      <c r="AL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L2462" s="18" t="e">
        <f t="shared" si="546"/>
        <v>#N/A</v>
      </c>
      <c r="BM2462" s="18" t="e">
        <f t="shared" si="543"/>
        <v>#N/A</v>
      </c>
      <c r="BN2462" s="18" t="e">
        <f t="shared" si="544"/>
        <v>#N/A</v>
      </c>
      <c r="BO2462" s="18" t="e">
        <f t="shared" si="545"/>
        <v>#N/A</v>
      </c>
      <c r="BT2462" s="18"/>
      <c r="BU2462" s="18"/>
      <c r="BV2462" s="18"/>
      <c r="BW2462" s="18"/>
      <c r="BX2462" s="18"/>
    </row>
    <row r="2463" spans="14:76" x14ac:dyDescent="0.25">
      <c r="N2463" s="14" t="e">
        <f>IF(ISNUMBER('Dosimetry Worksheet'!H2473), 'Dosimetry Worksheet'!H2473, NA())</f>
        <v>#N/A</v>
      </c>
      <c r="O2463" s="14" t="e">
        <f>IF(ISNUMBER(N2463), 'Dosimetry Worksheet'!I2473, NA())</f>
        <v>#N/A</v>
      </c>
      <c r="P2463" s="14"/>
      <c r="Q2463" s="14" t="e">
        <f t="shared" si="537"/>
        <v>#N/A</v>
      </c>
      <c r="R2463" s="14" t="e">
        <f t="shared" si="538"/>
        <v>#N/A</v>
      </c>
      <c r="T2463" s="14" t="e">
        <f t="shared" si="533"/>
        <v>#N/A</v>
      </c>
      <c r="U2463" s="14" t="e">
        <f t="shared" si="539"/>
        <v>#N/A</v>
      </c>
      <c r="V2463" s="14" t="e">
        <f t="shared" si="534"/>
        <v>#N/A</v>
      </c>
      <c r="W2463" s="14"/>
      <c r="X2463" s="14"/>
      <c r="Y2463" s="18" t="e">
        <f t="shared" si="540"/>
        <v>#N/A</v>
      </c>
      <c r="AE2463" s="18" t="e">
        <f t="shared" si="535"/>
        <v>#N/A</v>
      </c>
      <c r="AF2463" s="18" t="e">
        <f t="shared" si="536"/>
        <v>#N/A</v>
      </c>
      <c r="AG2463" s="18" t="e">
        <f t="shared" si="541"/>
        <v>#DIV/0!</v>
      </c>
      <c r="AH2463" s="18" t="e">
        <f t="shared" si="542"/>
        <v>#N/A</v>
      </c>
      <c r="AJ2463" s="18"/>
      <c r="AK2463" s="18"/>
      <c r="AL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L2463" s="18" t="e">
        <f t="shared" si="546"/>
        <v>#N/A</v>
      </c>
      <c r="BM2463" s="18" t="e">
        <f t="shared" si="543"/>
        <v>#N/A</v>
      </c>
      <c r="BN2463" s="18" t="e">
        <f t="shared" si="544"/>
        <v>#N/A</v>
      </c>
      <c r="BO2463" s="18" t="e">
        <f t="shared" si="545"/>
        <v>#N/A</v>
      </c>
      <c r="BT2463" s="18"/>
      <c r="BU2463" s="18"/>
      <c r="BV2463" s="18"/>
      <c r="BW2463" s="18"/>
      <c r="BX2463" s="18"/>
    </row>
    <row r="2464" spans="14:76" x14ac:dyDescent="0.25">
      <c r="N2464" s="14" t="e">
        <f>IF(ISNUMBER('Dosimetry Worksheet'!H2474), 'Dosimetry Worksheet'!H2474, NA())</f>
        <v>#N/A</v>
      </c>
      <c r="O2464" s="14" t="e">
        <f>IF(ISNUMBER(N2464), 'Dosimetry Worksheet'!I2474, NA())</f>
        <v>#N/A</v>
      </c>
      <c r="P2464" s="14"/>
      <c r="Q2464" s="14" t="e">
        <f t="shared" si="537"/>
        <v>#N/A</v>
      </c>
      <c r="R2464" s="14" t="e">
        <f t="shared" si="538"/>
        <v>#N/A</v>
      </c>
      <c r="T2464" s="14" t="e">
        <f t="shared" si="533"/>
        <v>#N/A</v>
      </c>
      <c r="U2464" s="14" t="e">
        <f t="shared" si="539"/>
        <v>#N/A</v>
      </c>
      <c r="V2464" s="14" t="e">
        <f t="shared" si="534"/>
        <v>#N/A</v>
      </c>
      <c r="W2464" s="14"/>
      <c r="X2464" s="14"/>
      <c r="Y2464" s="18" t="e">
        <f t="shared" si="540"/>
        <v>#N/A</v>
      </c>
      <c r="AE2464" s="18" t="e">
        <f t="shared" si="535"/>
        <v>#N/A</v>
      </c>
      <c r="AF2464" s="18" t="e">
        <f t="shared" si="536"/>
        <v>#N/A</v>
      </c>
      <c r="AG2464" s="18" t="e">
        <f t="shared" si="541"/>
        <v>#DIV/0!</v>
      </c>
      <c r="AH2464" s="18" t="e">
        <f t="shared" si="542"/>
        <v>#N/A</v>
      </c>
      <c r="AJ2464" s="18"/>
      <c r="AK2464" s="18"/>
      <c r="AL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L2464" s="18" t="e">
        <f t="shared" si="546"/>
        <v>#N/A</v>
      </c>
      <c r="BM2464" s="18" t="e">
        <f t="shared" si="543"/>
        <v>#N/A</v>
      </c>
      <c r="BN2464" s="18" t="e">
        <f t="shared" si="544"/>
        <v>#N/A</v>
      </c>
      <c r="BO2464" s="18" t="e">
        <f t="shared" si="545"/>
        <v>#N/A</v>
      </c>
      <c r="BT2464" s="18"/>
      <c r="BU2464" s="18"/>
      <c r="BV2464" s="18"/>
      <c r="BW2464" s="18"/>
      <c r="BX2464" s="18"/>
    </row>
    <row r="2465" spans="14:76" x14ac:dyDescent="0.25">
      <c r="N2465" s="14" t="e">
        <f>IF(ISNUMBER('Dosimetry Worksheet'!H2475), 'Dosimetry Worksheet'!H2475, NA())</f>
        <v>#N/A</v>
      </c>
      <c r="O2465" s="14" t="e">
        <f>IF(ISNUMBER(N2465), 'Dosimetry Worksheet'!I2475, NA())</f>
        <v>#N/A</v>
      </c>
      <c r="P2465" s="14"/>
      <c r="Q2465" s="14" t="e">
        <f t="shared" si="537"/>
        <v>#N/A</v>
      </c>
      <c r="R2465" s="14" t="e">
        <f t="shared" si="538"/>
        <v>#N/A</v>
      </c>
      <c r="T2465" s="14" t="e">
        <f t="shared" si="533"/>
        <v>#N/A</v>
      </c>
      <c r="U2465" s="14" t="e">
        <f t="shared" si="539"/>
        <v>#N/A</v>
      </c>
      <c r="V2465" s="14" t="e">
        <f t="shared" si="534"/>
        <v>#N/A</v>
      </c>
      <c r="W2465" s="14"/>
      <c r="X2465" s="14"/>
      <c r="Y2465" s="18" t="e">
        <f t="shared" si="540"/>
        <v>#N/A</v>
      </c>
      <c r="AE2465" s="18" t="e">
        <f t="shared" si="535"/>
        <v>#N/A</v>
      </c>
      <c r="AF2465" s="18" t="e">
        <f t="shared" si="536"/>
        <v>#N/A</v>
      </c>
      <c r="AG2465" s="18" t="e">
        <f t="shared" si="541"/>
        <v>#DIV/0!</v>
      </c>
      <c r="AH2465" s="18" t="e">
        <f t="shared" si="542"/>
        <v>#N/A</v>
      </c>
      <c r="AJ2465" s="18"/>
      <c r="AK2465" s="18"/>
      <c r="AL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L2465" s="18" t="e">
        <f t="shared" si="546"/>
        <v>#N/A</v>
      </c>
      <c r="BM2465" s="18" t="e">
        <f t="shared" si="543"/>
        <v>#N/A</v>
      </c>
      <c r="BN2465" s="18" t="e">
        <f t="shared" si="544"/>
        <v>#N/A</v>
      </c>
      <c r="BO2465" s="18" t="e">
        <f t="shared" si="545"/>
        <v>#N/A</v>
      </c>
      <c r="BT2465" s="18"/>
      <c r="BU2465" s="18"/>
      <c r="BV2465" s="18"/>
      <c r="BW2465" s="18"/>
      <c r="BX2465" s="18"/>
    </row>
    <row r="2466" spans="14:76" x14ac:dyDescent="0.25">
      <c r="N2466" s="14" t="e">
        <f>IF(ISNUMBER('Dosimetry Worksheet'!H2476), 'Dosimetry Worksheet'!H2476, NA())</f>
        <v>#N/A</v>
      </c>
      <c r="O2466" s="14" t="e">
        <f>IF(ISNUMBER(N2466), 'Dosimetry Worksheet'!I2476, NA())</f>
        <v>#N/A</v>
      </c>
      <c r="P2466" s="14"/>
      <c r="Q2466" s="14" t="e">
        <f t="shared" si="537"/>
        <v>#N/A</v>
      </c>
      <c r="R2466" s="14" t="e">
        <f t="shared" si="538"/>
        <v>#N/A</v>
      </c>
      <c r="T2466" s="14" t="e">
        <f t="shared" si="533"/>
        <v>#N/A</v>
      </c>
      <c r="U2466" s="14" t="e">
        <f t="shared" si="539"/>
        <v>#N/A</v>
      </c>
      <c r="V2466" s="14" t="e">
        <f t="shared" si="534"/>
        <v>#N/A</v>
      </c>
      <c r="W2466" s="14"/>
      <c r="X2466" s="14"/>
      <c r="Y2466" s="18" t="e">
        <f t="shared" si="540"/>
        <v>#N/A</v>
      </c>
      <c r="AE2466" s="18" t="e">
        <f t="shared" si="535"/>
        <v>#N/A</v>
      </c>
      <c r="AF2466" s="18" t="e">
        <f t="shared" si="536"/>
        <v>#N/A</v>
      </c>
      <c r="AG2466" s="18" t="e">
        <f t="shared" si="541"/>
        <v>#DIV/0!</v>
      </c>
      <c r="AH2466" s="18" t="e">
        <f t="shared" si="542"/>
        <v>#N/A</v>
      </c>
      <c r="AJ2466" s="18"/>
      <c r="AK2466" s="18"/>
      <c r="AL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L2466" s="18" t="e">
        <f t="shared" si="546"/>
        <v>#N/A</v>
      </c>
      <c r="BM2466" s="18" t="e">
        <f t="shared" si="543"/>
        <v>#N/A</v>
      </c>
      <c r="BN2466" s="18" t="e">
        <f t="shared" si="544"/>
        <v>#N/A</v>
      </c>
      <c r="BO2466" s="18" t="e">
        <f t="shared" si="545"/>
        <v>#N/A</v>
      </c>
      <c r="BT2466" s="18"/>
      <c r="BU2466" s="18"/>
      <c r="BV2466" s="18"/>
      <c r="BW2466" s="18"/>
      <c r="BX2466" s="18"/>
    </row>
    <row r="2467" spans="14:76" x14ac:dyDescent="0.25">
      <c r="N2467" s="14" t="e">
        <f>IF(ISNUMBER('Dosimetry Worksheet'!H2477), 'Dosimetry Worksheet'!H2477, NA())</f>
        <v>#N/A</v>
      </c>
      <c r="O2467" s="14" t="e">
        <f>IF(ISNUMBER(N2467), 'Dosimetry Worksheet'!I2477, NA())</f>
        <v>#N/A</v>
      </c>
      <c r="P2467" s="14"/>
      <c r="Q2467" s="14" t="e">
        <f t="shared" si="537"/>
        <v>#N/A</v>
      </c>
      <c r="R2467" s="14" t="e">
        <f t="shared" si="538"/>
        <v>#N/A</v>
      </c>
      <c r="T2467" s="14" t="e">
        <f t="shared" si="533"/>
        <v>#N/A</v>
      </c>
      <c r="U2467" s="14" t="e">
        <f t="shared" si="539"/>
        <v>#N/A</v>
      </c>
      <c r="V2467" s="14" t="e">
        <f t="shared" si="534"/>
        <v>#N/A</v>
      </c>
      <c r="W2467" s="14"/>
      <c r="X2467" s="14"/>
      <c r="Y2467" s="18" t="e">
        <f t="shared" si="540"/>
        <v>#N/A</v>
      </c>
      <c r="AE2467" s="18" t="e">
        <f t="shared" si="535"/>
        <v>#N/A</v>
      </c>
      <c r="AF2467" s="18" t="e">
        <f t="shared" si="536"/>
        <v>#N/A</v>
      </c>
      <c r="AG2467" s="18" t="e">
        <f t="shared" si="541"/>
        <v>#DIV/0!</v>
      </c>
      <c r="AH2467" s="18" t="e">
        <f t="shared" si="542"/>
        <v>#N/A</v>
      </c>
      <c r="AJ2467" s="18"/>
      <c r="AK2467" s="18"/>
      <c r="AL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L2467" s="18" t="e">
        <f t="shared" si="546"/>
        <v>#N/A</v>
      </c>
      <c r="BM2467" s="18" t="e">
        <f t="shared" si="543"/>
        <v>#N/A</v>
      </c>
      <c r="BN2467" s="18" t="e">
        <f t="shared" si="544"/>
        <v>#N/A</v>
      </c>
      <c r="BO2467" s="18" t="e">
        <f t="shared" si="545"/>
        <v>#N/A</v>
      </c>
      <c r="BT2467" s="18"/>
      <c r="BU2467" s="18"/>
      <c r="BV2467" s="18"/>
      <c r="BW2467" s="18"/>
      <c r="BX2467" s="18"/>
    </row>
    <row r="2468" spans="14:76" x14ac:dyDescent="0.25">
      <c r="N2468" s="14" t="e">
        <f>IF(ISNUMBER('Dosimetry Worksheet'!H2478), 'Dosimetry Worksheet'!H2478, NA())</f>
        <v>#N/A</v>
      </c>
      <c r="O2468" s="14" t="e">
        <f>IF(ISNUMBER(N2468), 'Dosimetry Worksheet'!I2478, NA())</f>
        <v>#N/A</v>
      </c>
      <c r="P2468" s="14"/>
      <c r="Q2468" s="14" t="e">
        <f t="shared" si="537"/>
        <v>#N/A</v>
      </c>
      <c r="R2468" s="14" t="e">
        <f t="shared" si="538"/>
        <v>#N/A</v>
      </c>
      <c r="T2468" s="14" t="e">
        <f t="shared" si="533"/>
        <v>#N/A</v>
      </c>
      <c r="U2468" s="14" t="e">
        <f t="shared" si="539"/>
        <v>#N/A</v>
      </c>
      <c r="V2468" s="14" t="e">
        <f t="shared" si="534"/>
        <v>#N/A</v>
      </c>
      <c r="W2468" s="14"/>
      <c r="X2468" s="14"/>
      <c r="Y2468" s="18" t="e">
        <f t="shared" si="540"/>
        <v>#N/A</v>
      </c>
      <c r="AE2468" s="18" t="e">
        <f t="shared" si="535"/>
        <v>#N/A</v>
      </c>
      <c r="AF2468" s="18" t="e">
        <f t="shared" si="536"/>
        <v>#N/A</v>
      </c>
      <c r="AG2468" s="18" t="e">
        <f t="shared" si="541"/>
        <v>#DIV/0!</v>
      </c>
      <c r="AH2468" s="18" t="e">
        <f t="shared" si="542"/>
        <v>#N/A</v>
      </c>
      <c r="AJ2468" s="18"/>
      <c r="AK2468" s="18"/>
      <c r="AL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L2468" s="18" t="e">
        <f t="shared" si="546"/>
        <v>#N/A</v>
      </c>
      <c r="BM2468" s="18" t="e">
        <f t="shared" si="543"/>
        <v>#N/A</v>
      </c>
      <c r="BN2468" s="18" t="e">
        <f t="shared" si="544"/>
        <v>#N/A</v>
      </c>
      <c r="BO2468" s="18" t="e">
        <f t="shared" si="545"/>
        <v>#N/A</v>
      </c>
      <c r="BT2468" s="18"/>
      <c r="BU2468" s="18"/>
      <c r="BV2468" s="18"/>
      <c r="BW2468" s="18"/>
      <c r="BX2468" s="18"/>
    </row>
    <row r="2469" spans="14:76" x14ac:dyDescent="0.25">
      <c r="N2469" s="14" t="e">
        <f>IF(ISNUMBER('Dosimetry Worksheet'!H2479), 'Dosimetry Worksheet'!H2479, NA())</f>
        <v>#N/A</v>
      </c>
      <c r="O2469" s="14" t="e">
        <f>IF(ISNUMBER(N2469), 'Dosimetry Worksheet'!I2479, NA())</f>
        <v>#N/A</v>
      </c>
      <c r="P2469" s="14"/>
      <c r="Q2469" s="14" t="e">
        <f t="shared" si="537"/>
        <v>#N/A</v>
      </c>
      <c r="R2469" s="14" t="e">
        <f t="shared" si="538"/>
        <v>#N/A</v>
      </c>
      <c r="T2469" s="14" t="e">
        <f t="shared" si="533"/>
        <v>#N/A</v>
      </c>
      <c r="U2469" s="14" t="e">
        <f t="shared" si="539"/>
        <v>#N/A</v>
      </c>
      <c r="V2469" s="14" t="e">
        <f t="shared" si="534"/>
        <v>#N/A</v>
      </c>
      <c r="W2469" s="14"/>
      <c r="X2469" s="14"/>
      <c r="Y2469" s="18" t="e">
        <f t="shared" si="540"/>
        <v>#N/A</v>
      </c>
      <c r="AE2469" s="18" t="e">
        <f t="shared" si="535"/>
        <v>#N/A</v>
      </c>
      <c r="AF2469" s="18" t="e">
        <f t="shared" si="536"/>
        <v>#N/A</v>
      </c>
      <c r="AG2469" s="18" t="e">
        <f t="shared" si="541"/>
        <v>#DIV/0!</v>
      </c>
      <c r="AH2469" s="18" t="e">
        <f t="shared" si="542"/>
        <v>#N/A</v>
      </c>
      <c r="AJ2469" s="18"/>
      <c r="AK2469" s="18"/>
      <c r="AL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L2469" s="18" t="e">
        <f t="shared" si="546"/>
        <v>#N/A</v>
      </c>
      <c r="BM2469" s="18" t="e">
        <f t="shared" si="543"/>
        <v>#N/A</v>
      </c>
      <c r="BN2469" s="18" t="e">
        <f t="shared" si="544"/>
        <v>#N/A</v>
      </c>
      <c r="BO2469" s="18" t="e">
        <f t="shared" si="545"/>
        <v>#N/A</v>
      </c>
      <c r="BT2469" s="18"/>
      <c r="BU2469" s="18"/>
      <c r="BV2469" s="18"/>
      <c r="BW2469" s="18"/>
      <c r="BX2469" s="18"/>
    </row>
    <row r="2470" spans="14:76" x14ac:dyDescent="0.25">
      <c r="N2470" s="14" t="e">
        <f>IF(ISNUMBER('Dosimetry Worksheet'!H2480), 'Dosimetry Worksheet'!H2480, NA())</f>
        <v>#N/A</v>
      </c>
      <c r="O2470" s="14" t="e">
        <f>IF(ISNUMBER(N2470), 'Dosimetry Worksheet'!I2480, NA())</f>
        <v>#N/A</v>
      </c>
      <c r="P2470" s="14"/>
      <c r="Q2470" s="14" t="e">
        <f t="shared" si="537"/>
        <v>#N/A</v>
      </c>
      <c r="R2470" s="14" t="e">
        <f t="shared" si="538"/>
        <v>#N/A</v>
      </c>
      <c r="T2470" s="14" t="e">
        <f t="shared" si="533"/>
        <v>#N/A</v>
      </c>
      <c r="U2470" s="14" t="e">
        <f t="shared" si="539"/>
        <v>#N/A</v>
      </c>
      <c r="V2470" s="14" t="e">
        <f t="shared" si="534"/>
        <v>#N/A</v>
      </c>
      <c r="W2470" s="14"/>
      <c r="X2470" s="14"/>
      <c r="Y2470" s="18" t="e">
        <f t="shared" si="540"/>
        <v>#N/A</v>
      </c>
      <c r="AE2470" s="18" t="e">
        <f t="shared" si="535"/>
        <v>#N/A</v>
      </c>
      <c r="AF2470" s="18" t="e">
        <f t="shared" si="536"/>
        <v>#N/A</v>
      </c>
      <c r="AG2470" s="18" t="e">
        <f t="shared" si="541"/>
        <v>#DIV/0!</v>
      </c>
      <c r="AH2470" s="18" t="e">
        <f t="shared" si="542"/>
        <v>#N/A</v>
      </c>
      <c r="AJ2470" s="18"/>
      <c r="AK2470" s="18"/>
      <c r="AL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L2470" s="18" t="e">
        <f t="shared" si="546"/>
        <v>#N/A</v>
      </c>
      <c r="BM2470" s="18" t="e">
        <f t="shared" si="543"/>
        <v>#N/A</v>
      </c>
      <c r="BN2470" s="18" t="e">
        <f t="shared" si="544"/>
        <v>#N/A</v>
      </c>
      <c r="BO2470" s="18" t="e">
        <f t="shared" si="545"/>
        <v>#N/A</v>
      </c>
      <c r="BT2470" s="18"/>
      <c r="BU2470" s="18"/>
      <c r="BV2470" s="18"/>
      <c r="BW2470" s="18"/>
      <c r="BX2470" s="18"/>
    </row>
    <row r="2471" spans="14:76" x14ac:dyDescent="0.25">
      <c r="N2471" s="14" t="e">
        <f>IF(ISNUMBER('Dosimetry Worksheet'!H2481), 'Dosimetry Worksheet'!H2481, NA())</f>
        <v>#N/A</v>
      </c>
      <c r="O2471" s="14" t="e">
        <f>IF(ISNUMBER(N2471), 'Dosimetry Worksheet'!I2481, NA())</f>
        <v>#N/A</v>
      </c>
      <c r="P2471" s="14"/>
      <c r="Q2471" s="14" t="e">
        <f t="shared" si="537"/>
        <v>#N/A</v>
      </c>
      <c r="R2471" s="14" t="e">
        <f t="shared" si="538"/>
        <v>#N/A</v>
      </c>
      <c r="T2471" s="14" t="e">
        <f t="shared" si="533"/>
        <v>#N/A</v>
      </c>
      <c r="U2471" s="14" t="e">
        <f t="shared" si="539"/>
        <v>#N/A</v>
      </c>
      <c r="V2471" s="14" t="e">
        <f t="shared" si="534"/>
        <v>#N/A</v>
      </c>
      <c r="W2471" s="14"/>
      <c r="X2471" s="14"/>
      <c r="Y2471" s="18" t="e">
        <f t="shared" si="540"/>
        <v>#N/A</v>
      </c>
      <c r="AE2471" s="18" t="e">
        <f t="shared" si="535"/>
        <v>#N/A</v>
      </c>
      <c r="AF2471" s="18" t="e">
        <f t="shared" si="536"/>
        <v>#N/A</v>
      </c>
      <c r="AG2471" s="18" t="e">
        <f t="shared" si="541"/>
        <v>#DIV/0!</v>
      </c>
      <c r="AH2471" s="18" t="e">
        <f t="shared" si="542"/>
        <v>#N/A</v>
      </c>
      <c r="AJ2471" s="18"/>
      <c r="AK2471" s="18"/>
      <c r="AL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L2471" s="18" t="e">
        <f t="shared" si="546"/>
        <v>#N/A</v>
      </c>
      <c r="BM2471" s="18" t="e">
        <f t="shared" si="543"/>
        <v>#N/A</v>
      </c>
      <c r="BN2471" s="18" t="e">
        <f t="shared" si="544"/>
        <v>#N/A</v>
      </c>
      <c r="BO2471" s="18" t="e">
        <f t="shared" si="545"/>
        <v>#N/A</v>
      </c>
      <c r="BT2471" s="18"/>
      <c r="BU2471" s="18"/>
      <c r="BV2471" s="18"/>
      <c r="BW2471" s="18"/>
      <c r="BX2471" s="18"/>
    </row>
    <row r="2472" spans="14:76" x14ac:dyDescent="0.25">
      <c r="N2472" s="14" t="e">
        <f>IF(ISNUMBER('Dosimetry Worksheet'!H2482), 'Dosimetry Worksheet'!H2482, NA())</f>
        <v>#N/A</v>
      </c>
      <c r="O2472" s="14" t="e">
        <f>IF(ISNUMBER(N2472), 'Dosimetry Worksheet'!I2482, NA())</f>
        <v>#N/A</v>
      </c>
      <c r="P2472" s="14"/>
      <c r="Q2472" s="14" t="e">
        <f t="shared" si="537"/>
        <v>#N/A</v>
      </c>
      <c r="R2472" s="14" t="e">
        <f t="shared" si="538"/>
        <v>#N/A</v>
      </c>
      <c r="T2472" s="14" t="e">
        <f t="shared" si="533"/>
        <v>#N/A</v>
      </c>
      <c r="U2472" s="14" t="e">
        <f t="shared" si="539"/>
        <v>#N/A</v>
      </c>
      <c r="V2472" s="14" t="e">
        <f t="shared" si="534"/>
        <v>#N/A</v>
      </c>
      <c r="W2472" s="14"/>
      <c r="X2472" s="14"/>
      <c r="Y2472" s="18" t="e">
        <f t="shared" si="540"/>
        <v>#N/A</v>
      </c>
      <c r="AE2472" s="18" t="e">
        <f t="shared" si="535"/>
        <v>#N/A</v>
      </c>
      <c r="AF2472" s="18" t="e">
        <f t="shared" si="536"/>
        <v>#N/A</v>
      </c>
      <c r="AG2472" s="18" t="e">
        <f t="shared" si="541"/>
        <v>#DIV/0!</v>
      </c>
      <c r="AH2472" s="18" t="e">
        <f t="shared" si="542"/>
        <v>#N/A</v>
      </c>
      <c r="AJ2472" s="18"/>
      <c r="AK2472" s="18"/>
      <c r="AL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L2472" s="18" t="e">
        <f t="shared" si="546"/>
        <v>#N/A</v>
      </c>
      <c r="BM2472" s="18" t="e">
        <f t="shared" si="543"/>
        <v>#N/A</v>
      </c>
      <c r="BN2472" s="18" t="e">
        <f t="shared" si="544"/>
        <v>#N/A</v>
      </c>
      <c r="BO2472" s="18" t="e">
        <f t="shared" si="545"/>
        <v>#N/A</v>
      </c>
      <c r="BT2472" s="18"/>
      <c r="BU2472" s="18"/>
      <c r="BV2472" s="18"/>
      <c r="BW2472" s="18"/>
      <c r="BX2472" s="18"/>
    </row>
    <row r="2473" spans="14:76" x14ac:dyDescent="0.25">
      <c r="N2473" s="14" t="e">
        <f>IF(ISNUMBER('Dosimetry Worksheet'!H2483), 'Dosimetry Worksheet'!H2483, NA())</f>
        <v>#N/A</v>
      </c>
      <c r="O2473" s="14" t="e">
        <f>IF(ISNUMBER(N2473), 'Dosimetry Worksheet'!I2483, NA())</f>
        <v>#N/A</v>
      </c>
      <c r="P2473" s="14"/>
      <c r="Q2473" s="14" t="e">
        <f t="shared" si="537"/>
        <v>#N/A</v>
      </c>
      <c r="R2473" s="14" t="e">
        <f t="shared" si="538"/>
        <v>#N/A</v>
      </c>
      <c r="T2473" s="14" t="e">
        <f t="shared" si="533"/>
        <v>#N/A</v>
      </c>
      <c r="U2473" s="14" t="e">
        <f t="shared" si="539"/>
        <v>#N/A</v>
      </c>
      <c r="V2473" s="14" t="e">
        <f t="shared" si="534"/>
        <v>#N/A</v>
      </c>
      <c r="W2473" s="14"/>
      <c r="X2473" s="14"/>
      <c r="Y2473" s="18" t="e">
        <f t="shared" si="540"/>
        <v>#N/A</v>
      </c>
      <c r="AE2473" s="18" t="e">
        <f t="shared" si="535"/>
        <v>#N/A</v>
      </c>
      <c r="AF2473" s="18" t="e">
        <f t="shared" si="536"/>
        <v>#N/A</v>
      </c>
      <c r="AG2473" s="18" t="e">
        <f t="shared" si="541"/>
        <v>#DIV/0!</v>
      </c>
      <c r="AH2473" s="18" t="e">
        <f t="shared" si="542"/>
        <v>#N/A</v>
      </c>
      <c r="AJ2473" s="18"/>
      <c r="AK2473" s="18"/>
      <c r="AL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L2473" s="18" t="e">
        <f t="shared" si="546"/>
        <v>#N/A</v>
      </c>
      <c r="BM2473" s="18" t="e">
        <f t="shared" si="543"/>
        <v>#N/A</v>
      </c>
      <c r="BN2473" s="18" t="e">
        <f t="shared" si="544"/>
        <v>#N/A</v>
      </c>
      <c r="BO2473" s="18" t="e">
        <f t="shared" si="545"/>
        <v>#N/A</v>
      </c>
      <c r="BT2473" s="18"/>
      <c r="BU2473" s="18"/>
      <c r="BV2473" s="18"/>
      <c r="BW2473" s="18"/>
      <c r="BX2473" s="18"/>
    </row>
    <row r="2474" spans="14:76" x14ac:dyDescent="0.25">
      <c r="N2474" s="14" t="e">
        <f>IF(ISNUMBER('Dosimetry Worksheet'!H2484), 'Dosimetry Worksheet'!H2484, NA())</f>
        <v>#N/A</v>
      </c>
      <c r="O2474" s="14" t="e">
        <f>IF(ISNUMBER(N2474), 'Dosimetry Worksheet'!I2484, NA())</f>
        <v>#N/A</v>
      </c>
      <c r="P2474" s="14"/>
      <c r="Q2474" s="14" t="e">
        <f t="shared" si="537"/>
        <v>#N/A</v>
      </c>
      <c r="R2474" s="14" t="e">
        <f t="shared" si="538"/>
        <v>#N/A</v>
      </c>
      <c r="T2474" s="14" t="e">
        <f t="shared" si="533"/>
        <v>#N/A</v>
      </c>
      <c r="U2474" s="14" t="e">
        <f t="shared" si="539"/>
        <v>#N/A</v>
      </c>
      <c r="V2474" s="14" t="e">
        <f t="shared" si="534"/>
        <v>#N/A</v>
      </c>
      <c r="W2474" s="14"/>
      <c r="X2474" s="14"/>
      <c r="Y2474" s="18" t="e">
        <f t="shared" si="540"/>
        <v>#N/A</v>
      </c>
      <c r="AE2474" s="18" t="e">
        <f t="shared" si="535"/>
        <v>#N/A</v>
      </c>
      <c r="AF2474" s="18" t="e">
        <f t="shared" si="536"/>
        <v>#N/A</v>
      </c>
      <c r="AG2474" s="18" t="e">
        <f t="shared" si="541"/>
        <v>#DIV/0!</v>
      </c>
      <c r="AH2474" s="18" t="e">
        <f t="shared" si="542"/>
        <v>#N/A</v>
      </c>
      <c r="AJ2474" s="18"/>
      <c r="AK2474" s="18"/>
      <c r="AL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L2474" s="18" t="e">
        <f t="shared" si="546"/>
        <v>#N/A</v>
      </c>
      <c r="BM2474" s="18" t="e">
        <f t="shared" si="543"/>
        <v>#N/A</v>
      </c>
      <c r="BN2474" s="18" t="e">
        <f t="shared" si="544"/>
        <v>#N/A</v>
      </c>
      <c r="BO2474" s="18" t="e">
        <f t="shared" si="545"/>
        <v>#N/A</v>
      </c>
      <c r="BT2474" s="18"/>
      <c r="BU2474" s="18"/>
      <c r="BV2474" s="18"/>
      <c r="BW2474" s="18"/>
      <c r="BX2474" s="18"/>
    </row>
    <row r="2475" spans="14:76" x14ac:dyDescent="0.25">
      <c r="N2475" s="14" t="e">
        <f>IF(ISNUMBER('Dosimetry Worksheet'!H2485), 'Dosimetry Worksheet'!H2485, NA())</f>
        <v>#N/A</v>
      </c>
      <c r="O2475" s="14" t="e">
        <f>IF(ISNUMBER(N2475), 'Dosimetry Worksheet'!I2485, NA())</f>
        <v>#N/A</v>
      </c>
      <c r="P2475" s="14"/>
      <c r="Q2475" s="14" t="e">
        <f t="shared" si="537"/>
        <v>#N/A</v>
      </c>
      <c r="R2475" s="14" t="e">
        <f t="shared" si="538"/>
        <v>#N/A</v>
      </c>
      <c r="T2475" s="14" t="e">
        <f t="shared" si="533"/>
        <v>#N/A</v>
      </c>
      <c r="U2475" s="14" t="e">
        <f t="shared" si="539"/>
        <v>#N/A</v>
      </c>
      <c r="V2475" s="14" t="e">
        <f t="shared" si="534"/>
        <v>#N/A</v>
      </c>
      <c r="W2475" s="14"/>
      <c r="X2475" s="14"/>
      <c r="Y2475" s="18" t="e">
        <f t="shared" si="540"/>
        <v>#N/A</v>
      </c>
      <c r="AE2475" s="18" t="e">
        <f t="shared" si="535"/>
        <v>#N/A</v>
      </c>
      <c r="AF2475" s="18" t="e">
        <f t="shared" si="536"/>
        <v>#N/A</v>
      </c>
      <c r="AG2475" s="18" t="e">
        <f t="shared" si="541"/>
        <v>#DIV/0!</v>
      </c>
      <c r="AH2475" s="18" t="e">
        <f t="shared" si="542"/>
        <v>#N/A</v>
      </c>
      <c r="AJ2475" s="18"/>
      <c r="AK2475" s="18"/>
      <c r="AL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L2475" s="18" t="e">
        <f t="shared" si="546"/>
        <v>#N/A</v>
      </c>
      <c r="BM2475" s="18" t="e">
        <f t="shared" si="543"/>
        <v>#N/A</v>
      </c>
      <c r="BN2475" s="18" t="e">
        <f t="shared" si="544"/>
        <v>#N/A</v>
      </c>
      <c r="BO2475" s="18" t="e">
        <f t="shared" si="545"/>
        <v>#N/A</v>
      </c>
      <c r="BT2475" s="18"/>
      <c r="BU2475" s="18"/>
      <c r="BV2475" s="18"/>
      <c r="BW2475" s="18"/>
      <c r="BX2475" s="18"/>
    </row>
    <row r="2476" spans="14:76" x14ac:dyDescent="0.25">
      <c r="N2476" s="14" t="e">
        <f>IF(ISNUMBER('Dosimetry Worksheet'!H2486), 'Dosimetry Worksheet'!H2486, NA())</f>
        <v>#N/A</v>
      </c>
      <c r="O2476" s="14" t="e">
        <f>IF(ISNUMBER(N2476), 'Dosimetry Worksheet'!I2486, NA())</f>
        <v>#N/A</v>
      </c>
      <c r="P2476" s="14"/>
      <c r="Q2476" s="14" t="e">
        <f t="shared" si="537"/>
        <v>#N/A</v>
      </c>
      <c r="R2476" s="14" t="e">
        <f t="shared" si="538"/>
        <v>#N/A</v>
      </c>
      <c r="T2476" s="14" t="e">
        <f t="shared" si="533"/>
        <v>#N/A</v>
      </c>
      <c r="U2476" s="14" t="e">
        <f t="shared" si="539"/>
        <v>#N/A</v>
      </c>
      <c r="V2476" s="14" t="e">
        <f t="shared" si="534"/>
        <v>#N/A</v>
      </c>
      <c r="W2476" s="14"/>
      <c r="X2476" s="14"/>
      <c r="Y2476" s="18" t="e">
        <f t="shared" si="540"/>
        <v>#N/A</v>
      </c>
      <c r="AE2476" s="18" t="e">
        <f t="shared" si="535"/>
        <v>#N/A</v>
      </c>
      <c r="AF2476" s="18" t="e">
        <f t="shared" si="536"/>
        <v>#N/A</v>
      </c>
      <c r="AG2476" s="18" t="e">
        <f t="shared" si="541"/>
        <v>#DIV/0!</v>
      </c>
      <c r="AH2476" s="18" t="e">
        <f t="shared" si="542"/>
        <v>#N/A</v>
      </c>
      <c r="AJ2476" s="18"/>
      <c r="AK2476" s="18"/>
      <c r="AL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L2476" s="18" t="e">
        <f t="shared" si="546"/>
        <v>#N/A</v>
      </c>
      <c r="BM2476" s="18" t="e">
        <f t="shared" si="543"/>
        <v>#N/A</v>
      </c>
      <c r="BN2476" s="18" t="e">
        <f t="shared" si="544"/>
        <v>#N/A</v>
      </c>
      <c r="BO2476" s="18" t="e">
        <f t="shared" si="545"/>
        <v>#N/A</v>
      </c>
      <c r="BT2476" s="18"/>
      <c r="BU2476" s="18"/>
      <c r="BV2476" s="18"/>
      <c r="BW2476" s="18"/>
      <c r="BX2476" s="18"/>
    </row>
    <row r="2477" spans="14:76" x14ac:dyDescent="0.25">
      <c r="N2477" s="14" t="e">
        <f>IF(ISNUMBER('Dosimetry Worksheet'!H2487), 'Dosimetry Worksheet'!H2487, NA())</f>
        <v>#N/A</v>
      </c>
      <c r="O2477" s="14" t="e">
        <f>IF(ISNUMBER(N2477), 'Dosimetry Worksheet'!I2487, NA())</f>
        <v>#N/A</v>
      </c>
      <c r="P2477" s="14"/>
      <c r="Q2477" s="14" t="e">
        <f t="shared" si="537"/>
        <v>#N/A</v>
      </c>
      <c r="R2477" s="14" t="e">
        <f t="shared" si="538"/>
        <v>#N/A</v>
      </c>
      <c r="T2477" s="14" t="e">
        <f t="shared" si="533"/>
        <v>#N/A</v>
      </c>
      <c r="U2477" s="14" t="e">
        <f t="shared" si="539"/>
        <v>#N/A</v>
      </c>
      <c r="V2477" s="14" t="e">
        <f t="shared" si="534"/>
        <v>#N/A</v>
      </c>
      <c r="W2477" s="14"/>
      <c r="X2477" s="14"/>
      <c r="Y2477" s="18" t="e">
        <f t="shared" si="540"/>
        <v>#N/A</v>
      </c>
      <c r="AE2477" s="18" t="e">
        <f t="shared" si="535"/>
        <v>#N/A</v>
      </c>
      <c r="AF2477" s="18" t="e">
        <f t="shared" si="536"/>
        <v>#N/A</v>
      </c>
      <c r="AG2477" s="18" t="e">
        <f t="shared" si="541"/>
        <v>#DIV/0!</v>
      </c>
      <c r="AH2477" s="18" t="e">
        <f t="shared" si="542"/>
        <v>#N/A</v>
      </c>
      <c r="AJ2477" s="18"/>
      <c r="AK2477" s="18"/>
      <c r="AL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L2477" s="18" t="e">
        <f t="shared" si="546"/>
        <v>#N/A</v>
      </c>
      <c r="BM2477" s="18" t="e">
        <f t="shared" si="543"/>
        <v>#N/A</v>
      </c>
      <c r="BN2477" s="18" t="e">
        <f t="shared" si="544"/>
        <v>#N/A</v>
      </c>
      <c r="BO2477" s="18" t="e">
        <f t="shared" si="545"/>
        <v>#N/A</v>
      </c>
      <c r="BT2477" s="18"/>
      <c r="BU2477" s="18"/>
      <c r="BV2477" s="18"/>
      <c r="BW2477" s="18"/>
      <c r="BX2477" s="18"/>
    </row>
    <row r="2478" spans="14:76" x14ac:dyDescent="0.25">
      <c r="N2478" s="14" t="e">
        <f>IF(ISNUMBER('Dosimetry Worksheet'!H2488), 'Dosimetry Worksheet'!H2488, NA())</f>
        <v>#N/A</v>
      </c>
      <c r="O2478" s="14" t="e">
        <f>IF(ISNUMBER(N2478), 'Dosimetry Worksheet'!I2488, NA())</f>
        <v>#N/A</v>
      </c>
      <c r="P2478" s="14"/>
      <c r="Q2478" s="14" t="e">
        <f t="shared" si="537"/>
        <v>#N/A</v>
      </c>
      <c r="R2478" s="14" t="e">
        <f t="shared" si="538"/>
        <v>#N/A</v>
      </c>
      <c r="T2478" s="14" t="e">
        <f t="shared" si="533"/>
        <v>#N/A</v>
      </c>
      <c r="U2478" s="14" t="e">
        <f t="shared" si="539"/>
        <v>#N/A</v>
      </c>
      <c r="V2478" s="14" t="e">
        <f t="shared" si="534"/>
        <v>#N/A</v>
      </c>
      <c r="W2478" s="14"/>
      <c r="X2478" s="14"/>
      <c r="Y2478" s="18" t="e">
        <f t="shared" si="540"/>
        <v>#N/A</v>
      </c>
      <c r="AE2478" s="18" t="e">
        <f t="shared" si="535"/>
        <v>#N/A</v>
      </c>
      <c r="AF2478" s="18" t="e">
        <f t="shared" si="536"/>
        <v>#N/A</v>
      </c>
      <c r="AG2478" s="18" t="e">
        <f t="shared" si="541"/>
        <v>#DIV/0!</v>
      </c>
      <c r="AH2478" s="18" t="e">
        <f t="shared" si="542"/>
        <v>#N/A</v>
      </c>
      <c r="AJ2478" s="18"/>
      <c r="AK2478" s="18"/>
      <c r="AL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L2478" s="18" t="e">
        <f t="shared" si="546"/>
        <v>#N/A</v>
      </c>
      <c r="BM2478" s="18" t="e">
        <f t="shared" si="543"/>
        <v>#N/A</v>
      </c>
      <c r="BN2478" s="18" t="e">
        <f t="shared" si="544"/>
        <v>#N/A</v>
      </c>
      <c r="BO2478" s="18" t="e">
        <f t="shared" si="545"/>
        <v>#N/A</v>
      </c>
      <c r="BT2478" s="18"/>
      <c r="BU2478" s="18"/>
      <c r="BV2478" s="18"/>
      <c r="BW2478" s="18"/>
      <c r="BX2478" s="18"/>
    </row>
    <row r="2479" spans="14:76" x14ac:dyDescent="0.25">
      <c r="N2479" s="14" t="e">
        <f>IF(ISNUMBER('Dosimetry Worksheet'!H2489), 'Dosimetry Worksheet'!H2489, NA())</f>
        <v>#N/A</v>
      </c>
      <c r="O2479" s="14" t="e">
        <f>IF(ISNUMBER(N2479), 'Dosimetry Worksheet'!I2489, NA())</f>
        <v>#N/A</v>
      </c>
      <c r="P2479" s="14"/>
      <c r="Q2479" s="14" t="e">
        <f t="shared" si="537"/>
        <v>#N/A</v>
      </c>
      <c r="R2479" s="14" t="e">
        <f t="shared" si="538"/>
        <v>#N/A</v>
      </c>
      <c r="T2479" s="14" t="e">
        <f t="shared" si="533"/>
        <v>#N/A</v>
      </c>
      <c r="U2479" s="14" t="e">
        <f t="shared" si="539"/>
        <v>#N/A</v>
      </c>
      <c r="V2479" s="14" t="e">
        <f t="shared" si="534"/>
        <v>#N/A</v>
      </c>
      <c r="W2479" s="14"/>
      <c r="X2479" s="14"/>
      <c r="Y2479" s="18" t="e">
        <f t="shared" si="540"/>
        <v>#N/A</v>
      </c>
      <c r="AE2479" s="18" t="e">
        <f t="shared" si="535"/>
        <v>#N/A</v>
      </c>
      <c r="AF2479" s="18" t="e">
        <f t="shared" si="536"/>
        <v>#N/A</v>
      </c>
      <c r="AG2479" s="18" t="e">
        <f t="shared" si="541"/>
        <v>#DIV/0!</v>
      </c>
      <c r="AH2479" s="18" t="e">
        <f t="shared" si="542"/>
        <v>#N/A</v>
      </c>
      <c r="AJ2479" s="18"/>
      <c r="AK2479" s="18"/>
      <c r="AL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L2479" s="18" t="e">
        <f t="shared" si="546"/>
        <v>#N/A</v>
      </c>
      <c r="BM2479" s="18" t="e">
        <f t="shared" si="543"/>
        <v>#N/A</v>
      </c>
      <c r="BN2479" s="18" t="e">
        <f t="shared" si="544"/>
        <v>#N/A</v>
      </c>
      <c r="BO2479" s="18" t="e">
        <f t="shared" si="545"/>
        <v>#N/A</v>
      </c>
      <c r="BT2479" s="18"/>
      <c r="BU2479" s="18"/>
      <c r="BV2479" s="18"/>
      <c r="BW2479" s="18"/>
      <c r="BX2479" s="18"/>
    </row>
    <row r="2480" spans="14:76" x14ac:dyDescent="0.25">
      <c r="N2480" s="14" t="e">
        <f>IF(ISNUMBER('Dosimetry Worksheet'!H2490), 'Dosimetry Worksheet'!H2490, NA())</f>
        <v>#N/A</v>
      </c>
      <c r="O2480" s="14" t="e">
        <f>IF(ISNUMBER(N2480), 'Dosimetry Worksheet'!I2490, NA())</f>
        <v>#N/A</v>
      </c>
      <c r="P2480" s="14"/>
      <c r="Q2480" s="14" t="e">
        <f t="shared" si="537"/>
        <v>#N/A</v>
      </c>
      <c r="R2480" s="14" t="e">
        <f t="shared" si="538"/>
        <v>#N/A</v>
      </c>
      <c r="T2480" s="14" t="e">
        <f t="shared" si="533"/>
        <v>#N/A</v>
      </c>
      <c r="U2480" s="14" t="e">
        <f t="shared" si="539"/>
        <v>#N/A</v>
      </c>
      <c r="V2480" s="14" t="e">
        <f t="shared" si="534"/>
        <v>#N/A</v>
      </c>
      <c r="W2480" s="14"/>
      <c r="X2480" s="14"/>
      <c r="Y2480" s="18" t="e">
        <f t="shared" si="540"/>
        <v>#N/A</v>
      </c>
      <c r="AE2480" s="18" t="e">
        <f t="shared" si="535"/>
        <v>#N/A</v>
      </c>
      <c r="AF2480" s="18" t="e">
        <f t="shared" si="536"/>
        <v>#N/A</v>
      </c>
      <c r="AG2480" s="18" t="e">
        <f t="shared" si="541"/>
        <v>#DIV/0!</v>
      </c>
      <c r="AH2480" s="18" t="e">
        <f t="shared" si="542"/>
        <v>#N/A</v>
      </c>
      <c r="AJ2480" s="18"/>
      <c r="AK2480" s="18"/>
      <c r="AL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L2480" s="18" t="e">
        <f t="shared" si="546"/>
        <v>#N/A</v>
      </c>
      <c r="BM2480" s="18" t="e">
        <f t="shared" si="543"/>
        <v>#N/A</v>
      </c>
      <c r="BN2480" s="18" t="e">
        <f t="shared" si="544"/>
        <v>#N/A</v>
      </c>
      <c r="BO2480" s="18" t="e">
        <f t="shared" si="545"/>
        <v>#N/A</v>
      </c>
      <c r="BT2480" s="18"/>
      <c r="BU2480" s="18"/>
      <c r="BV2480" s="18"/>
      <c r="BW2480" s="18"/>
      <c r="BX2480" s="18"/>
    </row>
    <row r="2481" spans="14:76" x14ac:dyDescent="0.25">
      <c r="N2481" s="14" t="e">
        <f>IF(ISNUMBER('Dosimetry Worksheet'!H2491), 'Dosimetry Worksheet'!H2491, NA())</f>
        <v>#N/A</v>
      </c>
      <c r="O2481" s="14" t="e">
        <f>IF(ISNUMBER(N2481), 'Dosimetry Worksheet'!I2491, NA())</f>
        <v>#N/A</v>
      </c>
      <c r="P2481" s="14"/>
      <c r="Q2481" s="14" t="e">
        <f t="shared" si="537"/>
        <v>#N/A</v>
      </c>
      <c r="R2481" s="14" t="e">
        <f t="shared" si="538"/>
        <v>#N/A</v>
      </c>
      <c r="T2481" s="14" t="e">
        <f t="shared" si="533"/>
        <v>#N/A</v>
      </c>
      <c r="U2481" s="14" t="e">
        <f t="shared" si="539"/>
        <v>#N/A</v>
      </c>
      <c r="V2481" s="14" t="e">
        <f t="shared" si="534"/>
        <v>#N/A</v>
      </c>
      <c r="W2481" s="14"/>
      <c r="X2481" s="14"/>
      <c r="Y2481" s="18" t="e">
        <f t="shared" si="540"/>
        <v>#N/A</v>
      </c>
      <c r="AE2481" s="18" t="e">
        <f t="shared" si="535"/>
        <v>#N/A</v>
      </c>
      <c r="AF2481" s="18" t="e">
        <f t="shared" si="536"/>
        <v>#N/A</v>
      </c>
      <c r="AG2481" s="18" t="e">
        <f t="shared" si="541"/>
        <v>#DIV/0!</v>
      </c>
      <c r="AH2481" s="18" t="e">
        <f t="shared" si="542"/>
        <v>#N/A</v>
      </c>
      <c r="AJ2481" s="18"/>
      <c r="AK2481" s="18"/>
      <c r="AL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L2481" s="18" t="e">
        <f t="shared" si="546"/>
        <v>#N/A</v>
      </c>
      <c r="BM2481" s="18" t="e">
        <f t="shared" si="543"/>
        <v>#N/A</v>
      </c>
      <c r="BN2481" s="18" t="e">
        <f t="shared" si="544"/>
        <v>#N/A</v>
      </c>
      <c r="BO2481" s="18" t="e">
        <f t="shared" si="545"/>
        <v>#N/A</v>
      </c>
      <c r="BT2481" s="18"/>
      <c r="BU2481" s="18"/>
      <c r="BV2481" s="18"/>
      <c r="BW2481" s="18"/>
      <c r="BX2481" s="18"/>
    </row>
    <row r="2482" spans="14:76" x14ac:dyDescent="0.25">
      <c r="N2482" s="14" t="e">
        <f>IF(ISNUMBER('Dosimetry Worksheet'!H2492), 'Dosimetry Worksheet'!H2492, NA())</f>
        <v>#N/A</v>
      </c>
      <c r="O2482" s="14" t="e">
        <f>IF(ISNUMBER(N2482), 'Dosimetry Worksheet'!I2492, NA())</f>
        <v>#N/A</v>
      </c>
      <c r="P2482" s="14"/>
      <c r="Q2482" s="14" t="e">
        <f t="shared" si="537"/>
        <v>#N/A</v>
      </c>
      <c r="R2482" s="14" t="e">
        <f t="shared" si="538"/>
        <v>#N/A</v>
      </c>
      <c r="T2482" s="14" t="e">
        <f t="shared" si="533"/>
        <v>#N/A</v>
      </c>
      <c r="U2482" s="14" t="e">
        <f t="shared" si="539"/>
        <v>#N/A</v>
      </c>
      <c r="V2482" s="14" t="e">
        <f t="shared" si="534"/>
        <v>#N/A</v>
      </c>
      <c r="W2482" s="14"/>
      <c r="X2482" s="14"/>
      <c r="Y2482" s="18" t="e">
        <f t="shared" si="540"/>
        <v>#N/A</v>
      </c>
      <c r="AE2482" s="18" t="e">
        <f t="shared" si="535"/>
        <v>#N/A</v>
      </c>
      <c r="AF2482" s="18" t="e">
        <f t="shared" si="536"/>
        <v>#N/A</v>
      </c>
      <c r="AG2482" s="18" t="e">
        <f t="shared" si="541"/>
        <v>#DIV/0!</v>
      </c>
      <c r="AH2482" s="18" t="e">
        <f t="shared" si="542"/>
        <v>#N/A</v>
      </c>
      <c r="AJ2482" s="18"/>
      <c r="AK2482" s="18"/>
      <c r="AL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L2482" s="18" t="e">
        <f t="shared" si="546"/>
        <v>#N/A</v>
      </c>
      <c r="BM2482" s="18" t="e">
        <f t="shared" si="543"/>
        <v>#N/A</v>
      </c>
      <c r="BN2482" s="18" t="e">
        <f t="shared" si="544"/>
        <v>#N/A</v>
      </c>
      <c r="BO2482" s="18" t="e">
        <f t="shared" si="545"/>
        <v>#N/A</v>
      </c>
      <c r="BT2482" s="18"/>
      <c r="BU2482" s="18"/>
      <c r="BV2482" s="18"/>
      <c r="BW2482" s="18"/>
      <c r="BX2482" s="18"/>
    </row>
    <row r="2483" spans="14:76" x14ac:dyDescent="0.25">
      <c r="N2483" s="14" t="e">
        <f>IF(ISNUMBER('Dosimetry Worksheet'!H2493), 'Dosimetry Worksheet'!H2493, NA())</f>
        <v>#N/A</v>
      </c>
      <c r="O2483" s="14" t="e">
        <f>IF(ISNUMBER(N2483), 'Dosimetry Worksheet'!I2493, NA())</f>
        <v>#N/A</v>
      </c>
      <c r="P2483" s="14"/>
      <c r="Q2483" s="14" t="e">
        <f t="shared" si="537"/>
        <v>#N/A</v>
      </c>
      <c r="R2483" s="14" t="e">
        <f t="shared" si="538"/>
        <v>#N/A</v>
      </c>
      <c r="T2483" s="14" t="e">
        <f t="shared" si="533"/>
        <v>#N/A</v>
      </c>
      <c r="U2483" s="14" t="e">
        <f t="shared" si="539"/>
        <v>#N/A</v>
      </c>
      <c r="V2483" s="14" t="e">
        <f t="shared" si="534"/>
        <v>#N/A</v>
      </c>
      <c r="W2483" s="14"/>
      <c r="X2483" s="14"/>
      <c r="Y2483" s="18" t="e">
        <f t="shared" si="540"/>
        <v>#N/A</v>
      </c>
      <c r="AE2483" s="18" t="e">
        <f t="shared" si="535"/>
        <v>#N/A</v>
      </c>
      <c r="AF2483" s="18" t="e">
        <f t="shared" si="536"/>
        <v>#N/A</v>
      </c>
      <c r="AG2483" s="18" t="e">
        <f t="shared" si="541"/>
        <v>#DIV/0!</v>
      </c>
      <c r="AH2483" s="18" t="e">
        <f t="shared" si="542"/>
        <v>#N/A</v>
      </c>
      <c r="AJ2483" s="18"/>
      <c r="AK2483" s="18"/>
      <c r="AL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L2483" s="18" t="e">
        <f t="shared" si="546"/>
        <v>#N/A</v>
      </c>
      <c r="BM2483" s="18" t="e">
        <f t="shared" si="543"/>
        <v>#N/A</v>
      </c>
      <c r="BN2483" s="18" t="e">
        <f t="shared" si="544"/>
        <v>#N/A</v>
      </c>
      <c r="BO2483" s="18" t="e">
        <f t="shared" si="545"/>
        <v>#N/A</v>
      </c>
      <c r="BT2483" s="18"/>
      <c r="BU2483" s="18"/>
      <c r="BV2483" s="18"/>
      <c r="BW2483" s="18"/>
      <c r="BX2483" s="18"/>
    </row>
    <row r="2484" spans="14:76" x14ac:dyDescent="0.25">
      <c r="N2484" s="14" t="e">
        <f>IF(ISNUMBER('Dosimetry Worksheet'!H2494), 'Dosimetry Worksheet'!H2494, NA())</f>
        <v>#N/A</v>
      </c>
      <c r="O2484" s="14" t="e">
        <f>IF(ISNUMBER(N2484), 'Dosimetry Worksheet'!I2494, NA())</f>
        <v>#N/A</v>
      </c>
      <c r="P2484" s="14"/>
      <c r="Q2484" s="14" t="e">
        <f t="shared" si="537"/>
        <v>#N/A</v>
      </c>
      <c r="R2484" s="14" t="e">
        <f t="shared" si="538"/>
        <v>#N/A</v>
      </c>
      <c r="T2484" s="14" t="e">
        <f t="shared" si="533"/>
        <v>#N/A</v>
      </c>
      <c r="U2484" s="14" t="e">
        <f t="shared" si="539"/>
        <v>#N/A</v>
      </c>
      <c r="V2484" s="14" t="e">
        <f t="shared" si="534"/>
        <v>#N/A</v>
      </c>
      <c r="W2484" s="14"/>
      <c r="X2484" s="14"/>
      <c r="Y2484" s="18" t="e">
        <f t="shared" si="540"/>
        <v>#N/A</v>
      </c>
      <c r="AE2484" s="18" t="e">
        <f t="shared" si="535"/>
        <v>#N/A</v>
      </c>
      <c r="AF2484" s="18" t="e">
        <f t="shared" si="536"/>
        <v>#N/A</v>
      </c>
      <c r="AG2484" s="18" t="e">
        <f t="shared" si="541"/>
        <v>#DIV/0!</v>
      </c>
      <c r="AH2484" s="18" t="e">
        <f t="shared" si="542"/>
        <v>#N/A</v>
      </c>
      <c r="AJ2484" s="18"/>
      <c r="AK2484" s="18"/>
      <c r="AL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L2484" s="18" t="e">
        <f t="shared" si="546"/>
        <v>#N/A</v>
      </c>
      <c r="BM2484" s="18" t="e">
        <f t="shared" si="543"/>
        <v>#N/A</v>
      </c>
      <c r="BN2484" s="18" t="e">
        <f t="shared" si="544"/>
        <v>#N/A</v>
      </c>
      <c r="BO2484" s="18" t="e">
        <f t="shared" si="545"/>
        <v>#N/A</v>
      </c>
      <c r="BT2484" s="18"/>
      <c r="BU2484" s="18"/>
      <c r="BV2484" s="18"/>
      <c r="BW2484" s="18"/>
      <c r="BX2484" s="18"/>
    </row>
    <row r="2485" spans="14:76" x14ac:dyDescent="0.25">
      <c r="N2485" s="14" t="e">
        <f>IF(ISNUMBER('Dosimetry Worksheet'!H2495), 'Dosimetry Worksheet'!H2495, NA())</f>
        <v>#N/A</v>
      </c>
      <c r="O2485" s="14" t="e">
        <f>IF(ISNUMBER(N2485), 'Dosimetry Worksheet'!I2495, NA())</f>
        <v>#N/A</v>
      </c>
      <c r="P2485" s="14"/>
      <c r="Q2485" s="14" t="e">
        <f t="shared" si="537"/>
        <v>#N/A</v>
      </c>
      <c r="R2485" s="14" t="e">
        <f t="shared" si="538"/>
        <v>#N/A</v>
      </c>
      <c r="T2485" s="14" t="e">
        <f t="shared" si="533"/>
        <v>#N/A</v>
      </c>
      <c r="U2485" s="14" t="e">
        <f t="shared" si="539"/>
        <v>#N/A</v>
      </c>
      <c r="V2485" s="14" t="e">
        <f t="shared" si="534"/>
        <v>#N/A</v>
      </c>
      <c r="W2485" s="14"/>
      <c r="X2485" s="14"/>
      <c r="Y2485" s="18" t="e">
        <f t="shared" si="540"/>
        <v>#N/A</v>
      </c>
      <c r="AE2485" s="18" t="e">
        <f t="shared" si="535"/>
        <v>#N/A</v>
      </c>
      <c r="AF2485" s="18" t="e">
        <f t="shared" si="536"/>
        <v>#N/A</v>
      </c>
      <c r="AG2485" s="18" t="e">
        <f t="shared" si="541"/>
        <v>#DIV/0!</v>
      </c>
      <c r="AH2485" s="18" t="e">
        <f t="shared" si="542"/>
        <v>#N/A</v>
      </c>
      <c r="AJ2485" s="18"/>
      <c r="AK2485" s="18"/>
      <c r="AL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L2485" s="18" t="e">
        <f t="shared" si="546"/>
        <v>#N/A</v>
      </c>
      <c r="BM2485" s="18" t="e">
        <f t="shared" si="543"/>
        <v>#N/A</v>
      </c>
      <c r="BN2485" s="18" t="e">
        <f t="shared" si="544"/>
        <v>#N/A</v>
      </c>
      <c r="BO2485" s="18" t="e">
        <f t="shared" si="545"/>
        <v>#N/A</v>
      </c>
      <c r="BT2485" s="18"/>
      <c r="BU2485" s="18"/>
      <c r="BV2485" s="18"/>
      <c r="BW2485" s="18"/>
      <c r="BX2485" s="18"/>
    </row>
    <row r="2486" spans="14:76" x14ac:dyDescent="0.25">
      <c r="N2486" s="14" t="e">
        <f>IF(ISNUMBER('Dosimetry Worksheet'!H2496), 'Dosimetry Worksheet'!H2496, NA())</f>
        <v>#N/A</v>
      </c>
      <c r="O2486" s="14" t="e">
        <f>IF(ISNUMBER(N2486), 'Dosimetry Worksheet'!I2496, NA())</f>
        <v>#N/A</v>
      </c>
      <c r="P2486" s="14"/>
      <c r="Q2486" s="14" t="e">
        <f t="shared" si="537"/>
        <v>#N/A</v>
      </c>
      <c r="R2486" s="14" t="e">
        <f t="shared" si="538"/>
        <v>#N/A</v>
      </c>
      <c r="T2486" s="14" t="e">
        <f t="shared" si="533"/>
        <v>#N/A</v>
      </c>
      <c r="U2486" s="14" t="e">
        <f t="shared" si="539"/>
        <v>#N/A</v>
      </c>
      <c r="V2486" s="14" t="e">
        <f t="shared" si="534"/>
        <v>#N/A</v>
      </c>
      <c r="W2486" s="14"/>
      <c r="X2486" s="14"/>
      <c r="Y2486" s="18" t="e">
        <f t="shared" si="540"/>
        <v>#N/A</v>
      </c>
      <c r="AE2486" s="18" t="e">
        <f t="shared" si="535"/>
        <v>#N/A</v>
      </c>
      <c r="AF2486" s="18" t="e">
        <f t="shared" si="536"/>
        <v>#N/A</v>
      </c>
      <c r="AG2486" s="18" t="e">
        <f t="shared" si="541"/>
        <v>#DIV/0!</v>
      </c>
      <c r="AH2486" s="18" t="e">
        <f t="shared" si="542"/>
        <v>#N/A</v>
      </c>
      <c r="AJ2486" s="18"/>
      <c r="AK2486" s="18"/>
      <c r="AL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L2486" s="18" t="e">
        <f t="shared" si="546"/>
        <v>#N/A</v>
      </c>
      <c r="BM2486" s="18" t="e">
        <f t="shared" si="543"/>
        <v>#N/A</v>
      </c>
      <c r="BN2486" s="18" t="e">
        <f t="shared" si="544"/>
        <v>#N/A</v>
      </c>
      <c r="BO2486" s="18" t="e">
        <f t="shared" si="545"/>
        <v>#N/A</v>
      </c>
      <c r="BT2486" s="18"/>
      <c r="BU2486" s="18"/>
      <c r="BV2486" s="18"/>
      <c r="BW2486" s="18"/>
      <c r="BX2486" s="18"/>
    </row>
    <row r="2487" spans="14:76" x14ac:dyDescent="0.25">
      <c r="N2487" s="14" t="e">
        <f>IF(ISNUMBER('Dosimetry Worksheet'!H2497), 'Dosimetry Worksheet'!H2497, NA())</f>
        <v>#N/A</v>
      </c>
      <c r="O2487" s="14" t="e">
        <f>IF(ISNUMBER(N2487), 'Dosimetry Worksheet'!I2497, NA())</f>
        <v>#N/A</v>
      </c>
      <c r="P2487" s="14"/>
      <c r="Q2487" s="14" t="e">
        <f t="shared" si="537"/>
        <v>#N/A</v>
      </c>
      <c r="R2487" s="14" t="e">
        <f t="shared" si="538"/>
        <v>#N/A</v>
      </c>
      <c r="T2487" s="14" t="e">
        <f t="shared" si="533"/>
        <v>#N/A</v>
      </c>
      <c r="U2487" s="14" t="e">
        <f t="shared" si="539"/>
        <v>#N/A</v>
      </c>
      <c r="V2487" s="14" t="e">
        <f t="shared" si="534"/>
        <v>#N/A</v>
      </c>
      <c r="W2487" s="14"/>
      <c r="X2487" s="14"/>
      <c r="Y2487" s="18" t="e">
        <f t="shared" si="540"/>
        <v>#N/A</v>
      </c>
      <c r="AE2487" s="18" t="e">
        <f t="shared" si="535"/>
        <v>#N/A</v>
      </c>
      <c r="AF2487" s="18" t="e">
        <f t="shared" si="536"/>
        <v>#N/A</v>
      </c>
      <c r="AG2487" s="18" t="e">
        <f t="shared" si="541"/>
        <v>#DIV/0!</v>
      </c>
      <c r="AH2487" s="18" t="e">
        <f t="shared" si="542"/>
        <v>#N/A</v>
      </c>
      <c r="AJ2487" s="18"/>
      <c r="AK2487" s="18"/>
      <c r="AL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L2487" s="18" t="e">
        <f t="shared" si="546"/>
        <v>#N/A</v>
      </c>
      <c r="BM2487" s="18" t="e">
        <f t="shared" si="543"/>
        <v>#N/A</v>
      </c>
      <c r="BN2487" s="18" t="e">
        <f t="shared" si="544"/>
        <v>#N/A</v>
      </c>
      <c r="BO2487" s="18" t="e">
        <f t="shared" si="545"/>
        <v>#N/A</v>
      </c>
      <c r="BT2487" s="18"/>
      <c r="BU2487" s="18"/>
      <c r="BV2487" s="18"/>
      <c r="BW2487" s="18"/>
      <c r="BX2487" s="18"/>
    </row>
    <row r="2488" spans="14:76" x14ac:dyDescent="0.25">
      <c r="N2488" s="14" t="e">
        <f>IF(ISNUMBER('Dosimetry Worksheet'!H2498), 'Dosimetry Worksheet'!H2498, NA())</f>
        <v>#N/A</v>
      </c>
      <c r="O2488" s="14" t="e">
        <f>IF(ISNUMBER(N2488), 'Dosimetry Worksheet'!I2498, NA())</f>
        <v>#N/A</v>
      </c>
      <c r="P2488" s="14"/>
      <c r="Q2488" s="14" t="e">
        <f t="shared" si="537"/>
        <v>#N/A</v>
      </c>
      <c r="R2488" s="14" t="e">
        <f t="shared" si="538"/>
        <v>#N/A</v>
      </c>
      <c r="T2488" s="14" t="e">
        <f t="shared" si="533"/>
        <v>#N/A</v>
      </c>
      <c r="U2488" s="14" t="e">
        <f t="shared" si="539"/>
        <v>#N/A</v>
      </c>
      <c r="V2488" s="14" t="e">
        <f t="shared" si="534"/>
        <v>#N/A</v>
      </c>
      <c r="W2488" s="14"/>
      <c r="X2488" s="14"/>
      <c r="Y2488" s="18" t="e">
        <f t="shared" si="540"/>
        <v>#N/A</v>
      </c>
      <c r="AE2488" s="18" t="e">
        <f t="shared" si="535"/>
        <v>#N/A</v>
      </c>
      <c r="AF2488" s="18" t="e">
        <f t="shared" si="536"/>
        <v>#N/A</v>
      </c>
      <c r="AG2488" s="18" t="e">
        <f t="shared" si="541"/>
        <v>#DIV/0!</v>
      </c>
      <c r="AH2488" s="18" t="e">
        <f t="shared" si="542"/>
        <v>#N/A</v>
      </c>
      <c r="AJ2488" s="18"/>
      <c r="AK2488" s="18"/>
      <c r="AL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L2488" s="18" t="e">
        <f t="shared" si="546"/>
        <v>#N/A</v>
      </c>
      <c r="BM2488" s="18" t="e">
        <f t="shared" si="543"/>
        <v>#N/A</v>
      </c>
      <c r="BN2488" s="18" t="e">
        <f t="shared" si="544"/>
        <v>#N/A</v>
      </c>
      <c r="BO2488" s="18" t="e">
        <f t="shared" si="545"/>
        <v>#N/A</v>
      </c>
      <c r="BT2488" s="18"/>
      <c r="BU2488" s="18"/>
      <c r="BV2488" s="18"/>
      <c r="BW2488" s="18"/>
      <c r="BX2488" s="18"/>
    </row>
    <row r="2489" spans="14:76" x14ac:dyDescent="0.25">
      <c r="N2489" s="14" t="e">
        <f>IF(ISNUMBER('Dosimetry Worksheet'!H2499), 'Dosimetry Worksheet'!H2499, NA())</f>
        <v>#N/A</v>
      </c>
      <c r="O2489" s="14" t="e">
        <f>IF(ISNUMBER(N2489), 'Dosimetry Worksheet'!I2499, NA())</f>
        <v>#N/A</v>
      </c>
      <c r="P2489" s="14"/>
      <c r="Q2489" s="14" t="e">
        <f t="shared" si="537"/>
        <v>#N/A</v>
      </c>
      <c r="R2489" s="14" t="e">
        <f t="shared" si="538"/>
        <v>#N/A</v>
      </c>
      <c r="T2489" s="14" t="e">
        <f t="shared" si="533"/>
        <v>#N/A</v>
      </c>
      <c r="U2489" s="14" t="e">
        <f t="shared" si="539"/>
        <v>#N/A</v>
      </c>
      <c r="V2489" s="14" t="e">
        <f t="shared" si="534"/>
        <v>#N/A</v>
      </c>
      <c r="W2489" s="14"/>
      <c r="X2489" s="14"/>
      <c r="Y2489" s="18" t="e">
        <f t="shared" si="540"/>
        <v>#N/A</v>
      </c>
      <c r="AE2489" s="18" t="e">
        <f t="shared" si="535"/>
        <v>#N/A</v>
      </c>
      <c r="AF2489" s="18" t="e">
        <f t="shared" si="536"/>
        <v>#N/A</v>
      </c>
      <c r="AG2489" s="18" t="e">
        <f t="shared" si="541"/>
        <v>#DIV/0!</v>
      </c>
      <c r="AH2489" s="18" t="e">
        <f t="shared" si="542"/>
        <v>#N/A</v>
      </c>
      <c r="AJ2489" s="18"/>
      <c r="AK2489" s="18"/>
      <c r="AL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L2489" s="18" t="e">
        <f t="shared" si="546"/>
        <v>#N/A</v>
      </c>
      <c r="BM2489" s="18" t="e">
        <f t="shared" si="543"/>
        <v>#N/A</v>
      </c>
      <c r="BN2489" s="18" t="e">
        <f t="shared" si="544"/>
        <v>#N/A</v>
      </c>
      <c r="BO2489" s="18" t="e">
        <f t="shared" si="545"/>
        <v>#N/A</v>
      </c>
      <c r="BT2489" s="18"/>
      <c r="BU2489" s="18"/>
      <c r="BV2489" s="18"/>
      <c r="BW2489" s="18"/>
      <c r="BX2489" s="18"/>
    </row>
    <row r="2490" spans="14:76" x14ac:dyDescent="0.25">
      <c r="N2490" s="14" t="e">
        <f>IF(ISNUMBER('Dosimetry Worksheet'!H2500), 'Dosimetry Worksheet'!H2500, NA())</f>
        <v>#N/A</v>
      </c>
      <c r="O2490" s="14" t="e">
        <f>IF(ISNUMBER(N2490), 'Dosimetry Worksheet'!I2500, NA())</f>
        <v>#N/A</v>
      </c>
      <c r="P2490" s="14"/>
      <c r="Q2490" s="14" t="e">
        <f t="shared" si="537"/>
        <v>#N/A</v>
      </c>
      <c r="R2490" s="14" t="e">
        <f t="shared" si="538"/>
        <v>#N/A</v>
      </c>
      <c r="T2490" s="14" t="e">
        <f t="shared" si="533"/>
        <v>#N/A</v>
      </c>
      <c r="U2490" s="14" t="e">
        <f t="shared" si="539"/>
        <v>#N/A</v>
      </c>
      <c r="V2490" s="14" t="e">
        <f t="shared" si="534"/>
        <v>#N/A</v>
      </c>
      <c r="W2490" s="14"/>
      <c r="X2490" s="14"/>
      <c r="Y2490" s="18" t="e">
        <f t="shared" si="540"/>
        <v>#N/A</v>
      </c>
      <c r="AE2490" s="18" t="e">
        <f t="shared" si="535"/>
        <v>#N/A</v>
      </c>
      <c r="AF2490" s="18" t="e">
        <f t="shared" si="536"/>
        <v>#N/A</v>
      </c>
      <c r="AG2490" s="18" t="e">
        <f t="shared" si="541"/>
        <v>#DIV/0!</v>
      </c>
      <c r="AH2490" s="18" t="e">
        <f t="shared" si="542"/>
        <v>#N/A</v>
      </c>
      <c r="AJ2490" s="18"/>
      <c r="AK2490" s="18"/>
      <c r="AL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L2490" s="18" t="e">
        <f t="shared" si="546"/>
        <v>#N/A</v>
      </c>
      <c r="BM2490" s="18" t="e">
        <f t="shared" si="543"/>
        <v>#N/A</v>
      </c>
      <c r="BN2490" s="18" t="e">
        <f t="shared" si="544"/>
        <v>#N/A</v>
      </c>
      <c r="BO2490" s="18" t="e">
        <f t="shared" si="545"/>
        <v>#N/A</v>
      </c>
      <c r="BT2490" s="18"/>
      <c r="BU2490" s="18"/>
      <c r="BV2490" s="18"/>
      <c r="BW2490" s="18"/>
      <c r="BX2490" s="18"/>
    </row>
    <row r="2491" spans="14:76" x14ac:dyDescent="0.25">
      <c r="N2491" s="14" t="e">
        <f>IF(ISNUMBER('Dosimetry Worksheet'!H2501), 'Dosimetry Worksheet'!H2501, NA())</f>
        <v>#N/A</v>
      </c>
      <c r="O2491" s="14" t="e">
        <f>IF(ISNUMBER(N2491), 'Dosimetry Worksheet'!I2501, NA())</f>
        <v>#N/A</v>
      </c>
      <c r="P2491" s="14"/>
      <c r="Q2491" s="14" t="e">
        <f t="shared" si="537"/>
        <v>#N/A</v>
      </c>
      <c r="R2491" s="14" t="e">
        <f t="shared" si="538"/>
        <v>#N/A</v>
      </c>
      <c r="T2491" s="14" t="e">
        <f t="shared" si="533"/>
        <v>#N/A</v>
      </c>
      <c r="U2491" s="14" t="e">
        <f t="shared" si="539"/>
        <v>#N/A</v>
      </c>
      <c r="V2491" s="14" t="e">
        <f t="shared" si="534"/>
        <v>#N/A</v>
      </c>
      <c r="W2491" s="14"/>
      <c r="X2491" s="14"/>
      <c r="Y2491" s="18" t="e">
        <f t="shared" si="540"/>
        <v>#N/A</v>
      </c>
      <c r="AE2491" s="18" t="e">
        <f t="shared" si="535"/>
        <v>#N/A</v>
      </c>
      <c r="AF2491" s="18" t="e">
        <f t="shared" si="536"/>
        <v>#N/A</v>
      </c>
      <c r="AG2491" s="18" t="e">
        <f t="shared" si="541"/>
        <v>#DIV/0!</v>
      </c>
      <c r="AH2491" s="18" t="e">
        <f t="shared" si="542"/>
        <v>#N/A</v>
      </c>
      <c r="AJ2491" s="18"/>
      <c r="AK2491" s="18"/>
      <c r="AL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L2491" s="18" t="e">
        <f t="shared" si="546"/>
        <v>#N/A</v>
      </c>
      <c r="BM2491" s="18" t="e">
        <f t="shared" si="543"/>
        <v>#N/A</v>
      </c>
      <c r="BN2491" s="18" t="e">
        <f t="shared" si="544"/>
        <v>#N/A</v>
      </c>
      <c r="BO2491" s="18" t="e">
        <f t="shared" si="545"/>
        <v>#N/A</v>
      </c>
      <c r="BT2491" s="18"/>
      <c r="BU2491" s="18"/>
      <c r="BV2491" s="18"/>
      <c r="BW2491" s="18"/>
      <c r="BX2491" s="18"/>
    </row>
    <row r="2492" spans="14:76" x14ac:dyDescent="0.25">
      <c r="N2492" s="14" t="e">
        <f>IF(ISNUMBER('Dosimetry Worksheet'!H2502), 'Dosimetry Worksheet'!H2502, NA())</f>
        <v>#N/A</v>
      </c>
      <c r="O2492" s="14" t="e">
        <f>IF(ISNUMBER(N2492), 'Dosimetry Worksheet'!I2502, NA())</f>
        <v>#N/A</v>
      </c>
      <c r="P2492" s="14"/>
      <c r="Q2492" s="14" t="e">
        <f t="shared" si="537"/>
        <v>#N/A</v>
      </c>
      <c r="R2492" s="14" t="e">
        <f t="shared" si="538"/>
        <v>#N/A</v>
      </c>
      <c r="T2492" s="14" t="e">
        <f t="shared" si="533"/>
        <v>#N/A</v>
      </c>
      <c r="U2492" s="14" t="e">
        <f t="shared" si="539"/>
        <v>#N/A</v>
      </c>
      <c r="V2492" s="14" t="e">
        <f t="shared" si="534"/>
        <v>#N/A</v>
      </c>
      <c r="W2492" s="14"/>
      <c r="X2492" s="14"/>
      <c r="Y2492" s="18" t="e">
        <f t="shared" si="540"/>
        <v>#N/A</v>
      </c>
      <c r="AE2492" s="18" t="e">
        <f t="shared" si="535"/>
        <v>#N/A</v>
      </c>
      <c r="AF2492" s="18" t="e">
        <f t="shared" si="536"/>
        <v>#N/A</v>
      </c>
      <c r="AG2492" s="18" t="e">
        <f t="shared" si="541"/>
        <v>#DIV/0!</v>
      </c>
      <c r="AH2492" s="18" t="e">
        <f t="shared" si="542"/>
        <v>#N/A</v>
      </c>
      <c r="AJ2492" s="18"/>
      <c r="AK2492" s="18"/>
      <c r="AL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L2492" s="18" t="e">
        <f t="shared" si="546"/>
        <v>#N/A</v>
      </c>
      <c r="BM2492" s="18" t="e">
        <f t="shared" si="543"/>
        <v>#N/A</v>
      </c>
      <c r="BN2492" s="18" t="e">
        <f t="shared" si="544"/>
        <v>#N/A</v>
      </c>
      <c r="BO2492" s="18" t="e">
        <f t="shared" si="545"/>
        <v>#N/A</v>
      </c>
      <c r="BT2492" s="18"/>
      <c r="BU2492" s="18"/>
      <c r="BV2492" s="18"/>
      <c r="BW2492" s="18"/>
      <c r="BX2492" s="18"/>
    </row>
    <row r="2493" spans="14:76" x14ac:dyDescent="0.25">
      <c r="N2493" s="14" t="e">
        <f>IF(ISNUMBER('Dosimetry Worksheet'!H2503), 'Dosimetry Worksheet'!H2503, NA())</f>
        <v>#N/A</v>
      </c>
      <c r="O2493" s="14" t="e">
        <f>IF(ISNUMBER(N2493), 'Dosimetry Worksheet'!I2503, NA())</f>
        <v>#N/A</v>
      </c>
      <c r="P2493" s="14"/>
      <c r="Q2493" s="14" t="e">
        <f t="shared" si="537"/>
        <v>#N/A</v>
      </c>
      <c r="R2493" s="14" t="e">
        <f t="shared" si="538"/>
        <v>#N/A</v>
      </c>
      <c r="T2493" s="14" t="e">
        <f t="shared" si="533"/>
        <v>#N/A</v>
      </c>
      <c r="U2493" s="14" t="e">
        <f t="shared" si="539"/>
        <v>#N/A</v>
      </c>
      <c r="V2493" s="14" t="e">
        <f t="shared" si="534"/>
        <v>#N/A</v>
      </c>
      <c r="W2493" s="14"/>
      <c r="X2493" s="14"/>
      <c r="Y2493" s="18" t="e">
        <f t="shared" si="540"/>
        <v>#N/A</v>
      </c>
      <c r="AE2493" s="18" t="e">
        <f t="shared" si="535"/>
        <v>#N/A</v>
      </c>
      <c r="AF2493" s="18" t="e">
        <f t="shared" si="536"/>
        <v>#N/A</v>
      </c>
      <c r="AG2493" s="18" t="e">
        <f t="shared" si="541"/>
        <v>#DIV/0!</v>
      </c>
      <c r="AH2493" s="18" t="e">
        <f t="shared" si="542"/>
        <v>#N/A</v>
      </c>
      <c r="AJ2493" s="18"/>
      <c r="AK2493" s="18"/>
      <c r="AL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L2493" s="18" t="e">
        <f t="shared" si="546"/>
        <v>#N/A</v>
      </c>
      <c r="BM2493" s="18" t="e">
        <f t="shared" si="543"/>
        <v>#N/A</v>
      </c>
      <c r="BN2493" s="18" t="e">
        <f t="shared" si="544"/>
        <v>#N/A</v>
      </c>
      <c r="BO2493" s="18" t="e">
        <f t="shared" si="545"/>
        <v>#N/A</v>
      </c>
      <c r="BT2493" s="18"/>
      <c r="BU2493" s="18"/>
      <c r="BV2493" s="18"/>
      <c r="BW2493" s="18"/>
      <c r="BX2493" s="18"/>
    </row>
    <row r="2494" spans="14:76" x14ac:dyDescent="0.25">
      <c r="N2494" s="14" t="e">
        <f>IF(ISNUMBER('Dosimetry Worksheet'!H2504), 'Dosimetry Worksheet'!H2504, NA())</f>
        <v>#N/A</v>
      </c>
      <c r="O2494" s="14" t="e">
        <f>IF(ISNUMBER(N2494), 'Dosimetry Worksheet'!I2504, NA())</f>
        <v>#N/A</v>
      </c>
      <c r="P2494" s="14"/>
      <c r="Q2494" s="14" t="e">
        <f t="shared" si="537"/>
        <v>#N/A</v>
      </c>
      <c r="R2494" s="14" t="e">
        <f t="shared" si="538"/>
        <v>#N/A</v>
      </c>
      <c r="T2494" s="14" t="e">
        <f t="shared" si="533"/>
        <v>#N/A</v>
      </c>
      <c r="U2494" s="14" t="e">
        <f t="shared" si="539"/>
        <v>#N/A</v>
      </c>
      <c r="V2494" s="14" t="e">
        <f t="shared" si="534"/>
        <v>#N/A</v>
      </c>
      <c r="W2494" s="14"/>
      <c r="X2494" s="14"/>
      <c r="Y2494" s="18" t="e">
        <f t="shared" si="540"/>
        <v>#N/A</v>
      </c>
      <c r="AE2494" s="18" t="e">
        <f t="shared" si="535"/>
        <v>#N/A</v>
      </c>
      <c r="AF2494" s="18" t="e">
        <f t="shared" si="536"/>
        <v>#N/A</v>
      </c>
      <c r="AG2494" s="18" t="e">
        <f t="shared" si="541"/>
        <v>#DIV/0!</v>
      </c>
      <c r="AH2494" s="18" t="e">
        <f t="shared" si="542"/>
        <v>#N/A</v>
      </c>
      <c r="AJ2494" s="18"/>
      <c r="AK2494" s="18"/>
      <c r="AL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L2494" s="18" t="e">
        <f t="shared" si="546"/>
        <v>#N/A</v>
      </c>
      <c r="BM2494" s="18" t="e">
        <f t="shared" si="543"/>
        <v>#N/A</v>
      </c>
      <c r="BN2494" s="18" t="e">
        <f t="shared" si="544"/>
        <v>#N/A</v>
      </c>
      <c r="BO2494" s="18" t="e">
        <f t="shared" si="545"/>
        <v>#N/A</v>
      </c>
      <c r="BT2494" s="18"/>
      <c r="BU2494" s="18"/>
      <c r="BV2494" s="18"/>
      <c r="BW2494" s="18"/>
      <c r="BX2494" s="18"/>
    </row>
    <row r="2495" spans="14:76" x14ac:dyDescent="0.25">
      <c r="N2495" s="14" t="e">
        <f>IF(ISNUMBER('Dosimetry Worksheet'!H2505), 'Dosimetry Worksheet'!H2505, NA())</f>
        <v>#N/A</v>
      </c>
      <c r="O2495" s="14" t="e">
        <f>IF(ISNUMBER(N2495), 'Dosimetry Worksheet'!I2505, NA())</f>
        <v>#N/A</v>
      </c>
      <c r="P2495" s="14"/>
      <c r="Q2495" s="14" t="e">
        <f t="shared" si="537"/>
        <v>#N/A</v>
      </c>
      <c r="R2495" s="14" t="e">
        <f t="shared" si="538"/>
        <v>#N/A</v>
      </c>
      <c r="T2495" s="14" t="e">
        <f t="shared" si="533"/>
        <v>#N/A</v>
      </c>
      <c r="U2495" s="14" t="e">
        <f t="shared" si="539"/>
        <v>#N/A</v>
      </c>
      <c r="V2495" s="14" t="e">
        <f t="shared" si="534"/>
        <v>#N/A</v>
      </c>
      <c r="W2495" s="14"/>
      <c r="X2495" s="14"/>
      <c r="Y2495" s="18" t="e">
        <f t="shared" si="540"/>
        <v>#N/A</v>
      </c>
      <c r="AE2495" s="18" t="e">
        <f t="shared" si="535"/>
        <v>#N/A</v>
      </c>
      <c r="AF2495" s="18" t="e">
        <f t="shared" si="536"/>
        <v>#N/A</v>
      </c>
      <c r="AG2495" s="18" t="e">
        <f t="shared" si="541"/>
        <v>#DIV/0!</v>
      </c>
      <c r="AH2495" s="18" t="e">
        <f t="shared" si="542"/>
        <v>#N/A</v>
      </c>
      <c r="AJ2495" s="18"/>
      <c r="AK2495" s="18"/>
      <c r="AL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L2495" s="18" t="e">
        <f t="shared" si="546"/>
        <v>#N/A</v>
      </c>
      <c r="BM2495" s="18" t="e">
        <f t="shared" si="543"/>
        <v>#N/A</v>
      </c>
      <c r="BN2495" s="18" t="e">
        <f t="shared" si="544"/>
        <v>#N/A</v>
      </c>
      <c r="BO2495" s="18" t="e">
        <f t="shared" si="545"/>
        <v>#N/A</v>
      </c>
      <c r="BT2495" s="18"/>
      <c r="BU2495" s="18"/>
      <c r="BV2495" s="18"/>
      <c r="BW2495" s="18"/>
      <c r="BX2495" s="18"/>
    </row>
    <row r="2496" spans="14:76" x14ac:dyDescent="0.25">
      <c r="N2496" s="14" t="e">
        <f>IF(ISNUMBER('Dosimetry Worksheet'!H2506), 'Dosimetry Worksheet'!H2506, NA())</f>
        <v>#N/A</v>
      </c>
      <c r="O2496" s="14" t="e">
        <f>IF(ISNUMBER(N2496), 'Dosimetry Worksheet'!I2506, NA())</f>
        <v>#N/A</v>
      </c>
      <c r="P2496" s="14"/>
      <c r="Q2496" s="14" t="e">
        <f t="shared" si="537"/>
        <v>#N/A</v>
      </c>
      <c r="R2496" s="14" t="e">
        <f t="shared" si="538"/>
        <v>#N/A</v>
      </c>
      <c r="T2496" s="14" t="e">
        <f t="shared" si="533"/>
        <v>#N/A</v>
      </c>
      <c r="U2496" s="14" t="e">
        <f t="shared" si="539"/>
        <v>#N/A</v>
      </c>
      <c r="V2496" s="14" t="e">
        <f t="shared" si="534"/>
        <v>#N/A</v>
      </c>
      <c r="W2496" s="14"/>
      <c r="X2496" s="14"/>
      <c r="Y2496" s="18" t="e">
        <f t="shared" si="540"/>
        <v>#N/A</v>
      </c>
      <c r="AE2496" s="18" t="e">
        <f t="shared" si="535"/>
        <v>#N/A</v>
      </c>
      <c r="AF2496" s="18" t="e">
        <f t="shared" si="536"/>
        <v>#N/A</v>
      </c>
      <c r="AG2496" s="18" t="e">
        <f t="shared" si="541"/>
        <v>#DIV/0!</v>
      </c>
      <c r="AH2496" s="18" t="e">
        <f t="shared" si="542"/>
        <v>#N/A</v>
      </c>
      <c r="AJ2496" s="18"/>
      <c r="AK2496" s="18"/>
      <c r="AL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L2496" s="18" t="e">
        <f t="shared" si="546"/>
        <v>#N/A</v>
      </c>
      <c r="BM2496" s="18" t="e">
        <f t="shared" si="543"/>
        <v>#N/A</v>
      </c>
      <c r="BN2496" s="18" t="e">
        <f t="shared" si="544"/>
        <v>#N/A</v>
      </c>
      <c r="BO2496" s="18" t="e">
        <f t="shared" si="545"/>
        <v>#N/A</v>
      </c>
      <c r="BT2496" s="18"/>
      <c r="BU2496" s="18"/>
      <c r="BV2496" s="18"/>
      <c r="BW2496" s="18"/>
      <c r="BX2496" s="18"/>
    </row>
    <row r="2497" spans="14:76" x14ac:dyDescent="0.25">
      <c r="N2497" s="14" t="e">
        <f>IF(ISNUMBER('Dosimetry Worksheet'!H2507), 'Dosimetry Worksheet'!H2507, NA())</f>
        <v>#N/A</v>
      </c>
      <c r="O2497" s="14" t="e">
        <f>IF(ISNUMBER(N2497), 'Dosimetry Worksheet'!I2507, NA())</f>
        <v>#N/A</v>
      </c>
      <c r="P2497" s="14"/>
      <c r="Q2497" s="14" t="e">
        <f t="shared" si="537"/>
        <v>#N/A</v>
      </c>
      <c r="R2497" s="14" t="e">
        <f t="shared" si="538"/>
        <v>#N/A</v>
      </c>
      <c r="T2497" s="14" t="e">
        <f t="shared" si="533"/>
        <v>#N/A</v>
      </c>
      <c r="U2497" s="14" t="e">
        <f t="shared" si="539"/>
        <v>#N/A</v>
      </c>
      <c r="V2497" s="14" t="e">
        <f t="shared" si="534"/>
        <v>#N/A</v>
      </c>
      <c r="W2497" s="14"/>
      <c r="X2497" s="14"/>
      <c r="Y2497" s="18" t="e">
        <f t="shared" si="540"/>
        <v>#N/A</v>
      </c>
      <c r="AE2497" s="18" t="e">
        <f t="shared" si="535"/>
        <v>#N/A</v>
      </c>
      <c r="AF2497" s="18" t="e">
        <f t="shared" si="536"/>
        <v>#N/A</v>
      </c>
      <c r="AG2497" s="18" t="e">
        <f t="shared" si="541"/>
        <v>#DIV/0!</v>
      </c>
      <c r="AH2497" s="18" t="e">
        <f t="shared" si="542"/>
        <v>#N/A</v>
      </c>
      <c r="AJ2497" s="18"/>
      <c r="AK2497" s="18"/>
      <c r="AL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L2497" s="18" t="e">
        <f t="shared" si="546"/>
        <v>#N/A</v>
      </c>
      <c r="BM2497" s="18" t="e">
        <f t="shared" si="543"/>
        <v>#N/A</v>
      </c>
      <c r="BN2497" s="18" t="e">
        <f t="shared" si="544"/>
        <v>#N/A</v>
      </c>
      <c r="BO2497" s="18" t="e">
        <f t="shared" si="545"/>
        <v>#N/A</v>
      </c>
      <c r="BT2497" s="18"/>
      <c r="BU2497" s="18"/>
      <c r="BV2497" s="18"/>
      <c r="BW2497" s="18"/>
      <c r="BX2497" s="18"/>
    </row>
    <row r="2498" spans="14:76" x14ac:dyDescent="0.25">
      <c r="N2498" s="14" t="e">
        <f>IF(ISNUMBER('Dosimetry Worksheet'!H2508), 'Dosimetry Worksheet'!H2508, NA())</f>
        <v>#N/A</v>
      </c>
      <c r="O2498" s="14" t="e">
        <f>IF(ISNUMBER(N2498), 'Dosimetry Worksheet'!I2508, NA())</f>
        <v>#N/A</v>
      </c>
      <c r="P2498" s="14"/>
      <c r="Q2498" s="14" t="e">
        <f t="shared" si="537"/>
        <v>#N/A</v>
      </c>
      <c r="R2498" s="14" t="e">
        <f t="shared" si="538"/>
        <v>#N/A</v>
      </c>
      <c r="T2498" s="14" t="e">
        <f t="shared" si="533"/>
        <v>#N/A</v>
      </c>
      <c r="U2498" s="14" t="e">
        <f t="shared" si="539"/>
        <v>#N/A</v>
      </c>
      <c r="V2498" s="14" t="e">
        <f t="shared" si="534"/>
        <v>#N/A</v>
      </c>
      <c r="W2498" s="14"/>
      <c r="X2498" s="14"/>
      <c r="Y2498" s="18" t="e">
        <f t="shared" si="540"/>
        <v>#N/A</v>
      </c>
      <c r="AE2498" s="18" t="e">
        <f t="shared" si="535"/>
        <v>#N/A</v>
      </c>
      <c r="AF2498" s="18" t="e">
        <f t="shared" si="536"/>
        <v>#N/A</v>
      </c>
      <c r="AG2498" s="18" t="e">
        <f t="shared" si="541"/>
        <v>#DIV/0!</v>
      </c>
      <c r="AH2498" s="18" t="e">
        <f t="shared" si="542"/>
        <v>#N/A</v>
      </c>
      <c r="AJ2498" s="18"/>
      <c r="AK2498" s="18"/>
      <c r="AL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L2498" s="18" t="e">
        <f t="shared" si="546"/>
        <v>#N/A</v>
      </c>
      <c r="BM2498" s="18" t="e">
        <f t="shared" si="543"/>
        <v>#N/A</v>
      </c>
      <c r="BN2498" s="18" t="e">
        <f t="shared" si="544"/>
        <v>#N/A</v>
      </c>
      <c r="BO2498" s="18" t="e">
        <f t="shared" si="545"/>
        <v>#N/A</v>
      </c>
      <c r="BT2498" s="18"/>
      <c r="BU2498" s="18"/>
      <c r="BV2498" s="18"/>
      <c r="BW2498" s="18"/>
      <c r="BX2498" s="18"/>
    </row>
    <row r="2499" spans="14:76" x14ac:dyDescent="0.25">
      <c r="N2499" s="14" t="e">
        <f>IF(ISNUMBER('Dosimetry Worksheet'!H2509), 'Dosimetry Worksheet'!H2509, NA())</f>
        <v>#N/A</v>
      </c>
      <c r="O2499" s="14" t="e">
        <f>IF(ISNUMBER(N2499), 'Dosimetry Worksheet'!I2509, NA())</f>
        <v>#N/A</v>
      </c>
      <c r="P2499" s="14"/>
      <c r="Q2499" s="14" t="e">
        <f t="shared" si="537"/>
        <v>#N/A</v>
      </c>
      <c r="R2499" s="14" t="e">
        <f t="shared" si="538"/>
        <v>#N/A</v>
      </c>
      <c r="T2499" s="14" t="e">
        <f t="shared" si="533"/>
        <v>#N/A</v>
      </c>
      <c r="U2499" s="14" t="e">
        <f t="shared" si="539"/>
        <v>#N/A</v>
      </c>
      <c r="V2499" s="14" t="e">
        <f t="shared" si="534"/>
        <v>#N/A</v>
      </c>
      <c r="W2499" s="14"/>
      <c r="X2499" s="14"/>
      <c r="Y2499" s="18" t="e">
        <f t="shared" si="540"/>
        <v>#N/A</v>
      </c>
      <c r="AE2499" s="18" t="e">
        <f t="shared" si="535"/>
        <v>#N/A</v>
      </c>
      <c r="AF2499" s="18" t="e">
        <f t="shared" si="536"/>
        <v>#N/A</v>
      </c>
      <c r="AG2499" s="18" t="e">
        <f t="shared" si="541"/>
        <v>#DIV/0!</v>
      </c>
      <c r="AH2499" s="18" t="e">
        <f t="shared" si="542"/>
        <v>#N/A</v>
      </c>
      <c r="AJ2499" s="18"/>
      <c r="AK2499" s="18"/>
      <c r="AL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L2499" s="18" t="e">
        <f t="shared" si="546"/>
        <v>#N/A</v>
      </c>
      <c r="BM2499" s="18" t="e">
        <f t="shared" si="543"/>
        <v>#N/A</v>
      </c>
      <c r="BN2499" s="18" t="e">
        <f t="shared" si="544"/>
        <v>#N/A</v>
      </c>
      <c r="BO2499" s="18" t="e">
        <f t="shared" si="545"/>
        <v>#N/A</v>
      </c>
      <c r="BT2499" s="18"/>
      <c r="BU2499" s="18"/>
      <c r="BV2499" s="18"/>
      <c r="BW2499" s="18"/>
      <c r="BX2499" s="18"/>
    </row>
    <row r="2500" spans="14:76" x14ac:dyDescent="0.25">
      <c r="N2500" s="14" t="e">
        <f>IF(ISNUMBER('Dosimetry Worksheet'!H2510), 'Dosimetry Worksheet'!H2510, NA())</f>
        <v>#N/A</v>
      </c>
      <c r="O2500" s="14" t="e">
        <f>IF(ISNUMBER(N2500), 'Dosimetry Worksheet'!I2510, NA())</f>
        <v>#N/A</v>
      </c>
      <c r="P2500" s="14"/>
      <c r="Q2500" s="14" t="e">
        <f t="shared" si="537"/>
        <v>#N/A</v>
      </c>
      <c r="R2500" s="14" t="e">
        <f t="shared" si="538"/>
        <v>#N/A</v>
      </c>
      <c r="T2500" s="14" t="e">
        <f t="shared" si="533"/>
        <v>#N/A</v>
      </c>
      <c r="U2500" s="14" t="e">
        <f t="shared" si="539"/>
        <v>#N/A</v>
      </c>
      <c r="V2500" s="14" t="e">
        <f t="shared" si="534"/>
        <v>#N/A</v>
      </c>
      <c r="W2500" s="14"/>
      <c r="X2500" s="14"/>
      <c r="Y2500" s="18" t="e">
        <f t="shared" si="540"/>
        <v>#N/A</v>
      </c>
      <c r="AE2500" s="18" t="e">
        <f t="shared" si="535"/>
        <v>#N/A</v>
      </c>
      <c r="AF2500" s="18" t="e">
        <f t="shared" si="536"/>
        <v>#N/A</v>
      </c>
      <c r="AG2500" s="18" t="e">
        <f t="shared" si="541"/>
        <v>#DIV/0!</v>
      </c>
      <c r="AH2500" s="18" t="e">
        <f t="shared" si="542"/>
        <v>#N/A</v>
      </c>
      <c r="AJ2500" s="18"/>
      <c r="AK2500" s="18"/>
      <c r="AL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L2500" s="18" t="e">
        <f t="shared" si="546"/>
        <v>#N/A</v>
      </c>
      <c r="BM2500" s="18" t="e">
        <f t="shared" si="543"/>
        <v>#N/A</v>
      </c>
      <c r="BN2500" s="18" t="e">
        <f t="shared" si="544"/>
        <v>#N/A</v>
      </c>
      <c r="BO2500" s="18" t="e">
        <f t="shared" si="545"/>
        <v>#N/A</v>
      </c>
      <c r="BT2500" s="18"/>
      <c r="BU2500" s="18"/>
      <c r="BV2500" s="18"/>
      <c r="BW2500" s="18"/>
      <c r="BX2500" s="18"/>
    </row>
    <row r="2501" spans="14:76" x14ac:dyDescent="0.25">
      <c r="N2501" s="14" t="e">
        <f>IF(ISNUMBER('Dosimetry Worksheet'!H2511), 'Dosimetry Worksheet'!H2511, NA())</f>
        <v>#N/A</v>
      </c>
      <c r="O2501" s="14" t="e">
        <f>IF(ISNUMBER(N2501), 'Dosimetry Worksheet'!I2511, NA())</f>
        <v>#N/A</v>
      </c>
      <c r="P2501" s="14"/>
      <c r="Q2501" s="14" t="e">
        <f t="shared" si="537"/>
        <v>#N/A</v>
      </c>
      <c r="R2501" s="14" t="e">
        <f t="shared" si="538"/>
        <v>#N/A</v>
      </c>
      <c r="T2501" s="14" t="e">
        <f t="shared" ref="T2501:T2564" si="547">N2501</f>
        <v>#N/A</v>
      </c>
      <c r="U2501" s="14" t="e">
        <f t="shared" si="539"/>
        <v>#N/A</v>
      </c>
      <c r="V2501" s="14" t="e">
        <f t="shared" ref="V2501:V2564" si="548">IF(ISNUMBER(T2501),LOG(R2501,2),NA())</f>
        <v>#N/A</v>
      </c>
      <c r="W2501" s="14"/>
      <c r="X2501" s="14"/>
      <c r="Y2501" s="18" t="e">
        <f t="shared" si="540"/>
        <v>#N/A</v>
      </c>
      <c r="AE2501" s="18" t="e">
        <f t="shared" ref="AE2501:AE2564" si="549">T2501</f>
        <v>#N/A</v>
      </c>
      <c r="AF2501" s="18" t="e">
        <f t="shared" ref="AF2501:AF2564" si="550">R2501</f>
        <v>#N/A</v>
      </c>
      <c r="AG2501" s="18" t="e">
        <f t="shared" si="541"/>
        <v>#DIV/0!</v>
      </c>
      <c r="AH2501" s="18" t="e">
        <f t="shared" si="542"/>
        <v>#N/A</v>
      </c>
      <c r="AJ2501" s="18"/>
      <c r="AK2501" s="18"/>
      <c r="AL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L2501" s="18" t="e">
        <f t="shared" si="546"/>
        <v>#N/A</v>
      </c>
      <c r="BM2501" s="18" t="e">
        <f t="shared" si="543"/>
        <v>#N/A</v>
      </c>
      <c r="BN2501" s="18" t="e">
        <f t="shared" si="544"/>
        <v>#N/A</v>
      </c>
      <c r="BO2501" s="18" t="e">
        <f t="shared" si="545"/>
        <v>#N/A</v>
      </c>
      <c r="BT2501" s="18"/>
      <c r="BU2501" s="18"/>
      <c r="BV2501" s="18"/>
      <c r="BW2501" s="18"/>
      <c r="BX2501" s="18"/>
    </row>
    <row r="2502" spans="14:76" x14ac:dyDescent="0.25">
      <c r="N2502" s="14" t="e">
        <f>IF(ISNUMBER('Dosimetry Worksheet'!H2512), 'Dosimetry Worksheet'!H2512, NA())</f>
        <v>#N/A</v>
      </c>
      <c r="O2502" s="14" t="e">
        <f>IF(ISNUMBER(N2502), 'Dosimetry Worksheet'!I2512, NA())</f>
        <v>#N/A</v>
      </c>
      <c r="P2502" s="14"/>
      <c r="Q2502" s="14" t="e">
        <f t="shared" ref="Q2502:Q2565" si="551">N2502</f>
        <v>#N/A</v>
      </c>
      <c r="R2502" s="14" t="e">
        <f t="shared" ref="R2502:R2565" si="552">IF(ISNUMBER(N2502),IF(L$5=2,O2502*2^(N2502/$K$5),O2502),NA())</f>
        <v>#N/A</v>
      </c>
      <c r="T2502" s="14" t="e">
        <f t="shared" si="547"/>
        <v>#N/A</v>
      </c>
      <c r="U2502" s="14" t="e">
        <f t="shared" ref="U2502:U2565" si="553">R2502</f>
        <v>#N/A</v>
      </c>
      <c r="V2502" s="14" t="e">
        <f t="shared" si="548"/>
        <v>#N/A</v>
      </c>
      <c r="W2502" s="14"/>
      <c r="X2502" s="14"/>
      <c r="Y2502" s="18" t="e">
        <f t="shared" ref="Y2502:Y2565" si="554">IF(AND(T2502&gt;=W$5,T2502&lt;=X$5),V2502,NA())</f>
        <v>#N/A</v>
      </c>
      <c r="AE2502" s="18" t="e">
        <f t="shared" si="549"/>
        <v>#N/A</v>
      </c>
      <c r="AF2502" s="18" t="e">
        <f t="shared" si="550"/>
        <v>#N/A</v>
      </c>
      <c r="AG2502" s="18" t="e">
        <f t="shared" ref="AG2502:AG2565" si="555">AB$5*2^(-AE2502/AC$5)</f>
        <v>#DIV/0!</v>
      </c>
      <c r="AH2502" s="18" t="e">
        <f t="shared" ref="AH2502:AH2565" si="556">IF(AND(AE2502&gt;=W$5,AE2502&lt;=X$5),AG2502,NA())</f>
        <v>#N/A</v>
      </c>
      <c r="AJ2502" s="18"/>
      <c r="AK2502" s="18"/>
      <c r="AL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L2502" s="18" t="e">
        <f t="shared" si="546"/>
        <v>#N/A</v>
      </c>
      <c r="BM2502" s="18" t="e">
        <f t="shared" ref="BM2502:BM2565" si="557">$BI$5*2^(-$BL2502/$BJ$5)</f>
        <v>#N/A</v>
      </c>
      <c r="BN2502" s="18" t="e">
        <f t="shared" ref="BN2502:BN2565" si="558">$BI$6*2^(-$BL2502/$BJ$6)</f>
        <v>#N/A</v>
      </c>
      <c r="BO2502" s="18" t="e">
        <f t="shared" ref="BO2502:BO2565" si="559">$BI$7*2^(-$BL2502/$BJ$7)</f>
        <v>#N/A</v>
      </c>
      <c r="BT2502" s="18"/>
      <c r="BU2502" s="18"/>
      <c r="BV2502" s="18"/>
      <c r="BW2502" s="18"/>
      <c r="BX2502" s="18"/>
    </row>
    <row r="2503" spans="14:76" x14ac:dyDescent="0.25">
      <c r="N2503" s="14" t="e">
        <f>IF(ISNUMBER('Dosimetry Worksheet'!H2513), 'Dosimetry Worksheet'!H2513, NA())</f>
        <v>#N/A</v>
      </c>
      <c r="O2503" s="14" t="e">
        <f>IF(ISNUMBER(N2503), 'Dosimetry Worksheet'!I2513, NA())</f>
        <v>#N/A</v>
      </c>
      <c r="P2503" s="14"/>
      <c r="Q2503" s="14" t="e">
        <f t="shared" si="551"/>
        <v>#N/A</v>
      </c>
      <c r="R2503" s="14" t="e">
        <f t="shared" si="552"/>
        <v>#N/A</v>
      </c>
      <c r="T2503" s="14" t="e">
        <f t="shared" si="547"/>
        <v>#N/A</v>
      </c>
      <c r="U2503" s="14" t="e">
        <f t="shared" si="553"/>
        <v>#N/A</v>
      </c>
      <c r="V2503" s="14" t="e">
        <f t="shared" si="548"/>
        <v>#N/A</v>
      </c>
      <c r="W2503" s="14"/>
      <c r="X2503" s="14"/>
      <c r="Y2503" s="18" t="e">
        <f t="shared" si="554"/>
        <v>#N/A</v>
      </c>
      <c r="AE2503" s="18" t="e">
        <f t="shared" si="549"/>
        <v>#N/A</v>
      </c>
      <c r="AF2503" s="18" t="e">
        <f t="shared" si="550"/>
        <v>#N/A</v>
      </c>
      <c r="AG2503" s="18" t="e">
        <f t="shared" si="555"/>
        <v>#DIV/0!</v>
      </c>
      <c r="AH2503" s="18" t="e">
        <f t="shared" si="556"/>
        <v>#N/A</v>
      </c>
      <c r="AJ2503" s="18"/>
      <c r="AK2503" s="18"/>
      <c r="AL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L2503" s="18" t="e">
        <f t="shared" ref="BL2503:BL2566" si="560">IF(BL2502&lt;$G$5*1.25,BL2502+1,NA())</f>
        <v>#N/A</v>
      </c>
      <c r="BM2503" s="18" t="e">
        <f t="shared" si="557"/>
        <v>#N/A</v>
      </c>
      <c r="BN2503" s="18" t="e">
        <f t="shared" si="558"/>
        <v>#N/A</v>
      </c>
      <c r="BO2503" s="18" t="e">
        <f t="shared" si="559"/>
        <v>#N/A</v>
      </c>
      <c r="BT2503" s="18"/>
      <c r="BU2503" s="18"/>
      <c r="BV2503" s="18"/>
      <c r="BW2503" s="18"/>
      <c r="BX2503" s="18"/>
    </row>
    <row r="2504" spans="14:76" x14ac:dyDescent="0.25">
      <c r="N2504" s="14" t="e">
        <f>IF(ISNUMBER('Dosimetry Worksheet'!H2514), 'Dosimetry Worksheet'!H2514, NA())</f>
        <v>#N/A</v>
      </c>
      <c r="O2504" s="14" t="e">
        <f>IF(ISNUMBER(N2504), 'Dosimetry Worksheet'!I2514, NA())</f>
        <v>#N/A</v>
      </c>
      <c r="P2504" s="14"/>
      <c r="Q2504" s="14" t="e">
        <f t="shared" si="551"/>
        <v>#N/A</v>
      </c>
      <c r="R2504" s="14" t="e">
        <f t="shared" si="552"/>
        <v>#N/A</v>
      </c>
      <c r="T2504" s="14" t="e">
        <f t="shared" si="547"/>
        <v>#N/A</v>
      </c>
      <c r="U2504" s="14" t="e">
        <f t="shared" si="553"/>
        <v>#N/A</v>
      </c>
      <c r="V2504" s="14" t="e">
        <f t="shared" si="548"/>
        <v>#N/A</v>
      </c>
      <c r="W2504" s="14"/>
      <c r="X2504" s="14"/>
      <c r="Y2504" s="18" t="e">
        <f t="shared" si="554"/>
        <v>#N/A</v>
      </c>
      <c r="AE2504" s="18" t="e">
        <f t="shared" si="549"/>
        <v>#N/A</v>
      </c>
      <c r="AF2504" s="18" t="e">
        <f t="shared" si="550"/>
        <v>#N/A</v>
      </c>
      <c r="AG2504" s="18" t="e">
        <f t="shared" si="555"/>
        <v>#DIV/0!</v>
      </c>
      <c r="AH2504" s="18" t="e">
        <f t="shared" si="556"/>
        <v>#N/A</v>
      </c>
      <c r="AJ2504" s="18"/>
      <c r="AK2504" s="18"/>
      <c r="AL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L2504" s="18" t="e">
        <f t="shared" si="560"/>
        <v>#N/A</v>
      </c>
      <c r="BM2504" s="18" t="e">
        <f t="shared" si="557"/>
        <v>#N/A</v>
      </c>
      <c r="BN2504" s="18" t="e">
        <f t="shared" si="558"/>
        <v>#N/A</v>
      </c>
      <c r="BO2504" s="18" t="e">
        <f t="shared" si="559"/>
        <v>#N/A</v>
      </c>
      <c r="BT2504" s="18"/>
      <c r="BU2504" s="18"/>
      <c r="BV2504" s="18"/>
      <c r="BW2504" s="18"/>
      <c r="BX2504" s="18"/>
    </row>
    <row r="2505" spans="14:76" x14ac:dyDescent="0.25">
      <c r="N2505" s="14" t="e">
        <f>IF(ISNUMBER('Dosimetry Worksheet'!H2515), 'Dosimetry Worksheet'!H2515, NA())</f>
        <v>#N/A</v>
      </c>
      <c r="O2505" s="14" t="e">
        <f>IF(ISNUMBER(N2505), 'Dosimetry Worksheet'!I2515, NA())</f>
        <v>#N/A</v>
      </c>
      <c r="P2505" s="14"/>
      <c r="Q2505" s="14" t="e">
        <f t="shared" si="551"/>
        <v>#N/A</v>
      </c>
      <c r="R2505" s="14" t="e">
        <f t="shared" si="552"/>
        <v>#N/A</v>
      </c>
      <c r="T2505" s="14" t="e">
        <f t="shared" si="547"/>
        <v>#N/A</v>
      </c>
      <c r="U2505" s="14" t="e">
        <f t="shared" si="553"/>
        <v>#N/A</v>
      </c>
      <c r="V2505" s="14" t="e">
        <f t="shared" si="548"/>
        <v>#N/A</v>
      </c>
      <c r="W2505" s="14"/>
      <c r="X2505" s="14"/>
      <c r="Y2505" s="18" t="e">
        <f t="shared" si="554"/>
        <v>#N/A</v>
      </c>
      <c r="AE2505" s="18" t="e">
        <f t="shared" si="549"/>
        <v>#N/A</v>
      </c>
      <c r="AF2505" s="18" t="e">
        <f t="shared" si="550"/>
        <v>#N/A</v>
      </c>
      <c r="AG2505" s="18" t="e">
        <f t="shared" si="555"/>
        <v>#DIV/0!</v>
      </c>
      <c r="AH2505" s="18" t="e">
        <f t="shared" si="556"/>
        <v>#N/A</v>
      </c>
      <c r="AJ2505" s="18"/>
      <c r="AK2505" s="18"/>
      <c r="AL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L2505" s="18" t="e">
        <f t="shared" si="560"/>
        <v>#N/A</v>
      </c>
      <c r="BM2505" s="18" t="e">
        <f t="shared" si="557"/>
        <v>#N/A</v>
      </c>
      <c r="BN2505" s="18" t="e">
        <f t="shared" si="558"/>
        <v>#N/A</v>
      </c>
      <c r="BO2505" s="18" t="e">
        <f t="shared" si="559"/>
        <v>#N/A</v>
      </c>
      <c r="BT2505" s="18"/>
      <c r="BU2505" s="18"/>
      <c r="BV2505" s="18"/>
      <c r="BW2505" s="18"/>
      <c r="BX2505" s="18"/>
    </row>
    <row r="2506" spans="14:76" x14ac:dyDescent="0.25">
      <c r="N2506" s="14" t="e">
        <f>IF(ISNUMBER('Dosimetry Worksheet'!H2516), 'Dosimetry Worksheet'!H2516, NA())</f>
        <v>#N/A</v>
      </c>
      <c r="O2506" s="14" t="e">
        <f>IF(ISNUMBER(N2506), 'Dosimetry Worksheet'!I2516, NA())</f>
        <v>#N/A</v>
      </c>
      <c r="P2506" s="14"/>
      <c r="Q2506" s="14" t="e">
        <f t="shared" si="551"/>
        <v>#N/A</v>
      </c>
      <c r="R2506" s="14" t="e">
        <f t="shared" si="552"/>
        <v>#N/A</v>
      </c>
      <c r="T2506" s="14" t="e">
        <f t="shared" si="547"/>
        <v>#N/A</v>
      </c>
      <c r="U2506" s="14" t="e">
        <f t="shared" si="553"/>
        <v>#N/A</v>
      </c>
      <c r="V2506" s="14" t="e">
        <f t="shared" si="548"/>
        <v>#N/A</v>
      </c>
      <c r="W2506" s="14"/>
      <c r="X2506" s="14"/>
      <c r="Y2506" s="18" t="e">
        <f t="shared" si="554"/>
        <v>#N/A</v>
      </c>
      <c r="AE2506" s="18" t="e">
        <f t="shared" si="549"/>
        <v>#N/A</v>
      </c>
      <c r="AF2506" s="18" t="e">
        <f t="shared" si="550"/>
        <v>#N/A</v>
      </c>
      <c r="AG2506" s="18" t="e">
        <f t="shared" si="555"/>
        <v>#DIV/0!</v>
      </c>
      <c r="AH2506" s="18" t="e">
        <f t="shared" si="556"/>
        <v>#N/A</v>
      </c>
      <c r="AJ2506" s="18"/>
      <c r="AK2506" s="18"/>
      <c r="AL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L2506" s="18" t="e">
        <f t="shared" si="560"/>
        <v>#N/A</v>
      </c>
      <c r="BM2506" s="18" t="e">
        <f t="shared" si="557"/>
        <v>#N/A</v>
      </c>
      <c r="BN2506" s="18" t="e">
        <f t="shared" si="558"/>
        <v>#N/A</v>
      </c>
      <c r="BO2506" s="18" t="e">
        <f t="shared" si="559"/>
        <v>#N/A</v>
      </c>
      <c r="BT2506" s="18"/>
      <c r="BU2506" s="18"/>
      <c r="BV2506" s="18"/>
      <c r="BW2506" s="18"/>
      <c r="BX2506" s="18"/>
    </row>
    <row r="2507" spans="14:76" x14ac:dyDescent="0.25">
      <c r="N2507" s="14" t="e">
        <f>IF(ISNUMBER('Dosimetry Worksheet'!H2517), 'Dosimetry Worksheet'!H2517, NA())</f>
        <v>#N/A</v>
      </c>
      <c r="O2507" s="14" t="e">
        <f>IF(ISNUMBER(N2507), 'Dosimetry Worksheet'!I2517, NA())</f>
        <v>#N/A</v>
      </c>
      <c r="P2507" s="14"/>
      <c r="Q2507" s="14" t="e">
        <f t="shared" si="551"/>
        <v>#N/A</v>
      </c>
      <c r="R2507" s="14" t="e">
        <f t="shared" si="552"/>
        <v>#N/A</v>
      </c>
      <c r="T2507" s="14" t="e">
        <f t="shared" si="547"/>
        <v>#N/A</v>
      </c>
      <c r="U2507" s="14" t="e">
        <f t="shared" si="553"/>
        <v>#N/A</v>
      </c>
      <c r="V2507" s="14" t="e">
        <f t="shared" si="548"/>
        <v>#N/A</v>
      </c>
      <c r="W2507" s="14"/>
      <c r="X2507" s="14"/>
      <c r="Y2507" s="18" t="e">
        <f t="shared" si="554"/>
        <v>#N/A</v>
      </c>
      <c r="AE2507" s="18" t="e">
        <f t="shared" si="549"/>
        <v>#N/A</v>
      </c>
      <c r="AF2507" s="18" t="e">
        <f t="shared" si="550"/>
        <v>#N/A</v>
      </c>
      <c r="AG2507" s="18" t="e">
        <f t="shared" si="555"/>
        <v>#DIV/0!</v>
      </c>
      <c r="AH2507" s="18" t="e">
        <f t="shared" si="556"/>
        <v>#N/A</v>
      </c>
      <c r="AJ2507" s="18"/>
      <c r="AK2507" s="18"/>
      <c r="AL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L2507" s="18" t="e">
        <f t="shared" si="560"/>
        <v>#N/A</v>
      </c>
      <c r="BM2507" s="18" t="e">
        <f t="shared" si="557"/>
        <v>#N/A</v>
      </c>
      <c r="BN2507" s="18" t="e">
        <f t="shared" si="558"/>
        <v>#N/A</v>
      </c>
      <c r="BO2507" s="18" t="e">
        <f t="shared" si="559"/>
        <v>#N/A</v>
      </c>
      <c r="BT2507" s="18"/>
      <c r="BU2507" s="18"/>
      <c r="BV2507" s="18"/>
      <c r="BW2507" s="18"/>
      <c r="BX2507" s="18"/>
    </row>
    <row r="2508" spans="14:76" x14ac:dyDescent="0.25">
      <c r="N2508" s="14" t="e">
        <f>IF(ISNUMBER('Dosimetry Worksheet'!H2518), 'Dosimetry Worksheet'!H2518, NA())</f>
        <v>#N/A</v>
      </c>
      <c r="O2508" s="14" t="e">
        <f>IF(ISNUMBER(N2508), 'Dosimetry Worksheet'!I2518, NA())</f>
        <v>#N/A</v>
      </c>
      <c r="P2508" s="14"/>
      <c r="Q2508" s="14" t="e">
        <f t="shared" si="551"/>
        <v>#N/A</v>
      </c>
      <c r="R2508" s="14" t="e">
        <f t="shared" si="552"/>
        <v>#N/A</v>
      </c>
      <c r="T2508" s="14" t="e">
        <f t="shared" si="547"/>
        <v>#N/A</v>
      </c>
      <c r="U2508" s="14" t="e">
        <f t="shared" si="553"/>
        <v>#N/A</v>
      </c>
      <c r="V2508" s="14" t="e">
        <f t="shared" si="548"/>
        <v>#N/A</v>
      </c>
      <c r="W2508" s="14"/>
      <c r="X2508" s="14"/>
      <c r="Y2508" s="18" t="e">
        <f t="shared" si="554"/>
        <v>#N/A</v>
      </c>
      <c r="AE2508" s="18" t="e">
        <f t="shared" si="549"/>
        <v>#N/A</v>
      </c>
      <c r="AF2508" s="18" t="e">
        <f t="shared" si="550"/>
        <v>#N/A</v>
      </c>
      <c r="AG2508" s="18" t="e">
        <f t="shared" si="555"/>
        <v>#DIV/0!</v>
      </c>
      <c r="AH2508" s="18" t="e">
        <f t="shared" si="556"/>
        <v>#N/A</v>
      </c>
      <c r="AJ2508" s="18"/>
      <c r="AK2508" s="18"/>
      <c r="AL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L2508" s="18" t="e">
        <f t="shared" si="560"/>
        <v>#N/A</v>
      </c>
      <c r="BM2508" s="18" t="e">
        <f t="shared" si="557"/>
        <v>#N/A</v>
      </c>
      <c r="BN2508" s="18" t="e">
        <f t="shared" si="558"/>
        <v>#N/A</v>
      </c>
      <c r="BO2508" s="18" t="e">
        <f t="shared" si="559"/>
        <v>#N/A</v>
      </c>
      <c r="BT2508" s="18"/>
      <c r="BU2508" s="18"/>
      <c r="BV2508" s="18"/>
      <c r="BW2508" s="18"/>
      <c r="BX2508" s="18"/>
    </row>
    <row r="2509" spans="14:76" x14ac:dyDescent="0.25">
      <c r="N2509" s="14" t="e">
        <f>IF(ISNUMBER('Dosimetry Worksheet'!H2519), 'Dosimetry Worksheet'!H2519, NA())</f>
        <v>#N/A</v>
      </c>
      <c r="O2509" s="14" t="e">
        <f>IF(ISNUMBER(N2509), 'Dosimetry Worksheet'!I2519, NA())</f>
        <v>#N/A</v>
      </c>
      <c r="P2509" s="14"/>
      <c r="Q2509" s="14" t="e">
        <f t="shared" si="551"/>
        <v>#N/A</v>
      </c>
      <c r="R2509" s="14" t="e">
        <f t="shared" si="552"/>
        <v>#N/A</v>
      </c>
      <c r="T2509" s="14" t="e">
        <f t="shared" si="547"/>
        <v>#N/A</v>
      </c>
      <c r="U2509" s="14" t="e">
        <f t="shared" si="553"/>
        <v>#N/A</v>
      </c>
      <c r="V2509" s="14" t="e">
        <f t="shared" si="548"/>
        <v>#N/A</v>
      </c>
      <c r="W2509" s="14"/>
      <c r="X2509" s="14"/>
      <c r="Y2509" s="18" t="e">
        <f t="shared" si="554"/>
        <v>#N/A</v>
      </c>
      <c r="AE2509" s="18" t="e">
        <f t="shared" si="549"/>
        <v>#N/A</v>
      </c>
      <c r="AF2509" s="18" t="e">
        <f t="shared" si="550"/>
        <v>#N/A</v>
      </c>
      <c r="AG2509" s="18" t="e">
        <f t="shared" si="555"/>
        <v>#DIV/0!</v>
      </c>
      <c r="AH2509" s="18" t="e">
        <f t="shared" si="556"/>
        <v>#N/A</v>
      </c>
      <c r="AJ2509" s="18"/>
      <c r="AK2509" s="18"/>
      <c r="AL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L2509" s="18" t="e">
        <f t="shared" si="560"/>
        <v>#N/A</v>
      </c>
      <c r="BM2509" s="18" t="e">
        <f t="shared" si="557"/>
        <v>#N/A</v>
      </c>
      <c r="BN2509" s="18" t="e">
        <f t="shared" si="558"/>
        <v>#N/A</v>
      </c>
      <c r="BO2509" s="18" t="e">
        <f t="shared" si="559"/>
        <v>#N/A</v>
      </c>
      <c r="BT2509" s="18"/>
      <c r="BU2509" s="18"/>
      <c r="BV2509" s="18"/>
      <c r="BW2509" s="18"/>
      <c r="BX2509" s="18"/>
    </row>
    <row r="2510" spans="14:76" x14ac:dyDescent="0.25">
      <c r="N2510" s="14" t="e">
        <f>IF(ISNUMBER('Dosimetry Worksheet'!H2520), 'Dosimetry Worksheet'!H2520, NA())</f>
        <v>#N/A</v>
      </c>
      <c r="O2510" s="14" t="e">
        <f>IF(ISNUMBER(N2510), 'Dosimetry Worksheet'!I2520, NA())</f>
        <v>#N/A</v>
      </c>
      <c r="P2510" s="14"/>
      <c r="Q2510" s="14" t="e">
        <f t="shared" si="551"/>
        <v>#N/A</v>
      </c>
      <c r="R2510" s="14" t="e">
        <f t="shared" si="552"/>
        <v>#N/A</v>
      </c>
      <c r="T2510" s="14" t="e">
        <f t="shared" si="547"/>
        <v>#N/A</v>
      </c>
      <c r="U2510" s="14" t="e">
        <f t="shared" si="553"/>
        <v>#N/A</v>
      </c>
      <c r="V2510" s="14" t="e">
        <f t="shared" si="548"/>
        <v>#N/A</v>
      </c>
      <c r="W2510" s="14"/>
      <c r="X2510" s="14"/>
      <c r="Y2510" s="18" t="e">
        <f t="shared" si="554"/>
        <v>#N/A</v>
      </c>
      <c r="AE2510" s="18" t="e">
        <f t="shared" si="549"/>
        <v>#N/A</v>
      </c>
      <c r="AF2510" s="18" t="e">
        <f t="shared" si="550"/>
        <v>#N/A</v>
      </c>
      <c r="AG2510" s="18" t="e">
        <f t="shared" si="555"/>
        <v>#DIV/0!</v>
      </c>
      <c r="AH2510" s="18" t="e">
        <f t="shared" si="556"/>
        <v>#N/A</v>
      </c>
      <c r="AJ2510" s="18"/>
      <c r="AK2510" s="18"/>
      <c r="AL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L2510" s="18" t="e">
        <f t="shared" si="560"/>
        <v>#N/A</v>
      </c>
      <c r="BM2510" s="18" t="e">
        <f t="shared" si="557"/>
        <v>#N/A</v>
      </c>
      <c r="BN2510" s="18" t="e">
        <f t="shared" si="558"/>
        <v>#N/A</v>
      </c>
      <c r="BO2510" s="18" t="e">
        <f t="shared" si="559"/>
        <v>#N/A</v>
      </c>
      <c r="BT2510" s="18"/>
      <c r="BU2510" s="18"/>
      <c r="BV2510" s="18"/>
      <c r="BW2510" s="18"/>
      <c r="BX2510" s="18"/>
    </row>
    <row r="2511" spans="14:76" x14ac:dyDescent="0.25">
      <c r="N2511" s="14" t="e">
        <f>IF(ISNUMBER('Dosimetry Worksheet'!H2521), 'Dosimetry Worksheet'!H2521, NA())</f>
        <v>#N/A</v>
      </c>
      <c r="O2511" s="14" t="e">
        <f>IF(ISNUMBER(N2511), 'Dosimetry Worksheet'!I2521, NA())</f>
        <v>#N/A</v>
      </c>
      <c r="P2511" s="14"/>
      <c r="Q2511" s="14" t="e">
        <f t="shared" si="551"/>
        <v>#N/A</v>
      </c>
      <c r="R2511" s="14" t="e">
        <f t="shared" si="552"/>
        <v>#N/A</v>
      </c>
      <c r="T2511" s="14" t="e">
        <f t="shared" si="547"/>
        <v>#N/A</v>
      </c>
      <c r="U2511" s="14" t="e">
        <f t="shared" si="553"/>
        <v>#N/A</v>
      </c>
      <c r="V2511" s="14" t="e">
        <f t="shared" si="548"/>
        <v>#N/A</v>
      </c>
      <c r="W2511" s="14"/>
      <c r="X2511" s="14"/>
      <c r="Y2511" s="18" t="e">
        <f t="shared" si="554"/>
        <v>#N/A</v>
      </c>
      <c r="AE2511" s="18" t="e">
        <f t="shared" si="549"/>
        <v>#N/A</v>
      </c>
      <c r="AF2511" s="18" t="e">
        <f t="shared" si="550"/>
        <v>#N/A</v>
      </c>
      <c r="AG2511" s="18" t="e">
        <f t="shared" si="555"/>
        <v>#DIV/0!</v>
      </c>
      <c r="AH2511" s="18" t="e">
        <f t="shared" si="556"/>
        <v>#N/A</v>
      </c>
      <c r="AJ2511" s="18"/>
      <c r="AK2511" s="18"/>
      <c r="AL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L2511" s="18" t="e">
        <f t="shared" si="560"/>
        <v>#N/A</v>
      </c>
      <c r="BM2511" s="18" t="e">
        <f t="shared" si="557"/>
        <v>#N/A</v>
      </c>
      <c r="BN2511" s="18" t="e">
        <f t="shared" si="558"/>
        <v>#N/A</v>
      </c>
      <c r="BO2511" s="18" t="e">
        <f t="shared" si="559"/>
        <v>#N/A</v>
      </c>
      <c r="BT2511" s="18"/>
      <c r="BU2511" s="18"/>
      <c r="BV2511" s="18"/>
      <c r="BW2511" s="18"/>
      <c r="BX2511" s="18"/>
    </row>
    <row r="2512" spans="14:76" x14ac:dyDescent="0.25">
      <c r="N2512" s="14" t="e">
        <f>IF(ISNUMBER('Dosimetry Worksheet'!H2522), 'Dosimetry Worksheet'!H2522, NA())</f>
        <v>#N/A</v>
      </c>
      <c r="O2512" s="14" t="e">
        <f>IF(ISNUMBER(N2512), 'Dosimetry Worksheet'!I2522, NA())</f>
        <v>#N/A</v>
      </c>
      <c r="P2512" s="14"/>
      <c r="Q2512" s="14" t="e">
        <f t="shared" si="551"/>
        <v>#N/A</v>
      </c>
      <c r="R2512" s="14" t="e">
        <f t="shared" si="552"/>
        <v>#N/A</v>
      </c>
      <c r="T2512" s="14" t="e">
        <f t="shared" si="547"/>
        <v>#N/A</v>
      </c>
      <c r="U2512" s="14" t="e">
        <f t="shared" si="553"/>
        <v>#N/A</v>
      </c>
      <c r="V2512" s="14" t="e">
        <f t="shared" si="548"/>
        <v>#N/A</v>
      </c>
      <c r="W2512" s="14"/>
      <c r="X2512" s="14"/>
      <c r="Y2512" s="18" t="e">
        <f t="shared" si="554"/>
        <v>#N/A</v>
      </c>
      <c r="AE2512" s="18" t="e">
        <f t="shared" si="549"/>
        <v>#N/A</v>
      </c>
      <c r="AF2512" s="18" t="e">
        <f t="shared" si="550"/>
        <v>#N/A</v>
      </c>
      <c r="AG2512" s="18" t="e">
        <f t="shared" si="555"/>
        <v>#DIV/0!</v>
      </c>
      <c r="AH2512" s="18" t="e">
        <f t="shared" si="556"/>
        <v>#N/A</v>
      </c>
      <c r="AJ2512" s="18"/>
      <c r="AK2512" s="18"/>
      <c r="AL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L2512" s="18" t="e">
        <f t="shared" si="560"/>
        <v>#N/A</v>
      </c>
      <c r="BM2512" s="18" t="e">
        <f t="shared" si="557"/>
        <v>#N/A</v>
      </c>
      <c r="BN2512" s="18" t="e">
        <f t="shared" si="558"/>
        <v>#N/A</v>
      </c>
      <c r="BO2512" s="18" t="e">
        <f t="shared" si="559"/>
        <v>#N/A</v>
      </c>
      <c r="BT2512" s="18"/>
      <c r="BU2512" s="18"/>
      <c r="BV2512" s="18"/>
      <c r="BW2512" s="18"/>
      <c r="BX2512" s="18"/>
    </row>
    <row r="2513" spans="14:76" x14ac:dyDescent="0.25">
      <c r="N2513" s="14" t="e">
        <f>IF(ISNUMBER('Dosimetry Worksheet'!H2523), 'Dosimetry Worksheet'!H2523, NA())</f>
        <v>#N/A</v>
      </c>
      <c r="O2513" s="14" t="e">
        <f>IF(ISNUMBER(N2513), 'Dosimetry Worksheet'!I2523, NA())</f>
        <v>#N/A</v>
      </c>
      <c r="P2513" s="14"/>
      <c r="Q2513" s="14" t="e">
        <f t="shared" si="551"/>
        <v>#N/A</v>
      </c>
      <c r="R2513" s="14" t="e">
        <f t="shared" si="552"/>
        <v>#N/A</v>
      </c>
      <c r="T2513" s="14" t="e">
        <f t="shared" si="547"/>
        <v>#N/A</v>
      </c>
      <c r="U2513" s="14" t="e">
        <f t="shared" si="553"/>
        <v>#N/A</v>
      </c>
      <c r="V2513" s="14" t="e">
        <f t="shared" si="548"/>
        <v>#N/A</v>
      </c>
      <c r="W2513" s="14"/>
      <c r="X2513" s="14"/>
      <c r="Y2513" s="18" t="e">
        <f t="shared" si="554"/>
        <v>#N/A</v>
      </c>
      <c r="AE2513" s="18" t="e">
        <f t="shared" si="549"/>
        <v>#N/A</v>
      </c>
      <c r="AF2513" s="18" t="e">
        <f t="shared" si="550"/>
        <v>#N/A</v>
      </c>
      <c r="AG2513" s="18" t="e">
        <f t="shared" si="555"/>
        <v>#DIV/0!</v>
      </c>
      <c r="AH2513" s="18" t="e">
        <f t="shared" si="556"/>
        <v>#N/A</v>
      </c>
      <c r="AJ2513" s="18"/>
      <c r="AK2513" s="18"/>
      <c r="AL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L2513" s="18" t="e">
        <f t="shared" si="560"/>
        <v>#N/A</v>
      </c>
      <c r="BM2513" s="18" t="e">
        <f t="shared" si="557"/>
        <v>#N/A</v>
      </c>
      <c r="BN2513" s="18" t="e">
        <f t="shared" si="558"/>
        <v>#N/A</v>
      </c>
      <c r="BO2513" s="18" t="e">
        <f t="shared" si="559"/>
        <v>#N/A</v>
      </c>
      <c r="BT2513" s="18"/>
      <c r="BU2513" s="18"/>
      <c r="BV2513" s="18"/>
      <c r="BW2513" s="18"/>
      <c r="BX2513" s="18"/>
    </row>
    <row r="2514" spans="14:76" x14ac:dyDescent="0.25">
      <c r="N2514" s="14" t="e">
        <f>IF(ISNUMBER('Dosimetry Worksheet'!H2524), 'Dosimetry Worksheet'!H2524, NA())</f>
        <v>#N/A</v>
      </c>
      <c r="O2514" s="14" t="e">
        <f>IF(ISNUMBER(N2514), 'Dosimetry Worksheet'!I2524, NA())</f>
        <v>#N/A</v>
      </c>
      <c r="P2514" s="14"/>
      <c r="Q2514" s="14" t="e">
        <f t="shared" si="551"/>
        <v>#N/A</v>
      </c>
      <c r="R2514" s="14" t="e">
        <f t="shared" si="552"/>
        <v>#N/A</v>
      </c>
      <c r="T2514" s="14" t="e">
        <f t="shared" si="547"/>
        <v>#N/A</v>
      </c>
      <c r="U2514" s="14" t="e">
        <f t="shared" si="553"/>
        <v>#N/A</v>
      </c>
      <c r="V2514" s="14" t="e">
        <f t="shared" si="548"/>
        <v>#N/A</v>
      </c>
      <c r="W2514" s="14"/>
      <c r="X2514" s="14"/>
      <c r="Y2514" s="18" t="e">
        <f t="shared" si="554"/>
        <v>#N/A</v>
      </c>
      <c r="AE2514" s="18" t="e">
        <f t="shared" si="549"/>
        <v>#N/A</v>
      </c>
      <c r="AF2514" s="18" t="e">
        <f t="shared" si="550"/>
        <v>#N/A</v>
      </c>
      <c r="AG2514" s="18" t="e">
        <f t="shared" si="555"/>
        <v>#DIV/0!</v>
      </c>
      <c r="AH2514" s="18" t="e">
        <f t="shared" si="556"/>
        <v>#N/A</v>
      </c>
      <c r="AJ2514" s="18"/>
      <c r="AK2514" s="18"/>
      <c r="AL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L2514" s="18" t="e">
        <f t="shared" si="560"/>
        <v>#N/A</v>
      </c>
      <c r="BM2514" s="18" t="e">
        <f t="shared" si="557"/>
        <v>#N/A</v>
      </c>
      <c r="BN2514" s="18" t="e">
        <f t="shared" si="558"/>
        <v>#N/A</v>
      </c>
      <c r="BO2514" s="18" t="e">
        <f t="shared" si="559"/>
        <v>#N/A</v>
      </c>
      <c r="BT2514" s="18"/>
      <c r="BU2514" s="18"/>
      <c r="BV2514" s="18"/>
      <c r="BW2514" s="18"/>
      <c r="BX2514" s="18"/>
    </row>
    <row r="2515" spans="14:76" x14ac:dyDescent="0.25">
      <c r="N2515" s="14" t="e">
        <f>IF(ISNUMBER('Dosimetry Worksheet'!H2525), 'Dosimetry Worksheet'!H2525, NA())</f>
        <v>#N/A</v>
      </c>
      <c r="O2515" s="14" t="e">
        <f>IF(ISNUMBER(N2515), 'Dosimetry Worksheet'!I2525, NA())</f>
        <v>#N/A</v>
      </c>
      <c r="P2515" s="14"/>
      <c r="Q2515" s="14" t="e">
        <f t="shared" si="551"/>
        <v>#N/A</v>
      </c>
      <c r="R2515" s="14" t="e">
        <f t="shared" si="552"/>
        <v>#N/A</v>
      </c>
      <c r="T2515" s="14" t="e">
        <f t="shared" si="547"/>
        <v>#N/A</v>
      </c>
      <c r="U2515" s="14" t="e">
        <f t="shared" si="553"/>
        <v>#N/A</v>
      </c>
      <c r="V2515" s="14" t="e">
        <f t="shared" si="548"/>
        <v>#N/A</v>
      </c>
      <c r="W2515" s="14"/>
      <c r="X2515" s="14"/>
      <c r="Y2515" s="18" t="e">
        <f t="shared" si="554"/>
        <v>#N/A</v>
      </c>
      <c r="AE2515" s="18" t="e">
        <f t="shared" si="549"/>
        <v>#N/A</v>
      </c>
      <c r="AF2515" s="18" t="e">
        <f t="shared" si="550"/>
        <v>#N/A</v>
      </c>
      <c r="AG2515" s="18" t="e">
        <f t="shared" si="555"/>
        <v>#DIV/0!</v>
      </c>
      <c r="AH2515" s="18" t="e">
        <f t="shared" si="556"/>
        <v>#N/A</v>
      </c>
      <c r="AJ2515" s="18"/>
      <c r="AK2515" s="18"/>
      <c r="AL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L2515" s="18" t="e">
        <f t="shared" si="560"/>
        <v>#N/A</v>
      </c>
      <c r="BM2515" s="18" t="e">
        <f t="shared" si="557"/>
        <v>#N/A</v>
      </c>
      <c r="BN2515" s="18" t="e">
        <f t="shared" si="558"/>
        <v>#N/A</v>
      </c>
      <c r="BO2515" s="18" t="e">
        <f t="shared" si="559"/>
        <v>#N/A</v>
      </c>
      <c r="BT2515" s="18"/>
      <c r="BU2515" s="18"/>
      <c r="BV2515" s="18"/>
      <c r="BW2515" s="18"/>
      <c r="BX2515" s="18"/>
    </row>
    <row r="2516" spans="14:76" x14ac:dyDescent="0.25">
      <c r="N2516" s="14" t="e">
        <f>IF(ISNUMBER('Dosimetry Worksheet'!H2526), 'Dosimetry Worksheet'!H2526, NA())</f>
        <v>#N/A</v>
      </c>
      <c r="O2516" s="14" t="e">
        <f>IF(ISNUMBER(N2516), 'Dosimetry Worksheet'!I2526, NA())</f>
        <v>#N/A</v>
      </c>
      <c r="P2516" s="14"/>
      <c r="Q2516" s="14" t="e">
        <f t="shared" si="551"/>
        <v>#N/A</v>
      </c>
      <c r="R2516" s="14" t="e">
        <f t="shared" si="552"/>
        <v>#N/A</v>
      </c>
      <c r="T2516" s="14" t="e">
        <f t="shared" si="547"/>
        <v>#N/A</v>
      </c>
      <c r="U2516" s="14" t="e">
        <f t="shared" si="553"/>
        <v>#N/A</v>
      </c>
      <c r="V2516" s="14" t="e">
        <f t="shared" si="548"/>
        <v>#N/A</v>
      </c>
      <c r="W2516" s="14"/>
      <c r="X2516" s="14"/>
      <c r="Y2516" s="18" t="e">
        <f t="shared" si="554"/>
        <v>#N/A</v>
      </c>
      <c r="AE2516" s="18" t="e">
        <f t="shared" si="549"/>
        <v>#N/A</v>
      </c>
      <c r="AF2516" s="18" t="e">
        <f t="shared" si="550"/>
        <v>#N/A</v>
      </c>
      <c r="AG2516" s="18" t="e">
        <f t="shared" si="555"/>
        <v>#DIV/0!</v>
      </c>
      <c r="AH2516" s="18" t="e">
        <f t="shared" si="556"/>
        <v>#N/A</v>
      </c>
      <c r="AJ2516" s="18"/>
      <c r="AK2516" s="18"/>
      <c r="AL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L2516" s="18" t="e">
        <f t="shared" si="560"/>
        <v>#N/A</v>
      </c>
      <c r="BM2516" s="18" t="e">
        <f t="shared" si="557"/>
        <v>#N/A</v>
      </c>
      <c r="BN2516" s="18" t="e">
        <f t="shared" si="558"/>
        <v>#N/A</v>
      </c>
      <c r="BO2516" s="18" t="e">
        <f t="shared" si="559"/>
        <v>#N/A</v>
      </c>
      <c r="BT2516" s="18"/>
      <c r="BU2516" s="18"/>
      <c r="BV2516" s="18"/>
      <c r="BW2516" s="18"/>
      <c r="BX2516" s="18"/>
    </row>
    <row r="2517" spans="14:76" x14ac:dyDescent="0.25">
      <c r="N2517" s="14" t="e">
        <f>IF(ISNUMBER('Dosimetry Worksheet'!H2527), 'Dosimetry Worksheet'!H2527, NA())</f>
        <v>#N/A</v>
      </c>
      <c r="O2517" s="14" t="e">
        <f>IF(ISNUMBER(N2517), 'Dosimetry Worksheet'!I2527, NA())</f>
        <v>#N/A</v>
      </c>
      <c r="P2517" s="14"/>
      <c r="Q2517" s="14" t="e">
        <f t="shared" si="551"/>
        <v>#N/A</v>
      </c>
      <c r="R2517" s="14" t="e">
        <f t="shared" si="552"/>
        <v>#N/A</v>
      </c>
      <c r="T2517" s="14" t="e">
        <f t="shared" si="547"/>
        <v>#N/A</v>
      </c>
      <c r="U2517" s="14" t="e">
        <f t="shared" si="553"/>
        <v>#N/A</v>
      </c>
      <c r="V2517" s="14" t="e">
        <f t="shared" si="548"/>
        <v>#N/A</v>
      </c>
      <c r="W2517" s="14"/>
      <c r="X2517" s="14"/>
      <c r="Y2517" s="18" t="e">
        <f t="shared" si="554"/>
        <v>#N/A</v>
      </c>
      <c r="AE2517" s="18" t="e">
        <f t="shared" si="549"/>
        <v>#N/A</v>
      </c>
      <c r="AF2517" s="18" t="e">
        <f t="shared" si="550"/>
        <v>#N/A</v>
      </c>
      <c r="AG2517" s="18" t="e">
        <f t="shared" si="555"/>
        <v>#DIV/0!</v>
      </c>
      <c r="AH2517" s="18" t="e">
        <f t="shared" si="556"/>
        <v>#N/A</v>
      </c>
      <c r="AJ2517" s="18"/>
      <c r="AK2517" s="18"/>
      <c r="AL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L2517" s="18" t="e">
        <f t="shared" si="560"/>
        <v>#N/A</v>
      </c>
      <c r="BM2517" s="18" t="e">
        <f t="shared" si="557"/>
        <v>#N/A</v>
      </c>
      <c r="BN2517" s="18" t="e">
        <f t="shared" si="558"/>
        <v>#N/A</v>
      </c>
      <c r="BO2517" s="18" t="e">
        <f t="shared" si="559"/>
        <v>#N/A</v>
      </c>
      <c r="BT2517" s="18"/>
      <c r="BU2517" s="18"/>
      <c r="BV2517" s="18"/>
      <c r="BW2517" s="18"/>
      <c r="BX2517" s="18"/>
    </row>
    <row r="2518" spans="14:76" x14ac:dyDescent="0.25">
      <c r="N2518" s="14" t="e">
        <f>IF(ISNUMBER('Dosimetry Worksheet'!H2528), 'Dosimetry Worksheet'!H2528, NA())</f>
        <v>#N/A</v>
      </c>
      <c r="O2518" s="14" t="e">
        <f>IF(ISNUMBER(N2518), 'Dosimetry Worksheet'!I2528, NA())</f>
        <v>#N/A</v>
      </c>
      <c r="P2518" s="14"/>
      <c r="Q2518" s="14" t="e">
        <f t="shared" si="551"/>
        <v>#N/A</v>
      </c>
      <c r="R2518" s="14" t="e">
        <f t="shared" si="552"/>
        <v>#N/A</v>
      </c>
      <c r="T2518" s="14" t="e">
        <f t="shared" si="547"/>
        <v>#N/A</v>
      </c>
      <c r="U2518" s="14" t="e">
        <f t="shared" si="553"/>
        <v>#N/A</v>
      </c>
      <c r="V2518" s="14" t="e">
        <f t="shared" si="548"/>
        <v>#N/A</v>
      </c>
      <c r="W2518" s="14"/>
      <c r="X2518" s="14"/>
      <c r="Y2518" s="18" t="e">
        <f t="shared" si="554"/>
        <v>#N/A</v>
      </c>
      <c r="AE2518" s="18" t="e">
        <f t="shared" si="549"/>
        <v>#N/A</v>
      </c>
      <c r="AF2518" s="18" t="e">
        <f t="shared" si="550"/>
        <v>#N/A</v>
      </c>
      <c r="AG2518" s="18" t="e">
        <f t="shared" si="555"/>
        <v>#DIV/0!</v>
      </c>
      <c r="AH2518" s="18" t="e">
        <f t="shared" si="556"/>
        <v>#N/A</v>
      </c>
      <c r="AJ2518" s="18"/>
      <c r="AK2518" s="18"/>
      <c r="AL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L2518" s="18" t="e">
        <f t="shared" si="560"/>
        <v>#N/A</v>
      </c>
      <c r="BM2518" s="18" t="e">
        <f t="shared" si="557"/>
        <v>#N/A</v>
      </c>
      <c r="BN2518" s="18" t="e">
        <f t="shared" si="558"/>
        <v>#N/A</v>
      </c>
      <c r="BO2518" s="18" t="e">
        <f t="shared" si="559"/>
        <v>#N/A</v>
      </c>
      <c r="BT2518" s="18"/>
      <c r="BU2518" s="18"/>
      <c r="BV2518" s="18"/>
      <c r="BW2518" s="18"/>
      <c r="BX2518" s="18"/>
    </row>
    <row r="2519" spans="14:76" x14ac:dyDescent="0.25">
      <c r="N2519" s="14" t="e">
        <f>IF(ISNUMBER('Dosimetry Worksheet'!H2529), 'Dosimetry Worksheet'!H2529, NA())</f>
        <v>#N/A</v>
      </c>
      <c r="O2519" s="14" t="e">
        <f>IF(ISNUMBER(N2519), 'Dosimetry Worksheet'!I2529, NA())</f>
        <v>#N/A</v>
      </c>
      <c r="P2519" s="14"/>
      <c r="Q2519" s="14" t="e">
        <f t="shared" si="551"/>
        <v>#N/A</v>
      </c>
      <c r="R2519" s="14" t="e">
        <f t="shared" si="552"/>
        <v>#N/A</v>
      </c>
      <c r="T2519" s="14" t="e">
        <f t="shared" si="547"/>
        <v>#N/A</v>
      </c>
      <c r="U2519" s="14" t="e">
        <f t="shared" si="553"/>
        <v>#N/A</v>
      </c>
      <c r="V2519" s="14" t="e">
        <f t="shared" si="548"/>
        <v>#N/A</v>
      </c>
      <c r="W2519" s="14"/>
      <c r="X2519" s="14"/>
      <c r="Y2519" s="18" t="e">
        <f t="shared" si="554"/>
        <v>#N/A</v>
      </c>
      <c r="AE2519" s="18" t="e">
        <f t="shared" si="549"/>
        <v>#N/A</v>
      </c>
      <c r="AF2519" s="18" t="e">
        <f t="shared" si="550"/>
        <v>#N/A</v>
      </c>
      <c r="AG2519" s="18" t="e">
        <f t="shared" si="555"/>
        <v>#DIV/0!</v>
      </c>
      <c r="AH2519" s="18" t="e">
        <f t="shared" si="556"/>
        <v>#N/A</v>
      </c>
      <c r="AJ2519" s="18"/>
      <c r="AK2519" s="18"/>
      <c r="AL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L2519" s="18" t="e">
        <f t="shared" si="560"/>
        <v>#N/A</v>
      </c>
      <c r="BM2519" s="18" t="e">
        <f t="shared" si="557"/>
        <v>#N/A</v>
      </c>
      <c r="BN2519" s="18" t="e">
        <f t="shared" si="558"/>
        <v>#N/A</v>
      </c>
      <c r="BO2519" s="18" t="e">
        <f t="shared" si="559"/>
        <v>#N/A</v>
      </c>
      <c r="BT2519" s="18"/>
      <c r="BU2519" s="18"/>
      <c r="BV2519" s="18"/>
      <c r="BW2519" s="18"/>
      <c r="BX2519" s="18"/>
    </row>
    <row r="2520" spans="14:76" x14ac:dyDescent="0.25">
      <c r="N2520" s="14" t="e">
        <f>IF(ISNUMBER('Dosimetry Worksheet'!H2530), 'Dosimetry Worksheet'!H2530, NA())</f>
        <v>#N/A</v>
      </c>
      <c r="O2520" s="14" t="e">
        <f>IF(ISNUMBER(N2520), 'Dosimetry Worksheet'!I2530, NA())</f>
        <v>#N/A</v>
      </c>
      <c r="P2520" s="14"/>
      <c r="Q2520" s="14" t="e">
        <f t="shared" si="551"/>
        <v>#N/A</v>
      </c>
      <c r="R2520" s="14" t="e">
        <f t="shared" si="552"/>
        <v>#N/A</v>
      </c>
      <c r="T2520" s="14" t="e">
        <f t="shared" si="547"/>
        <v>#N/A</v>
      </c>
      <c r="U2520" s="14" t="e">
        <f t="shared" si="553"/>
        <v>#N/A</v>
      </c>
      <c r="V2520" s="14" t="e">
        <f t="shared" si="548"/>
        <v>#N/A</v>
      </c>
      <c r="W2520" s="14"/>
      <c r="X2520" s="14"/>
      <c r="Y2520" s="18" t="e">
        <f t="shared" si="554"/>
        <v>#N/A</v>
      </c>
      <c r="AE2520" s="18" t="e">
        <f t="shared" si="549"/>
        <v>#N/A</v>
      </c>
      <c r="AF2520" s="18" t="e">
        <f t="shared" si="550"/>
        <v>#N/A</v>
      </c>
      <c r="AG2520" s="18" t="e">
        <f t="shared" si="555"/>
        <v>#DIV/0!</v>
      </c>
      <c r="AH2520" s="18" t="e">
        <f t="shared" si="556"/>
        <v>#N/A</v>
      </c>
      <c r="AJ2520" s="18"/>
      <c r="AK2520" s="18"/>
      <c r="AL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L2520" s="18" t="e">
        <f t="shared" si="560"/>
        <v>#N/A</v>
      </c>
      <c r="BM2520" s="18" t="e">
        <f t="shared" si="557"/>
        <v>#N/A</v>
      </c>
      <c r="BN2520" s="18" t="e">
        <f t="shared" si="558"/>
        <v>#N/A</v>
      </c>
      <c r="BO2520" s="18" t="e">
        <f t="shared" si="559"/>
        <v>#N/A</v>
      </c>
      <c r="BT2520" s="18"/>
      <c r="BU2520" s="18"/>
      <c r="BV2520" s="18"/>
      <c r="BW2520" s="18"/>
      <c r="BX2520" s="18"/>
    </row>
    <row r="2521" spans="14:76" x14ac:dyDescent="0.25">
      <c r="N2521" s="14" t="e">
        <f>IF(ISNUMBER('Dosimetry Worksheet'!H2531), 'Dosimetry Worksheet'!H2531, NA())</f>
        <v>#N/A</v>
      </c>
      <c r="O2521" s="14" t="e">
        <f>IF(ISNUMBER(N2521), 'Dosimetry Worksheet'!I2531, NA())</f>
        <v>#N/A</v>
      </c>
      <c r="P2521" s="14"/>
      <c r="Q2521" s="14" t="e">
        <f t="shared" si="551"/>
        <v>#N/A</v>
      </c>
      <c r="R2521" s="14" t="e">
        <f t="shared" si="552"/>
        <v>#N/A</v>
      </c>
      <c r="T2521" s="14" t="e">
        <f t="shared" si="547"/>
        <v>#N/A</v>
      </c>
      <c r="U2521" s="14" t="e">
        <f t="shared" si="553"/>
        <v>#N/A</v>
      </c>
      <c r="V2521" s="14" t="e">
        <f t="shared" si="548"/>
        <v>#N/A</v>
      </c>
      <c r="W2521" s="14"/>
      <c r="X2521" s="14"/>
      <c r="Y2521" s="18" t="e">
        <f t="shared" si="554"/>
        <v>#N/A</v>
      </c>
      <c r="AE2521" s="18" t="e">
        <f t="shared" si="549"/>
        <v>#N/A</v>
      </c>
      <c r="AF2521" s="18" t="e">
        <f t="shared" si="550"/>
        <v>#N/A</v>
      </c>
      <c r="AG2521" s="18" t="e">
        <f t="shared" si="555"/>
        <v>#DIV/0!</v>
      </c>
      <c r="AH2521" s="18" t="e">
        <f t="shared" si="556"/>
        <v>#N/A</v>
      </c>
      <c r="AJ2521" s="18"/>
      <c r="AK2521" s="18"/>
      <c r="AL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L2521" s="18" t="e">
        <f t="shared" si="560"/>
        <v>#N/A</v>
      </c>
      <c r="BM2521" s="18" t="e">
        <f t="shared" si="557"/>
        <v>#N/A</v>
      </c>
      <c r="BN2521" s="18" t="e">
        <f t="shared" si="558"/>
        <v>#N/A</v>
      </c>
      <c r="BO2521" s="18" t="e">
        <f t="shared" si="559"/>
        <v>#N/A</v>
      </c>
      <c r="BT2521" s="18"/>
      <c r="BU2521" s="18"/>
      <c r="BV2521" s="18"/>
      <c r="BW2521" s="18"/>
      <c r="BX2521" s="18"/>
    </row>
    <row r="2522" spans="14:76" x14ac:dyDescent="0.25">
      <c r="N2522" s="14" t="e">
        <f>IF(ISNUMBER('Dosimetry Worksheet'!H2532), 'Dosimetry Worksheet'!H2532, NA())</f>
        <v>#N/A</v>
      </c>
      <c r="O2522" s="14" t="e">
        <f>IF(ISNUMBER(N2522), 'Dosimetry Worksheet'!I2532, NA())</f>
        <v>#N/A</v>
      </c>
      <c r="P2522" s="14"/>
      <c r="Q2522" s="14" t="e">
        <f t="shared" si="551"/>
        <v>#N/A</v>
      </c>
      <c r="R2522" s="14" t="e">
        <f t="shared" si="552"/>
        <v>#N/A</v>
      </c>
      <c r="T2522" s="14" t="e">
        <f t="shared" si="547"/>
        <v>#N/A</v>
      </c>
      <c r="U2522" s="14" t="e">
        <f t="shared" si="553"/>
        <v>#N/A</v>
      </c>
      <c r="V2522" s="14" t="e">
        <f t="shared" si="548"/>
        <v>#N/A</v>
      </c>
      <c r="W2522" s="14"/>
      <c r="X2522" s="14"/>
      <c r="Y2522" s="18" t="e">
        <f t="shared" si="554"/>
        <v>#N/A</v>
      </c>
      <c r="AE2522" s="18" t="e">
        <f t="shared" si="549"/>
        <v>#N/A</v>
      </c>
      <c r="AF2522" s="18" t="e">
        <f t="shared" si="550"/>
        <v>#N/A</v>
      </c>
      <c r="AG2522" s="18" t="e">
        <f t="shared" si="555"/>
        <v>#DIV/0!</v>
      </c>
      <c r="AH2522" s="18" t="e">
        <f t="shared" si="556"/>
        <v>#N/A</v>
      </c>
      <c r="AJ2522" s="18"/>
      <c r="AK2522" s="18"/>
      <c r="AL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L2522" s="18" t="e">
        <f t="shared" si="560"/>
        <v>#N/A</v>
      </c>
      <c r="BM2522" s="18" t="e">
        <f t="shared" si="557"/>
        <v>#N/A</v>
      </c>
      <c r="BN2522" s="18" t="e">
        <f t="shared" si="558"/>
        <v>#N/A</v>
      </c>
      <c r="BO2522" s="18" t="e">
        <f t="shared" si="559"/>
        <v>#N/A</v>
      </c>
      <c r="BT2522" s="18"/>
      <c r="BU2522" s="18"/>
      <c r="BV2522" s="18"/>
      <c r="BW2522" s="18"/>
      <c r="BX2522" s="18"/>
    </row>
    <row r="2523" spans="14:76" x14ac:dyDescent="0.25">
      <c r="N2523" s="14" t="e">
        <f>IF(ISNUMBER('Dosimetry Worksheet'!H2533), 'Dosimetry Worksheet'!H2533, NA())</f>
        <v>#N/A</v>
      </c>
      <c r="O2523" s="14" t="e">
        <f>IF(ISNUMBER(N2523), 'Dosimetry Worksheet'!I2533, NA())</f>
        <v>#N/A</v>
      </c>
      <c r="P2523" s="14"/>
      <c r="Q2523" s="14" t="e">
        <f t="shared" si="551"/>
        <v>#N/A</v>
      </c>
      <c r="R2523" s="14" t="e">
        <f t="shared" si="552"/>
        <v>#N/A</v>
      </c>
      <c r="T2523" s="14" t="e">
        <f t="shared" si="547"/>
        <v>#N/A</v>
      </c>
      <c r="U2523" s="14" t="e">
        <f t="shared" si="553"/>
        <v>#N/A</v>
      </c>
      <c r="V2523" s="14" t="e">
        <f t="shared" si="548"/>
        <v>#N/A</v>
      </c>
      <c r="W2523" s="14"/>
      <c r="X2523" s="14"/>
      <c r="Y2523" s="18" t="e">
        <f t="shared" si="554"/>
        <v>#N/A</v>
      </c>
      <c r="AE2523" s="18" t="e">
        <f t="shared" si="549"/>
        <v>#N/A</v>
      </c>
      <c r="AF2523" s="18" t="e">
        <f t="shared" si="550"/>
        <v>#N/A</v>
      </c>
      <c r="AG2523" s="18" t="e">
        <f t="shared" si="555"/>
        <v>#DIV/0!</v>
      </c>
      <c r="AH2523" s="18" t="e">
        <f t="shared" si="556"/>
        <v>#N/A</v>
      </c>
      <c r="AJ2523" s="18"/>
      <c r="AK2523" s="18"/>
      <c r="AL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L2523" s="18" t="e">
        <f t="shared" si="560"/>
        <v>#N/A</v>
      </c>
      <c r="BM2523" s="18" t="e">
        <f t="shared" si="557"/>
        <v>#N/A</v>
      </c>
      <c r="BN2523" s="18" t="e">
        <f t="shared" si="558"/>
        <v>#N/A</v>
      </c>
      <c r="BO2523" s="18" t="e">
        <f t="shared" si="559"/>
        <v>#N/A</v>
      </c>
      <c r="BT2523" s="18"/>
      <c r="BU2523" s="18"/>
      <c r="BV2523" s="18"/>
      <c r="BW2523" s="18"/>
      <c r="BX2523" s="18"/>
    </row>
    <row r="2524" spans="14:76" x14ac:dyDescent="0.25">
      <c r="N2524" s="14" t="e">
        <f>IF(ISNUMBER('Dosimetry Worksheet'!H2534), 'Dosimetry Worksheet'!H2534, NA())</f>
        <v>#N/A</v>
      </c>
      <c r="O2524" s="14" t="e">
        <f>IF(ISNUMBER(N2524), 'Dosimetry Worksheet'!I2534, NA())</f>
        <v>#N/A</v>
      </c>
      <c r="P2524" s="14"/>
      <c r="Q2524" s="14" t="e">
        <f t="shared" si="551"/>
        <v>#N/A</v>
      </c>
      <c r="R2524" s="14" t="e">
        <f t="shared" si="552"/>
        <v>#N/A</v>
      </c>
      <c r="T2524" s="14" t="e">
        <f t="shared" si="547"/>
        <v>#N/A</v>
      </c>
      <c r="U2524" s="14" t="e">
        <f t="shared" si="553"/>
        <v>#N/A</v>
      </c>
      <c r="V2524" s="14" t="e">
        <f t="shared" si="548"/>
        <v>#N/A</v>
      </c>
      <c r="W2524" s="14"/>
      <c r="X2524" s="14"/>
      <c r="Y2524" s="18" t="e">
        <f t="shared" si="554"/>
        <v>#N/A</v>
      </c>
      <c r="AE2524" s="18" t="e">
        <f t="shared" si="549"/>
        <v>#N/A</v>
      </c>
      <c r="AF2524" s="18" t="e">
        <f t="shared" si="550"/>
        <v>#N/A</v>
      </c>
      <c r="AG2524" s="18" t="e">
        <f t="shared" si="555"/>
        <v>#DIV/0!</v>
      </c>
      <c r="AH2524" s="18" t="e">
        <f t="shared" si="556"/>
        <v>#N/A</v>
      </c>
      <c r="AJ2524" s="18"/>
      <c r="AK2524" s="18"/>
      <c r="AL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L2524" s="18" t="e">
        <f t="shared" si="560"/>
        <v>#N/A</v>
      </c>
      <c r="BM2524" s="18" t="e">
        <f t="shared" si="557"/>
        <v>#N/A</v>
      </c>
      <c r="BN2524" s="18" t="e">
        <f t="shared" si="558"/>
        <v>#N/A</v>
      </c>
      <c r="BO2524" s="18" t="e">
        <f t="shared" si="559"/>
        <v>#N/A</v>
      </c>
      <c r="BT2524" s="18"/>
      <c r="BU2524" s="18"/>
      <c r="BV2524" s="18"/>
      <c r="BW2524" s="18"/>
      <c r="BX2524" s="18"/>
    </row>
    <row r="2525" spans="14:76" x14ac:dyDescent="0.25">
      <c r="N2525" s="14" t="e">
        <f>IF(ISNUMBER('Dosimetry Worksheet'!H2535), 'Dosimetry Worksheet'!H2535, NA())</f>
        <v>#N/A</v>
      </c>
      <c r="O2525" s="14" t="e">
        <f>IF(ISNUMBER(N2525), 'Dosimetry Worksheet'!I2535, NA())</f>
        <v>#N/A</v>
      </c>
      <c r="P2525" s="14"/>
      <c r="Q2525" s="14" t="e">
        <f t="shared" si="551"/>
        <v>#N/A</v>
      </c>
      <c r="R2525" s="14" t="e">
        <f t="shared" si="552"/>
        <v>#N/A</v>
      </c>
      <c r="T2525" s="14" t="e">
        <f t="shared" si="547"/>
        <v>#N/A</v>
      </c>
      <c r="U2525" s="14" t="e">
        <f t="shared" si="553"/>
        <v>#N/A</v>
      </c>
      <c r="V2525" s="14" t="e">
        <f t="shared" si="548"/>
        <v>#N/A</v>
      </c>
      <c r="W2525" s="14"/>
      <c r="X2525" s="14"/>
      <c r="Y2525" s="18" t="e">
        <f t="shared" si="554"/>
        <v>#N/A</v>
      </c>
      <c r="AE2525" s="18" t="e">
        <f t="shared" si="549"/>
        <v>#N/A</v>
      </c>
      <c r="AF2525" s="18" t="e">
        <f t="shared" si="550"/>
        <v>#N/A</v>
      </c>
      <c r="AG2525" s="18" t="e">
        <f t="shared" si="555"/>
        <v>#DIV/0!</v>
      </c>
      <c r="AH2525" s="18" t="e">
        <f t="shared" si="556"/>
        <v>#N/A</v>
      </c>
      <c r="AJ2525" s="18"/>
      <c r="AK2525" s="18"/>
      <c r="AL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L2525" s="18" t="e">
        <f t="shared" si="560"/>
        <v>#N/A</v>
      </c>
      <c r="BM2525" s="18" t="e">
        <f t="shared" si="557"/>
        <v>#N/A</v>
      </c>
      <c r="BN2525" s="18" t="e">
        <f t="shared" si="558"/>
        <v>#N/A</v>
      </c>
      <c r="BO2525" s="18" t="e">
        <f t="shared" si="559"/>
        <v>#N/A</v>
      </c>
      <c r="BT2525" s="18"/>
      <c r="BU2525" s="18"/>
      <c r="BV2525" s="18"/>
      <c r="BW2525" s="18"/>
      <c r="BX2525" s="18"/>
    </row>
    <row r="2526" spans="14:76" x14ac:dyDescent="0.25">
      <c r="N2526" s="14" t="e">
        <f>IF(ISNUMBER('Dosimetry Worksheet'!H2536), 'Dosimetry Worksheet'!H2536, NA())</f>
        <v>#N/A</v>
      </c>
      <c r="O2526" s="14" t="e">
        <f>IF(ISNUMBER(N2526), 'Dosimetry Worksheet'!I2536, NA())</f>
        <v>#N/A</v>
      </c>
      <c r="P2526" s="14"/>
      <c r="Q2526" s="14" t="e">
        <f t="shared" si="551"/>
        <v>#N/A</v>
      </c>
      <c r="R2526" s="14" t="e">
        <f t="shared" si="552"/>
        <v>#N/A</v>
      </c>
      <c r="T2526" s="14" t="e">
        <f t="shared" si="547"/>
        <v>#N/A</v>
      </c>
      <c r="U2526" s="14" t="e">
        <f t="shared" si="553"/>
        <v>#N/A</v>
      </c>
      <c r="V2526" s="14" t="e">
        <f t="shared" si="548"/>
        <v>#N/A</v>
      </c>
      <c r="W2526" s="14"/>
      <c r="X2526" s="14"/>
      <c r="Y2526" s="18" t="e">
        <f t="shared" si="554"/>
        <v>#N/A</v>
      </c>
      <c r="AE2526" s="18" t="e">
        <f t="shared" si="549"/>
        <v>#N/A</v>
      </c>
      <c r="AF2526" s="18" t="e">
        <f t="shared" si="550"/>
        <v>#N/A</v>
      </c>
      <c r="AG2526" s="18" t="e">
        <f t="shared" si="555"/>
        <v>#DIV/0!</v>
      </c>
      <c r="AH2526" s="18" t="e">
        <f t="shared" si="556"/>
        <v>#N/A</v>
      </c>
      <c r="AJ2526" s="18"/>
      <c r="AK2526" s="18"/>
      <c r="AL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L2526" s="18" t="e">
        <f t="shared" si="560"/>
        <v>#N/A</v>
      </c>
      <c r="BM2526" s="18" t="e">
        <f t="shared" si="557"/>
        <v>#N/A</v>
      </c>
      <c r="BN2526" s="18" t="e">
        <f t="shared" si="558"/>
        <v>#N/A</v>
      </c>
      <c r="BO2526" s="18" t="e">
        <f t="shared" si="559"/>
        <v>#N/A</v>
      </c>
      <c r="BT2526" s="18"/>
      <c r="BU2526" s="18"/>
      <c r="BV2526" s="18"/>
      <c r="BW2526" s="18"/>
      <c r="BX2526" s="18"/>
    </row>
    <row r="2527" spans="14:76" x14ac:dyDescent="0.25">
      <c r="N2527" s="14" t="e">
        <f>IF(ISNUMBER('Dosimetry Worksheet'!H2537), 'Dosimetry Worksheet'!H2537, NA())</f>
        <v>#N/A</v>
      </c>
      <c r="O2527" s="14" t="e">
        <f>IF(ISNUMBER(N2527), 'Dosimetry Worksheet'!I2537, NA())</f>
        <v>#N/A</v>
      </c>
      <c r="P2527" s="14"/>
      <c r="Q2527" s="14" t="e">
        <f t="shared" si="551"/>
        <v>#N/A</v>
      </c>
      <c r="R2527" s="14" t="e">
        <f t="shared" si="552"/>
        <v>#N/A</v>
      </c>
      <c r="T2527" s="14" t="e">
        <f t="shared" si="547"/>
        <v>#N/A</v>
      </c>
      <c r="U2527" s="14" t="e">
        <f t="shared" si="553"/>
        <v>#N/A</v>
      </c>
      <c r="V2527" s="14" t="e">
        <f t="shared" si="548"/>
        <v>#N/A</v>
      </c>
      <c r="W2527" s="14"/>
      <c r="X2527" s="14"/>
      <c r="Y2527" s="18" t="e">
        <f t="shared" si="554"/>
        <v>#N/A</v>
      </c>
      <c r="AE2527" s="18" t="e">
        <f t="shared" si="549"/>
        <v>#N/A</v>
      </c>
      <c r="AF2527" s="18" t="e">
        <f t="shared" si="550"/>
        <v>#N/A</v>
      </c>
      <c r="AG2527" s="18" t="e">
        <f t="shared" si="555"/>
        <v>#DIV/0!</v>
      </c>
      <c r="AH2527" s="18" t="e">
        <f t="shared" si="556"/>
        <v>#N/A</v>
      </c>
      <c r="AJ2527" s="18"/>
      <c r="AK2527" s="18"/>
      <c r="AL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L2527" s="18" t="e">
        <f t="shared" si="560"/>
        <v>#N/A</v>
      </c>
      <c r="BM2527" s="18" t="e">
        <f t="shared" si="557"/>
        <v>#N/A</v>
      </c>
      <c r="BN2527" s="18" t="e">
        <f t="shared" si="558"/>
        <v>#N/A</v>
      </c>
      <c r="BO2527" s="18" t="e">
        <f t="shared" si="559"/>
        <v>#N/A</v>
      </c>
      <c r="BT2527" s="18"/>
      <c r="BU2527" s="18"/>
      <c r="BV2527" s="18"/>
      <c r="BW2527" s="18"/>
      <c r="BX2527" s="18"/>
    </row>
    <row r="2528" spans="14:76" x14ac:dyDescent="0.25">
      <c r="N2528" s="14" t="e">
        <f>IF(ISNUMBER('Dosimetry Worksheet'!H2538), 'Dosimetry Worksheet'!H2538, NA())</f>
        <v>#N/A</v>
      </c>
      <c r="O2528" s="14" t="e">
        <f>IF(ISNUMBER(N2528), 'Dosimetry Worksheet'!I2538, NA())</f>
        <v>#N/A</v>
      </c>
      <c r="P2528" s="14"/>
      <c r="Q2528" s="14" t="e">
        <f t="shared" si="551"/>
        <v>#N/A</v>
      </c>
      <c r="R2528" s="14" t="e">
        <f t="shared" si="552"/>
        <v>#N/A</v>
      </c>
      <c r="T2528" s="14" t="e">
        <f t="shared" si="547"/>
        <v>#N/A</v>
      </c>
      <c r="U2528" s="14" t="e">
        <f t="shared" si="553"/>
        <v>#N/A</v>
      </c>
      <c r="V2528" s="14" t="e">
        <f t="shared" si="548"/>
        <v>#N/A</v>
      </c>
      <c r="W2528" s="14"/>
      <c r="X2528" s="14"/>
      <c r="Y2528" s="18" t="e">
        <f t="shared" si="554"/>
        <v>#N/A</v>
      </c>
      <c r="AE2528" s="18" t="e">
        <f t="shared" si="549"/>
        <v>#N/A</v>
      </c>
      <c r="AF2528" s="18" t="e">
        <f t="shared" si="550"/>
        <v>#N/A</v>
      </c>
      <c r="AG2528" s="18" t="e">
        <f t="shared" si="555"/>
        <v>#DIV/0!</v>
      </c>
      <c r="AH2528" s="18" t="e">
        <f t="shared" si="556"/>
        <v>#N/A</v>
      </c>
      <c r="AJ2528" s="18"/>
      <c r="AK2528" s="18"/>
      <c r="AL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L2528" s="18" t="e">
        <f t="shared" si="560"/>
        <v>#N/A</v>
      </c>
      <c r="BM2528" s="18" t="e">
        <f t="shared" si="557"/>
        <v>#N/A</v>
      </c>
      <c r="BN2528" s="18" t="e">
        <f t="shared" si="558"/>
        <v>#N/A</v>
      </c>
      <c r="BO2528" s="18" t="e">
        <f t="shared" si="559"/>
        <v>#N/A</v>
      </c>
      <c r="BT2528" s="18"/>
      <c r="BU2528" s="18"/>
      <c r="BV2528" s="18"/>
      <c r="BW2528" s="18"/>
      <c r="BX2528" s="18"/>
    </row>
    <row r="2529" spans="14:76" x14ac:dyDescent="0.25">
      <c r="N2529" s="14" t="e">
        <f>IF(ISNUMBER('Dosimetry Worksheet'!H2539), 'Dosimetry Worksheet'!H2539, NA())</f>
        <v>#N/A</v>
      </c>
      <c r="O2529" s="14" t="e">
        <f>IF(ISNUMBER(N2529), 'Dosimetry Worksheet'!I2539, NA())</f>
        <v>#N/A</v>
      </c>
      <c r="P2529" s="14"/>
      <c r="Q2529" s="14" t="e">
        <f t="shared" si="551"/>
        <v>#N/A</v>
      </c>
      <c r="R2529" s="14" t="e">
        <f t="shared" si="552"/>
        <v>#N/A</v>
      </c>
      <c r="T2529" s="14" t="e">
        <f t="shared" si="547"/>
        <v>#N/A</v>
      </c>
      <c r="U2529" s="14" t="e">
        <f t="shared" si="553"/>
        <v>#N/A</v>
      </c>
      <c r="V2529" s="14" t="e">
        <f t="shared" si="548"/>
        <v>#N/A</v>
      </c>
      <c r="W2529" s="14"/>
      <c r="X2529" s="14"/>
      <c r="Y2529" s="18" t="e">
        <f t="shared" si="554"/>
        <v>#N/A</v>
      </c>
      <c r="AE2529" s="18" t="e">
        <f t="shared" si="549"/>
        <v>#N/A</v>
      </c>
      <c r="AF2529" s="18" t="e">
        <f t="shared" si="550"/>
        <v>#N/A</v>
      </c>
      <c r="AG2529" s="18" t="e">
        <f t="shared" si="555"/>
        <v>#DIV/0!</v>
      </c>
      <c r="AH2529" s="18" t="e">
        <f t="shared" si="556"/>
        <v>#N/A</v>
      </c>
      <c r="AJ2529" s="18"/>
      <c r="AK2529" s="18"/>
      <c r="AL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L2529" s="18" t="e">
        <f t="shared" si="560"/>
        <v>#N/A</v>
      </c>
      <c r="BM2529" s="18" t="e">
        <f t="shared" si="557"/>
        <v>#N/A</v>
      </c>
      <c r="BN2529" s="18" t="e">
        <f t="shared" si="558"/>
        <v>#N/A</v>
      </c>
      <c r="BO2529" s="18" t="e">
        <f t="shared" si="559"/>
        <v>#N/A</v>
      </c>
      <c r="BT2529" s="18"/>
      <c r="BU2529" s="18"/>
      <c r="BV2529" s="18"/>
      <c r="BW2529" s="18"/>
      <c r="BX2529" s="18"/>
    </row>
    <row r="2530" spans="14:76" x14ac:dyDescent="0.25">
      <c r="N2530" s="14" t="e">
        <f>IF(ISNUMBER('Dosimetry Worksheet'!H2540), 'Dosimetry Worksheet'!H2540, NA())</f>
        <v>#N/A</v>
      </c>
      <c r="O2530" s="14" t="e">
        <f>IF(ISNUMBER(N2530), 'Dosimetry Worksheet'!I2540, NA())</f>
        <v>#N/A</v>
      </c>
      <c r="P2530" s="14"/>
      <c r="Q2530" s="14" t="e">
        <f t="shared" si="551"/>
        <v>#N/A</v>
      </c>
      <c r="R2530" s="14" t="e">
        <f t="shared" si="552"/>
        <v>#N/A</v>
      </c>
      <c r="T2530" s="14" t="e">
        <f t="shared" si="547"/>
        <v>#N/A</v>
      </c>
      <c r="U2530" s="14" t="e">
        <f t="shared" si="553"/>
        <v>#N/A</v>
      </c>
      <c r="V2530" s="14" t="e">
        <f t="shared" si="548"/>
        <v>#N/A</v>
      </c>
      <c r="W2530" s="14"/>
      <c r="X2530" s="14"/>
      <c r="Y2530" s="18" t="e">
        <f t="shared" si="554"/>
        <v>#N/A</v>
      </c>
      <c r="AE2530" s="18" t="e">
        <f t="shared" si="549"/>
        <v>#N/A</v>
      </c>
      <c r="AF2530" s="18" t="e">
        <f t="shared" si="550"/>
        <v>#N/A</v>
      </c>
      <c r="AG2530" s="18" t="e">
        <f t="shared" si="555"/>
        <v>#DIV/0!</v>
      </c>
      <c r="AH2530" s="18" t="e">
        <f t="shared" si="556"/>
        <v>#N/A</v>
      </c>
      <c r="AJ2530" s="18"/>
      <c r="AK2530" s="18"/>
      <c r="AL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L2530" s="18" t="e">
        <f t="shared" si="560"/>
        <v>#N/A</v>
      </c>
      <c r="BM2530" s="18" t="e">
        <f t="shared" si="557"/>
        <v>#N/A</v>
      </c>
      <c r="BN2530" s="18" t="e">
        <f t="shared" si="558"/>
        <v>#N/A</v>
      </c>
      <c r="BO2530" s="18" t="e">
        <f t="shared" si="559"/>
        <v>#N/A</v>
      </c>
      <c r="BT2530" s="18"/>
      <c r="BU2530" s="18"/>
      <c r="BV2530" s="18"/>
      <c r="BW2530" s="18"/>
      <c r="BX2530" s="18"/>
    </row>
    <row r="2531" spans="14:76" x14ac:dyDescent="0.25">
      <c r="N2531" s="14" t="e">
        <f>IF(ISNUMBER('Dosimetry Worksheet'!H2541), 'Dosimetry Worksheet'!H2541, NA())</f>
        <v>#N/A</v>
      </c>
      <c r="O2531" s="14" t="e">
        <f>IF(ISNUMBER(N2531), 'Dosimetry Worksheet'!I2541, NA())</f>
        <v>#N/A</v>
      </c>
      <c r="P2531" s="14"/>
      <c r="Q2531" s="14" t="e">
        <f t="shared" si="551"/>
        <v>#N/A</v>
      </c>
      <c r="R2531" s="14" t="e">
        <f t="shared" si="552"/>
        <v>#N/A</v>
      </c>
      <c r="T2531" s="14" t="e">
        <f t="shared" si="547"/>
        <v>#N/A</v>
      </c>
      <c r="U2531" s="14" t="e">
        <f t="shared" si="553"/>
        <v>#N/A</v>
      </c>
      <c r="V2531" s="14" t="e">
        <f t="shared" si="548"/>
        <v>#N/A</v>
      </c>
      <c r="W2531" s="14"/>
      <c r="X2531" s="14"/>
      <c r="Y2531" s="18" t="e">
        <f t="shared" si="554"/>
        <v>#N/A</v>
      </c>
      <c r="AE2531" s="18" t="e">
        <f t="shared" si="549"/>
        <v>#N/A</v>
      </c>
      <c r="AF2531" s="18" t="e">
        <f t="shared" si="550"/>
        <v>#N/A</v>
      </c>
      <c r="AG2531" s="18" t="e">
        <f t="shared" si="555"/>
        <v>#DIV/0!</v>
      </c>
      <c r="AH2531" s="18" t="e">
        <f t="shared" si="556"/>
        <v>#N/A</v>
      </c>
      <c r="AJ2531" s="18"/>
      <c r="AK2531" s="18"/>
      <c r="AL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L2531" s="18" t="e">
        <f t="shared" si="560"/>
        <v>#N/A</v>
      </c>
      <c r="BM2531" s="18" t="e">
        <f t="shared" si="557"/>
        <v>#N/A</v>
      </c>
      <c r="BN2531" s="18" t="e">
        <f t="shared" si="558"/>
        <v>#N/A</v>
      </c>
      <c r="BO2531" s="18" t="e">
        <f t="shared" si="559"/>
        <v>#N/A</v>
      </c>
      <c r="BT2531" s="18"/>
      <c r="BU2531" s="18"/>
      <c r="BV2531" s="18"/>
      <c r="BW2531" s="18"/>
      <c r="BX2531" s="18"/>
    </row>
    <row r="2532" spans="14:76" x14ac:dyDescent="0.25">
      <c r="N2532" s="14" t="e">
        <f>IF(ISNUMBER('Dosimetry Worksheet'!H2542), 'Dosimetry Worksheet'!H2542, NA())</f>
        <v>#N/A</v>
      </c>
      <c r="O2532" s="14" t="e">
        <f>IF(ISNUMBER(N2532), 'Dosimetry Worksheet'!I2542, NA())</f>
        <v>#N/A</v>
      </c>
      <c r="P2532" s="14"/>
      <c r="Q2532" s="14" t="e">
        <f t="shared" si="551"/>
        <v>#N/A</v>
      </c>
      <c r="R2532" s="14" t="e">
        <f t="shared" si="552"/>
        <v>#N/A</v>
      </c>
      <c r="T2532" s="14" t="e">
        <f t="shared" si="547"/>
        <v>#N/A</v>
      </c>
      <c r="U2532" s="14" t="e">
        <f t="shared" si="553"/>
        <v>#N/A</v>
      </c>
      <c r="V2532" s="14" t="e">
        <f t="shared" si="548"/>
        <v>#N/A</v>
      </c>
      <c r="W2532" s="14"/>
      <c r="X2532" s="14"/>
      <c r="Y2532" s="18" t="e">
        <f t="shared" si="554"/>
        <v>#N/A</v>
      </c>
      <c r="AE2532" s="18" t="e">
        <f t="shared" si="549"/>
        <v>#N/A</v>
      </c>
      <c r="AF2532" s="18" t="e">
        <f t="shared" si="550"/>
        <v>#N/A</v>
      </c>
      <c r="AG2532" s="18" t="e">
        <f t="shared" si="555"/>
        <v>#DIV/0!</v>
      </c>
      <c r="AH2532" s="18" t="e">
        <f t="shared" si="556"/>
        <v>#N/A</v>
      </c>
      <c r="AJ2532" s="18"/>
      <c r="AK2532" s="18"/>
      <c r="AL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L2532" s="18" t="e">
        <f t="shared" si="560"/>
        <v>#N/A</v>
      </c>
      <c r="BM2532" s="18" t="e">
        <f t="shared" si="557"/>
        <v>#N/A</v>
      </c>
      <c r="BN2532" s="18" t="e">
        <f t="shared" si="558"/>
        <v>#N/A</v>
      </c>
      <c r="BO2532" s="18" t="e">
        <f t="shared" si="559"/>
        <v>#N/A</v>
      </c>
      <c r="BT2532" s="18"/>
      <c r="BU2532" s="18"/>
      <c r="BV2532" s="18"/>
      <c r="BW2532" s="18"/>
      <c r="BX2532" s="18"/>
    </row>
    <row r="2533" spans="14:76" x14ac:dyDescent="0.25">
      <c r="N2533" s="14" t="e">
        <f>IF(ISNUMBER('Dosimetry Worksheet'!H2543), 'Dosimetry Worksheet'!H2543, NA())</f>
        <v>#N/A</v>
      </c>
      <c r="O2533" s="14" t="e">
        <f>IF(ISNUMBER(N2533), 'Dosimetry Worksheet'!I2543, NA())</f>
        <v>#N/A</v>
      </c>
      <c r="P2533" s="14"/>
      <c r="Q2533" s="14" t="e">
        <f t="shared" si="551"/>
        <v>#N/A</v>
      </c>
      <c r="R2533" s="14" t="e">
        <f t="shared" si="552"/>
        <v>#N/A</v>
      </c>
      <c r="T2533" s="14" t="e">
        <f t="shared" si="547"/>
        <v>#N/A</v>
      </c>
      <c r="U2533" s="14" t="e">
        <f t="shared" si="553"/>
        <v>#N/A</v>
      </c>
      <c r="V2533" s="14" t="e">
        <f t="shared" si="548"/>
        <v>#N/A</v>
      </c>
      <c r="W2533" s="14"/>
      <c r="X2533" s="14"/>
      <c r="Y2533" s="18" t="e">
        <f t="shared" si="554"/>
        <v>#N/A</v>
      </c>
      <c r="AE2533" s="18" t="e">
        <f t="shared" si="549"/>
        <v>#N/A</v>
      </c>
      <c r="AF2533" s="18" t="e">
        <f t="shared" si="550"/>
        <v>#N/A</v>
      </c>
      <c r="AG2533" s="18" t="e">
        <f t="shared" si="555"/>
        <v>#DIV/0!</v>
      </c>
      <c r="AH2533" s="18" t="e">
        <f t="shared" si="556"/>
        <v>#N/A</v>
      </c>
      <c r="AJ2533" s="18"/>
      <c r="AK2533" s="18"/>
      <c r="AL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L2533" s="18" t="e">
        <f t="shared" si="560"/>
        <v>#N/A</v>
      </c>
      <c r="BM2533" s="18" t="e">
        <f t="shared" si="557"/>
        <v>#N/A</v>
      </c>
      <c r="BN2533" s="18" t="e">
        <f t="shared" si="558"/>
        <v>#N/A</v>
      </c>
      <c r="BO2533" s="18" t="e">
        <f t="shared" si="559"/>
        <v>#N/A</v>
      </c>
      <c r="BT2533" s="18"/>
      <c r="BU2533" s="18"/>
      <c r="BV2533" s="18"/>
      <c r="BW2533" s="18"/>
      <c r="BX2533" s="18"/>
    </row>
    <row r="2534" spans="14:76" x14ac:dyDescent="0.25">
      <c r="N2534" s="14" t="e">
        <f>IF(ISNUMBER('Dosimetry Worksheet'!H2544), 'Dosimetry Worksheet'!H2544, NA())</f>
        <v>#N/A</v>
      </c>
      <c r="O2534" s="14" t="e">
        <f>IF(ISNUMBER(N2534), 'Dosimetry Worksheet'!I2544, NA())</f>
        <v>#N/A</v>
      </c>
      <c r="P2534" s="14"/>
      <c r="Q2534" s="14" t="e">
        <f t="shared" si="551"/>
        <v>#N/A</v>
      </c>
      <c r="R2534" s="14" t="e">
        <f t="shared" si="552"/>
        <v>#N/A</v>
      </c>
      <c r="T2534" s="14" t="e">
        <f t="shared" si="547"/>
        <v>#N/A</v>
      </c>
      <c r="U2534" s="14" t="e">
        <f t="shared" si="553"/>
        <v>#N/A</v>
      </c>
      <c r="V2534" s="14" t="e">
        <f t="shared" si="548"/>
        <v>#N/A</v>
      </c>
      <c r="W2534" s="14"/>
      <c r="X2534" s="14"/>
      <c r="Y2534" s="18" t="e">
        <f t="shared" si="554"/>
        <v>#N/A</v>
      </c>
      <c r="AE2534" s="18" t="e">
        <f t="shared" si="549"/>
        <v>#N/A</v>
      </c>
      <c r="AF2534" s="18" t="e">
        <f t="shared" si="550"/>
        <v>#N/A</v>
      </c>
      <c r="AG2534" s="18" t="e">
        <f t="shared" si="555"/>
        <v>#DIV/0!</v>
      </c>
      <c r="AH2534" s="18" t="e">
        <f t="shared" si="556"/>
        <v>#N/A</v>
      </c>
      <c r="AJ2534" s="18"/>
      <c r="AK2534" s="18"/>
      <c r="AL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L2534" s="18" t="e">
        <f t="shared" si="560"/>
        <v>#N/A</v>
      </c>
      <c r="BM2534" s="18" t="e">
        <f t="shared" si="557"/>
        <v>#N/A</v>
      </c>
      <c r="BN2534" s="18" t="e">
        <f t="shared" si="558"/>
        <v>#N/A</v>
      </c>
      <c r="BO2534" s="18" t="e">
        <f t="shared" si="559"/>
        <v>#N/A</v>
      </c>
      <c r="BT2534" s="18"/>
      <c r="BU2534" s="18"/>
      <c r="BV2534" s="18"/>
      <c r="BW2534" s="18"/>
      <c r="BX2534" s="18"/>
    </row>
    <row r="2535" spans="14:76" x14ac:dyDescent="0.25">
      <c r="N2535" s="14" t="e">
        <f>IF(ISNUMBER('Dosimetry Worksheet'!H2545), 'Dosimetry Worksheet'!H2545, NA())</f>
        <v>#N/A</v>
      </c>
      <c r="O2535" s="14" t="e">
        <f>IF(ISNUMBER(N2535), 'Dosimetry Worksheet'!I2545, NA())</f>
        <v>#N/A</v>
      </c>
      <c r="P2535" s="14"/>
      <c r="Q2535" s="14" t="e">
        <f t="shared" si="551"/>
        <v>#N/A</v>
      </c>
      <c r="R2535" s="14" t="e">
        <f t="shared" si="552"/>
        <v>#N/A</v>
      </c>
      <c r="T2535" s="14" t="e">
        <f t="shared" si="547"/>
        <v>#N/A</v>
      </c>
      <c r="U2535" s="14" t="e">
        <f t="shared" si="553"/>
        <v>#N/A</v>
      </c>
      <c r="V2535" s="14" t="e">
        <f t="shared" si="548"/>
        <v>#N/A</v>
      </c>
      <c r="W2535" s="14"/>
      <c r="X2535" s="14"/>
      <c r="Y2535" s="18" t="e">
        <f t="shared" si="554"/>
        <v>#N/A</v>
      </c>
      <c r="AE2535" s="18" t="e">
        <f t="shared" si="549"/>
        <v>#N/A</v>
      </c>
      <c r="AF2535" s="18" t="e">
        <f t="shared" si="550"/>
        <v>#N/A</v>
      </c>
      <c r="AG2535" s="18" t="e">
        <f t="shared" si="555"/>
        <v>#DIV/0!</v>
      </c>
      <c r="AH2535" s="18" t="e">
        <f t="shared" si="556"/>
        <v>#N/A</v>
      </c>
      <c r="AJ2535" s="18"/>
      <c r="AK2535" s="18"/>
      <c r="AL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L2535" s="18" t="e">
        <f t="shared" si="560"/>
        <v>#N/A</v>
      </c>
      <c r="BM2535" s="18" t="e">
        <f t="shared" si="557"/>
        <v>#N/A</v>
      </c>
      <c r="BN2535" s="18" t="e">
        <f t="shared" si="558"/>
        <v>#N/A</v>
      </c>
      <c r="BO2535" s="18" t="e">
        <f t="shared" si="559"/>
        <v>#N/A</v>
      </c>
      <c r="BT2535" s="18"/>
      <c r="BU2535" s="18"/>
      <c r="BV2535" s="18"/>
      <c r="BW2535" s="18"/>
      <c r="BX2535" s="18"/>
    </row>
    <row r="2536" spans="14:76" x14ac:dyDescent="0.25">
      <c r="N2536" s="14" t="e">
        <f>IF(ISNUMBER('Dosimetry Worksheet'!H2546), 'Dosimetry Worksheet'!H2546, NA())</f>
        <v>#N/A</v>
      </c>
      <c r="O2536" s="14" t="e">
        <f>IF(ISNUMBER(N2536), 'Dosimetry Worksheet'!I2546, NA())</f>
        <v>#N/A</v>
      </c>
      <c r="P2536" s="14"/>
      <c r="Q2536" s="14" t="e">
        <f t="shared" si="551"/>
        <v>#N/A</v>
      </c>
      <c r="R2536" s="14" t="e">
        <f t="shared" si="552"/>
        <v>#N/A</v>
      </c>
      <c r="T2536" s="14" t="e">
        <f t="shared" si="547"/>
        <v>#N/A</v>
      </c>
      <c r="U2536" s="14" t="e">
        <f t="shared" si="553"/>
        <v>#N/A</v>
      </c>
      <c r="V2536" s="14" t="e">
        <f t="shared" si="548"/>
        <v>#N/A</v>
      </c>
      <c r="W2536" s="14"/>
      <c r="X2536" s="14"/>
      <c r="Y2536" s="18" t="e">
        <f t="shared" si="554"/>
        <v>#N/A</v>
      </c>
      <c r="AE2536" s="18" t="e">
        <f t="shared" si="549"/>
        <v>#N/A</v>
      </c>
      <c r="AF2536" s="18" t="e">
        <f t="shared" si="550"/>
        <v>#N/A</v>
      </c>
      <c r="AG2536" s="18" t="e">
        <f t="shared" si="555"/>
        <v>#DIV/0!</v>
      </c>
      <c r="AH2536" s="18" t="e">
        <f t="shared" si="556"/>
        <v>#N/A</v>
      </c>
      <c r="AJ2536" s="18"/>
      <c r="AK2536" s="18"/>
      <c r="AL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L2536" s="18" t="e">
        <f t="shared" si="560"/>
        <v>#N/A</v>
      </c>
      <c r="BM2536" s="18" t="e">
        <f t="shared" si="557"/>
        <v>#N/A</v>
      </c>
      <c r="BN2536" s="18" t="e">
        <f t="shared" si="558"/>
        <v>#N/A</v>
      </c>
      <c r="BO2536" s="18" t="e">
        <f t="shared" si="559"/>
        <v>#N/A</v>
      </c>
      <c r="BT2536" s="18"/>
      <c r="BU2536" s="18"/>
      <c r="BV2536" s="18"/>
      <c r="BW2536" s="18"/>
      <c r="BX2536" s="18"/>
    </row>
    <row r="2537" spans="14:76" x14ac:dyDescent="0.25">
      <c r="N2537" s="14" t="e">
        <f>IF(ISNUMBER('Dosimetry Worksheet'!H2547), 'Dosimetry Worksheet'!H2547, NA())</f>
        <v>#N/A</v>
      </c>
      <c r="O2537" s="14" t="e">
        <f>IF(ISNUMBER(N2537), 'Dosimetry Worksheet'!I2547, NA())</f>
        <v>#N/A</v>
      </c>
      <c r="P2537" s="14"/>
      <c r="Q2537" s="14" t="e">
        <f t="shared" si="551"/>
        <v>#N/A</v>
      </c>
      <c r="R2537" s="14" t="e">
        <f t="shared" si="552"/>
        <v>#N/A</v>
      </c>
      <c r="T2537" s="14" t="e">
        <f t="shared" si="547"/>
        <v>#N/A</v>
      </c>
      <c r="U2537" s="14" t="e">
        <f t="shared" si="553"/>
        <v>#N/A</v>
      </c>
      <c r="V2537" s="14" t="e">
        <f t="shared" si="548"/>
        <v>#N/A</v>
      </c>
      <c r="W2537" s="14"/>
      <c r="X2537" s="14"/>
      <c r="Y2537" s="18" t="e">
        <f t="shared" si="554"/>
        <v>#N/A</v>
      </c>
      <c r="AE2537" s="18" t="e">
        <f t="shared" si="549"/>
        <v>#N/A</v>
      </c>
      <c r="AF2537" s="18" t="e">
        <f t="shared" si="550"/>
        <v>#N/A</v>
      </c>
      <c r="AG2537" s="18" t="e">
        <f t="shared" si="555"/>
        <v>#DIV/0!</v>
      </c>
      <c r="AH2537" s="18" t="e">
        <f t="shared" si="556"/>
        <v>#N/A</v>
      </c>
      <c r="AJ2537" s="18"/>
      <c r="AK2537" s="18"/>
      <c r="AL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L2537" s="18" t="e">
        <f t="shared" si="560"/>
        <v>#N/A</v>
      </c>
      <c r="BM2537" s="18" t="e">
        <f t="shared" si="557"/>
        <v>#N/A</v>
      </c>
      <c r="BN2537" s="18" t="e">
        <f t="shared" si="558"/>
        <v>#N/A</v>
      </c>
      <c r="BO2537" s="18" t="e">
        <f t="shared" si="559"/>
        <v>#N/A</v>
      </c>
      <c r="BT2537" s="18"/>
      <c r="BU2537" s="18"/>
      <c r="BV2537" s="18"/>
      <c r="BW2537" s="18"/>
      <c r="BX2537" s="18"/>
    </row>
    <row r="2538" spans="14:76" x14ac:dyDescent="0.25">
      <c r="N2538" s="14" t="e">
        <f>IF(ISNUMBER('Dosimetry Worksheet'!H2548), 'Dosimetry Worksheet'!H2548, NA())</f>
        <v>#N/A</v>
      </c>
      <c r="O2538" s="14" t="e">
        <f>IF(ISNUMBER(N2538), 'Dosimetry Worksheet'!I2548, NA())</f>
        <v>#N/A</v>
      </c>
      <c r="P2538" s="14"/>
      <c r="Q2538" s="14" t="e">
        <f t="shared" si="551"/>
        <v>#N/A</v>
      </c>
      <c r="R2538" s="14" t="e">
        <f t="shared" si="552"/>
        <v>#N/A</v>
      </c>
      <c r="T2538" s="14" t="e">
        <f t="shared" si="547"/>
        <v>#N/A</v>
      </c>
      <c r="U2538" s="14" t="e">
        <f t="shared" si="553"/>
        <v>#N/A</v>
      </c>
      <c r="V2538" s="14" t="e">
        <f t="shared" si="548"/>
        <v>#N/A</v>
      </c>
      <c r="W2538" s="14"/>
      <c r="X2538" s="14"/>
      <c r="Y2538" s="18" t="e">
        <f t="shared" si="554"/>
        <v>#N/A</v>
      </c>
      <c r="AE2538" s="18" t="e">
        <f t="shared" si="549"/>
        <v>#N/A</v>
      </c>
      <c r="AF2538" s="18" t="e">
        <f t="shared" si="550"/>
        <v>#N/A</v>
      </c>
      <c r="AG2538" s="18" t="e">
        <f t="shared" si="555"/>
        <v>#DIV/0!</v>
      </c>
      <c r="AH2538" s="18" t="e">
        <f t="shared" si="556"/>
        <v>#N/A</v>
      </c>
      <c r="AJ2538" s="18"/>
      <c r="AK2538" s="18"/>
      <c r="AL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L2538" s="18" t="e">
        <f t="shared" si="560"/>
        <v>#N/A</v>
      </c>
      <c r="BM2538" s="18" t="e">
        <f t="shared" si="557"/>
        <v>#N/A</v>
      </c>
      <c r="BN2538" s="18" t="e">
        <f t="shared" si="558"/>
        <v>#N/A</v>
      </c>
      <c r="BO2538" s="18" t="e">
        <f t="shared" si="559"/>
        <v>#N/A</v>
      </c>
      <c r="BT2538" s="18"/>
      <c r="BU2538" s="18"/>
      <c r="BV2538" s="18"/>
      <c r="BW2538" s="18"/>
      <c r="BX2538" s="18"/>
    </row>
    <row r="2539" spans="14:76" x14ac:dyDescent="0.25">
      <c r="N2539" s="14" t="e">
        <f>IF(ISNUMBER('Dosimetry Worksheet'!H2549), 'Dosimetry Worksheet'!H2549, NA())</f>
        <v>#N/A</v>
      </c>
      <c r="O2539" s="14" t="e">
        <f>IF(ISNUMBER(N2539), 'Dosimetry Worksheet'!I2549, NA())</f>
        <v>#N/A</v>
      </c>
      <c r="P2539" s="14"/>
      <c r="Q2539" s="14" t="e">
        <f t="shared" si="551"/>
        <v>#N/A</v>
      </c>
      <c r="R2539" s="14" t="e">
        <f t="shared" si="552"/>
        <v>#N/A</v>
      </c>
      <c r="T2539" s="14" t="e">
        <f t="shared" si="547"/>
        <v>#N/A</v>
      </c>
      <c r="U2539" s="14" t="e">
        <f t="shared" si="553"/>
        <v>#N/A</v>
      </c>
      <c r="V2539" s="14" t="e">
        <f t="shared" si="548"/>
        <v>#N/A</v>
      </c>
      <c r="W2539" s="14"/>
      <c r="X2539" s="14"/>
      <c r="Y2539" s="18" t="e">
        <f t="shared" si="554"/>
        <v>#N/A</v>
      </c>
      <c r="AE2539" s="18" t="e">
        <f t="shared" si="549"/>
        <v>#N/A</v>
      </c>
      <c r="AF2539" s="18" t="e">
        <f t="shared" si="550"/>
        <v>#N/A</v>
      </c>
      <c r="AG2539" s="18" t="e">
        <f t="shared" si="555"/>
        <v>#DIV/0!</v>
      </c>
      <c r="AH2539" s="18" t="e">
        <f t="shared" si="556"/>
        <v>#N/A</v>
      </c>
      <c r="AJ2539" s="18"/>
      <c r="AK2539" s="18"/>
      <c r="AL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L2539" s="18" t="e">
        <f t="shared" si="560"/>
        <v>#N/A</v>
      </c>
      <c r="BM2539" s="18" t="e">
        <f t="shared" si="557"/>
        <v>#N/A</v>
      </c>
      <c r="BN2539" s="18" t="e">
        <f t="shared" si="558"/>
        <v>#N/A</v>
      </c>
      <c r="BO2539" s="18" t="e">
        <f t="shared" si="559"/>
        <v>#N/A</v>
      </c>
      <c r="BT2539" s="18"/>
      <c r="BU2539" s="18"/>
      <c r="BV2539" s="18"/>
      <c r="BW2539" s="18"/>
      <c r="BX2539" s="18"/>
    </row>
    <row r="2540" spans="14:76" x14ac:dyDescent="0.25">
      <c r="N2540" s="14" t="e">
        <f>IF(ISNUMBER('Dosimetry Worksheet'!H2550), 'Dosimetry Worksheet'!H2550, NA())</f>
        <v>#N/A</v>
      </c>
      <c r="O2540" s="14" t="e">
        <f>IF(ISNUMBER(N2540), 'Dosimetry Worksheet'!I2550, NA())</f>
        <v>#N/A</v>
      </c>
      <c r="P2540" s="14"/>
      <c r="Q2540" s="14" t="e">
        <f t="shared" si="551"/>
        <v>#N/A</v>
      </c>
      <c r="R2540" s="14" t="e">
        <f t="shared" si="552"/>
        <v>#N/A</v>
      </c>
      <c r="T2540" s="14" t="e">
        <f t="shared" si="547"/>
        <v>#N/A</v>
      </c>
      <c r="U2540" s="14" t="e">
        <f t="shared" si="553"/>
        <v>#N/A</v>
      </c>
      <c r="V2540" s="14" t="e">
        <f t="shared" si="548"/>
        <v>#N/A</v>
      </c>
      <c r="W2540" s="14"/>
      <c r="X2540" s="14"/>
      <c r="Y2540" s="18" t="e">
        <f t="shared" si="554"/>
        <v>#N/A</v>
      </c>
      <c r="AE2540" s="18" t="e">
        <f t="shared" si="549"/>
        <v>#N/A</v>
      </c>
      <c r="AF2540" s="18" t="e">
        <f t="shared" si="550"/>
        <v>#N/A</v>
      </c>
      <c r="AG2540" s="18" t="e">
        <f t="shared" si="555"/>
        <v>#DIV/0!</v>
      </c>
      <c r="AH2540" s="18" t="e">
        <f t="shared" si="556"/>
        <v>#N/A</v>
      </c>
      <c r="AJ2540" s="18"/>
      <c r="AK2540" s="18"/>
      <c r="AL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L2540" s="18" t="e">
        <f t="shared" si="560"/>
        <v>#N/A</v>
      </c>
      <c r="BM2540" s="18" t="e">
        <f t="shared" si="557"/>
        <v>#N/A</v>
      </c>
      <c r="BN2540" s="18" t="e">
        <f t="shared" si="558"/>
        <v>#N/A</v>
      </c>
      <c r="BO2540" s="18" t="e">
        <f t="shared" si="559"/>
        <v>#N/A</v>
      </c>
      <c r="BT2540" s="18"/>
      <c r="BU2540" s="18"/>
      <c r="BV2540" s="18"/>
      <c r="BW2540" s="18"/>
      <c r="BX2540" s="18"/>
    </row>
    <row r="2541" spans="14:76" x14ac:dyDescent="0.25">
      <c r="N2541" s="14" t="e">
        <f>IF(ISNUMBER('Dosimetry Worksheet'!H2551), 'Dosimetry Worksheet'!H2551, NA())</f>
        <v>#N/A</v>
      </c>
      <c r="O2541" s="14" t="e">
        <f>IF(ISNUMBER(N2541), 'Dosimetry Worksheet'!I2551, NA())</f>
        <v>#N/A</v>
      </c>
      <c r="P2541" s="14"/>
      <c r="Q2541" s="14" t="e">
        <f t="shared" si="551"/>
        <v>#N/A</v>
      </c>
      <c r="R2541" s="14" t="e">
        <f t="shared" si="552"/>
        <v>#N/A</v>
      </c>
      <c r="T2541" s="14" t="e">
        <f t="shared" si="547"/>
        <v>#N/A</v>
      </c>
      <c r="U2541" s="14" t="e">
        <f t="shared" si="553"/>
        <v>#N/A</v>
      </c>
      <c r="V2541" s="14" t="e">
        <f t="shared" si="548"/>
        <v>#N/A</v>
      </c>
      <c r="W2541" s="14"/>
      <c r="X2541" s="14"/>
      <c r="Y2541" s="18" t="e">
        <f t="shared" si="554"/>
        <v>#N/A</v>
      </c>
      <c r="AE2541" s="18" t="e">
        <f t="shared" si="549"/>
        <v>#N/A</v>
      </c>
      <c r="AF2541" s="18" t="e">
        <f t="shared" si="550"/>
        <v>#N/A</v>
      </c>
      <c r="AG2541" s="18" t="e">
        <f t="shared" si="555"/>
        <v>#DIV/0!</v>
      </c>
      <c r="AH2541" s="18" t="e">
        <f t="shared" si="556"/>
        <v>#N/A</v>
      </c>
      <c r="AJ2541" s="18"/>
      <c r="AK2541" s="18"/>
      <c r="AL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L2541" s="18" t="e">
        <f t="shared" si="560"/>
        <v>#N/A</v>
      </c>
      <c r="BM2541" s="18" t="e">
        <f t="shared" si="557"/>
        <v>#N/A</v>
      </c>
      <c r="BN2541" s="18" t="e">
        <f t="shared" si="558"/>
        <v>#N/A</v>
      </c>
      <c r="BO2541" s="18" t="e">
        <f t="shared" si="559"/>
        <v>#N/A</v>
      </c>
      <c r="BT2541" s="18"/>
      <c r="BU2541" s="18"/>
      <c r="BV2541" s="18"/>
      <c r="BW2541" s="18"/>
      <c r="BX2541" s="18"/>
    </row>
    <row r="2542" spans="14:76" x14ac:dyDescent="0.25">
      <c r="N2542" s="14" t="e">
        <f>IF(ISNUMBER('Dosimetry Worksheet'!H2552), 'Dosimetry Worksheet'!H2552, NA())</f>
        <v>#N/A</v>
      </c>
      <c r="O2542" s="14" t="e">
        <f>IF(ISNUMBER(N2542), 'Dosimetry Worksheet'!I2552, NA())</f>
        <v>#N/A</v>
      </c>
      <c r="P2542" s="14"/>
      <c r="Q2542" s="14" t="e">
        <f t="shared" si="551"/>
        <v>#N/A</v>
      </c>
      <c r="R2542" s="14" t="e">
        <f t="shared" si="552"/>
        <v>#N/A</v>
      </c>
      <c r="T2542" s="14" t="e">
        <f t="shared" si="547"/>
        <v>#N/A</v>
      </c>
      <c r="U2542" s="14" t="e">
        <f t="shared" si="553"/>
        <v>#N/A</v>
      </c>
      <c r="V2542" s="14" t="e">
        <f t="shared" si="548"/>
        <v>#N/A</v>
      </c>
      <c r="W2542" s="14"/>
      <c r="X2542" s="14"/>
      <c r="Y2542" s="18" t="e">
        <f t="shared" si="554"/>
        <v>#N/A</v>
      </c>
      <c r="AE2542" s="18" t="e">
        <f t="shared" si="549"/>
        <v>#N/A</v>
      </c>
      <c r="AF2542" s="18" t="e">
        <f t="shared" si="550"/>
        <v>#N/A</v>
      </c>
      <c r="AG2542" s="18" t="e">
        <f t="shared" si="555"/>
        <v>#DIV/0!</v>
      </c>
      <c r="AH2542" s="18" t="e">
        <f t="shared" si="556"/>
        <v>#N/A</v>
      </c>
      <c r="AJ2542" s="18"/>
      <c r="AK2542" s="18"/>
      <c r="AL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L2542" s="18" t="e">
        <f t="shared" si="560"/>
        <v>#N/A</v>
      </c>
      <c r="BM2542" s="18" t="e">
        <f t="shared" si="557"/>
        <v>#N/A</v>
      </c>
      <c r="BN2542" s="18" t="e">
        <f t="shared" si="558"/>
        <v>#N/A</v>
      </c>
      <c r="BO2542" s="18" t="e">
        <f t="shared" si="559"/>
        <v>#N/A</v>
      </c>
      <c r="BT2542" s="18"/>
      <c r="BU2542" s="18"/>
      <c r="BV2542" s="18"/>
      <c r="BW2542" s="18"/>
      <c r="BX2542" s="18"/>
    </row>
    <row r="2543" spans="14:76" x14ac:dyDescent="0.25">
      <c r="N2543" s="14" t="e">
        <f>IF(ISNUMBER('Dosimetry Worksheet'!H2553), 'Dosimetry Worksheet'!H2553, NA())</f>
        <v>#N/A</v>
      </c>
      <c r="O2543" s="14" t="e">
        <f>IF(ISNUMBER(N2543), 'Dosimetry Worksheet'!I2553, NA())</f>
        <v>#N/A</v>
      </c>
      <c r="P2543" s="14"/>
      <c r="Q2543" s="14" t="e">
        <f t="shared" si="551"/>
        <v>#N/A</v>
      </c>
      <c r="R2543" s="14" t="e">
        <f t="shared" si="552"/>
        <v>#N/A</v>
      </c>
      <c r="T2543" s="14" t="e">
        <f t="shared" si="547"/>
        <v>#N/A</v>
      </c>
      <c r="U2543" s="14" t="e">
        <f t="shared" si="553"/>
        <v>#N/A</v>
      </c>
      <c r="V2543" s="14" t="e">
        <f t="shared" si="548"/>
        <v>#N/A</v>
      </c>
      <c r="W2543" s="14"/>
      <c r="X2543" s="14"/>
      <c r="Y2543" s="18" t="e">
        <f t="shared" si="554"/>
        <v>#N/A</v>
      </c>
      <c r="AE2543" s="18" t="e">
        <f t="shared" si="549"/>
        <v>#N/A</v>
      </c>
      <c r="AF2543" s="18" t="e">
        <f t="shared" si="550"/>
        <v>#N/A</v>
      </c>
      <c r="AG2543" s="18" t="e">
        <f t="shared" si="555"/>
        <v>#DIV/0!</v>
      </c>
      <c r="AH2543" s="18" t="e">
        <f t="shared" si="556"/>
        <v>#N/A</v>
      </c>
      <c r="AJ2543" s="18"/>
      <c r="AK2543" s="18"/>
      <c r="AL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L2543" s="18" t="e">
        <f t="shared" si="560"/>
        <v>#N/A</v>
      </c>
      <c r="BM2543" s="18" t="e">
        <f t="shared" si="557"/>
        <v>#N/A</v>
      </c>
      <c r="BN2543" s="18" t="e">
        <f t="shared" si="558"/>
        <v>#N/A</v>
      </c>
      <c r="BO2543" s="18" t="e">
        <f t="shared" si="559"/>
        <v>#N/A</v>
      </c>
      <c r="BT2543" s="18"/>
      <c r="BU2543" s="18"/>
      <c r="BV2543" s="18"/>
      <c r="BW2543" s="18"/>
      <c r="BX2543" s="18"/>
    </row>
    <row r="2544" spans="14:76" x14ac:dyDescent="0.25">
      <c r="N2544" s="14" t="e">
        <f>IF(ISNUMBER('Dosimetry Worksheet'!H2554), 'Dosimetry Worksheet'!H2554, NA())</f>
        <v>#N/A</v>
      </c>
      <c r="O2544" s="14" t="e">
        <f>IF(ISNUMBER(N2544), 'Dosimetry Worksheet'!I2554, NA())</f>
        <v>#N/A</v>
      </c>
      <c r="P2544" s="14"/>
      <c r="Q2544" s="14" t="e">
        <f t="shared" si="551"/>
        <v>#N/A</v>
      </c>
      <c r="R2544" s="14" t="e">
        <f t="shared" si="552"/>
        <v>#N/A</v>
      </c>
      <c r="T2544" s="14" t="e">
        <f t="shared" si="547"/>
        <v>#N/A</v>
      </c>
      <c r="U2544" s="14" t="e">
        <f t="shared" si="553"/>
        <v>#N/A</v>
      </c>
      <c r="V2544" s="14" t="e">
        <f t="shared" si="548"/>
        <v>#N/A</v>
      </c>
      <c r="W2544" s="14"/>
      <c r="X2544" s="14"/>
      <c r="Y2544" s="18" t="e">
        <f t="shared" si="554"/>
        <v>#N/A</v>
      </c>
      <c r="AE2544" s="18" t="e">
        <f t="shared" si="549"/>
        <v>#N/A</v>
      </c>
      <c r="AF2544" s="18" t="e">
        <f t="shared" si="550"/>
        <v>#N/A</v>
      </c>
      <c r="AG2544" s="18" t="e">
        <f t="shared" si="555"/>
        <v>#DIV/0!</v>
      </c>
      <c r="AH2544" s="18" t="e">
        <f t="shared" si="556"/>
        <v>#N/A</v>
      </c>
      <c r="AJ2544" s="18"/>
      <c r="AK2544" s="18"/>
      <c r="AL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L2544" s="18" t="e">
        <f t="shared" si="560"/>
        <v>#N/A</v>
      </c>
      <c r="BM2544" s="18" t="e">
        <f t="shared" si="557"/>
        <v>#N/A</v>
      </c>
      <c r="BN2544" s="18" t="e">
        <f t="shared" si="558"/>
        <v>#N/A</v>
      </c>
      <c r="BO2544" s="18" t="e">
        <f t="shared" si="559"/>
        <v>#N/A</v>
      </c>
      <c r="BT2544" s="18"/>
      <c r="BU2544" s="18"/>
      <c r="BV2544" s="18"/>
      <c r="BW2544" s="18"/>
      <c r="BX2544" s="18"/>
    </row>
    <row r="2545" spans="14:76" x14ac:dyDescent="0.25">
      <c r="N2545" s="14" t="e">
        <f>IF(ISNUMBER('Dosimetry Worksheet'!H2555), 'Dosimetry Worksheet'!H2555, NA())</f>
        <v>#N/A</v>
      </c>
      <c r="O2545" s="14" t="e">
        <f>IF(ISNUMBER(N2545), 'Dosimetry Worksheet'!I2555, NA())</f>
        <v>#N/A</v>
      </c>
      <c r="P2545" s="14"/>
      <c r="Q2545" s="14" t="e">
        <f t="shared" si="551"/>
        <v>#N/A</v>
      </c>
      <c r="R2545" s="14" t="e">
        <f t="shared" si="552"/>
        <v>#N/A</v>
      </c>
      <c r="T2545" s="14" t="e">
        <f t="shared" si="547"/>
        <v>#N/A</v>
      </c>
      <c r="U2545" s="14" t="e">
        <f t="shared" si="553"/>
        <v>#N/A</v>
      </c>
      <c r="V2545" s="14" t="e">
        <f t="shared" si="548"/>
        <v>#N/A</v>
      </c>
      <c r="W2545" s="14"/>
      <c r="X2545" s="14"/>
      <c r="Y2545" s="18" t="e">
        <f t="shared" si="554"/>
        <v>#N/A</v>
      </c>
      <c r="AE2545" s="18" t="e">
        <f t="shared" si="549"/>
        <v>#N/A</v>
      </c>
      <c r="AF2545" s="18" t="e">
        <f t="shared" si="550"/>
        <v>#N/A</v>
      </c>
      <c r="AG2545" s="18" t="e">
        <f t="shared" si="555"/>
        <v>#DIV/0!</v>
      </c>
      <c r="AH2545" s="18" t="e">
        <f t="shared" si="556"/>
        <v>#N/A</v>
      </c>
      <c r="AJ2545" s="18"/>
      <c r="AK2545" s="18"/>
      <c r="AL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L2545" s="18" t="e">
        <f t="shared" si="560"/>
        <v>#N/A</v>
      </c>
      <c r="BM2545" s="18" t="e">
        <f t="shared" si="557"/>
        <v>#N/A</v>
      </c>
      <c r="BN2545" s="18" t="e">
        <f t="shared" si="558"/>
        <v>#N/A</v>
      </c>
      <c r="BO2545" s="18" t="e">
        <f t="shared" si="559"/>
        <v>#N/A</v>
      </c>
      <c r="BT2545" s="18"/>
      <c r="BU2545" s="18"/>
      <c r="BV2545" s="18"/>
      <c r="BW2545" s="18"/>
      <c r="BX2545" s="18"/>
    </row>
    <row r="2546" spans="14:76" x14ac:dyDescent="0.25">
      <c r="N2546" s="14" t="e">
        <f>IF(ISNUMBER('Dosimetry Worksheet'!H2556), 'Dosimetry Worksheet'!H2556, NA())</f>
        <v>#N/A</v>
      </c>
      <c r="O2546" s="14" t="e">
        <f>IF(ISNUMBER(N2546), 'Dosimetry Worksheet'!I2556, NA())</f>
        <v>#N/A</v>
      </c>
      <c r="P2546" s="14"/>
      <c r="Q2546" s="14" t="e">
        <f t="shared" si="551"/>
        <v>#N/A</v>
      </c>
      <c r="R2546" s="14" t="e">
        <f t="shared" si="552"/>
        <v>#N/A</v>
      </c>
      <c r="T2546" s="14" t="e">
        <f t="shared" si="547"/>
        <v>#N/A</v>
      </c>
      <c r="U2546" s="14" t="e">
        <f t="shared" si="553"/>
        <v>#N/A</v>
      </c>
      <c r="V2546" s="14" t="e">
        <f t="shared" si="548"/>
        <v>#N/A</v>
      </c>
      <c r="W2546" s="14"/>
      <c r="X2546" s="14"/>
      <c r="Y2546" s="18" t="e">
        <f t="shared" si="554"/>
        <v>#N/A</v>
      </c>
      <c r="AE2546" s="18" t="e">
        <f t="shared" si="549"/>
        <v>#N/A</v>
      </c>
      <c r="AF2546" s="18" t="e">
        <f t="shared" si="550"/>
        <v>#N/A</v>
      </c>
      <c r="AG2546" s="18" t="e">
        <f t="shared" si="555"/>
        <v>#DIV/0!</v>
      </c>
      <c r="AH2546" s="18" t="e">
        <f t="shared" si="556"/>
        <v>#N/A</v>
      </c>
      <c r="AJ2546" s="18"/>
      <c r="AK2546" s="18"/>
      <c r="AL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L2546" s="18" t="e">
        <f t="shared" si="560"/>
        <v>#N/A</v>
      </c>
      <c r="BM2546" s="18" t="e">
        <f t="shared" si="557"/>
        <v>#N/A</v>
      </c>
      <c r="BN2546" s="18" t="e">
        <f t="shared" si="558"/>
        <v>#N/A</v>
      </c>
      <c r="BO2546" s="18" t="e">
        <f t="shared" si="559"/>
        <v>#N/A</v>
      </c>
      <c r="BT2546" s="18"/>
      <c r="BU2546" s="18"/>
      <c r="BV2546" s="18"/>
      <c r="BW2546" s="18"/>
      <c r="BX2546" s="18"/>
    </row>
    <row r="2547" spans="14:76" x14ac:dyDescent="0.25">
      <c r="N2547" s="14" t="e">
        <f>IF(ISNUMBER('Dosimetry Worksheet'!H2557), 'Dosimetry Worksheet'!H2557, NA())</f>
        <v>#N/A</v>
      </c>
      <c r="O2547" s="14" t="e">
        <f>IF(ISNUMBER(N2547), 'Dosimetry Worksheet'!I2557, NA())</f>
        <v>#N/A</v>
      </c>
      <c r="P2547" s="14"/>
      <c r="Q2547" s="14" t="e">
        <f t="shared" si="551"/>
        <v>#N/A</v>
      </c>
      <c r="R2547" s="14" t="e">
        <f t="shared" si="552"/>
        <v>#N/A</v>
      </c>
      <c r="T2547" s="14" t="e">
        <f t="shared" si="547"/>
        <v>#N/A</v>
      </c>
      <c r="U2547" s="14" t="e">
        <f t="shared" si="553"/>
        <v>#N/A</v>
      </c>
      <c r="V2547" s="14" t="e">
        <f t="shared" si="548"/>
        <v>#N/A</v>
      </c>
      <c r="W2547" s="14"/>
      <c r="X2547" s="14"/>
      <c r="Y2547" s="18" t="e">
        <f t="shared" si="554"/>
        <v>#N/A</v>
      </c>
      <c r="AE2547" s="18" t="e">
        <f t="shared" si="549"/>
        <v>#N/A</v>
      </c>
      <c r="AF2547" s="18" t="e">
        <f t="shared" si="550"/>
        <v>#N/A</v>
      </c>
      <c r="AG2547" s="18" t="e">
        <f t="shared" si="555"/>
        <v>#DIV/0!</v>
      </c>
      <c r="AH2547" s="18" t="e">
        <f t="shared" si="556"/>
        <v>#N/A</v>
      </c>
      <c r="AJ2547" s="18"/>
      <c r="AK2547" s="18"/>
      <c r="AL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L2547" s="18" t="e">
        <f t="shared" si="560"/>
        <v>#N/A</v>
      </c>
      <c r="BM2547" s="18" t="e">
        <f t="shared" si="557"/>
        <v>#N/A</v>
      </c>
      <c r="BN2547" s="18" t="e">
        <f t="shared" si="558"/>
        <v>#N/A</v>
      </c>
      <c r="BO2547" s="18" t="e">
        <f t="shared" si="559"/>
        <v>#N/A</v>
      </c>
      <c r="BT2547" s="18"/>
      <c r="BU2547" s="18"/>
      <c r="BV2547" s="18"/>
      <c r="BW2547" s="18"/>
      <c r="BX2547" s="18"/>
    </row>
    <row r="2548" spans="14:76" x14ac:dyDescent="0.25">
      <c r="N2548" s="14" t="e">
        <f>IF(ISNUMBER('Dosimetry Worksheet'!H2558), 'Dosimetry Worksheet'!H2558, NA())</f>
        <v>#N/A</v>
      </c>
      <c r="O2548" s="14" t="e">
        <f>IF(ISNUMBER(N2548), 'Dosimetry Worksheet'!I2558, NA())</f>
        <v>#N/A</v>
      </c>
      <c r="P2548" s="14"/>
      <c r="Q2548" s="14" t="e">
        <f t="shared" si="551"/>
        <v>#N/A</v>
      </c>
      <c r="R2548" s="14" t="e">
        <f t="shared" si="552"/>
        <v>#N/A</v>
      </c>
      <c r="T2548" s="14" t="e">
        <f t="shared" si="547"/>
        <v>#N/A</v>
      </c>
      <c r="U2548" s="14" t="e">
        <f t="shared" si="553"/>
        <v>#N/A</v>
      </c>
      <c r="V2548" s="14" t="e">
        <f t="shared" si="548"/>
        <v>#N/A</v>
      </c>
      <c r="W2548" s="14"/>
      <c r="X2548" s="14"/>
      <c r="Y2548" s="18" t="e">
        <f t="shared" si="554"/>
        <v>#N/A</v>
      </c>
      <c r="AE2548" s="18" t="e">
        <f t="shared" si="549"/>
        <v>#N/A</v>
      </c>
      <c r="AF2548" s="18" t="e">
        <f t="shared" si="550"/>
        <v>#N/A</v>
      </c>
      <c r="AG2548" s="18" t="e">
        <f t="shared" si="555"/>
        <v>#DIV/0!</v>
      </c>
      <c r="AH2548" s="18" t="e">
        <f t="shared" si="556"/>
        <v>#N/A</v>
      </c>
      <c r="AJ2548" s="18"/>
      <c r="AK2548" s="18"/>
      <c r="AL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L2548" s="18" t="e">
        <f t="shared" si="560"/>
        <v>#N/A</v>
      </c>
      <c r="BM2548" s="18" t="e">
        <f t="shared" si="557"/>
        <v>#N/A</v>
      </c>
      <c r="BN2548" s="18" t="e">
        <f t="shared" si="558"/>
        <v>#N/A</v>
      </c>
      <c r="BO2548" s="18" t="e">
        <f t="shared" si="559"/>
        <v>#N/A</v>
      </c>
      <c r="BT2548" s="18"/>
      <c r="BU2548" s="18"/>
      <c r="BV2548" s="18"/>
      <c r="BW2548" s="18"/>
      <c r="BX2548" s="18"/>
    </row>
    <row r="2549" spans="14:76" x14ac:dyDescent="0.25">
      <c r="N2549" s="14" t="e">
        <f>IF(ISNUMBER('Dosimetry Worksheet'!H2559), 'Dosimetry Worksheet'!H2559, NA())</f>
        <v>#N/A</v>
      </c>
      <c r="O2549" s="14" t="e">
        <f>IF(ISNUMBER(N2549), 'Dosimetry Worksheet'!I2559, NA())</f>
        <v>#N/A</v>
      </c>
      <c r="P2549" s="14"/>
      <c r="Q2549" s="14" t="e">
        <f t="shared" si="551"/>
        <v>#N/A</v>
      </c>
      <c r="R2549" s="14" t="e">
        <f t="shared" si="552"/>
        <v>#N/A</v>
      </c>
      <c r="T2549" s="14" t="e">
        <f t="shared" si="547"/>
        <v>#N/A</v>
      </c>
      <c r="U2549" s="14" t="e">
        <f t="shared" si="553"/>
        <v>#N/A</v>
      </c>
      <c r="V2549" s="14" t="e">
        <f t="shared" si="548"/>
        <v>#N/A</v>
      </c>
      <c r="W2549" s="14"/>
      <c r="X2549" s="14"/>
      <c r="Y2549" s="18" t="e">
        <f t="shared" si="554"/>
        <v>#N/A</v>
      </c>
      <c r="AE2549" s="18" t="e">
        <f t="shared" si="549"/>
        <v>#N/A</v>
      </c>
      <c r="AF2549" s="18" t="e">
        <f t="shared" si="550"/>
        <v>#N/A</v>
      </c>
      <c r="AG2549" s="18" t="e">
        <f t="shared" si="555"/>
        <v>#DIV/0!</v>
      </c>
      <c r="AH2549" s="18" t="e">
        <f t="shared" si="556"/>
        <v>#N/A</v>
      </c>
      <c r="AJ2549" s="18"/>
      <c r="AK2549" s="18"/>
      <c r="AL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L2549" s="18" t="e">
        <f t="shared" si="560"/>
        <v>#N/A</v>
      </c>
      <c r="BM2549" s="18" t="e">
        <f t="shared" si="557"/>
        <v>#N/A</v>
      </c>
      <c r="BN2549" s="18" t="e">
        <f t="shared" si="558"/>
        <v>#N/A</v>
      </c>
      <c r="BO2549" s="18" t="e">
        <f t="shared" si="559"/>
        <v>#N/A</v>
      </c>
      <c r="BT2549" s="18"/>
      <c r="BU2549" s="18"/>
      <c r="BV2549" s="18"/>
      <c r="BW2549" s="18"/>
      <c r="BX2549" s="18"/>
    </row>
    <row r="2550" spans="14:76" x14ac:dyDescent="0.25">
      <c r="N2550" s="14" t="e">
        <f>IF(ISNUMBER('Dosimetry Worksheet'!H2560), 'Dosimetry Worksheet'!H2560, NA())</f>
        <v>#N/A</v>
      </c>
      <c r="O2550" s="14" t="e">
        <f>IF(ISNUMBER(N2550), 'Dosimetry Worksheet'!I2560, NA())</f>
        <v>#N/A</v>
      </c>
      <c r="P2550" s="14"/>
      <c r="Q2550" s="14" t="e">
        <f t="shared" si="551"/>
        <v>#N/A</v>
      </c>
      <c r="R2550" s="14" t="e">
        <f t="shared" si="552"/>
        <v>#N/A</v>
      </c>
      <c r="T2550" s="14" t="e">
        <f t="shared" si="547"/>
        <v>#N/A</v>
      </c>
      <c r="U2550" s="14" t="e">
        <f t="shared" si="553"/>
        <v>#N/A</v>
      </c>
      <c r="V2550" s="14" t="e">
        <f t="shared" si="548"/>
        <v>#N/A</v>
      </c>
      <c r="W2550" s="14"/>
      <c r="X2550" s="14"/>
      <c r="Y2550" s="18" t="e">
        <f t="shared" si="554"/>
        <v>#N/A</v>
      </c>
      <c r="AE2550" s="18" t="e">
        <f t="shared" si="549"/>
        <v>#N/A</v>
      </c>
      <c r="AF2550" s="18" t="e">
        <f t="shared" si="550"/>
        <v>#N/A</v>
      </c>
      <c r="AG2550" s="18" t="e">
        <f t="shared" si="555"/>
        <v>#DIV/0!</v>
      </c>
      <c r="AH2550" s="18" t="e">
        <f t="shared" si="556"/>
        <v>#N/A</v>
      </c>
      <c r="AJ2550" s="18"/>
      <c r="AK2550" s="18"/>
      <c r="AL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L2550" s="18" t="e">
        <f t="shared" si="560"/>
        <v>#N/A</v>
      </c>
      <c r="BM2550" s="18" t="e">
        <f t="shared" si="557"/>
        <v>#N/A</v>
      </c>
      <c r="BN2550" s="18" t="e">
        <f t="shared" si="558"/>
        <v>#N/A</v>
      </c>
      <c r="BO2550" s="18" t="e">
        <f t="shared" si="559"/>
        <v>#N/A</v>
      </c>
      <c r="BT2550" s="18"/>
      <c r="BU2550" s="18"/>
      <c r="BV2550" s="18"/>
      <c r="BW2550" s="18"/>
      <c r="BX2550" s="18"/>
    </row>
    <row r="2551" spans="14:76" x14ac:dyDescent="0.25">
      <c r="N2551" s="14" t="e">
        <f>IF(ISNUMBER('Dosimetry Worksheet'!H2561), 'Dosimetry Worksheet'!H2561, NA())</f>
        <v>#N/A</v>
      </c>
      <c r="O2551" s="14" t="e">
        <f>IF(ISNUMBER(N2551), 'Dosimetry Worksheet'!I2561, NA())</f>
        <v>#N/A</v>
      </c>
      <c r="P2551" s="14"/>
      <c r="Q2551" s="14" t="e">
        <f t="shared" si="551"/>
        <v>#N/A</v>
      </c>
      <c r="R2551" s="14" t="e">
        <f t="shared" si="552"/>
        <v>#N/A</v>
      </c>
      <c r="T2551" s="14" t="e">
        <f t="shared" si="547"/>
        <v>#N/A</v>
      </c>
      <c r="U2551" s="14" t="e">
        <f t="shared" si="553"/>
        <v>#N/A</v>
      </c>
      <c r="V2551" s="14" t="e">
        <f t="shared" si="548"/>
        <v>#N/A</v>
      </c>
      <c r="W2551" s="14"/>
      <c r="X2551" s="14"/>
      <c r="Y2551" s="18" t="e">
        <f t="shared" si="554"/>
        <v>#N/A</v>
      </c>
      <c r="AE2551" s="18" t="e">
        <f t="shared" si="549"/>
        <v>#N/A</v>
      </c>
      <c r="AF2551" s="18" t="e">
        <f t="shared" si="550"/>
        <v>#N/A</v>
      </c>
      <c r="AG2551" s="18" t="e">
        <f t="shared" si="555"/>
        <v>#DIV/0!</v>
      </c>
      <c r="AH2551" s="18" t="e">
        <f t="shared" si="556"/>
        <v>#N/A</v>
      </c>
      <c r="AJ2551" s="18"/>
      <c r="AK2551" s="18"/>
      <c r="AL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L2551" s="18" t="e">
        <f t="shared" si="560"/>
        <v>#N/A</v>
      </c>
      <c r="BM2551" s="18" t="e">
        <f t="shared" si="557"/>
        <v>#N/A</v>
      </c>
      <c r="BN2551" s="18" t="e">
        <f t="shared" si="558"/>
        <v>#N/A</v>
      </c>
      <c r="BO2551" s="18" t="e">
        <f t="shared" si="559"/>
        <v>#N/A</v>
      </c>
      <c r="BT2551" s="18"/>
      <c r="BU2551" s="18"/>
      <c r="BV2551" s="18"/>
      <c r="BW2551" s="18"/>
      <c r="BX2551" s="18"/>
    </row>
    <row r="2552" spans="14:76" x14ac:dyDescent="0.25">
      <c r="N2552" s="14" t="e">
        <f>IF(ISNUMBER('Dosimetry Worksheet'!H2562), 'Dosimetry Worksheet'!H2562, NA())</f>
        <v>#N/A</v>
      </c>
      <c r="O2552" s="14" t="e">
        <f>IF(ISNUMBER(N2552), 'Dosimetry Worksheet'!I2562, NA())</f>
        <v>#N/A</v>
      </c>
      <c r="P2552" s="14"/>
      <c r="Q2552" s="14" t="e">
        <f t="shared" si="551"/>
        <v>#N/A</v>
      </c>
      <c r="R2552" s="14" t="e">
        <f t="shared" si="552"/>
        <v>#N/A</v>
      </c>
      <c r="T2552" s="14" t="e">
        <f t="shared" si="547"/>
        <v>#N/A</v>
      </c>
      <c r="U2552" s="14" t="e">
        <f t="shared" si="553"/>
        <v>#N/A</v>
      </c>
      <c r="V2552" s="14" t="e">
        <f t="shared" si="548"/>
        <v>#N/A</v>
      </c>
      <c r="W2552" s="14"/>
      <c r="X2552" s="14"/>
      <c r="Y2552" s="18" t="e">
        <f t="shared" si="554"/>
        <v>#N/A</v>
      </c>
      <c r="AE2552" s="18" t="e">
        <f t="shared" si="549"/>
        <v>#N/A</v>
      </c>
      <c r="AF2552" s="18" t="e">
        <f t="shared" si="550"/>
        <v>#N/A</v>
      </c>
      <c r="AG2552" s="18" t="e">
        <f t="shared" si="555"/>
        <v>#DIV/0!</v>
      </c>
      <c r="AH2552" s="18" t="e">
        <f t="shared" si="556"/>
        <v>#N/A</v>
      </c>
      <c r="AJ2552" s="18"/>
      <c r="AK2552" s="18"/>
      <c r="AL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L2552" s="18" t="e">
        <f t="shared" si="560"/>
        <v>#N/A</v>
      </c>
      <c r="BM2552" s="18" t="e">
        <f t="shared" si="557"/>
        <v>#N/A</v>
      </c>
      <c r="BN2552" s="18" t="e">
        <f t="shared" si="558"/>
        <v>#N/A</v>
      </c>
      <c r="BO2552" s="18" t="e">
        <f t="shared" si="559"/>
        <v>#N/A</v>
      </c>
      <c r="BT2552" s="18"/>
      <c r="BU2552" s="18"/>
      <c r="BV2552" s="18"/>
      <c r="BW2552" s="18"/>
      <c r="BX2552" s="18"/>
    </row>
    <row r="2553" spans="14:76" x14ac:dyDescent="0.25">
      <c r="N2553" s="14" t="e">
        <f>IF(ISNUMBER('Dosimetry Worksheet'!H2563), 'Dosimetry Worksheet'!H2563, NA())</f>
        <v>#N/A</v>
      </c>
      <c r="O2553" s="14" t="e">
        <f>IF(ISNUMBER(N2553), 'Dosimetry Worksheet'!I2563, NA())</f>
        <v>#N/A</v>
      </c>
      <c r="P2553" s="14"/>
      <c r="Q2553" s="14" t="e">
        <f t="shared" si="551"/>
        <v>#N/A</v>
      </c>
      <c r="R2553" s="14" t="e">
        <f t="shared" si="552"/>
        <v>#N/A</v>
      </c>
      <c r="T2553" s="14" t="e">
        <f t="shared" si="547"/>
        <v>#N/A</v>
      </c>
      <c r="U2553" s="14" t="e">
        <f t="shared" si="553"/>
        <v>#N/A</v>
      </c>
      <c r="V2553" s="14" t="e">
        <f t="shared" si="548"/>
        <v>#N/A</v>
      </c>
      <c r="W2553" s="14"/>
      <c r="X2553" s="14"/>
      <c r="Y2553" s="18" t="e">
        <f t="shared" si="554"/>
        <v>#N/A</v>
      </c>
      <c r="AE2553" s="18" t="e">
        <f t="shared" si="549"/>
        <v>#N/A</v>
      </c>
      <c r="AF2553" s="18" t="e">
        <f t="shared" si="550"/>
        <v>#N/A</v>
      </c>
      <c r="AG2553" s="18" t="e">
        <f t="shared" si="555"/>
        <v>#DIV/0!</v>
      </c>
      <c r="AH2553" s="18" t="e">
        <f t="shared" si="556"/>
        <v>#N/A</v>
      </c>
      <c r="AJ2553" s="18"/>
      <c r="AK2553" s="18"/>
      <c r="AL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L2553" s="18" t="e">
        <f t="shared" si="560"/>
        <v>#N/A</v>
      </c>
      <c r="BM2553" s="18" t="e">
        <f t="shared" si="557"/>
        <v>#N/A</v>
      </c>
      <c r="BN2553" s="18" t="e">
        <f t="shared" si="558"/>
        <v>#N/A</v>
      </c>
      <c r="BO2553" s="18" t="e">
        <f t="shared" si="559"/>
        <v>#N/A</v>
      </c>
      <c r="BT2553" s="18"/>
      <c r="BU2553" s="18"/>
      <c r="BV2553" s="18"/>
      <c r="BW2553" s="18"/>
      <c r="BX2553" s="18"/>
    </row>
    <row r="2554" spans="14:76" x14ac:dyDescent="0.25">
      <c r="N2554" s="14" t="e">
        <f>IF(ISNUMBER('Dosimetry Worksheet'!H2564), 'Dosimetry Worksheet'!H2564, NA())</f>
        <v>#N/A</v>
      </c>
      <c r="O2554" s="14" t="e">
        <f>IF(ISNUMBER(N2554), 'Dosimetry Worksheet'!I2564, NA())</f>
        <v>#N/A</v>
      </c>
      <c r="P2554" s="14"/>
      <c r="Q2554" s="14" t="e">
        <f t="shared" si="551"/>
        <v>#N/A</v>
      </c>
      <c r="R2554" s="14" t="e">
        <f t="shared" si="552"/>
        <v>#N/A</v>
      </c>
      <c r="T2554" s="14" t="e">
        <f t="shared" si="547"/>
        <v>#N/A</v>
      </c>
      <c r="U2554" s="14" t="e">
        <f t="shared" si="553"/>
        <v>#N/A</v>
      </c>
      <c r="V2554" s="14" t="e">
        <f t="shared" si="548"/>
        <v>#N/A</v>
      </c>
      <c r="W2554" s="14"/>
      <c r="X2554" s="14"/>
      <c r="Y2554" s="18" t="e">
        <f t="shared" si="554"/>
        <v>#N/A</v>
      </c>
      <c r="AE2554" s="18" t="e">
        <f t="shared" si="549"/>
        <v>#N/A</v>
      </c>
      <c r="AF2554" s="18" t="e">
        <f t="shared" si="550"/>
        <v>#N/A</v>
      </c>
      <c r="AG2554" s="18" t="e">
        <f t="shared" si="555"/>
        <v>#DIV/0!</v>
      </c>
      <c r="AH2554" s="18" t="e">
        <f t="shared" si="556"/>
        <v>#N/A</v>
      </c>
      <c r="AJ2554" s="18"/>
      <c r="AK2554" s="18"/>
      <c r="AL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L2554" s="18" t="e">
        <f t="shared" si="560"/>
        <v>#N/A</v>
      </c>
      <c r="BM2554" s="18" t="e">
        <f t="shared" si="557"/>
        <v>#N/A</v>
      </c>
      <c r="BN2554" s="18" t="e">
        <f t="shared" si="558"/>
        <v>#N/A</v>
      </c>
      <c r="BO2554" s="18" t="e">
        <f t="shared" si="559"/>
        <v>#N/A</v>
      </c>
      <c r="BT2554" s="18"/>
      <c r="BU2554" s="18"/>
      <c r="BV2554" s="18"/>
      <c r="BW2554" s="18"/>
      <c r="BX2554" s="18"/>
    </row>
    <row r="2555" spans="14:76" x14ac:dyDescent="0.25">
      <c r="N2555" s="14" t="e">
        <f>IF(ISNUMBER('Dosimetry Worksheet'!H2565), 'Dosimetry Worksheet'!H2565, NA())</f>
        <v>#N/A</v>
      </c>
      <c r="O2555" s="14" t="e">
        <f>IF(ISNUMBER(N2555), 'Dosimetry Worksheet'!I2565, NA())</f>
        <v>#N/A</v>
      </c>
      <c r="P2555" s="14"/>
      <c r="Q2555" s="14" t="e">
        <f t="shared" si="551"/>
        <v>#N/A</v>
      </c>
      <c r="R2555" s="14" t="e">
        <f t="shared" si="552"/>
        <v>#N/A</v>
      </c>
      <c r="T2555" s="14" t="e">
        <f t="shared" si="547"/>
        <v>#N/A</v>
      </c>
      <c r="U2555" s="14" t="e">
        <f t="shared" si="553"/>
        <v>#N/A</v>
      </c>
      <c r="V2555" s="14" t="e">
        <f t="shared" si="548"/>
        <v>#N/A</v>
      </c>
      <c r="W2555" s="14"/>
      <c r="X2555" s="14"/>
      <c r="Y2555" s="18" t="e">
        <f t="shared" si="554"/>
        <v>#N/A</v>
      </c>
      <c r="AE2555" s="18" t="e">
        <f t="shared" si="549"/>
        <v>#N/A</v>
      </c>
      <c r="AF2555" s="18" t="e">
        <f t="shared" si="550"/>
        <v>#N/A</v>
      </c>
      <c r="AG2555" s="18" t="e">
        <f t="shared" si="555"/>
        <v>#DIV/0!</v>
      </c>
      <c r="AH2555" s="18" t="e">
        <f t="shared" si="556"/>
        <v>#N/A</v>
      </c>
      <c r="AJ2555" s="18"/>
      <c r="AK2555" s="18"/>
      <c r="AL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L2555" s="18" t="e">
        <f t="shared" si="560"/>
        <v>#N/A</v>
      </c>
      <c r="BM2555" s="18" t="e">
        <f t="shared" si="557"/>
        <v>#N/A</v>
      </c>
      <c r="BN2555" s="18" t="e">
        <f t="shared" si="558"/>
        <v>#N/A</v>
      </c>
      <c r="BO2555" s="18" t="e">
        <f t="shared" si="559"/>
        <v>#N/A</v>
      </c>
      <c r="BT2555" s="18"/>
      <c r="BU2555" s="18"/>
      <c r="BV2555" s="18"/>
      <c r="BW2555" s="18"/>
      <c r="BX2555" s="18"/>
    </row>
    <row r="2556" spans="14:76" x14ac:dyDescent="0.25">
      <c r="N2556" s="14" t="e">
        <f>IF(ISNUMBER('Dosimetry Worksheet'!H2566), 'Dosimetry Worksheet'!H2566, NA())</f>
        <v>#N/A</v>
      </c>
      <c r="O2556" s="14" t="e">
        <f>IF(ISNUMBER(N2556), 'Dosimetry Worksheet'!I2566, NA())</f>
        <v>#N/A</v>
      </c>
      <c r="P2556" s="14"/>
      <c r="Q2556" s="14" t="e">
        <f t="shared" si="551"/>
        <v>#N/A</v>
      </c>
      <c r="R2556" s="14" t="e">
        <f t="shared" si="552"/>
        <v>#N/A</v>
      </c>
      <c r="T2556" s="14" t="e">
        <f t="shared" si="547"/>
        <v>#N/A</v>
      </c>
      <c r="U2556" s="14" t="e">
        <f t="shared" si="553"/>
        <v>#N/A</v>
      </c>
      <c r="V2556" s="14" t="e">
        <f t="shared" si="548"/>
        <v>#N/A</v>
      </c>
      <c r="W2556" s="14"/>
      <c r="X2556" s="14"/>
      <c r="Y2556" s="18" t="e">
        <f t="shared" si="554"/>
        <v>#N/A</v>
      </c>
      <c r="AE2556" s="18" t="e">
        <f t="shared" si="549"/>
        <v>#N/A</v>
      </c>
      <c r="AF2556" s="18" t="e">
        <f t="shared" si="550"/>
        <v>#N/A</v>
      </c>
      <c r="AG2556" s="18" t="e">
        <f t="shared" si="555"/>
        <v>#DIV/0!</v>
      </c>
      <c r="AH2556" s="18" t="e">
        <f t="shared" si="556"/>
        <v>#N/A</v>
      </c>
      <c r="AJ2556" s="18"/>
      <c r="AK2556" s="18"/>
      <c r="AL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L2556" s="18" t="e">
        <f t="shared" si="560"/>
        <v>#N/A</v>
      </c>
      <c r="BM2556" s="18" t="e">
        <f t="shared" si="557"/>
        <v>#N/A</v>
      </c>
      <c r="BN2556" s="18" t="e">
        <f t="shared" si="558"/>
        <v>#N/A</v>
      </c>
      <c r="BO2556" s="18" t="e">
        <f t="shared" si="559"/>
        <v>#N/A</v>
      </c>
      <c r="BT2556" s="18"/>
      <c r="BU2556" s="18"/>
      <c r="BV2556" s="18"/>
      <c r="BW2556" s="18"/>
      <c r="BX2556" s="18"/>
    </row>
    <row r="2557" spans="14:76" x14ac:dyDescent="0.25">
      <c r="N2557" s="14" t="e">
        <f>IF(ISNUMBER('Dosimetry Worksheet'!H2567), 'Dosimetry Worksheet'!H2567, NA())</f>
        <v>#N/A</v>
      </c>
      <c r="O2557" s="14" t="e">
        <f>IF(ISNUMBER(N2557), 'Dosimetry Worksheet'!I2567, NA())</f>
        <v>#N/A</v>
      </c>
      <c r="P2557" s="14"/>
      <c r="Q2557" s="14" t="e">
        <f t="shared" si="551"/>
        <v>#N/A</v>
      </c>
      <c r="R2557" s="14" t="e">
        <f t="shared" si="552"/>
        <v>#N/A</v>
      </c>
      <c r="T2557" s="14" t="e">
        <f t="shared" si="547"/>
        <v>#N/A</v>
      </c>
      <c r="U2557" s="14" t="e">
        <f t="shared" si="553"/>
        <v>#N/A</v>
      </c>
      <c r="V2557" s="14" t="e">
        <f t="shared" si="548"/>
        <v>#N/A</v>
      </c>
      <c r="W2557" s="14"/>
      <c r="X2557" s="14"/>
      <c r="Y2557" s="18" t="e">
        <f t="shared" si="554"/>
        <v>#N/A</v>
      </c>
      <c r="AE2557" s="18" t="e">
        <f t="shared" si="549"/>
        <v>#N/A</v>
      </c>
      <c r="AF2557" s="18" t="e">
        <f t="shared" si="550"/>
        <v>#N/A</v>
      </c>
      <c r="AG2557" s="18" t="e">
        <f t="shared" si="555"/>
        <v>#DIV/0!</v>
      </c>
      <c r="AH2557" s="18" t="e">
        <f t="shared" si="556"/>
        <v>#N/A</v>
      </c>
      <c r="AJ2557" s="18"/>
      <c r="AK2557" s="18"/>
      <c r="AL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L2557" s="18" t="e">
        <f t="shared" si="560"/>
        <v>#N/A</v>
      </c>
      <c r="BM2557" s="18" t="e">
        <f t="shared" si="557"/>
        <v>#N/A</v>
      </c>
      <c r="BN2557" s="18" t="e">
        <f t="shared" si="558"/>
        <v>#N/A</v>
      </c>
      <c r="BO2557" s="18" t="e">
        <f t="shared" si="559"/>
        <v>#N/A</v>
      </c>
      <c r="BT2557" s="18"/>
      <c r="BU2557" s="18"/>
      <c r="BV2557" s="18"/>
      <c r="BW2557" s="18"/>
      <c r="BX2557" s="18"/>
    </row>
    <row r="2558" spans="14:76" x14ac:dyDescent="0.25">
      <c r="N2558" s="14" t="e">
        <f>IF(ISNUMBER('Dosimetry Worksheet'!H2568), 'Dosimetry Worksheet'!H2568, NA())</f>
        <v>#N/A</v>
      </c>
      <c r="O2558" s="14" t="e">
        <f>IF(ISNUMBER(N2558), 'Dosimetry Worksheet'!I2568, NA())</f>
        <v>#N/A</v>
      </c>
      <c r="P2558" s="14"/>
      <c r="Q2558" s="14" t="e">
        <f t="shared" si="551"/>
        <v>#N/A</v>
      </c>
      <c r="R2558" s="14" t="e">
        <f t="shared" si="552"/>
        <v>#N/A</v>
      </c>
      <c r="T2558" s="14" t="e">
        <f t="shared" si="547"/>
        <v>#N/A</v>
      </c>
      <c r="U2558" s="14" t="e">
        <f t="shared" si="553"/>
        <v>#N/A</v>
      </c>
      <c r="V2558" s="14" t="e">
        <f t="shared" si="548"/>
        <v>#N/A</v>
      </c>
      <c r="W2558" s="14"/>
      <c r="X2558" s="14"/>
      <c r="Y2558" s="18" t="e">
        <f t="shared" si="554"/>
        <v>#N/A</v>
      </c>
      <c r="AE2558" s="18" t="e">
        <f t="shared" si="549"/>
        <v>#N/A</v>
      </c>
      <c r="AF2558" s="18" t="e">
        <f t="shared" si="550"/>
        <v>#N/A</v>
      </c>
      <c r="AG2558" s="18" t="e">
        <f t="shared" si="555"/>
        <v>#DIV/0!</v>
      </c>
      <c r="AH2558" s="18" t="e">
        <f t="shared" si="556"/>
        <v>#N/A</v>
      </c>
      <c r="AJ2558" s="18"/>
      <c r="AK2558" s="18"/>
      <c r="AL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L2558" s="18" t="e">
        <f t="shared" si="560"/>
        <v>#N/A</v>
      </c>
      <c r="BM2558" s="18" t="e">
        <f t="shared" si="557"/>
        <v>#N/A</v>
      </c>
      <c r="BN2558" s="18" t="e">
        <f t="shared" si="558"/>
        <v>#N/A</v>
      </c>
      <c r="BO2558" s="18" t="e">
        <f t="shared" si="559"/>
        <v>#N/A</v>
      </c>
      <c r="BT2558" s="18"/>
      <c r="BU2558" s="18"/>
      <c r="BV2558" s="18"/>
      <c r="BW2558" s="18"/>
      <c r="BX2558" s="18"/>
    </row>
    <row r="2559" spans="14:76" x14ac:dyDescent="0.25">
      <c r="N2559" s="14" t="e">
        <f>IF(ISNUMBER('Dosimetry Worksheet'!H2569), 'Dosimetry Worksheet'!H2569, NA())</f>
        <v>#N/A</v>
      </c>
      <c r="O2559" s="14" t="e">
        <f>IF(ISNUMBER(N2559), 'Dosimetry Worksheet'!I2569, NA())</f>
        <v>#N/A</v>
      </c>
      <c r="P2559" s="14"/>
      <c r="Q2559" s="14" t="e">
        <f t="shared" si="551"/>
        <v>#N/A</v>
      </c>
      <c r="R2559" s="14" t="e">
        <f t="shared" si="552"/>
        <v>#N/A</v>
      </c>
      <c r="T2559" s="14" t="e">
        <f t="shared" si="547"/>
        <v>#N/A</v>
      </c>
      <c r="U2559" s="14" t="e">
        <f t="shared" si="553"/>
        <v>#N/A</v>
      </c>
      <c r="V2559" s="14" t="e">
        <f t="shared" si="548"/>
        <v>#N/A</v>
      </c>
      <c r="W2559" s="14"/>
      <c r="X2559" s="14"/>
      <c r="Y2559" s="18" t="e">
        <f t="shared" si="554"/>
        <v>#N/A</v>
      </c>
      <c r="AE2559" s="18" t="e">
        <f t="shared" si="549"/>
        <v>#N/A</v>
      </c>
      <c r="AF2559" s="18" t="e">
        <f t="shared" si="550"/>
        <v>#N/A</v>
      </c>
      <c r="AG2559" s="18" t="e">
        <f t="shared" si="555"/>
        <v>#DIV/0!</v>
      </c>
      <c r="AH2559" s="18" t="e">
        <f t="shared" si="556"/>
        <v>#N/A</v>
      </c>
      <c r="AJ2559" s="18"/>
      <c r="AK2559" s="18"/>
      <c r="AL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L2559" s="18" t="e">
        <f t="shared" si="560"/>
        <v>#N/A</v>
      </c>
      <c r="BM2559" s="18" t="e">
        <f t="shared" si="557"/>
        <v>#N/A</v>
      </c>
      <c r="BN2559" s="18" t="e">
        <f t="shared" si="558"/>
        <v>#N/A</v>
      </c>
      <c r="BO2559" s="18" t="e">
        <f t="shared" si="559"/>
        <v>#N/A</v>
      </c>
      <c r="BT2559" s="18"/>
      <c r="BU2559" s="18"/>
      <c r="BV2559" s="18"/>
      <c r="BW2559" s="18"/>
      <c r="BX2559" s="18"/>
    </row>
    <row r="2560" spans="14:76" x14ac:dyDescent="0.25">
      <c r="N2560" s="14" t="e">
        <f>IF(ISNUMBER('Dosimetry Worksheet'!H2570), 'Dosimetry Worksheet'!H2570, NA())</f>
        <v>#N/A</v>
      </c>
      <c r="O2560" s="14" t="e">
        <f>IF(ISNUMBER(N2560), 'Dosimetry Worksheet'!I2570, NA())</f>
        <v>#N/A</v>
      </c>
      <c r="P2560" s="14"/>
      <c r="Q2560" s="14" t="e">
        <f t="shared" si="551"/>
        <v>#N/A</v>
      </c>
      <c r="R2560" s="14" t="e">
        <f t="shared" si="552"/>
        <v>#N/A</v>
      </c>
      <c r="T2560" s="14" t="e">
        <f t="shared" si="547"/>
        <v>#N/A</v>
      </c>
      <c r="U2560" s="14" t="e">
        <f t="shared" si="553"/>
        <v>#N/A</v>
      </c>
      <c r="V2560" s="14" t="e">
        <f t="shared" si="548"/>
        <v>#N/A</v>
      </c>
      <c r="W2560" s="14"/>
      <c r="X2560" s="14"/>
      <c r="Y2560" s="18" t="e">
        <f t="shared" si="554"/>
        <v>#N/A</v>
      </c>
      <c r="AE2560" s="18" t="e">
        <f t="shared" si="549"/>
        <v>#N/A</v>
      </c>
      <c r="AF2560" s="18" t="e">
        <f t="shared" si="550"/>
        <v>#N/A</v>
      </c>
      <c r="AG2560" s="18" t="e">
        <f t="shared" si="555"/>
        <v>#DIV/0!</v>
      </c>
      <c r="AH2560" s="18" t="e">
        <f t="shared" si="556"/>
        <v>#N/A</v>
      </c>
      <c r="AJ2560" s="18"/>
      <c r="AK2560" s="18"/>
      <c r="AL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L2560" s="18" t="e">
        <f t="shared" si="560"/>
        <v>#N/A</v>
      </c>
      <c r="BM2560" s="18" t="e">
        <f t="shared" si="557"/>
        <v>#N/A</v>
      </c>
      <c r="BN2560" s="18" t="e">
        <f t="shared" si="558"/>
        <v>#N/A</v>
      </c>
      <c r="BO2560" s="18" t="e">
        <f t="shared" si="559"/>
        <v>#N/A</v>
      </c>
      <c r="BT2560" s="18"/>
      <c r="BU2560" s="18"/>
      <c r="BV2560" s="18"/>
      <c r="BW2560" s="18"/>
      <c r="BX2560" s="18"/>
    </row>
    <row r="2561" spans="14:76" x14ac:dyDescent="0.25">
      <c r="N2561" s="14" t="e">
        <f>IF(ISNUMBER('Dosimetry Worksheet'!H2571), 'Dosimetry Worksheet'!H2571, NA())</f>
        <v>#N/A</v>
      </c>
      <c r="O2561" s="14" t="e">
        <f>IF(ISNUMBER(N2561), 'Dosimetry Worksheet'!I2571, NA())</f>
        <v>#N/A</v>
      </c>
      <c r="P2561" s="14"/>
      <c r="Q2561" s="14" t="e">
        <f t="shared" si="551"/>
        <v>#N/A</v>
      </c>
      <c r="R2561" s="14" t="e">
        <f t="shared" si="552"/>
        <v>#N/A</v>
      </c>
      <c r="T2561" s="14" t="e">
        <f t="shared" si="547"/>
        <v>#N/A</v>
      </c>
      <c r="U2561" s="14" t="e">
        <f t="shared" si="553"/>
        <v>#N/A</v>
      </c>
      <c r="V2561" s="14" t="e">
        <f t="shared" si="548"/>
        <v>#N/A</v>
      </c>
      <c r="W2561" s="14"/>
      <c r="X2561" s="14"/>
      <c r="Y2561" s="18" t="e">
        <f t="shared" si="554"/>
        <v>#N/A</v>
      </c>
      <c r="AE2561" s="18" t="e">
        <f t="shared" si="549"/>
        <v>#N/A</v>
      </c>
      <c r="AF2561" s="18" t="e">
        <f t="shared" si="550"/>
        <v>#N/A</v>
      </c>
      <c r="AG2561" s="18" t="e">
        <f t="shared" si="555"/>
        <v>#DIV/0!</v>
      </c>
      <c r="AH2561" s="18" t="e">
        <f t="shared" si="556"/>
        <v>#N/A</v>
      </c>
      <c r="AJ2561" s="18"/>
      <c r="AK2561" s="18"/>
      <c r="AL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L2561" s="18" t="e">
        <f t="shared" si="560"/>
        <v>#N/A</v>
      </c>
      <c r="BM2561" s="18" t="e">
        <f t="shared" si="557"/>
        <v>#N/A</v>
      </c>
      <c r="BN2561" s="18" t="e">
        <f t="shared" si="558"/>
        <v>#N/A</v>
      </c>
      <c r="BO2561" s="18" t="e">
        <f t="shared" si="559"/>
        <v>#N/A</v>
      </c>
      <c r="BT2561" s="18"/>
      <c r="BU2561" s="18"/>
      <c r="BV2561" s="18"/>
      <c r="BW2561" s="18"/>
      <c r="BX2561" s="18"/>
    </row>
    <row r="2562" spans="14:76" x14ac:dyDescent="0.25">
      <c r="N2562" s="14" t="e">
        <f>IF(ISNUMBER('Dosimetry Worksheet'!H2572), 'Dosimetry Worksheet'!H2572, NA())</f>
        <v>#N/A</v>
      </c>
      <c r="O2562" s="14" t="e">
        <f>IF(ISNUMBER(N2562), 'Dosimetry Worksheet'!I2572, NA())</f>
        <v>#N/A</v>
      </c>
      <c r="P2562" s="14"/>
      <c r="Q2562" s="14" t="e">
        <f t="shared" si="551"/>
        <v>#N/A</v>
      </c>
      <c r="R2562" s="14" t="e">
        <f t="shared" si="552"/>
        <v>#N/A</v>
      </c>
      <c r="T2562" s="14" t="e">
        <f t="shared" si="547"/>
        <v>#N/A</v>
      </c>
      <c r="U2562" s="14" t="e">
        <f t="shared" si="553"/>
        <v>#N/A</v>
      </c>
      <c r="V2562" s="14" t="e">
        <f t="shared" si="548"/>
        <v>#N/A</v>
      </c>
      <c r="W2562" s="14"/>
      <c r="X2562" s="14"/>
      <c r="Y2562" s="18" t="e">
        <f t="shared" si="554"/>
        <v>#N/A</v>
      </c>
      <c r="AE2562" s="18" t="e">
        <f t="shared" si="549"/>
        <v>#N/A</v>
      </c>
      <c r="AF2562" s="18" t="e">
        <f t="shared" si="550"/>
        <v>#N/A</v>
      </c>
      <c r="AG2562" s="18" t="e">
        <f t="shared" si="555"/>
        <v>#DIV/0!</v>
      </c>
      <c r="AH2562" s="18" t="e">
        <f t="shared" si="556"/>
        <v>#N/A</v>
      </c>
      <c r="AJ2562" s="18"/>
      <c r="AK2562" s="18"/>
      <c r="AL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L2562" s="18" t="e">
        <f t="shared" si="560"/>
        <v>#N/A</v>
      </c>
      <c r="BM2562" s="18" t="e">
        <f t="shared" si="557"/>
        <v>#N/A</v>
      </c>
      <c r="BN2562" s="18" t="e">
        <f t="shared" si="558"/>
        <v>#N/A</v>
      </c>
      <c r="BO2562" s="18" t="e">
        <f t="shared" si="559"/>
        <v>#N/A</v>
      </c>
      <c r="BT2562" s="18"/>
      <c r="BU2562" s="18"/>
      <c r="BV2562" s="18"/>
      <c r="BW2562" s="18"/>
      <c r="BX2562" s="18"/>
    </row>
    <row r="2563" spans="14:76" x14ac:dyDescent="0.25">
      <c r="N2563" s="14" t="e">
        <f>IF(ISNUMBER('Dosimetry Worksheet'!H2573), 'Dosimetry Worksheet'!H2573, NA())</f>
        <v>#N/A</v>
      </c>
      <c r="O2563" s="14" t="e">
        <f>IF(ISNUMBER(N2563), 'Dosimetry Worksheet'!I2573, NA())</f>
        <v>#N/A</v>
      </c>
      <c r="P2563" s="14"/>
      <c r="Q2563" s="14" t="e">
        <f t="shared" si="551"/>
        <v>#N/A</v>
      </c>
      <c r="R2563" s="14" t="e">
        <f t="shared" si="552"/>
        <v>#N/A</v>
      </c>
      <c r="T2563" s="14" t="e">
        <f t="shared" si="547"/>
        <v>#N/A</v>
      </c>
      <c r="U2563" s="14" t="e">
        <f t="shared" si="553"/>
        <v>#N/A</v>
      </c>
      <c r="V2563" s="14" t="e">
        <f t="shared" si="548"/>
        <v>#N/A</v>
      </c>
      <c r="W2563" s="14"/>
      <c r="X2563" s="14"/>
      <c r="Y2563" s="18" t="e">
        <f t="shared" si="554"/>
        <v>#N/A</v>
      </c>
      <c r="AE2563" s="18" t="e">
        <f t="shared" si="549"/>
        <v>#N/A</v>
      </c>
      <c r="AF2563" s="18" t="e">
        <f t="shared" si="550"/>
        <v>#N/A</v>
      </c>
      <c r="AG2563" s="18" t="e">
        <f t="shared" si="555"/>
        <v>#DIV/0!</v>
      </c>
      <c r="AH2563" s="18" t="e">
        <f t="shared" si="556"/>
        <v>#N/A</v>
      </c>
      <c r="AJ2563" s="18"/>
      <c r="AK2563" s="18"/>
      <c r="AL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L2563" s="18" t="e">
        <f t="shared" si="560"/>
        <v>#N/A</v>
      </c>
      <c r="BM2563" s="18" t="e">
        <f t="shared" si="557"/>
        <v>#N/A</v>
      </c>
      <c r="BN2563" s="18" t="e">
        <f t="shared" si="558"/>
        <v>#N/A</v>
      </c>
      <c r="BO2563" s="18" t="e">
        <f t="shared" si="559"/>
        <v>#N/A</v>
      </c>
      <c r="BT2563" s="18"/>
      <c r="BU2563" s="18"/>
      <c r="BV2563" s="18"/>
      <c r="BW2563" s="18"/>
      <c r="BX2563" s="18"/>
    </row>
    <row r="2564" spans="14:76" x14ac:dyDescent="0.25">
      <c r="N2564" s="14" t="e">
        <f>IF(ISNUMBER('Dosimetry Worksheet'!H2574), 'Dosimetry Worksheet'!H2574, NA())</f>
        <v>#N/A</v>
      </c>
      <c r="O2564" s="14" t="e">
        <f>IF(ISNUMBER(N2564), 'Dosimetry Worksheet'!I2574, NA())</f>
        <v>#N/A</v>
      </c>
      <c r="P2564" s="14"/>
      <c r="Q2564" s="14" t="e">
        <f t="shared" si="551"/>
        <v>#N/A</v>
      </c>
      <c r="R2564" s="14" t="e">
        <f t="shared" si="552"/>
        <v>#N/A</v>
      </c>
      <c r="T2564" s="14" t="e">
        <f t="shared" si="547"/>
        <v>#N/A</v>
      </c>
      <c r="U2564" s="14" t="e">
        <f t="shared" si="553"/>
        <v>#N/A</v>
      </c>
      <c r="V2564" s="14" t="e">
        <f t="shared" si="548"/>
        <v>#N/A</v>
      </c>
      <c r="W2564" s="14"/>
      <c r="X2564" s="14"/>
      <c r="Y2564" s="18" t="e">
        <f t="shared" si="554"/>
        <v>#N/A</v>
      </c>
      <c r="AE2564" s="18" t="e">
        <f t="shared" si="549"/>
        <v>#N/A</v>
      </c>
      <c r="AF2564" s="18" t="e">
        <f t="shared" si="550"/>
        <v>#N/A</v>
      </c>
      <c r="AG2564" s="18" t="e">
        <f t="shared" si="555"/>
        <v>#DIV/0!</v>
      </c>
      <c r="AH2564" s="18" t="e">
        <f t="shared" si="556"/>
        <v>#N/A</v>
      </c>
      <c r="AJ2564" s="18"/>
      <c r="AK2564" s="18"/>
      <c r="AL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L2564" s="18" t="e">
        <f t="shared" si="560"/>
        <v>#N/A</v>
      </c>
      <c r="BM2564" s="18" t="e">
        <f t="shared" si="557"/>
        <v>#N/A</v>
      </c>
      <c r="BN2564" s="18" t="e">
        <f t="shared" si="558"/>
        <v>#N/A</v>
      </c>
      <c r="BO2564" s="18" t="e">
        <f t="shared" si="559"/>
        <v>#N/A</v>
      </c>
      <c r="BT2564" s="18"/>
      <c r="BU2564" s="18"/>
      <c r="BV2564" s="18"/>
      <c r="BW2564" s="18"/>
      <c r="BX2564" s="18"/>
    </row>
    <row r="2565" spans="14:76" x14ac:dyDescent="0.25">
      <c r="N2565" s="14" t="e">
        <f>IF(ISNUMBER('Dosimetry Worksheet'!H2575), 'Dosimetry Worksheet'!H2575, NA())</f>
        <v>#N/A</v>
      </c>
      <c r="O2565" s="14" t="e">
        <f>IF(ISNUMBER(N2565), 'Dosimetry Worksheet'!I2575, NA())</f>
        <v>#N/A</v>
      </c>
      <c r="P2565" s="14"/>
      <c r="Q2565" s="14" t="e">
        <f t="shared" si="551"/>
        <v>#N/A</v>
      </c>
      <c r="R2565" s="14" t="e">
        <f t="shared" si="552"/>
        <v>#N/A</v>
      </c>
      <c r="T2565" s="14" t="e">
        <f t="shared" ref="T2565:T2628" si="561">N2565</f>
        <v>#N/A</v>
      </c>
      <c r="U2565" s="14" t="e">
        <f t="shared" si="553"/>
        <v>#N/A</v>
      </c>
      <c r="V2565" s="14" t="e">
        <f t="shared" ref="V2565:V2628" si="562">IF(ISNUMBER(T2565),LOG(R2565,2),NA())</f>
        <v>#N/A</v>
      </c>
      <c r="W2565" s="14"/>
      <c r="X2565" s="14"/>
      <c r="Y2565" s="18" t="e">
        <f t="shared" si="554"/>
        <v>#N/A</v>
      </c>
      <c r="AE2565" s="18" t="e">
        <f t="shared" ref="AE2565:AE2628" si="563">T2565</f>
        <v>#N/A</v>
      </c>
      <c r="AF2565" s="18" t="e">
        <f t="shared" ref="AF2565:AF2628" si="564">R2565</f>
        <v>#N/A</v>
      </c>
      <c r="AG2565" s="18" t="e">
        <f t="shared" si="555"/>
        <v>#DIV/0!</v>
      </c>
      <c r="AH2565" s="18" t="e">
        <f t="shared" si="556"/>
        <v>#N/A</v>
      </c>
      <c r="AJ2565" s="18"/>
      <c r="AK2565" s="18"/>
      <c r="AL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L2565" s="18" t="e">
        <f t="shared" si="560"/>
        <v>#N/A</v>
      </c>
      <c r="BM2565" s="18" t="e">
        <f t="shared" si="557"/>
        <v>#N/A</v>
      </c>
      <c r="BN2565" s="18" t="e">
        <f t="shared" si="558"/>
        <v>#N/A</v>
      </c>
      <c r="BO2565" s="18" t="e">
        <f t="shared" si="559"/>
        <v>#N/A</v>
      </c>
      <c r="BT2565" s="18"/>
      <c r="BU2565" s="18"/>
      <c r="BV2565" s="18"/>
      <c r="BW2565" s="18"/>
      <c r="BX2565" s="18"/>
    </row>
    <row r="2566" spans="14:76" x14ac:dyDescent="0.25">
      <c r="N2566" s="14" t="e">
        <f>IF(ISNUMBER('Dosimetry Worksheet'!H2576), 'Dosimetry Worksheet'!H2576, NA())</f>
        <v>#N/A</v>
      </c>
      <c r="O2566" s="14" t="e">
        <f>IF(ISNUMBER(N2566), 'Dosimetry Worksheet'!I2576, NA())</f>
        <v>#N/A</v>
      </c>
      <c r="P2566" s="14"/>
      <c r="Q2566" s="14" t="e">
        <f t="shared" ref="Q2566:Q2629" si="565">N2566</f>
        <v>#N/A</v>
      </c>
      <c r="R2566" s="14" t="e">
        <f t="shared" ref="R2566:R2629" si="566">IF(ISNUMBER(N2566),IF(L$5=2,O2566*2^(N2566/$K$5),O2566),NA())</f>
        <v>#N/A</v>
      </c>
      <c r="T2566" s="14" t="e">
        <f t="shared" si="561"/>
        <v>#N/A</v>
      </c>
      <c r="U2566" s="14" t="e">
        <f t="shared" ref="U2566:U2629" si="567">R2566</f>
        <v>#N/A</v>
      </c>
      <c r="V2566" s="14" t="e">
        <f t="shared" si="562"/>
        <v>#N/A</v>
      </c>
      <c r="W2566" s="14"/>
      <c r="X2566" s="14"/>
      <c r="Y2566" s="18" t="e">
        <f t="shared" ref="Y2566:Y2629" si="568">IF(AND(T2566&gt;=W$5,T2566&lt;=X$5),V2566,NA())</f>
        <v>#N/A</v>
      </c>
      <c r="AE2566" s="18" t="e">
        <f t="shared" si="563"/>
        <v>#N/A</v>
      </c>
      <c r="AF2566" s="18" t="e">
        <f t="shared" si="564"/>
        <v>#N/A</v>
      </c>
      <c r="AG2566" s="18" t="e">
        <f t="shared" ref="AG2566:AG2629" si="569">AB$5*2^(-AE2566/AC$5)</f>
        <v>#DIV/0!</v>
      </c>
      <c r="AH2566" s="18" t="e">
        <f t="shared" ref="AH2566:AH2629" si="570">IF(AND(AE2566&gt;=W$5,AE2566&lt;=X$5),AG2566,NA())</f>
        <v>#N/A</v>
      </c>
      <c r="AJ2566" s="18"/>
      <c r="AK2566" s="18"/>
      <c r="AL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L2566" s="18" t="e">
        <f t="shared" si="560"/>
        <v>#N/A</v>
      </c>
      <c r="BM2566" s="18" t="e">
        <f t="shared" ref="BM2566:BM2629" si="571">$BI$5*2^(-$BL2566/$BJ$5)</f>
        <v>#N/A</v>
      </c>
      <c r="BN2566" s="18" t="e">
        <f t="shared" ref="BN2566:BN2629" si="572">$BI$6*2^(-$BL2566/$BJ$6)</f>
        <v>#N/A</v>
      </c>
      <c r="BO2566" s="18" t="e">
        <f t="shared" ref="BO2566:BO2629" si="573">$BI$7*2^(-$BL2566/$BJ$7)</f>
        <v>#N/A</v>
      </c>
      <c r="BT2566" s="18"/>
      <c r="BU2566" s="18"/>
      <c r="BV2566" s="18"/>
      <c r="BW2566" s="18"/>
      <c r="BX2566" s="18"/>
    </row>
    <row r="2567" spans="14:76" x14ac:dyDescent="0.25">
      <c r="N2567" s="14" t="e">
        <f>IF(ISNUMBER('Dosimetry Worksheet'!H2577), 'Dosimetry Worksheet'!H2577, NA())</f>
        <v>#N/A</v>
      </c>
      <c r="O2567" s="14" t="e">
        <f>IF(ISNUMBER(N2567), 'Dosimetry Worksheet'!I2577, NA())</f>
        <v>#N/A</v>
      </c>
      <c r="P2567" s="14"/>
      <c r="Q2567" s="14" t="e">
        <f t="shared" si="565"/>
        <v>#N/A</v>
      </c>
      <c r="R2567" s="14" t="e">
        <f t="shared" si="566"/>
        <v>#N/A</v>
      </c>
      <c r="T2567" s="14" t="e">
        <f t="shared" si="561"/>
        <v>#N/A</v>
      </c>
      <c r="U2567" s="14" t="e">
        <f t="shared" si="567"/>
        <v>#N/A</v>
      </c>
      <c r="V2567" s="14" t="e">
        <f t="shared" si="562"/>
        <v>#N/A</v>
      </c>
      <c r="W2567" s="14"/>
      <c r="X2567" s="14"/>
      <c r="Y2567" s="18" t="e">
        <f t="shared" si="568"/>
        <v>#N/A</v>
      </c>
      <c r="AE2567" s="18" t="e">
        <f t="shared" si="563"/>
        <v>#N/A</v>
      </c>
      <c r="AF2567" s="18" t="e">
        <f t="shared" si="564"/>
        <v>#N/A</v>
      </c>
      <c r="AG2567" s="18" t="e">
        <f t="shared" si="569"/>
        <v>#DIV/0!</v>
      </c>
      <c r="AH2567" s="18" t="e">
        <f t="shared" si="570"/>
        <v>#N/A</v>
      </c>
      <c r="AJ2567" s="18"/>
      <c r="AK2567" s="18"/>
      <c r="AL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L2567" s="18" t="e">
        <f t="shared" ref="BL2567:BL2630" si="574">IF(BL2566&lt;$G$5*1.25,BL2566+1,NA())</f>
        <v>#N/A</v>
      </c>
      <c r="BM2567" s="18" t="e">
        <f t="shared" si="571"/>
        <v>#N/A</v>
      </c>
      <c r="BN2567" s="18" t="e">
        <f t="shared" si="572"/>
        <v>#N/A</v>
      </c>
      <c r="BO2567" s="18" t="e">
        <f t="shared" si="573"/>
        <v>#N/A</v>
      </c>
      <c r="BT2567" s="18"/>
      <c r="BU2567" s="18"/>
      <c r="BV2567" s="18"/>
      <c r="BW2567" s="18"/>
      <c r="BX2567" s="18"/>
    </row>
    <row r="2568" spans="14:76" x14ac:dyDescent="0.25">
      <c r="N2568" s="14" t="e">
        <f>IF(ISNUMBER('Dosimetry Worksheet'!H2578), 'Dosimetry Worksheet'!H2578, NA())</f>
        <v>#N/A</v>
      </c>
      <c r="O2568" s="14" t="e">
        <f>IF(ISNUMBER(N2568), 'Dosimetry Worksheet'!I2578, NA())</f>
        <v>#N/A</v>
      </c>
      <c r="P2568" s="14"/>
      <c r="Q2568" s="14" t="e">
        <f t="shared" si="565"/>
        <v>#N/A</v>
      </c>
      <c r="R2568" s="14" t="e">
        <f t="shared" si="566"/>
        <v>#N/A</v>
      </c>
      <c r="T2568" s="14" t="e">
        <f t="shared" si="561"/>
        <v>#N/A</v>
      </c>
      <c r="U2568" s="14" t="e">
        <f t="shared" si="567"/>
        <v>#N/A</v>
      </c>
      <c r="V2568" s="14" t="e">
        <f t="shared" si="562"/>
        <v>#N/A</v>
      </c>
      <c r="W2568" s="14"/>
      <c r="X2568" s="14"/>
      <c r="Y2568" s="18" t="e">
        <f t="shared" si="568"/>
        <v>#N/A</v>
      </c>
      <c r="AE2568" s="18" t="e">
        <f t="shared" si="563"/>
        <v>#N/A</v>
      </c>
      <c r="AF2568" s="18" t="e">
        <f t="shared" si="564"/>
        <v>#N/A</v>
      </c>
      <c r="AG2568" s="18" t="e">
        <f t="shared" si="569"/>
        <v>#DIV/0!</v>
      </c>
      <c r="AH2568" s="18" t="e">
        <f t="shared" si="570"/>
        <v>#N/A</v>
      </c>
      <c r="AJ2568" s="18"/>
      <c r="AK2568" s="18"/>
      <c r="AL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L2568" s="18" t="e">
        <f t="shared" si="574"/>
        <v>#N/A</v>
      </c>
      <c r="BM2568" s="18" t="e">
        <f t="shared" si="571"/>
        <v>#N/A</v>
      </c>
      <c r="BN2568" s="18" t="e">
        <f t="shared" si="572"/>
        <v>#N/A</v>
      </c>
      <c r="BO2568" s="18" t="e">
        <f t="shared" si="573"/>
        <v>#N/A</v>
      </c>
      <c r="BT2568" s="18"/>
      <c r="BU2568" s="18"/>
      <c r="BV2568" s="18"/>
      <c r="BW2568" s="18"/>
      <c r="BX2568" s="18"/>
    </row>
    <row r="2569" spans="14:76" x14ac:dyDescent="0.25">
      <c r="N2569" s="14" t="e">
        <f>IF(ISNUMBER('Dosimetry Worksheet'!H2579), 'Dosimetry Worksheet'!H2579, NA())</f>
        <v>#N/A</v>
      </c>
      <c r="O2569" s="14" t="e">
        <f>IF(ISNUMBER(N2569), 'Dosimetry Worksheet'!I2579, NA())</f>
        <v>#N/A</v>
      </c>
      <c r="P2569" s="14"/>
      <c r="Q2569" s="14" t="e">
        <f t="shared" si="565"/>
        <v>#N/A</v>
      </c>
      <c r="R2569" s="14" t="e">
        <f t="shared" si="566"/>
        <v>#N/A</v>
      </c>
      <c r="T2569" s="14" t="e">
        <f t="shared" si="561"/>
        <v>#N/A</v>
      </c>
      <c r="U2569" s="14" t="e">
        <f t="shared" si="567"/>
        <v>#N/A</v>
      </c>
      <c r="V2569" s="14" t="e">
        <f t="shared" si="562"/>
        <v>#N/A</v>
      </c>
      <c r="W2569" s="14"/>
      <c r="X2569" s="14"/>
      <c r="Y2569" s="18" t="e">
        <f t="shared" si="568"/>
        <v>#N/A</v>
      </c>
      <c r="AE2569" s="18" t="e">
        <f t="shared" si="563"/>
        <v>#N/A</v>
      </c>
      <c r="AF2569" s="18" t="e">
        <f t="shared" si="564"/>
        <v>#N/A</v>
      </c>
      <c r="AG2569" s="18" t="e">
        <f t="shared" si="569"/>
        <v>#DIV/0!</v>
      </c>
      <c r="AH2569" s="18" t="e">
        <f t="shared" si="570"/>
        <v>#N/A</v>
      </c>
      <c r="AJ2569" s="18"/>
      <c r="AK2569" s="18"/>
      <c r="AL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L2569" s="18" t="e">
        <f t="shared" si="574"/>
        <v>#N/A</v>
      </c>
      <c r="BM2569" s="18" t="e">
        <f t="shared" si="571"/>
        <v>#N/A</v>
      </c>
      <c r="BN2569" s="18" t="e">
        <f t="shared" si="572"/>
        <v>#N/A</v>
      </c>
      <c r="BO2569" s="18" t="e">
        <f t="shared" si="573"/>
        <v>#N/A</v>
      </c>
      <c r="BT2569" s="18"/>
      <c r="BU2569" s="18"/>
      <c r="BV2569" s="18"/>
      <c r="BW2569" s="18"/>
      <c r="BX2569" s="18"/>
    </row>
    <row r="2570" spans="14:76" x14ac:dyDescent="0.25">
      <c r="N2570" s="14" t="e">
        <f>IF(ISNUMBER('Dosimetry Worksheet'!H2580), 'Dosimetry Worksheet'!H2580, NA())</f>
        <v>#N/A</v>
      </c>
      <c r="O2570" s="14" t="e">
        <f>IF(ISNUMBER(N2570), 'Dosimetry Worksheet'!I2580, NA())</f>
        <v>#N/A</v>
      </c>
      <c r="P2570" s="14"/>
      <c r="Q2570" s="14" t="e">
        <f t="shared" si="565"/>
        <v>#N/A</v>
      </c>
      <c r="R2570" s="14" t="e">
        <f t="shared" si="566"/>
        <v>#N/A</v>
      </c>
      <c r="T2570" s="14" t="e">
        <f t="shared" si="561"/>
        <v>#N/A</v>
      </c>
      <c r="U2570" s="14" t="e">
        <f t="shared" si="567"/>
        <v>#N/A</v>
      </c>
      <c r="V2570" s="14" t="e">
        <f t="shared" si="562"/>
        <v>#N/A</v>
      </c>
      <c r="W2570" s="14"/>
      <c r="X2570" s="14"/>
      <c r="Y2570" s="18" t="e">
        <f t="shared" si="568"/>
        <v>#N/A</v>
      </c>
      <c r="AE2570" s="18" t="e">
        <f t="shared" si="563"/>
        <v>#N/A</v>
      </c>
      <c r="AF2570" s="18" t="e">
        <f t="shared" si="564"/>
        <v>#N/A</v>
      </c>
      <c r="AG2570" s="18" t="e">
        <f t="shared" si="569"/>
        <v>#DIV/0!</v>
      </c>
      <c r="AH2570" s="18" t="e">
        <f t="shared" si="570"/>
        <v>#N/A</v>
      </c>
      <c r="AJ2570" s="18"/>
      <c r="AK2570" s="18"/>
      <c r="AL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L2570" s="18" t="e">
        <f t="shared" si="574"/>
        <v>#N/A</v>
      </c>
      <c r="BM2570" s="18" t="e">
        <f t="shared" si="571"/>
        <v>#N/A</v>
      </c>
      <c r="BN2570" s="18" t="e">
        <f t="shared" si="572"/>
        <v>#N/A</v>
      </c>
      <c r="BO2570" s="18" t="e">
        <f t="shared" si="573"/>
        <v>#N/A</v>
      </c>
      <c r="BT2570" s="18"/>
      <c r="BU2570" s="18"/>
      <c r="BV2570" s="18"/>
      <c r="BW2570" s="18"/>
      <c r="BX2570" s="18"/>
    </row>
    <row r="2571" spans="14:76" x14ac:dyDescent="0.25">
      <c r="N2571" s="14" t="e">
        <f>IF(ISNUMBER('Dosimetry Worksheet'!H2581), 'Dosimetry Worksheet'!H2581, NA())</f>
        <v>#N/A</v>
      </c>
      <c r="O2571" s="14" t="e">
        <f>IF(ISNUMBER(N2571), 'Dosimetry Worksheet'!I2581, NA())</f>
        <v>#N/A</v>
      </c>
      <c r="P2571" s="14"/>
      <c r="Q2571" s="14" t="e">
        <f t="shared" si="565"/>
        <v>#N/A</v>
      </c>
      <c r="R2571" s="14" t="e">
        <f t="shared" si="566"/>
        <v>#N/A</v>
      </c>
      <c r="T2571" s="14" t="e">
        <f t="shared" si="561"/>
        <v>#N/A</v>
      </c>
      <c r="U2571" s="14" t="e">
        <f t="shared" si="567"/>
        <v>#N/A</v>
      </c>
      <c r="V2571" s="14" t="e">
        <f t="shared" si="562"/>
        <v>#N/A</v>
      </c>
      <c r="W2571" s="14"/>
      <c r="X2571" s="14"/>
      <c r="Y2571" s="18" t="e">
        <f t="shared" si="568"/>
        <v>#N/A</v>
      </c>
      <c r="AE2571" s="18" t="e">
        <f t="shared" si="563"/>
        <v>#N/A</v>
      </c>
      <c r="AF2571" s="18" t="e">
        <f t="shared" si="564"/>
        <v>#N/A</v>
      </c>
      <c r="AG2571" s="18" t="e">
        <f t="shared" si="569"/>
        <v>#DIV/0!</v>
      </c>
      <c r="AH2571" s="18" t="e">
        <f t="shared" si="570"/>
        <v>#N/A</v>
      </c>
      <c r="AJ2571" s="18"/>
      <c r="AK2571" s="18"/>
      <c r="AL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L2571" s="18" t="e">
        <f t="shared" si="574"/>
        <v>#N/A</v>
      </c>
      <c r="BM2571" s="18" t="e">
        <f t="shared" si="571"/>
        <v>#N/A</v>
      </c>
      <c r="BN2571" s="18" t="e">
        <f t="shared" si="572"/>
        <v>#N/A</v>
      </c>
      <c r="BO2571" s="18" t="e">
        <f t="shared" si="573"/>
        <v>#N/A</v>
      </c>
      <c r="BT2571" s="18"/>
      <c r="BU2571" s="18"/>
      <c r="BV2571" s="18"/>
      <c r="BW2571" s="18"/>
      <c r="BX2571" s="18"/>
    </row>
    <row r="2572" spans="14:76" x14ac:dyDescent="0.25">
      <c r="N2572" s="14" t="e">
        <f>IF(ISNUMBER('Dosimetry Worksheet'!H2582), 'Dosimetry Worksheet'!H2582, NA())</f>
        <v>#N/A</v>
      </c>
      <c r="O2572" s="14" t="e">
        <f>IF(ISNUMBER(N2572), 'Dosimetry Worksheet'!I2582, NA())</f>
        <v>#N/A</v>
      </c>
      <c r="P2572" s="14"/>
      <c r="Q2572" s="14" t="e">
        <f t="shared" si="565"/>
        <v>#N/A</v>
      </c>
      <c r="R2572" s="14" t="e">
        <f t="shared" si="566"/>
        <v>#N/A</v>
      </c>
      <c r="T2572" s="14" t="e">
        <f t="shared" si="561"/>
        <v>#N/A</v>
      </c>
      <c r="U2572" s="14" t="e">
        <f t="shared" si="567"/>
        <v>#N/A</v>
      </c>
      <c r="V2572" s="14" t="e">
        <f t="shared" si="562"/>
        <v>#N/A</v>
      </c>
      <c r="W2572" s="14"/>
      <c r="X2572" s="14"/>
      <c r="Y2572" s="18" t="e">
        <f t="shared" si="568"/>
        <v>#N/A</v>
      </c>
      <c r="AE2572" s="18" t="e">
        <f t="shared" si="563"/>
        <v>#N/A</v>
      </c>
      <c r="AF2572" s="18" t="e">
        <f t="shared" si="564"/>
        <v>#N/A</v>
      </c>
      <c r="AG2572" s="18" t="e">
        <f t="shared" si="569"/>
        <v>#DIV/0!</v>
      </c>
      <c r="AH2572" s="18" t="e">
        <f t="shared" si="570"/>
        <v>#N/A</v>
      </c>
      <c r="AJ2572" s="18"/>
      <c r="AK2572" s="18"/>
      <c r="AL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L2572" s="18" t="e">
        <f t="shared" si="574"/>
        <v>#N/A</v>
      </c>
      <c r="BM2572" s="18" t="e">
        <f t="shared" si="571"/>
        <v>#N/A</v>
      </c>
      <c r="BN2572" s="18" t="e">
        <f t="shared" si="572"/>
        <v>#N/A</v>
      </c>
      <c r="BO2572" s="18" t="e">
        <f t="shared" si="573"/>
        <v>#N/A</v>
      </c>
      <c r="BT2572" s="18"/>
      <c r="BU2572" s="18"/>
      <c r="BV2572" s="18"/>
      <c r="BW2572" s="18"/>
      <c r="BX2572" s="18"/>
    </row>
    <row r="2573" spans="14:76" x14ac:dyDescent="0.25">
      <c r="N2573" s="14" t="e">
        <f>IF(ISNUMBER('Dosimetry Worksheet'!H2583), 'Dosimetry Worksheet'!H2583, NA())</f>
        <v>#N/A</v>
      </c>
      <c r="O2573" s="14" t="e">
        <f>IF(ISNUMBER(N2573), 'Dosimetry Worksheet'!I2583, NA())</f>
        <v>#N/A</v>
      </c>
      <c r="P2573" s="14"/>
      <c r="Q2573" s="14" t="e">
        <f t="shared" si="565"/>
        <v>#N/A</v>
      </c>
      <c r="R2573" s="14" t="e">
        <f t="shared" si="566"/>
        <v>#N/A</v>
      </c>
      <c r="T2573" s="14" t="e">
        <f t="shared" si="561"/>
        <v>#N/A</v>
      </c>
      <c r="U2573" s="14" t="e">
        <f t="shared" si="567"/>
        <v>#N/A</v>
      </c>
      <c r="V2573" s="14" t="e">
        <f t="shared" si="562"/>
        <v>#N/A</v>
      </c>
      <c r="W2573" s="14"/>
      <c r="X2573" s="14"/>
      <c r="Y2573" s="18" t="e">
        <f t="shared" si="568"/>
        <v>#N/A</v>
      </c>
      <c r="AE2573" s="18" t="e">
        <f t="shared" si="563"/>
        <v>#N/A</v>
      </c>
      <c r="AF2573" s="18" t="e">
        <f t="shared" si="564"/>
        <v>#N/A</v>
      </c>
      <c r="AG2573" s="18" t="e">
        <f t="shared" si="569"/>
        <v>#DIV/0!</v>
      </c>
      <c r="AH2573" s="18" t="e">
        <f t="shared" si="570"/>
        <v>#N/A</v>
      </c>
      <c r="AJ2573" s="18"/>
      <c r="AK2573" s="18"/>
      <c r="AL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L2573" s="18" t="e">
        <f t="shared" si="574"/>
        <v>#N/A</v>
      </c>
      <c r="BM2573" s="18" t="e">
        <f t="shared" si="571"/>
        <v>#N/A</v>
      </c>
      <c r="BN2573" s="18" t="e">
        <f t="shared" si="572"/>
        <v>#N/A</v>
      </c>
      <c r="BO2573" s="18" t="e">
        <f t="shared" si="573"/>
        <v>#N/A</v>
      </c>
      <c r="BT2573" s="18"/>
      <c r="BU2573" s="18"/>
      <c r="BV2573" s="18"/>
      <c r="BW2573" s="18"/>
      <c r="BX2573" s="18"/>
    </row>
    <row r="2574" spans="14:76" x14ac:dyDescent="0.25">
      <c r="N2574" s="14" t="e">
        <f>IF(ISNUMBER('Dosimetry Worksheet'!H2584), 'Dosimetry Worksheet'!H2584, NA())</f>
        <v>#N/A</v>
      </c>
      <c r="O2574" s="14" t="e">
        <f>IF(ISNUMBER(N2574), 'Dosimetry Worksheet'!I2584, NA())</f>
        <v>#N/A</v>
      </c>
      <c r="P2574" s="14"/>
      <c r="Q2574" s="14" t="e">
        <f t="shared" si="565"/>
        <v>#N/A</v>
      </c>
      <c r="R2574" s="14" t="e">
        <f t="shared" si="566"/>
        <v>#N/A</v>
      </c>
      <c r="T2574" s="14" t="e">
        <f t="shared" si="561"/>
        <v>#N/A</v>
      </c>
      <c r="U2574" s="14" t="e">
        <f t="shared" si="567"/>
        <v>#N/A</v>
      </c>
      <c r="V2574" s="14" t="e">
        <f t="shared" si="562"/>
        <v>#N/A</v>
      </c>
      <c r="W2574" s="14"/>
      <c r="X2574" s="14"/>
      <c r="Y2574" s="18" t="e">
        <f t="shared" si="568"/>
        <v>#N/A</v>
      </c>
      <c r="AE2574" s="18" t="e">
        <f t="shared" si="563"/>
        <v>#N/A</v>
      </c>
      <c r="AF2574" s="18" t="e">
        <f t="shared" si="564"/>
        <v>#N/A</v>
      </c>
      <c r="AG2574" s="18" t="e">
        <f t="shared" si="569"/>
        <v>#DIV/0!</v>
      </c>
      <c r="AH2574" s="18" t="e">
        <f t="shared" si="570"/>
        <v>#N/A</v>
      </c>
      <c r="AJ2574" s="18"/>
      <c r="AK2574" s="18"/>
      <c r="AL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L2574" s="18" t="e">
        <f t="shared" si="574"/>
        <v>#N/A</v>
      </c>
      <c r="BM2574" s="18" t="e">
        <f t="shared" si="571"/>
        <v>#N/A</v>
      </c>
      <c r="BN2574" s="18" t="e">
        <f t="shared" si="572"/>
        <v>#N/A</v>
      </c>
      <c r="BO2574" s="18" t="e">
        <f t="shared" si="573"/>
        <v>#N/A</v>
      </c>
      <c r="BT2574" s="18"/>
      <c r="BU2574" s="18"/>
      <c r="BV2574" s="18"/>
      <c r="BW2574" s="18"/>
      <c r="BX2574" s="18"/>
    </row>
    <row r="2575" spans="14:76" x14ac:dyDescent="0.25">
      <c r="N2575" s="14" t="e">
        <f>IF(ISNUMBER('Dosimetry Worksheet'!H2585), 'Dosimetry Worksheet'!H2585, NA())</f>
        <v>#N/A</v>
      </c>
      <c r="O2575" s="14" t="e">
        <f>IF(ISNUMBER(N2575), 'Dosimetry Worksheet'!I2585, NA())</f>
        <v>#N/A</v>
      </c>
      <c r="P2575" s="14"/>
      <c r="Q2575" s="14" t="e">
        <f t="shared" si="565"/>
        <v>#N/A</v>
      </c>
      <c r="R2575" s="14" t="e">
        <f t="shared" si="566"/>
        <v>#N/A</v>
      </c>
      <c r="T2575" s="14" t="e">
        <f t="shared" si="561"/>
        <v>#N/A</v>
      </c>
      <c r="U2575" s="14" t="e">
        <f t="shared" si="567"/>
        <v>#N/A</v>
      </c>
      <c r="V2575" s="14" t="e">
        <f t="shared" si="562"/>
        <v>#N/A</v>
      </c>
      <c r="W2575" s="14"/>
      <c r="X2575" s="14"/>
      <c r="Y2575" s="18" t="e">
        <f t="shared" si="568"/>
        <v>#N/A</v>
      </c>
      <c r="AE2575" s="18" t="e">
        <f t="shared" si="563"/>
        <v>#N/A</v>
      </c>
      <c r="AF2575" s="18" t="e">
        <f t="shared" si="564"/>
        <v>#N/A</v>
      </c>
      <c r="AG2575" s="18" t="e">
        <f t="shared" si="569"/>
        <v>#DIV/0!</v>
      </c>
      <c r="AH2575" s="18" t="e">
        <f t="shared" si="570"/>
        <v>#N/A</v>
      </c>
      <c r="AJ2575" s="18"/>
      <c r="AK2575" s="18"/>
      <c r="AL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L2575" s="18" t="e">
        <f t="shared" si="574"/>
        <v>#N/A</v>
      </c>
      <c r="BM2575" s="18" t="e">
        <f t="shared" si="571"/>
        <v>#N/A</v>
      </c>
      <c r="BN2575" s="18" t="e">
        <f t="shared" si="572"/>
        <v>#N/A</v>
      </c>
      <c r="BO2575" s="18" t="e">
        <f t="shared" si="573"/>
        <v>#N/A</v>
      </c>
      <c r="BT2575" s="18"/>
      <c r="BU2575" s="18"/>
      <c r="BV2575" s="18"/>
      <c r="BW2575" s="18"/>
      <c r="BX2575" s="18"/>
    </row>
    <row r="2576" spans="14:76" x14ac:dyDescent="0.25">
      <c r="N2576" s="14" t="e">
        <f>IF(ISNUMBER('Dosimetry Worksheet'!H2586), 'Dosimetry Worksheet'!H2586, NA())</f>
        <v>#N/A</v>
      </c>
      <c r="O2576" s="14" t="e">
        <f>IF(ISNUMBER(N2576), 'Dosimetry Worksheet'!I2586, NA())</f>
        <v>#N/A</v>
      </c>
      <c r="P2576" s="14"/>
      <c r="Q2576" s="14" t="e">
        <f t="shared" si="565"/>
        <v>#N/A</v>
      </c>
      <c r="R2576" s="14" t="e">
        <f t="shared" si="566"/>
        <v>#N/A</v>
      </c>
      <c r="T2576" s="14" t="e">
        <f t="shared" si="561"/>
        <v>#N/A</v>
      </c>
      <c r="U2576" s="14" t="e">
        <f t="shared" si="567"/>
        <v>#N/A</v>
      </c>
      <c r="V2576" s="14" t="e">
        <f t="shared" si="562"/>
        <v>#N/A</v>
      </c>
      <c r="W2576" s="14"/>
      <c r="X2576" s="14"/>
      <c r="Y2576" s="18" t="e">
        <f t="shared" si="568"/>
        <v>#N/A</v>
      </c>
      <c r="AE2576" s="18" t="e">
        <f t="shared" si="563"/>
        <v>#N/A</v>
      </c>
      <c r="AF2576" s="18" t="e">
        <f t="shared" si="564"/>
        <v>#N/A</v>
      </c>
      <c r="AG2576" s="18" t="e">
        <f t="shared" si="569"/>
        <v>#DIV/0!</v>
      </c>
      <c r="AH2576" s="18" t="e">
        <f t="shared" si="570"/>
        <v>#N/A</v>
      </c>
      <c r="AJ2576" s="18"/>
      <c r="AK2576" s="18"/>
      <c r="AL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L2576" s="18" t="e">
        <f t="shared" si="574"/>
        <v>#N/A</v>
      </c>
      <c r="BM2576" s="18" t="e">
        <f t="shared" si="571"/>
        <v>#N/A</v>
      </c>
      <c r="BN2576" s="18" t="e">
        <f t="shared" si="572"/>
        <v>#N/A</v>
      </c>
      <c r="BO2576" s="18" t="e">
        <f t="shared" si="573"/>
        <v>#N/A</v>
      </c>
      <c r="BT2576" s="18"/>
      <c r="BU2576" s="18"/>
      <c r="BV2576" s="18"/>
      <c r="BW2576" s="18"/>
      <c r="BX2576" s="18"/>
    </row>
    <row r="2577" spans="14:76" x14ac:dyDescent="0.25">
      <c r="N2577" s="14" t="e">
        <f>IF(ISNUMBER('Dosimetry Worksheet'!H2587), 'Dosimetry Worksheet'!H2587, NA())</f>
        <v>#N/A</v>
      </c>
      <c r="O2577" s="14" t="e">
        <f>IF(ISNUMBER(N2577), 'Dosimetry Worksheet'!I2587, NA())</f>
        <v>#N/A</v>
      </c>
      <c r="P2577" s="14"/>
      <c r="Q2577" s="14" t="e">
        <f t="shared" si="565"/>
        <v>#N/A</v>
      </c>
      <c r="R2577" s="14" t="e">
        <f t="shared" si="566"/>
        <v>#N/A</v>
      </c>
      <c r="T2577" s="14" t="e">
        <f t="shared" si="561"/>
        <v>#N/A</v>
      </c>
      <c r="U2577" s="14" t="e">
        <f t="shared" si="567"/>
        <v>#N/A</v>
      </c>
      <c r="V2577" s="14" t="e">
        <f t="shared" si="562"/>
        <v>#N/A</v>
      </c>
      <c r="W2577" s="14"/>
      <c r="X2577" s="14"/>
      <c r="Y2577" s="18" t="e">
        <f t="shared" si="568"/>
        <v>#N/A</v>
      </c>
      <c r="AE2577" s="18" t="e">
        <f t="shared" si="563"/>
        <v>#N/A</v>
      </c>
      <c r="AF2577" s="18" t="e">
        <f t="shared" si="564"/>
        <v>#N/A</v>
      </c>
      <c r="AG2577" s="18" t="e">
        <f t="shared" si="569"/>
        <v>#DIV/0!</v>
      </c>
      <c r="AH2577" s="18" t="e">
        <f t="shared" si="570"/>
        <v>#N/A</v>
      </c>
      <c r="AJ2577" s="18"/>
      <c r="AK2577" s="18"/>
      <c r="AL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L2577" s="18" t="e">
        <f t="shared" si="574"/>
        <v>#N/A</v>
      </c>
      <c r="BM2577" s="18" t="e">
        <f t="shared" si="571"/>
        <v>#N/A</v>
      </c>
      <c r="BN2577" s="18" t="e">
        <f t="shared" si="572"/>
        <v>#N/A</v>
      </c>
      <c r="BO2577" s="18" t="e">
        <f t="shared" si="573"/>
        <v>#N/A</v>
      </c>
      <c r="BT2577" s="18"/>
      <c r="BU2577" s="18"/>
      <c r="BV2577" s="18"/>
      <c r="BW2577" s="18"/>
      <c r="BX2577" s="18"/>
    </row>
    <row r="2578" spans="14:76" x14ac:dyDescent="0.25">
      <c r="N2578" s="14" t="e">
        <f>IF(ISNUMBER('Dosimetry Worksheet'!H2588), 'Dosimetry Worksheet'!H2588, NA())</f>
        <v>#N/A</v>
      </c>
      <c r="O2578" s="14" t="e">
        <f>IF(ISNUMBER(N2578), 'Dosimetry Worksheet'!I2588, NA())</f>
        <v>#N/A</v>
      </c>
      <c r="P2578" s="14"/>
      <c r="Q2578" s="14" t="e">
        <f t="shared" si="565"/>
        <v>#N/A</v>
      </c>
      <c r="R2578" s="14" t="e">
        <f t="shared" si="566"/>
        <v>#N/A</v>
      </c>
      <c r="T2578" s="14" t="e">
        <f t="shared" si="561"/>
        <v>#N/A</v>
      </c>
      <c r="U2578" s="14" t="e">
        <f t="shared" si="567"/>
        <v>#N/A</v>
      </c>
      <c r="V2578" s="14" t="e">
        <f t="shared" si="562"/>
        <v>#N/A</v>
      </c>
      <c r="W2578" s="14"/>
      <c r="X2578" s="14"/>
      <c r="Y2578" s="18" t="e">
        <f t="shared" si="568"/>
        <v>#N/A</v>
      </c>
      <c r="AE2578" s="18" t="e">
        <f t="shared" si="563"/>
        <v>#N/A</v>
      </c>
      <c r="AF2578" s="18" t="e">
        <f t="shared" si="564"/>
        <v>#N/A</v>
      </c>
      <c r="AG2578" s="18" t="e">
        <f t="shared" si="569"/>
        <v>#DIV/0!</v>
      </c>
      <c r="AH2578" s="18" t="e">
        <f t="shared" si="570"/>
        <v>#N/A</v>
      </c>
      <c r="AJ2578" s="18"/>
      <c r="AK2578" s="18"/>
      <c r="AL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L2578" s="18" t="e">
        <f t="shared" si="574"/>
        <v>#N/A</v>
      </c>
      <c r="BM2578" s="18" t="e">
        <f t="shared" si="571"/>
        <v>#N/A</v>
      </c>
      <c r="BN2578" s="18" t="e">
        <f t="shared" si="572"/>
        <v>#N/A</v>
      </c>
      <c r="BO2578" s="18" t="e">
        <f t="shared" si="573"/>
        <v>#N/A</v>
      </c>
      <c r="BT2578" s="18"/>
      <c r="BU2578" s="18"/>
      <c r="BV2578" s="18"/>
      <c r="BW2578" s="18"/>
      <c r="BX2578" s="18"/>
    </row>
    <row r="2579" spans="14:76" x14ac:dyDescent="0.25">
      <c r="N2579" s="14" t="e">
        <f>IF(ISNUMBER('Dosimetry Worksheet'!H2589), 'Dosimetry Worksheet'!H2589, NA())</f>
        <v>#N/A</v>
      </c>
      <c r="O2579" s="14" t="e">
        <f>IF(ISNUMBER(N2579), 'Dosimetry Worksheet'!I2589, NA())</f>
        <v>#N/A</v>
      </c>
      <c r="P2579" s="14"/>
      <c r="Q2579" s="14" t="e">
        <f t="shared" si="565"/>
        <v>#N/A</v>
      </c>
      <c r="R2579" s="14" t="e">
        <f t="shared" si="566"/>
        <v>#N/A</v>
      </c>
      <c r="T2579" s="14" t="e">
        <f t="shared" si="561"/>
        <v>#N/A</v>
      </c>
      <c r="U2579" s="14" t="e">
        <f t="shared" si="567"/>
        <v>#N/A</v>
      </c>
      <c r="V2579" s="14" t="e">
        <f t="shared" si="562"/>
        <v>#N/A</v>
      </c>
      <c r="W2579" s="14"/>
      <c r="X2579" s="14"/>
      <c r="Y2579" s="18" t="e">
        <f t="shared" si="568"/>
        <v>#N/A</v>
      </c>
      <c r="AE2579" s="18" t="e">
        <f t="shared" si="563"/>
        <v>#N/A</v>
      </c>
      <c r="AF2579" s="18" t="e">
        <f t="shared" si="564"/>
        <v>#N/A</v>
      </c>
      <c r="AG2579" s="18" t="e">
        <f t="shared" si="569"/>
        <v>#DIV/0!</v>
      </c>
      <c r="AH2579" s="18" t="e">
        <f t="shared" si="570"/>
        <v>#N/A</v>
      </c>
      <c r="AJ2579" s="18"/>
      <c r="AK2579" s="18"/>
      <c r="AL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L2579" s="18" t="e">
        <f t="shared" si="574"/>
        <v>#N/A</v>
      </c>
      <c r="BM2579" s="18" t="e">
        <f t="shared" si="571"/>
        <v>#N/A</v>
      </c>
      <c r="BN2579" s="18" t="e">
        <f t="shared" si="572"/>
        <v>#N/A</v>
      </c>
      <c r="BO2579" s="18" t="e">
        <f t="shared" si="573"/>
        <v>#N/A</v>
      </c>
      <c r="BT2579" s="18"/>
      <c r="BU2579" s="18"/>
      <c r="BV2579" s="18"/>
      <c r="BW2579" s="18"/>
      <c r="BX2579" s="18"/>
    </row>
    <row r="2580" spans="14:76" x14ac:dyDescent="0.25">
      <c r="N2580" s="14" t="e">
        <f>IF(ISNUMBER('Dosimetry Worksheet'!H2590), 'Dosimetry Worksheet'!H2590, NA())</f>
        <v>#N/A</v>
      </c>
      <c r="O2580" s="14" t="e">
        <f>IF(ISNUMBER(N2580), 'Dosimetry Worksheet'!I2590, NA())</f>
        <v>#N/A</v>
      </c>
      <c r="P2580" s="14"/>
      <c r="Q2580" s="14" t="e">
        <f t="shared" si="565"/>
        <v>#N/A</v>
      </c>
      <c r="R2580" s="14" t="e">
        <f t="shared" si="566"/>
        <v>#N/A</v>
      </c>
      <c r="T2580" s="14" t="e">
        <f t="shared" si="561"/>
        <v>#N/A</v>
      </c>
      <c r="U2580" s="14" t="e">
        <f t="shared" si="567"/>
        <v>#N/A</v>
      </c>
      <c r="V2580" s="14" t="e">
        <f t="shared" si="562"/>
        <v>#N/A</v>
      </c>
      <c r="W2580" s="14"/>
      <c r="X2580" s="14"/>
      <c r="Y2580" s="18" t="e">
        <f t="shared" si="568"/>
        <v>#N/A</v>
      </c>
      <c r="AE2580" s="18" t="e">
        <f t="shared" si="563"/>
        <v>#N/A</v>
      </c>
      <c r="AF2580" s="18" t="e">
        <f t="shared" si="564"/>
        <v>#N/A</v>
      </c>
      <c r="AG2580" s="18" t="e">
        <f t="shared" si="569"/>
        <v>#DIV/0!</v>
      </c>
      <c r="AH2580" s="18" t="e">
        <f t="shared" si="570"/>
        <v>#N/A</v>
      </c>
      <c r="AJ2580" s="18"/>
      <c r="AK2580" s="18"/>
      <c r="AL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L2580" s="18" t="e">
        <f t="shared" si="574"/>
        <v>#N/A</v>
      </c>
      <c r="BM2580" s="18" t="e">
        <f t="shared" si="571"/>
        <v>#N/A</v>
      </c>
      <c r="BN2580" s="18" t="e">
        <f t="shared" si="572"/>
        <v>#N/A</v>
      </c>
      <c r="BO2580" s="18" t="e">
        <f t="shared" si="573"/>
        <v>#N/A</v>
      </c>
      <c r="BT2580" s="18"/>
      <c r="BU2580" s="18"/>
      <c r="BV2580" s="18"/>
      <c r="BW2580" s="18"/>
      <c r="BX2580" s="18"/>
    </row>
    <row r="2581" spans="14:76" x14ac:dyDescent="0.25">
      <c r="N2581" s="14" t="e">
        <f>IF(ISNUMBER('Dosimetry Worksheet'!H2591), 'Dosimetry Worksheet'!H2591, NA())</f>
        <v>#N/A</v>
      </c>
      <c r="O2581" s="14" t="e">
        <f>IF(ISNUMBER(N2581), 'Dosimetry Worksheet'!I2591, NA())</f>
        <v>#N/A</v>
      </c>
      <c r="P2581" s="14"/>
      <c r="Q2581" s="14" t="e">
        <f t="shared" si="565"/>
        <v>#N/A</v>
      </c>
      <c r="R2581" s="14" t="e">
        <f t="shared" si="566"/>
        <v>#N/A</v>
      </c>
      <c r="T2581" s="14" t="e">
        <f t="shared" si="561"/>
        <v>#N/A</v>
      </c>
      <c r="U2581" s="14" t="e">
        <f t="shared" si="567"/>
        <v>#N/A</v>
      </c>
      <c r="V2581" s="14" t="e">
        <f t="shared" si="562"/>
        <v>#N/A</v>
      </c>
      <c r="W2581" s="14"/>
      <c r="X2581" s="14"/>
      <c r="Y2581" s="18" t="e">
        <f t="shared" si="568"/>
        <v>#N/A</v>
      </c>
      <c r="AE2581" s="18" t="e">
        <f t="shared" si="563"/>
        <v>#N/A</v>
      </c>
      <c r="AF2581" s="18" t="e">
        <f t="shared" si="564"/>
        <v>#N/A</v>
      </c>
      <c r="AG2581" s="18" t="e">
        <f t="shared" si="569"/>
        <v>#DIV/0!</v>
      </c>
      <c r="AH2581" s="18" t="e">
        <f t="shared" si="570"/>
        <v>#N/A</v>
      </c>
      <c r="AJ2581" s="18"/>
      <c r="AK2581" s="18"/>
      <c r="AL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L2581" s="18" t="e">
        <f t="shared" si="574"/>
        <v>#N/A</v>
      </c>
      <c r="BM2581" s="18" t="e">
        <f t="shared" si="571"/>
        <v>#N/A</v>
      </c>
      <c r="BN2581" s="18" t="e">
        <f t="shared" si="572"/>
        <v>#N/A</v>
      </c>
      <c r="BO2581" s="18" t="e">
        <f t="shared" si="573"/>
        <v>#N/A</v>
      </c>
      <c r="BT2581" s="18"/>
      <c r="BU2581" s="18"/>
      <c r="BV2581" s="18"/>
      <c r="BW2581" s="18"/>
      <c r="BX2581" s="18"/>
    </row>
    <row r="2582" spans="14:76" x14ac:dyDescent="0.25">
      <c r="N2582" s="14" t="e">
        <f>IF(ISNUMBER('Dosimetry Worksheet'!H2592), 'Dosimetry Worksheet'!H2592, NA())</f>
        <v>#N/A</v>
      </c>
      <c r="O2582" s="14" t="e">
        <f>IF(ISNUMBER(N2582), 'Dosimetry Worksheet'!I2592, NA())</f>
        <v>#N/A</v>
      </c>
      <c r="P2582" s="14"/>
      <c r="Q2582" s="14" t="e">
        <f t="shared" si="565"/>
        <v>#N/A</v>
      </c>
      <c r="R2582" s="14" t="e">
        <f t="shared" si="566"/>
        <v>#N/A</v>
      </c>
      <c r="T2582" s="14" t="e">
        <f t="shared" si="561"/>
        <v>#N/A</v>
      </c>
      <c r="U2582" s="14" t="e">
        <f t="shared" si="567"/>
        <v>#N/A</v>
      </c>
      <c r="V2582" s="14" t="e">
        <f t="shared" si="562"/>
        <v>#N/A</v>
      </c>
      <c r="W2582" s="14"/>
      <c r="X2582" s="14"/>
      <c r="Y2582" s="18" t="e">
        <f t="shared" si="568"/>
        <v>#N/A</v>
      </c>
      <c r="AE2582" s="18" t="e">
        <f t="shared" si="563"/>
        <v>#N/A</v>
      </c>
      <c r="AF2582" s="18" t="e">
        <f t="shared" si="564"/>
        <v>#N/A</v>
      </c>
      <c r="AG2582" s="18" t="e">
        <f t="shared" si="569"/>
        <v>#DIV/0!</v>
      </c>
      <c r="AH2582" s="18" t="e">
        <f t="shared" si="570"/>
        <v>#N/A</v>
      </c>
      <c r="AJ2582" s="18"/>
      <c r="AK2582" s="18"/>
      <c r="AL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L2582" s="18" t="e">
        <f t="shared" si="574"/>
        <v>#N/A</v>
      </c>
      <c r="BM2582" s="18" t="e">
        <f t="shared" si="571"/>
        <v>#N/A</v>
      </c>
      <c r="BN2582" s="18" t="e">
        <f t="shared" si="572"/>
        <v>#N/A</v>
      </c>
      <c r="BO2582" s="18" t="e">
        <f t="shared" si="573"/>
        <v>#N/A</v>
      </c>
      <c r="BT2582" s="18"/>
      <c r="BU2582" s="18"/>
      <c r="BV2582" s="18"/>
      <c r="BW2582" s="18"/>
      <c r="BX2582" s="18"/>
    </row>
    <row r="2583" spans="14:76" x14ac:dyDescent="0.25">
      <c r="N2583" s="14" t="e">
        <f>IF(ISNUMBER('Dosimetry Worksheet'!H2593), 'Dosimetry Worksheet'!H2593, NA())</f>
        <v>#N/A</v>
      </c>
      <c r="O2583" s="14" t="e">
        <f>IF(ISNUMBER(N2583), 'Dosimetry Worksheet'!I2593, NA())</f>
        <v>#N/A</v>
      </c>
      <c r="P2583" s="14"/>
      <c r="Q2583" s="14" t="e">
        <f t="shared" si="565"/>
        <v>#N/A</v>
      </c>
      <c r="R2583" s="14" t="e">
        <f t="shared" si="566"/>
        <v>#N/A</v>
      </c>
      <c r="T2583" s="14" t="e">
        <f t="shared" si="561"/>
        <v>#N/A</v>
      </c>
      <c r="U2583" s="14" t="e">
        <f t="shared" si="567"/>
        <v>#N/A</v>
      </c>
      <c r="V2583" s="14" t="e">
        <f t="shared" si="562"/>
        <v>#N/A</v>
      </c>
      <c r="W2583" s="14"/>
      <c r="X2583" s="14"/>
      <c r="Y2583" s="18" t="e">
        <f t="shared" si="568"/>
        <v>#N/A</v>
      </c>
      <c r="AE2583" s="18" t="e">
        <f t="shared" si="563"/>
        <v>#N/A</v>
      </c>
      <c r="AF2583" s="18" t="e">
        <f t="shared" si="564"/>
        <v>#N/A</v>
      </c>
      <c r="AG2583" s="18" t="e">
        <f t="shared" si="569"/>
        <v>#DIV/0!</v>
      </c>
      <c r="AH2583" s="18" t="e">
        <f t="shared" si="570"/>
        <v>#N/A</v>
      </c>
      <c r="AJ2583" s="18"/>
      <c r="AK2583" s="18"/>
      <c r="AL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L2583" s="18" t="e">
        <f t="shared" si="574"/>
        <v>#N/A</v>
      </c>
      <c r="BM2583" s="18" t="e">
        <f t="shared" si="571"/>
        <v>#N/A</v>
      </c>
      <c r="BN2583" s="18" t="e">
        <f t="shared" si="572"/>
        <v>#N/A</v>
      </c>
      <c r="BO2583" s="18" t="e">
        <f t="shared" si="573"/>
        <v>#N/A</v>
      </c>
      <c r="BT2583" s="18"/>
      <c r="BU2583" s="18"/>
      <c r="BV2583" s="18"/>
      <c r="BW2583" s="18"/>
      <c r="BX2583" s="18"/>
    </row>
    <row r="2584" spans="14:76" x14ac:dyDescent="0.25">
      <c r="N2584" s="14" t="e">
        <f>IF(ISNUMBER('Dosimetry Worksheet'!H2594), 'Dosimetry Worksheet'!H2594, NA())</f>
        <v>#N/A</v>
      </c>
      <c r="O2584" s="14" t="e">
        <f>IF(ISNUMBER(N2584), 'Dosimetry Worksheet'!I2594, NA())</f>
        <v>#N/A</v>
      </c>
      <c r="P2584" s="14"/>
      <c r="Q2584" s="14" t="e">
        <f t="shared" si="565"/>
        <v>#N/A</v>
      </c>
      <c r="R2584" s="14" t="e">
        <f t="shared" si="566"/>
        <v>#N/A</v>
      </c>
      <c r="T2584" s="14" t="e">
        <f t="shared" si="561"/>
        <v>#N/A</v>
      </c>
      <c r="U2584" s="14" t="e">
        <f t="shared" si="567"/>
        <v>#N/A</v>
      </c>
      <c r="V2584" s="14" t="e">
        <f t="shared" si="562"/>
        <v>#N/A</v>
      </c>
      <c r="W2584" s="14"/>
      <c r="X2584" s="14"/>
      <c r="Y2584" s="18" t="e">
        <f t="shared" si="568"/>
        <v>#N/A</v>
      </c>
      <c r="AE2584" s="18" t="e">
        <f t="shared" si="563"/>
        <v>#N/A</v>
      </c>
      <c r="AF2584" s="18" t="e">
        <f t="shared" si="564"/>
        <v>#N/A</v>
      </c>
      <c r="AG2584" s="18" t="e">
        <f t="shared" si="569"/>
        <v>#DIV/0!</v>
      </c>
      <c r="AH2584" s="18" t="e">
        <f t="shared" si="570"/>
        <v>#N/A</v>
      </c>
      <c r="AJ2584" s="18"/>
      <c r="AK2584" s="18"/>
      <c r="AL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L2584" s="18" t="e">
        <f t="shared" si="574"/>
        <v>#N/A</v>
      </c>
      <c r="BM2584" s="18" t="e">
        <f t="shared" si="571"/>
        <v>#N/A</v>
      </c>
      <c r="BN2584" s="18" t="e">
        <f t="shared" si="572"/>
        <v>#N/A</v>
      </c>
      <c r="BO2584" s="18" t="e">
        <f t="shared" si="573"/>
        <v>#N/A</v>
      </c>
      <c r="BT2584" s="18"/>
      <c r="BU2584" s="18"/>
      <c r="BV2584" s="18"/>
      <c r="BW2584" s="18"/>
      <c r="BX2584" s="18"/>
    </row>
    <row r="2585" spans="14:76" x14ac:dyDescent="0.25">
      <c r="N2585" s="14" t="e">
        <f>IF(ISNUMBER('Dosimetry Worksheet'!H2595), 'Dosimetry Worksheet'!H2595, NA())</f>
        <v>#N/A</v>
      </c>
      <c r="O2585" s="14" t="e">
        <f>IF(ISNUMBER(N2585), 'Dosimetry Worksheet'!I2595, NA())</f>
        <v>#N/A</v>
      </c>
      <c r="P2585" s="14"/>
      <c r="Q2585" s="14" t="e">
        <f t="shared" si="565"/>
        <v>#N/A</v>
      </c>
      <c r="R2585" s="14" t="e">
        <f t="shared" si="566"/>
        <v>#N/A</v>
      </c>
      <c r="T2585" s="14" t="e">
        <f t="shared" si="561"/>
        <v>#N/A</v>
      </c>
      <c r="U2585" s="14" t="e">
        <f t="shared" si="567"/>
        <v>#N/A</v>
      </c>
      <c r="V2585" s="14" t="e">
        <f t="shared" si="562"/>
        <v>#N/A</v>
      </c>
      <c r="W2585" s="14"/>
      <c r="X2585" s="14"/>
      <c r="Y2585" s="18" t="e">
        <f t="shared" si="568"/>
        <v>#N/A</v>
      </c>
      <c r="AE2585" s="18" t="e">
        <f t="shared" si="563"/>
        <v>#N/A</v>
      </c>
      <c r="AF2585" s="18" t="e">
        <f t="shared" si="564"/>
        <v>#N/A</v>
      </c>
      <c r="AG2585" s="18" t="e">
        <f t="shared" si="569"/>
        <v>#DIV/0!</v>
      </c>
      <c r="AH2585" s="18" t="e">
        <f t="shared" si="570"/>
        <v>#N/A</v>
      </c>
      <c r="AJ2585" s="18"/>
      <c r="AK2585" s="18"/>
      <c r="AL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L2585" s="18" t="e">
        <f t="shared" si="574"/>
        <v>#N/A</v>
      </c>
      <c r="BM2585" s="18" t="e">
        <f t="shared" si="571"/>
        <v>#N/A</v>
      </c>
      <c r="BN2585" s="18" t="e">
        <f t="shared" si="572"/>
        <v>#N/A</v>
      </c>
      <c r="BO2585" s="18" t="e">
        <f t="shared" si="573"/>
        <v>#N/A</v>
      </c>
      <c r="BT2585" s="18"/>
      <c r="BU2585" s="18"/>
      <c r="BV2585" s="18"/>
      <c r="BW2585" s="18"/>
      <c r="BX2585" s="18"/>
    </row>
    <row r="2586" spans="14:76" x14ac:dyDescent="0.25">
      <c r="N2586" s="14" t="e">
        <f>IF(ISNUMBER('Dosimetry Worksheet'!H2596), 'Dosimetry Worksheet'!H2596, NA())</f>
        <v>#N/A</v>
      </c>
      <c r="O2586" s="14" t="e">
        <f>IF(ISNUMBER(N2586), 'Dosimetry Worksheet'!I2596, NA())</f>
        <v>#N/A</v>
      </c>
      <c r="P2586" s="14"/>
      <c r="Q2586" s="14" t="e">
        <f t="shared" si="565"/>
        <v>#N/A</v>
      </c>
      <c r="R2586" s="14" t="e">
        <f t="shared" si="566"/>
        <v>#N/A</v>
      </c>
      <c r="T2586" s="14" t="e">
        <f t="shared" si="561"/>
        <v>#N/A</v>
      </c>
      <c r="U2586" s="14" t="e">
        <f t="shared" si="567"/>
        <v>#N/A</v>
      </c>
      <c r="V2586" s="14" t="e">
        <f t="shared" si="562"/>
        <v>#N/A</v>
      </c>
      <c r="W2586" s="14"/>
      <c r="X2586" s="14"/>
      <c r="Y2586" s="18" t="e">
        <f t="shared" si="568"/>
        <v>#N/A</v>
      </c>
      <c r="AE2586" s="18" t="e">
        <f t="shared" si="563"/>
        <v>#N/A</v>
      </c>
      <c r="AF2586" s="18" t="e">
        <f t="shared" si="564"/>
        <v>#N/A</v>
      </c>
      <c r="AG2586" s="18" t="e">
        <f t="shared" si="569"/>
        <v>#DIV/0!</v>
      </c>
      <c r="AH2586" s="18" t="e">
        <f t="shared" si="570"/>
        <v>#N/A</v>
      </c>
      <c r="AJ2586" s="18"/>
      <c r="AK2586" s="18"/>
      <c r="AL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L2586" s="18" t="e">
        <f t="shared" si="574"/>
        <v>#N/A</v>
      </c>
      <c r="BM2586" s="18" t="e">
        <f t="shared" si="571"/>
        <v>#N/A</v>
      </c>
      <c r="BN2586" s="18" t="e">
        <f t="shared" si="572"/>
        <v>#N/A</v>
      </c>
      <c r="BO2586" s="18" t="e">
        <f t="shared" si="573"/>
        <v>#N/A</v>
      </c>
      <c r="BT2586" s="18"/>
      <c r="BU2586" s="18"/>
      <c r="BV2586" s="18"/>
      <c r="BW2586" s="18"/>
      <c r="BX2586" s="18"/>
    </row>
    <row r="2587" spans="14:76" x14ac:dyDescent="0.25">
      <c r="N2587" s="14" t="e">
        <f>IF(ISNUMBER('Dosimetry Worksheet'!H2597), 'Dosimetry Worksheet'!H2597, NA())</f>
        <v>#N/A</v>
      </c>
      <c r="O2587" s="14" t="e">
        <f>IF(ISNUMBER(N2587), 'Dosimetry Worksheet'!I2597, NA())</f>
        <v>#N/A</v>
      </c>
      <c r="P2587" s="14"/>
      <c r="Q2587" s="14" t="e">
        <f t="shared" si="565"/>
        <v>#N/A</v>
      </c>
      <c r="R2587" s="14" t="e">
        <f t="shared" si="566"/>
        <v>#N/A</v>
      </c>
      <c r="T2587" s="14" t="e">
        <f t="shared" si="561"/>
        <v>#N/A</v>
      </c>
      <c r="U2587" s="14" t="e">
        <f t="shared" si="567"/>
        <v>#N/A</v>
      </c>
      <c r="V2587" s="14" t="e">
        <f t="shared" si="562"/>
        <v>#N/A</v>
      </c>
      <c r="W2587" s="14"/>
      <c r="X2587" s="14"/>
      <c r="Y2587" s="18" t="e">
        <f t="shared" si="568"/>
        <v>#N/A</v>
      </c>
      <c r="AE2587" s="18" t="e">
        <f t="shared" si="563"/>
        <v>#N/A</v>
      </c>
      <c r="AF2587" s="18" t="e">
        <f t="shared" si="564"/>
        <v>#N/A</v>
      </c>
      <c r="AG2587" s="18" t="e">
        <f t="shared" si="569"/>
        <v>#DIV/0!</v>
      </c>
      <c r="AH2587" s="18" t="e">
        <f t="shared" si="570"/>
        <v>#N/A</v>
      </c>
      <c r="AJ2587" s="18"/>
      <c r="AK2587" s="18"/>
      <c r="AL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L2587" s="18" t="e">
        <f t="shared" si="574"/>
        <v>#N/A</v>
      </c>
      <c r="BM2587" s="18" t="e">
        <f t="shared" si="571"/>
        <v>#N/A</v>
      </c>
      <c r="BN2587" s="18" t="e">
        <f t="shared" si="572"/>
        <v>#N/A</v>
      </c>
      <c r="BO2587" s="18" t="e">
        <f t="shared" si="573"/>
        <v>#N/A</v>
      </c>
      <c r="BT2587" s="18"/>
      <c r="BU2587" s="18"/>
      <c r="BV2587" s="18"/>
      <c r="BW2587" s="18"/>
      <c r="BX2587" s="18"/>
    </row>
    <row r="2588" spans="14:76" x14ac:dyDescent="0.25">
      <c r="N2588" s="14" t="e">
        <f>IF(ISNUMBER('Dosimetry Worksheet'!H2598), 'Dosimetry Worksheet'!H2598, NA())</f>
        <v>#N/A</v>
      </c>
      <c r="O2588" s="14" t="e">
        <f>IF(ISNUMBER(N2588), 'Dosimetry Worksheet'!I2598, NA())</f>
        <v>#N/A</v>
      </c>
      <c r="P2588" s="14"/>
      <c r="Q2588" s="14" t="e">
        <f t="shared" si="565"/>
        <v>#N/A</v>
      </c>
      <c r="R2588" s="14" t="e">
        <f t="shared" si="566"/>
        <v>#N/A</v>
      </c>
      <c r="T2588" s="14" t="e">
        <f t="shared" si="561"/>
        <v>#N/A</v>
      </c>
      <c r="U2588" s="14" t="e">
        <f t="shared" si="567"/>
        <v>#N/A</v>
      </c>
      <c r="V2588" s="14" t="e">
        <f t="shared" si="562"/>
        <v>#N/A</v>
      </c>
      <c r="W2588" s="14"/>
      <c r="X2588" s="14"/>
      <c r="Y2588" s="18" t="e">
        <f t="shared" si="568"/>
        <v>#N/A</v>
      </c>
      <c r="AE2588" s="18" t="e">
        <f t="shared" si="563"/>
        <v>#N/A</v>
      </c>
      <c r="AF2588" s="18" t="e">
        <f t="shared" si="564"/>
        <v>#N/A</v>
      </c>
      <c r="AG2588" s="18" t="e">
        <f t="shared" si="569"/>
        <v>#DIV/0!</v>
      </c>
      <c r="AH2588" s="18" t="e">
        <f t="shared" si="570"/>
        <v>#N/A</v>
      </c>
      <c r="AJ2588" s="18"/>
      <c r="AK2588" s="18"/>
      <c r="AL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L2588" s="18" t="e">
        <f t="shared" si="574"/>
        <v>#N/A</v>
      </c>
      <c r="BM2588" s="18" t="e">
        <f t="shared" si="571"/>
        <v>#N/A</v>
      </c>
      <c r="BN2588" s="18" t="e">
        <f t="shared" si="572"/>
        <v>#N/A</v>
      </c>
      <c r="BO2588" s="18" t="e">
        <f t="shared" si="573"/>
        <v>#N/A</v>
      </c>
      <c r="BT2588" s="18"/>
      <c r="BU2588" s="18"/>
      <c r="BV2588" s="18"/>
      <c r="BW2588" s="18"/>
      <c r="BX2588" s="18"/>
    </row>
    <row r="2589" spans="14:76" x14ac:dyDescent="0.25">
      <c r="N2589" s="14" t="e">
        <f>IF(ISNUMBER('Dosimetry Worksheet'!H2599), 'Dosimetry Worksheet'!H2599, NA())</f>
        <v>#N/A</v>
      </c>
      <c r="O2589" s="14" t="e">
        <f>IF(ISNUMBER(N2589), 'Dosimetry Worksheet'!I2599, NA())</f>
        <v>#N/A</v>
      </c>
      <c r="P2589" s="14"/>
      <c r="Q2589" s="14" t="e">
        <f t="shared" si="565"/>
        <v>#N/A</v>
      </c>
      <c r="R2589" s="14" t="e">
        <f t="shared" si="566"/>
        <v>#N/A</v>
      </c>
      <c r="T2589" s="14" t="e">
        <f t="shared" si="561"/>
        <v>#N/A</v>
      </c>
      <c r="U2589" s="14" t="e">
        <f t="shared" si="567"/>
        <v>#N/A</v>
      </c>
      <c r="V2589" s="14" t="e">
        <f t="shared" si="562"/>
        <v>#N/A</v>
      </c>
      <c r="W2589" s="14"/>
      <c r="X2589" s="14"/>
      <c r="Y2589" s="18" t="e">
        <f t="shared" si="568"/>
        <v>#N/A</v>
      </c>
      <c r="AE2589" s="18" t="e">
        <f t="shared" si="563"/>
        <v>#N/A</v>
      </c>
      <c r="AF2589" s="18" t="e">
        <f t="shared" si="564"/>
        <v>#N/A</v>
      </c>
      <c r="AG2589" s="18" t="e">
        <f t="shared" si="569"/>
        <v>#DIV/0!</v>
      </c>
      <c r="AH2589" s="18" t="e">
        <f t="shared" si="570"/>
        <v>#N/A</v>
      </c>
      <c r="AJ2589" s="18"/>
      <c r="AK2589" s="18"/>
      <c r="AL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L2589" s="18" t="e">
        <f t="shared" si="574"/>
        <v>#N/A</v>
      </c>
      <c r="BM2589" s="18" t="e">
        <f t="shared" si="571"/>
        <v>#N/A</v>
      </c>
      <c r="BN2589" s="18" t="e">
        <f t="shared" si="572"/>
        <v>#N/A</v>
      </c>
      <c r="BO2589" s="18" t="e">
        <f t="shared" si="573"/>
        <v>#N/A</v>
      </c>
      <c r="BT2589" s="18"/>
      <c r="BU2589" s="18"/>
      <c r="BV2589" s="18"/>
      <c r="BW2589" s="18"/>
      <c r="BX2589" s="18"/>
    </row>
    <row r="2590" spans="14:76" x14ac:dyDescent="0.25">
      <c r="N2590" s="14" t="e">
        <f>IF(ISNUMBER('Dosimetry Worksheet'!H2600), 'Dosimetry Worksheet'!H2600, NA())</f>
        <v>#N/A</v>
      </c>
      <c r="O2590" s="14" t="e">
        <f>IF(ISNUMBER(N2590), 'Dosimetry Worksheet'!I2600, NA())</f>
        <v>#N/A</v>
      </c>
      <c r="P2590" s="14"/>
      <c r="Q2590" s="14" t="e">
        <f t="shared" si="565"/>
        <v>#N/A</v>
      </c>
      <c r="R2590" s="14" t="e">
        <f t="shared" si="566"/>
        <v>#N/A</v>
      </c>
      <c r="T2590" s="14" t="e">
        <f t="shared" si="561"/>
        <v>#N/A</v>
      </c>
      <c r="U2590" s="14" t="e">
        <f t="shared" si="567"/>
        <v>#N/A</v>
      </c>
      <c r="V2590" s="14" t="e">
        <f t="shared" si="562"/>
        <v>#N/A</v>
      </c>
      <c r="W2590" s="14"/>
      <c r="X2590" s="14"/>
      <c r="Y2590" s="18" t="e">
        <f t="shared" si="568"/>
        <v>#N/A</v>
      </c>
      <c r="AE2590" s="18" t="e">
        <f t="shared" si="563"/>
        <v>#N/A</v>
      </c>
      <c r="AF2590" s="18" t="e">
        <f t="shared" si="564"/>
        <v>#N/A</v>
      </c>
      <c r="AG2590" s="18" t="e">
        <f t="shared" si="569"/>
        <v>#DIV/0!</v>
      </c>
      <c r="AH2590" s="18" t="e">
        <f t="shared" si="570"/>
        <v>#N/A</v>
      </c>
      <c r="AJ2590" s="18"/>
      <c r="AK2590" s="18"/>
      <c r="AL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L2590" s="18" t="e">
        <f t="shared" si="574"/>
        <v>#N/A</v>
      </c>
      <c r="BM2590" s="18" t="e">
        <f t="shared" si="571"/>
        <v>#N/A</v>
      </c>
      <c r="BN2590" s="18" t="e">
        <f t="shared" si="572"/>
        <v>#N/A</v>
      </c>
      <c r="BO2590" s="18" t="e">
        <f t="shared" si="573"/>
        <v>#N/A</v>
      </c>
      <c r="BT2590" s="18"/>
      <c r="BU2590" s="18"/>
      <c r="BV2590" s="18"/>
      <c r="BW2590" s="18"/>
      <c r="BX2590" s="18"/>
    </row>
    <row r="2591" spans="14:76" x14ac:dyDescent="0.25">
      <c r="N2591" s="14" t="e">
        <f>IF(ISNUMBER('Dosimetry Worksheet'!H2601), 'Dosimetry Worksheet'!H2601, NA())</f>
        <v>#N/A</v>
      </c>
      <c r="O2591" s="14" t="e">
        <f>IF(ISNUMBER(N2591), 'Dosimetry Worksheet'!I2601, NA())</f>
        <v>#N/A</v>
      </c>
      <c r="P2591" s="14"/>
      <c r="Q2591" s="14" t="e">
        <f t="shared" si="565"/>
        <v>#N/A</v>
      </c>
      <c r="R2591" s="14" t="e">
        <f t="shared" si="566"/>
        <v>#N/A</v>
      </c>
      <c r="T2591" s="14" t="e">
        <f t="shared" si="561"/>
        <v>#N/A</v>
      </c>
      <c r="U2591" s="14" t="e">
        <f t="shared" si="567"/>
        <v>#N/A</v>
      </c>
      <c r="V2591" s="14" t="e">
        <f t="shared" si="562"/>
        <v>#N/A</v>
      </c>
      <c r="W2591" s="14"/>
      <c r="X2591" s="14"/>
      <c r="Y2591" s="18" t="e">
        <f t="shared" si="568"/>
        <v>#N/A</v>
      </c>
      <c r="AE2591" s="18" t="e">
        <f t="shared" si="563"/>
        <v>#N/A</v>
      </c>
      <c r="AF2591" s="18" t="e">
        <f t="shared" si="564"/>
        <v>#N/A</v>
      </c>
      <c r="AG2591" s="18" t="e">
        <f t="shared" si="569"/>
        <v>#DIV/0!</v>
      </c>
      <c r="AH2591" s="18" t="e">
        <f t="shared" si="570"/>
        <v>#N/A</v>
      </c>
      <c r="AJ2591" s="18"/>
      <c r="AK2591" s="18"/>
      <c r="AL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L2591" s="18" t="e">
        <f t="shared" si="574"/>
        <v>#N/A</v>
      </c>
      <c r="BM2591" s="18" t="e">
        <f t="shared" si="571"/>
        <v>#N/A</v>
      </c>
      <c r="BN2591" s="18" t="e">
        <f t="shared" si="572"/>
        <v>#N/A</v>
      </c>
      <c r="BO2591" s="18" t="e">
        <f t="shared" si="573"/>
        <v>#N/A</v>
      </c>
      <c r="BT2591" s="18"/>
      <c r="BU2591" s="18"/>
      <c r="BV2591" s="18"/>
      <c r="BW2591" s="18"/>
      <c r="BX2591" s="18"/>
    </row>
    <row r="2592" spans="14:76" x14ac:dyDescent="0.25">
      <c r="N2592" s="14" t="e">
        <f>IF(ISNUMBER('Dosimetry Worksheet'!H2602), 'Dosimetry Worksheet'!H2602, NA())</f>
        <v>#N/A</v>
      </c>
      <c r="O2592" s="14" t="e">
        <f>IF(ISNUMBER(N2592), 'Dosimetry Worksheet'!I2602, NA())</f>
        <v>#N/A</v>
      </c>
      <c r="P2592" s="14"/>
      <c r="Q2592" s="14" t="e">
        <f t="shared" si="565"/>
        <v>#N/A</v>
      </c>
      <c r="R2592" s="14" t="e">
        <f t="shared" si="566"/>
        <v>#N/A</v>
      </c>
      <c r="T2592" s="14" t="e">
        <f t="shared" si="561"/>
        <v>#N/A</v>
      </c>
      <c r="U2592" s="14" t="e">
        <f t="shared" si="567"/>
        <v>#N/A</v>
      </c>
      <c r="V2592" s="14" t="e">
        <f t="shared" si="562"/>
        <v>#N/A</v>
      </c>
      <c r="W2592" s="14"/>
      <c r="X2592" s="14"/>
      <c r="Y2592" s="18" t="e">
        <f t="shared" si="568"/>
        <v>#N/A</v>
      </c>
      <c r="AE2592" s="18" t="e">
        <f t="shared" si="563"/>
        <v>#N/A</v>
      </c>
      <c r="AF2592" s="18" t="e">
        <f t="shared" si="564"/>
        <v>#N/A</v>
      </c>
      <c r="AG2592" s="18" t="e">
        <f t="shared" si="569"/>
        <v>#DIV/0!</v>
      </c>
      <c r="AH2592" s="18" t="e">
        <f t="shared" si="570"/>
        <v>#N/A</v>
      </c>
      <c r="AJ2592" s="18"/>
      <c r="AK2592" s="18"/>
      <c r="AL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L2592" s="18" t="e">
        <f t="shared" si="574"/>
        <v>#N/A</v>
      </c>
      <c r="BM2592" s="18" t="e">
        <f t="shared" si="571"/>
        <v>#N/A</v>
      </c>
      <c r="BN2592" s="18" t="e">
        <f t="shared" si="572"/>
        <v>#N/A</v>
      </c>
      <c r="BO2592" s="18" t="e">
        <f t="shared" si="573"/>
        <v>#N/A</v>
      </c>
      <c r="BT2592" s="18"/>
      <c r="BU2592" s="18"/>
      <c r="BV2592" s="18"/>
      <c r="BW2592" s="18"/>
      <c r="BX2592" s="18"/>
    </row>
    <row r="2593" spans="14:76" x14ac:dyDescent="0.25">
      <c r="N2593" s="14" t="e">
        <f>IF(ISNUMBER('Dosimetry Worksheet'!H2603), 'Dosimetry Worksheet'!H2603, NA())</f>
        <v>#N/A</v>
      </c>
      <c r="O2593" s="14" t="e">
        <f>IF(ISNUMBER(N2593), 'Dosimetry Worksheet'!I2603, NA())</f>
        <v>#N/A</v>
      </c>
      <c r="P2593" s="14"/>
      <c r="Q2593" s="14" t="e">
        <f t="shared" si="565"/>
        <v>#N/A</v>
      </c>
      <c r="R2593" s="14" t="e">
        <f t="shared" si="566"/>
        <v>#N/A</v>
      </c>
      <c r="T2593" s="14" t="e">
        <f t="shared" si="561"/>
        <v>#N/A</v>
      </c>
      <c r="U2593" s="14" t="e">
        <f t="shared" si="567"/>
        <v>#N/A</v>
      </c>
      <c r="V2593" s="14" t="e">
        <f t="shared" si="562"/>
        <v>#N/A</v>
      </c>
      <c r="W2593" s="14"/>
      <c r="X2593" s="14"/>
      <c r="Y2593" s="18" t="e">
        <f t="shared" si="568"/>
        <v>#N/A</v>
      </c>
      <c r="AE2593" s="18" t="e">
        <f t="shared" si="563"/>
        <v>#N/A</v>
      </c>
      <c r="AF2593" s="18" t="e">
        <f t="shared" si="564"/>
        <v>#N/A</v>
      </c>
      <c r="AG2593" s="18" t="e">
        <f t="shared" si="569"/>
        <v>#DIV/0!</v>
      </c>
      <c r="AH2593" s="18" t="e">
        <f t="shared" si="570"/>
        <v>#N/A</v>
      </c>
      <c r="AJ2593" s="18"/>
      <c r="AK2593" s="18"/>
      <c r="AL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L2593" s="18" t="e">
        <f t="shared" si="574"/>
        <v>#N/A</v>
      </c>
      <c r="BM2593" s="18" t="e">
        <f t="shared" si="571"/>
        <v>#N/A</v>
      </c>
      <c r="BN2593" s="18" t="e">
        <f t="shared" si="572"/>
        <v>#N/A</v>
      </c>
      <c r="BO2593" s="18" t="e">
        <f t="shared" si="573"/>
        <v>#N/A</v>
      </c>
      <c r="BT2593" s="18"/>
      <c r="BU2593" s="18"/>
      <c r="BV2593" s="18"/>
      <c r="BW2593" s="18"/>
      <c r="BX2593" s="18"/>
    </row>
    <row r="2594" spans="14:76" x14ac:dyDescent="0.25">
      <c r="N2594" s="14" t="e">
        <f>IF(ISNUMBER('Dosimetry Worksheet'!H2604), 'Dosimetry Worksheet'!H2604, NA())</f>
        <v>#N/A</v>
      </c>
      <c r="O2594" s="14" t="e">
        <f>IF(ISNUMBER(N2594), 'Dosimetry Worksheet'!I2604, NA())</f>
        <v>#N/A</v>
      </c>
      <c r="P2594" s="14"/>
      <c r="Q2594" s="14" t="e">
        <f t="shared" si="565"/>
        <v>#N/A</v>
      </c>
      <c r="R2594" s="14" t="e">
        <f t="shared" si="566"/>
        <v>#N/A</v>
      </c>
      <c r="T2594" s="14" t="e">
        <f t="shared" si="561"/>
        <v>#N/A</v>
      </c>
      <c r="U2594" s="14" t="e">
        <f t="shared" si="567"/>
        <v>#N/A</v>
      </c>
      <c r="V2594" s="14" t="e">
        <f t="shared" si="562"/>
        <v>#N/A</v>
      </c>
      <c r="W2594" s="14"/>
      <c r="X2594" s="14"/>
      <c r="Y2594" s="18" t="e">
        <f t="shared" si="568"/>
        <v>#N/A</v>
      </c>
      <c r="AE2594" s="18" t="e">
        <f t="shared" si="563"/>
        <v>#N/A</v>
      </c>
      <c r="AF2594" s="18" t="e">
        <f t="shared" si="564"/>
        <v>#N/A</v>
      </c>
      <c r="AG2594" s="18" t="e">
        <f t="shared" si="569"/>
        <v>#DIV/0!</v>
      </c>
      <c r="AH2594" s="18" t="e">
        <f t="shared" si="570"/>
        <v>#N/A</v>
      </c>
      <c r="AJ2594" s="18"/>
      <c r="AK2594" s="18"/>
      <c r="AL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L2594" s="18" t="e">
        <f t="shared" si="574"/>
        <v>#N/A</v>
      </c>
      <c r="BM2594" s="18" t="e">
        <f t="shared" si="571"/>
        <v>#N/A</v>
      </c>
      <c r="BN2594" s="18" t="e">
        <f t="shared" si="572"/>
        <v>#N/A</v>
      </c>
      <c r="BO2594" s="18" t="e">
        <f t="shared" si="573"/>
        <v>#N/A</v>
      </c>
      <c r="BT2594" s="18"/>
      <c r="BU2594" s="18"/>
      <c r="BV2594" s="18"/>
      <c r="BW2594" s="18"/>
      <c r="BX2594" s="18"/>
    </row>
    <row r="2595" spans="14:76" x14ac:dyDescent="0.25">
      <c r="N2595" s="14" t="e">
        <f>IF(ISNUMBER('Dosimetry Worksheet'!H2605), 'Dosimetry Worksheet'!H2605, NA())</f>
        <v>#N/A</v>
      </c>
      <c r="O2595" s="14" t="e">
        <f>IF(ISNUMBER(N2595), 'Dosimetry Worksheet'!I2605, NA())</f>
        <v>#N/A</v>
      </c>
      <c r="P2595" s="14"/>
      <c r="Q2595" s="14" t="e">
        <f t="shared" si="565"/>
        <v>#N/A</v>
      </c>
      <c r="R2595" s="14" t="e">
        <f t="shared" si="566"/>
        <v>#N/A</v>
      </c>
      <c r="T2595" s="14" t="e">
        <f t="shared" si="561"/>
        <v>#N/A</v>
      </c>
      <c r="U2595" s="14" t="e">
        <f t="shared" si="567"/>
        <v>#N/A</v>
      </c>
      <c r="V2595" s="14" t="e">
        <f t="shared" si="562"/>
        <v>#N/A</v>
      </c>
      <c r="W2595" s="14"/>
      <c r="X2595" s="14"/>
      <c r="Y2595" s="18" t="e">
        <f t="shared" si="568"/>
        <v>#N/A</v>
      </c>
      <c r="AE2595" s="18" t="e">
        <f t="shared" si="563"/>
        <v>#N/A</v>
      </c>
      <c r="AF2595" s="18" t="e">
        <f t="shared" si="564"/>
        <v>#N/A</v>
      </c>
      <c r="AG2595" s="18" t="e">
        <f t="shared" si="569"/>
        <v>#DIV/0!</v>
      </c>
      <c r="AH2595" s="18" t="e">
        <f t="shared" si="570"/>
        <v>#N/A</v>
      </c>
      <c r="AJ2595" s="18"/>
      <c r="AK2595" s="18"/>
      <c r="AL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L2595" s="18" t="e">
        <f t="shared" si="574"/>
        <v>#N/A</v>
      </c>
      <c r="BM2595" s="18" t="e">
        <f t="shared" si="571"/>
        <v>#N/A</v>
      </c>
      <c r="BN2595" s="18" t="e">
        <f t="shared" si="572"/>
        <v>#N/A</v>
      </c>
      <c r="BO2595" s="18" t="e">
        <f t="shared" si="573"/>
        <v>#N/A</v>
      </c>
      <c r="BT2595" s="18"/>
      <c r="BU2595" s="18"/>
      <c r="BV2595" s="18"/>
      <c r="BW2595" s="18"/>
      <c r="BX2595" s="18"/>
    </row>
    <row r="2596" spans="14:76" x14ac:dyDescent="0.25">
      <c r="N2596" s="14" t="e">
        <f>IF(ISNUMBER('Dosimetry Worksheet'!H2606), 'Dosimetry Worksheet'!H2606, NA())</f>
        <v>#N/A</v>
      </c>
      <c r="O2596" s="14" t="e">
        <f>IF(ISNUMBER(N2596), 'Dosimetry Worksheet'!I2606, NA())</f>
        <v>#N/A</v>
      </c>
      <c r="P2596" s="14"/>
      <c r="Q2596" s="14" t="e">
        <f t="shared" si="565"/>
        <v>#N/A</v>
      </c>
      <c r="R2596" s="14" t="e">
        <f t="shared" si="566"/>
        <v>#N/A</v>
      </c>
      <c r="T2596" s="14" t="e">
        <f t="shared" si="561"/>
        <v>#N/A</v>
      </c>
      <c r="U2596" s="14" t="e">
        <f t="shared" si="567"/>
        <v>#N/A</v>
      </c>
      <c r="V2596" s="14" t="e">
        <f t="shared" si="562"/>
        <v>#N/A</v>
      </c>
      <c r="W2596" s="14"/>
      <c r="X2596" s="14"/>
      <c r="Y2596" s="18" t="e">
        <f t="shared" si="568"/>
        <v>#N/A</v>
      </c>
      <c r="AE2596" s="18" t="e">
        <f t="shared" si="563"/>
        <v>#N/A</v>
      </c>
      <c r="AF2596" s="18" t="e">
        <f t="shared" si="564"/>
        <v>#N/A</v>
      </c>
      <c r="AG2596" s="18" t="e">
        <f t="shared" si="569"/>
        <v>#DIV/0!</v>
      </c>
      <c r="AH2596" s="18" t="e">
        <f t="shared" si="570"/>
        <v>#N/A</v>
      </c>
      <c r="AJ2596" s="18"/>
      <c r="AK2596" s="18"/>
      <c r="AL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L2596" s="18" t="e">
        <f t="shared" si="574"/>
        <v>#N/A</v>
      </c>
      <c r="BM2596" s="18" t="e">
        <f t="shared" si="571"/>
        <v>#N/A</v>
      </c>
      <c r="BN2596" s="18" t="e">
        <f t="shared" si="572"/>
        <v>#N/A</v>
      </c>
      <c r="BO2596" s="18" t="e">
        <f t="shared" si="573"/>
        <v>#N/A</v>
      </c>
      <c r="BT2596" s="18"/>
      <c r="BU2596" s="18"/>
      <c r="BV2596" s="18"/>
      <c r="BW2596" s="18"/>
      <c r="BX2596" s="18"/>
    </row>
    <row r="2597" spans="14:76" x14ac:dyDescent="0.25">
      <c r="N2597" s="14" t="e">
        <f>IF(ISNUMBER('Dosimetry Worksheet'!H2607), 'Dosimetry Worksheet'!H2607, NA())</f>
        <v>#N/A</v>
      </c>
      <c r="O2597" s="14" t="e">
        <f>IF(ISNUMBER(N2597), 'Dosimetry Worksheet'!I2607, NA())</f>
        <v>#N/A</v>
      </c>
      <c r="P2597" s="14"/>
      <c r="Q2597" s="14" t="e">
        <f t="shared" si="565"/>
        <v>#N/A</v>
      </c>
      <c r="R2597" s="14" t="e">
        <f t="shared" si="566"/>
        <v>#N/A</v>
      </c>
      <c r="T2597" s="14" t="e">
        <f t="shared" si="561"/>
        <v>#N/A</v>
      </c>
      <c r="U2597" s="14" t="e">
        <f t="shared" si="567"/>
        <v>#N/A</v>
      </c>
      <c r="V2597" s="14" t="e">
        <f t="shared" si="562"/>
        <v>#N/A</v>
      </c>
      <c r="W2597" s="14"/>
      <c r="X2597" s="14"/>
      <c r="Y2597" s="18" t="e">
        <f t="shared" si="568"/>
        <v>#N/A</v>
      </c>
      <c r="AE2597" s="18" t="e">
        <f t="shared" si="563"/>
        <v>#N/A</v>
      </c>
      <c r="AF2597" s="18" t="e">
        <f t="shared" si="564"/>
        <v>#N/A</v>
      </c>
      <c r="AG2597" s="18" t="e">
        <f t="shared" si="569"/>
        <v>#DIV/0!</v>
      </c>
      <c r="AH2597" s="18" t="e">
        <f t="shared" si="570"/>
        <v>#N/A</v>
      </c>
      <c r="AJ2597" s="18"/>
      <c r="AK2597" s="18"/>
      <c r="AL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L2597" s="18" t="e">
        <f t="shared" si="574"/>
        <v>#N/A</v>
      </c>
      <c r="BM2597" s="18" t="e">
        <f t="shared" si="571"/>
        <v>#N/A</v>
      </c>
      <c r="BN2597" s="18" t="e">
        <f t="shared" si="572"/>
        <v>#N/A</v>
      </c>
      <c r="BO2597" s="18" t="e">
        <f t="shared" si="573"/>
        <v>#N/A</v>
      </c>
      <c r="BT2597" s="18"/>
      <c r="BU2597" s="18"/>
      <c r="BV2597" s="18"/>
      <c r="BW2597" s="18"/>
      <c r="BX2597" s="18"/>
    </row>
    <row r="2598" spans="14:76" x14ac:dyDescent="0.25">
      <c r="N2598" s="14" t="e">
        <f>IF(ISNUMBER('Dosimetry Worksheet'!H2608), 'Dosimetry Worksheet'!H2608, NA())</f>
        <v>#N/A</v>
      </c>
      <c r="O2598" s="14" t="e">
        <f>IF(ISNUMBER(N2598), 'Dosimetry Worksheet'!I2608, NA())</f>
        <v>#N/A</v>
      </c>
      <c r="P2598" s="14"/>
      <c r="Q2598" s="14" t="e">
        <f t="shared" si="565"/>
        <v>#N/A</v>
      </c>
      <c r="R2598" s="14" t="e">
        <f t="shared" si="566"/>
        <v>#N/A</v>
      </c>
      <c r="T2598" s="14" t="e">
        <f t="shared" si="561"/>
        <v>#N/A</v>
      </c>
      <c r="U2598" s="14" t="e">
        <f t="shared" si="567"/>
        <v>#N/A</v>
      </c>
      <c r="V2598" s="14" t="e">
        <f t="shared" si="562"/>
        <v>#N/A</v>
      </c>
      <c r="W2598" s="14"/>
      <c r="X2598" s="14"/>
      <c r="Y2598" s="18" t="e">
        <f t="shared" si="568"/>
        <v>#N/A</v>
      </c>
      <c r="AE2598" s="18" t="e">
        <f t="shared" si="563"/>
        <v>#N/A</v>
      </c>
      <c r="AF2598" s="18" t="e">
        <f t="shared" si="564"/>
        <v>#N/A</v>
      </c>
      <c r="AG2598" s="18" t="e">
        <f t="shared" si="569"/>
        <v>#DIV/0!</v>
      </c>
      <c r="AH2598" s="18" t="e">
        <f t="shared" si="570"/>
        <v>#N/A</v>
      </c>
      <c r="AJ2598" s="18"/>
      <c r="AK2598" s="18"/>
      <c r="AL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L2598" s="18" t="e">
        <f t="shared" si="574"/>
        <v>#N/A</v>
      </c>
      <c r="BM2598" s="18" t="e">
        <f t="shared" si="571"/>
        <v>#N/A</v>
      </c>
      <c r="BN2598" s="18" t="e">
        <f t="shared" si="572"/>
        <v>#N/A</v>
      </c>
      <c r="BO2598" s="18" t="e">
        <f t="shared" si="573"/>
        <v>#N/A</v>
      </c>
      <c r="BT2598" s="18"/>
      <c r="BU2598" s="18"/>
      <c r="BV2598" s="18"/>
      <c r="BW2598" s="18"/>
      <c r="BX2598" s="18"/>
    </row>
    <row r="2599" spans="14:76" x14ac:dyDescent="0.25">
      <c r="N2599" s="14" t="e">
        <f>IF(ISNUMBER('Dosimetry Worksheet'!H2609), 'Dosimetry Worksheet'!H2609, NA())</f>
        <v>#N/A</v>
      </c>
      <c r="O2599" s="14" t="e">
        <f>IF(ISNUMBER(N2599), 'Dosimetry Worksheet'!I2609, NA())</f>
        <v>#N/A</v>
      </c>
      <c r="P2599" s="14"/>
      <c r="Q2599" s="14" t="e">
        <f t="shared" si="565"/>
        <v>#N/A</v>
      </c>
      <c r="R2599" s="14" t="e">
        <f t="shared" si="566"/>
        <v>#N/A</v>
      </c>
      <c r="T2599" s="14" t="e">
        <f t="shared" si="561"/>
        <v>#N/A</v>
      </c>
      <c r="U2599" s="14" t="e">
        <f t="shared" si="567"/>
        <v>#N/A</v>
      </c>
      <c r="V2599" s="14" t="e">
        <f t="shared" si="562"/>
        <v>#N/A</v>
      </c>
      <c r="W2599" s="14"/>
      <c r="X2599" s="14"/>
      <c r="Y2599" s="18" t="e">
        <f t="shared" si="568"/>
        <v>#N/A</v>
      </c>
      <c r="AE2599" s="18" t="e">
        <f t="shared" si="563"/>
        <v>#N/A</v>
      </c>
      <c r="AF2599" s="18" t="e">
        <f t="shared" si="564"/>
        <v>#N/A</v>
      </c>
      <c r="AG2599" s="18" t="e">
        <f t="shared" si="569"/>
        <v>#DIV/0!</v>
      </c>
      <c r="AH2599" s="18" t="e">
        <f t="shared" si="570"/>
        <v>#N/A</v>
      </c>
      <c r="AJ2599" s="18"/>
      <c r="AK2599" s="18"/>
      <c r="AL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L2599" s="18" t="e">
        <f t="shared" si="574"/>
        <v>#N/A</v>
      </c>
      <c r="BM2599" s="18" t="e">
        <f t="shared" si="571"/>
        <v>#N/A</v>
      </c>
      <c r="BN2599" s="18" t="e">
        <f t="shared" si="572"/>
        <v>#N/A</v>
      </c>
      <c r="BO2599" s="18" t="e">
        <f t="shared" si="573"/>
        <v>#N/A</v>
      </c>
      <c r="BT2599" s="18"/>
      <c r="BU2599" s="18"/>
      <c r="BV2599" s="18"/>
      <c r="BW2599" s="18"/>
      <c r="BX2599" s="18"/>
    </row>
    <row r="2600" spans="14:76" x14ac:dyDescent="0.25">
      <c r="N2600" s="14" t="e">
        <f>IF(ISNUMBER('Dosimetry Worksheet'!H2610), 'Dosimetry Worksheet'!H2610, NA())</f>
        <v>#N/A</v>
      </c>
      <c r="O2600" s="14" t="e">
        <f>IF(ISNUMBER(N2600), 'Dosimetry Worksheet'!I2610, NA())</f>
        <v>#N/A</v>
      </c>
      <c r="P2600" s="14"/>
      <c r="Q2600" s="14" t="e">
        <f t="shared" si="565"/>
        <v>#N/A</v>
      </c>
      <c r="R2600" s="14" t="e">
        <f t="shared" si="566"/>
        <v>#N/A</v>
      </c>
      <c r="T2600" s="14" t="e">
        <f t="shared" si="561"/>
        <v>#N/A</v>
      </c>
      <c r="U2600" s="14" t="e">
        <f t="shared" si="567"/>
        <v>#N/A</v>
      </c>
      <c r="V2600" s="14" t="e">
        <f t="shared" si="562"/>
        <v>#N/A</v>
      </c>
      <c r="W2600" s="14"/>
      <c r="X2600" s="14"/>
      <c r="Y2600" s="18" t="e">
        <f t="shared" si="568"/>
        <v>#N/A</v>
      </c>
      <c r="AE2600" s="18" t="e">
        <f t="shared" si="563"/>
        <v>#N/A</v>
      </c>
      <c r="AF2600" s="18" t="e">
        <f t="shared" si="564"/>
        <v>#N/A</v>
      </c>
      <c r="AG2600" s="18" t="e">
        <f t="shared" si="569"/>
        <v>#DIV/0!</v>
      </c>
      <c r="AH2600" s="18" t="e">
        <f t="shared" si="570"/>
        <v>#N/A</v>
      </c>
      <c r="AJ2600" s="18"/>
      <c r="AK2600" s="18"/>
      <c r="AL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L2600" s="18" t="e">
        <f t="shared" si="574"/>
        <v>#N/A</v>
      </c>
      <c r="BM2600" s="18" t="e">
        <f t="shared" si="571"/>
        <v>#N/A</v>
      </c>
      <c r="BN2600" s="18" t="e">
        <f t="shared" si="572"/>
        <v>#N/A</v>
      </c>
      <c r="BO2600" s="18" t="e">
        <f t="shared" si="573"/>
        <v>#N/A</v>
      </c>
      <c r="BT2600" s="18"/>
      <c r="BU2600" s="18"/>
      <c r="BV2600" s="18"/>
      <c r="BW2600" s="18"/>
      <c r="BX2600" s="18"/>
    </row>
    <row r="2601" spans="14:76" x14ac:dyDescent="0.25">
      <c r="N2601" s="14" t="e">
        <f>IF(ISNUMBER('Dosimetry Worksheet'!H2611), 'Dosimetry Worksheet'!H2611, NA())</f>
        <v>#N/A</v>
      </c>
      <c r="O2601" s="14" t="e">
        <f>IF(ISNUMBER(N2601), 'Dosimetry Worksheet'!I2611, NA())</f>
        <v>#N/A</v>
      </c>
      <c r="P2601" s="14"/>
      <c r="Q2601" s="14" t="e">
        <f t="shared" si="565"/>
        <v>#N/A</v>
      </c>
      <c r="R2601" s="14" t="e">
        <f t="shared" si="566"/>
        <v>#N/A</v>
      </c>
      <c r="T2601" s="14" t="e">
        <f t="shared" si="561"/>
        <v>#N/A</v>
      </c>
      <c r="U2601" s="14" t="e">
        <f t="shared" si="567"/>
        <v>#N/A</v>
      </c>
      <c r="V2601" s="14" t="e">
        <f t="shared" si="562"/>
        <v>#N/A</v>
      </c>
      <c r="W2601" s="14"/>
      <c r="X2601" s="14"/>
      <c r="Y2601" s="18" t="e">
        <f t="shared" si="568"/>
        <v>#N/A</v>
      </c>
      <c r="AE2601" s="18" t="e">
        <f t="shared" si="563"/>
        <v>#N/A</v>
      </c>
      <c r="AF2601" s="18" t="e">
        <f t="shared" si="564"/>
        <v>#N/A</v>
      </c>
      <c r="AG2601" s="18" t="e">
        <f t="shared" si="569"/>
        <v>#DIV/0!</v>
      </c>
      <c r="AH2601" s="18" t="e">
        <f t="shared" si="570"/>
        <v>#N/A</v>
      </c>
      <c r="AJ2601" s="18"/>
      <c r="AK2601" s="18"/>
      <c r="AL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L2601" s="18" t="e">
        <f t="shared" si="574"/>
        <v>#N/A</v>
      </c>
      <c r="BM2601" s="18" t="e">
        <f t="shared" si="571"/>
        <v>#N/A</v>
      </c>
      <c r="BN2601" s="18" t="e">
        <f t="shared" si="572"/>
        <v>#N/A</v>
      </c>
      <c r="BO2601" s="18" t="e">
        <f t="shared" si="573"/>
        <v>#N/A</v>
      </c>
      <c r="BT2601" s="18"/>
      <c r="BU2601" s="18"/>
      <c r="BV2601" s="18"/>
      <c r="BW2601" s="18"/>
      <c r="BX2601" s="18"/>
    </row>
    <row r="2602" spans="14:76" x14ac:dyDescent="0.25">
      <c r="N2602" s="14" t="e">
        <f>IF(ISNUMBER('Dosimetry Worksheet'!H2612), 'Dosimetry Worksheet'!H2612, NA())</f>
        <v>#N/A</v>
      </c>
      <c r="O2602" s="14" t="e">
        <f>IF(ISNUMBER(N2602), 'Dosimetry Worksheet'!I2612, NA())</f>
        <v>#N/A</v>
      </c>
      <c r="P2602" s="14"/>
      <c r="Q2602" s="14" t="e">
        <f t="shared" si="565"/>
        <v>#N/A</v>
      </c>
      <c r="R2602" s="14" t="e">
        <f t="shared" si="566"/>
        <v>#N/A</v>
      </c>
      <c r="T2602" s="14" t="e">
        <f t="shared" si="561"/>
        <v>#N/A</v>
      </c>
      <c r="U2602" s="14" t="e">
        <f t="shared" si="567"/>
        <v>#N/A</v>
      </c>
      <c r="V2602" s="14" t="e">
        <f t="shared" si="562"/>
        <v>#N/A</v>
      </c>
      <c r="W2602" s="14"/>
      <c r="X2602" s="14"/>
      <c r="Y2602" s="18" t="e">
        <f t="shared" si="568"/>
        <v>#N/A</v>
      </c>
      <c r="AE2602" s="18" t="e">
        <f t="shared" si="563"/>
        <v>#N/A</v>
      </c>
      <c r="AF2602" s="18" t="e">
        <f t="shared" si="564"/>
        <v>#N/A</v>
      </c>
      <c r="AG2602" s="18" t="e">
        <f t="shared" si="569"/>
        <v>#DIV/0!</v>
      </c>
      <c r="AH2602" s="18" t="e">
        <f t="shared" si="570"/>
        <v>#N/A</v>
      </c>
      <c r="AJ2602" s="18"/>
      <c r="AK2602" s="18"/>
      <c r="AL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L2602" s="18" t="e">
        <f t="shared" si="574"/>
        <v>#N/A</v>
      </c>
      <c r="BM2602" s="18" t="e">
        <f t="shared" si="571"/>
        <v>#N/A</v>
      </c>
      <c r="BN2602" s="18" t="e">
        <f t="shared" si="572"/>
        <v>#N/A</v>
      </c>
      <c r="BO2602" s="18" t="e">
        <f t="shared" si="573"/>
        <v>#N/A</v>
      </c>
      <c r="BT2602" s="18"/>
      <c r="BU2602" s="18"/>
      <c r="BV2602" s="18"/>
      <c r="BW2602" s="18"/>
      <c r="BX2602" s="18"/>
    </row>
    <row r="2603" spans="14:76" x14ac:dyDescent="0.25">
      <c r="N2603" s="14" t="e">
        <f>IF(ISNUMBER('Dosimetry Worksheet'!H2613), 'Dosimetry Worksheet'!H2613, NA())</f>
        <v>#N/A</v>
      </c>
      <c r="O2603" s="14" t="e">
        <f>IF(ISNUMBER(N2603), 'Dosimetry Worksheet'!I2613, NA())</f>
        <v>#N/A</v>
      </c>
      <c r="P2603" s="14"/>
      <c r="Q2603" s="14" t="e">
        <f t="shared" si="565"/>
        <v>#N/A</v>
      </c>
      <c r="R2603" s="14" t="e">
        <f t="shared" si="566"/>
        <v>#N/A</v>
      </c>
      <c r="T2603" s="14" t="e">
        <f t="shared" si="561"/>
        <v>#N/A</v>
      </c>
      <c r="U2603" s="14" t="e">
        <f t="shared" si="567"/>
        <v>#N/A</v>
      </c>
      <c r="V2603" s="14" t="e">
        <f t="shared" si="562"/>
        <v>#N/A</v>
      </c>
      <c r="W2603" s="14"/>
      <c r="X2603" s="14"/>
      <c r="Y2603" s="18" t="e">
        <f t="shared" si="568"/>
        <v>#N/A</v>
      </c>
      <c r="AE2603" s="18" t="e">
        <f t="shared" si="563"/>
        <v>#N/A</v>
      </c>
      <c r="AF2603" s="18" t="e">
        <f t="shared" si="564"/>
        <v>#N/A</v>
      </c>
      <c r="AG2603" s="18" t="e">
        <f t="shared" si="569"/>
        <v>#DIV/0!</v>
      </c>
      <c r="AH2603" s="18" t="e">
        <f t="shared" si="570"/>
        <v>#N/A</v>
      </c>
      <c r="AJ2603" s="18"/>
      <c r="AK2603" s="18"/>
      <c r="AL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L2603" s="18" t="e">
        <f t="shared" si="574"/>
        <v>#N/A</v>
      </c>
      <c r="BM2603" s="18" t="e">
        <f t="shared" si="571"/>
        <v>#N/A</v>
      </c>
      <c r="BN2603" s="18" t="e">
        <f t="shared" si="572"/>
        <v>#N/A</v>
      </c>
      <c r="BO2603" s="18" t="e">
        <f t="shared" si="573"/>
        <v>#N/A</v>
      </c>
      <c r="BT2603" s="18"/>
      <c r="BU2603" s="18"/>
      <c r="BV2603" s="18"/>
      <c r="BW2603" s="18"/>
      <c r="BX2603" s="18"/>
    </row>
    <row r="2604" spans="14:76" x14ac:dyDescent="0.25">
      <c r="N2604" s="14" t="e">
        <f>IF(ISNUMBER('Dosimetry Worksheet'!H2614), 'Dosimetry Worksheet'!H2614, NA())</f>
        <v>#N/A</v>
      </c>
      <c r="O2604" s="14" t="e">
        <f>IF(ISNUMBER(N2604), 'Dosimetry Worksheet'!I2614, NA())</f>
        <v>#N/A</v>
      </c>
      <c r="P2604" s="14"/>
      <c r="Q2604" s="14" t="e">
        <f t="shared" si="565"/>
        <v>#N/A</v>
      </c>
      <c r="R2604" s="14" t="e">
        <f t="shared" si="566"/>
        <v>#N/A</v>
      </c>
      <c r="T2604" s="14" t="e">
        <f t="shared" si="561"/>
        <v>#N/A</v>
      </c>
      <c r="U2604" s="14" t="e">
        <f t="shared" si="567"/>
        <v>#N/A</v>
      </c>
      <c r="V2604" s="14" t="e">
        <f t="shared" si="562"/>
        <v>#N/A</v>
      </c>
      <c r="W2604" s="14"/>
      <c r="X2604" s="14"/>
      <c r="Y2604" s="18" t="e">
        <f t="shared" si="568"/>
        <v>#N/A</v>
      </c>
      <c r="AE2604" s="18" t="e">
        <f t="shared" si="563"/>
        <v>#N/A</v>
      </c>
      <c r="AF2604" s="18" t="e">
        <f t="shared" si="564"/>
        <v>#N/A</v>
      </c>
      <c r="AG2604" s="18" t="e">
        <f t="shared" si="569"/>
        <v>#DIV/0!</v>
      </c>
      <c r="AH2604" s="18" t="e">
        <f t="shared" si="570"/>
        <v>#N/A</v>
      </c>
      <c r="AJ2604" s="18"/>
      <c r="AK2604" s="18"/>
      <c r="AL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L2604" s="18" t="e">
        <f t="shared" si="574"/>
        <v>#N/A</v>
      </c>
      <c r="BM2604" s="18" t="e">
        <f t="shared" si="571"/>
        <v>#N/A</v>
      </c>
      <c r="BN2604" s="18" t="e">
        <f t="shared" si="572"/>
        <v>#N/A</v>
      </c>
      <c r="BO2604" s="18" t="e">
        <f t="shared" si="573"/>
        <v>#N/A</v>
      </c>
      <c r="BT2604" s="18"/>
      <c r="BU2604" s="18"/>
      <c r="BV2604" s="18"/>
      <c r="BW2604" s="18"/>
      <c r="BX2604" s="18"/>
    </row>
    <row r="2605" spans="14:76" x14ac:dyDescent="0.25">
      <c r="N2605" s="14" t="e">
        <f>IF(ISNUMBER('Dosimetry Worksheet'!H2615), 'Dosimetry Worksheet'!H2615, NA())</f>
        <v>#N/A</v>
      </c>
      <c r="O2605" s="14" t="e">
        <f>IF(ISNUMBER(N2605), 'Dosimetry Worksheet'!I2615, NA())</f>
        <v>#N/A</v>
      </c>
      <c r="P2605" s="14"/>
      <c r="Q2605" s="14" t="e">
        <f t="shared" si="565"/>
        <v>#N/A</v>
      </c>
      <c r="R2605" s="14" t="e">
        <f t="shared" si="566"/>
        <v>#N/A</v>
      </c>
      <c r="T2605" s="14" t="e">
        <f t="shared" si="561"/>
        <v>#N/A</v>
      </c>
      <c r="U2605" s="14" t="e">
        <f t="shared" si="567"/>
        <v>#N/A</v>
      </c>
      <c r="V2605" s="14" t="e">
        <f t="shared" si="562"/>
        <v>#N/A</v>
      </c>
      <c r="W2605" s="14"/>
      <c r="X2605" s="14"/>
      <c r="Y2605" s="18" t="e">
        <f t="shared" si="568"/>
        <v>#N/A</v>
      </c>
      <c r="AE2605" s="18" t="e">
        <f t="shared" si="563"/>
        <v>#N/A</v>
      </c>
      <c r="AF2605" s="18" t="e">
        <f t="shared" si="564"/>
        <v>#N/A</v>
      </c>
      <c r="AG2605" s="18" t="e">
        <f t="shared" si="569"/>
        <v>#DIV/0!</v>
      </c>
      <c r="AH2605" s="18" t="e">
        <f t="shared" si="570"/>
        <v>#N/A</v>
      </c>
      <c r="AJ2605" s="18"/>
      <c r="AK2605" s="18"/>
      <c r="AL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L2605" s="18" t="e">
        <f t="shared" si="574"/>
        <v>#N/A</v>
      </c>
      <c r="BM2605" s="18" t="e">
        <f t="shared" si="571"/>
        <v>#N/A</v>
      </c>
      <c r="BN2605" s="18" t="e">
        <f t="shared" si="572"/>
        <v>#N/A</v>
      </c>
      <c r="BO2605" s="18" t="e">
        <f t="shared" si="573"/>
        <v>#N/A</v>
      </c>
      <c r="BT2605" s="18"/>
      <c r="BU2605" s="18"/>
      <c r="BV2605" s="18"/>
      <c r="BW2605" s="18"/>
      <c r="BX2605" s="18"/>
    </row>
    <row r="2606" spans="14:76" x14ac:dyDescent="0.25">
      <c r="N2606" s="14" t="e">
        <f>IF(ISNUMBER('Dosimetry Worksheet'!H2616), 'Dosimetry Worksheet'!H2616, NA())</f>
        <v>#N/A</v>
      </c>
      <c r="O2606" s="14" t="e">
        <f>IF(ISNUMBER(N2606), 'Dosimetry Worksheet'!I2616, NA())</f>
        <v>#N/A</v>
      </c>
      <c r="P2606" s="14"/>
      <c r="Q2606" s="14" t="e">
        <f t="shared" si="565"/>
        <v>#N/A</v>
      </c>
      <c r="R2606" s="14" t="e">
        <f t="shared" si="566"/>
        <v>#N/A</v>
      </c>
      <c r="T2606" s="14" t="e">
        <f t="shared" si="561"/>
        <v>#N/A</v>
      </c>
      <c r="U2606" s="14" t="e">
        <f t="shared" si="567"/>
        <v>#N/A</v>
      </c>
      <c r="V2606" s="14" t="e">
        <f t="shared" si="562"/>
        <v>#N/A</v>
      </c>
      <c r="W2606" s="14"/>
      <c r="X2606" s="14"/>
      <c r="Y2606" s="18" t="e">
        <f t="shared" si="568"/>
        <v>#N/A</v>
      </c>
      <c r="AE2606" s="18" t="e">
        <f t="shared" si="563"/>
        <v>#N/A</v>
      </c>
      <c r="AF2606" s="18" t="e">
        <f t="shared" si="564"/>
        <v>#N/A</v>
      </c>
      <c r="AG2606" s="18" t="e">
        <f t="shared" si="569"/>
        <v>#DIV/0!</v>
      </c>
      <c r="AH2606" s="18" t="e">
        <f t="shared" si="570"/>
        <v>#N/A</v>
      </c>
      <c r="AJ2606" s="18"/>
      <c r="AK2606" s="18"/>
      <c r="AL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L2606" s="18" t="e">
        <f t="shared" si="574"/>
        <v>#N/A</v>
      </c>
      <c r="BM2606" s="18" t="e">
        <f t="shared" si="571"/>
        <v>#N/A</v>
      </c>
      <c r="BN2606" s="18" t="e">
        <f t="shared" si="572"/>
        <v>#N/A</v>
      </c>
      <c r="BO2606" s="18" t="e">
        <f t="shared" si="573"/>
        <v>#N/A</v>
      </c>
      <c r="BT2606" s="18"/>
      <c r="BU2606" s="18"/>
      <c r="BV2606" s="18"/>
      <c r="BW2606" s="18"/>
      <c r="BX2606" s="18"/>
    </row>
    <row r="2607" spans="14:76" x14ac:dyDescent="0.25">
      <c r="N2607" s="14" t="e">
        <f>IF(ISNUMBER('Dosimetry Worksheet'!H2617), 'Dosimetry Worksheet'!H2617, NA())</f>
        <v>#N/A</v>
      </c>
      <c r="O2607" s="14" t="e">
        <f>IF(ISNUMBER(N2607), 'Dosimetry Worksheet'!I2617, NA())</f>
        <v>#N/A</v>
      </c>
      <c r="P2607" s="14"/>
      <c r="Q2607" s="14" t="e">
        <f t="shared" si="565"/>
        <v>#N/A</v>
      </c>
      <c r="R2607" s="14" t="e">
        <f t="shared" si="566"/>
        <v>#N/A</v>
      </c>
      <c r="T2607" s="14" t="e">
        <f t="shared" si="561"/>
        <v>#N/A</v>
      </c>
      <c r="U2607" s="14" t="e">
        <f t="shared" si="567"/>
        <v>#N/A</v>
      </c>
      <c r="V2607" s="14" t="e">
        <f t="shared" si="562"/>
        <v>#N/A</v>
      </c>
      <c r="W2607" s="14"/>
      <c r="X2607" s="14"/>
      <c r="Y2607" s="18" t="e">
        <f t="shared" si="568"/>
        <v>#N/A</v>
      </c>
      <c r="AE2607" s="18" t="e">
        <f t="shared" si="563"/>
        <v>#N/A</v>
      </c>
      <c r="AF2607" s="18" t="e">
        <f t="shared" si="564"/>
        <v>#N/A</v>
      </c>
      <c r="AG2607" s="18" t="e">
        <f t="shared" si="569"/>
        <v>#DIV/0!</v>
      </c>
      <c r="AH2607" s="18" t="e">
        <f t="shared" si="570"/>
        <v>#N/A</v>
      </c>
      <c r="AJ2607" s="18"/>
      <c r="AK2607" s="18"/>
      <c r="AL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L2607" s="18" t="e">
        <f t="shared" si="574"/>
        <v>#N/A</v>
      </c>
      <c r="BM2607" s="18" t="e">
        <f t="shared" si="571"/>
        <v>#N/A</v>
      </c>
      <c r="BN2607" s="18" t="e">
        <f t="shared" si="572"/>
        <v>#N/A</v>
      </c>
      <c r="BO2607" s="18" t="e">
        <f t="shared" si="573"/>
        <v>#N/A</v>
      </c>
      <c r="BT2607" s="18"/>
      <c r="BU2607" s="18"/>
      <c r="BV2607" s="18"/>
      <c r="BW2607" s="18"/>
      <c r="BX2607" s="18"/>
    </row>
    <row r="2608" spans="14:76" x14ac:dyDescent="0.25">
      <c r="N2608" s="14" t="e">
        <f>IF(ISNUMBER('Dosimetry Worksheet'!H2618), 'Dosimetry Worksheet'!H2618, NA())</f>
        <v>#N/A</v>
      </c>
      <c r="O2608" s="14" t="e">
        <f>IF(ISNUMBER(N2608), 'Dosimetry Worksheet'!I2618, NA())</f>
        <v>#N/A</v>
      </c>
      <c r="P2608" s="14"/>
      <c r="Q2608" s="14" t="e">
        <f t="shared" si="565"/>
        <v>#N/A</v>
      </c>
      <c r="R2608" s="14" t="e">
        <f t="shared" si="566"/>
        <v>#N/A</v>
      </c>
      <c r="T2608" s="14" t="e">
        <f t="shared" si="561"/>
        <v>#N/A</v>
      </c>
      <c r="U2608" s="14" t="e">
        <f t="shared" si="567"/>
        <v>#N/A</v>
      </c>
      <c r="V2608" s="14" t="e">
        <f t="shared" si="562"/>
        <v>#N/A</v>
      </c>
      <c r="W2608" s="14"/>
      <c r="X2608" s="14"/>
      <c r="Y2608" s="18" t="e">
        <f t="shared" si="568"/>
        <v>#N/A</v>
      </c>
      <c r="AE2608" s="18" t="e">
        <f t="shared" si="563"/>
        <v>#N/A</v>
      </c>
      <c r="AF2608" s="18" t="e">
        <f t="shared" si="564"/>
        <v>#N/A</v>
      </c>
      <c r="AG2608" s="18" t="e">
        <f t="shared" si="569"/>
        <v>#DIV/0!</v>
      </c>
      <c r="AH2608" s="18" t="e">
        <f t="shared" si="570"/>
        <v>#N/A</v>
      </c>
      <c r="AJ2608" s="18"/>
      <c r="AK2608" s="18"/>
      <c r="AL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L2608" s="18" t="e">
        <f t="shared" si="574"/>
        <v>#N/A</v>
      </c>
      <c r="BM2608" s="18" t="e">
        <f t="shared" si="571"/>
        <v>#N/A</v>
      </c>
      <c r="BN2608" s="18" t="e">
        <f t="shared" si="572"/>
        <v>#N/A</v>
      </c>
      <c r="BO2608" s="18" t="e">
        <f t="shared" si="573"/>
        <v>#N/A</v>
      </c>
      <c r="BT2608" s="18"/>
      <c r="BU2608" s="18"/>
      <c r="BV2608" s="18"/>
      <c r="BW2608" s="18"/>
      <c r="BX2608" s="18"/>
    </row>
    <row r="2609" spans="14:76" x14ac:dyDescent="0.25">
      <c r="N2609" s="14" t="e">
        <f>IF(ISNUMBER('Dosimetry Worksheet'!H2619), 'Dosimetry Worksheet'!H2619, NA())</f>
        <v>#N/A</v>
      </c>
      <c r="O2609" s="14" t="e">
        <f>IF(ISNUMBER(N2609), 'Dosimetry Worksheet'!I2619, NA())</f>
        <v>#N/A</v>
      </c>
      <c r="P2609" s="14"/>
      <c r="Q2609" s="14" t="e">
        <f t="shared" si="565"/>
        <v>#N/A</v>
      </c>
      <c r="R2609" s="14" t="e">
        <f t="shared" si="566"/>
        <v>#N/A</v>
      </c>
      <c r="T2609" s="14" t="e">
        <f t="shared" si="561"/>
        <v>#N/A</v>
      </c>
      <c r="U2609" s="14" t="e">
        <f t="shared" si="567"/>
        <v>#N/A</v>
      </c>
      <c r="V2609" s="14" t="e">
        <f t="shared" si="562"/>
        <v>#N/A</v>
      </c>
      <c r="W2609" s="14"/>
      <c r="X2609" s="14"/>
      <c r="Y2609" s="18" t="e">
        <f t="shared" si="568"/>
        <v>#N/A</v>
      </c>
      <c r="AE2609" s="18" t="e">
        <f t="shared" si="563"/>
        <v>#N/A</v>
      </c>
      <c r="AF2609" s="18" t="e">
        <f t="shared" si="564"/>
        <v>#N/A</v>
      </c>
      <c r="AG2609" s="18" t="e">
        <f t="shared" si="569"/>
        <v>#DIV/0!</v>
      </c>
      <c r="AH2609" s="18" t="e">
        <f t="shared" si="570"/>
        <v>#N/A</v>
      </c>
      <c r="AJ2609" s="18"/>
      <c r="AK2609" s="18"/>
      <c r="AL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L2609" s="18" t="e">
        <f t="shared" si="574"/>
        <v>#N/A</v>
      </c>
      <c r="BM2609" s="18" t="e">
        <f t="shared" si="571"/>
        <v>#N/A</v>
      </c>
      <c r="BN2609" s="18" t="e">
        <f t="shared" si="572"/>
        <v>#N/A</v>
      </c>
      <c r="BO2609" s="18" t="e">
        <f t="shared" si="573"/>
        <v>#N/A</v>
      </c>
      <c r="BT2609" s="18"/>
      <c r="BU2609" s="18"/>
      <c r="BV2609" s="18"/>
      <c r="BW2609" s="18"/>
      <c r="BX2609" s="18"/>
    </row>
    <row r="2610" spans="14:76" x14ac:dyDescent="0.25">
      <c r="N2610" s="14" t="e">
        <f>IF(ISNUMBER('Dosimetry Worksheet'!H2620), 'Dosimetry Worksheet'!H2620, NA())</f>
        <v>#N/A</v>
      </c>
      <c r="O2610" s="14" t="e">
        <f>IF(ISNUMBER(N2610), 'Dosimetry Worksheet'!I2620, NA())</f>
        <v>#N/A</v>
      </c>
      <c r="P2610" s="14"/>
      <c r="Q2610" s="14" t="e">
        <f t="shared" si="565"/>
        <v>#N/A</v>
      </c>
      <c r="R2610" s="14" t="e">
        <f t="shared" si="566"/>
        <v>#N/A</v>
      </c>
      <c r="T2610" s="14" t="e">
        <f t="shared" si="561"/>
        <v>#N/A</v>
      </c>
      <c r="U2610" s="14" t="e">
        <f t="shared" si="567"/>
        <v>#N/A</v>
      </c>
      <c r="V2610" s="14" t="e">
        <f t="shared" si="562"/>
        <v>#N/A</v>
      </c>
      <c r="W2610" s="14"/>
      <c r="X2610" s="14"/>
      <c r="Y2610" s="18" t="e">
        <f t="shared" si="568"/>
        <v>#N/A</v>
      </c>
      <c r="AE2610" s="18" t="e">
        <f t="shared" si="563"/>
        <v>#N/A</v>
      </c>
      <c r="AF2610" s="18" t="e">
        <f t="shared" si="564"/>
        <v>#N/A</v>
      </c>
      <c r="AG2610" s="18" t="e">
        <f t="shared" si="569"/>
        <v>#DIV/0!</v>
      </c>
      <c r="AH2610" s="18" t="e">
        <f t="shared" si="570"/>
        <v>#N/A</v>
      </c>
      <c r="AJ2610" s="18"/>
      <c r="AK2610" s="18"/>
      <c r="AL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L2610" s="18" t="e">
        <f t="shared" si="574"/>
        <v>#N/A</v>
      </c>
      <c r="BM2610" s="18" t="e">
        <f t="shared" si="571"/>
        <v>#N/A</v>
      </c>
      <c r="BN2610" s="18" t="e">
        <f t="shared" si="572"/>
        <v>#N/A</v>
      </c>
      <c r="BO2610" s="18" t="e">
        <f t="shared" si="573"/>
        <v>#N/A</v>
      </c>
      <c r="BT2610" s="18"/>
      <c r="BU2610" s="18"/>
      <c r="BV2610" s="18"/>
      <c r="BW2610" s="18"/>
      <c r="BX2610" s="18"/>
    </row>
    <row r="2611" spans="14:76" x14ac:dyDescent="0.25">
      <c r="N2611" s="14" t="e">
        <f>IF(ISNUMBER('Dosimetry Worksheet'!H2621), 'Dosimetry Worksheet'!H2621, NA())</f>
        <v>#N/A</v>
      </c>
      <c r="O2611" s="14" t="e">
        <f>IF(ISNUMBER(N2611), 'Dosimetry Worksheet'!I2621, NA())</f>
        <v>#N/A</v>
      </c>
      <c r="P2611" s="14"/>
      <c r="Q2611" s="14" t="e">
        <f t="shared" si="565"/>
        <v>#N/A</v>
      </c>
      <c r="R2611" s="14" t="e">
        <f t="shared" si="566"/>
        <v>#N/A</v>
      </c>
      <c r="T2611" s="14" t="e">
        <f t="shared" si="561"/>
        <v>#N/A</v>
      </c>
      <c r="U2611" s="14" t="e">
        <f t="shared" si="567"/>
        <v>#N/A</v>
      </c>
      <c r="V2611" s="14" t="e">
        <f t="shared" si="562"/>
        <v>#N/A</v>
      </c>
      <c r="W2611" s="14"/>
      <c r="X2611" s="14"/>
      <c r="Y2611" s="18" t="e">
        <f t="shared" si="568"/>
        <v>#N/A</v>
      </c>
      <c r="AE2611" s="18" t="e">
        <f t="shared" si="563"/>
        <v>#N/A</v>
      </c>
      <c r="AF2611" s="18" t="e">
        <f t="shared" si="564"/>
        <v>#N/A</v>
      </c>
      <c r="AG2611" s="18" t="e">
        <f t="shared" si="569"/>
        <v>#DIV/0!</v>
      </c>
      <c r="AH2611" s="18" t="e">
        <f t="shared" si="570"/>
        <v>#N/A</v>
      </c>
      <c r="AJ2611" s="18"/>
      <c r="AK2611" s="18"/>
      <c r="AL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L2611" s="18" t="e">
        <f t="shared" si="574"/>
        <v>#N/A</v>
      </c>
      <c r="BM2611" s="18" t="e">
        <f t="shared" si="571"/>
        <v>#N/A</v>
      </c>
      <c r="BN2611" s="18" t="e">
        <f t="shared" si="572"/>
        <v>#N/A</v>
      </c>
      <c r="BO2611" s="18" t="e">
        <f t="shared" si="573"/>
        <v>#N/A</v>
      </c>
      <c r="BT2611" s="18"/>
      <c r="BU2611" s="18"/>
      <c r="BV2611" s="18"/>
      <c r="BW2611" s="18"/>
      <c r="BX2611" s="18"/>
    </row>
    <row r="2612" spans="14:76" x14ac:dyDescent="0.25">
      <c r="N2612" s="14" t="e">
        <f>IF(ISNUMBER('Dosimetry Worksheet'!H2622), 'Dosimetry Worksheet'!H2622, NA())</f>
        <v>#N/A</v>
      </c>
      <c r="O2612" s="14" t="e">
        <f>IF(ISNUMBER(N2612), 'Dosimetry Worksheet'!I2622, NA())</f>
        <v>#N/A</v>
      </c>
      <c r="P2612" s="14"/>
      <c r="Q2612" s="14" t="e">
        <f t="shared" si="565"/>
        <v>#N/A</v>
      </c>
      <c r="R2612" s="14" t="e">
        <f t="shared" si="566"/>
        <v>#N/A</v>
      </c>
      <c r="T2612" s="14" t="e">
        <f t="shared" si="561"/>
        <v>#N/A</v>
      </c>
      <c r="U2612" s="14" t="e">
        <f t="shared" si="567"/>
        <v>#N/A</v>
      </c>
      <c r="V2612" s="14" t="e">
        <f t="shared" si="562"/>
        <v>#N/A</v>
      </c>
      <c r="W2612" s="14"/>
      <c r="X2612" s="14"/>
      <c r="Y2612" s="18" t="e">
        <f t="shared" si="568"/>
        <v>#N/A</v>
      </c>
      <c r="AE2612" s="18" t="e">
        <f t="shared" si="563"/>
        <v>#N/A</v>
      </c>
      <c r="AF2612" s="18" t="e">
        <f t="shared" si="564"/>
        <v>#N/A</v>
      </c>
      <c r="AG2612" s="18" t="e">
        <f t="shared" si="569"/>
        <v>#DIV/0!</v>
      </c>
      <c r="AH2612" s="18" t="e">
        <f t="shared" si="570"/>
        <v>#N/A</v>
      </c>
      <c r="AJ2612" s="18"/>
      <c r="AK2612" s="18"/>
      <c r="AL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L2612" s="18" t="e">
        <f t="shared" si="574"/>
        <v>#N/A</v>
      </c>
      <c r="BM2612" s="18" t="e">
        <f t="shared" si="571"/>
        <v>#N/A</v>
      </c>
      <c r="BN2612" s="18" t="e">
        <f t="shared" si="572"/>
        <v>#N/A</v>
      </c>
      <c r="BO2612" s="18" t="e">
        <f t="shared" si="573"/>
        <v>#N/A</v>
      </c>
      <c r="BT2612" s="18"/>
      <c r="BU2612" s="18"/>
      <c r="BV2612" s="18"/>
      <c r="BW2612" s="18"/>
      <c r="BX2612" s="18"/>
    </row>
    <row r="2613" spans="14:76" x14ac:dyDescent="0.25">
      <c r="N2613" s="14" t="e">
        <f>IF(ISNUMBER('Dosimetry Worksheet'!H2623), 'Dosimetry Worksheet'!H2623, NA())</f>
        <v>#N/A</v>
      </c>
      <c r="O2613" s="14" t="e">
        <f>IF(ISNUMBER(N2613), 'Dosimetry Worksheet'!I2623, NA())</f>
        <v>#N/A</v>
      </c>
      <c r="P2613" s="14"/>
      <c r="Q2613" s="14" t="e">
        <f t="shared" si="565"/>
        <v>#N/A</v>
      </c>
      <c r="R2613" s="14" t="e">
        <f t="shared" si="566"/>
        <v>#N/A</v>
      </c>
      <c r="T2613" s="14" t="e">
        <f t="shared" si="561"/>
        <v>#N/A</v>
      </c>
      <c r="U2613" s="14" t="e">
        <f t="shared" si="567"/>
        <v>#N/A</v>
      </c>
      <c r="V2613" s="14" t="e">
        <f t="shared" si="562"/>
        <v>#N/A</v>
      </c>
      <c r="W2613" s="14"/>
      <c r="X2613" s="14"/>
      <c r="Y2613" s="18" t="e">
        <f t="shared" si="568"/>
        <v>#N/A</v>
      </c>
      <c r="AE2613" s="18" t="e">
        <f t="shared" si="563"/>
        <v>#N/A</v>
      </c>
      <c r="AF2613" s="18" t="e">
        <f t="shared" si="564"/>
        <v>#N/A</v>
      </c>
      <c r="AG2613" s="18" t="e">
        <f t="shared" si="569"/>
        <v>#DIV/0!</v>
      </c>
      <c r="AH2613" s="18" t="e">
        <f t="shared" si="570"/>
        <v>#N/A</v>
      </c>
      <c r="AJ2613" s="18"/>
      <c r="AK2613" s="18"/>
      <c r="AL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L2613" s="18" t="e">
        <f t="shared" si="574"/>
        <v>#N/A</v>
      </c>
      <c r="BM2613" s="18" t="e">
        <f t="shared" si="571"/>
        <v>#N/A</v>
      </c>
      <c r="BN2613" s="18" t="e">
        <f t="shared" si="572"/>
        <v>#N/A</v>
      </c>
      <c r="BO2613" s="18" t="e">
        <f t="shared" si="573"/>
        <v>#N/A</v>
      </c>
      <c r="BT2613" s="18"/>
      <c r="BU2613" s="18"/>
      <c r="BV2613" s="18"/>
      <c r="BW2613" s="18"/>
      <c r="BX2613" s="18"/>
    </row>
    <row r="2614" spans="14:76" x14ac:dyDescent="0.25">
      <c r="N2614" s="14" t="e">
        <f>IF(ISNUMBER('Dosimetry Worksheet'!H2624), 'Dosimetry Worksheet'!H2624, NA())</f>
        <v>#N/A</v>
      </c>
      <c r="O2614" s="14" t="e">
        <f>IF(ISNUMBER(N2614), 'Dosimetry Worksheet'!I2624, NA())</f>
        <v>#N/A</v>
      </c>
      <c r="P2614" s="14"/>
      <c r="Q2614" s="14" t="e">
        <f t="shared" si="565"/>
        <v>#N/A</v>
      </c>
      <c r="R2614" s="14" t="e">
        <f t="shared" si="566"/>
        <v>#N/A</v>
      </c>
      <c r="T2614" s="14" t="e">
        <f t="shared" si="561"/>
        <v>#N/A</v>
      </c>
      <c r="U2614" s="14" t="e">
        <f t="shared" si="567"/>
        <v>#N/A</v>
      </c>
      <c r="V2614" s="14" t="e">
        <f t="shared" si="562"/>
        <v>#N/A</v>
      </c>
      <c r="W2614" s="14"/>
      <c r="X2614" s="14"/>
      <c r="Y2614" s="18" t="e">
        <f t="shared" si="568"/>
        <v>#N/A</v>
      </c>
      <c r="AE2614" s="18" t="e">
        <f t="shared" si="563"/>
        <v>#N/A</v>
      </c>
      <c r="AF2614" s="18" t="e">
        <f t="shared" si="564"/>
        <v>#N/A</v>
      </c>
      <c r="AG2614" s="18" t="e">
        <f t="shared" si="569"/>
        <v>#DIV/0!</v>
      </c>
      <c r="AH2614" s="18" t="e">
        <f t="shared" si="570"/>
        <v>#N/A</v>
      </c>
      <c r="AJ2614" s="18"/>
      <c r="AK2614" s="18"/>
      <c r="AL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L2614" s="18" t="e">
        <f t="shared" si="574"/>
        <v>#N/A</v>
      </c>
      <c r="BM2614" s="18" t="e">
        <f t="shared" si="571"/>
        <v>#N/A</v>
      </c>
      <c r="BN2614" s="18" t="e">
        <f t="shared" si="572"/>
        <v>#N/A</v>
      </c>
      <c r="BO2614" s="18" t="e">
        <f t="shared" si="573"/>
        <v>#N/A</v>
      </c>
      <c r="BT2614" s="18"/>
      <c r="BU2614" s="18"/>
      <c r="BV2614" s="18"/>
      <c r="BW2614" s="18"/>
      <c r="BX2614" s="18"/>
    </row>
    <row r="2615" spans="14:76" x14ac:dyDescent="0.25">
      <c r="N2615" s="14" t="e">
        <f>IF(ISNUMBER('Dosimetry Worksheet'!H2625), 'Dosimetry Worksheet'!H2625, NA())</f>
        <v>#N/A</v>
      </c>
      <c r="O2615" s="14" t="e">
        <f>IF(ISNUMBER(N2615), 'Dosimetry Worksheet'!I2625, NA())</f>
        <v>#N/A</v>
      </c>
      <c r="P2615" s="14"/>
      <c r="Q2615" s="14" t="e">
        <f t="shared" si="565"/>
        <v>#N/A</v>
      </c>
      <c r="R2615" s="14" t="e">
        <f t="shared" si="566"/>
        <v>#N/A</v>
      </c>
      <c r="T2615" s="14" t="e">
        <f t="shared" si="561"/>
        <v>#N/A</v>
      </c>
      <c r="U2615" s="14" t="e">
        <f t="shared" si="567"/>
        <v>#N/A</v>
      </c>
      <c r="V2615" s="14" t="e">
        <f t="shared" si="562"/>
        <v>#N/A</v>
      </c>
      <c r="W2615" s="14"/>
      <c r="X2615" s="14"/>
      <c r="Y2615" s="18" t="e">
        <f t="shared" si="568"/>
        <v>#N/A</v>
      </c>
      <c r="AE2615" s="18" t="e">
        <f t="shared" si="563"/>
        <v>#N/A</v>
      </c>
      <c r="AF2615" s="18" t="e">
        <f t="shared" si="564"/>
        <v>#N/A</v>
      </c>
      <c r="AG2615" s="18" t="e">
        <f t="shared" si="569"/>
        <v>#DIV/0!</v>
      </c>
      <c r="AH2615" s="18" t="e">
        <f t="shared" si="570"/>
        <v>#N/A</v>
      </c>
      <c r="AJ2615" s="18"/>
      <c r="AK2615" s="18"/>
      <c r="AL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L2615" s="18" t="e">
        <f t="shared" si="574"/>
        <v>#N/A</v>
      </c>
      <c r="BM2615" s="18" t="e">
        <f t="shared" si="571"/>
        <v>#N/A</v>
      </c>
      <c r="BN2615" s="18" t="e">
        <f t="shared" si="572"/>
        <v>#N/A</v>
      </c>
      <c r="BO2615" s="18" t="e">
        <f t="shared" si="573"/>
        <v>#N/A</v>
      </c>
      <c r="BT2615" s="18"/>
      <c r="BU2615" s="18"/>
      <c r="BV2615" s="18"/>
      <c r="BW2615" s="18"/>
      <c r="BX2615" s="18"/>
    </row>
    <row r="2616" spans="14:76" x14ac:dyDescent="0.25">
      <c r="N2616" s="14" t="e">
        <f>IF(ISNUMBER('Dosimetry Worksheet'!H2626), 'Dosimetry Worksheet'!H2626, NA())</f>
        <v>#N/A</v>
      </c>
      <c r="O2616" s="14" t="e">
        <f>IF(ISNUMBER(N2616), 'Dosimetry Worksheet'!I2626, NA())</f>
        <v>#N/A</v>
      </c>
      <c r="P2616" s="14"/>
      <c r="Q2616" s="14" t="e">
        <f t="shared" si="565"/>
        <v>#N/A</v>
      </c>
      <c r="R2616" s="14" t="e">
        <f t="shared" si="566"/>
        <v>#N/A</v>
      </c>
      <c r="T2616" s="14" t="e">
        <f t="shared" si="561"/>
        <v>#N/A</v>
      </c>
      <c r="U2616" s="14" t="e">
        <f t="shared" si="567"/>
        <v>#N/A</v>
      </c>
      <c r="V2616" s="14" t="e">
        <f t="shared" si="562"/>
        <v>#N/A</v>
      </c>
      <c r="W2616" s="14"/>
      <c r="X2616" s="14"/>
      <c r="Y2616" s="18" t="e">
        <f t="shared" si="568"/>
        <v>#N/A</v>
      </c>
      <c r="AE2616" s="18" t="e">
        <f t="shared" si="563"/>
        <v>#N/A</v>
      </c>
      <c r="AF2616" s="18" t="e">
        <f t="shared" si="564"/>
        <v>#N/A</v>
      </c>
      <c r="AG2616" s="18" t="e">
        <f t="shared" si="569"/>
        <v>#DIV/0!</v>
      </c>
      <c r="AH2616" s="18" t="e">
        <f t="shared" si="570"/>
        <v>#N/A</v>
      </c>
      <c r="AJ2616" s="18"/>
      <c r="AK2616" s="18"/>
      <c r="AL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L2616" s="18" t="e">
        <f t="shared" si="574"/>
        <v>#N/A</v>
      </c>
      <c r="BM2616" s="18" t="e">
        <f t="shared" si="571"/>
        <v>#N/A</v>
      </c>
      <c r="BN2616" s="18" t="e">
        <f t="shared" si="572"/>
        <v>#N/A</v>
      </c>
      <c r="BO2616" s="18" t="e">
        <f t="shared" si="573"/>
        <v>#N/A</v>
      </c>
      <c r="BT2616" s="18"/>
      <c r="BU2616" s="18"/>
      <c r="BV2616" s="18"/>
      <c r="BW2616" s="18"/>
      <c r="BX2616" s="18"/>
    </row>
    <row r="2617" spans="14:76" x14ac:dyDescent="0.25">
      <c r="N2617" s="14" t="e">
        <f>IF(ISNUMBER('Dosimetry Worksheet'!H2627), 'Dosimetry Worksheet'!H2627, NA())</f>
        <v>#N/A</v>
      </c>
      <c r="O2617" s="14" t="e">
        <f>IF(ISNUMBER(N2617), 'Dosimetry Worksheet'!I2627, NA())</f>
        <v>#N/A</v>
      </c>
      <c r="P2617" s="14"/>
      <c r="Q2617" s="14" t="e">
        <f t="shared" si="565"/>
        <v>#N/A</v>
      </c>
      <c r="R2617" s="14" t="e">
        <f t="shared" si="566"/>
        <v>#N/A</v>
      </c>
      <c r="T2617" s="14" t="e">
        <f t="shared" si="561"/>
        <v>#N/A</v>
      </c>
      <c r="U2617" s="14" t="e">
        <f t="shared" si="567"/>
        <v>#N/A</v>
      </c>
      <c r="V2617" s="14" t="e">
        <f t="shared" si="562"/>
        <v>#N/A</v>
      </c>
      <c r="W2617" s="14"/>
      <c r="X2617" s="14"/>
      <c r="Y2617" s="18" t="e">
        <f t="shared" si="568"/>
        <v>#N/A</v>
      </c>
      <c r="AE2617" s="18" t="e">
        <f t="shared" si="563"/>
        <v>#N/A</v>
      </c>
      <c r="AF2617" s="18" t="e">
        <f t="shared" si="564"/>
        <v>#N/A</v>
      </c>
      <c r="AG2617" s="18" t="e">
        <f t="shared" si="569"/>
        <v>#DIV/0!</v>
      </c>
      <c r="AH2617" s="18" t="e">
        <f t="shared" si="570"/>
        <v>#N/A</v>
      </c>
      <c r="AJ2617" s="18"/>
      <c r="AK2617" s="18"/>
      <c r="AL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L2617" s="18" t="e">
        <f t="shared" si="574"/>
        <v>#N/A</v>
      </c>
      <c r="BM2617" s="18" t="e">
        <f t="shared" si="571"/>
        <v>#N/A</v>
      </c>
      <c r="BN2617" s="18" t="e">
        <f t="shared" si="572"/>
        <v>#N/A</v>
      </c>
      <c r="BO2617" s="18" t="e">
        <f t="shared" si="573"/>
        <v>#N/A</v>
      </c>
      <c r="BT2617" s="18"/>
      <c r="BU2617" s="18"/>
      <c r="BV2617" s="18"/>
      <c r="BW2617" s="18"/>
      <c r="BX2617" s="18"/>
    </row>
    <row r="2618" spans="14:76" x14ac:dyDescent="0.25">
      <c r="N2618" s="14" t="e">
        <f>IF(ISNUMBER('Dosimetry Worksheet'!H2628), 'Dosimetry Worksheet'!H2628, NA())</f>
        <v>#N/A</v>
      </c>
      <c r="O2618" s="14" t="e">
        <f>IF(ISNUMBER(N2618), 'Dosimetry Worksheet'!I2628, NA())</f>
        <v>#N/A</v>
      </c>
      <c r="P2618" s="14"/>
      <c r="Q2618" s="14" t="e">
        <f t="shared" si="565"/>
        <v>#N/A</v>
      </c>
      <c r="R2618" s="14" t="e">
        <f t="shared" si="566"/>
        <v>#N/A</v>
      </c>
      <c r="T2618" s="14" t="e">
        <f t="shared" si="561"/>
        <v>#N/A</v>
      </c>
      <c r="U2618" s="14" t="e">
        <f t="shared" si="567"/>
        <v>#N/A</v>
      </c>
      <c r="V2618" s="14" t="e">
        <f t="shared" si="562"/>
        <v>#N/A</v>
      </c>
      <c r="W2618" s="14"/>
      <c r="X2618" s="14"/>
      <c r="Y2618" s="18" t="e">
        <f t="shared" si="568"/>
        <v>#N/A</v>
      </c>
      <c r="AE2618" s="18" t="e">
        <f t="shared" si="563"/>
        <v>#N/A</v>
      </c>
      <c r="AF2618" s="18" t="e">
        <f t="shared" si="564"/>
        <v>#N/A</v>
      </c>
      <c r="AG2618" s="18" t="e">
        <f t="shared" si="569"/>
        <v>#DIV/0!</v>
      </c>
      <c r="AH2618" s="18" t="e">
        <f t="shared" si="570"/>
        <v>#N/A</v>
      </c>
      <c r="AJ2618" s="18"/>
      <c r="AK2618" s="18"/>
      <c r="AL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L2618" s="18" t="e">
        <f t="shared" si="574"/>
        <v>#N/A</v>
      </c>
      <c r="BM2618" s="18" t="e">
        <f t="shared" si="571"/>
        <v>#N/A</v>
      </c>
      <c r="BN2618" s="18" t="e">
        <f t="shared" si="572"/>
        <v>#N/A</v>
      </c>
      <c r="BO2618" s="18" t="e">
        <f t="shared" si="573"/>
        <v>#N/A</v>
      </c>
      <c r="BT2618" s="18"/>
      <c r="BU2618" s="18"/>
      <c r="BV2618" s="18"/>
      <c r="BW2618" s="18"/>
      <c r="BX2618" s="18"/>
    </row>
    <row r="2619" spans="14:76" x14ac:dyDescent="0.25">
      <c r="N2619" s="14" t="e">
        <f>IF(ISNUMBER('Dosimetry Worksheet'!H2629), 'Dosimetry Worksheet'!H2629, NA())</f>
        <v>#N/A</v>
      </c>
      <c r="O2619" s="14" t="e">
        <f>IF(ISNUMBER(N2619), 'Dosimetry Worksheet'!I2629, NA())</f>
        <v>#N/A</v>
      </c>
      <c r="P2619" s="14"/>
      <c r="Q2619" s="14" t="e">
        <f t="shared" si="565"/>
        <v>#N/A</v>
      </c>
      <c r="R2619" s="14" t="e">
        <f t="shared" si="566"/>
        <v>#N/A</v>
      </c>
      <c r="T2619" s="14" t="e">
        <f t="shared" si="561"/>
        <v>#N/A</v>
      </c>
      <c r="U2619" s="14" t="e">
        <f t="shared" si="567"/>
        <v>#N/A</v>
      </c>
      <c r="V2619" s="14" t="e">
        <f t="shared" si="562"/>
        <v>#N/A</v>
      </c>
      <c r="W2619" s="14"/>
      <c r="X2619" s="14"/>
      <c r="Y2619" s="18" t="e">
        <f t="shared" si="568"/>
        <v>#N/A</v>
      </c>
      <c r="AE2619" s="18" t="e">
        <f t="shared" si="563"/>
        <v>#N/A</v>
      </c>
      <c r="AF2619" s="18" t="e">
        <f t="shared" si="564"/>
        <v>#N/A</v>
      </c>
      <c r="AG2619" s="18" t="e">
        <f t="shared" si="569"/>
        <v>#DIV/0!</v>
      </c>
      <c r="AH2619" s="18" t="e">
        <f t="shared" si="570"/>
        <v>#N/A</v>
      </c>
      <c r="AJ2619" s="18"/>
      <c r="AK2619" s="18"/>
      <c r="AL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L2619" s="18" t="e">
        <f t="shared" si="574"/>
        <v>#N/A</v>
      </c>
      <c r="BM2619" s="18" t="e">
        <f t="shared" si="571"/>
        <v>#N/A</v>
      </c>
      <c r="BN2619" s="18" t="e">
        <f t="shared" si="572"/>
        <v>#N/A</v>
      </c>
      <c r="BO2619" s="18" t="e">
        <f t="shared" si="573"/>
        <v>#N/A</v>
      </c>
      <c r="BT2619" s="18"/>
      <c r="BU2619" s="18"/>
      <c r="BV2619" s="18"/>
      <c r="BW2619" s="18"/>
      <c r="BX2619" s="18"/>
    </row>
    <row r="2620" spans="14:76" x14ac:dyDescent="0.25">
      <c r="N2620" s="14" t="e">
        <f>IF(ISNUMBER('Dosimetry Worksheet'!H2630), 'Dosimetry Worksheet'!H2630, NA())</f>
        <v>#N/A</v>
      </c>
      <c r="O2620" s="14" t="e">
        <f>IF(ISNUMBER(N2620), 'Dosimetry Worksheet'!I2630, NA())</f>
        <v>#N/A</v>
      </c>
      <c r="P2620" s="14"/>
      <c r="Q2620" s="14" t="e">
        <f t="shared" si="565"/>
        <v>#N/A</v>
      </c>
      <c r="R2620" s="14" t="e">
        <f t="shared" si="566"/>
        <v>#N/A</v>
      </c>
      <c r="T2620" s="14" t="e">
        <f t="shared" si="561"/>
        <v>#N/A</v>
      </c>
      <c r="U2620" s="14" t="e">
        <f t="shared" si="567"/>
        <v>#N/A</v>
      </c>
      <c r="V2620" s="14" t="e">
        <f t="shared" si="562"/>
        <v>#N/A</v>
      </c>
      <c r="W2620" s="14"/>
      <c r="X2620" s="14"/>
      <c r="Y2620" s="18" t="e">
        <f t="shared" si="568"/>
        <v>#N/A</v>
      </c>
      <c r="AE2620" s="18" t="e">
        <f t="shared" si="563"/>
        <v>#N/A</v>
      </c>
      <c r="AF2620" s="18" t="e">
        <f t="shared" si="564"/>
        <v>#N/A</v>
      </c>
      <c r="AG2620" s="18" t="e">
        <f t="shared" si="569"/>
        <v>#DIV/0!</v>
      </c>
      <c r="AH2620" s="18" t="e">
        <f t="shared" si="570"/>
        <v>#N/A</v>
      </c>
      <c r="AJ2620" s="18"/>
      <c r="AK2620" s="18"/>
      <c r="AL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L2620" s="18" t="e">
        <f t="shared" si="574"/>
        <v>#N/A</v>
      </c>
      <c r="BM2620" s="18" t="e">
        <f t="shared" si="571"/>
        <v>#N/A</v>
      </c>
      <c r="BN2620" s="18" t="e">
        <f t="shared" si="572"/>
        <v>#N/A</v>
      </c>
      <c r="BO2620" s="18" t="e">
        <f t="shared" si="573"/>
        <v>#N/A</v>
      </c>
      <c r="BT2620" s="18"/>
      <c r="BU2620" s="18"/>
      <c r="BV2620" s="18"/>
      <c r="BW2620" s="18"/>
      <c r="BX2620" s="18"/>
    </row>
    <row r="2621" spans="14:76" x14ac:dyDescent="0.25">
      <c r="N2621" s="14" t="e">
        <f>IF(ISNUMBER('Dosimetry Worksheet'!H2631), 'Dosimetry Worksheet'!H2631, NA())</f>
        <v>#N/A</v>
      </c>
      <c r="O2621" s="14" t="e">
        <f>IF(ISNUMBER(N2621), 'Dosimetry Worksheet'!I2631, NA())</f>
        <v>#N/A</v>
      </c>
      <c r="P2621" s="14"/>
      <c r="Q2621" s="14" t="e">
        <f t="shared" si="565"/>
        <v>#N/A</v>
      </c>
      <c r="R2621" s="14" t="e">
        <f t="shared" si="566"/>
        <v>#N/A</v>
      </c>
      <c r="T2621" s="14" t="e">
        <f t="shared" si="561"/>
        <v>#N/A</v>
      </c>
      <c r="U2621" s="14" t="e">
        <f t="shared" si="567"/>
        <v>#N/A</v>
      </c>
      <c r="V2621" s="14" t="e">
        <f t="shared" si="562"/>
        <v>#N/A</v>
      </c>
      <c r="W2621" s="14"/>
      <c r="X2621" s="14"/>
      <c r="Y2621" s="18" t="e">
        <f t="shared" si="568"/>
        <v>#N/A</v>
      </c>
      <c r="AE2621" s="18" t="e">
        <f t="shared" si="563"/>
        <v>#N/A</v>
      </c>
      <c r="AF2621" s="18" t="e">
        <f t="shared" si="564"/>
        <v>#N/A</v>
      </c>
      <c r="AG2621" s="18" t="e">
        <f t="shared" si="569"/>
        <v>#DIV/0!</v>
      </c>
      <c r="AH2621" s="18" t="e">
        <f t="shared" si="570"/>
        <v>#N/A</v>
      </c>
      <c r="AJ2621" s="18"/>
      <c r="AK2621" s="18"/>
      <c r="AL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L2621" s="18" t="e">
        <f t="shared" si="574"/>
        <v>#N/A</v>
      </c>
      <c r="BM2621" s="18" t="e">
        <f t="shared" si="571"/>
        <v>#N/A</v>
      </c>
      <c r="BN2621" s="18" t="e">
        <f t="shared" si="572"/>
        <v>#N/A</v>
      </c>
      <c r="BO2621" s="18" t="e">
        <f t="shared" si="573"/>
        <v>#N/A</v>
      </c>
      <c r="BT2621" s="18"/>
      <c r="BU2621" s="18"/>
      <c r="BV2621" s="18"/>
      <c r="BW2621" s="18"/>
      <c r="BX2621" s="18"/>
    </row>
    <row r="2622" spans="14:76" x14ac:dyDescent="0.25">
      <c r="N2622" s="14" t="e">
        <f>IF(ISNUMBER('Dosimetry Worksheet'!H2632), 'Dosimetry Worksheet'!H2632, NA())</f>
        <v>#N/A</v>
      </c>
      <c r="O2622" s="14" t="e">
        <f>IF(ISNUMBER(N2622), 'Dosimetry Worksheet'!I2632, NA())</f>
        <v>#N/A</v>
      </c>
      <c r="P2622" s="14"/>
      <c r="Q2622" s="14" t="e">
        <f t="shared" si="565"/>
        <v>#N/A</v>
      </c>
      <c r="R2622" s="14" t="e">
        <f t="shared" si="566"/>
        <v>#N/A</v>
      </c>
      <c r="T2622" s="14" t="e">
        <f t="shared" si="561"/>
        <v>#N/A</v>
      </c>
      <c r="U2622" s="14" t="e">
        <f t="shared" si="567"/>
        <v>#N/A</v>
      </c>
      <c r="V2622" s="14" t="e">
        <f t="shared" si="562"/>
        <v>#N/A</v>
      </c>
      <c r="W2622" s="14"/>
      <c r="X2622" s="14"/>
      <c r="Y2622" s="18" t="e">
        <f t="shared" si="568"/>
        <v>#N/A</v>
      </c>
      <c r="AE2622" s="18" t="e">
        <f t="shared" si="563"/>
        <v>#N/A</v>
      </c>
      <c r="AF2622" s="18" t="e">
        <f t="shared" si="564"/>
        <v>#N/A</v>
      </c>
      <c r="AG2622" s="18" t="e">
        <f t="shared" si="569"/>
        <v>#DIV/0!</v>
      </c>
      <c r="AH2622" s="18" t="e">
        <f t="shared" si="570"/>
        <v>#N/A</v>
      </c>
      <c r="AJ2622" s="18"/>
      <c r="AK2622" s="18"/>
      <c r="AL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L2622" s="18" t="e">
        <f t="shared" si="574"/>
        <v>#N/A</v>
      </c>
      <c r="BM2622" s="18" t="e">
        <f t="shared" si="571"/>
        <v>#N/A</v>
      </c>
      <c r="BN2622" s="18" t="e">
        <f t="shared" si="572"/>
        <v>#N/A</v>
      </c>
      <c r="BO2622" s="18" t="e">
        <f t="shared" si="573"/>
        <v>#N/A</v>
      </c>
      <c r="BT2622" s="18"/>
      <c r="BU2622" s="18"/>
      <c r="BV2622" s="18"/>
      <c r="BW2622" s="18"/>
      <c r="BX2622" s="18"/>
    </row>
    <row r="2623" spans="14:76" x14ac:dyDescent="0.25">
      <c r="N2623" s="14" t="e">
        <f>IF(ISNUMBER('Dosimetry Worksheet'!H2633), 'Dosimetry Worksheet'!H2633, NA())</f>
        <v>#N/A</v>
      </c>
      <c r="O2623" s="14" t="e">
        <f>IF(ISNUMBER(N2623), 'Dosimetry Worksheet'!I2633, NA())</f>
        <v>#N/A</v>
      </c>
      <c r="P2623" s="14"/>
      <c r="Q2623" s="14" t="e">
        <f t="shared" si="565"/>
        <v>#N/A</v>
      </c>
      <c r="R2623" s="14" t="e">
        <f t="shared" si="566"/>
        <v>#N/A</v>
      </c>
      <c r="T2623" s="14" t="e">
        <f t="shared" si="561"/>
        <v>#N/A</v>
      </c>
      <c r="U2623" s="14" t="e">
        <f t="shared" si="567"/>
        <v>#N/A</v>
      </c>
      <c r="V2623" s="14" t="e">
        <f t="shared" si="562"/>
        <v>#N/A</v>
      </c>
      <c r="W2623" s="14"/>
      <c r="X2623" s="14"/>
      <c r="Y2623" s="18" t="e">
        <f t="shared" si="568"/>
        <v>#N/A</v>
      </c>
      <c r="AE2623" s="18" t="e">
        <f t="shared" si="563"/>
        <v>#N/A</v>
      </c>
      <c r="AF2623" s="18" t="e">
        <f t="shared" si="564"/>
        <v>#N/A</v>
      </c>
      <c r="AG2623" s="18" t="e">
        <f t="shared" si="569"/>
        <v>#DIV/0!</v>
      </c>
      <c r="AH2623" s="18" t="e">
        <f t="shared" si="570"/>
        <v>#N/A</v>
      </c>
      <c r="AJ2623" s="18"/>
      <c r="AK2623" s="18"/>
      <c r="AL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L2623" s="18" t="e">
        <f t="shared" si="574"/>
        <v>#N/A</v>
      </c>
      <c r="BM2623" s="18" t="e">
        <f t="shared" si="571"/>
        <v>#N/A</v>
      </c>
      <c r="BN2623" s="18" t="e">
        <f t="shared" si="572"/>
        <v>#N/A</v>
      </c>
      <c r="BO2623" s="18" t="e">
        <f t="shared" si="573"/>
        <v>#N/A</v>
      </c>
      <c r="BT2623" s="18"/>
      <c r="BU2623" s="18"/>
      <c r="BV2623" s="18"/>
      <c r="BW2623" s="18"/>
      <c r="BX2623" s="18"/>
    </row>
    <row r="2624" spans="14:76" x14ac:dyDescent="0.25">
      <c r="N2624" s="14" t="e">
        <f>IF(ISNUMBER('Dosimetry Worksheet'!H2634), 'Dosimetry Worksheet'!H2634, NA())</f>
        <v>#N/A</v>
      </c>
      <c r="O2624" s="14" t="e">
        <f>IF(ISNUMBER(N2624), 'Dosimetry Worksheet'!I2634, NA())</f>
        <v>#N/A</v>
      </c>
      <c r="P2624" s="14"/>
      <c r="Q2624" s="14" t="e">
        <f t="shared" si="565"/>
        <v>#N/A</v>
      </c>
      <c r="R2624" s="14" t="e">
        <f t="shared" si="566"/>
        <v>#N/A</v>
      </c>
      <c r="T2624" s="14" t="e">
        <f t="shared" si="561"/>
        <v>#N/A</v>
      </c>
      <c r="U2624" s="14" t="e">
        <f t="shared" si="567"/>
        <v>#N/A</v>
      </c>
      <c r="V2624" s="14" t="e">
        <f t="shared" si="562"/>
        <v>#N/A</v>
      </c>
      <c r="W2624" s="14"/>
      <c r="X2624" s="14"/>
      <c r="Y2624" s="18" t="e">
        <f t="shared" si="568"/>
        <v>#N/A</v>
      </c>
      <c r="AE2624" s="18" t="e">
        <f t="shared" si="563"/>
        <v>#N/A</v>
      </c>
      <c r="AF2624" s="18" t="e">
        <f t="shared" si="564"/>
        <v>#N/A</v>
      </c>
      <c r="AG2624" s="18" t="e">
        <f t="shared" si="569"/>
        <v>#DIV/0!</v>
      </c>
      <c r="AH2624" s="18" t="e">
        <f t="shared" si="570"/>
        <v>#N/A</v>
      </c>
      <c r="AJ2624" s="18"/>
      <c r="AK2624" s="18"/>
      <c r="AL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L2624" s="18" t="e">
        <f t="shared" si="574"/>
        <v>#N/A</v>
      </c>
      <c r="BM2624" s="18" t="e">
        <f t="shared" si="571"/>
        <v>#N/A</v>
      </c>
      <c r="BN2624" s="18" t="e">
        <f t="shared" si="572"/>
        <v>#N/A</v>
      </c>
      <c r="BO2624" s="18" t="e">
        <f t="shared" si="573"/>
        <v>#N/A</v>
      </c>
      <c r="BT2624" s="18"/>
      <c r="BU2624" s="18"/>
      <c r="BV2624" s="18"/>
      <c r="BW2624" s="18"/>
      <c r="BX2624" s="18"/>
    </row>
    <row r="2625" spans="14:76" x14ac:dyDescent="0.25">
      <c r="N2625" s="14" t="e">
        <f>IF(ISNUMBER('Dosimetry Worksheet'!H2635), 'Dosimetry Worksheet'!H2635, NA())</f>
        <v>#N/A</v>
      </c>
      <c r="O2625" s="14" t="e">
        <f>IF(ISNUMBER(N2625), 'Dosimetry Worksheet'!I2635, NA())</f>
        <v>#N/A</v>
      </c>
      <c r="P2625" s="14"/>
      <c r="Q2625" s="14" t="e">
        <f t="shared" si="565"/>
        <v>#N/A</v>
      </c>
      <c r="R2625" s="14" t="e">
        <f t="shared" si="566"/>
        <v>#N/A</v>
      </c>
      <c r="T2625" s="14" t="e">
        <f t="shared" si="561"/>
        <v>#N/A</v>
      </c>
      <c r="U2625" s="14" t="e">
        <f t="shared" si="567"/>
        <v>#N/A</v>
      </c>
      <c r="V2625" s="14" t="e">
        <f t="shared" si="562"/>
        <v>#N/A</v>
      </c>
      <c r="W2625" s="14"/>
      <c r="X2625" s="14"/>
      <c r="Y2625" s="18" t="e">
        <f t="shared" si="568"/>
        <v>#N/A</v>
      </c>
      <c r="AE2625" s="18" t="e">
        <f t="shared" si="563"/>
        <v>#N/A</v>
      </c>
      <c r="AF2625" s="18" t="e">
        <f t="shared" si="564"/>
        <v>#N/A</v>
      </c>
      <c r="AG2625" s="18" t="e">
        <f t="shared" si="569"/>
        <v>#DIV/0!</v>
      </c>
      <c r="AH2625" s="18" t="e">
        <f t="shared" si="570"/>
        <v>#N/A</v>
      </c>
      <c r="AJ2625" s="18"/>
      <c r="AK2625" s="18"/>
      <c r="AL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L2625" s="18" t="e">
        <f t="shared" si="574"/>
        <v>#N/A</v>
      </c>
      <c r="BM2625" s="18" t="e">
        <f t="shared" si="571"/>
        <v>#N/A</v>
      </c>
      <c r="BN2625" s="18" t="e">
        <f t="shared" si="572"/>
        <v>#N/A</v>
      </c>
      <c r="BO2625" s="18" t="e">
        <f t="shared" si="573"/>
        <v>#N/A</v>
      </c>
      <c r="BT2625" s="18"/>
      <c r="BU2625" s="18"/>
      <c r="BV2625" s="18"/>
      <c r="BW2625" s="18"/>
      <c r="BX2625" s="18"/>
    </row>
    <row r="2626" spans="14:76" x14ac:dyDescent="0.25">
      <c r="N2626" s="14" t="e">
        <f>IF(ISNUMBER('Dosimetry Worksheet'!H2636), 'Dosimetry Worksheet'!H2636, NA())</f>
        <v>#N/A</v>
      </c>
      <c r="O2626" s="14" t="e">
        <f>IF(ISNUMBER(N2626), 'Dosimetry Worksheet'!I2636, NA())</f>
        <v>#N/A</v>
      </c>
      <c r="P2626" s="14"/>
      <c r="Q2626" s="14" t="e">
        <f t="shared" si="565"/>
        <v>#N/A</v>
      </c>
      <c r="R2626" s="14" t="e">
        <f t="shared" si="566"/>
        <v>#N/A</v>
      </c>
      <c r="T2626" s="14" t="e">
        <f t="shared" si="561"/>
        <v>#N/A</v>
      </c>
      <c r="U2626" s="14" t="e">
        <f t="shared" si="567"/>
        <v>#N/A</v>
      </c>
      <c r="V2626" s="14" t="e">
        <f t="shared" si="562"/>
        <v>#N/A</v>
      </c>
      <c r="W2626" s="14"/>
      <c r="X2626" s="14"/>
      <c r="Y2626" s="18" t="e">
        <f t="shared" si="568"/>
        <v>#N/A</v>
      </c>
      <c r="AE2626" s="18" t="e">
        <f t="shared" si="563"/>
        <v>#N/A</v>
      </c>
      <c r="AF2626" s="18" t="e">
        <f t="shared" si="564"/>
        <v>#N/A</v>
      </c>
      <c r="AG2626" s="18" t="e">
        <f t="shared" si="569"/>
        <v>#DIV/0!</v>
      </c>
      <c r="AH2626" s="18" t="e">
        <f t="shared" si="570"/>
        <v>#N/A</v>
      </c>
      <c r="AJ2626" s="18"/>
      <c r="AK2626" s="18"/>
      <c r="AL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L2626" s="18" t="e">
        <f t="shared" si="574"/>
        <v>#N/A</v>
      </c>
      <c r="BM2626" s="18" t="e">
        <f t="shared" si="571"/>
        <v>#N/A</v>
      </c>
      <c r="BN2626" s="18" t="e">
        <f t="shared" si="572"/>
        <v>#N/A</v>
      </c>
      <c r="BO2626" s="18" t="e">
        <f t="shared" si="573"/>
        <v>#N/A</v>
      </c>
      <c r="BT2626" s="18"/>
      <c r="BU2626" s="18"/>
      <c r="BV2626" s="18"/>
      <c r="BW2626" s="18"/>
      <c r="BX2626" s="18"/>
    </row>
    <row r="2627" spans="14:76" x14ac:dyDescent="0.25">
      <c r="N2627" s="14" t="e">
        <f>IF(ISNUMBER('Dosimetry Worksheet'!H2637), 'Dosimetry Worksheet'!H2637, NA())</f>
        <v>#N/A</v>
      </c>
      <c r="O2627" s="14" t="e">
        <f>IF(ISNUMBER(N2627), 'Dosimetry Worksheet'!I2637, NA())</f>
        <v>#N/A</v>
      </c>
      <c r="P2627" s="14"/>
      <c r="Q2627" s="14" t="e">
        <f t="shared" si="565"/>
        <v>#N/A</v>
      </c>
      <c r="R2627" s="14" t="e">
        <f t="shared" si="566"/>
        <v>#N/A</v>
      </c>
      <c r="T2627" s="14" t="e">
        <f t="shared" si="561"/>
        <v>#N/A</v>
      </c>
      <c r="U2627" s="14" t="e">
        <f t="shared" si="567"/>
        <v>#N/A</v>
      </c>
      <c r="V2627" s="14" t="e">
        <f t="shared" si="562"/>
        <v>#N/A</v>
      </c>
      <c r="W2627" s="14"/>
      <c r="X2627" s="14"/>
      <c r="Y2627" s="18" t="e">
        <f t="shared" si="568"/>
        <v>#N/A</v>
      </c>
      <c r="AE2627" s="18" t="e">
        <f t="shared" si="563"/>
        <v>#N/A</v>
      </c>
      <c r="AF2627" s="18" t="e">
        <f t="shared" si="564"/>
        <v>#N/A</v>
      </c>
      <c r="AG2627" s="18" t="e">
        <f t="shared" si="569"/>
        <v>#DIV/0!</v>
      </c>
      <c r="AH2627" s="18" t="e">
        <f t="shared" si="570"/>
        <v>#N/A</v>
      </c>
      <c r="AJ2627" s="18"/>
      <c r="AK2627" s="18"/>
      <c r="AL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L2627" s="18" t="e">
        <f t="shared" si="574"/>
        <v>#N/A</v>
      </c>
      <c r="BM2627" s="18" t="e">
        <f t="shared" si="571"/>
        <v>#N/A</v>
      </c>
      <c r="BN2627" s="18" t="e">
        <f t="shared" si="572"/>
        <v>#N/A</v>
      </c>
      <c r="BO2627" s="18" t="e">
        <f t="shared" si="573"/>
        <v>#N/A</v>
      </c>
      <c r="BT2627" s="18"/>
      <c r="BU2627" s="18"/>
      <c r="BV2627" s="18"/>
      <c r="BW2627" s="18"/>
      <c r="BX2627" s="18"/>
    </row>
    <row r="2628" spans="14:76" x14ac:dyDescent="0.25">
      <c r="N2628" s="14" t="e">
        <f>IF(ISNUMBER('Dosimetry Worksheet'!H2638), 'Dosimetry Worksheet'!H2638, NA())</f>
        <v>#N/A</v>
      </c>
      <c r="O2628" s="14" t="e">
        <f>IF(ISNUMBER(N2628), 'Dosimetry Worksheet'!I2638, NA())</f>
        <v>#N/A</v>
      </c>
      <c r="P2628" s="14"/>
      <c r="Q2628" s="14" t="e">
        <f t="shared" si="565"/>
        <v>#N/A</v>
      </c>
      <c r="R2628" s="14" t="e">
        <f t="shared" si="566"/>
        <v>#N/A</v>
      </c>
      <c r="T2628" s="14" t="e">
        <f t="shared" si="561"/>
        <v>#N/A</v>
      </c>
      <c r="U2628" s="14" t="e">
        <f t="shared" si="567"/>
        <v>#N/A</v>
      </c>
      <c r="V2628" s="14" t="e">
        <f t="shared" si="562"/>
        <v>#N/A</v>
      </c>
      <c r="W2628" s="14"/>
      <c r="X2628" s="14"/>
      <c r="Y2628" s="18" t="e">
        <f t="shared" si="568"/>
        <v>#N/A</v>
      </c>
      <c r="AE2628" s="18" t="e">
        <f t="shared" si="563"/>
        <v>#N/A</v>
      </c>
      <c r="AF2628" s="18" t="e">
        <f t="shared" si="564"/>
        <v>#N/A</v>
      </c>
      <c r="AG2628" s="18" t="e">
        <f t="shared" si="569"/>
        <v>#DIV/0!</v>
      </c>
      <c r="AH2628" s="18" t="e">
        <f t="shared" si="570"/>
        <v>#N/A</v>
      </c>
      <c r="AJ2628" s="18"/>
      <c r="AK2628" s="18"/>
      <c r="AL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L2628" s="18" t="e">
        <f t="shared" si="574"/>
        <v>#N/A</v>
      </c>
      <c r="BM2628" s="18" t="e">
        <f t="shared" si="571"/>
        <v>#N/A</v>
      </c>
      <c r="BN2628" s="18" t="e">
        <f t="shared" si="572"/>
        <v>#N/A</v>
      </c>
      <c r="BO2628" s="18" t="e">
        <f t="shared" si="573"/>
        <v>#N/A</v>
      </c>
      <c r="BT2628" s="18"/>
      <c r="BU2628" s="18"/>
      <c r="BV2628" s="18"/>
      <c r="BW2628" s="18"/>
      <c r="BX2628" s="18"/>
    </row>
    <row r="2629" spans="14:76" x14ac:dyDescent="0.25">
      <c r="N2629" s="14" t="e">
        <f>IF(ISNUMBER('Dosimetry Worksheet'!H2639), 'Dosimetry Worksheet'!H2639, NA())</f>
        <v>#N/A</v>
      </c>
      <c r="O2629" s="14" t="e">
        <f>IF(ISNUMBER(N2629), 'Dosimetry Worksheet'!I2639, NA())</f>
        <v>#N/A</v>
      </c>
      <c r="P2629" s="14"/>
      <c r="Q2629" s="14" t="e">
        <f t="shared" si="565"/>
        <v>#N/A</v>
      </c>
      <c r="R2629" s="14" t="e">
        <f t="shared" si="566"/>
        <v>#N/A</v>
      </c>
      <c r="T2629" s="14" t="e">
        <f t="shared" ref="T2629:T2692" si="575">N2629</f>
        <v>#N/A</v>
      </c>
      <c r="U2629" s="14" t="e">
        <f t="shared" si="567"/>
        <v>#N/A</v>
      </c>
      <c r="V2629" s="14" t="e">
        <f t="shared" ref="V2629:V2692" si="576">IF(ISNUMBER(T2629),LOG(R2629,2),NA())</f>
        <v>#N/A</v>
      </c>
      <c r="W2629" s="14"/>
      <c r="X2629" s="14"/>
      <c r="Y2629" s="18" t="e">
        <f t="shared" si="568"/>
        <v>#N/A</v>
      </c>
      <c r="AE2629" s="18" t="e">
        <f t="shared" ref="AE2629:AE2692" si="577">T2629</f>
        <v>#N/A</v>
      </c>
      <c r="AF2629" s="18" t="e">
        <f t="shared" ref="AF2629:AF2692" si="578">R2629</f>
        <v>#N/A</v>
      </c>
      <c r="AG2629" s="18" t="e">
        <f t="shared" si="569"/>
        <v>#DIV/0!</v>
      </c>
      <c r="AH2629" s="18" t="e">
        <f t="shared" si="570"/>
        <v>#N/A</v>
      </c>
      <c r="AJ2629" s="18"/>
      <c r="AK2629" s="18"/>
      <c r="AL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L2629" s="18" t="e">
        <f t="shared" si="574"/>
        <v>#N/A</v>
      </c>
      <c r="BM2629" s="18" t="e">
        <f t="shared" si="571"/>
        <v>#N/A</v>
      </c>
      <c r="BN2629" s="18" t="e">
        <f t="shared" si="572"/>
        <v>#N/A</v>
      </c>
      <c r="BO2629" s="18" t="e">
        <f t="shared" si="573"/>
        <v>#N/A</v>
      </c>
      <c r="BT2629" s="18"/>
      <c r="BU2629" s="18"/>
      <c r="BV2629" s="18"/>
      <c r="BW2629" s="18"/>
      <c r="BX2629" s="18"/>
    </row>
    <row r="2630" spans="14:76" x14ac:dyDescent="0.25">
      <c r="N2630" s="14" t="e">
        <f>IF(ISNUMBER('Dosimetry Worksheet'!H2640), 'Dosimetry Worksheet'!H2640, NA())</f>
        <v>#N/A</v>
      </c>
      <c r="O2630" s="14" t="e">
        <f>IF(ISNUMBER(N2630), 'Dosimetry Worksheet'!I2640, NA())</f>
        <v>#N/A</v>
      </c>
      <c r="P2630" s="14"/>
      <c r="Q2630" s="14" t="e">
        <f t="shared" ref="Q2630:Q2693" si="579">N2630</f>
        <v>#N/A</v>
      </c>
      <c r="R2630" s="14" t="e">
        <f t="shared" ref="R2630:R2693" si="580">IF(ISNUMBER(N2630),IF(L$5=2,O2630*2^(N2630/$K$5),O2630),NA())</f>
        <v>#N/A</v>
      </c>
      <c r="T2630" s="14" t="e">
        <f t="shared" si="575"/>
        <v>#N/A</v>
      </c>
      <c r="U2630" s="14" t="e">
        <f t="shared" ref="U2630:U2693" si="581">R2630</f>
        <v>#N/A</v>
      </c>
      <c r="V2630" s="14" t="e">
        <f t="shared" si="576"/>
        <v>#N/A</v>
      </c>
      <c r="W2630" s="14"/>
      <c r="X2630" s="14"/>
      <c r="Y2630" s="18" t="e">
        <f t="shared" ref="Y2630:Y2693" si="582">IF(AND(T2630&gt;=W$5,T2630&lt;=X$5),V2630,NA())</f>
        <v>#N/A</v>
      </c>
      <c r="AE2630" s="18" t="e">
        <f t="shared" si="577"/>
        <v>#N/A</v>
      </c>
      <c r="AF2630" s="18" t="e">
        <f t="shared" si="578"/>
        <v>#N/A</v>
      </c>
      <c r="AG2630" s="18" t="e">
        <f t="shared" ref="AG2630:AG2693" si="583">AB$5*2^(-AE2630/AC$5)</f>
        <v>#DIV/0!</v>
      </c>
      <c r="AH2630" s="18" t="e">
        <f t="shared" ref="AH2630:AH2693" si="584">IF(AND(AE2630&gt;=W$5,AE2630&lt;=X$5),AG2630,NA())</f>
        <v>#N/A</v>
      </c>
      <c r="AJ2630" s="18"/>
      <c r="AK2630" s="18"/>
      <c r="AL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L2630" s="18" t="e">
        <f t="shared" si="574"/>
        <v>#N/A</v>
      </c>
      <c r="BM2630" s="18" t="e">
        <f t="shared" ref="BM2630:BM2693" si="585">$BI$5*2^(-$BL2630/$BJ$5)</f>
        <v>#N/A</v>
      </c>
      <c r="BN2630" s="18" t="e">
        <f t="shared" ref="BN2630:BN2693" si="586">$BI$6*2^(-$BL2630/$BJ$6)</f>
        <v>#N/A</v>
      </c>
      <c r="BO2630" s="18" t="e">
        <f t="shared" ref="BO2630:BO2693" si="587">$BI$7*2^(-$BL2630/$BJ$7)</f>
        <v>#N/A</v>
      </c>
      <c r="BT2630" s="18"/>
      <c r="BU2630" s="18"/>
      <c r="BV2630" s="18"/>
      <c r="BW2630" s="18"/>
      <c r="BX2630" s="18"/>
    </row>
    <row r="2631" spans="14:76" x14ac:dyDescent="0.25">
      <c r="N2631" s="14" t="e">
        <f>IF(ISNUMBER('Dosimetry Worksheet'!H2641), 'Dosimetry Worksheet'!H2641, NA())</f>
        <v>#N/A</v>
      </c>
      <c r="O2631" s="14" t="e">
        <f>IF(ISNUMBER(N2631), 'Dosimetry Worksheet'!I2641, NA())</f>
        <v>#N/A</v>
      </c>
      <c r="P2631" s="14"/>
      <c r="Q2631" s="14" t="e">
        <f t="shared" si="579"/>
        <v>#N/A</v>
      </c>
      <c r="R2631" s="14" t="e">
        <f t="shared" si="580"/>
        <v>#N/A</v>
      </c>
      <c r="T2631" s="14" t="e">
        <f t="shared" si="575"/>
        <v>#N/A</v>
      </c>
      <c r="U2631" s="14" t="e">
        <f t="shared" si="581"/>
        <v>#N/A</v>
      </c>
      <c r="V2631" s="14" t="e">
        <f t="shared" si="576"/>
        <v>#N/A</v>
      </c>
      <c r="W2631" s="14"/>
      <c r="X2631" s="14"/>
      <c r="Y2631" s="18" t="e">
        <f t="shared" si="582"/>
        <v>#N/A</v>
      </c>
      <c r="AE2631" s="18" t="e">
        <f t="shared" si="577"/>
        <v>#N/A</v>
      </c>
      <c r="AF2631" s="18" t="e">
        <f t="shared" si="578"/>
        <v>#N/A</v>
      </c>
      <c r="AG2631" s="18" t="e">
        <f t="shared" si="583"/>
        <v>#DIV/0!</v>
      </c>
      <c r="AH2631" s="18" t="e">
        <f t="shared" si="584"/>
        <v>#N/A</v>
      </c>
      <c r="AJ2631" s="18"/>
      <c r="AK2631" s="18"/>
      <c r="AL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L2631" s="18" t="e">
        <f t="shared" ref="BL2631:BL2694" si="588">IF(BL2630&lt;$G$5*1.25,BL2630+1,NA())</f>
        <v>#N/A</v>
      </c>
      <c r="BM2631" s="18" t="e">
        <f t="shared" si="585"/>
        <v>#N/A</v>
      </c>
      <c r="BN2631" s="18" t="e">
        <f t="shared" si="586"/>
        <v>#N/A</v>
      </c>
      <c r="BO2631" s="18" t="e">
        <f t="shared" si="587"/>
        <v>#N/A</v>
      </c>
      <c r="BT2631" s="18"/>
      <c r="BU2631" s="18"/>
      <c r="BV2631" s="18"/>
      <c r="BW2631" s="18"/>
      <c r="BX2631" s="18"/>
    </row>
    <row r="2632" spans="14:76" x14ac:dyDescent="0.25">
      <c r="N2632" s="14" t="e">
        <f>IF(ISNUMBER('Dosimetry Worksheet'!H2642), 'Dosimetry Worksheet'!H2642, NA())</f>
        <v>#N/A</v>
      </c>
      <c r="O2632" s="14" t="e">
        <f>IF(ISNUMBER(N2632), 'Dosimetry Worksheet'!I2642, NA())</f>
        <v>#N/A</v>
      </c>
      <c r="P2632" s="14"/>
      <c r="Q2632" s="14" t="e">
        <f t="shared" si="579"/>
        <v>#N/A</v>
      </c>
      <c r="R2632" s="14" t="e">
        <f t="shared" si="580"/>
        <v>#N/A</v>
      </c>
      <c r="T2632" s="14" t="e">
        <f t="shared" si="575"/>
        <v>#N/A</v>
      </c>
      <c r="U2632" s="14" t="e">
        <f t="shared" si="581"/>
        <v>#N/A</v>
      </c>
      <c r="V2632" s="14" t="e">
        <f t="shared" si="576"/>
        <v>#N/A</v>
      </c>
      <c r="W2632" s="14"/>
      <c r="X2632" s="14"/>
      <c r="Y2632" s="18" t="e">
        <f t="shared" si="582"/>
        <v>#N/A</v>
      </c>
      <c r="AE2632" s="18" t="e">
        <f t="shared" si="577"/>
        <v>#N/A</v>
      </c>
      <c r="AF2632" s="18" t="e">
        <f t="shared" si="578"/>
        <v>#N/A</v>
      </c>
      <c r="AG2632" s="18" t="e">
        <f t="shared" si="583"/>
        <v>#DIV/0!</v>
      </c>
      <c r="AH2632" s="18" t="e">
        <f t="shared" si="584"/>
        <v>#N/A</v>
      </c>
      <c r="AJ2632" s="18"/>
      <c r="AK2632" s="18"/>
      <c r="AL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L2632" s="18" t="e">
        <f t="shared" si="588"/>
        <v>#N/A</v>
      </c>
      <c r="BM2632" s="18" t="e">
        <f t="shared" si="585"/>
        <v>#N/A</v>
      </c>
      <c r="BN2632" s="18" t="e">
        <f t="shared" si="586"/>
        <v>#N/A</v>
      </c>
      <c r="BO2632" s="18" t="e">
        <f t="shared" si="587"/>
        <v>#N/A</v>
      </c>
      <c r="BT2632" s="18"/>
      <c r="BU2632" s="18"/>
      <c r="BV2632" s="18"/>
      <c r="BW2632" s="18"/>
      <c r="BX2632" s="18"/>
    </row>
    <row r="2633" spans="14:76" x14ac:dyDescent="0.25">
      <c r="N2633" s="14" t="e">
        <f>IF(ISNUMBER('Dosimetry Worksheet'!H2643), 'Dosimetry Worksheet'!H2643, NA())</f>
        <v>#N/A</v>
      </c>
      <c r="O2633" s="14" t="e">
        <f>IF(ISNUMBER(N2633), 'Dosimetry Worksheet'!I2643, NA())</f>
        <v>#N/A</v>
      </c>
      <c r="P2633" s="14"/>
      <c r="Q2633" s="14" t="e">
        <f t="shared" si="579"/>
        <v>#N/A</v>
      </c>
      <c r="R2633" s="14" t="e">
        <f t="shared" si="580"/>
        <v>#N/A</v>
      </c>
      <c r="T2633" s="14" t="e">
        <f t="shared" si="575"/>
        <v>#N/A</v>
      </c>
      <c r="U2633" s="14" t="e">
        <f t="shared" si="581"/>
        <v>#N/A</v>
      </c>
      <c r="V2633" s="14" t="e">
        <f t="shared" si="576"/>
        <v>#N/A</v>
      </c>
      <c r="W2633" s="14"/>
      <c r="X2633" s="14"/>
      <c r="Y2633" s="18" t="e">
        <f t="shared" si="582"/>
        <v>#N/A</v>
      </c>
      <c r="AE2633" s="18" t="e">
        <f t="shared" si="577"/>
        <v>#N/A</v>
      </c>
      <c r="AF2633" s="18" t="e">
        <f t="shared" si="578"/>
        <v>#N/A</v>
      </c>
      <c r="AG2633" s="18" t="e">
        <f t="shared" si="583"/>
        <v>#DIV/0!</v>
      </c>
      <c r="AH2633" s="18" t="e">
        <f t="shared" si="584"/>
        <v>#N/A</v>
      </c>
      <c r="AJ2633" s="18"/>
      <c r="AK2633" s="18"/>
      <c r="AL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L2633" s="18" t="e">
        <f t="shared" si="588"/>
        <v>#N/A</v>
      </c>
      <c r="BM2633" s="18" t="e">
        <f t="shared" si="585"/>
        <v>#N/A</v>
      </c>
      <c r="BN2633" s="18" t="e">
        <f t="shared" si="586"/>
        <v>#N/A</v>
      </c>
      <c r="BO2633" s="18" t="e">
        <f t="shared" si="587"/>
        <v>#N/A</v>
      </c>
      <c r="BT2633" s="18"/>
      <c r="BU2633" s="18"/>
      <c r="BV2633" s="18"/>
      <c r="BW2633" s="18"/>
      <c r="BX2633" s="18"/>
    </row>
    <row r="2634" spans="14:76" x14ac:dyDescent="0.25">
      <c r="N2634" s="14" t="e">
        <f>IF(ISNUMBER('Dosimetry Worksheet'!H2644), 'Dosimetry Worksheet'!H2644, NA())</f>
        <v>#N/A</v>
      </c>
      <c r="O2634" s="14" t="e">
        <f>IF(ISNUMBER(N2634), 'Dosimetry Worksheet'!I2644, NA())</f>
        <v>#N/A</v>
      </c>
      <c r="P2634" s="14"/>
      <c r="Q2634" s="14" t="e">
        <f t="shared" si="579"/>
        <v>#N/A</v>
      </c>
      <c r="R2634" s="14" t="e">
        <f t="shared" si="580"/>
        <v>#N/A</v>
      </c>
      <c r="T2634" s="14" t="e">
        <f t="shared" si="575"/>
        <v>#N/A</v>
      </c>
      <c r="U2634" s="14" t="e">
        <f t="shared" si="581"/>
        <v>#N/A</v>
      </c>
      <c r="V2634" s="14" t="e">
        <f t="shared" si="576"/>
        <v>#N/A</v>
      </c>
      <c r="W2634" s="14"/>
      <c r="X2634" s="14"/>
      <c r="Y2634" s="18" t="e">
        <f t="shared" si="582"/>
        <v>#N/A</v>
      </c>
      <c r="AE2634" s="18" t="e">
        <f t="shared" si="577"/>
        <v>#N/A</v>
      </c>
      <c r="AF2634" s="18" t="e">
        <f t="shared" si="578"/>
        <v>#N/A</v>
      </c>
      <c r="AG2634" s="18" t="e">
        <f t="shared" si="583"/>
        <v>#DIV/0!</v>
      </c>
      <c r="AH2634" s="18" t="e">
        <f t="shared" si="584"/>
        <v>#N/A</v>
      </c>
      <c r="AJ2634" s="18"/>
      <c r="AK2634" s="18"/>
      <c r="AL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L2634" s="18" t="e">
        <f t="shared" si="588"/>
        <v>#N/A</v>
      </c>
      <c r="BM2634" s="18" t="e">
        <f t="shared" si="585"/>
        <v>#N/A</v>
      </c>
      <c r="BN2634" s="18" t="e">
        <f t="shared" si="586"/>
        <v>#N/A</v>
      </c>
      <c r="BO2634" s="18" t="e">
        <f t="shared" si="587"/>
        <v>#N/A</v>
      </c>
      <c r="BT2634" s="18"/>
      <c r="BU2634" s="18"/>
      <c r="BV2634" s="18"/>
      <c r="BW2634" s="18"/>
      <c r="BX2634" s="18"/>
    </row>
    <row r="2635" spans="14:76" x14ac:dyDescent="0.25">
      <c r="N2635" s="14" t="e">
        <f>IF(ISNUMBER('Dosimetry Worksheet'!H2645), 'Dosimetry Worksheet'!H2645, NA())</f>
        <v>#N/A</v>
      </c>
      <c r="O2635" s="14" t="e">
        <f>IF(ISNUMBER(N2635), 'Dosimetry Worksheet'!I2645, NA())</f>
        <v>#N/A</v>
      </c>
      <c r="P2635" s="14"/>
      <c r="Q2635" s="14" t="e">
        <f t="shared" si="579"/>
        <v>#N/A</v>
      </c>
      <c r="R2635" s="14" t="e">
        <f t="shared" si="580"/>
        <v>#N/A</v>
      </c>
      <c r="T2635" s="14" t="e">
        <f t="shared" si="575"/>
        <v>#N/A</v>
      </c>
      <c r="U2635" s="14" t="e">
        <f t="shared" si="581"/>
        <v>#N/A</v>
      </c>
      <c r="V2635" s="14" t="e">
        <f t="shared" si="576"/>
        <v>#N/A</v>
      </c>
      <c r="W2635" s="14"/>
      <c r="X2635" s="14"/>
      <c r="Y2635" s="18" t="e">
        <f t="shared" si="582"/>
        <v>#N/A</v>
      </c>
      <c r="AE2635" s="18" t="e">
        <f t="shared" si="577"/>
        <v>#N/A</v>
      </c>
      <c r="AF2635" s="18" t="e">
        <f t="shared" si="578"/>
        <v>#N/A</v>
      </c>
      <c r="AG2635" s="18" t="e">
        <f t="shared" si="583"/>
        <v>#DIV/0!</v>
      </c>
      <c r="AH2635" s="18" t="e">
        <f t="shared" si="584"/>
        <v>#N/A</v>
      </c>
      <c r="AJ2635" s="18"/>
      <c r="AK2635" s="18"/>
      <c r="AL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L2635" s="18" t="e">
        <f t="shared" si="588"/>
        <v>#N/A</v>
      </c>
      <c r="BM2635" s="18" t="e">
        <f t="shared" si="585"/>
        <v>#N/A</v>
      </c>
      <c r="BN2635" s="18" t="e">
        <f t="shared" si="586"/>
        <v>#N/A</v>
      </c>
      <c r="BO2635" s="18" t="e">
        <f t="shared" si="587"/>
        <v>#N/A</v>
      </c>
      <c r="BT2635" s="18"/>
      <c r="BU2635" s="18"/>
      <c r="BV2635" s="18"/>
      <c r="BW2635" s="18"/>
      <c r="BX2635" s="18"/>
    </row>
    <row r="2636" spans="14:76" x14ac:dyDescent="0.25">
      <c r="N2636" s="14" t="e">
        <f>IF(ISNUMBER('Dosimetry Worksheet'!H2646), 'Dosimetry Worksheet'!H2646, NA())</f>
        <v>#N/A</v>
      </c>
      <c r="O2636" s="14" t="e">
        <f>IF(ISNUMBER(N2636), 'Dosimetry Worksheet'!I2646, NA())</f>
        <v>#N/A</v>
      </c>
      <c r="P2636" s="14"/>
      <c r="Q2636" s="14" t="e">
        <f t="shared" si="579"/>
        <v>#N/A</v>
      </c>
      <c r="R2636" s="14" t="e">
        <f t="shared" si="580"/>
        <v>#N/A</v>
      </c>
      <c r="T2636" s="14" t="e">
        <f t="shared" si="575"/>
        <v>#N/A</v>
      </c>
      <c r="U2636" s="14" t="e">
        <f t="shared" si="581"/>
        <v>#N/A</v>
      </c>
      <c r="V2636" s="14" t="e">
        <f t="shared" si="576"/>
        <v>#N/A</v>
      </c>
      <c r="W2636" s="14"/>
      <c r="X2636" s="14"/>
      <c r="Y2636" s="18" t="e">
        <f t="shared" si="582"/>
        <v>#N/A</v>
      </c>
      <c r="AE2636" s="18" t="e">
        <f t="shared" si="577"/>
        <v>#N/A</v>
      </c>
      <c r="AF2636" s="18" t="e">
        <f t="shared" si="578"/>
        <v>#N/A</v>
      </c>
      <c r="AG2636" s="18" t="e">
        <f t="shared" si="583"/>
        <v>#DIV/0!</v>
      </c>
      <c r="AH2636" s="18" t="e">
        <f t="shared" si="584"/>
        <v>#N/A</v>
      </c>
      <c r="AJ2636" s="18"/>
      <c r="AK2636" s="18"/>
      <c r="AL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L2636" s="18" t="e">
        <f t="shared" si="588"/>
        <v>#N/A</v>
      </c>
      <c r="BM2636" s="18" t="e">
        <f t="shared" si="585"/>
        <v>#N/A</v>
      </c>
      <c r="BN2636" s="18" t="e">
        <f t="shared" si="586"/>
        <v>#N/A</v>
      </c>
      <c r="BO2636" s="18" t="e">
        <f t="shared" si="587"/>
        <v>#N/A</v>
      </c>
      <c r="BT2636" s="18"/>
      <c r="BU2636" s="18"/>
      <c r="BV2636" s="18"/>
      <c r="BW2636" s="18"/>
      <c r="BX2636" s="18"/>
    </row>
    <row r="2637" spans="14:76" x14ac:dyDescent="0.25">
      <c r="N2637" s="14" t="e">
        <f>IF(ISNUMBER('Dosimetry Worksheet'!H2647), 'Dosimetry Worksheet'!H2647, NA())</f>
        <v>#N/A</v>
      </c>
      <c r="O2637" s="14" t="e">
        <f>IF(ISNUMBER(N2637), 'Dosimetry Worksheet'!I2647, NA())</f>
        <v>#N/A</v>
      </c>
      <c r="P2637" s="14"/>
      <c r="Q2637" s="14" t="e">
        <f t="shared" si="579"/>
        <v>#N/A</v>
      </c>
      <c r="R2637" s="14" t="e">
        <f t="shared" si="580"/>
        <v>#N/A</v>
      </c>
      <c r="T2637" s="14" t="e">
        <f t="shared" si="575"/>
        <v>#N/A</v>
      </c>
      <c r="U2637" s="14" t="e">
        <f t="shared" si="581"/>
        <v>#N/A</v>
      </c>
      <c r="V2637" s="14" t="e">
        <f t="shared" si="576"/>
        <v>#N/A</v>
      </c>
      <c r="W2637" s="14"/>
      <c r="X2637" s="14"/>
      <c r="Y2637" s="18" t="e">
        <f t="shared" si="582"/>
        <v>#N/A</v>
      </c>
      <c r="AE2637" s="18" t="e">
        <f t="shared" si="577"/>
        <v>#N/A</v>
      </c>
      <c r="AF2637" s="18" t="e">
        <f t="shared" si="578"/>
        <v>#N/A</v>
      </c>
      <c r="AG2637" s="18" t="e">
        <f t="shared" si="583"/>
        <v>#DIV/0!</v>
      </c>
      <c r="AH2637" s="18" t="e">
        <f t="shared" si="584"/>
        <v>#N/A</v>
      </c>
      <c r="AJ2637" s="18"/>
      <c r="AK2637" s="18"/>
      <c r="AL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L2637" s="18" t="e">
        <f t="shared" si="588"/>
        <v>#N/A</v>
      </c>
      <c r="BM2637" s="18" t="e">
        <f t="shared" si="585"/>
        <v>#N/A</v>
      </c>
      <c r="BN2637" s="18" t="e">
        <f t="shared" si="586"/>
        <v>#N/A</v>
      </c>
      <c r="BO2637" s="18" t="e">
        <f t="shared" si="587"/>
        <v>#N/A</v>
      </c>
      <c r="BT2637" s="18"/>
      <c r="BU2637" s="18"/>
      <c r="BV2637" s="18"/>
      <c r="BW2637" s="18"/>
      <c r="BX2637" s="18"/>
    </row>
    <row r="2638" spans="14:76" x14ac:dyDescent="0.25">
      <c r="N2638" s="14" t="e">
        <f>IF(ISNUMBER('Dosimetry Worksheet'!H2648), 'Dosimetry Worksheet'!H2648, NA())</f>
        <v>#N/A</v>
      </c>
      <c r="O2638" s="14" t="e">
        <f>IF(ISNUMBER(N2638), 'Dosimetry Worksheet'!I2648, NA())</f>
        <v>#N/A</v>
      </c>
      <c r="P2638" s="14"/>
      <c r="Q2638" s="14" t="e">
        <f t="shared" si="579"/>
        <v>#N/A</v>
      </c>
      <c r="R2638" s="14" t="e">
        <f t="shared" si="580"/>
        <v>#N/A</v>
      </c>
      <c r="T2638" s="14" t="e">
        <f t="shared" si="575"/>
        <v>#N/A</v>
      </c>
      <c r="U2638" s="14" t="e">
        <f t="shared" si="581"/>
        <v>#N/A</v>
      </c>
      <c r="V2638" s="14" t="e">
        <f t="shared" si="576"/>
        <v>#N/A</v>
      </c>
      <c r="W2638" s="14"/>
      <c r="X2638" s="14"/>
      <c r="Y2638" s="18" t="e">
        <f t="shared" si="582"/>
        <v>#N/A</v>
      </c>
      <c r="AE2638" s="18" t="e">
        <f t="shared" si="577"/>
        <v>#N/A</v>
      </c>
      <c r="AF2638" s="18" t="e">
        <f t="shared" si="578"/>
        <v>#N/A</v>
      </c>
      <c r="AG2638" s="18" t="e">
        <f t="shared" si="583"/>
        <v>#DIV/0!</v>
      </c>
      <c r="AH2638" s="18" t="e">
        <f t="shared" si="584"/>
        <v>#N/A</v>
      </c>
      <c r="AJ2638" s="18"/>
      <c r="AK2638" s="18"/>
      <c r="AL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L2638" s="18" t="e">
        <f t="shared" si="588"/>
        <v>#N/A</v>
      </c>
      <c r="BM2638" s="18" t="e">
        <f t="shared" si="585"/>
        <v>#N/A</v>
      </c>
      <c r="BN2638" s="18" t="e">
        <f t="shared" si="586"/>
        <v>#N/A</v>
      </c>
      <c r="BO2638" s="18" t="e">
        <f t="shared" si="587"/>
        <v>#N/A</v>
      </c>
      <c r="BT2638" s="18"/>
      <c r="BU2638" s="18"/>
      <c r="BV2638" s="18"/>
      <c r="BW2638" s="18"/>
      <c r="BX2638" s="18"/>
    </row>
    <row r="2639" spans="14:76" x14ac:dyDescent="0.25">
      <c r="N2639" s="14" t="e">
        <f>IF(ISNUMBER('Dosimetry Worksheet'!H2649), 'Dosimetry Worksheet'!H2649, NA())</f>
        <v>#N/A</v>
      </c>
      <c r="O2639" s="14" t="e">
        <f>IF(ISNUMBER(N2639), 'Dosimetry Worksheet'!I2649, NA())</f>
        <v>#N/A</v>
      </c>
      <c r="P2639" s="14"/>
      <c r="Q2639" s="14" t="e">
        <f t="shared" si="579"/>
        <v>#N/A</v>
      </c>
      <c r="R2639" s="14" t="e">
        <f t="shared" si="580"/>
        <v>#N/A</v>
      </c>
      <c r="T2639" s="14" t="e">
        <f t="shared" si="575"/>
        <v>#N/A</v>
      </c>
      <c r="U2639" s="14" t="e">
        <f t="shared" si="581"/>
        <v>#N/A</v>
      </c>
      <c r="V2639" s="14" t="e">
        <f t="shared" si="576"/>
        <v>#N/A</v>
      </c>
      <c r="W2639" s="14"/>
      <c r="X2639" s="14"/>
      <c r="Y2639" s="18" t="e">
        <f t="shared" si="582"/>
        <v>#N/A</v>
      </c>
      <c r="AE2639" s="18" t="e">
        <f t="shared" si="577"/>
        <v>#N/A</v>
      </c>
      <c r="AF2639" s="18" t="e">
        <f t="shared" si="578"/>
        <v>#N/A</v>
      </c>
      <c r="AG2639" s="18" t="e">
        <f t="shared" si="583"/>
        <v>#DIV/0!</v>
      </c>
      <c r="AH2639" s="18" t="e">
        <f t="shared" si="584"/>
        <v>#N/A</v>
      </c>
      <c r="AJ2639" s="18"/>
      <c r="AK2639" s="18"/>
      <c r="AL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L2639" s="18" t="e">
        <f t="shared" si="588"/>
        <v>#N/A</v>
      </c>
      <c r="BM2639" s="18" t="e">
        <f t="shared" si="585"/>
        <v>#N/A</v>
      </c>
      <c r="BN2639" s="18" t="e">
        <f t="shared" si="586"/>
        <v>#N/A</v>
      </c>
      <c r="BO2639" s="18" t="e">
        <f t="shared" si="587"/>
        <v>#N/A</v>
      </c>
      <c r="BT2639" s="18"/>
      <c r="BU2639" s="18"/>
      <c r="BV2639" s="18"/>
      <c r="BW2639" s="18"/>
      <c r="BX2639" s="18"/>
    </row>
    <row r="2640" spans="14:76" x14ac:dyDescent="0.25">
      <c r="N2640" s="14" t="e">
        <f>IF(ISNUMBER('Dosimetry Worksheet'!H2650), 'Dosimetry Worksheet'!H2650, NA())</f>
        <v>#N/A</v>
      </c>
      <c r="O2640" s="14" t="e">
        <f>IF(ISNUMBER(N2640), 'Dosimetry Worksheet'!I2650, NA())</f>
        <v>#N/A</v>
      </c>
      <c r="P2640" s="14"/>
      <c r="Q2640" s="14" t="e">
        <f t="shared" si="579"/>
        <v>#N/A</v>
      </c>
      <c r="R2640" s="14" t="e">
        <f t="shared" si="580"/>
        <v>#N/A</v>
      </c>
      <c r="T2640" s="14" t="e">
        <f t="shared" si="575"/>
        <v>#N/A</v>
      </c>
      <c r="U2640" s="14" t="e">
        <f t="shared" si="581"/>
        <v>#N/A</v>
      </c>
      <c r="V2640" s="14" t="e">
        <f t="shared" si="576"/>
        <v>#N/A</v>
      </c>
      <c r="W2640" s="14"/>
      <c r="X2640" s="14"/>
      <c r="Y2640" s="18" t="e">
        <f t="shared" si="582"/>
        <v>#N/A</v>
      </c>
      <c r="AE2640" s="18" t="e">
        <f t="shared" si="577"/>
        <v>#N/A</v>
      </c>
      <c r="AF2640" s="18" t="e">
        <f t="shared" si="578"/>
        <v>#N/A</v>
      </c>
      <c r="AG2640" s="18" t="e">
        <f t="shared" si="583"/>
        <v>#DIV/0!</v>
      </c>
      <c r="AH2640" s="18" t="e">
        <f t="shared" si="584"/>
        <v>#N/A</v>
      </c>
      <c r="AJ2640" s="18"/>
      <c r="AK2640" s="18"/>
      <c r="AL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L2640" s="18" t="e">
        <f t="shared" si="588"/>
        <v>#N/A</v>
      </c>
      <c r="BM2640" s="18" t="e">
        <f t="shared" si="585"/>
        <v>#N/A</v>
      </c>
      <c r="BN2640" s="18" t="e">
        <f t="shared" si="586"/>
        <v>#N/A</v>
      </c>
      <c r="BO2640" s="18" t="e">
        <f t="shared" si="587"/>
        <v>#N/A</v>
      </c>
      <c r="BT2640" s="18"/>
      <c r="BU2640" s="18"/>
      <c r="BV2640" s="18"/>
      <c r="BW2640" s="18"/>
      <c r="BX2640" s="18"/>
    </row>
    <row r="2641" spans="14:76" x14ac:dyDescent="0.25">
      <c r="N2641" s="14" t="e">
        <f>IF(ISNUMBER('Dosimetry Worksheet'!H2651), 'Dosimetry Worksheet'!H2651, NA())</f>
        <v>#N/A</v>
      </c>
      <c r="O2641" s="14" t="e">
        <f>IF(ISNUMBER(N2641), 'Dosimetry Worksheet'!I2651, NA())</f>
        <v>#N/A</v>
      </c>
      <c r="P2641" s="14"/>
      <c r="Q2641" s="14" t="e">
        <f t="shared" si="579"/>
        <v>#N/A</v>
      </c>
      <c r="R2641" s="14" t="e">
        <f t="shared" si="580"/>
        <v>#N/A</v>
      </c>
      <c r="T2641" s="14" t="e">
        <f t="shared" si="575"/>
        <v>#N/A</v>
      </c>
      <c r="U2641" s="14" t="e">
        <f t="shared" si="581"/>
        <v>#N/A</v>
      </c>
      <c r="V2641" s="14" t="e">
        <f t="shared" si="576"/>
        <v>#N/A</v>
      </c>
      <c r="W2641" s="14"/>
      <c r="X2641" s="14"/>
      <c r="Y2641" s="18" t="e">
        <f t="shared" si="582"/>
        <v>#N/A</v>
      </c>
      <c r="AE2641" s="18" t="e">
        <f t="shared" si="577"/>
        <v>#N/A</v>
      </c>
      <c r="AF2641" s="18" t="e">
        <f t="shared" si="578"/>
        <v>#N/A</v>
      </c>
      <c r="AG2641" s="18" t="e">
        <f t="shared" si="583"/>
        <v>#DIV/0!</v>
      </c>
      <c r="AH2641" s="18" t="e">
        <f t="shared" si="584"/>
        <v>#N/A</v>
      </c>
      <c r="AJ2641" s="18"/>
      <c r="AK2641" s="18"/>
      <c r="AL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L2641" s="18" t="e">
        <f t="shared" si="588"/>
        <v>#N/A</v>
      </c>
      <c r="BM2641" s="18" t="e">
        <f t="shared" si="585"/>
        <v>#N/A</v>
      </c>
      <c r="BN2641" s="18" t="e">
        <f t="shared" si="586"/>
        <v>#N/A</v>
      </c>
      <c r="BO2641" s="18" t="e">
        <f t="shared" si="587"/>
        <v>#N/A</v>
      </c>
      <c r="BT2641" s="18"/>
      <c r="BU2641" s="18"/>
      <c r="BV2641" s="18"/>
      <c r="BW2641" s="18"/>
      <c r="BX2641" s="18"/>
    </row>
    <row r="2642" spans="14:76" x14ac:dyDescent="0.25">
      <c r="N2642" s="14" t="e">
        <f>IF(ISNUMBER('Dosimetry Worksheet'!H2652), 'Dosimetry Worksheet'!H2652, NA())</f>
        <v>#N/A</v>
      </c>
      <c r="O2642" s="14" t="e">
        <f>IF(ISNUMBER(N2642), 'Dosimetry Worksheet'!I2652, NA())</f>
        <v>#N/A</v>
      </c>
      <c r="P2642" s="14"/>
      <c r="Q2642" s="14" t="e">
        <f t="shared" si="579"/>
        <v>#N/A</v>
      </c>
      <c r="R2642" s="14" t="e">
        <f t="shared" si="580"/>
        <v>#N/A</v>
      </c>
      <c r="T2642" s="14" t="e">
        <f t="shared" si="575"/>
        <v>#N/A</v>
      </c>
      <c r="U2642" s="14" t="e">
        <f t="shared" si="581"/>
        <v>#N/A</v>
      </c>
      <c r="V2642" s="14" t="e">
        <f t="shared" si="576"/>
        <v>#N/A</v>
      </c>
      <c r="W2642" s="14"/>
      <c r="X2642" s="14"/>
      <c r="Y2642" s="18" t="e">
        <f t="shared" si="582"/>
        <v>#N/A</v>
      </c>
      <c r="AE2642" s="18" t="e">
        <f t="shared" si="577"/>
        <v>#N/A</v>
      </c>
      <c r="AF2642" s="18" t="e">
        <f t="shared" si="578"/>
        <v>#N/A</v>
      </c>
      <c r="AG2642" s="18" t="e">
        <f t="shared" si="583"/>
        <v>#DIV/0!</v>
      </c>
      <c r="AH2642" s="18" t="e">
        <f t="shared" si="584"/>
        <v>#N/A</v>
      </c>
      <c r="AJ2642" s="18"/>
      <c r="AK2642" s="18"/>
      <c r="AL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L2642" s="18" t="e">
        <f t="shared" si="588"/>
        <v>#N/A</v>
      </c>
      <c r="BM2642" s="18" t="e">
        <f t="shared" si="585"/>
        <v>#N/A</v>
      </c>
      <c r="BN2642" s="18" t="e">
        <f t="shared" si="586"/>
        <v>#N/A</v>
      </c>
      <c r="BO2642" s="18" t="e">
        <f t="shared" si="587"/>
        <v>#N/A</v>
      </c>
      <c r="BT2642" s="18"/>
      <c r="BU2642" s="18"/>
      <c r="BV2642" s="18"/>
      <c r="BW2642" s="18"/>
      <c r="BX2642" s="18"/>
    </row>
    <row r="2643" spans="14:76" x14ac:dyDescent="0.25">
      <c r="N2643" s="14" t="e">
        <f>IF(ISNUMBER('Dosimetry Worksheet'!H2653), 'Dosimetry Worksheet'!H2653, NA())</f>
        <v>#N/A</v>
      </c>
      <c r="O2643" s="14" t="e">
        <f>IF(ISNUMBER(N2643), 'Dosimetry Worksheet'!I2653, NA())</f>
        <v>#N/A</v>
      </c>
      <c r="P2643" s="14"/>
      <c r="Q2643" s="14" t="e">
        <f t="shared" si="579"/>
        <v>#N/A</v>
      </c>
      <c r="R2643" s="14" t="e">
        <f t="shared" si="580"/>
        <v>#N/A</v>
      </c>
      <c r="T2643" s="14" t="e">
        <f t="shared" si="575"/>
        <v>#N/A</v>
      </c>
      <c r="U2643" s="14" t="e">
        <f t="shared" si="581"/>
        <v>#N/A</v>
      </c>
      <c r="V2643" s="14" t="e">
        <f t="shared" si="576"/>
        <v>#N/A</v>
      </c>
      <c r="W2643" s="14"/>
      <c r="X2643" s="14"/>
      <c r="Y2643" s="18" t="e">
        <f t="shared" si="582"/>
        <v>#N/A</v>
      </c>
      <c r="AE2643" s="18" t="e">
        <f t="shared" si="577"/>
        <v>#N/A</v>
      </c>
      <c r="AF2643" s="18" t="e">
        <f t="shared" si="578"/>
        <v>#N/A</v>
      </c>
      <c r="AG2643" s="18" t="e">
        <f t="shared" si="583"/>
        <v>#DIV/0!</v>
      </c>
      <c r="AH2643" s="18" t="e">
        <f t="shared" si="584"/>
        <v>#N/A</v>
      </c>
      <c r="AJ2643" s="18"/>
      <c r="AK2643" s="18"/>
      <c r="AL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L2643" s="18" t="e">
        <f t="shared" si="588"/>
        <v>#N/A</v>
      </c>
      <c r="BM2643" s="18" t="e">
        <f t="shared" si="585"/>
        <v>#N/A</v>
      </c>
      <c r="BN2643" s="18" t="e">
        <f t="shared" si="586"/>
        <v>#N/A</v>
      </c>
      <c r="BO2643" s="18" t="e">
        <f t="shared" si="587"/>
        <v>#N/A</v>
      </c>
      <c r="BT2643" s="18"/>
      <c r="BU2643" s="18"/>
      <c r="BV2643" s="18"/>
      <c r="BW2643" s="18"/>
      <c r="BX2643" s="18"/>
    </row>
    <row r="2644" spans="14:76" x14ac:dyDescent="0.25">
      <c r="N2644" s="14" t="e">
        <f>IF(ISNUMBER('Dosimetry Worksheet'!H2654), 'Dosimetry Worksheet'!H2654, NA())</f>
        <v>#N/A</v>
      </c>
      <c r="O2644" s="14" t="e">
        <f>IF(ISNUMBER(N2644), 'Dosimetry Worksheet'!I2654, NA())</f>
        <v>#N/A</v>
      </c>
      <c r="P2644" s="14"/>
      <c r="Q2644" s="14" t="e">
        <f t="shared" si="579"/>
        <v>#N/A</v>
      </c>
      <c r="R2644" s="14" t="e">
        <f t="shared" si="580"/>
        <v>#N/A</v>
      </c>
      <c r="T2644" s="14" t="e">
        <f t="shared" si="575"/>
        <v>#N/A</v>
      </c>
      <c r="U2644" s="14" t="e">
        <f t="shared" si="581"/>
        <v>#N/A</v>
      </c>
      <c r="V2644" s="14" t="e">
        <f t="shared" si="576"/>
        <v>#N/A</v>
      </c>
      <c r="W2644" s="14"/>
      <c r="X2644" s="14"/>
      <c r="Y2644" s="18" t="e">
        <f t="shared" si="582"/>
        <v>#N/A</v>
      </c>
      <c r="AE2644" s="18" t="e">
        <f t="shared" si="577"/>
        <v>#N/A</v>
      </c>
      <c r="AF2644" s="18" t="e">
        <f t="shared" si="578"/>
        <v>#N/A</v>
      </c>
      <c r="AG2644" s="18" t="e">
        <f t="shared" si="583"/>
        <v>#DIV/0!</v>
      </c>
      <c r="AH2644" s="18" t="e">
        <f t="shared" si="584"/>
        <v>#N/A</v>
      </c>
      <c r="AJ2644" s="18"/>
      <c r="AK2644" s="18"/>
      <c r="AL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L2644" s="18" t="e">
        <f t="shared" si="588"/>
        <v>#N/A</v>
      </c>
      <c r="BM2644" s="18" t="e">
        <f t="shared" si="585"/>
        <v>#N/A</v>
      </c>
      <c r="BN2644" s="18" t="e">
        <f t="shared" si="586"/>
        <v>#N/A</v>
      </c>
      <c r="BO2644" s="18" t="e">
        <f t="shared" si="587"/>
        <v>#N/A</v>
      </c>
      <c r="BT2644" s="18"/>
      <c r="BU2644" s="18"/>
      <c r="BV2644" s="18"/>
      <c r="BW2644" s="18"/>
      <c r="BX2644" s="18"/>
    </row>
    <row r="2645" spans="14:76" x14ac:dyDescent="0.25">
      <c r="N2645" s="14" t="e">
        <f>IF(ISNUMBER('Dosimetry Worksheet'!H2655), 'Dosimetry Worksheet'!H2655, NA())</f>
        <v>#N/A</v>
      </c>
      <c r="O2645" s="14" t="e">
        <f>IF(ISNUMBER(N2645), 'Dosimetry Worksheet'!I2655, NA())</f>
        <v>#N/A</v>
      </c>
      <c r="P2645" s="14"/>
      <c r="Q2645" s="14" t="e">
        <f t="shared" si="579"/>
        <v>#N/A</v>
      </c>
      <c r="R2645" s="14" t="e">
        <f t="shared" si="580"/>
        <v>#N/A</v>
      </c>
      <c r="T2645" s="14" t="e">
        <f t="shared" si="575"/>
        <v>#N/A</v>
      </c>
      <c r="U2645" s="14" t="e">
        <f t="shared" si="581"/>
        <v>#N/A</v>
      </c>
      <c r="V2645" s="14" t="e">
        <f t="shared" si="576"/>
        <v>#N/A</v>
      </c>
      <c r="W2645" s="14"/>
      <c r="X2645" s="14"/>
      <c r="Y2645" s="18" t="e">
        <f t="shared" si="582"/>
        <v>#N/A</v>
      </c>
      <c r="AE2645" s="18" t="e">
        <f t="shared" si="577"/>
        <v>#N/A</v>
      </c>
      <c r="AF2645" s="18" t="e">
        <f t="shared" si="578"/>
        <v>#N/A</v>
      </c>
      <c r="AG2645" s="18" t="e">
        <f t="shared" si="583"/>
        <v>#DIV/0!</v>
      </c>
      <c r="AH2645" s="18" t="e">
        <f t="shared" si="584"/>
        <v>#N/A</v>
      </c>
      <c r="AJ2645" s="18"/>
      <c r="AK2645" s="18"/>
      <c r="AL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L2645" s="18" t="e">
        <f t="shared" si="588"/>
        <v>#N/A</v>
      </c>
      <c r="BM2645" s="18" t="e">
        <f t="shared" si="585"/>
        <v>#N/A</v>
      </c>
      <c r="BN2645" s="18" t="e">
        <f t="shared" si="586"/>
        <v>#N/A</v>
      </c>
      <c r="BO2645" s="18" t="e">
        <f t="shared" si="587"/>
        <v>#N/A</v>
      </c>
      <c r="BT2645" s="18"/>
      <c r="BU2645" s="18"/>
      <c r="BV2645" s="18"/>
      <c r="BW2645" s="18"/>
      <c r="BX2645" s="18"/>
    </row>
    <row r="2646" spans="14:76" x14ac:dyDescent="0.25">
      <c r="N2646" s="14" t="e">
        <f>IF(ISNUMBER('Dosimetry Worksheet'!H2656), 'Dosimetry Worksheet'!H2656, NA())</f>
        <v>#N/A</v>
      </c>
      <c r="O2646" s="14" t="e">
        <f>IF(ISNUMBER(N2646), 'Dosimetry Worksheet'!I2656, NA())</f>
        <v>#N/A</v>
      </c>
      <c r="P2646" s="14"/>
      <c r="Q2646" s="14" t="e">
        <f t="shared" si="579"/>
        <v>#N/A</v>
      </c>
      <c r="R2646" s="14" t="e">
        <f t="shared" si="580"/>
        <v>#N/A</v>
      </c>
      <c r="T2646" s="14" t="e">
        <f t="shared" si="575"/>
        <v>#N/A</v>
      </c>
      <c r="U2646" s="14" t="e">
        <f t="shared" si="581"/>
        <v>#N/A</v>
      </c>
      <c r="V2646" s="14" t="e">
        <f t="shared" si="576"/>
        <v>#N/A</v>
      </c>
      <c r="W2646" s="14"/>
      <c r="X2646" s="14"/>
      <c r="Y2646" s="18" t="e">
        <f t="shared" si="582"/>
        <v>#N/A</v>
      </c>
      <c r="AE2646" s="18" t="e">
        <f t="shared" si="577"/>
        <v>#N/A</v>
      </c>
      <c r="AF2646" s="18" t="e">
        <f t="shared" si="578"/>
        <v>#N/A</v>
      </c>
      <c r="AG2646" s="18" t="e">
        <f t="shared" si="583"/>
        <v>#DIV/0!</v>
      </c>
      <c r="AH2646" s="18" t="e">
        <f t="shared" si="584"/>
        <v>#N/A</v>
      </c>
      <c r="AJ2646" s="18"/>
      <c r="AK2646" s="18"/>
      <c r="AL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L2646" s="18" t="e">
        <f t="shared" si="588"/>
        <v>#N/A</v>
      </c>
      <c r="BM2646" s="18" t="e">
        <f t="shared" si="585"/>
        <v>#N/A</v>
      </c>
      <c r="BN2646" s="18" t="e">
        <f t="shared" si="586"/>
        <v>#N/A</v>
      </c>
      <c r="BO2646" s="18" t="e">
        <f t="shared" si="587"/>
        <v>#N/A</v>
      </c>
      <c r="BT2646" s="18"/>
      <c r="BU2646" s="18"/>
      <c r="BV2646" s="18"/>
      <c r="BW2646" s="18"/>
      <c r="BX2646" s="18"/>
    </row>
    <row r="2647" spans="14:76" x14ac:dyDescent="0.25">
      <c r="N2647" s="14" t="e">
        <f>IF(ISNUMBER('Dosimetry Worksheet'!H2657), 'Dosimetry Worksheet'!H2657, NA())</f>
        <v>#N/A</v>
      </c>
      <c r="O2647" s="14" t="e">
        <f>IF(ISNUMBER(N2647), 'Dosimetry Worksheet'!I2657, NA())</f>
        <v>#N/A</v>
      </c>
      <c r="P2647" s="14"/>
      <c r="Q2647" s="14" t="e">
        <f t="shared" si="579"/>
        <v>#N/A</v>
      </c>
      <c r="R2647" s="14" t="e">
        <f t="shared" si="580"/>
        <v>#N/A</v>
      </c>
      <c r="T2647" s="14" t="e">
        <f t="shared" si="575"/>
        <v>#N/A</v>
      </c>
      <c r="U2647" s="14" t="e">
        <f t="shared" si="581"/>
        <v>#N/A</v>
      </c>
      <c r="V2647" s="14" t="e">
        <f t="shared" si="576"/>
        <v>#N/A</v>
      </c>
      <c r="W2647" s="14"/>
      <c r="X2647" s="14"/>
      <c r="Y2647" s="18" t="e">
        <f t="shared" si="582"/>
        <v>#N/A</v>
      </c>
      <c r="AE2647" s="18" t="e">
        <f t="shared" si="577"/>
        <v>#N/A</v>
      </c>
      <c r="AF2647" s="18" t="e">
        <f t="shared" si="578"/>
        <v>#N/A</v>
      </c>
      <c r="AG2647" s="18" t="e">
        <f t="shared" si="583"/>
        <v>#DIV/0!</v>
      </c>
      <c r="AH2647" s="18" t="e">
        <f t="shared" si="584"/>
        <v>#N/A</v>
      </c>
      <c r="AJ2647" s="18"/>
      <c r="AK2647" s="18"/>
      <c r="AL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L2647" s="18" t="e">
        <f t="shared" si="588"/>
        <v>#N/A</v>
      </c>
      <c r="BM2647" s="18" t="e">
        <f t="shared" si="585"/>
        <v>#N/A</v>
      </c>
      <c r="BN2647" s="18" t="e">
        <f t="shared" si="586"/>
        <v>#N/A</v>
      </c>
      <c r="BO2647" s="18" t="e">
        <f t="shared" si="587"/>
        <v>#N/A</v>
      </c>
      <c r="BT2647" s="18"/>
      <c r="BU2647" s="18"/>
      <c r="BV2647" s="18"/>
      <c r="BW2647" s="18"/>
      <c r="BX2647" s="18"/>
    </row>
    <row r="2648" spans="14:76" x14ac:dyDescent="0.25">
      <c r="N2648" s="14" t="e">
        <f>IF(ISNUMBER('Dosimetry Worksheet'!H2658), 'Dosimetry Worksheet'!H2658, NA())</f>
        <v>#N/A</v>
      </c>
      <c r="O2648" s="14" t="e">
        <f>IF(ISNUMBER(N2648), 'Dosimetry Worksheet'!I2658, NA())</f>
        <v>#N/A</v>
      </c>
      <c r="P2648" s="14"/>
      <c r="Q2648" s="14" t="e">
        <f t="shared" si="579"/>
        <v>#N/A</v>
      </c>
      <c r="R2648" s="14" t="e">
        <f t="shared" si="580"/>
        <v>#N/A</v>
      </c>
      <c r="T2648" s="14" t="e">
        <f t="shared" si="575"/>
        <v>#N/A</v>
      </c>
      <c r="U2648" s="14" t="e">
        <f t="shared" si="581"/>
        <v>#N/A</v>
      </c>
      <c r="V2648" s="14" t="e">
        <f t="shared" si="576"/>
        <v>#N/A</v>
      </c>
      <c r="W2648" s="14"/>
      <c r="X2648" s="14"/>
      <c r="Y2648" s="18" t="e">
        <f t="shared" si="582"/>
        <v>#N/A</v>
      </c>
      <c r="AE2648" s="18" t="e">
        <f t="shared" si="577"/>
        <v>#N/A</v>
      </c>
      <c r="AF2648" s="18" t="e">
        <f t="shared" si="578"/>
        <v>#N/A</v>
      </c>
      <c r="AG2648" s="18" t="e">
        <f t="shared" si="583"/>
        <v>#DIV/0!</v>
      </c>
      <c r="AH2648" s="18" t="e">
        <f t="shared" si="584"/>
        <v>#N/A</v>
      </c>
      <c r="AJ2648" s="18"/>
      <c r="AK2648" s="18"/>
      <c r="AL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L2648" s="18" t="e">
        <f t="shared" si="588"/>
        <v>#N/A</v>
      </c>
      <c r="BM2648" s="18" t="e">
        <f t="shared" si="585"/>
        <v>#N/A</v>
      </c>
      <c r="BN2648" s="18" t="e">
        <f t="shared" si="586"/>
        <v>#N/A</v>
      </c>
      <c r="BO2648" s="18" t="e">
        <f t="shared" si="587"/>
        <v>#N/A</v>
      </c>
      <c r="BT2648" s="18"/>
      <c r="BU2648" s="18"/>
      <c r="BV2648" s="18"/>
      <c r="BW2648" s="18"/>
      <c r="BX2648" s="18"/>
    </row>
    <row r="2649" spans="14:76" x14ac:dyDescent="0.25">
      <c r="N2649" s="14" t="e">
        <f>IF(ISNUMBER('Dosimetry Worksheet'!H2659), 'Dosimetry Worksheet'!H2659, NA())</f>
        <v>#N/A</v>
      </c>
      <c r="O2649" s="14" t="e">
        <f>IF(ISNUMBER(N2649), 'Dosimetry Worksheet'!I2659, NA())</f>
        <v>#N/A</v>
      </c>
      <c r="P2649" s="14"/>
      <c r="Q2649" s="14" t="e">
        <f t="shared" si="579"/>
        <v>#N/A</v>
      </c>
      <c r="R2649" s="14" t="e">
        <f t="shared" si="580"/>
        <v>#N/A</v>
      </c>
      <c r="T2649" s="14" t="e">
        <f t="shared" si="575"/>
        <v>#N/A</v>
      </c>
      <c r="U2649" s="14" t="e">
        <f t="shared" si="581"/>
        <v>#N/A</v>
      </c>
      <c r="V2649" s="14" t="e">
        <f t="shared" si="576"/>
        <v>#N/A</v>
      </c>
      <c r="W2649" s="14"/>
      <c r="X2649" s="14"/>
      <c r="Y2649" s="18" t="e">
        <f t="shared" si="582"/>
        <v>#N/A</v>
      </c>
      <c r="AE2649" s="18" t="e">
        <f t="shared" si="577"/>
        <v>#N/A</v>
      </c>
      <c r="AF2649" s="18" t="e">
        <f t="shared" si="578"/>
        <v>#N/A</v>
      </c>
      <c r="AG2649" s="18" t="e">
        <f t="shared" si="583"/>
        <v>#DIV/0!</v>
      </c>
      <c r="AH2649" s="18" t="e">
        <f t="shared" si="584"/>
        <v>#N/A</v>
      </c>
      <c r="AJ2649" s="18"/>
      <c r="AK2649" s="18"/>
      <c r="AL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L2649" s="18" t="e">
        <f t="shared" si="588"/>
        <v>#N/A</v>
      </c>
      <c r="BM2649" s="18" t="e">
        <f t="shared" si="585"/>
        <v>#N/A</v>
      </c>
      <c r="BN2649" s="18" t="e">
        <f t="shared" si="586"/>
        <v>#N/A</v>
      </c>
      <c r="BO2649" s="18" t="e">
        <f t="shared" si="587"/>
        <v>#N/A</v>
      </c>
      <c r="BT2649" s="18"/>
      <c r="BU2649" s="18"/>
      <c r="BV2649" s="18"/>
      <c r="BW2649" s="18"/>
      <c r="BX2649" s="18"/>
    </row>
    <row r="2650" spans="14:76" x14ac:dyDescent="0.25">
      <c r="N2650" s="14" t="e">
        <f>IF(ISNUMBER('Dosimetry Worksheet'!H2660), 'Dosimetry Worksheet'!H2660, NA())</f>
        <v>#N/A</v>
      </c>
      <c r="O2650" s="14" t="e">
        <f>IF(ISNUMBER(N2650), 'Dosimetry Worksheet'!I2660, NA())</f>
        <v>#N/A</v>
      </c>
      <c r="P2650" s="14"/>
      <c r="Q2650" s="14" t="e">
        <f t="shared" si="579"/>
        <v>#N/A</v>
      </c>
      <c r="R2650" s="14" t="e">
        <f t="shared" si="580"/>
        <v>#N/A</v>
      </c>
      <c r="T2650" s="14" t="e">
        <f t="shared" si="575"/>
        <v>#N/A</v>
      </c>
      <c r="U2650" s="14" t="e">
        <f t="shared" si="581"/>
        <v>#N/A</v>
      </c>
      <c r="V2650" s="14" t="e">
        <f t="shared" si="576"/>
        <v>#N/A</v>
      </c>
      <c r="W2650" s="14"/>
      <c r="X2650" s="14"/>
      <c r="Y2650" s="18" t="e">
        <f t="shared" si="582"/>
        <v>#N/A</v>
      </c>
      <c r="AE2650" s="18" t="e">
        <f t="shared" si="577"/>
        <v>#N/A</v>
      </c>
      <c r="AF2650" s="18" t="e">
        <f t="shared" si="578"/>
        <v>#N/A</v>
      </c>
      <c r="AG2650" s="18" t="e">
        <f t="shared" si="583"/>
        <v>#DIV/0!</v>
      </c>
      <c r="AH2650" s="18" t="e">
        <f t="shared" si="584"/>
        <v>#N/A</v>
      </c>
      <c r="AJ2650" s="18"/>
      <c r="AK2650" s="18"/>
      <c r="AL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L2650" s="18" t="e">
        <f t="shared" si="588"/>
        <v>#N/A</v>
      </c>
      <c r="BM2650" s="18" t="e">
        <f t="shared" si="585"/>
        <v>#N/A</v>
      </c>
      <c r="BN2650" s="18" t="e">
        <f t="shared" si="586"/>
        <v>#N/A</v>
      </c>
      <c r="BO2650" s="18" t="e">
        <f t="shared" si="587"/>
        <v>#N/A</v>
      </c>
      <c r="BT2650" s="18"/>
      <c r="BU2650" s="18"/>
      <c r="BV2650" s="18"/>
      <c r="BW2650" s="18"/>
      <c r="BX2650" s="18"/>
    </row>
    <row r="2651" spans="14:76" x14ac:dyDescent="0.25">
      <c r="N2651" s="14" t="e">
        <f>IF(ISNUMBER('Dosimetry Worksheet'!H2661), 'Dosimetry Worksheet'!H2661, NA())</f>
        <v>#N/A</v>
      </c>
      <c r="O2651" s="14" t="e">
        <f>IF(ISNUMBER(N2651), 'Dosimetry Worksheet'!I2661, NA())</f>
        <v>#N/A</v>
      </c>
      <c r="P2651" s="14"/>
      <c r="Q2651" s="14" t="e">
        <f t="shared" si="579"/>
        <v>#N/A</v>
      </c>
      <c r="R2651" s="14" t="e">
        <f t="shared" si="580"/>
        <v>#N/A</v>
      </c>
      <c r="T2651" s="14" t="e">
        <f t="shared" si="575"/>
        <v>#N/A</v>
      </c>
      <c r="U2651" s="14" t="e">
        <f t="shared" si="581"/>
        <v>#N/A</v>
      </c>
      <c r="V2651" s="14" t="e">
        <f t="shared" si="576"/>
        <v>#N/A</v>
      </c>
      <c r="W2651" s="14"/>
      <c r="X2651" s="14"/>
      <c r="Y2651" s="18" t="e">
        <f t="shared" si="582"/>
        <v>#N/A</v>
      </c>
      <c r="AE2651" s="18" t="e">
        <f t="shared" si="577"/>
        <v>#N/A</v>
      </c>
      <c r="AF2651" s="18" t="e">
        <f t="shared" si="578"/>
        <v>#N/A</v>
      </c>
      <c r="AG2651" s="18" t="e">
        <f t="shared" si="583"/>
        <v>#DIV/0!</v>
      </c>
      <c r="AH2651" s="18" t="e">
        <f t="shared" si="584"/>
        <v>#N/A</v>
      </c>
      <c r="AJ2651" s="18"/>
      <c r="AK2651" s="18"/>
      <c r="AL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L2651" s="18" t="e">
        <f t="shared" si="588"/>
        <v>#N/A</v>
      </c>
      <c r="BM2651" s="18" t="e">
        <f t="shared" si="585"/>
        <v>#N/A</v>
      </c>
      <c r="BN2651" s="18" t="e">
        <f t="shared" si="586"/>
        <v>#N/A</v>
      </c>
      <c r="BO2651" s="18" t="e">
        <f t="shared" si="587"/>
        <v>#N/A</v>
      </c>
      <c r="BT2651" s="18"/>
      <c r="BU2651" s="18"/>
      <c r="BV2651" s="18"/>
      <c r="BW2651" s="18"/>
      <c r="BX2651" s="18"/>
    </row>
    <row r="2652" spans="14:76" x14ac:dyDescent="0.25">
      <c r="N2652" s="14" t="e">
        <f>IF(ISNUMBER('Dosimetry Worksheet'!H2662), 'Dosimetry Worksheet'!H2662, NA())</f>
        <v>#N/A</v>
      </c>
      <c r="O2652" s="14" t="e">
        <f>IF(ISNUMBER(N2652), 'Dosimetry Worksheet'!I2662, NA())</f>
        <v>#N/A</v>
      </c>
      <c r="P2652" s="14"/>
      <c r="Q2652" s="14" t="e">
        <f t="shared" si="579"/>
        <v>#N/A</v>
      </c>
      <c r="R2652" s="14" t="e">
        <f t="shared" si="580"/>
        <v>#N/A</v>
      </c>
      <c r="T2652" s="14" t="e">
        <f t="shared" si="575"/>
        <v>#N/A</v>
      </c>
      <c r="U2652" s="14" t="e">
        <f t="shared" si="581"/>
        <v>#N/A</v>
      </c>
      <c r="V2652" s="14" t="e">
        <f t="shared" si="576"/>
        <v>#N/A</v>
      </c>
      <c r="W2652" s="14"/>
      <c r="X2652" s="14"/>
      <c r="Y2652" s="18" t="e">
        <f t="shared" si="582"/>
        <v>#N/A</v>
      </c>
      <c r="AE2652" s="18" t="e">
        <f t="shared" si="577"/>
        <v>#N/A</v>
      </c>
      <c r="AF2652" s="18" t="e">
        <f t="shared" si="578"/>
        <v>#N/A</v>
      </c>
      <c r="AG2652" s="18" t="e">
        <f t="shared" si="583"/>
        <v>#DIV/0!</v>
      </c>
      <c r="AH2652" s="18" t="e">
        <f t="shared" si="584"/>
        <v>#N/A</v>
      </c>
      <c r="AJ2652" s="18"/>
      <c r="AK2652" s="18"/>
      <c r="AL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L2652" s="18" t="e">
        <f t="shared" si="588"/>
        <v>#N/A</v>
      </c>
      <c r="BM2652" s="18" t="e">
        <f t="shared" si="585"/>
        <v>#N/A</v>
      </c>
      <c r="BN2652" s="18" t="e">
        <f t="shared" si="586"/>
        <v>#N/A</v>
      </c>
      <c r="BO2652" s="18" t="e">
        <f t="shared" si="587"/>
        <v>#N/A</v>
      </c>
      <c r="BT2652" s="18"/>
      <c r="BU2652" s="18"/>
      <c r="BV2652" s="18"/>
      <c r="BW2652" s="18"/>
      <c r="BX2652" s="18"/>
    </row>
    <row r="2653" spans="14:76" x14ac:dyDescent="0.25">
      <c r="N2653" s="14" t="e">
        <f>IF(ISNUMBER('Dosimetry Worksheet'!H2663), 'Dosimetry Worksheet'!H2663, NA())</f>
        <v>#N/A</v>
      </c>
      <c r="O2653" s="14" t="e">
        <f>IF(ISNUMBER(N2653), 'Dosimetry Worksheet'!I2663, NA())</f>
        <v>#N/A</v>
      </c>
      <c r="P2653" s="14"/>
      <c r="Q2653" s="14" t="e">
        <f t="shared" si="579"/>
        <v>#N/A</v>
      </c>
      <c r="R2653" s="14" t="e">
        <f t="shared" si="580"/>
        <v>#N/A</v>
      </c>
      <c r="T2653" s="14" t="e">
        <f t="shared" si="575"/>
        <v>#N/A</v>
      </c>
      <c r="U2653" s="14" t="e">
        <f t="shared" si="581"/>
        <v>#N/A</v>
      </c>
      <c r="V2653" s="14" t="e">
        <f t="shared" si="576"/>
        <v>#N/A</v>
      </c>
      <c r="W2653" s="14"/>
      <c r="X2653" s="14"/>
      <c r="Y2653" s="18" t="e">
        <f t="shared" si="582"/>
        <v>#N/A</v>
      </c>
      <c r="AE2653" s="18" t="e">
        <f t="shared" si="577"/>
        <v>#N/A</v>
      </c>
      <c r="AF2653" s="18" t="e">
        <f t="shared" si="578"/>
        <v>#N/A</v>
      </c>
      <c r="AG2653" s="18" t="e">
        <f t="shared" si="583"/>
        <v>#DIV/0!</v>
      </c>
      <c r="AH2653" s="18" t="e">
        <f t="shared" si="584"/>
        <v>#N/A</v>
      </c>
      <c r="AJ2653" s="18"/>
      <c r="AK2653" s="18"/>
      <c r="AL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L2653" s="18" t="e">
        <f t="shared" si="588"/>
        <v>#N/A</v>
      </c>
      <c r="BM2653" s="18" t="e">
        <f t="shared" si="585"/>
        <v>#N/A</v>
      </c>
      <c r="BN2653" s="18" t="e">
        <f t="shared" si="586"/>
        <v>#N/A</v>
      </c>
      <c r="BO2653" s="18" t="e">
        <f t="shared" si="587"/>
        <v>#N/A</v>
      </c>
      <c r="BT2653" s="18"/>
      <c r="BU2653" s="18"/>
      <c r="BV2653" s="18"/>
      <c r="BW2653" s="18"/>
      <c r="BX2653" s="18"/>
    </row>
    <row r="2654" spans="14:76" x14ac:dyDescent="0.25">
      <c r="N2654" s="14" t="e">
        <f>IF(ISNUMBER('Dosimetry Worksheet'!H2664), 'Dosimetry Worksheet'!H2664, NA())</f>
        <v>#N/A</v>
      </c>
      <c r="O2654" s="14" t="e">
        <f>IF(ISNUMBER(N2654), 'Dosimetry Worksheet'!I2664, NA())</f>
        <v>#N/A</v>
      </c>
      <c r="P2654" s="14"/>
      <c r="Q2654" s="14" t="e">
        <f t="shared" si="579"/>
        <v>#N/A</v>
      </c>
      <c r="R2654" s="14" t="e">
        <f t="shared" si="580"/>
        <v>#N/A</v>
      </c>
      <c r="T2654" s="14" t="e">
        <f t="shared" si="575"/>
        <v>#N/A</v>
      </c>
      <c r="U2654" s="14" t="e">
        <f t="shared" si="581"/>
        <v>#N/A</v>
      </c>
      <c r="V2654" s="14" t="e">
        <f t="shared" si="576"/>
        <v>#N/A</v>
      </c>
      <c r="W2654" s="14"/>
      <c r="X2654" s="14"/>
      <c r="Y2654" s="18" t="e">
        <f t="shared" si="582"/>
        <v>#N/A</v>
      </c>
      <c r="AE2654" s="18" t="e">
        <f t="shared" si="577"/>
        <v>#N/A</v>
      </c>
      <c r="AF2654" s="18" t="e">
        <f t="shared" si="578"/>
        <v>#N/A</v>
      </c>
      <c r="AG2654" s="18" t="e">
        <f t="shared" si="583"/>
        <v>#DIV/0!</v>
      </c>
      <c r="AH2654" s="18" t="e">
        <f t="shared" si="584"/>
        <v>#N/A</v>
      </c>
      <c r="AJ2654" s="18"/>
      <c r="AK2654" s="18"/>
      <c r="AL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L2654" s="18" t="e">
        <f t="shared" si="588"/>
        <v>#N/A</v>
      </c>
      <c r="BM2654" s="18" t="e">
        <f t="shared" si="585"/>
        <v>#N/A</v>
      </c>
      <c r="BN2654" s="18" t="e">
        <f t="shared" si="586"/>
        <v>#N/A</v>
      </c>
      <c r="BO2654" s="18" t="e">
        <f t="shared" si="587"/>
        <v>#N/A</v>
      </c>
      <c r="BT2654" s="18"/>
      <c r="BU2654" s="18"/>
      <c r="BV2654" s="18"/>
      <c r="BW2654" s="18"/>
      <c r="BX2654" s="18"/>
    </row>
    <row r="2655" spans="14:76" x14ac:dyDescent="0.25">
      <c r="N2655" s="14" t="e">
        <f>IF(ISNUMBER('Dosimetry Worksheet'!H2665), 'Dosimetry Worksheet'!H2665, NA())</f>
        <v>#N/A</v>
      </c>
      <c r="O2655" s="14" t="e">
        <f>IF(ISNUMBER(N2655), 'Dosimetry Worksheet'!I2665, NA())</f>
        <v>#N/A</v>
      </c>
      <c r="P2655" s="14"/>
      <c r="Q2655" s="14" t="e">
        <f t="shared" si="579"/>
        <v>#N/A</v>
      </c>
      <c r="R2655" s="14" t="e">
        <f t="shared" si="580"/>
        <v>#N/A</v>
      </c>
      <c r="T2655" s="14" t="e">
        <f t="shared" si="575"/>
        <v>#N/A</v>
      </c>
      <c r="U2655" s="14" t="e">
        <f t="shared" si="581"/>
        <v>#N/A</v>
      </c>
      <c r="V2655" s="14" t="e">
        <f t="shared" si="576"/>
        <v>#N/A</v>
      </c>
      <c r="W2655" s="14"/>
      <c r="X2655" s="14"/>
      <c r="Y2655" s="18" t="e">
        <f t="shared" si="582"/>
        <v>#N/A</v>
      </c>
      <c r="AE2655" s="18" t="e">
        <f t="shared" si="577"/>
        <v>#N/A</v>
      </c>
      <c r="AF2655" s="18" t="e">
        <f t="shared" si="578"/>
        <v>#N/A</v>
      </c>
      <c r="AG2655" s="18" t="e">
        <f t="shared" si="583"/>
        <v>#DIV/0!</v>
      </c>
      <c r="AH2655" s="18" t="e">
        <f t="shared" si="584"/>
        <v>#N/A</v>
      </c>
      <c r="AJ2655" s="18"/>
      <c r="AK2655" s="18"/>
      <c r="AL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L2655" s="18" t="e">
        <f t="shared" si="588"/>
        <v>#N/A</v>
      </c>
      <c r="BM2655" s="18" t="e">
        <f t="shared" si="585"/>
        <v>#N/A</v>
      </c>
      <c r="BN2655" s="18" t="e">
        <f t="shared" si="586"/>
        <v>#N/A</v>
      </c>
      <c r="BO2655" s="18" t="e">
        <f t="shared" si="587"/>
        <v>#N/A</v>
      </c>
      <c r="BT2655" s="18"/>
      <c r="BU2655" s="18"/>
      <c r="BV2655" s="18"/>
      <c r="BW2655" s="18"/>
      <c r="BX2655" s="18"/>
    </row>
    <row r="2656" spans="14:76" x14ac:dyDescent="0.25">
      <c r="N2656" s="14" t="e">
        <f>IF(ISNUMBER('Dosimetry Worksheet'!H2666), 'Dosimetry Worksheet'!H2666, NA())</f>
        <v>#N/A</v>
      </c>
      <c r="O2656" s="14" t="e">
        <f>IF(ISNUMBER(N2656), 'Dosimetry Worksheet'!I2666, NA())</f>
        <v>#N/A</v>
      </c>
      <c r="P2656" s="14"/>
      <c r="Q2656" s="14" t="e">
        <f t="shared" si="579"/>
        <v>#N/A</v>
      </c>
      <c r="R2656" s="14" t="e">
        <f t="shared" si="580"/>
        <v>#N/A</v>
      </c>
      <c r="T2656" s="14" t="e">
        <f t="shared" si="575"/>
        <v>#N/A</v>
      </c>
      <c r="U2656" s="14" t="e">
        <f t="shared" si="581"/>
        <v>#N/A</v>
      </c>
      <c r="V2656" s="14" t="e">
        <f t="shared" si="576"/>
        <v>#N/A</v>
      </c>
      <c r="W2656" s="14"/>
      <c r="X2656" s="14"/>
      <c r="Y2656" s="18" t="e">
        <f t="shared" si="582"/>
        <v>#N/A</v>
      </c>
      <c r="AE2656" s="18" t="e">
        <f t="shared" si="577"/>
        <v>#N/A</v>
      </c>
      <c r="AF2656" s="18" t="e">
        <f t="shared" si="578"/>
        <v>#N/A</v>
      </c>
      <c r="AG2656" s="18" t="e">
        <f t="shared" si="583"/>
        <v>#DIV/0!</v>
      </c>
      <c r="AH2656" s="18" t="e">
        <f t="shared" si="584"/>
        <v>#N/A</v>
      </c>
      <c r="AJ2656" s="18"/>
      <c r="AK2656" s="18"/>
      <c r="AL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L2656" s="18" t="e">
        <f t="shared" si="588"/>
        <v>#N/A</v>
      </c>
      <c r="BM2656" s="18" t="e">
        <f t="shared" si="585"/>
        <v>#N/A</v>
      </c>
      <c r="BN2656" s="18" t="e">
        <f t="shared" si="586"/>
        <v>#N/A</v>
      </c>
      <c r="BO2656" s="18" t="e">
        <f t="shared" si="587"/>
        <v>#N/A</v>
      </c>
      <c r="BT2656" s="18"/>
      <c r="BU2656" s="18"/>
      <c r="BV2656" s="18"/>
      <c r="BW2656" s="18"/>
      <c r="BX2656" s="18"/>
    </row>
    <row r="2657" spans="14:76" x14ac:dyDescent="0.25">
      <c r="N2657" s="14" t="e">
        <f>IF(ISNUMBER('Dosimetry Worksheet'!H2667), 'Dosimetry Worksheet'!H2667, NA())</f>
        <v>#N/A</v>
      </c>
      <c r="O2657" s="14" t="e">
        <f>IF(ISNUMBER(N2657), 'Dosimetry Worksheet'!I2667, NA())</f>
        <v>#N/A</v>
      </c>
      <c r="P2657" s="14"/>
      <c r="Q2657" s="14" t="e">
        <f t="shared" si="579"/>
        <v>#N/A</v>
      </c>
      <c r="R2657" s="14" t="e">
        <f t="shared" si="580"/>
        <v>#N/A</v>
      </c>
      <c r="T2657" s="14" t="e">
        <f t="shared" si="575"/>
        <v>#N/A</v>
      </c>
      <c r="U2657" s="14" t="e">
        <f t="shared" si="581"/>
        <v>#N/A</v>
      </c>
      <c r="V2657" s="14" t="e">
        <f t="shared" si="576"/>
        <v>#N/A</v>
      </c>
      <c r="W2657" s="14"/>
      <c r="X2657" s="14"/>
      <c r="Y2657" s="18" t="e">
        <f t="shared" si="582"/>
        <v>#N/A</v>
      </c>
      <c r="AE2657" s="18" t="e">
        <f t="shared" si="577"/>
        <v>#N/A</v>
      </c>
      <c r="AF2657" s="18" t="e">
        <f t="shared" si="578"/>
        <v>#N/A</v>
      </c>
      <c r="AG2657" s="18" t="e">
        <f t="shared" si="583"/>
        <v>#DIV/0!</v>
      </c>
      <c r="AH2657" s="18" t="e">
        <f t="shared" si="584"/>
        <v>#N/A</v>
      </c>
      <c r="AJ2657" s="18"/>
      <c r="AK2657" s="18"/>
      <c r="AL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L2657" s="18" t="e">
        <f t="shared" si="588"/>
        <v>#N/A</v>
      </c>
      <c r="BM2657" s="18" t="e">
        <f t="shared" si="585"/>
        <v>#N/A</v>
      </c>
      <c r="BN2657" s="18" t="e">
        <f t="shared" si="586"/>
        <v>#N/A</v>
      </c>
      <c r="BO2657" s="18" t="e">
        <f t="shared" si="587"/>
        <v>#N/A</v>
      </c>
      <c r="BT2657" s="18"/>
      <c r="BU2657" s="18"/>
      <c r="BV2657" s="18"/>
      <c r="BW2657" s="18"/>
      <c r="BX2657" s="18"/>
    </row>
    <row r="2658" spans="14:76" x14ac:dyDescent="0.25">
      <c r="N2658" s="14" t="e">
        <f>IF(ISNUMBER('Dosimetry Worksheet'!H2668), 'Dosimetry Worksheet'!H2668, NA())</f>
        <v>#N/A</v>
      </c>
      <c r="O2658" s="14" t="e">
        <f>IF(ISNUMBER(N2658), 'Dosimetry Worksheet'!I2668, NA())</f>
        <v>#N/A</v>
      </c>
      <c r="P2658" s="14"/>
      <c r="Q2658" s="14" t="e">
        <f t="shared" si="579"/>
        <v>#N/A</v>
      </c>
      <c r="R2658" s="14" t="e">
        <f t="shared" si="580"/>
        <v>#N/A</v>
      </c>
      <c r="T2658" s="14" t="e">
        <f t="shared" si="575"/>
        <v>#N/A</v>
      </c>
      <c r="U2658" s="14" t="e">
        <f t="shared" si="581"/>
        <v>#N/A</v>
      </c>
      <c r="V2658" s="14" t="e">
        <f t="shared" si="576"/>
        <v>#N/A</v>
      </c>
      <c r="W2658" s="14"/>
      <c r="X2658" s="14"/>
      <c r="Y2658" s="18" t="e">
        <f t="shared" si="582"/>
        <v>#N/A</v>
      </c>
      <c r="AE2658" s="18" t="e">
        <f t="shared" si="577"/>
        <v>#N/A</v>
      </c>
      <c r="AF2658" s="18" t="e">
        <f t="shared" si="578"/>
        <v>#N/A</v>
      </c>
      <c r="AG2658" s="18" t="e">
        <f t="shared" si="583"/>
        <v>#DIV/0!</v>
      </c>
      <c r="AH2658" s="18" t="e">
        <f t="shared" si="584"/>
        <v>#N/A</v>
      </c>
      <c r="AJ2658" s="18"/>
      <c r="AK2658" s="18"/>
      <c r="AL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L2658" s="18" t="e">
        <f t="shared" si="588"/>
        <v>#N/A</v>
      </c>
      <c r="BM2658" s="18" t="e">
        <f t="shared" si="585"/>
        <v>#N/A</v>
      </c>
      <c r="BN2658" s="18" t="e">
        <f t="shared" si="586"/>
        <v>#N/A</v>
      </c>
      <c r="BO2658" s="18" t="e">
        <f t="shared" si="587"/>
        <v>#N/A</v>
      </c>
      <c r="BT2658" s="18"/>
      <c r="BU2658" s="18"/>
      <c r="BV2658" s="18"/>
      <c r="BW2658" s="18"/>
      <c r="BX2658" s="18"/>
    </row>
    <row r="2659" spans="14:76" x14ac:dyDescent="0.25">
      <c r="N2659" s="14" t="e">
        <f>IF(ISNUMBER('Dosimetry Worksheet'!H2669), 'Dosimetry Worksheet'!H2669, NA())</f>
        <v>#N/A</v>
      </c>
      <c r="O2659" s="14" t="e">
        <f>IF(ISNUMBER(N2659), 'Dosimetry Worksheet'!I2669, NA())</f>
        <v>#N/A</v>
      </c>
      <c r="P2659" s="14"/>
      <c r="Q2659" s="14" t="e">
        <f t="shared" si="579"/>
        <v>#N/A</v>
      </c>
      <c r="R2659" s="14" t="e">
        <f t="shared" si="580"/>
        <v>#N/A</v>
      </c>
      <c r="T2659" s="14" t="e">
        <f t="shared" si="575"/>
        <v>#N/A</v>
      </c>
      <c r="U2659" s="14" t="e">
        <f t="shared" si="581"/>
        <v>#N/A</v>
      </c>
      <c r="V2659" s="14" t="e">
        <f t="shared" si="576"/>
        <v>#N/A</v>
      </c>
      <c r="W2659" s="14"/>
      <c r="X2659" s="14"/>
      <c r="Y2659" s="18" t="e">
        <f t="shared" si="582"/>
        <v>#N/A</v>
      </c>
      <c r="AE2659" s="18" t="e">
        <f t="shared" si="577"/>
        <v>#N/A</v>
      </c>
      <c r="AF2659" s="18" t="e">
        <f t="shared" si="578"/>
        <v>#N/A</v>
      </c>
      <c r="AG2659" s="18" t="e">
        <f t="shared" si="583"/>
        <v>#DIV/0!</v>
      </c>
      <c r="AH2659" s="18" t="e">
        <f t="shared" si="584"/>
        <v>#N/A</v>
      </c>
      <c r="AJ2659" s="18"/>
      <c r="AK2659" s="18"/>
      <c r="AL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L2659" s="18" t="e">
        <f t="shared" si="588"/>
        <v>#N/A</v>
      </c>
      <c r="BM2659" s="18" t="e">
        <f t="shared" si="585"/>
        <v>#N/A</v>
      </c>
      <c r="BN2659" s="18" t="e">
        <f t="shared" si="586"/>
        <v>#N/A</v>
      </c>
      <c r="BO2659" s="18" t="e">
        <f t="shared" si="587"/>
        <v>#N/A</v>
      </c>
      <c r="BT2659" s="18"/>
      <c r="BU2659" s="18"/>
      <c r="BV2659" s="18"/>
      <c r="BW2659" s="18"/>
      <c r="BX2659" s="18"/>
    </row>
    <row r="2660" spans="14:76" x14ac:dyDescent="0.25">
      <c r="N2660" s="14" t="e">
        <f>IF(ISNUMBER('Dosimetry Worksheet'!H2670), 'Dosimetry Worksheet'!H2670, NA())</f>
        <v>#N/A</v>
      </c>
      <c r="O2660" s="14" t="e">
        <f>IF(ISNUMBER(N2660), 'Dosimetry Worksheet'!I2670, NA())</f>
        <v>#N/A</v>
      </c>
      <c r="P2660" s="14"/>
      <c r="Q2660" s="14" t="e">
        <f t="shared" si="579"/>
        <v>#N/A</v>
      </c>
      <c r="R2660" s="14" t="e">
        <f t="shared" si="580"/>
        <v>#N/A</v>
      </c>
      <c r="T2660" s="14" t="e">
        <f t="shared" si="575"/>
        <v>#N/A</v>
      </c>
      <c r="U2660" s="14" t="e">
        <f t="shared" si="581"/>
        <v>#N/A</v>
      </c>
      <c r="V2660" s="14" t="e">
        <f t="shared" si="576"/>
        <v>#N/A</v>
      </c>
      <c r="W2660" s="14"/>
      <c r="X2660" s="14"/>
      <c r="Y2660" s="18" t="e">
        <f t="shared" si="582"/>
        <v>#N/A</v>
      </c>
      <c r="AE2660" s="18" t="e">
        <f t="shared" si="577"/>
        <v>#N/A</v>
      </c>
      <c r="AF2660" s="18" t="e">
        <f t="shared" si="578"/>
        <v>#N/A</v>
      </c>
      <c r="AG2660" s="18" t="e">
        <f t="shared" si="583"/>
        <v>#DIV/0!</v>
      </c>
      <c r="AH2660" s="18" t="e">
        <f t="shared" si="584"/>
        <v>#N/A</v>
      </c>
      <c r="AJ2660" s="18"/>
      <c r="AK2660" s="18"/>
      <c r="AL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L2660" s="18" t="e">
        <f t="shared" si="588"/>
        <v>#N/A</v>
      </c>
      <c r="BM2660" s="18" t="e">
        <f t="shared" si="585"/>
        <v>#N/A</v>
      </c>
      <c r="BN2660" s="18" t="e">
        <f t="shared" si="586"/>
        <v>#N/A</v>
      </c>
      <c r="BO2660" s="18" t="e">
        <f t="shared" si="587"/>
        <v>#N/A</v>
      </c>
      <c r="BT2660" s="18"/>
      <c r="BU2660" s="18"/>
      <c r="BV2660" s="18"/>
      <c r="BW2660" s="18"/>
      <c r="BX2660" s="18"/>
    </row>
    <row r="2661" spans="14:76" x14ac:dyDescent="0.25">
      <c r="N2661" s="14" t="e">
        <f>IF(ISNUMBER('Dosimetry Worksheet'!H2671), 'Dosimetry Worksheet'!H2671, NA())</f>
        <v>#N/A</v>
      </c>
      <c r="O2661" s="14" t="e">
        <f>IF(ISNUMBER(N2661), 'Dosimetry Worksheet'!I2671, NA())</f>
        <v>#N/A</v>
      </c>
      <c r="P2661" s="14"/>
      <c r="Q2661" s="14" t="e">
        <f t="shared" si="579"/>
        <v>#N/A</v>
      </c>
      <c r="R2661" s="14" t="e">
        <f t="shared" si="580"/>
        <v>#N/A</v>
      </c>
      <c r="T2661" s="14" t="e">
        <f t="shared" si="575"/>
        <v>#N/A</v>
      </c>
      <c r="U2661" s="14" t="e">
        <f t="shared" si="581"/>
        <v>#N/A</v>
      </c>
      <c r="V2661" s="14" t="e">
        <f t="shared" si="576"/>
        <v>#N/A</v>
      </c>
      <c r="W2661" s="14"/>
      <c r="X2661" s="14"/>
      <c r="Y2661" s="18" t="e">
        <f t="shared" si="582"/>
        <v>#N/A</v>
      </c>
      <c r="AE2661" s="18" t="e">
        <f t="shared" si="577"/>
        <v>#N/A</v>
      </c>
      <c r="AF2661" s="18" t="e">
        <f t="shared" si="578"/>
        <v>#N/A</v>
      </c>
      <c r="AG2661" s="18" t="e">
        <f t="shared" si="583"/>
        <v>#DIV/0!</v>
      </c>
      <c r="AH2661" s="18" t="e">
        <f t="shared" si="584"/>
        <v>#N/A</v>
      </c>
      <c r="AJ2661" s="18"/>
      <c r="AK2661" s="18"/>
      <c r="AL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L2661" s="18" t="e">
        <f t="shared" si="588"/>
        <v>#N/A</v>
      </c>
      <c r="BM2661" s="18" t="e">
        <f t="shared" si="585"/>
        <v>#N/A</v>
      </c>
      <c r="BN2661" s="18" t="e">
        <f t="shared" si="586"/>
        <v>#N/A</v>
      </c>
      <c r="BO2661" s="18" t="e">
        <f t="shared" si="587"/>
        <v>#N/A</v>
      </c>
      <c r="BT2661" s="18"/>
      <c r="BU2661" s="18"/>
      <c r="BV2661" s="18"/>
      <c r="BW2661" s="18"/>
      <c r="BX2661" s="18"/>
    </row>
    <row r="2662" spans="14:76" x14ac:dyDescent="0.25">
      <c r="N2662" s="14" t="e">
        <f>IF(ISNUMBER('Dosimetry Worksheet'!H2672), 'Dosimetry Worksheet'!H2672, NA())</f>
        <v>#N/A</v>
      </c>
      <c r="O2662" s="14" t="e">
        <f>IF(ISNUMBER(N2662), 'Dosimetry Worksheet'!I2672, NA())</f>
        <v>#N/A</v>
      </c>
      <c r="P2662" s="14"/>
      <c r="Q2662" s="14" t="e">
        <f t="shared" si="579"/>
        <v>#N/A</v>
      </c>
      <c r="R2662" s="14" t="e">
        <f t="shared" si="580"/>
        <v>#N/A</v>
      </c>
      <c r="T2662" s="14" t="e">
        <f t="shared" si="575"/>
        <v>#N/A</v>
      </c>
      <c r="U2662" s="14" t="e">
        <f t="shared" si="581"/>
        <v>#N/A</v>
      </c>
      <c r="V2662" s="14" t="e">
        <f t="shared" si="576"/>
        <v>#N/A</v>
      </c>
      <c r="W2662" s="14"/>
      <c r="X2662" s="14"/>
      <c r="Y2662" s="18" t="e">
        <f t="shared" si="582"/>
        <v>#N/A</v>
      </c>
      <c r="AE2662" s="18" t="e">
        <f t="shared" si="577"/>
        <v>#N/A</v>
      </c>
      <c r="AF2662" s="18" t="e">
        <f t="shared" si="578"/>
        <v>#N/A</v>
      </c>
      <c r="AG2662" s="18" t="e">
        <f t="shared" si="583"/>
        <v>#DIV/0!</v>
      </c>
      <c r="AH2662" s="18" t="e">
        <f t="shared" si="584"/>
        <v>#N/A</v>
      </c>
      <c r="AJ2662" s="18"/>
      <c r="AK2662" s="18"/>
      <c r="AL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L2662" s="18" t="e">
        <f t="shared" si="588"/>
        <v>#N/A</v>
      </c>
      <c r="BM2662" s="18" t="e">
        <f t="shared" si="585"/>
        <v>#N/A</v>
      </c>
      <c r="BN2662" s="18" t="e">
        <f t="shared" si="586"/>
        <v>#N/A</v>
      </c>
      <c r="BO2662" s="18" t="e">
        <f t="shared" si="587"/>
        <v>#N/A</v>
      </c>
      <c r="BT2662" s="18"/>
      <c r="BU2662" s="18"/>
      <c r="BV2662" s="18"/>
      <c r="BW2662" s="18"/>
      <c r="BX2662" s="18"/>
    </row>
    <row r="2663" spans="14:76" x14ac:dyDescent="0.25">
      <c r="N2663" s="14" t="e">
        <f>IF(ISNUMBER('Dosimetry Worksheet'!H2673), 'Dosimetry Worksheet'!H2673, NA())</f>
        <v>#N/A</v>
      </c>
      <c r="O2663" s="14" t="e">
        <f>IF(ISNUMBER(N2663), 'Dosimetry Worksheet'!I2673, NA())</f>
        <v>#N/A</v>
      </c>
      <c r="P2663" s="14"/>
      <c r="Q2663" s="14" t="e">
        <f t="shared" si="579"/>
        <v>#N/A</v>
      </c>
      <c r="R2663" s="14" t="e">
        <f t="shared" si="580"/>
        <v>#N/A</v>
      </c>
      <c r="T2663" s="14" t="e">
        <f t="shared" si="575"/>
        <v>#N/A</v>
      </c>
      <c r="U2663" s="14" t="e">
        <f t="shared" si="581"/>
        <v>#N/A</v>
      </c>
      <c r="V2663" s="14" t="e">
        <f t="shared" si="576"/>
        <v>#N/A</v>
      </c>
      <c r="W2663" s="14"/>
      <c r="X2663" s="14"/>
      <c r="Y2663" s="18" t="e">
        <f t="shared" si="582"/>
        <v>#N/A</v>
      </c>
      <c r="AE2663" s="18" t="e">
        <f t="shared" si="577"/>
        <v>#N/A</v>
      </c>
      <c r="AF2663" s="18" t="e">
        <f t="shared" si="578"/>
        <v>#N/A</v>
      </c>
      <c r="AG2663" s="18" t="e">
        <f t="shared" si="583"/>
        <v>#DIV/0!</v>
      </c>
      <c r="AH2663" s="18" t="e">
        <f t="shared" si="584"/>
        <v>#N/A</v>
      </c>
      <c r="AJ2663" s="18"/>
      <c r="AK2663" s="18"/>
      <c r="AL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L2663" s="18" t="e">
        <f t="shared" si="588"/>
        <v>#N/A</v>
      </c>
      <c r="BM2663" s="18" t="e">
        <f t="shared" si="585"/>
        <v>#N/A</v>
      </c>
      <c r="BN2663" s="18" t="e">
        <f t="shared" si="586"/>
        <v>#N/A</v>
      </c>
      <c r="BO2663" s="18" t="e">
        <f t="shared" si="587"/>
        <v>#N/A</v>
      </c>
      <c r="BT2663" s="18"/>
      <c r="BU2663" s="18"/>
      <c r="BV2663" s="18"/>
      <c r="BW2663" s="18"/>
      <c r="BX2663" s="18"/>
    </row>
    <row r="2664" spans="14:76" x14ac:dyDescent="0.25">
      <c r="N2664" s="14" t="e">
        <f>IF(ISNUMBER('Dosimetry Worksheet'!H2674), 'Dosimetry Worksheet'!H2674, NA())</f>
        <v>#N/A</v>
      </c>
      <c r="O2664" s="14" t="e">
        <f>IF(ISNUMBER(N2664), 'Dosimetry Worksheet'!I2674, NA())</f>
        <v>#N/A</v>
      </c>
      <c r="P2664" s="14"/>
      <c r="Q2664" s="14" t="e">
        <f t="shared" si="579"/>
        <v>#N/A</v>
      </c>
      <c r="R2664" s="14" t="e">
        <f t="shared" si="580"/>
        <v>#N/A</v>
      </c>
      <c r="T2664" s="14" t="e">
        <f t="shared" si="575"/>
        <v>#N/A</v>
      </c>
      <c r="U2664" s="14" t="e">
        <f t="shared" si="581"/>
        <v>#N/A</v>
      </c>
      <c r="V2664" s="14" t="e">
        <f t="shared" si="576"/>
        <v>#N/A</v>
      </c>
      <c r="W2664" s="14"/>
      <c r="X2664" s="14"/>
      <c r="Y2664" s="18" t="e">
        <f t="shared" si="582"/>
        <v>#N/A</v>
      </c>
      <c r="AE2664" s="18" t="e">
        <f t="shared" si="577"/>
        <v>#N/A</v>
      </c>
      <c r="AF2664" s="18" t="e">
        <f t="shared" si="578"/>
        <v>#N/A</v>
      </c>
      <c r="AG2664" s="18" t="e">
        <f t="shared" si="583"/>
        <v>#DIV/0!</v>
      </c>
      <c r="AH2664" s="18" t="e">
        <f t="shared" si="584"/>
        <v>#N/A</v>
      </c>
      <c r="AJ2664" s="18"/>
      <c r="AK2664" s="18"/>
      <c r="AL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L2664" s="18" t="e">
        <f t="shared" si="588"/>
        <v>#N/A</v>
      </c>
      <c r="BM2664" s="18" t="e">
        <f t="shared" si="585"/>
        <v>#N/A</v>
      </c>
      <c r="BN2664" s="18" t="e">
        <f t="shared" si="586"/>
        <v>#N/A</v>
      </c>
      <c r="BO2664" s="18" t="e">
        <f t="shared" si="587"/>
        <v>#N/A</v>
      </c>
      <c r="BT2664" s="18"/>
      <c r="BU2664" s="18"/>
      <c r="BV2664" s="18"/>
      <c r="BW2664" s="18"/>
      <c r="BX2664" s="18"/>
    </row>
    <row r="2665" spans="14:76" x14ac:dyDescent="0.25">
      <c r="N2665" s="14" t="e">
        <f>IF(ISNUMBER('Dosimetry Worksheet'!H2675), 'Dosimetry Worksheet'!H2675, NA())</f>
        <v>#N/A</v>
      </c>
      <c r="O2665" s="14" t="e">
        <f>IF(ISNUMBER(N2665), 'Dosimetry Worksheet'!I2675, NA())</f>
        <v>#N/A</v>
      </c>
      <c r="P2665" s="14"/>
      <c r="Q2665" s="14" t="e">
        <f t="shared" si="579"/>
        <v>#N/A</v>
      </c>
      <c r="R2665" s="14" t="e">
        <f t="shared" si="580"/>
        <v>#N/A</v>
      </c>
      <c r="T2665" s="14" t="e">
        <f t="shared" si="575"/>
        <v>#N/A</v>
      </c>
      <c r="U2665" s="14" t="e">
        <f t="shared" si="581"/>
        <v>#N/A</v>
      </c>
      <c r="V2665" s="14" t="e">
        <f t="shared" si="576"/>
        <v>#N/A</v>
      </c>
      <c r="W2665" s="14"/>
      <c r="X2665" s="14"/>
      <c r="Y2665" s="18" t="e">
        <f t="shared" si="582"/>
        <v>#N/A</v>
      </c>
      <c r="AE2665" s="18" t="e">
        <f t="shared" si="577"/>
        <v>#N/A</v>
      </c>
      <c r="AF2665" s="18" t="e">
        <f t="shared" si="578"/>
        <v>#N/A</v>
      </c>
      <c r="AG2665" s="18" t="e">
        <f t="shared" si="583"/>
        <v>#DIV/0!</v>
      </c>
      <c r="AH2665" s="18" t="e">
        <f t="shared" si="584"/>
        <v>#N/A</v>
      </c>
      <c r="AJ2665" s="18"/>
      <c r="AK2665" s="18"/>
      <c r="AL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L2665" s="18" t="e">
        <f t="shared" si="588"/>
        <v>#N/A</v>
      </c>
      <c r="BM2665" s="18" t="e">
        <f t="shared" si="585"/>
        <v>#N/A</v>
      </c>
      <c r="BN2665" s="18" t="e">
        <f t="shared" si="586"/>
        <v>#N/A</v>
      </c>
      <c r="BO2665" s="18" t="e">
        <f t="shared" si="587"/>
        <v>#N/A</v>
      </c>
      <c r="BT2665" s="18"/>
      <c r="BU2665" s="18"/>
      <c r="BV2665" s="18"/>
      <c r="BW2665" s="18"/>
      <c r="BX2665" s="18"/>
    </row>
    <row r="2666" spans="14:76" x14ac:dyDescent="0.25">
      <c r="N2666" s="14" t="e">
        <f>IF(ISNUMBER('Dosimetry Worksheet'!H2676), 'Dosimetry Worksheet'!H2676, NA())</f>
        <v>#N/A</v>
      </c>
      <c r="O2666" s="14" t="e">
        <f>IF(ISNUMBER(N2666), 'Dosimetry Worksheet'!I2676, NA())</f>
        <v>#N/A</v>
      </c>
      <c r="P2666" s="14"/>
      <c r="Q2666" s="14" t="e">
        <f t="shared" si="579"/>
        <v>#N/A</v>
      </c>
      <c r="R2666" s="14" t="e">
        <f t="shared" si="580"/>
        <v>#N/A</v>
      </c>
      <c r="T2666" s="14" t="e">
        <f t="shared" si="575"/>
        <v>#N/A</v>
      </c>
      <c r="U2666" s="14" t="e">
        <f t="shared" si="581"/>
        <v>#N/A</v>
      </c>
      <c r="V2666" s="14" t="e">
        <f t="shared" si="576"/>
        <v>#N/A</v>
      </c>
      <c r="W2666" s="14"/>
      <c r="X2666" s="14"/>
      <c r="Y2666" s="18" t="e">
        <f t="shared" si="582"/>
        <v>#N/A</v>
      </c>
      <c r="AE2666" s="18" t="e">
        <f t="shared" si="577"/>
        <v>#N/A</v>
      </c>
      <c r="AF2666" s="18" t="e">
        <f t="shared" si="578"/>
        <v>#N/A</v>
      </c>
      <c r="AG2666" s="18" t="e">
        <f t="shared" si="583"/>
        <v>#DIV/0!</v>
      </c>
      <c r="AH2666" s="18" t="e">
        <f t="shared" si="584"/>
        <v>#N/A</v>
      </c>
      <c r="AJ2666" s="18"/>
      <c r="AK2666" s="18"/>
      <c r="AL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L2666" s="18" t="e">
        <f t="shared" si="588"/>
        <v>#N/A</v>
      </c>
      <c r="BM2666" s="18" t="e">
        <f t="shared" si="585"/>
        <v>#N/A</v>
      </c>
      <c r="BN2666" s="18" t="e">
        <f t="shared" si="586"/>
        <v>#N/A</v>
      </c>
      <c r="BO2666" s="18" t="e">
        <f t="shared" si="587"/>
        <v>#N/A</v>
      </c>
      <c r="BT2666" s="18"/>
      <c r="BU2666" s="18"/>
      <c r="BV2666" s="18"/>
      <c r="BW2666" s="18"/>
      <c r="BX2666" s="18"/>
    </row>
    <row r="2667" spans="14:76" x14ac:dyDescent="0.25">
      <c r="N2667" s="14" t="e">
        <f>IF(ISNUMBER('Dosimetry Worksheet'!H2677), 'Dosimetry Worksheet'!H2677, NA())</f>
        <v>#N/A</v>
      </c>
      <c r="O2667" s="14" t="e">
        <f>IF(ISNUMBER(N2667), 'Dosimetry Worksheet'!I2677, NA())</f>
        <v>#N/A</v>
      </c>
      <c r="P2667" s="14"/>
      <c r="Q2667" s="14" t="e">
        <f t="shared" si="579"/>
        <v>#N/A</v>
      </c>
      <c r="R2667" s="14" t="e">
        <f t="shared" si="580"/>
        <v>#N/A</v>
      </c>
      <c r="T2667" s="14" t="e">
        <f t="shared" si="575"/>
        <v>#N/A</v>
      </c>
      <c r="U2667" s="14" t="e">
        <f t="shared" si="581"/>
        <v>#N/A</v>
      </c>
      <c r="V2667" s="14" t="e">
        <f t="shared" si="576"/>
        <v>#N/A</v>
      </c>
      <c r="W2667" s="14"/>
      <c r="X2667" s="14"/>
      <c r="Y2667" s="18" t="e">
        <f t="shared" si="582"/>
        <v>#N/A</v>
      </c>
      <c r="AE2667" s="18" t="e">
        <f t="shared" si="577"/>
        <v>#N/A</v>
      </c>
      <c r="AF2667" s="18" t="e">
        <f t="shared" si="578"/>
        <v>#N/A</v>
      </c>
      <c r="AG2667" s="18" t="e">
        <f t="shared" si="583"/>
        <v>#DIV/0!</v>
      </c>
      <c r="AH2667" s="18" t="e">
        <f t="shared" si="584"/>
        <v>#N/A</v>
      </c>
      <c r="AJ2667" s="18"/>
      <c r="AK2667" s="18"/>
      <c r="AL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L2667" s="18" t="e">
        <f t="shared" si="588"/>
        <v>#N/A</v>
      </c>
      <c r="BM2667" s="18" t="e">
        <f t="shared" si="585"/>
        <v>#N/A</v>
      </c>
      <c r="BN2667" s="18" t="e">
        <f t="shared" si="586"/>
        <v>#N/A</v>
      </c>
      <c r="BO2667" s="18" t="e">
        <f t="shared" si="587"/>
        <v>#N/A</v>
      </c>
      <c r="BT2667" s="18"/>
      <c r="BU2667" s="18"/>
      <c r="BV2667" s="18"/>
      <c r="BW2667" s="18"/>
      <c r="BX2667" s="18"/>
    </row>
    <row r="2668" spans="14:76" x14ac:dyDescent="0.25">
      <c r="N2668" s="14" t="e">
        <f>IF(ISNUMBER('Dosimetry Worksheet'!H2678), 'Dosimetry Worksheet'!H2678, NA())</f>
        <v>#N/A</v>
      </c>
      <c r="O2668" s="14" t="e">
        <f>IF(ISNUMBER(N2668), 'Dosimetry Worksheet'!I2678, NA())</f>
        <v>#N/A</v>
      </c>
      <c r="P2668" s="14"/>
      <c r="Q2668" s="14" t="e">
        <f t="shared" si="579"/>
        <v>#N/A</v>
      </c>
      <c r="R2668" s="14" t="e">
        <f t="shared" si="580"/>
        <v>#N/A</v>
      </c>
      <c r="T2668" s="14" t="e">
        <f t="shared" si="575"/>
        <v>#N/A</v>
      </c>
      <c r="U2668" s="14" t="e">
        <f t="shared" si="581"/>
        <v>#N/A</v>
      </c>
      <c r="V2668" s="14" t="e">
        <f t="shared" si="576"/>
        <v>#N/A</v>
      </c>
      <c r="W2668" s="14"/>
      <c r="X2668" s="14"/>
      <c r="Y2668" s="18" t="e">
        <f t="shared" si="582"/>
        <v>#N/A</v>
      </c>
      <c r="AE2668" s="18" t="e">
        <f t="shared" si="577"/>
        <v>#N/A</v>
      </c>
      <c r="AF2668" s="18" t="e">
        <f t="shared" si="578"/>
        <v>#N/A</v>
      </c>
      <c r="AG2668" s="18" t="e">
        <f t="shared" si="583"/>
        <v>#DIV/0!</v>
      </c>
      <c r="AH2668" s="18" t="e">
        <f t="shared" si="584"/>
        <v>#N/A</v>
      </c>
      <c r="AJ2668" s="18"/>
      <c r="AK2668" s="18"/>
      <c r="AL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L2668" s="18" t="e">
        <f t="shared" si="588"/>
        <v>#N/A</v>
      </c>
      <c r="BM2668" s="18" t="e">
        <f t="shared" si="585"/>
        <v>#N/A</v>
      </c>
      <c r="BN2668" s="18" t="e">
        <f t="shared" si="586"/>
        <v>#N/A</v>
      </c>
      <c r="BO2668" s="18" t="e">
        <f t="shared" si="587"/>
        <v>#N/A</v>
      </c>
      <c r="BT2668" s="18"/>
      <c r="BU2668" s="18"/>
      <c r="BV2668" s="18"/>
      <c r="BW2668" s="18"/>
      <c r="BX2668" s="18"/>
    </row>
    <row r="2669" spans="14:76" x14ac:dyDescent="0.25">
      <c r="N2669" s="14" t="e">
        <f>IF(ISNUMBER('Dosimetry Worksheet'!H2679), 'Dosimetry Worksheet'!H2679, NA())</f>
        <v>#N/A</v>
      </c>
      <c r="O2669" s="14" t="e">
        <f>IF(ISNUMBER(N2669), 'Dosimetry Worksheet'!I2679, NA())</f>
        <v>#N/A</v>
      </c>
      <c r="P2669" s="14"/>
      <c r="Q2669" s="14" t="e">
        <f t="shared" si="579"/>
        <v>#N/A</v>
      </c>
      <c r="R2669" s="14" t="e">
        <f t="shared" si="580"/>
        <v>#N/A</v>
      </c>
      <c r="T2669" s="14" t="e">
        <f t="shared" si="575"/>
        <v>#N/A</v>
      </c>
      <c r="U2669" s="14" t="e">
        <f t="shared" si="581"/>
        <v>#N/A</v>
      </c>
      <c r="V2669" s="14" t="e">
        <f t="shared" si="576"/>
        <v>#N/A</v>
      </c>
      <c r="W2669" s="14"/>
      <c r="X2669" s="14"/>
      <c r="Y2669" s="18" t="e">
        <f t="shared" si="582"/>
        <v>#N/A</v>
      </c>
      <c r="AE2669" s="18" t="e">
        <f t="shared" si="577"/>
        <v>#N/A</v>
      </c>
      <c r="AF2669" s="18" t="e">
        <f t="shared" si="578"/>
        <v>#N/A</v>
      </c>
      <c r="AG2669" s="18" t="e">
        <f t="shared" si="583"/>
        <v>#DIV/0!</v>
      </c>
      <c r="AH2669" s="18" t="e">
        <f t="shared" si="584"/>
        <v>#N/A</v>
      </c>
      <c r="AJ2669" s="18"/>
      <c r="AK2669" s="18"/>
      <c r="AL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L2669" s="18" t="e">
        <f t="shared" si="588"/>
        <v>#N/A</v>
      </c>
      <c r="BM2669" s="18" t="e">
        <f t="shared" si="585"/>
        <v>#N/A</v>
      </c>
      <c r="BN2669" s="18" t="e">
        <f t="shared" si="586"/>
        <v>#N/A</v>
      </c>
      <c r="BO2669" s="18" t="e">
        <f t="shared" si="587"/>
        <v>#N/A</v>
      </c>
      <c r="BT2669" s="18"/>
      <c r="BU2669" s="18"/>
      <c r="BV2669" s="18"/>
      <c r="BW2669" s="18"/>
      <c r="BX2669" s="18"/>
    </row>
    <row r="2670" spans="14:76" x14ac:dyDescent="0.25">
      <c r="N2670" s="14" t="e">
        <f>IF(ISNUMBER('Dosimetry Worksheet'!H2680), 'Dosimetry Worksheet'!H2680, NA())</f>
        <v>#N/A</v>
      </c>
      <c r="O2670" s="14" t="e">
        <f>IF(ISNUMBER(N2670), 'Dosimetry Worksheet'!I2680, NA())</f>
        <v>#N/A</v>
      </c>
      <c r="P2670" s="14"/>
      <c r="Q2670" s="14" t="e">
        <f t="shared" si="579"/>
        <v>#N/A</v>
      </c>
      <c r="R2670" s="14" t="e">
        <f t="shared" si="580"/>
        <v>#N/A</v>
      </c>
      <c r="T2670" s="14" t="e">
        <f t="shared" si="575"/>
        <v>#N/A</v>
      </c>
      <c r="U2670" s="14" t="e">
        <f t="shared" si="581"/>
        <v>#N/A</v>
      </c>
      <c r="V2670" s="14" t="e">
        <f t="shared" si="576"/>
        <v>#N/A</v>
      </c>
      <c r="W2670" s="14"/>
      <c r="X2670" s="14"/>
      <c r="Y2670" s="18" t="e">
        <f t="shared" si="582"/>
        <v>#N/A</v>
      </c>
      <c r="AE2670" s="18" t="e">
        <f t="shared" si="577"/>
        <v>#N/A</v>
      </c>
      <c r="AF2670" s="18" t="e">
        <f t="shared" si="578"/>
        <v>#N/A</v>
      </c>
      <c r="AG2670" s="18" t="e">
        <f t="shared" si="583"/>
        <v>#DIV/0!</v>
      </c>
      <c r="AH2670" s="18" t="e">
        <f t="shared" si="584"/>
        <v>#N/A</v>
      </c>
      <c r="AJ2670" s="18"/>
      <c r="AK2670" s="18"/>
      <c r="AL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L2670" s="18" t="e">
        <f t="shared" si="588"/>
        <v>#N/A</v>
      </c>
      <c r="BM2670" s="18" t="e">
        <f t="shared" si="585"/>
        <v>#N/A</v>
      </c>
      <c r="BN2670" s="18" t="e">
        <f t="shared" si="586"/>
        <v>#N/A</v>
      </c>
      <c r="BO2670" s="18" t="e">
        <f t="shared" si="587"/>
        <v>#N/A</v>
      </c>
      <c r="BT2670" s="18"/>
      <c r="BU2670" s="18"/>
      <c r="BV2670" s="18"/>
      <c r="BW2670" s="18"/>
      <c r="BX2670" s="18"/>
    </row>
    <row r="2671" spans="14:76" x14ac:dyDescent="0.25">
      <c r="N2671" s="14" t="e">
        <f>IF(ISNUMBER('Dosimetry Worksheet'!H2681), 'Dosimetry Worksheet'!H2681, NA())</f>
        <v>#N/A</v>
      </c>
      <c r="O2671" s="14" t="e">
        <f>IF(ISNUMBER(N2671), 'Dosimetry Worksheet'!I2681, NA())</f>
        <v>#N/A</v>
      </c>
      <c r="P2671" s="14"/>
      <c r="Q2671" s="14" t="e">
        <f t="shared" si="579"/>
        <v>#N/A</v>
      </c>
      <c r="R2671" s="14" t="e">
        <f t="shared" si="580"/>
        <v>#N/A</v>
      </c>
      <c r="T2671" s="14" t="e">
        <f t="shared" si="575"/>
        <v>#N/A</v>
      </c>
      <c r="U2671" s="14" t="e">
        <f t="shared" si="581"/>
        <v>#N/A</v>
      </c>
      <c r="V2671" s="14" t="e">
        <f t="shared" si="576"/>
        <v>#N/A</v>
      </c>
      <c r="W2671" s="14"/>
      <c r="X2671" s="14"/>
      <c r="Y2671" s="18" t="e">
        <f t="shared" si="582"/>
        <v>#N/A</v>
      </c>
      <c r="AE2671" s="18" t="e">
        <f t="shared" si="577"/>
        <v>#N/A</v>
      </c>
      <c r="AF2671" s="18" t="e">
        <f t="shared" si="578"/>
        <v>#N/A</v>
      </c>
      <c r="AG2671" s="18" t="e">
        <f t="shared" si="583"/>
        <v>#DIV/0!</v>
      </c>
      <c r="AH2671" s="18" t="e">
        <f t="shared" si="584"/>
        <v>#N/A</v>
      </c>
      <c r="AJ2671" s="18"/>
      <c r="AK2671" s="18"/>
      <c r="AL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L2671" s="18" t="e">
        <f t="shared" si="588"/>
        <v>#N/A</v>
      </c>
      <c r="BM2671" s="18" t="e">
        <f t="shared" si="585"/>
        <v>#N/A</v>
      </c>
      <c r="BN2671" s="18" t="e">
        <f t="shared" si="586"/>
        <v>#N/A</v>
      </c>
      <c r="BO2671" s="18" t="e">
        <f t="shared" si="587"/>
        <v>#N/A</v>
      </c>
      <c r="BT2671" s="18"/>
      <c r="BU2671" s="18"/>
      <c r="BV2671" s="18"/>
      <c r="BW2671" s="18"/>
      <c r="BX2671" s="18"/>
    </row>
    <row r="2672" spans="14:76" x14ac:dyDescent="0.25">
      <c r="N2672" s="14" t="e">
        <f>IF(ISNUMBER('Dosimetry Worksheet'!H2682), 'Dosimetry Worksheet'!H2682, NA())</f>
        <v>#N/A</v>
      </c>
      <c r="O2672" s="14" t="e">
        <f>IF(ISNUMBER(N2672), 'Dosimetry Worksheet'!I2682, NA())</f>
        <v>#N/A</v>
      </c>
      <c r="P2672" s="14"/>
      <c r="Q2672" s="14" t="e">
        <f t="shared" si="579"/>
        <v>#N/A</v>
      </c>
      <c r="R2672" s="14" t="e">
        <f t="shared" si="580"/>
        <v>#N/A</v>
      </c>
      <c r="T2672" s="14" t="e">
        <f t="shared" si="575"/>
        <v>#N/A</v>
      </c>
      <c r="U2672" s="14" t="e">
        <f t="shared" si="581"/>
        <v>#N/A</v>
      </c>
      <c r="V2672" s="14" t="e">
        <f t="shared" si="576"/>
        <v>#N/A</v>
      </c>
      <c r="W2672" s="14"/>
      <c r="X2672" s="14"/>
      <c r="Y2672" s="18" t="e">
        <f t="shared" si="582"/>
        <v>#N/A</v>
      </c>
      <c r="AE2672" s="18" t="e">
        <f t="shared" si="577"/>
        <v>#N/A</v>
      </c>
      <c r="AF2672" s="18" t="e">
        <f t="shared" si="578"/>
        <v>#N/A</v>
      </c>
      <c r="AG2672" s="18" t="e">
        <f t="shared" si="583"/>
        <v>#DIV/0!</v>
      </c>
      <c r="AH2672" s="18" t="e">
        <f t="shared" si="584"/>
        <v>#N/A</v>
      </c>
      <c r="AJ2672" s="18"/>
      <c r="AK2672" s="18"/>
      <c r="AL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L2672" s="18" t="e">
        <f t="shared" si="588"/>
        <v>#N/A</v>
      </c>
      <c r="BM2672" s="18" t="e">
        <f t="shared" si="585"/>
        <v>#N/A</v>
      </c>
      <c r="BN2672" s="18" t="e">
        <f t="shared" si="586"/>
        <v>#N/A</v>
      </c>
      <c r="BO2672" s="18" t="e">
        <f t="shared" si="587"/>
        <v>#N/A</v>
      </c>
      <c r="BT2672" s="18"/>
      <c r="BU2672" s="18"/>
      <c r="BV2672" s="18"/>
      <c r="BW2672" s="18"/>
      <c r="BX2672" s="18"/>
    </row>
    <row r="2673" spans="14:76" x14ac:dyDescent="0.25">
      <c r="N2673" s="14" t="e">
        <f>IF(ISNUMBER('Dosimetry Worksheet'!H2683), 'Dosimetry Worksheet'!H2683, NA())</f>
        <v>#N/A</v>
      </c>
      <c r="O2673" s="14" t="e">
        <f>IF(ISNUMBER(N2673), 'Dosimetry Worksheet'!I2683, NA())</f>
        <v>#N/A</v>
      </c>
      <c r="P2673" s="14"/>
      <c r="Q2673" s="14" t="e">
        <f t="shared" si="579"/>
        <v>#N/A</v>
      </c>
      <c r="R2673" s="14" t="e">
        <f t="shared" si="580"/>
        <v>#N/A</v>
      </c>
      <c r="T2673" s="14" t="e">
        <f t="shared" si="575"/>
        <v>#N/A</v>
      </c>
      <c r="U2673" s="14" t="e">
        <f t="shared" si="581"/>
        <v>#N/A</v>
      </c>
      <c r="V2673" s="14" t="e">
        <f t="shared" si="576"/>
        <v>#N/A</v>
      </c>
      <c r="W2673" s="14"/>
      <c r="X2673" s="14"/>
      <c r="Y2673" s="18" t="e">
        <f t="shared" si="582"/>
        <v>#N/A</v>
      </c>
      <c r="AE2673" s="18" t="e">
        <f t="shared" si="577"/>
        <v>#N/A</v>
      </c>
      <c r="AF2673" s="18" t="e">
        <f t="shared" si="578"/>
        <v>#N/A</v>
      </c>
      <c r="AG2673" s="18" t="e">
        <f t="shared" si="583"/>
        <v>#DIV/0!</v>
      </c>
      <c r="AH2673" s="18" t="e">
        <f t="shared" si="584"/>
        <v>#N/A</v>
      </c>
      <c r="AJ2673" s="18"/>
      <c r="AK2673" s="18"/>
      <c r="AL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L2673" s="18" t="e">
        <f t="shared" si="588"/>
        <v>#N/A</v>
      </c>
      <c r="BM2673" s="18" t="e">
        <f t="shared" si="585"/>
        <v>#N/A</v>
      </c>
      <c r="BN2673" s="18" t="e">
        <f t="shared" si="586"/>
        <v>#N/A</v>
      </c>
      <c r="BO2673" s="18" t="e">
        <f t="shared" si="587"/>
        <v>#N/A</v>
      </c>
      <c r="BT2673" s="18"/>
      <c r="BU2673" s="18"/>
      <c r="BV2673" s="18"/>
      <c r="BW2673" s="18"/>
      <c r="BX2673" s="18"/>
    </row>
    <row r="2674" spans="14:76" x14ac:dyDescent="0.25">
      <c r="N2674" s="14" t="e">
        <f>IF(ISNUMBER('Dosimetry Worksheet'!H2684), 'Dosimetry Worksheet'!H2684, NA())</f>
        <v>#N/A</v>
      </c>
      <c r="O2674" s="14" t="e">
        <f>IF(ISNUMBER(N2674), 'Dosimetry Worksheet'!I2684, NA())</f>
        <v>#N/A</v>
      </c>
      <c r="P2674" s="14"/>
      <c r="Q2674" s="14" t="e">
        <f t="shared" si="579"/>
        <v>#N/A</v>
      </c>
      <c r="R2674" s="14" t="e">
        <f t="shared" si="580"/>
        <v>#N/A</v>
      </c>
      <c r="T2674" s="14" t="e">
        <f t="shared" si="575"/>
        <v>#N/A</v>
      </c>
      <c r="U2674" s="14" t="e">
        <f t="shared" si="581"/>
        <v>#N/A</v>
      </c>
      <c r="V2674" s="14" t="e">
        <f t="shared" si="576"/>
        <v>#N/A</v>
      </c>
      <c r="W2674" s="14"/>
      <c r="X2674" s="14"/>
      <c r="Y2674" s="18" t="e">
        <f t="shared" si="582"/>
        <v>#N/A</v>
      </c>
      <c r="AE2674" s="18" t="e">
        <f t="shared" si="577"/>
        <v>#N/A</v>
      </c>
      <c r="AF2674" s="18" t="e">
        <f t="shared" si="578"/>
        <v>#N/A</v>
      </c>
      <c r="AG2674" s="18" t="e">
        <f t="shared" si="583"/>
        <v>#DIV/0!</v>
      </c>
      <c r="AH2674" s="18" t="e">
        <f t="shared" si="584"/>
        <v>#N/A</v>
      </c>
      <c r="AJ2674" s="18"/>
      <c r="AK2674" s="18"/>
      <c r="AL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L2674" s="18" t="e">
        <f t="shared" si="588"/>
        <v>#N/A</v>
      </c>
      <c r="BM2674" s="18" t="e">
        <f t="shared" si="585"/>
        <v>#N/A</v>
      </c>
      <c r="BN2674" s="18" t="e">
        <f t="shared" si="586"/>
        <v>#N/A</v>
      </c>
      <c r="BO2674" s="18" t="e">
        <f t="shared" si="587"/>
        <v>#N/A</v>
      </c>
      <c r="BT2674" s="18"/>
      <c r="BU2674" s="18"/>
      <c r="BV2674" s="18"/>
      <c r="BW2674" s="18"/>
      <c r="BX2674" s="18"/>
    </row>
    <row r="2675" spans="14:76" x14ac:dyDescent="0.25">
      <c r="N2675" s="14" t="e">
        <f>IF(ISNUMBER('Dosimetry Worksheet'!H2685), 'Dosimetry Worksheet'!H2685, NA())</f>
        <v>#N/A</v>
      </c>
      <c r="O2675" s="14" t="e">
        <f>IF(ISNUMBER(N2675), 'Dosimetry Worksheet'!I2685, NA())</f>
        <v>#N/A</v>
      </c>
      <c r="P2675" s="14"/>
      <c r="Q2675" s="14" t="e">
        <f t="shared" si="579"/>
        <v>#N/A</v>
      </c>
      <c r="R2675" s="14" t="e">
        <f t="shared" si="580"/>
        <v>#N/A</v>
      </c>
      <c r="T2675" s="14" t="e">
        <f t="shared" si="575"/>
        <v>#N/A</v>
      </c>
      <c r="U2675" s="14" t="e">
        <f t="shared" si="581"/>
        <v>#N/A</v>
      </c>
      <c r="V2675" s="14" t="e">
        <f t="shared" si="576"/>
        <v>#N/A</v>
      </c>
      <c r="W2675" s="14"/>
      <c r="X2675" s="14"/>
      <c r="Y2675" s="18" t="e">
        <f t="shared" si="582"/>
        <v>#N/A</v>
      </c>
      <c r="AE2675" s="18" t="e">
        <f t="shared" si="577"/>
        <v>#N/A</v>
      </c>
      <c r="AF2675" s="18" t="e">
        <f t="shared" si="578"/>
        <v>#N/A</v>
      </c>
      <c r="AG2675" s="18" t="e">
        <f t="shared" si="583"/>
        <v>#DIV/0!</v>
      </c>
      <c r="AH2675" s="18" t="e">
        <f t="shared" si="584"/>
        <v>#N/A</v>
      </c>
      <c r="AJ2675" s="18"/>
      <c r="AK2675" s="18"/>
      <c r="AL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L2675" s="18" t="e">
        <f t="shared" si="588"/>
        <v>#N/A</v>
      </c>
      <c r="BM2675" s="18" t="e">
        <f t="shared" si="585"/>
        <v>#N/A</v>
      </c>
      <c r="BN2675" s="18" t="e">
        <f t="shared" si="586"/>
        <v>#N/A</v>
      </c>
      <c r="BO2675" s="18" t="e">
        <f t="shared" si="587"/>
        <v>#N/A</v>
      </c>
      <c r="BT2675" s="18"/>
      <c r="BU2675" s="18"/>
      <c r="BV2675" s="18"/>
      <c r="BW2675" s="18"/>
      <c r="BX2675" s="18"/>
    </row>
    <row r="2676" spans="14:76" x14ac:dyDescent="0.25">
      <c r="N2676" s="14" t="e">
        <f>IF(ISNUMBER('Dosimetry Worksheet'!H2686), 'Dosimetry Worksheet'!H2686, NA())</f>
        <v>#N/A</v>
      </c>
      <c r="O2676" s="14" t="e">
        <f>IF(ISNUMBER(N2676), 'Dosimetry Worksheet'!I2686, NA())</f>
        <v>#N/A</v>
      </c>
      <c r="P2676" s="14"/>
      <c r="Q2676" s="14" t="e">
        <f t="shared" si="579"/>
        <v>#N/A</v>
      </c>
      <c r="R2676" s="14" t="e">
        <f t="shared" si="580"/>
        <v>#N/A</v>
      </c>
      <c r="T2676" s="14" t="e">
        <f t="shared" si="575"/>
        <v>#N/A</v>
      </c>
      <c r="U2676" s="14" t="e">
        <f t="shared" si="581"/>
        <v>#N/A</v>
      </c>
      <c r="V2676" s="14" t="e">
        <f t="shared" si="576"/>
        <v>#N/A</v>
      </c>
      <c r="W2676" s="14"/>
      <c r="X2676" s="14"/>
      <c r="Y2676" s="18" t="e">
        <f t="shared" si="582"/>
        <v>#N/A</v>
      </c>
      <c r="AE2676" s="18" t="e">
        <f t="shared" si="577"/>
        <v>#N/A</v>
      </c>
      <c r="AF2676" s="18" t="e">
        <f t="shared" si="578"/>
        <v>#N/A</v>
      </c>
      <c r="AG2676" s="18" t="e">
        <f t="shared" si="583"/>
        <v>#DIV/0!</v>
      </c>
      <c r="AH2676" s="18" t="e">
        <f t="shared" si="584"/>
        <v>#N/A</v>
      </c>
      <c r="AJ2676" s="18"/>
      <c r="AK2676" s="18"/>
      <c r="AL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L2676" s="18" t="e">
        <f t="shared" si="588"/>
        <v>#N/A</v>
      </c>
      <c r="BM2676" s="18" t="e">
        <f t="shared" si="585"/>
        <v>#N/A</v>
      </c>
      <c r="BN2676" s="18" t="e">
        <f t="shared" si="586"/>
        <v>#N/A</v>
      </c>
      <c r="BO2676" s="18" t="e">
        <f t="shared" si="587"/>
        <v>#N/A</v>
      </c>
      <c r="BT2676" s="18"/>
      <c r="BU2676" s="18"/>
      <c r="BV2676" s="18"/>
      <c r="BW2676" s="18"/>
      <c r="BX2676" s="18"/>
    </row>
    <row r="2677" spans="14:76" x14ac:dyDescent="0.25">
      <c r="N2677" s="14" t="e">
        <f>IF(ISNUMBER('Dosimetry Worksheet'!H2687), 'Dosimetry Worksheet'!H2687, NA())</f>
        <v>#N/A</v>
      </c>
      <c r="O2677" s="14" t="e">
        <f>IF(ISNUMBER(N2677), 'Dosimetry Worksheet'!I2687, NA())</f>
        <v>#N/A</v>
      </c>
      <c r="P2677" s="14"/>
      <c r="Q2677" s="14" t="e">
        <f t="shared" si="579"/>
        <v>#N/A</v>
      </c>
      <c r="R2677" s="14" t="e">
        <f t="shared" si="580"/>
        <v>#N/A</v>
      </c>
      <c r="T2677" s="14" t="e">
        <f t="shared" si="575"/>
        <v>#N/A</v>
      </c>
      <c r="U2677" s="14" t="e">
        <f t="shared" si="581"/>
        <v>#N/A</v>
      </c>
      <c r="V2677" s="14" t="e">
        <f t="shared" si="576"/>
        <v>#N/A</v>
      </c>
      <c r="W2677" s="14"/>
      <c r="X2677" s="14"/>
      <c r="Y2677" s="18" t="e">
        <f t="shared" si="582"/>
        <v>#N/A</v>
      </c>
      <c r="AE2677" s="18" t="e">
        <f t="shared" si="577"/>
        <v>#N/A</v>
      </c>
      <c r="AF2677" s="18" t="e">
        <f t="shared" si="578"/>
        <v>#N/A</v>
      </c>
      <c r="AG2677" s="18" t="e">
        <f t="shared" si="583"/>
        <v>#DIV/0!</v>
      </c>
      <c r="AH2677" s="18" t="e">
        <f t="shared" si="584"/>
        <v>#N/A</v>
      </c>
      <c r="AJ2677" s="18"/>
      <c r="AK2677" s="18"/>
      <c r="AL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L2677" s="18" t="e">
        <f t="shared" si="588"/>
        <v>#N/A</v>
      </c>
      <c r="BM2677" s="18" t="e">
        <f t="shared" si="585"/>
        <v>#N/A</v>
      </c>
      <c r="BN2677" s="18" t="e">
        <f t="shared" si="586"/>
        <v>#N/A</v>
      </c>
      <c r="BO2677" s="18" t="e">
        <f t="shared" si="587"/>
        <v>#N/A</v>
      </c>
      <c r="BT2677" s="18"/>
      <c r="BU2677" s="18"/>
      <c r="BV2677" s="18"/>
      <c r="BW2677" s="18"/>
      <c r="BX2677" s="18"/>
    </row>
    <row r="2678" spans="14:76" x14ac:dyDescent="0.25">
      <c r="N2678" s="14" t="e">
        <f>IF(ISNUMBER('Dosimetry Worksheet'!H2688), 'Dosimetry Worksheet'!H2688, NA())</f>
        <v>#N/A</v>
      </c>
      <c r="O2678" s="14" t="e">
        <f>IF(ISNUMBER(N2678), 'Dosimetry Worksheet'!I2688, NA())</f>
        <v>#N/A</v>
      </c>
      <c r="P2678" s="14"/>
      <c r="Q2678" s="14" t="e">
        <f t="shared" si="579"/>
        <v>#N/A</v>
      </c>
      <c r="R2678" s="14" t="e">
        <f t="shared" si="580"/>
        <v>#N/A</v>
      </c>
      <c r="T2678" s="14" t="e">
        <f t="shared" si="575"/>
        <v>#N/A</v>
      </c>
      <c r="U2678" s="14" t="e">
        <f t="shared" si="581"/>
        <v>#N/A</v>
      </c>
      <c r="V2678" s="14" t="e">
        <f t="shared" si="576"/>
        <v>#N/A</v>
      </c>
      <c r="W2678" s="14"/>
      <c r="X2678" s="14"/>
      <c r="Y2678" s="18" t="e">
        <f t="shared" si="582"/>
        <v>#N/A</v>
      </c>
      <c r="AE2678" s="18" t="e">
        <f t="shared" si="577"/>
        <v>#N/A</v>
      </c>
      <c r="AF2678" s="18" t="e">
        <f t="shared" si="578"/>
        <v>#N/A</v>
      </c>
      <c r="AG2678" s="18" t="e">
        <f t="shared" si="583"/>
        <v>#DIV/0!</v>
      </c>
      <c r="AH2678" s="18" t="e">
        <f t="shared" si="584"/>
        <v>#N/A</v>
      </c>
      <c r="AJ2678" s="18"/>
      <c r="AK2678" s="18"/>
      <c r="AL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L2678" s="18" t="e">
        <f t="shared" si="588"/>
        <v>#N/A</v>
      </c>
      <c r="BM2678" s="18" t="e">
        <f t="shared" si="585"/>
        <v>#N/A</v>
      </c>
      <c r="BN2678" s="18" t="e">
        <f t="shared" si="586"/>
        <v>#N/A</v>
      </c>
      <c r="BO2678" s="18" t="e">
        <f t="shared" si="587"/>
        <v>#N/A</v>
      </c>
      <c r="BT2678" s="18"/>
      <c r="BU2678" s="18"/>
      <c r="BV2678" s="18"/>
      <c r="BW2678" s="18"/>
      <c r="BX2678" s="18"/>
    </row>
    <row r="2679" spans="14:76" x14ac:dyDescent="0.25">
      <c r="N2679" s="14" t="e">
        <f>IF(ISNUMBER('Dosimetry Worksheet'!H2689), 'Dosimetry Worksheet'!H2689, NA())</f>
        <v>#N/A</v>
      </c>
      <c r="O2679" s="14" t="e">
        <f>IF(ISNUMBER(N2679), 'Dosimetry Worksheet'!I2689, NA())</f>
        <v>#N/A</v>
      </c>
      <c r="P2679" s="14"/>
      <c r="Q2679" s="14" t="e">
        <f t="shared" si="579"/>
        <v>#N/A</v>
      </c>
      <c r="R2679" s="14" t="e">
        <f t="shared" si="580"/>
        <v>#N/A</v>
      </c>
      <c r="T2679" s="14" t="e">
        <f t="shared" si="575"/>
        <v>#N/A</v>
      </c>
      <c r="U2679" s="14" t="e">
        <f t="shared" si="581"/>
        <v>#N/A</v>
      </c>
      <c r="V2679" s="14" t="e">
        <f t="shared" si="576"/>
        <v>#N/A</v>
      </c>
      <c r="W2679" s="14"/>
      <c r="X2679" s="14"/>
      <c r="Y2679" s="18" t="e">
        <f t="shared" si="582"/>
        <v>#N/A</v>
      </c>
      <c r="AE2679" s="18" t="e">
        <f t="shared" si="577"/>
        <v>#N/A</v>
      </c>
      <c r="AF2679" s="18" t="e">
        <f t="shared" si="578"/>
        <v>#N/A</v>
      </c>
      <c r="AG2679" s="18" t="e">
        <f t="shared" si="583"/>
        <v>#DIV/0!</v>
      </c>
      <c r="AH2679" s="18" t="e">
        <f t="shared" si="584"/>
        <v>#N/A</v>
      </c>
      <c r="AJ2679" s="18"/>
      <c r="AK2679" s="18"/>
      <c r="AL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L2679" s="18" t="e">
        <f t="shared" si="588"/>
        <v>#N/A</v>
      </c>
      <c r="BM2679" s="18" t="e">
        <f t="shared" si="585"/>
        <v>#N/A</v>
      </c>
      <c r="BN2679" s="18" t="e">
        <f t="shared" si="586"/>
        <v>#N/A</v>
      </c>
      <c r="BO2679" s="18" t="e">
        <f t="shared" si="587"/>
        <v>#N/A</v>
      </c>
      <c r="BT2679" s="18"/>
      <c r="BU2679" s="18"/>
      <c r="BV2679" s="18"/>
      <c r="BW2679" s="18"/>
      <c r="BX2679" s="18"/>
    </row>
    <row r="2680" spans="14:76" x14ac:dyDescent="0.25">
      <c r="N2680" s="14" t="e">
        <f>IF(ISNUMBER('Dosimetry Worksheet'!H2690), 'Dosimetry Worksheet'!H2690, NA())</f>
        <v>#N/A</v>
      </c>
      <c r="O2680" s="14" t="e">
        <f>IF(ISNUMBER(N2680), 'Dosimetry Worksheet'!I2690, NA())</f>
        <v>#N/A</v>
      </c>
      <c r="P2680" s="14"/>
      <c r="Q2680" s="14" t="e">
        <f t="shared" si="579"/>
        <v>#N/A</v>
      </c>
      <c r="R2680" s="14" t="e">
        <f t="shared" si="580"/>
        <v>#N/A</v>
      </c>
      <c r="T2680" s="14" t="e">
        <f t="shared" si="575"/>
        <v>#N/A</v>
      </c>
      <c r="U2680" s="14" t="e">
        <f t="shared" si="581"/>
        <v>#N/A</v>
      </c>
      <c r="V2680" s="14" t="e">
        <f t="shared" si="576"/>
        <v>#N/A</v>
      </c>
      <c r="W2680" s="14"/>
      <c r="X2680" s="14"/>
      <c r="Y2680" s="18" t="e">
        <f t="shared" si="582"/>
        <v>#N/A</v>
      </c>
      <c r="AE2680" s="18" t="e">
        <f t="shared" si="577"/>
        <v>#N/A</v>
      </c>
      <c r="AF2680" s="18" t="e">
        <f t="shared" si="578"/>
        <v>#N/A</v>
      </c>
      <c r="AG2680" s="18" t="e">
        <f t="shared" si="583"/>
        <v>#DIV/0!</v>
      </c>
      <c r="AH2680" s="18" t="e">
        <f t="shared" si="584"/>
        <v>#N/A</v>
      </c>
      <c r="AJ2680" s="18"/>
      <c r="AK2680" s="18"/>
      <c r="AL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L2680" s="18" t="e">
        <f t="shared" si="588"/>
        <v>#N/A</v>
      </c>
      <c r="BM2680" s="18" t="e">
        <f t="shared" si="585"/>
        <v>#N/A</v>
      </c>
      <c r="BN2680" s="18" t="e">
        <f t="shared" si="586"/>
        <v>#N/A</v>
      </c>
      <c r="BO2680" s="18" t="e">
        <f t="shared" si="587"/>
        <v>#N/A</v>
      </c>
      <c r="BT2680" s="18"/>
      <c r="BU2680" s="18"/>
      <c r="BV2680" s="18"/>
      <c r="BW2680" s="18"/>
      <c r="BX2680" s="18"/>
    </row>
    <row r="2681" spans="14:76" x14ac:dyDescent="0.25">
      <c r="N2681" s="14" t="e">
        <f>IF(ISNUMBER('Dosimetry Worksheet'!H2691), 'Dosimetry Worksheet'!H2691, NA())</f>
        <v>#N/A</v>
      </c>
      <c r="O2681" s="14" t="e">
        <f>IF(ISNUMBER(N2681), 'Dosimetry Worksheet'!I2691, NA())</f>
        <v>#N/A</v>
      </c>
      <c r="P2681" s="14"/>
      <c r="Q2681" s="14" t="e">
        <f t="shared" si="579"/>
        <v>#N/A</v>
      </c>
      <c r="R2681" s="14" t="e">
        <f t="shared" si="580"/>
        <v>#N/A</v>
      </c>
      <c r="T2681" s="14" t="e">
        <f t="shared" si="575"/>
        <v>#N/A</v>
      </c>
      <c r="U2681" s="14" t="e">
        <f t="shared" si="581"/>
        <v>#N/A</v>
      </c>
      <c r="V2681" s="14" t="e">
        <f t="shared" si="576"/>
        <v>#N/A</v>
      </c>
      <c r="W2681" s="14"/>
      <c r="X2681" s="14"/>
      <c r="Y2681" s="18" t="e">
        <f t="shared" si="582"/>
        <v>#N/A</v>
      </c>
      <c r="AE2681" s="18" t="e">
        <f t="shared" si="577"/>
        <v>#N/A</v>
      </c>
      <c r="AF2681" s="18" t="e">
        <f t="shared" si="578"/>
        <v>#N/A</v>
      </c>
      <c r="AG2681" s="18" t="e">
        <f t="shared" si="583"/>
        <v>#DIV/0!</v>
      </c>
      <c r="AH2681" s="18" t="e">
        <f t="shared" si="584"/>
        <v>#N/A</v>
      </c>
      <c r="AJ2681" s="18"/>
      <c r="AK2681" s="18"/>
      <c r="AL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L2681" s="18" t="e">
        <f t="shared" si="588"/>
        <v>#N/A</v>
      </c>
      <c r="BM2681" s="18" t="e">
        <f t="shared" si="585"/>
        <v>#N/A</v>
      </c>
      <c r="BN2681" s="18" t="e">
        <f t="shared" si="586"/>
        <v>#N/A</v>
      </c>
      <c r="BO2681" s="18" t="e">
        <f t="shared" si="587"/>
        <v>#N/A</v>
      </c>
      <c r="BT2681" s="18"/>
      <c r="BU2681" s="18"/>
      <c r="BV2681" s="18"/>
      <c r="BW2681" s="18"/>
      <c r="BX2681" s="18"/>
    </row>
    <row r="2682" spans="14:76" x14ac:dyDescent="0.25">
      <c r="N2682" s="14" t="e">
        <f>IF(ISNUMBER('Dosimetry Worksheet'!H2692), 'Dosimetry Worksheet'!H2692, NA())</f>
        <v>#N/A</v>
      </c>
      <c r="O2682" s="14" t="e">
        <f>IF(ISNUMBER(N2682), 'Dosimetry Worksheet'!I2692, NA())</f>
        <v>#N/A</v>
      </c>
      <c r="P2682" s="14"/>
      <c r="Q2682" s="14" t="e">
        <f t="shared" si="579"/>
        <v>#N/A</v>
      </c>
      <c r="R2682" s="14" t="e">
        <f t="shared" si="580"/>
        <v>#N/A</v>
      </c>
      <c r="T2682" s="14" t="e">
        <f t="shared" si="575"/>
        <v>#N/A</v>
      </c>
      <c r="U2682" s="14" t="e">
        <f t="shared" si="581"/>
        <v>#N/A</v>
      </c>
      <c r="V2682" s="14" t="e">
        <f t="shared" si="576"/>
        <v>#N/A</v>
      </c>
      <c r="W2682" s="14"/>
      <c r="X2682" s="14"/>
      <c r="Y2682" s="18" t="e">
        <f t="shared" si="582"/>
        <v>#N/A</v>
      </c>
      <c r="AE2682" s="18" t="e">
        <f t="shared" si="577"/>
        <v>#N/A</v>
      </c>
      <c r="AF2682" s="18" t="e">
        <f t="shared" si="578"/>
        <v>#N/A</v>
      </c>
      <c r="AG2682" s="18" t="e">
        <f t="shared" si="583"/>
        <v>#DIV/0!</v>
      </c>
      <c r="AH2682" s="18" t="e">
        <f t="shared" si="584"/>
        <v>#N/A</v>
      </c>
      <c r="AJ2682" s="18"/>
      <c r="AK2682" s="18"/>
      <c r="AL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L2682" s="18" t="e">
        <f t="shared" si="588"/>
        <v>#N/A</v>
      </c>
      <c r="BM2682" s="18" t="e">
        <f t="shared" si="585"/>
        <v>#N/A</v>
      </c>
      <c r="BN2682" s="18" t="e">
        <f t="shared" si="586"/>
        <v>#N/A</v>
      </c>
      <c r="BO2682" s="18" t="e">
        <f t="shared" si="587"/>
        <v>#N/A</v>
      </c>
      <c r="BT2682" s="18"/>
      <c r="BU2682" s="18"/>
      <c r="BV2682" s="18"/>
      <c r="BW2682" s="18"/>
      <c r="BX2682" s="18"/>
    </row>
    <row r="2683" spans="14:76" x14ac:dyDescent="0.25">
      <c r="N2683" s="14" t="e">
        <f>IF(ISNUMBER('Dosimetry Worksheet'!H2693), 'Dosimetry Worksheet'!H2693, NA())</f>
        <v>#N/A</v>
      </c>
      <c r="O2683" s="14" t="e">
        <f>IF(ISNUMBER(N2683), 'Dosimetry Worksheet'!I2693, NA())</f>
        <v>#N/A</v>
      </c>
      <c r="P2683" s="14"/>
      <c r="Q2683" s="14" t="e">
        <f t="shared" si="579"/>
        <v>#N/A</v>
      </c>
      <c r="R2683" s="14" t="e">
        <f t="shared" si="580"/>
        <v>#N/A</v>
      </c>
      <c r="T2683" s="14" t="e">
        <f t="shared" si="575"/>
        <v>#N/A</v>
      </c>
      <c r="U2683" s="14" t="e">
        <f t="shared" si="581"/>
        <v>#N/A</v>
      </c>
      <c r="V2683" s="14" t="e">
        <f t="shared" si="576"/>
        <v>#N/A</v>
      </c>
      <c r="W2683" s="14"/>
      <c r="X2683" s="14"/>
      <c r="Y2683" s="18" t="e">
        <f t="shared" si="582"/>
        <v>#N/A</v>
      </c>
      <c r="AE2683" s="18" t="e">
        <f t="shared" si="577"/>
        <v>#N/A</v>
      </c>
      <c r="AF2683" s="18" t="e">
        <f t="shared" si="578"/>
        <v>#N/A</v>
      </c>
      <c r="AG2683" s="18" t="e">
        <f t="shared" si="583"/>
        <v>#DIV/0!</v>
      </c>
      <c r="AH2683" s="18" t="e">
        <f t="shared" si="584"/>
        <v>#N/A</v>
      </c>
      <c r="AJ2683" s="18"/>
      <c r="AK2683" s="18"/>
      <c r="AL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L2683" s="18" t="e">
        <f t="shared" si="588"/>
        <v>#N/A</v>
      </c>
      <c r="BM2683" s="18" t="e">
        <f t="shared" si="585"/>
        <v>#N/A</v>
      </c>
      <c r="BN2683" s="18" t="e">
        <f t="shared" si="586"/>
        <v>#N/A</v>
      </c>
      <c r="BO2683" s="18" t="e">
        <f t="shared" si="587"/>
        <v>#N/A</v>
      </c>
      <c r="BT2683" s="18"/>
      <c r="BU2683" s="18"/>
      <c r="BV2683" s="18"/>
      <c r="BW2683" s="18"/>
      <c r="BX2683" s="18"/>
    </row>
    <row r="2684" spans="14:76" x14ac:dyDescent="0.25">
      <c r="N2684" s="14" t="e">
        <f>IF(ISNUMBER('Dosimetry Worksheet'!H2694), 'Dosimetry Worksheet'!H2694, NA())</f>
        <v>#N/A</v>
      </c>
      <c r="O2684" s="14" t="e">
        <f>IF(ISNUMBER(N2684), 'Dosimetry Worksheet'!I2694, NA())</f>
        <v>#N/A</v>
      </c>
      <c r="P2684" s="14"/>
      <c r="Q2684" s="14" t="e">
        <f t="shared" si="579"/>
        <v>#N/A</v>
      </c>
      <c r="R2684" s="14" t="e">
        <f t="shared" si="580"/>
        <v>#N/A</v>
      </c>
      <c r="T2684" s="14" t="e">
        <f t="shared" si="575"/>
        <v>#N/A</v>
      </c>
      <c r="U2684" s="14" t="e">
        <f t="shared" si="581"/>
        <v>#N/A</v>
      </c>
      <c r="V2684" s="14" t="e">
        <f t="shared" si="576"/>
        <v>#N/A</v>
      </c>
      <c r="W2684" s="14"/>
      <c r="X2684" s="14"/>
      <c r="Y2684" s="18" t="e">
        <f t="shared" si="582"/>
        <v>#N/A</v>
      </c>
      <c r="AE2684" s="18" t="e">
        <f t="shared" si="577"/>
        <v>#N/A</v>
      </c>
      <c r="AF2684" s="18" t="e">
        <f t="shared" si="578"/>
        <v>#N/A</v>
      </c>
      <c r="AG2684" s="18" t="e">
        <f t="shared" si="583"/>
        <v>#DIV/0!</v>
      </c>
      <c r="AH2684" s="18" t="e">
        <f t="shared" si="584"/>
        <v>#N/A</v>
      </c>
      <c r="AJ2684" s="18"/>
      <c r="AK2684" s="18"/>
      <c r="AL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L2684" s="18" t="e">
        <f t="shared" si="588"/>
        <v>#N/A</v>
      </c>
      <c r="BM2684" s="18" t="e">
        <f t="shared" si="585"/>
        <v>#N/A</v>
      </c>
      <c r="BN2684" s="18" t="e">
        <f t="shared" si="586"/>
        <v>#N/A</v>
      </c>
      <c r="BO2684" s="18" t="e">
        <f t="shared" si="587"/>
        <v>#N/A</v>
      </c>
      <c r="BT2684" s="18"/>
      <c r="BU2684" s="18"/>
      <c r="BV2684" s="18"/>
      <c r="BW2684" s="18"/>
      <c r="BX2684" s="18"/>
    </row>
    <row r="2685" spans="14:76" x14ac:dyDescent="0.25">
      <c r="N2685" s="14" t="e">
        <f>IF(ISNUMBER('Dosimetry Worksheet'!H2695), 'Dosimetry Worksheet'!H2695, NA())</f>
        <v>#N/A</v>
      </c>
      <c r="O2685" s="14" t="e">
        <f>IF(ISNUMBER(N2685), 'Dosimetry Worksheet'!I2695, NA())</f>
        <v>#N/A</v>
      </c>
      <c r="P2685" s="14"/>
      <c r="Q2685" s="14" t="e">
        <f t="shared" si="579"/>
        <v>#N/A</v>
      </c>
      <c r="R2685" s="14" t="e">
        <f t="shared" si="580"/>
        <v>#N/A</v>
      </c>
      <c r="T2685" s="14" t="e">
        <f t="shared" si="575"/>
        <v>#N/A</v>
      </c>
      <c r="U2685" s="14" t="e">
        <f t="shared" si="581"/>
        <v>#N/A</v>
      </c>
      <c r="V2685" s="14" t="e">
        <f t="shared" si="576"/>
        <v>#N/A</v>
      </c>
      <c r="W2685" s="14"/>
      <c r="X2685" s="14"/>
      <c r="Y2685" s="18" t="e">
        <f t="shared" si="582"/>
        <v>#N/A</v>
      </c>
      <c r="AE2685" s="18" t="e">
        <f t="shared" si="577"/>
        <v>#N/A</v>
      </c>
      <c r="AF2685" s="18" t="e">
        <f t="shared" si="578"/>
        <v>#N/A</v>
      </c>
      <c r="AG2685" s="18" t="e">
        <f t="shared" si="583"/>
        <v>#DIV/0!</v>
      </c>
      <c r="AH2685" s="18" t="e">
        <f t="shared" si="584"/>
        <v>#N/A</v>
      </c>
      <c r="AJ2685" s="18"/>
      <c r="AK2685" s="18"/>
      <c r="AL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L2685" s="18" t="e">
        <f t="shared" si="588"/>
        <v>#N/A</v>
      </c>
      <c r="BM2685" s="18" t="e">
        <f t="shared" si="585"/>
        <v>#N/A</v>
      </c>
      <c r="BN2685" s="18" t="e">
        <f t="shared" si="586"/>
        <v>#N/A</v>
      </c>
      <c r="BO2685" s="18" t="e">
        <f t="shared" si="587"/>
        <v>#N/A</v>
      </c>
      <c r="BT2685" s="18"/>
      <c r="BU2685" s="18"/>
      <c r="BV2685" s="18"/>
      <c r="BW2685" s="18"/>
      <c r="BX2685" s="18"/>
    </row>
    <row r="2686" spans="14:76" x14ac:dyDescent="0.25">
      <c r="N2686" s="14" t="e">
        <f>IF(ISNUMBER('Dosimetry Worksheet'!H2696), 'Dosimetry Worksheet'!H2696, NA())</f>
        <v>#N/A</v>
      </c>
      <c r="O2686" s="14" t="e">
        <f>IF(ISNUMBER(N2686), 'Dosimetry Worksheet'!I2696, NA())</f>
        <v>#N/A</v>
      </c>
      <c r="P2686" s="14"/>
      <c r="Q2686" s="14" t="e">
        <f t="shared" si="579"/>
        <v>#N/A</v>
      </c>
      <c r="R2686" s="14" t="e">
        <f t="shared" si="580"/>
        <v>#N/A</v>
      </c>
      <c r="T2686" s="14" t="e">
        <f t="shared" si="575"/>
        <v>#N/A</v>
      </c>
      <c r="U2686" s="14" t="e">
        <f t="shared" si="581"/>
        <v>#N/A</v>
      </c>
      <c r="V2686" s="14" t="e">
        <f t="shared" si="576"/>
        <v>#N/A</v>
      </c>
      <c r="W2686" s="14"/>
      <c r="X2686" s="14"/>
      <c r="Y2686" s="18" t="e">
        <f t="shared" si="582"/>
        <v>#N/A</v>
      </c>
      <c r="AE2686" s="18" t="e">
        <f t="shared" si="577"/>
        <v>#N/A</v>
      </c>
      <c r="AF2686" s="18" t="e">
        <f t="shared" si="578"/>
        <v>#N/A</v>
      </c>
      <c r="AG2686" s="18" t="e">
        <f t="shared" si="583"/>
        <v>#DIV/0!</v>
      </c>
      <c r="AH2686" s="18" t="e">
        <f t="shared" si="584"/>
        <v>#N/A</v>
      </c>
      <c r="AJ2686" s="18"/>
      <c r="AK2686" s="18"/>
      <c r="AL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L2686" s="18" t="e">
        <f t="shared" si="588"/>
        <v>#N/A</v>
      </c>
      <c r="BM2686" s="18" t="e">
        <f t="shared" si="585"/>
        <v>#N/A</v>
      </c>
      <c r="BN2686" s="18" t="e">
        <f t="shared" si="586"/>
        <v>#N/A</v>
      </c>
      <c r="BO2686" s="18" t="e">
        <f t="shared" si="587"/>
        <v>#N/A</v>
      </c>
      <c r="BT2686" s="18"/>
      <c r="BU2686" s="18"/>
      <c r="BV2686" s="18"/>
      <c r="BW2686" s="18"/>
      <c r="BX2686" s="18"/>
    </row>
    <row r="2687" spans="14:76" x14ac:dyDescent="0.25">
      <c r="N2687" s="14" t="e">
        <f>IF(ISNUMBER('Dosimetry Worksheet'!H2697), 'Dosimetry Worksheet'!H2697, NA())</f>
        <v>#N/A</v>
      </c>
      <c r="O2687" s="14" t="e">
        <f>IF(ISNUMBER(N2687), 'Dosimetry Worksheet'!I2697, NA())</f>
        <v>#N/A</v>
      </c>
      <c r="P2687" s="14"/>
      <c r="Q2687" s="14" t="e">
        <f t="shared" si="579"/>
        <v>#N/A</v>
      </c>
      <c r="R2687" s="14" t="e">
        <f t="shared" si="580"/>
        <v>#N/A</v>
      </c>
      <c r="T2687" s="14" t="e">
        <f t="shared" si="575"/>
        <v>#N/A</v>
      </c>
      <c r="U2687" s="14" t="e">
        <f t="shared" si="581"/>
        <v>#N/A</v>
      </c>
      <c r="V2687" s="14" t="e">
        <f t="shared" si="576"/>
        <v>#N/A</v>
      </c>
      <c r="W2687" s="14"/>
      <c r="X2687" s="14"/>
      <c r="Y2687" s="18" t="e">
        <f t="shared" si="582"/>
        <v>#N/A</v>
      </c>
      <c r="AE2687" s="18" t="e">
        <f t="shared" si="577"/>
        <v>#N/A</v>
      </c>
      <c r="AF2687" s="18" t="e">
        <f t="shared" si="578"/>
        <v>#N/A</v>
      </c>
      <c r="AG2687" s="18" t="e">
        <f t="shared" si="583"/>
        <v>#DIV/0!</v>
      </c>
      <c r="AH2687" s="18" t="e">
        <f t="shared" si="584"/>
        <v>#N/A</v>
      </c>
      <c r="AJ2687" s="18"/>
      <c r="AK2687" s="18"/>
      <c r="AL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L2687" s="18" t="e">
        <f t="shared" si="588"/>
        <v>#N/A</v>
      </c>
      <c r="BM2687" s="18" t="e">
        <f t="shared" si="585"/>
        <v>#N/A</v>
      </c>
      <c r="BN2687" s="18" t="e">
        <f t="shared" si="586"/>
        <v>#N/A</v>
      </c>
      <c r="BO2687" s="18" t="e">
        <f t="shared" si="587"/>
        <v>#N/A</v>
      </c>
      <c r="BT2687" s="18"/>
      <c r="BU2687" s="18"/>
      <c r="BV2687" s="18"/>
      <c r="BW2687" s="18"/>
      <c r="BX2687" s="18"/>
    </row>
    <row r="2688" spans="14:76" x14ac:dyDescent="0.25">
      <c r="N2688" s="14" t="e">
        <f>IF(ISNUMBER('Dosimetry Worksheet'!H2698), 'Dosimetry Worksheet'!H2698, NA())</f>
        <v>#N/A</v>
      </c>
      <c r="O2688" s="14" t="e">
        <f>IF(ISNUMBER(N2688), 'Dosimetry Worksheet'!I2698, NA())</f>
        <v>#N/A</v>
      </c>
      <c r="P2688" s="14"/>
      <c r="Q2688" s="14" t="e">
        <f t="shared" si="579"/>
        <v>#N/A</v>
      </c>
      <c r="R2688" s="14" t="e">
        <f t="shared" si="580"/>
        <v>#N/A</v>
      </c>
      <c r="T2688" s="14" t="e">
        <f t="shared" si="575"/>
        <v>#N/A</v>
      </c>
      <c r="U2688" s="14" t="e">
        <f t="shared" si="581"/>
        <v>#N/A</v>
      </c>
      <c r="V2688" s="14" t="e">
        <f t="shared" si="576"/>
        <v>#N/A</v>
      </c>
      <c r="W2688" s="14"/>
      <c r="X2688" s="14"/>
      <c r="Y2688" s="18" t="e">
        <f t="shared" si="582"/>
        <v>#N/A</v>
      </c>
      <c r="AE2688" s="18" t="e">
        <f t="shared" si="577"/>
        <v>#N/A</v>
      </c>
      <c r="AF2688" s="18" t="e">
        <f t="shared" si="578"/>
        <v>#N/A</v>
      </c>
      <c r="AG2688" s="18" t="e">
        <f t="shared" si="583"/>
        <v>#DIV/0!</v>
      </c>
      <c r="AH2688" s="18" t="e">
        <f t="shared" si="584"/>
        <v>#N/A</v>
      </c>
      <c r="AJ2688" s="18"/>
      <c r="AK2688" s="18"/>
      <c r="AL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L2688" s="18" t="e">
        <f t="shared" si="588"/>
        <v>#N/A</v>
      </c>
      <c r="BM2688" s="18" t="e">
        <f t="shared" si="585"/>
        <v>#N/A</v>
      </c>
      <c r="BN2688" s="18" t="e">
        <f t="shared" si="586"/>
        <v>#N/A</v>
      </c>
      <c r="BO2688" s="18" t="e">
        <f t="shared" si="587"/>
        <v>#N/A</v>
      </c>
      <c r="BT2688" s="18"/>
      <c r="BU2688" s="18"/>
      <c r="BV2688" s="18"/>
      <c r="BW2688" s="18"/>
      <c r="BX2688" s="18"/>
    </row>
    <row r="2689" spans="14:76" x14ac:dyDescent="0.25">
      <c r="N2689" s="14" t="e">
        <f>IF(ISNUMBER('Dosimetry Worksheet'!H2699), 'Dosimetry Worksheet'!H2699, NA())</f>
        <v>#N/A</v>
      </c>
      <c r="O2689" s="14" t="e">
        <f>IF(ISNUMBER(N2689), 'Dosimetry Worksheet'!I2699, NA())</f>
        <v>#N/A</v>
      </c>
      <c r="P2689" s="14"/>
      <c r="Q2689" s="14" t="e">
        <f t="shared" si="579"/>
        <v>#N/A</v>
      </c>
      <c r="R2689" s="14" t="e">
        <f t="shared" si="580"/>
        <v>#N/A</v>
      </c>
      <c r="T2689" s="14" t="e">
        <f t="shared" si="575"/>
        <v>#N/A</v>
      </c>
      <c r="U2689" s="14" t="e">
        <f t="shared" si="581"/>
        <v>#N/A</v>
      </c>
      <c r="V2689" s="14" t="e">
        <f t="shared" si="576"/>
        <v>#N/A</v>
      </c>
      <c r="W2689" s="14"/>
      <c r="X2689" s="14"/>
      <c r="Y2689" s="18" t="e">
        <f t="shared" si="582"/>
        <v>#N/A</v>
      </c>
      <c r="AE2689" s="18" t="e">
        <f t="shared" si="577"/>
        <v>#N/A</v>
      </c>
      <c r="AF2689" s="18" t="e">
        <f t="shared" si="578"/>
        <v>#N/A</v>
      </c>
      <c r="AG2689" s="18" t="e">
        <f t="shared" si="583"/>
        <v>#DIV/0!</v>
      </c>
      <c r="AH2689" s="18" t="e">
        <f t="shared" si="584"/>
        <v>#N/A</v>
      </c>
      <c r="AJ2689" s="18"/>
      <c r="AK2689" s="18"/>
      <c r="AL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L2689" s="18" t="e">
        <f t="shared" si="588"/>
        <v>#N/A</v>
      </c>
      <c r="BM2689" s="18" t="e">
        <f t="shared" si="585"/>
        <v>#N/A</v>
      </c>
      <c r="BN2689" s="18" t="e">
        <f t="shared" si="586"/>
        <v>#N/A</v>
      </c>
      <c r="BO2689" s="18" t="e">
        <f t="shared" si="587"/>
        <v>#N/A</v>
      </c>
      <c r="BT2689" s="18"/>
      <c r="BU2689" s="18"/>
      <c r="BV2689" s="18"/>
      <c r="BW2689" s="18"/>
      <c r="BX2689" s="18"/>
    </row>
    <row r="2690" spans="14:76" x14ac:dyDescent="0.25">
      <c r="N2690" s="14" t="e">
        <f>IF(ISNUMBER('Dosimetry Worksheet'!H2700), 'Dosimetry Worksheet'!H2700, NA())</f>
        <v>#N/A</v>
      </c>
      <c r="O2690" s="14" t="e">
        <f>IF(ISNUMBER(N2690), 'Dosimetry Worksheet'!I2700, NA())</f>
        <v>#N/A</v>
      </c>
      <c r="P2690" s="14"/>
      <c r="Q2690" s="14" t="e">
        <f t="shared" si="579"/>
        <v>#N/A</v>
      </c>
      <c r="R2690" s="14" t="e">
        <f t="shared" si="580"/>
        <v>#N/A</v>
      </c>
      <c r="T2690" s="14" t="e">
        <f t="shared" si="575"/>
        <v>#N/A</v>
      </c>
      <c r="U2690" s="14" t="e">
        <f t="shared" si="581"/>
        <v>#N/A</v>
      </c>
      <c r="V2690" s="14" t="e">
        <f t="shared" si="576"/>
        <v>#N/A</v>
      </c>
      <c r="W2690" s="14"/>
      <c r="X2690" s="14"/>
      <c r="Y2690" s="18" t="e">
        <f t="shared" si="582"/>
        <v>#N/A</v>
      </c>
      <c r="AE2690" s="18" t="e">
        <f t="shared" si="577"/>
        <v>#N/A</v>
      </c>
      <c r="AF2690" s="18" t="e">
        <f t="shared" si="578"/>
        <v>#N/A</v>
      </c>
      <c r="AG2690" s="18" t="e">
        <f t="shared" si="583"/>
        <v>#DIV/0!</v>
      </c>
      <c r="AH2690" s="18" t="e">
        <f t="shared" si="584"/>
        <v>#N/A</v>
      </c>
      <c r="AJ2690" s="18"/>
      <c r="AK2690" s="18"/>
      <c r="AL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L2690" s="18" t="e">
        <f t="shared" si="588"/>
        <v>#N/A</v>
      </c>
      <c r="BM2690" s="18" t="e">
        <f t="shared" si="585"/>
        <v>#N/A</v>
      </c>
      <c r="BN2690" s="18" t="e">
        <f t="shared" si="586"/>
        <v>#N/A</v>
      </c>
      <c r="BO2690" s="18" t="e">
        <f t="shared" si="587"/>
        <v>#N/A</v>
      </c>
      <c r="BT2690" s="18"/>
      <c r="BU2690" s="18"/>
      <c r="BV2690" s="18"/>
      <c r="BW2690" s="18"/>
      <c r="BX2690" s="18"/>
    </row>
    <row r="2691" spans="14:76" x14ac:dyDescent="0.25">
      <c r="N2691" s="14" t="e">
        <f>IF(ISNUMBER('Dosimetry Worksheet'!H2701), 'Dosimetry Worksheet'!H2701, NA())</f>
        <v>#N/A</v>
      </c>
      <c r="O2691" s="14" t="e">
        <f>IF(ISNUMBER(N2691), 'Dosimetry Worksheet'!I2701, NA())</f>
        <v>#N/A</v>
      </c>
      <c r="P2691" s="14"/>
      <c r="Q2691" s="14" t="e">
        <f t="shared" si="579"/>
        <v>#N/A</v>
      </c>
      <c r="R2691" s="14" t="e">
        <f t="shared" si="580"/>
        <v>#N/A</v>
      </c>
      <c r="T2691" s="14" t="e">
        <f t="shared" si="575"/>
        <v>#N/A</v>
      </c>
      <c r="U2691" s="14" t="e">
        <f t="shared" si="581"/>
        <v>#N/A</v>
      </c>
      <c r="V2691" s="14" t="e">
        <f t="shared" si="576"/>
        <v>#N/A</v>
      </c>
      <c r="W2691" s="14"/>
      <c r="X2691" s="14"/>
      <c r="Y2691" s="18" t="e">
        <f t="shared" si="582"/>
        <v>#N/A</v>
      </c>
      <c r="AE2691" s="18" t="e">
        <f t="shared" si="577"/>
        <v>#N/A</v>
      </c>
      <c r="AF2691" s="18" t="e">
        <f t="shared" si="578"/>
        <v>#N/A</v>
      </c>
      <c r="AG2691" s="18" t="e">
        <f t="shared" si="583"/>
        <v>#DIV/0!</v>
      </c>
      <c r="AH2691" s="18" t="e">
        <f t="shared" si="584"/>
        <v>#N/A</v>
      </c>
      <c r="AJ2691" s="18"/>
      <c r="AK2691" s="18"/>
      <c r="AL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L2691" s="18" t="e">
        <f t="shared" si="588"/>
        <v>#N/A</v>
      </c>
      <c r="BM2691" s="18" t="e">
        <f t="shared" si="585"/>
        <v>#N/A</v>
      </c>
      <c r="BN2691" s="18" t="e">
        <f t="shared" si="586"/>
        <v>#N/A</v>
      </c>
      <c r="BO2691" s="18" t="e">
        <f t="shared" si="587"/>
        <v>#N/A</v>
      </c>
      <c r="BT2691" s="18"/>
      <c r="BU2691" s="18"/>
      <c r="BV2691" s="18"/>
      <c r="BW2691" s="18"/>
      <c r="BX2691" s="18"/>
    </row>
    <row r="2692" spans="14:76" x14ac:dyDescent="0.25">
      <c r="N2692" s="14" t="e">
        <f>IF(ISNUMBER('Dosimetry Worksheet'!H2702), 'Dosimetry Worksheet'!H2702, NA())</f>
        <v>#N/A</v>
      </c>
      <c r="O2692" s="14" t="e">
        <f>IF(ISNUMBER(N2692), 'Dosimetry Worksheet'!I2702, NA())</f>
        <v>#N/A</v>
      </c>
      <c r="P2692" s="14"/>
      <c r="Q2692" s="14" t="e">
        <f t="shared" si="579"/>
        <v>#N/A</v>
      </c>
      <c r="R2692" s="14" t="e">
        <f t="shared" si="580"/>
        <v>#N/A</v>
      </c>
      <c r="T2692" s="14" t="e">
        <f t="shared" si="575"/>
        <v>#N/A</v>
      </c>
      <c r="U2692" s="14" t="e">
        <f t="shared" si="581"/>
        <v>#N/A</v>
      </c>
      <c r="V2692" s="14" t="e">
        <f t="shared" si="576"/>
        <v>#N/A</v>
      </c>
      <c r="W2692" s="14"/>
      <c r="X2692" s="14"/>
      <c r="Y2692" s="18" t="e">
        <f t="shared" si="582"/>
        <v>#N/A</v>
      </c>
      <c r="AE2692" s="18" t="e">
        <f t="shared" si="577"/>
        <v>#N/A</v>
      </c>
      <c r="AF2692" s="18" t="e">
        <f t="shared" si="578"/>
        <v>#N/A</v>
      </c>
      <c r="AG2692" s="18" t="e">
        <f t="shared" si="583"/>
        <v>#DIV/0!</v>
      </c>
      <c r="AH2692" s="18" t="e">
        <f t="shared" si="584"/>
        <v>#N/A</v>
      </c>
      <c r="AJ2692" s="18"/>
      <c r="AK2692" s="18"/>
      <c r="AL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L2692" s="18" t="e">
        <f t="shared" si="588"/>
        <v>#N/A</v>
      </c>
      <c r="BM2692" s="18" t="e">
        <f t="shared" si="585"/>
        <v>#N/A</v>
      </c>
      <c r="BN2692" s="18" t="e">
        <f t="shared" si="586"/>
        <v>#N/A</v>
      </c>
      <c r="BO2692" s="18" t="e">
        <f t="shared" si="587"/>
        <v>#N/A</v>
      </c>
      <c r="BT2692" s="18"/>
      <c r="BU2692" s="18"/>
      <c r="BV2692" s="18"/>
      <c r="BW2692" s="18"/>
      <c r="BX2692" s="18"/>
    </row>
    <row r="2693" spans="14:76" x14ac:dyDescent="0.25">
      <c r="N2693" s="14" t="e">
        <f>IF(ISNUMBER('Dosimetry Worksheet'!H2703), 'Dosimetry Worksheet'!H2703, NA())</f>
        <v>#N/A</v>
      </c>
      <c r="O2693" s="14" t="e">
        <f>IF(ISNUMBER(N2693), 'Dosimetry Worksheet'!I2703, NA())</f>
        <v>#N/A</v>
      </c>
      <c r="P2693" s="14"/>
      <c r="Q2693" s="14" t="e">
        <f t="shared" si="579"/>
        <v>#N/A</v>
      </c>
      <c r="R2693" s="14" t="e">
        <f t="shared" si="580"/>
        <v>#N/A</v>
      </c>
      <c r="T2693" s="14" t="e">
        <f t="shared" ref="T2693:T2756" si="589">N2693</f>
        <v>#N/A</v>
      </c>
      <c r="U2693" s="14" t="e">
        <f t="shared" si="581"/>
        <v>#N/A</v>
      </c>
      <c r="V2693" s="14" t="e">
        <f t="shared" ref="V2693:V2756" si="590">IF(ISNUMBER(T2693),LOG(R2693,2),NA())</f>
        <v>#N/A</v>
      </c>
      <c r="W2693" s="14"/>
      <c r="X2693" s="14"/>
      <c r="Y2693" s="18" t="e">
        <f t="shared" si="582"/>
        <v>#N/A</v>
      </c>
      <c r="AE2693" s="18" t="e">
        <f t="shared" ref="AE2693:AE2756" si="591">T2693</f>
        <v>#N/A</v>
      </c>
      <c r="AF2693" s="18" t="e">
        <f t="shared" ref="AF2693:AF2756" si="592">R2693</f>
        <v>#N/A</v>
      </c>
      <c r="AG2693" s="18" t="e">
        <f t="shared" si="583"/>
        <v>#DIV/0!</v>
      </c>
      <c r="AH2693" s="18" t="e">
        <f t="shared" si="584"/>
        <v>#N/A</v>
      </c>
      <c r="AJ2693" s="18"/>
      <c r="AK2693" s="18"/>
      <c r="AL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L2693" s="18" t="e">
        <f t="shared" si="588"/>
        <v>#N/A</v>
      </c>
      <c r="BM2693" s="18" t="e">
        <f t="shared" si="585"/>
        <v>#N/A</v>
      </c>
      <c r="BN2693" s="18" t="e">
        <f t="shared" si="586"/>
        <v>#N/A</v>
      </c>
      <c r="BO2693" s="18" t="e">
        <f t="shared" si="587"/>
        <v>#N/A</v>
      </c>
      <c r="BT2693" s="18"/>
      <c r="BU2693" s="18"/>
      <c r="BV2693" s="18"/>
      <c r="BW2693" s="18"/>
      <c r="BX2693" s="18"/>
    </row>
    <row r="2694" spans="14:76" x14ac:dyDescent="0.25">
      <c r="N2694" s="14" t="e">
        <f>IF(ISNUMBER('Dosimetry Worksheet'!H2704), 'Dosimetry Worksheet'!H2704, NA())</f>
        <v>#N/A</v>
      </c>
      <c r="O2694" s="14" t="e">
        <f>IF(ISNUMBER(N2694), 'Dosimetry Worksheet'!I2704, NA())</f>
        <v>#N/A</v>
      </c>
      <c r="P2694" s="14"/>
      <c r="Q2694" s="14" t="e">
        <f t="shared" ref="Q2694:Q2757" si="593">N2694</f>
        <v>#N/A</v>
      </c>
      <c r="R2694" s="14" t="e">
        <f t="shared" ref="R2694:R2757" si="594">IF(ISNUMBER(N2694),IF(L$5=2,O2694*2^(N2694/$K$5),O2694),NA())</f>
        <v>#N/A</v>
      </c>
      <c r="T2694" s="14" t="e">
        <f t="shared" si="589"/>
        <v>#N/A</v>
      </c>
      <c r="U2694" s="14" t="e">
        <f t="shared" ref="U2694:U2757" si="595">R2694</f>
        <v>#N/A</v>
      </c>
      <c r="V2694" s="14" t="e">
        <f t="shared" si="590"/>
        <v>#N/A</v>
      </c>
      <c r="W2694" s="14"/>
      <c r="X2694" s="14"/>
      <c r="Y2694" s="18" t="e">
        <f t="shared" ref="Y2694:Y2757" si="596">IF(AND(T2694&gt;=W$5,T2694&lt;=X$5),V2694,NA())</f>
        <v>#N/A</v>
      </c>
      <c r="AE2694" s="18" t="e">
        <f t="shared" si="591"/>
        <v>#N/A</v>
      </c>
      <c r="AF2694" s="18" t="e">
        <f t="shared" si="592"/>
        <v>#N/A</v>
      </c>
      <c r="AG2694" s="18" t="e">
        <f t="shared" ref="AG2694:AG2757" si="597">AB$5*2^(-AE2694/AC$5)</f>
        <v>#DIV/0!</v>
      </c>
      <c r="AH2694" s="18" t="e">
        <f t="shared" ref="AH2694:AH2757" si="598">IF(AND(AE2694&gt;=W$5,AE2694&lt;=X$5),AG2694,NA())</f>
        <v>#N/A</v>
      </c>
      <c r="AJ2694" s="18"/>
      <c r="AK2694" s="18"/>
      <c r="AL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L2694" s="18" t="e">
        <f t="shared" si="588"/>
        <v>#N/A</v>
      </c>
      <c r="BM2694" s="18" t="e">
        <f t="shared" ref="BM2694:BM2757" si="599">$BI$5*2^(-$BL2694/$BJ$5)</f>
        <v>#N/A</v>
      </c>
      <c r="BN2694" s="18" t="e">
        <f t="shared" ref="BN2694:BN2757" si="600">$BI$6*2^(-$BL2694/$BJ$6)</f>
        <v>#N/A</v>
      </c>
      <c r="BO2694" s="18" t="e">
        <f t="shared" ref="BO2694:BO2757" si="601">$BI$7*2^(-$BL2694/$BJ$7)</f>
        <v>#N/A</v>
      </c>
      <c r="BT2694" s="18"/>
      <c r="BU2694" s="18"/>
      <c r="BV2694" s="18"/>
      <c r="BW2694" s="18"/>
      <c r="BX2694" s="18"/>
    </row>
    <row r="2695" spans="14:76" x14ac:dyDescent="0.25">
      <c r="N2695" s="14" t="e">
        <f>IF(ISNUMBER('Dosimetry Worksheet'!H2705), 'Dosimetry Worksheet'!H2705, NA())</f>
        <v>#N/A</v>
      </c>
      <c r="O2695" s="14" t="e">
        <f>IF(ISNUMBER(N2695), 'Dosimetry Worksheet'!I2705, NA())</f>
        <v>#N/A</v>
      </c>
      <c r="P2695" s="14"/>
      <c r="Q2695" s="14" t="e">
        <f t="shared" si="593"/>
        <v>#N/A</v>
      </c>
      <c r="R2695" s="14" t="e">
        <f t="shared" si="594"/>
        <v>#N/A</v>
      </c>
      <c r="T2695" s="14" t="e">
        <f t="shared" si="589"/>
        <v>#N/A</v>
      </c>
      <c r="U2695" s="14" t="e">
        <f t="shared" si="595"/>
        <v>#N/A</v>
      </c>
      <c r="V2695" s="14" t="e">
        <f t="shared" si="590"/>
        <v>#N/A</v>
      </c>
      <c r="W2695" s="14"/>
      <c r="X2695" s="14"/>
      <c r="Y2695" s="18" t="e">
        <f t="shared" si="596"/>
        <v>#N/A</v>
      </c>
      <c r="AE2695" s="18" t="e">
        <f t="shared" si="591"/>
        <v>#N/A</v>
      </c>
      <c r="AF2695" s="18" t="e">
        <f t="shared" si="592"/>
        <v>#N/A</v>
      </c>
      <c r="AG2695" s="18" t="e">
        <f t="shared" si="597"/>
        <v>#DIV/0!</v>
      </c>
      <c r="AH2695" s="18" t="e">
        <f t="shared" si="598"/>
        <v>#N/A</v>
      </c>
      <c r="AJ2695" s="18"/>
      <c r="AK2695" s="18"/>
      <c r="AL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L2695" s="18" t="e">
        <f t="shared" ref="BL2695:BL2758" si="602">IF(BL2694&lt;$G$5*1.25,BL2694+1,NA())</f>
        <v>#N/A</v>
      </c>
      <c r="BM2695" s="18" t="e">
        <f t="shared" si="599"/>
        <v>#N/A</v>
      </c>
      <c r="BN2695" s="18" t="e">
        <f t="shared" si="600"/>
        <v>#N/A</v>
      </c>
      <c r="BO2695" s="18" t="e">
        <f t="shared" si="601"/>
        <v>#N/A</v>
      </c>
      <c r="BT2695" s="18"/>
      <c r="BU2695" s="18"/>
      <c r="BV2695" s="18"/>
      <c r="BW2695" s="18"/>
      <c r="BX2695" s="18"/>
    </row>
    <row r="2696" spans="14:76" x14ac:dyDescent="0.25">
      <c r="N2696" s="14" t="e">
        <f>IF(ISNUMBER('Dosimetry Worksheet'!H2706), 'Dosimetry Worksheet'!H2706, NA())</f>
        <v>#N/A</v>
      </c>
      <c r="O2696" s="14" t="e">
        <f>IF(ISNUMBER(N2696), 'Dosimetry Worksheet'!I2706, NA())</f>
        <v>#N/A</v>
      </c>
      <c r="P2696" s="14"/>
      <c r="Q2696" s="14" t="e">
        <f t="shared" si="593"/>
        <v>#N/A</v>
      </c>
      <c r="R2696" s="14" t="e">
        <f t="shared" si="594"/>
        <v>#N/A</v>
      </c>
      <c r="T2696" s="14" t="e">
        <f t="shared" si="589"/>
        <v>#N/A</v>
      </c>
      <c r="U2696" s="14" t="e">
        <f t="shared" si="595"/>
        <v>#N/A</v>
      </c>
      <c r="V2696" s="14" t="e">
        <f t="shared" si="590"/>
        <v>#N/A</v>
      </c>
      <c r="W2696" s="14"/>
      <c r="X2696" s="14"/>
      <c r="Y2696" s="18" t="e">
        <f t="shared" si="596"/>
        <v>#N/A</v>
      </c>
      <c r="AE2696" s="18" t="e">
        <f t="shared" si="591"/>
        <v>#N/A</v>
      </c>
      <c r="AF2696" s="18" t="e">
        <f t="shared" si="592"/>
        <v>#N/A</v>
      </c>
      <c r="AG2696" s="18" t="e">
        <f t="shared" si="597"/>
        <v>#DIV/0!</v>
      </c>
      <c r="AH2696" s="18" t="e">
        <f t="shared" si="598"/>
        <v>#N/A</v>
      </c>
      <c r="AJ2696" s="18"/>
      <c r="AK2696" s="18"/>
      <c r="AL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L2696" s="18" t="e">
        <f t="shared" si="602"/>
        <v>#N/A</v>
      </c>
      <c r="BM2696" s="18" t="e">
        <f t="shared" si="599"/>
        <v>#N/A</v>
      </c>
      <c r="BN2696" s="18" t="e">
        <f t="shared" si="600"/>
        <v>#N/A</v>
      </c>
      <c r="BO2696" s="18" t="e">
        <f t="shared" si="601"/>
        <v>#N/A</v>
      </c>
      <c r="BT2696" s="18"/>
      <c r="BU2696" s="18"/>
      <c r="BV2696" s="18"/>
      <c r="BW2696" s="18"/>
      <c r="BX2696" s="18"/>
    </row>
    <row r="2697" spans="14:76" x14ac:dyDescent="0.25">
      <c r="N2697" s="14" t="e">
        <f>IF(ISNUMBER('Dosimetry Worksheet'!H2707), 'Dosimetry Worksheet'!H2707, NA())</f>
        <v>#N/A</v>
      </c>
      <c r="O2697" s="14" t="e">
        <f>IF(ISNUMBER(N2697), 'Dosimetry Worksheet'!I2707, NA())</f>
        <v>#N/A</v>
      </c>
      <c r="P2697" s="14"/>
      <c r="Q2697" s="14" t="e">
        <f t="shared" si="593"/>
        <v>#N/A</v>
      </c>
      <c r="R2697" s="14" t="e">
        <f t="shared" si="594"/>
        <v>#N/A</v>
      </c>
      <c r="T2697" s="14" t="e">
        <f t="shared" si="589"/>
        <v>#N/A</v>
      </c>
      <c r="U2697" s="14" t="e">
        <f t="shared" si="595"/>
        <v>#N/A</v>
      </c>
      <c r="V2697" s="14" t="e">
        <f t="shared" si="590"/>
        <v>#N/A</v>
      </c>
      <c r="W2697" s="14"/>
      <c r="X2697" s="14"/>
      <c r="Y2697" s="18" t="e">
        <f t="shared" si="596"/>
        <v>#N/A</v>
      </c>
      <c r="AE2697" s="18" t="e">
        <f t="shared" si="591"/>
        <v>#N/A</v>
      </c>
      <c r="AF2697" s="18" t="e">
        <f t="shared" si="592"/>
        <v>#N/A</v>
      </c>
      <c r="AG2697" s="18" t="e">
        <f t="shared" si="597"/>
        <v>#DIV/0!</v>
      </c>
      <c r="AH2697" s="18" t="e">
        <f t="shared" si="598"/>
        <v>#N/A</v>
      </c>
      <c r="AJ2697" s="18"/>
      <c r="AK2697" s="18"/>
      <c r="AL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L2697" s="18" t="e">
        <f t="shared" si="602"/>
        <v>#N/A</v>
      </c>
      <c r="BM2697" s="18" t="e">
        <f t="shared" si="599"/>
        <v>#N/A</v>
      </c>
      <c r="BN2697" s="18" t="e">
        <f t="shared" si="600"/>
        <v>#N/A</v>
      </c>
      <c r="BO2697" s="18" t="e">
        <f t="shared" si="601"/>
        <v>#N/A</v>
      </c>
      <c r="BT2697" s="18"/>
      <c r="BU2697" s="18"/>
      <c r="BV2697" s="18"/>
      <c r="BW2697" s="18"/>
      <c r="BX2697" s="18"/>
    </row>
    <row r="2698" spans="14:76" x14ac:dyDescent="0.25">
      <c r="N2698" s="14" t="e">
        <f>IF(ISNUMBER('Dosimetry Worksheet'!H2708), 'Dosimetry Worksheet'!H2708, NA())</f>
        <v>#N/A</v>
      </c>
      <c r="O2698" s="14" t="e">
        <f>IF(ISNUMBER(N2698), 'Dosimetry Worksheet'!I2708, NA())</f>
        <v>#N/A</v>
      </c>
      <c r="P2698" s="14"/>
      <c r="Q2698" s="14" t="e">
        <f t="shared" si="593"/>
        <v>#N/A</v>
      </c>
      <c r="R2698" s="14" t="e">
        <f t="shared" si="594"/>
        <v>#N/A</v>
      </c>
      <c r="T2698" s="14" t="e">
        <f t="shared" si="589"/>
        <v>#N/A</v>
      </c>
      <c r="U2698" s="14" t="e">
        <f t="shared" si="595"/>
        <v>#N/A</v>
      </c>
      <c r="V2698" s="14" t="e">
        <f t="shared" si="590"/>
        <v>#N/A</v>
      </c>
      <c r="W2698" s="14"/>
      <c r="X2698" s="14"/>
      <c r="Y2698" s="18" t="e">
        <f t="shared" si="596"/>
        <v>#N/A</v>
      </c>
      <c r="AE2698" s="18" t="e">
        <f t="shared" si="591"/>
        <v>#N/A</v>
      </c>
      <c r="AF2698" s="18" t="e">
        <f t="shared" si="592"/>
        <v>#N/A</v>
      </c>
      <c r="AG2698" s="18" t="e">
        <f t="shared" si="597"/>
        <v>#DIV/0!</v>
      </c>
      <c r="AH2698" s="18" t="e">
        <f t="shared" si="598"/>
        <v>#N/A</v>
      </c>
      <c r="AJ2698" s="18"/>
      <c r="AK2698" s="18"/>
      <c r="AL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L2698" s="18" t="e">
        <f t="shared" si="602"/>
        <v>#N/A</v>
      </c>
      <c r="BM2698" s="18" t="e">
        <f t="shared" si="599"/>
        <v>#N/A</v>
      </c>
      <c r="BN2698" s="18" t="e">
        <f t="shared" si="600"/>
        <v>#N/A</v>
      </c>
      <c r="BO2698" s="18" t="e">
        <f t="shared" si="601"/>
        <v>#N/A</v>
      </c>
      <c r="BT2698" s="18"/>
      <c r="BU2698" s="18"/>
      <c r="BV2698" s="18"/>
      <c r="BW2698" s="18"/>
      <c r="BX2698" s="18"/>
    </row>
    <row r="2699" spans="14:76" x14ac:dyDescent="0.25">
      <c r="N2699" s="14" t="e">
        <f>IF(ISNUMBER('Dosimetry Worksheet'!H2709), 'Dosimetry Worksheet'!H2709, NA())</f>
        <v>#N/A</v>
      </c>
      <c r="O2699" s="14" t="e">
        <f>IF(ISNUMBER(N2699), 'Dosimetry Worksheet'!I2709, NA())</f>
        <v>#N/A</v>
      </c>
      <c r="P2699" s="14"/>
      <c r="Q2699" s="14" t="e">
        <f t="shared" si="593"/>
        <v>#N/A</v>
      </c>
      <c r="R2699" s="14" t="e">
        <f t="shared" si="594"/>
        <v>#N/A</v>
      </c>
      <c r="T2699" s="14" t="e">
        <f t="shared" si="589"/>
        <v>#N/A</v>
      </c>
      <c r="U2699" s="14" t="e">
        <f t="shared" si="595"/>
        <v>#N/A</v>
      </c>
      <c r="V2699" s="14" t="e">
        <f t="shared" si="590"/>
        <v>#N/A</v>
      </c>
      <c r="W2699" s="14"/>
      <c r="X2699" s="14"/>
      <c r="Y2699" s="18" t="e">
        <f t="shared" si="596"/>
        <v>#N/A</v>
      </c>
      <c r="AE2699" s="18" t="e">
        <f t="shared" si="591"/>
        <v>#N/A</v>
      </c>
      <c r="AF2699" s="18" t="e">
        <f t="shared" si="592"/>
        <v>#N/A</v>
      </c>
      <c r="AG2699" s="18" t="e">
        <f t="shared" si="597"/>
        <v>#DIV/0!</v>
      </c>
      <c r="AH2699" s="18" t="e">
        <f t="shared" si="598"/>
        <v>#N/A</v>
      </c>
      <c r="AJ2699" s="18"/>
      <c r="AK2699" s="18"/>
      <c r="AL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L2699" s="18" t="e">
        <f t="shared" si="602"/>
        <v>#N/A</v>
      </c>
      <c r="BM2699" s="18" t="e">
        <f t="shared" si="599"/>
        <v>#N/A</v>
      </c>
      <c r="BN2699" s="18" t="e">
        <f t="shared" si="600"/>
        <v>#N/A</v>
      </c>
      <c r="BO2699" s="18" t="e">
        <f t="shared" si="601"/>
        <v>#N/A</v>
      </c>
      <c r="BT2699" s="18"/>
      <c r="BU2699" s="18"/>
      <c r="BV2699" s="18"/>
      <c r="BW2699" s="18"/>
      <c r="BX2699" s="18"/>
    </row>
    <row r="2700" spans="14:76" x14ac:dyDescent="0.25">
      <c r="N2700" s="14" t="e">
        <f>IF(ISNUMBER('Dosimetry Worksheet'!H2710), 'Dosimetry Worksheet'!H2710, NA())</f>
        <v>#N/A</v>
      </c>
      <c r="O2700" s="14" t="e">
        <f>IF(ISNUMBER(N2700), 'Dosimetry Worksheet'!I2710, NA())</f>
        <v>#N/A</v>
      </c>
      <c r="P2700" s="14"/>
      <c r="Q2700" s="14" t="e">
        <f t="shared" si="593"/>
        <v>#N/A</v>
      </c>
      <c r="R2700" s="14" t="e">
        <f t="shared" si="594"/>
        <v>#N/A</v>
      </c>
      <c r="T2700" s="14" t="e">
        <f t="shared" si="589"/>
        <v>#N/A</v>
      </c>
      <c r="U2700" s="14" t="e">
        <f t="shared" si="595"/>
        <v>#N/A</v>
      </c>
      <c r="V2700" s="14" t="e">
        <f t="shared" si="590"/>
        <v>#N/A</v>
      </c>
      <c r="W2700" s="14"/>
      <c r="X2700" s="14"/>
      <c r="Y2700" s="18" t="e">
        <f t="shared" si="596"/>
        <v>#N/A</v>
      </c>
      <c r="AE2700" s="18" t="e">
        <f t="shared" si="591"/>
        <v>#N/A</v>
      </c>
      <c r="AF2700" s="18" t="e">
        <f t="shared" si="592"/>
        <v>#N/A</v>
      </c>
      <c r="AG2700" s="18" t="e">
        <f t="shared" si="597"/>
        <v>#DIV/0!</v>
      </c>
      <c r="AH2700" s="18" t="e">
        <f t="shared" si="598"/>
        <v>#N/A</v>
      </c>
      <c r="AJ2700" s="18"/>
      <c r="AK2700" s="18"/>
      <c r="AL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L2700" s="18" t="e">
        <f t="shared" si="602"/>
        <v>#N/A</v>
      </c>
      <c r="BM2700" s="18" t="e">
        <f t="shared" si="599"/>
        <v>#N/A</v>
      </c>
      <c r="BN2700" s="18" t="e">
        <f t="shared" si="600"/>
        <v>#N/A</v>
      </c>
      <c r="BO2700" s="18" t="e">
        <f t="shared" si="601"/>
        <v>#N/A</v>
      </c>
      <c r="BT2700" s="18"/>
      <c r="BU2700" s="18"/>
      <c r="BV2700" s="18"/>
      <c r="BW2700" s="18"/>
      <c r="BX2700" s="18"/>
    </row>
    <row r="2701" spans="14:76" x14ac:dyDescent="0.25">
      <c r="N2701" s="14" t="e">
        <f>IF(ISNUMBER('Dosimetry Worksheet'!H2711), 'Dosimetry Worksheet'!H2711, NA())</f>
        <v>#N/A</v>
      </c>
      <c r="O2701" s="14" t="e">
        <f>IF(ISNUMBER(N2701), 'Dosimetry Worksheet'!I2711, NA())</f>
        <v>#N/A</v>
      </c>
      <c r="P2701" s="14"/>
      <c r="Q2701" s="14" t="e">
        <f t="shared" si="593"/>
        <v>#N/A</v>
      </c>
      <c r="R2701" s="14" t="e">
        <f t="shared" si="594"/>
        <v>#N/A</v>
      </c>
      <c r="T2701" s="14" t="e">
        <f t="shared" si="589"/>
        <v>#N/A</v>
      </c>
      <c r="U2701" s="14" t="e">
        <f t="shared" si="595"/>
        <v>#N/A</v>
      </c>
      <c r="V2701" s="14" t="e">
        <f t="shared" si="590"/>
        <v>#N/A</v>
      </c>
      <c r="W2701" s="14"/>
      <c r="X2701" s="14"/>
      <c r="Y2701" s="18" t="e">
        <f t="shared" si="596"/>
        <v>#N/A</v>
      </c>
      <c r="AE2701" s="18" t="e">
        <f t="shared" si="591"/>
        <v>#N/A</v>
      </c>
      <c r="AF2701" s="18" t="e">
        <f t="shared" si="592"/>
        <v>#N/A</v>
      </c>
      <c r="AG2701" s="18" t="e">
        <f t="shared" si="597"/>
        <v>#DIV/0!</v>
      </c>
      <c r="AH2701" s="18" t="e">
        <f t="shared" si="598"/>
        <v>#N/A</v>
      </c>
      <c r="AJ2701" s="18"/>
      <c r="AK2701" s="18"/>
      <c r="AL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L2701" s="18" t="e">
        <f t="shared" si="602"/>
        <v>#N/A</v>
      </c>
      <c r="BM2701" s="18" t="e">
        <f t="shared" si="599"/>
        <v>#N/A</v>
      </c>
      <c r="BN2701" s="18" t="e">
        <f t="shared" si="600"/>
        <v>#N/A</v>
      </c>
      <c r="BO2701" s="18" t="e">
        <f t="shared" si="601"/>
        <v>#N/A</v>
      </c>
      <c r="BT2701" s="18"/>
      <c r="BU2701" s="18"/>
      <c r="BV2701" s="18"/>
      <c r="BW2701" s="18"/>
      <c r="BX2701" s="18"/>
    </row>
    <row r="2702" spans="14:76" x14ac:dyDescent="0.25">
      <c r="N2702" s="14" t="e">
        <f>IF(ISNUMBER('Dosimetry Worksheet'!H2712), 'Dosimetry Worksheet'!H2712, NA())</f>
        <v>#N/A</v>
      </c>
      <c r="O2702" s="14" t="e">
        <f>IF(ISNUMBER(N2702), 'Dosimetry Worksheet'!I2712, NA())</f>
        <v>#N/A</v>
      </c>
      <c r="P2702" s="14"/>
      <c r="Q2702" s="14" t="e">
        <f t="shared" si="593"/>
        <v>#N/A</v>
      </c>
      <c r="R2702" s="14" t="e">
        <f t="shared" si="594"/>
        <v>#N/A</v>
      </c>
      <c r="T2702" s="14" t="e">
        <f t="shared" si="589"/>
        <v>#N/A</v>
      </c>
      <c r="U2702" s="14" t="e">
        <f t="shared" si="595"/>
        <v>#N/A</v>
      </c>
      <c r="V2702" s="14" t="e">
        <f t="shared" si="590"/>
        <v>#N/A</v>
      </c>
      <c r="W2702" s="14"/>
      <c r="X2702" s="14"/>
      <c r="Y2702" s="18" t="e">
        <f t="shared" si="596"/>
        <v>#N/A</v>
      </c>
      <c r="AE2702" s="18" t="e">
        <f t="shared" si="591"/>
        <v>#N/A</v>
      </c>
      <c r="AF2702" s="18" t="e">
        <f t="shared" si="592"/>
        <v>#N/A</v>
      </c>
      <c r="AG2702" s="18" t="e">
        <f t="shared" si="597"/>
        <v>#DIV/0!</v>
      </c>
      <c r="AH2702" s="18" t="e">
        <f t="shared" si="598"/>
        <v>#N/A</v>
      </c>
      <c r="AJ2702" s="18"/>
      <c r="AK2702" s="18"/>
      <c r="AL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L2702" s="18" t="e">
        <f t="shared" si="602"/>
        <v>#N/A</v>
      </c>
      <c r="BM2702" s="18" t="e">
        <f t="shared" si="599"/>
        <v>#N/A</v>
      </c>
      <c r="BN2702" s="18" t="e">
        <f t="shared" si="600"/>
        <v>#N/A</v>
      </c>
      <c r="BO2702" s="18" t="e">
        <f t="shared" si="601"/>
        <v>#N/A</v>
      </c>
      <c r="BT2702" s="18"/>
      <c r="BU2702" s="18"/>
      <c r="BV2702" s="18"/>
      <c r="BW2702" s="18"/>
      <c r="BX2702" s="18"/>
    </row>
    <row r="2703" spans="14:76" x14ac:dyDescent="0.25">
      <c r="N2703" s="14" t="e">
        <f>IF(ISNUMBER('Dosimetry Worksheet'!H2713), 'Dosimetry Worksheet'!H2713, NA())</f>
        <v>#N/A</v>
      </c>
      <c r="O2703" s="14" t="e">
        <f>IF(ISNUMBER(N2703), 'Dosimetry Worksheet'!I2713, NA())</f>
        <v>#N/A</v>
      </c>
      <c r="P2703" s="14"/>
      <c r="Q2703" s="14" t="e">
        <f t="shared" si="593"/>
        <v>#N/A</v>
      </c>
      <c r="R2703" s="14" t="e">
        <f t="shared" si="594"/>
        <v>#N/A</v>
      </c>
      <c r="T2703" s="14" t="e">
        <f t="shared" si="589"/>
        <v>#N/A</v>
      </c>
      <c r="U2703" s="14" t="e">
        <f t="shared" si="595"/>
        <v>#N/A</v>
      </c>
      <c r="V2703" s="14" t="e">
        <f t="shared" si="590"/>
        <v>#N/A</v>
      </c>
      <c r="W2703" s="14"/>
      <c r="X2703" s="14"/>
      <c r="Y2703" s="18" t="e">
        <f t="shared" si="596"/>
        <v>#N/A</v>
      </c>
      <c r="AE2703" s="18" t="e">
        <f t="shared" si="591"/>
        <v>#N/A</v>
      </c>
      <c r="AF2703" s="18" t="e">
        <f t="shared" si="592"/>
        <v>#N/A</v>
      </c>
      <c r="AG2703" s="18" t="e">
        <f t="shared" si="597"/>
        <v>#DIV/0!</v>
      </c>
      <c r="AH2703" s="18" t="e">
        <f t="shared" si="598"/>
        <v>#N/A</v>
      </c>
      <c r="AJ2703" s="18"/>
      <c r="AK2703" s="18"/>
      <c r="AL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L2703" s="18" t="e">
        <f t="shared" si="602"/>
        <v>#N/A</v>
      </c>
      <c r="BM2703" s="18" t="e">
        <f t="shared" si="599"/>
        <v>#N/A</v>
      </c>
      <c r="BN2703" s="18" t="e">
        <f t="shared" si="600"/>
        <v>#N/A</v>
      </c>
      <c r="BO2703" s="18" t="e">
        <f t="shared" si="601"/>
        <v>#N/A</v>
      </c>
      <c r="BT2703" s="18"/>
      <c r="BU2703" s="18"/>
      <c r="BV2703" s="18"/>
      <c r="BW2703" s="18"/>
      <c r="BX2703" s="18"/>
    </row>
    <row r="2704" spans="14:76" x14ac:dyDescent="0.25">
      <c r="N2704" s="14" t="e">
        <f>IF(ISNUMBER('Dosimetry Worksheet'!H2714), 'Dosimetry Worksheet'!H2714, NA())</f>
        <v>#N/A</v>
      </c>
      <c r="O2704" s="14" t="e">
        <f>IF(ISNUMBER(N2704), 'Dosimetry Worksheet'!I2714, NA())</f>
        <v>#N/A</v>
      </c>
      <c r="P2704" s="14"/>
      <c r="Q2704" s="14" t="e">
        <f t="shared" si="593"/>
        <v>#N/A</v>
      </c>
      <c r="R2704" s="14" t="e">
        <f t="shared" si="594"/>
        <v>#N/A</v>
      </c>
      <c r="T2704" s="14" t="e">
        <f t="shared" si="589"/>
        <v>#N/A</v>
      </c>
      <c r="U2704" s="14" t="e">
        <f t="shared" si="595"/>
        <v>#N/A</v>
      </c>
      <c r="V2704" s="14" t="e">
        <f t="shared" si="590"/>
        <v>#N/A</v>
      </c>
      <c r="W2704" s="14"/>
      <c r="X2704" s="14"/>
      <c r="Y2704" s="18" t="e">
        <f t="shared" si="596"/>
        <v>#N/A</v>
      </c>
      <c r="AE2704" s="18" t="e">
        <f t="shared" si="591"/>
        <v>#N/A</v>
      </c>
      <c r="AF2704" s="18" t="e">
        <f t="shared" si="592"/>
        <v>#N/A</v>
      </c>
      <c r="AG2704" s="18" t="e">
        <f t="shared" si="597"/>
        <v>#DIV/0!</v>
      </c>
      <c r="AH2704" s="18" t="e">
        <f t="shared" si="598"/>
        <v>#N/A</v>
      </c>
      <c r="AJ2704" s="18"/>
      <c r="AK2704" s="18"/>
      <c r="AL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L2704" s="18" t="e">
        <f t="shared" si="602"/>
        <v>#N/A</v>
      </c>
      <c r="BM2704" s="18" t="e">
        <f t="shared" si="599"/>
        <v>#N/A</v>
      </c>
      <c r="BN2704" s="18" t="e">
        <f t="shared" si="600"/>
        <v>#N/A</v>
      </c>
      <c r="BO2704" s="18" t="e">
        <f t="shared" si="601"/>
        <v>#N/A</v>
      </c>
      <c r="BT2704" s="18"/>
      <c r="BU2704" s="18"/>
      <c r="BV2704" s="18"/>
      <c r="BW2704" s="18"/>
      <c r="BX2704" s="18"/>
    </row>
    <row r="2705" spans="14:76" x14ac:dyDescent="0.25">
      <c r="N2705" s="14" t="e">
        <f>IF(ISNUMBER('Dosimetry Worksheet'!H2715), 'Dosimetry Worksheet'!H2715, NA())</f>
        <v>#N/A</v>
      </c>
      <c r="O2705" s="14" t="e">
        <f>IF(ISNUMBER(N2705), 'Dosimetry Worksheet'!I2715, NA())</f>
        <v>#N/A</v>
      </c>
      <c r="P2705" s="14"/>
      <c r="Q2705" s="14" t="e">
        <f t="shared" si="593"/>
        <v>#N/A</v>
      </c>
      <c r="R2705" s="14" t="e">
        <f t="shared" si="594"/>
        <v>#N/A</v>
      </c>
      <c r="T2705" s="14" t="e">
        <f t="shared" si="589"/>
        <v>#N/A</v>
      </c>
      <c r="U2705" s="14" t="e">
        <f t="shared" si="595"/>
        <v>#N/A</v>
      </c>
      <c r="V2705" s="14" t="e">
        <f t="shared" si="590"/>
        <v>#N/A</v>
      </c>
      <c r="W2705" s="14"/>
      <c r="X2705" s="14"/>
      <c r="Y2705" s="18" t="e">
        <f t="shared" si="596"/>
        <v>#N/A</v>
      </c>
      <c r="AE2705" s="18" t="e">
        <f t="shared" si="591"/>
        <v>#N/A</v>
      </c>
      <c r="AF2705" s="18" t="e">
        <f t="shared" si="592"/>
        <v>#N/A</v>
      </c>
      <c r="AG2705" s="18" t="e">
        <f t="shared" si="597"/>
        <v>#DIV/0!</v>
      </c>
      <c r="AH2705" s="18" t="e">
        <f t="shared" si="598"/>
        <v>#N/A</v>
      </c>
      <c r="AJ2705" s="18"/>
      <c r="AK2705" s="18"/>
      <c r="AL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L2705" s="18" t="e">
        <f t="shared" si="602"/>
        <v>#N/A</v>
      </c>
      <c r="BM2705" s="18" t="e">
        <f t="shared" si="599"/>
        <v>#N/A</v>
      </c>
      <c r="BN2705" s="18" t="e">
        <f t="shared" si="600"/>
        <v>#N/A</v>
      </c>
      <c r="BO2705" s="18" t="e">
        <f t="shared" si="601"/>
        <v>#N/A</v>
      </c>
      <c r="BT2705" s="18"/>
      <c r="BU2705" s="18"/>
      <c r="BV2705" s="18"/>
      <c r="BW2705" s="18"/>
      <c r="BX2705" s="18"/>
    </row>
    <row r="2706" spans="14:76" x14ac:dyDescent="0.25">
      <c r="N2706" s="14" t="e">
        <f>IF(ISNUMBER('Dosimetry Worksheet'!H2716), 'Dosimetry Worksheet'!H2716, NA())</f>
        <v>#N/A</v>
      </c>
      <c r="O2706" s="14" t="e">
        <f>IF(ISNUMBER(N2706), 'Dosimetry Worksheet'!I2716, NA())</f>
        <v>#N/A</v>
      </c>
      <c r="P2706" s="14"/>
      <c r="Q2706" s="14" t="e">
        <f t="shared" si="593"/>
        <v>#N/A</v>
      </c>
      <c r="R2706" s="14" t="e">
        <f t="shared" si="594"/>
        <v>#N/A</v>
      </c>
      <c r="T2706" s="14" t="e">
        <f t="shared" si="589"/>
        <v>#N/A</v>
      </c>
      <c r="U2706" s="14" t="e">
        <f t="shared" si="595"/>
        <v>#N/A</v>
      </c>
      <c r="V2706" s="14" t="e">
        <f t="shared" si="590"/>
        <v>#N/A</v>
      </c>
      <c r="W2706" s="14"/>
      <c r="X2706" s="14"/>
      <c r="Y2706" s="18" t="e">
        <f t="shared" si="596"/>
        <v>#N/A</v>
      </c>
      <c r="AE2706" s="18" t="e">
        <f t="shared" si="591"/>
        <v>#N/A</v>
      </c>
      <c r="AF2706" s="18" t="e">
        <f t="shared" si="592"/>
        <v>#N/A</v>
      </c>
      <c r="AG2706" s="18" t="e">
        <f t="shared" si="597"/>
        <v>#DIV/0!</v>
      </c>
      <c r="AH2706" s="18" t="e">
        <f t="shared" si="598"/>
        <v>#N/A</v>
      </c>
      <c r="AJ2706" s="18"/>
      <c r="AK2706" s="18"/>
      <c r="AL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L2706" s="18" t="e">
        <f t="shared" si="602"/>
        <v>#N/A</v>
      </c>
      <c r="BM2706" s="18" t="e">
        <f t="shared" si="599"/>
        <v>#N/A</v>
      </c>
      <c r="BN2706" s="18" t="e">
        <f t="shared" si="600"/>
        <v>#N/A</v>
      </c>
      <c r="BO2706" s="18" t="e">
        <f t="shared" si="601"/>
        <v>#N/A</v>
      </c>
      <c r="BT2706" s="18"/>
      <c r="BU2706" s="18"/>
      <c r="BV2706" s="18"/>
      <c r="BW2706" s="18"/>
      <c r="BX2706" s="18"/>
    </row>
    <row r="2707" spans="14:76" x14ac:dyDescent="0.25">
      <c r="N2707" s="14" t="e">
        <f>IF(ISNUMBER('Dosimetry Worksheet'!H2717), 'Dosimetry Worksheet'!H2717, NA())</f>
        <v>#N/A</v>
      </c>
      <c r="O2707" s="14" t="e">
        <f>IF(ISNUMBER(N2707), 'Dosimetry Worksheet'!I2717, NA())</f>
        <v>#N/A</v>
      </c>
      <c r="P2707" s="14"/>
      <c r="Q2707" s="14" t="e">
        <f t="shared" si="593"/>
        <v>#N/A</v>
      </c>
      <c r="R2707" s="14" t="e">
        <f t="shared" si="594"/>
        <v>#N/A</v>
      </c>
      <c r="T2707" s="14" t="e">
        <f t="shared" si="589"/>
        <v>#N/A</v>
      </c>
      <c r="U2707" s="14" t="e">
        <f t="shared" si="595"/>
        <v>#N/A</v>
      </c>
      <c r="V2707" s="14" t="e">
        <f t="shared" si="590"/>
        <v>#N/A</v>
      </c>
      <c r="W2707" s="14"/>
      <c r="X2707" s="14"/>
      <c r="Y2707" s="18" t="e">
        <f t="shared" si="596"/>
        <v>#N/A</v>
      </c>
      <c r="AE2707" s="18" t="e">
        <f t="shared" si="591"/>
        <v>#N/A</v>
      </c>
      <c r="AF2707" s="18" t="e">
        <f t="shared" si="592"/>
        <v>#N/A</v>
      </c>
      <c r="AG2707" s="18" t="e">
        <f t="shared" si="597"/>
        <v>#DIV/0!</v>
      </c>
      <c r="AH2707" s="18" t="e">
        <f t="shared" si="598"/>
        <v>#N/A</v>
      </c>
      <c r="AJ2707" s="18"/>
      <c r="AK2707" s="18"/>
      <c r="AL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L2707" s="18" t="e">
        <f t="shared" si="602"/>
        <v>#N/A</v>
      </c>
      <c r="BM2707" s="18" t="e">
        <f t="shared" si="599"/>
        <v>#N/A</v>
      </c>
      <c r="BN2707" s="18" t="e">
        <f t="shared" si="600"/>
        <v>#N/A</v>
      </c>
      <c r="BO2707" s="18" t="e">
        <f t="shared" si="601"/>
        <v>#N/A</v>
      </c>
      <c r="BT2707" s="18"/>
      <c r="BU2707" s="18"/>
      <c r="BV2707" s="18"/>
      <c r="BW2707" s="18"/>
      <c r="BX2707" s="18"/>
    </row>
    <row r="2708" spans="14:76" x14ac:dyDescent="0.25">
      <c r="N2708" s="14" t="e">
        <f>IF(ISNUMBER('Dosimetry Worksheet'!H2718), 'Dosimetry Worksheet'!H2718, NA())</f>
        <v>#N/A</v>
      </c>
      <c r="O2708" s="14" t="e">
        <f>IF(ISNUMBER(N2708), 'Dosimetry Worksheet'!I2718, NA())</f>
        <v>#N/A</v>
      </c>
      <c r="P2708" s="14"/>
      <c r="Q2708" s="14" t="e">
        <f t="shared" si="593"/>
        <v>#N/A</v>
      </c>
      <c r="R2708" s="14" t="e">
        <f t="shared" si="594"/>
        <v>#N/A</v>
      </c>
      <c r="T2708" s="14" t="e">
        <f t="shared" si="589"/>
        <v>#N/A</v>
      </c>
      <c r="U2708" s="14" t="e">
        <f t="shared" si="595"/>
        <v>#N/A</v>
      </c>
      <c r="V2708" s="14" t="e">
        <f t="shared" si="590"/>
        <v>#N/A</v>
      </c>
      <c r="W2708" s="14"/>
      <c r="X2708" s="14"/>
      <c r="Y2708" s="18" t="e">
        <f t="shared" si="596"/>
        <v>#N/A</v>
      </c>
      <c r="AE2708" s="18" t="e">
        <f t="shared" si="591"/>
        <v>#N/A</v>
      </c>
      <c r="AF2708" s="18" t="e">
        <f t="shared" si="592"/>
        <v>#N/A</v>
      </c>
      <c r="AG2708" s="18" t="e">
        <f t="shared" si="597"/>
        <v>#DIV/0!</v>
      </c>
      <c r="AH2708" s="18" t="e">
        <f t="shared" si="598"/>
        <v>#N/A</v>
      </c>
      <c r="AJ2708" s="18"/>
      <c r="AK2708" s="18"/>
      <c r="AL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L2708" s="18" t="e">
        <f t="shared" si="602"/>
        <v>#N/A</v>
      </c>
      <c r="BM2708" s="18" t="e">
        <f t="shared" si="599"/>
        <v>#N/A</v>
      </c>
      <c r="BN2708" s="18" t="e">
        <f t="shared" si="600"/>
        <v>#N/A</v>
      </c>
      <c r="BO2708" s="18" t="e">
        <f t="shared" si="601"/>
        <v>#N/A</v>
      </c>
      <c r="BT2708" s="18"/>
      <c r="BU2708" s="18"/>
      <c r="BV2708" s="18"/>
      <c r="BW2708" s="18"/>
      <c r="BX2708" s="18"/>
    </row>
    <row r="2709" spans="14:76" x14ac:dyDescent="0.25">
      <c r="N2709" s="14" t="e">
        <f>IF(ISNUMBER('Dosimetry Worksheet'!H2719), 'Dosimetry Worksheet'!H2719, NA())</f>
        <v>#N/A</v>
      </c>
      <c r="O2709" s="14" t="e">
        <f>IF(ISNUMBER(N2709), 'Dosimetry Worksheet'!I2719, NA())</f>
        <v>#N/A</v>
      </c>
      <c r="P2709" s="14"/>
      <c r="Q2709" s="14" t="e">
        <f t="shared" si="593"/>
        <v>#N/A</v>
      </c>
      <c r="R2709" s="14" t="e">
        <f t="shared" si="594"/>
        <v>#N/A</v>
      </c>
      <c r="T2709" s="14" t="e">
        <f t="shared" si="589"/>
        <v>#N/A</v>
      </c>
      <c r="U2709" s="14" t="e">
        <f t="shared" si="595"/>
        <v>#N/A</v>
      </c>
      <c r="V2709" s="14" t="e">
        <f t="shared" si="590"/>
        <v>#N/A</v>
      </c>
      <c r="W2709" s="14"/>
      <c r="X2709" s="14"/>
      <c r="Y2709" s="18" t="e">
        <f t="shared" si="596"/>
        <v>#N/A</v>
      </c>
      <c r="AE2709" s="18" t="e">
        <f t="shared" si="591"/>
        <v>#N/A</v>
      </c>
      <c r="AF2709" s="18" t="e">
        <f t="shared" si="592"/>
        <v>#N/A</v>
      </c>
      <c r="AG2709" s="18" t="e">
        <f t="shared" si="597"/>
        <v>#DIV/0!</v>
      </c>
      <c r="AH2709" s="18" t="e">
        <f t="shared" si="598"/>
        <v>#N/A</v>
      </c>
      <c r="AJ2709" s="18"/>
      <c r="AK2709" s="18"/>
      <c r="AL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L2709" s="18" t="e">
        <f t="shared" si="602"/>
        <v>#N/A</v>
      </c>
      <c r="BM2709" s="18" t="e">
        <f t="shared" si="599"/>
        <v>#N/A</v>
      </c>
      <c r="BN2709" s="18" t="e">
        <f t="shared" si="600"/>
        <v>#N/A</v>
      </c>
      <c r="BO2709" s="18" t="e">
        <f t="shared" si="601"/>
        <v>#N/A</v>
      </c>
      <c r="BT2709" s="18"/>
      <c r="BU2709" s="18"/>
      <c r="BV2709" s="18"/>
      <c r="BW2709" s="18"/>
      <c r="BX2709" s="18"/>
    </row>
    <row r="2710" spans="14:76" x14ac:dyDescent="0.25">
      <c r="N2710" s="14" t="e">
        <f>IF(ISNUMBER('Dosimetry Worksheet'!H2720), 'Dosimetry Worksheet'!H2720, NA())</f>
        <v>#N/A</v>
      </c>
      <c r="O2710" s="14" t="e">
        <f>IF(ISNUMBER(N2710), 'Dosimetry Worksheet'!I2720, NA())</f>
        <v>#N/A</v>
      </c>
      <c r="P2710" s="14"/>
      <c r="Q2710" s="14" t="e">
        <f t="shared" si="593"/>
        <v>#N/A</v>
      </c>
      <c r="R2710" s="14" t="e">
        <f t="shared" si="594"/>
        <v>#N/A</v>
      </c>
      <c r="T2710" s="14" t="e">
        <f t="shared" si="589"/>
        <v>#N/A</v>
      </c>
      <c r="U2710" s="14" t="e">
        <f t="shared" si="595"/>
        <v>#N/A</v>
      </c>
      <c r="V2710" s="14" t="e">
        <f t="shared" si="590"/>
        <v>#N/A</v>
      </c>
      <c r="W2710" s="14"/>
      <c r="X2710" s="14"/>
      <c r="Y2710" s="18" t="e">
        <f t="shared" si="596"/>
        <v>#N/A</v>
      </c>
      <c r="AE2710" s="18" t="e">
        <f t="shared" si="591"/>
        <v>#N/A</v>
      </c>
      <c r="AF2710" s="18" t="e">
        <f t="shared" si="592"/>
        <v>#N/A</v>
      </c>
      <c r="AG2710" s="18" t="e">
        <f t="shared" si="597"/>
        <v>#DIV/0!</v>
      </c>
      <c r="AH2710" s="18" t="e">
        <f t="shared" si="598"/>
        <v>#N/A</v>
      </c>
      <c r="AJ2710" s="18"/>
      <c r="AK2710" s="18"/>
      <c r="AL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L2710" s="18" t="e">
        <f t="shared" si="602"/>
        <v>#N/A</v>
      </c>
      <c r="BM2710" s="18" t="e">
        <f t="shared" si="599"/>
        <v>#N/A</v>
      </c>
      <c r="BN2710" s="18" t="e">
        <f t="shared" si="600"/>
        <v>#N/A</v>
      </c>
      <c r="BO2710" s="18" t="e">
        <f t="shared" si="601"/>
        <v>#N/A</v>
      </c>
      <c r="BT2710" s="18"/>
      <c r="BU2710" s="18"/>
      <c r="BV2710" s="18"/>
      <c r="BW2710" s="18"/>
      <c r="BX2710" s="18"/>
    </row>
    <row r="2711" spans="14:76" x14ac:dyDescent="0.25">
      <c r="N2711" s="14" t="e">
        <f>IF(ISNUMBER('Dosimetry Worksheet'!H2721), 'Dosimetry Worksheet'!H2721, NA())</f>
        <v>#N/A</v>
      </c>
      <c r="O2711" s="14" t="e">
        <f>IF(ISNUMBER(N2711), 'Dosimetry Worksheet'!I2721, NA())</f>
        <v>#N/A</v>
      </c>
      <c r="P2711" s="14"/>
      <c r="Q2711" s="14" t="e">
        <f t="shared" si="593"/>
        <v>#N/A</v>
      </c>
      <c r="R2711" s="14" t="e">
        <f t="shared" si="594"/>
        <v>#N/A</v>
      </c>
      <c r="T2711" s="14" t="e">
        <f t="shared" si="589"/>
        <v>#N/A</v>
      </c>
      <c r="U2711" s="14" t="e">
        <f t="shared" si="595"/>
        <v>#N/A</v>
      </c>
      <c r="V2711" s="14" t="e">
        <f t="shared" si="590"/>
        <v>#N/A</v>
      </c>
      <c r="W2711" s="14"/>
      <c r="X2711" s="14"/>
      <c r="Y2711" s="18" t="e">
        <f t="shared" si="596"/>
        <v>#N/A</v>
      </c>
      <c r="AE2711" s="18" t="e">
        <f t="shared" si="591"/>
        <v>#N/A</v>
      </c>
      <c r="AF2711" s="18" t="e">
        <f t="shared" si="592"/>
        <v>#N/A</v>
      </c>
      <c r="AG2711" s="18" t="e">
        <f t="shared" si="597"/>
        <v>#DIV/0!</v>
      </c>
      <c r="AH2711" s="18" t="e">
        <f t="shared" si="598"/>
        <v>#N/A</v>
      </c>
      <c r="AJ2711" s="18"/>
      <c r="AK2711" s="18"/>
      <c r="AL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L2711" s="18" t="e">
        <f t="shared" si="602"/>
        <v>#N/A</v>
      </c>
      <c r="BM2711" s="18" t="e">
        <f t="shared" si="599"/>
        <v>#N/A</v>
      </c>
      <c r="BN2711" s="18" t="e">
        <f t="shared" si="600"/>
        <v>#N/A</v>
      </c>
      <c r="BO2711" s="18" t="e">
        <f t="shared" si="601"/>
        <v>#N/A</v>
      </c>
      <c r="BT2711" s="18"/>
      <c r="BU2711" s="18"/>
      <c r="BV2711" s="18"/>
      <c r="BW2711" s="18"/>
      <c r="BX2711" s="18"/>
    </row>
    <row r="2712" spans="14:76" x14ac:dyDescent="0.25">
      <c r="N2712" s="14" t="e">
        <f>IF(ISNUMBER('Dosimetry Worksheet'!H2722), 'Dosimetry Worksheet'!H2722, NA())</f>
        <v>#N/A</v>
      </c>
      <c r="O2712" s="14" t="e">
        <f>IF(ISNUMBER(N2712), 'Dosimetry Worksheet'!I2722, NA())</f>
        <v>#N/A</v>
      </c>
      <c r="P2712" s="14"/>
      <c r="Q2712" s="14" t="e">
        <f t="shared" si="593"/>
        <v>#N/A</v>
      </c>
      <c r="R2712" s="14" t="e">
        <f t="shared" si="594"/>
        <v>#N/A</v>
      </c>
      <c r="T2712" s="14" t="e">
        <f t="shared" si="589"/>
        <v>#N/A</v>
      </c>
      <c r="U2712" s="14" t="e">
        <f t="shared" si="595"/>
        <v>#N/A</v>
      </c>
      <c r="V2712" s="14" t="e">
        <f t="shared" si="590"/>
        <v>#N/A</v>
      </c>
      <c r="W2712" s="14"/>
      <c r="X2712" s="14"/>
      <c r="Y2712" s="18" t="e">
        <f t="shared" si="596"/>
        <v>#N/A</v>
      </c>
      <c r="AE2712" s="18" t="e">
        <f t="shared" si="591"/>
        <v>#N/A</v>
      </c>
      <c r="AF2712" s="18" t="e">
        <f t="shared" si="592"/>
        <v>#N/A</v>
      </c>
      <c r="AG2712" s="18" t="e">
        <f t="shared" si="597"/>
        <v>#DIV/0!</v>
      </c>
      <c r="AH2712" s="18" t="e">
        <f t="shared" si="598"/>
        <v>#N/A</v>
      </c>
      <c r="AJ2712" s="18"/>
      <c r="AK2712" s="18"/>
      <c r="AL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L2712" s="18" t="e">
        <f t="shared" si="602"/>
        <v>#N/A</v>
      </c>
      <c r="BM2712" s="18" t="e">
        <f t="shared" si="599"/>
        <v>#N/A</v>
      </c>
      <c r="BN2712" s="18" t="e">
        <f t="shared" si="600"/>
        <v>#N/A</v>
      </c>
      <c r="BO2712" s="18" t="e">
        <f t="shared" si="601"/>
        <v>#N/A</v>
      </c>
      <c r="BT2712" s="18"/>
      <c r="BU2712" s="18"/>
      <c r="BV2712" s="18"/>
      <c r="BW2712" s="18"/>
      <c r="BX2712" s="18"/>
    </row>
    <row r="2713" spans="14:76" x14ac:dyDescent="0.25">
      <c r="N2713" s="14" t="e">
        <f>IF(ISNUMBER('Dosimetry Worksheet'!H2723), 'Dosimetry Worksheet'!H2723, NA())</f>
        <v>#N/A</v>
      </c>
      <c r="O2713" s="14" t="e">
        <f>IF(ISNUMBER(N2713), 'Dosimetry Worksheet'!I2723, NA())</f>
        <v>#N/A</v>
      </c>
      <c r="P2713" s="14"/>
      <c r="Q2713" s="14" t="e">
        <f t="shared" si="593"/>
        <v>#N/A</v>
      </c>
      <c r="R2713" s="14" t="e">
        <f t="shared" si="594"/>
        <v>#N/A</v>
      </c>
      <c r="T2713" s="14" t="e">
        <f t="shared" si="589"/>
        <v>#N/A</v>
      </c>
      <c r="U2713" s="14" t="e">
        <f t="shared" si="595"/>
        <v>#N/A</v>
      </c>
      <c r="V2713" s="14" t="e">
        <f t="shared" si="590"/>
        <v>#N/A</v>
      </c>
      <c r="W2713" s="14"/>
      <c r="X2713" s="14"/>
      <c r="Y2713" s="18" t="e">
        <f t="shared" si="596"/>
        <v>#N/A</v>
      </c>
      <c r="AE2713" s="18" t="e">
        <f t="shared" si="591"/>
        <v>#N/A</v>
      </c>
      <c r="AF2713" s="18" t="e">
        <f t="shared" si="592"/>
        <v>#N/A</v>
      </c>
      <c r="AG2713" s="18" t="e">
        <f t="shared" si="597"/>
        <v>#DIV/0!</v>
      </c>
      <c r="AH2713" s="18" t="e">
        <f t="shared" si="598"/>
        <v>#N/A</v>
      </c>
      <c r="AJ2713" s="18"/>
      <c r="AK2713" s="18"/>
      <c r="AL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L2713" s="18" t="e">
        <f t="shared" si="602"/>
        <v>#N/A</v>
      </c>
      <c r="BM2713" s="18" t="e">
        <f t="shared" si="599"/>
        <v>#N/A</v>
      </c>
      <c r="BN2713" s="18" t="e">
        <f t="shared" si="600"/>
        <v>#N/A</v>
      </c>
      <c r="BO2713" s="18" t="e">
        <f t="shared" si="601"/>
        <v>#N/A</v>
      </c>
      <c r="BT2713" s="18"/>
      <c r="BU2713" s="18"/>
      <c r="BV2713" s="18"/>
      <c r="BW2713" s="18"/>
      <c r="BX2713" s="18"/>
    </row>
    <row r="2714" spans="14:76" x14ac:dyDescent="0.25">
      <c r="N2714" s="14" t="e">
        <f>IF(ISNUMBER('Dosimetry Worksheet'!H2724), 'Dosimetry Worksheet'!H2724, NA())</f>
        <v>#N/A</v>
      </c>
      <c r="O2714" s="14" t="e">
        <f>IF(ISNUMBER(N2714), 'Dosimetry Worksheet'!I2724, NA())</f>
        <v>#N/A</v>
      </c>
      <c r="P2714" s="14"/>
      <c r="Q2714" s="14" t="e">
        <f t="shared" si="593"/>
        <v>#N/A</v>
      </c>
      <c r="R2714" s="14" t="e">
        <f t="shared" si="594"/>
        <v>#N/A</v>
      </c>
      <c r="T2714" s="14" t="e">
        <f t="shared" si="589"/>
        <v>#N/A</v>
      </c>
      <c r="U2714" s="14" t="e">
        <f t="shared" si="595"/>
        <v>#N/A</v>
      </c>
      <c r="V2714" s="14" t="e">
        <f t="shared" si="590"/>
        <v>#N/A</v>
      </c>
      <c r="W2714" s="14"/>
      <c r="X2714" s="14"/>
      <c r="Y2714" s="18" t="e">
        <f t="shared" si="596"/>
        <v>#N/A</v>
      </c>
      <c r="AE2714" s="18" t="e">
        <f t="shared" si="591"/>
        <v>#N/A</v>
      </c>
      <c r="AF2714" s="18" t="e">
        <f t="shared" si="592"/>
        <v>#N/A</v>
      </c>
      <c r="AG2714" s="18" t="e">
        <f t="shared" si="597"/>
        <v>#DIV/0!</v>
      </c>
      <c r="AH2714" s="18" t="e">
        <f t="shared" si="598"/>
        <v>#N/A</v>
      </c>
      <c r="AJ2714" s="18"/>
      <c r="AK2714" s="18"/>
      <c r="AL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L2714" s="18" t="e">
        <f t="shared" si="602"/>
        <v>#N/A</v>
      </c>
      <c r="BM2714" s="18" t="e">
        <f t="shared" si="599"/>
        <v>#N/A</v>
      </c>
      <c r="BN2714" s="18" t="e">
        <f t="shared" si="600"/>
        <v>#N/A</v>
      </c>
      <c r="BO2714" s="18" t="e">
        <f t="shared" si="601"/>
        <v>#N/A</v>
      </c>
      <c r="BT2714" s="18"/>
      <c r="BU2714" s="18"/>
      <c r="BV2714" s="18"/>
      <c r="BW2714" s="18"/>
      <c r="BX2714" s="18"/>
    </row>
    <row r="2715" spans="14:76" x14ac:dyDescent="0.25">
      <c r="N2715" s="14" t="e">
        <f>IF(ISNUMBER('Dosimetry Worksheet'!H2725), 'Dosimetry Worksheet'!H2725, NA())</f>
        <v>#N/A</v>
      </c>
      <c r="O2715" s="14" t="e">
        <f>IF(ISNUMBER(N2715), 'Dosimetry Worksheet'!I2725, NA())</f>
        <v>#N/A</v>
      </c>
      <c r="P2715" s="14"/>
      <c r="Q2715" s="14" t="e">
        <f t="shared" si="593"/>
        <v>#N/A</v>
      </c>
      <c r="R2715" s="14" t="e">
        <f t="shared" si="594"/>
        <v>#N/A</v>
      </c>
      <c r="T2715" s="14" t="e">
        <f t="shared" si="589"/>
        <v>#N/A</v>
      </c>
      <c r="U2715" s="14" t="e">
        <f t="shared" si="595"/>
        <v>#N/A</v>
      </c>
      <c r="V2715" s="14" t="e">
        <f t="shared" si="590"/>
        <v>#N/A</v>
      </c>
      <c r="W2715" s="14"/>
      <c r="X2715" s="14"/>
      <c r="Y2715" s="18" t="e">
        <f t="shared" si="596"/>
        <v>#N/A</v>
      </c>
      <c r="AE2715" s="18" t="e">
        <f t="shared" si="591"/>
        <v>#N/A</v>
      </c>
      <c r="AF2715" s="18" t="e">
        <f t="shared" si="592"/>
        <v>#N/A</v>
      </c>
      <c r="AG2715" s="18" t="e">
        <f t="shared" si="597"/>
        <v>#DIV/0!</v>
      </c>
      <c r="AH2715" s="18" t="e">
        <f t="shared" si="598"/>
        <v>#N/A</v>
      </c>
      <c r="AJ2715" s="18"/>
      <c r="AK2715" s="18"/>
      <c r="AL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L2715" s="18" t="e">
        <f t="shared" si="602"/>
        <v>#N/A</v>
      </c>
      <c r="BM2715" s="18" t="e">
        <f t="shared" si="599"/>
        <v>#N/A</v>
      </c>
      <c r="BN2715" s="18" t="e">
        <f t="shared" si="600"/>
        <v>#N/A</v>
      </c>
      <c r="BO2715" s="18" t="e">
        <f t="shared" si="601"/>
        <v>#N/A</v>
      </c>
      <c r="BT2715" s="18"/>
      <c r="BU2715" s="18"/>
      <c r="BV2715" s="18"/>
      <c r="BW2715" s="18"/>
      <c r="BX2715" s="18"/>
    </row>
    <row r="2716" spans="14:76" x14ac:dyDescent="0.25">
      <c r="N2716" s="14" t="e">
        <f>IF(ISNUMBER('Dosimetry Worksheet'!H2726), 'Dosimetry Worksheet'!H2726, NA())</f>
        <v>#N/A</v>
      </c>
      <c r="O2716" s="14" t="e">
        <f>IF(ISNUMBER(N2716), 'Dosimetry Worksheet'!I2726, NA())</f>
        <v>#N/A</v>
      </c>
      <c r="P2716" s="14"/>
      <c r="Q2716" s="14" t="e">
        <f t="shared" si="593"/>
        <v>#N/A</v>
      </c>
      <c r="R2716" s="14" t="e">
        <f t="shared" si="594"/>
        <v>#N/A</v>
      </c>
      <c r="T2716" s="14" t="e">
        <f t="shared" si="589"/>
        <v>#N/A</v>
      </c>
      <c r="U2716" s="14" t="e">
        <f t="shared" si="595"/>
        <v>#N/A</v>
      </c>
      <c r="V2716" s="14" t="e">
        <f t="shared" si="590"/>
        <v>#N/A</v>
      </c>
      <c r="W2716" s="14"/>
      <c r="X2716" s="14"/>
      <c r="Y2716" s="18" t="e">
        <f t="shared" si="596"/>
        <v>#N/A</v>
      </c>
      <c r="AE2716" s="18" t="e">
        <f t="shared" si="591"/>
        <v>#N/A</v>
      </c>
      <c r="AF2716" s="18" t="e">
        <f t="shared" si="592"/>
        <v>#N/A</v>
      </c>
      <c r="AG2716" s="18" t="e">
        <f t="shared" si="597"/>
        <v>#DIV/0!</v>
      </c>
      <c r="AH2716" s="18" t="e">
        <f t="shared" si="598"/>
        <v>#N/A</v>
      </c>
      <c r="AJ2716" s="18"/>
      <c r="AK2716" s="18"/>
      <c r="AL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L2716" s="18" t="e">
        <f t="shared" si="602"/>
        <v>#N/A</v>
      </c>
      <c r="BM2716" s="18" t="e">
        <f t="shared" si="599"/>
        <v>#N/A</v>
      </c>
      <c r="BN2716" s="18" t="e">
        <f t="shared" si="600"/>
        <v>#N/A</v>
      </c>
      <c r="BO2716" s="18" t="e">
        <f t="shared" si="601"/>
        <v>#N/A</v>
      </c>
      <c r="BT2716" s="18"/>
      <c r="BU2716" s="18"/>
      <c r="BV2716" s="18"/>
      <c r="BW2716" s="18"/>
      <c r="BX2716" s="18"/>
    </row>
    <row r="2717" spans="14:76" x14ac:dyDescent="0.25">
      <c r="N2717" s="14" t="e">
        <f>IF(ISNUMBER('Dosimetry Worksheet'!H2727), 'Dosimetry Worksheet'!H2727, NA())</f>
        <v>#N/A</v>
      </c>
      <c r="O2717" s="14" t="e">
        <f>IF(ISNUMBER(N2717), 'Dosimetry Worksheet'!I2727, NA())</f>
        <v>#N/A</v>
      </c>
      <c r="P2717" s="14"/>
      <c r="Q2717" s="14" t="e">
        <f t="shared" si="593"/>
        <v>#N/A</v>
      </c>
      <c r="R2717" s="14" t="e">
        <f t="shared" si="594"/>
        <v>#N/A</v>
      </c>
      <c r="T2717" s="14" t="e">
        <f t="shared" si="589"/>
        <v>#N/A</v>
      </c>
      <c r="U2717" s="14" t="e">
        <f t="shared" si="595"/>
        <v>#N/A</v>
      </c>
      <c r="V2717" s="14" t="e">
        <f t="shared" si="590"/>
        <v>#N/A</v>
      </c>
      <c r="W2717" s="14"/>
      <c r="X2717" s="14"/>
      <c r="Y2717" s="18" t="e">
        <f t="shared" si="596"/>
        <v>#N/A</v>
      </c>
      <c r="AE2717" s="18" t="e">
        <f t="shared" si="591"/>
        <v>#N/A</v>
      </c>
      <c r="AF2717" s="18" t="e">
        <f t="shared" si="592"/>
        <v>#N/A</v>
      </c>
      <c r="AG2717" s="18" t="e">
        <f t="shared" si="597"/>
        <v>#DIV/0!</v>
      </c>
      <c r="AH2717" s="18" t="e">
        <f t="shared" si="598"/>
        <v>#N/A</v>
      </c>
      <c r="AJ2717" s="18"/>
      <c r="AK2717" s="18"/>
      <c r="AL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L2717" s="18" t="e">
        <f t="shared" si="602"/>
        <v>#N/A</v>
      </c>
      <c r="BM2717" s="18" t="e">
        <f t="shared" si="599"/>
        <v>#N/A</v>
      </c>
      <c r="BN2717" s="18" t="e">
        <f t="shared" si="600"/>
        <v>#N/A</v>
      </c>
      <c r="BO2717" s="18" t="e">
        <f t="shared" si="601"/>
        <v>#N/A</v>
      </c>
      <c r="BT2717" s="18"/>
      <c r="BU2717" s="18"/>
      <c r="BV2717" s="18"/>
      <c r="BW2717" s="18"/>
      <c r="BX2717" s="18"/>
    </row>
    <row r="2718" spans="14:76" x14ac:dyDescent="0.25">
      <c r="N2718" s="14" t="e">
        <f>IF(ISNUMBER('Dosimetry Worksheet'!H2728), 'Dosimetry Worksheet'!H2728, NA())</f>
        <v>#N/A</v>
      </c>
      <c r="O2718" s="14" t="e">
        <f>IF(ISNUMBER(N2718), 'Dosimetry Worksheet'!I2728, NA())</f>
        <v>#N/A</v>
      </c>
      <c r="P2718" s="14"/>
      <c r="Q2718" s="14" t="e">
        <f t="shared" si="593"/>
        <v>#N/A</v>
      </c>
      <c r="R2718" s="14" t="e">
        <f t="shared" si="594"/>
        <v>#N/A</v>
      </c>
      <c r="T2718" s="14" t="e">
        <f t="shared" si="589"/>
        <v>#N/A</v>
      </c>
      <c r="U2718" s="14" t="e">
        <f t="shared" si="595"/>
        <v>#N/A</v>
      </c>
      <c r="V2718" s="14" t="e">
        <f t="shared" si="590"/>
        <v>#N/A</v>
      </c>
      <c r="W2718" s="14"/>
      <c r="X2718" s="14"/>
      <c r="Y2718" s="18" t="e">
        <f t="shared" si="596"/>
        <v>#N/A</v>
      </c>
      <c r="AE2718" s="18" t="e">
        <f t="shared" si="591"/>
        <v>#N/A</v>
      </c>
      <c r="AF2718" s="18" t="e">
        <f t="shared" si="592"/>
        <v>#N/A</v>
      </c>
      <c r="AG2718" s="18" t="e">
        <f t="shared" si="597"/>
        <v>#DIV/0!</v>
      </c>
      <c r="AH2718" s="18" t="e">
        <f t="shared" si="598"/>
        <v>#N/A</v>
      </c>
      <c r="AJ2718" s="18"/>
      <c r="AK2718" s="18"/>
      <c r="AL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L2718" s="18" t="e">
        <f t="shared" si="602"/>
        <v>#N/A</v>
      </c>
      <c r="BM2718" s="18" t="e">
        <f t="shared" si="599"/>
        <v>#N/A</v>
      </c>
      <c r="BN2718" s="18" t="e">
        <f t="shared" si="600"/>
        <v>#N/A</v>
      </c>
      <c r="BO2718" s="18" t="e">
        <f t="shared" si="601"/>
        <v>#N/A</v>
      </c>
      <c r="BT2718" s="18"/>
      <c r="BU2718" s="18"/>
      <c r="BV2718" s="18"/>
      <c r="BW2718" s="18"/>
      <c r="BX2718" s="18"/>
    </row>
    <row r="2719" spans="14:76" x14ac:dyDescent="0.25">
      <c r="N2719" s="14" t="e">
        <f>IF(ISNUMBER('Dosimetry Worksheet'!H2729), 'Dosimetry Worksheet'!H2729, NA())</f>
        <v>#N/A</v>
      </c>
      <c r="O2719" s="14" t="e">
        <f>IF(ISNUMBER(N2719), 'Dosimetry Worksheet'!I2729, NA())</f>
        <v>#N/A</v>
      </c>
      <c r="P2719" s="14"/>
      <c r="Q2719" s="14" t="e">
        <f t="shared" si="593"/>
        <v>#N/A</v>
      </c>
      <c r="R2719" s="14" t="e">
        <f t="shared" si="594"/>
        <v>#N/A</v>
      </c>
      <c r="T2719" s="14" t="e">
        <f t="shared" si="589"/>
        <v>#N/A</v>
      </c>
      <c r="U2719" s="14" t="e">
        <f t="shared" si="595"/>
        <v>#N/A</v>
      </c>
      <c r="V2719" s="14" t="e">
        <f t="shared" si="590"/>
        <v>#N/A</v>
      </c>
      <c r="W2719" s="14"/>
      <c r="X2719" s="14"/>
      <c r="Y2719" s="18" t="e">
        <f t="shared" si="596"/>
        <v>#N/A</v>
      </c>
      <c r="AE2719" s="18" t="e">
        <f t="shared" si="591"/>
        <v>#N/A</v>
      </c>
      <c r="AF2719" s="18" t="e">
        <f t="shared" si="592"/>
        <v>#N/A</v>
      </c>
      <c r="AG2719" s="18" t="e">
        <f t="shared" si="597"/>
        <v>#DIV/0!</v>
      </c>
      <c r="AH2719" s="18" t="e">
        <f t="shared" si="598"/>
        <v>#N/A</v>
      </c>
      <c r="AJ2719" s="18"/>
      <c r="AK2719" s="18"/>
      <c r="AL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L2719" s="18" t="e">
        <f t="shared" si="602"/>
        <v>#N/A</v>
      </c>
      <c r="BM2719" s="18" t="e">
        <f t="shared" si="599"/>
        <v>#N/A</v>
      </c>
      <c r="BN2719" s="18" t="e">
        <f t="shared" si="600"/>
        <v>#N/A</v>
      </c>
      <c r="BO2719" s="18" t="e">
        <f t="shared" si="601"/>
        <v>#N/A</v>
      </c>
      <c r="BT2719" s="18"/>
      <c r="BU2719" s="18"/>
      <c r="BV2719" s="18"/>
      <c r="BW2719" s="18"/>
      <c r="BX2719" s="18"/>
    </row>
    <row r="2720" spans="14:76" x14ac:dyDescent="0.25">
      <c r="N2720" s="14" t="e">
        <f>IF(ISNUMBER('Dosimetry Worksheet'!H2730), 'Dosimetry Worksheet'!H2730, NA())</f>
        <v>#N/A</v>
      </c>
      <c r="O2720" s="14" t="e">
        <f>IF(ISNUMBER(N2720), 'Dosimetry Worksheet'!I2730, NA())</f>
        <v>#N/A</v>
      </c>
      <c r="P2720" s="14"/>
      <c r="Q2720" s="14" t="e">
        <f t="shared" si="593"/>
        <v>#N/A</v>
      </c>
      <c r="R2720" s="14" t="e">
        <f t="shared" si="594"/>
        <v>#N/A</v>
      </c>
      <c r="T2720" s="14" t="e">
        <f t="shared" si="589"/>
        <v>#N/A</v>
      </c>
      <c r="U2720" s="14" t="e">
        <f t="shared" si="595"/>
        <v>#N/A</v>
      </c>
      <c r="V2720" s="14" t="e">
        <f t="shared" si="590"/>
        <v>#N/A</v>
      </c>
      <c r="W2720" s="14"/>
      <c r="X2720" s="14"/>
      <c r="Y2720" s="18" t="e">
        <f t="shared" si="596"/>
        <v>#N/A</v>
      </c>
      <c r="AE2720" s="18" t="e">
        <f t="shared" si="591"/>
        <v>#N/A</v>
      </c>
      <c r="AF2720" s="18" t="e">
        <f t="shared" si="592"/>
        <v>#N/A</v>
      </c>
      <c r="AG2720" s="18" t="e">
        <f t="shared" si="597"/>
        <v>#DIV/0!</v>
      </c>
      <c r="AH2720" s="18" t="e">
        <f t="shared" si="598"/>
        <v>#N/A</v>
      </c>
      <c r="AJ2720" s="18"/>
      <c r="AK2720" s="18"/>
      <c r="AL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L2720" s="18" t="e">
        <f t="shared" si="602"/>
        <v>#N/A</v>
      </c>
      <c r="BM2720" s="18" t="e">
        <f t="shared" si="599"/>
        <v>#N/A</v>
      </c>
      <c r="BN2720" s="18" t="e">
        <f t="shared" si="600"/>
        <v>#N/A</v>
      </c>
      <c r="BO2720" s="18" t="e">
        <f t="shared" si="601"/>
        <v>#N/A</v>
      </c>
      <c r="BT2720" s="18"/>
      <c r="BU2720" s="18"/>
      <c r="BV2720" s="18"/>
      <c r="BW2720" s="18"/>
      <c r="BX2720" s="18"/>
    </row>
    <row r="2721" spans="14:76" x14ac:dyDescent="0.25">
      <c r="N2721" s="14" t="e">
        <f>IF(ISNUMBER('Dosimetry Worksheet'!H2731), 'Dosimetry Worksheet'!H2731, NA())</f>
        <v>#N/A</v>
      </c>
      <c r="O2721" s="14" t="e">
        <f>IF(ISNUMBER(N2721), 'Dosimetry Worksheet'!I2731, NA())</f>
        <v>#N/A</v>
      </c>
      <c r="P2721" s="14"/>
      <c r="Q2721" s="14" t="e">
        <f t="shared" si="593"/>
        <v>#N/A</v>
      </c>
      <c r="R2721" s="14" t="e">
        <f t="shared" si="594"/>
        <v>#N/A</v>
      </c>
      <c r="T2721" s="14" t="e">
        <f t="shared" si="589"/>
        <v>#N/A</v>
      </c>
      <c r="U2721" s="14" t="e">
        <f t="shared" si="595"/>
        <v>#N/A</v>
      </c>
      <c r="V2721" s="14" t="e">
        <f t="shared" si="590"/>
        <v>#N/A</v>
      </c>
      <c r="W2721" s="14"/>
      <c r="X2721" s="14"/>
      <c r="Y2721" s="18" t="e">
        <f t="shared" si="596"/>
        <v>#N/A</v>
      </c>
      <c r="AE2721" s="18" t="e">
        <f t="shared" si="591"/>
        <v>#N/A</v>
      </c>
      <c r="AF2721" s="18" t="e">
        <f t="shared" si="592"/>
        <v>#N/A</v>
      </c>
      <c r="AG2721" s="18" t="e">
        <f t="shared" si="597"/>
        <v>#DIV/0!</v>
      </c>
      <c r="AH2721" s="18" t="e">
        <f t="shared" si="598"/>
        <v>#N/A</v>
      </c>
      <c r="AJ2721" s="18"/>
      <c r="AK2721" s="18"/>
      <c r="AL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L2721" s="18" t="e">
        <f t="shared" si="602"/>
        <v>#N/A</v>
      </c>
      <c r="BM2721" s="18" t="e">
        <f t="shared" si="599"/>
        <v>#N/A</v>
      </c>
      <c r="BN2721" s="18" t="e">
        <f t="shared" si="600"/>
        <v>#N/A</v>
      </c>
      <c r="BO2721" s="18" t="e">
        <f t="shared" si="601"/>
        <v>#N/A</v>
      </c>
      <c r="BT2721" s="18"/>
      <c r="BU2721" s="18"/>
      <c r="BV2721" s="18"/>
      <c r="BW2721" s="18"/>
      <c r="BX2721" s="18"/>
    </row>
    <row r="2722" spans="14:76" x14ac:dyDescent="0.25">
      <c r="N2722" s="14" t="e">
        <f>IF(ISNUMBER('Dosimetry Worksheet'!H2732), 'Dosimetry Worksheet'!H2732, NA())</f>
        <v>#N/A</v>
      </c>
      <c r="O2722" s="14" t="e">
        <f>IF(ISNUMBER(N2722), 'Dosimetry Worksheet'!I2732, NA())</f>
        <v>#N/A</v>
      </c>
      <c r="P2722" s="14"/>
      <c r="Q2722" s="14" t="e">
        <f t="shared" si="593"/>
        <v>#N/A</v>
      </c>
      <c r="R2722" s="14" t="e">
        <f t="shared" si="594"/>
        <v>#N/A</v>
      </c>
      <c r="T2722" s="14" t="e">
        <f t="shared" si="589"/>
        <v>#N/A</v>
      </c>
      <c r="U2722" s="14" t="e">
        <f t="shared" si="595"/>
        <v>#N/A</v>
      </c>
      <c r="V2722" s="14" t="e">
        <f t="shared" si="590"/>
        <v>#N/A</v>
      </c>
      <c r="W2722" s="14"/>
      <c r="X2722" s="14"/>
      <c r="Y2722" s="18" t="e">
        <f t="shared" si="596"/>
        <v>#N/A</v>
      </c>
      <c r="AE2722" s="18" t="e">
        <f t="shared" si="591"/>
        <v>#N/A</v>
      </c>
      <c r="AF2722" s="18" t="e">
        <f t="shared" si="592"/>
        <v>#N/A</v>
      </c>
      <c r="AG2722" s="18" t="e">
        <f t="shared" si="597"/>
        <v>#DIV/0!</v>
      </c>
      <c r="AH2722" s="18" t="e">
        <f t="shared" si="598"/>
        <v>#N/A</v>
      </c>
      <c r="AJ2722" s="18"/>
      <c r="AK2722" s="18"/>
      <c r="AL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L2722" s="18" t="e">
        <f t="shared" si="602"/>
        <v>#N/A</v>
      </c>
      <c r="BM2722" s="18" t="e">
        <f t="shared" si="599"/>
        <v>#N/A</v>
      </c>
      <c r="BN2722" s="18" t="e">
        <f t="shared" si="600"/>
        <v>#N/A</v>
      </c>
      <c r="BO2722" s="18" t="e">
        <f t="shared" si="601"/>
        <v>#N/A</v>
      </c>
      <c r="BT2722" s="18"/>
      <c r="BU2722" s="18"/>
      <c r="BV2722" s="18"/>
      <c r="BW2722" s="18"/>
      <c r="BX2722" s="18"/>
    </row>
    <row r="2723" spans="14:76" x14ac:dyDescent="0.25">
      <c r="N2723" s="14" t="e">
        <f>IF(ISNUMBER('Dosimetry Worksheet'!H2733), 'Dosimetry Worksheet'!H2733, NA())</f>
        <v>#N/A</v>
      </c>
      <c r="O2723" s="14" t="e">
        <f>IF(ISNUMBER(N2723), 'Dosimetry Worksheet'!I2733, NA())</f>
        <v>#N/A</v>
      </c>
      <c r="P2723" s="14"/>
      <c r="Q2723" s="14" t="e">
        <f t="shared" si="593"/>
        <v>#N/A</v>
      </c>
      <c r="R2723" s="14" t="e">
        <f t="shared" si="594"/>
        <v>#N/A</v>
      </c>
      <c r="T2723" s="14" t="e">
        <f t="shared" si="589"/>
        <v>#N/A</v>
      </c>
      <c r="U2723" s="14" t="e">
        <f t="shared" si="595"/>
        <v>#N/A</v>
      </c>
      <c r="V2723" s="14" t="e">
        <f t="shared" si="590"/>
        <v>#N/A</v>
      </c>
      <c r="W2723" s="14"/>
      <c r="X2723" s="14"/>
      <c r="Y2723" s="18" t="e">
        <f t="shared" si="596"/>
        <v>#N/A</v>
      </c>
      <c r="AE2723" s="18" t="e">
        <f t="shared" si="591"/>
        <v>#N/A</v>
      </c>
      <c r="AF2723" s="18" t="e">
        <f t="shared" si="592"/>
        <v>#N/A</v>
      </c>
      <c r="AG2723" s="18" t="e">
        <f t="shared" si="597"/>
        <v>#DIV/0!</v>
      </c>
      <c r="AH2723" s="18" t="e">
        <f t="shared" si="598"/>
        <v>#N/A</v>
      </c>
      <c r="AJ2723" s="18"/>
      <c r="AK2723" s="18"/>
      <c r="AL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L2723" s="18" t="e">
        <f t="shared" si="602"/>
        <v>#N/A</v>
      </c>
      <c r="BM2723" s="18" t="e">
        <f t="shared" si="599"/>
        <v>#N/A</v>
      </c>
      <c r="BN2723" s="18" t="e">
        <f t="shared" si="600"/>
        <v>#N/A</v>
      </c>
      <c r="BO2723" s="18" t="e">
        <f t="shared" si="601"/>
        <v>#N/A</v>
      </c>
      <c r="BT2723" s="18"/>
      <c r="BU2723" s="18"/>
      <c r="BV2723" s="18"/>
      <c r="BW2723" s="18"/>
      <c r="BX2723" s="18"/>
    </row>
    <row r="2724" spans="14:76" x14ac:dyDescent="0.25">
      <c r="N2724" s="14" t="e">
        <f>IF(ISNUMBER('Dosimetry Worksheet'!H2734), 'Dosimetry Worksheet'!H2734, NA())</f>
        <v>#N/A</v>
      </c>
      <c r="O2724" s="14" t="e">
        <f>IF(ISNUMBER(N2724), 'Dosimetry Worksheet'!I2734, NA())</f>
        <v>#N/A</v>
      </c>
      <c r="P2724" s="14"/>
      <c r="Q2724" s="14" t="e">
        <f t="shared" si="593"/>
        <v>#N/A</v>
      </c>
      <c r="R2724" s="14" t="e">
        <f t="shared" si="594"/>
        <v>#N/A</v>
      </c>
      <c r="T2724" s="14" t="e">
        <f t="shared" si="589"/>
        <v>#N/A</v>
      </c>
      <c r="U2724" s="14" t="e">
        <f t="shared" si="595"/>
        <v>#N/A</v>
      </c>
      <c r="V2724" s="14" t="e">
        <f t="shared" si="590"/>
        <v>#N/A</v>
      </c>
      <c r="W2724" s="14"/>
      <c r="X2724" s="14"/>
      <c r="Y2724" s="18" t="e">
        <f t="shared" si="596"/>
        <v>#N/A</v>
      </c>
      <c r="AE2724" s="18" t="e">
        <f t="shared" si="591"/>
        <v>#N/A</v>
      </c>
      <c r="AF2724" s="18" t="e">
        <f t="shared" si="592"/>
        <v>#N/A</v>
      </c>
      <c r="AG2724" s="18" t="e">
        <f t="shared" si="597"/>
        <v>#DIV/0!</v>
      </c>
      <c r="AH2724" s="18" t="e">
        <f t="shared" si="598"/>
        <v>#N/A</v>
      </c>
      <c r="AJ2724" s="18"/>
      <c r="AK2724" s="18"/>
      <c r="AL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L2724" s="18" t="e">
        <f t="shared" si="602"/>
        <v>#N/A</v>
      </c>
      <c r="BM2724" s="18" t="e">
        <f t="shared" si="599"/>
        <v>#N/A</v>
      </c>
      <c r="BN2724" s="18" t="e">
        <f t="shared" si="600"/>
        <v>#N/A</v>
      </c>
      <c r="BO2724" s="18" t="e">
        <f t="shared" si="601"/>
        <v>#N/A</v>
      </c>
      <c r="BT2724" s="18"/>
      <c r="BU2724" s="18"/>
      <c r="BV2724" s="18"/>
      <c r="BW2724" s="18"/>
      <c r="BX2724" s="18"/>
    </row>
    <row r="2725" spans="14:76" x14ac:dyDescent="0.25">
      <c r="N2725" s="14" t="e">
        <f>IF(ISNUMBER('Dosimetry Worksheet'!H2735), 'Dosimetry Worksheet'!H2735, NA())</f>
        <v>#N/A</v>
      </c>
      <c r="O2725" s="14" t="e">
        <f>IF(ISNUMBER(N2725), 'Dosimetry Worksheet'!I2735, NA())</f>
        <v>#N/A</v>
      </c>
      <c r="P2725" s="14"/>
      <c r="Q2725" s="14" t="e">
        <f t="shared" si="593"/>
        <v>#N/A</v>
      </c>
      <c r="R2725" s="14" t="e">
        <f t="shared" si="594"/>
        <v>#N/A</v>
      </c>
      <c r="T2725" s="14" t="e">
        <f t="shared" si="589"/>
        <v>#N/A</v>
      </c>
      <c r="U2725" s="14" t="e">
        <f t="shared" si="595"/>
        <v>#N/A</v>
      </c>
      <c r="V2725" s="14" t="e">
        <f t="shared" si="590"/>
        <v>#N/A</v>
      </c>
      <c r="W2725" s="14"/>
      <c r="X2725" s="14"/>
      <c r="Y2725" s="18" t="e">
        <f t="shared" si="596"/>
        <v>#N/A</v>
      </c>
      <c r="AE2725" s="18" t="e">
        <f t="shared" si="591"/>
        <v>#N/A</v>
      </c>
      <c r="AF2725" s="18" t="e">
        <f t="shared" si="592"/>
        <v>#N/A</v>
      </c>
      <c r="AG2725" s="18" t="e">
        <f t="shared" si="597"/>
        <v>#DIV/0!</v>
      </c>
      <c r="AH2725" s="18" t="e">
        <f t="shared" si="598"/>
        <v>#N/A</v>
      </c>
      <c r="AJ2725" s="18"/>
      <c r="AK2725" s="18"/>
      <c r="AL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L2725" s="18" t="e">
        <f t="shared" si="602"/>
        <v>#N/A</v>
      </c>
      <c r="BM2725" s="18" t="e">
        <f t="shared" si="599"/>
        <v>#N/A</v>
      </c>
      <c r="BN2725" s="18" t="e">
        <f t="shared" si="600"/>
        <v>#N/A</v>
      </c>
      <c r="BO2725" s="18" t="e">
        <f t="shared" si="601"/>
        <v>#N/A</v>
      </c>
      <c r="BT2725" s="18"/>
      <c r="BU2725" s="18"/>
      <c r="BV2725" s="18"/>
      <c r="BW2725" s="18"/>
      <c r="BX2725" s="18"/>
    </row>
    <row r="2726" spans="14:76" x14ac:dyDescent="0.25">
      <c r="N2726" s="14" t="e">
        <f>IF(ISNUMBER('Dosimetry Worksheet'!H2736), 'Dosimetry Worksheet'!H2736, NA())</f>
        <v>#N/A</v>
      </c>
      <c r="O2726" s="14" t="e">
        <f>IF(ISNUMBER(N2726), 'Dosimetry Worksheet'!I2736, NA())</f>
        <v>#N/A</v>
      </c>
      <c r="P2726" s="14"/>
      <c r="Q2726" s="14" t="e">
        <f t="shared" si="593"/>
        <v>#N/A</v>
      </c>
      <c r="R2726" s="14" t="e">
        <f t="shared" si="594"/>
        <v>#N/A</v>
      </c>
      <c r="T2726" s="14" t="e">
        <f t="shared" si="589"/>
        <v>#N/A</v>
      </c>
      <c r="U2726" s="14" t="e">
        <f t="shared" si="595"/>
        <v>#N/A</v>
      </c>
      <c r="V2726" s="14" t="e">
        <f t="shared" si="590"/>
        <v>#N/A</v>
      </c>
      <c r="W2726" s="14"/>
      <c r="X2726" s="14"/>
      <c r="Y2726" s="18" t="e">
        <f t="shared" si="596"/>
        <v>#N/A</v>
      </c>
      <c r="AE2726" s="18" t="e">
        <f t="shared" si="591"/>
        <v>#N/A</v>
      </c>
      <c r="AF2726" s="18" t="e">
        <f t="shared" si="592"/>
        <v>#N/A</v>
      </c>
      <c r="AG2726" s="18" t="e">
        <f t="shared" si="597"/>
        <v>#DIV/0!</v>
      </c>
      <c r="AH2726" s="18" t="e">
        <f t="shared" si="598"/>
        <v>#N/A</v>
      </c>
      <c r="AJ2726" s="18"/>
      <c r="AK2726" s="18"/>
      <c r="AL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L2726" s="18" t="e">
        <f t="shared" si="602"/>
        <v>#N/A</v>
      </c>
      <c r="BM2726" s="18" t="e">
        <f t="shared" si="599"/>
        <v>#N/A</v>
      </c>
      <c r="BN2726" s="18" t="e">
        <f t="shared" si="600"/>
        <v>#N/A</v>
      </c>
      <c r="BO2726" s="18" t="e">
        <f t="shared" si="601"/>
        <v>#N/A</v>
      </c>
      <c r="BT2726" s="18"/>
      <c r="BU2726" s="18"/>
      <c r="BV2726" s="18"/>
      <c r="BW2726" s="18"/>
      <c r="BX2726" s="18"/>
    </row>
    <row r="2727" spans="14:76" x14ac:dyDescent="0.25">
      <c r="N2727" s="14" t="e">
        <f>IF(ISNUMBER('Dosimetry Worksheet'!H2737), 'Dosimetry Worksheet'!H2737, NA())</f>
        <v>#N/A</v>
      </c>
      <c r="O2727" s="14" t="e">
        <f>IF(ISNUMBER(N2727), 'Dosimetry Worksheet'!I2737, NA())</f>
        <v>#N/A</v>
      </c>
      <c r="P2727" s="14"/>
      <c r="Q2727" s="14" t="e">
        <f t="shared" si="593"/>
        <v>#N/A</v>
      </c>
      <c r="R2727" s="14" t="e">
        <f t="shared" si="594"/>
        <v>#N/A</v>
      </c>
      <c r="T2727" s="14" t="e">
        <f t="shared" si="589"/>
        <v>#N/A</v>
      </c>
      <c r="U2727" s="14" t="e">
        <f t="shared" si="595"/>
        <v>#N/A</v>
      </c>
      <c r="V2727" s="14" t="e">
        <f t="shared" si="590"/>
        <v>#N/A</v>
      </c>
      <c r="W2727" s="14"/>
      <c r="X2727" s="14"/>
      <c r="Y2727" s="18" t="e">
        <f t="shared" si="596"/>
        <v>#N/A</v>
      </c>
      <c r="AE2727" s="18" t="e">
        <f t="shared" si="591"/>
        <v>#N/A</v>
      </c>
      <c r="AF2727" s="18" t="e">
        <f t="shared" si="592"/>
        <v>#N/A</v>
      </c>
      <c r="AG2727" s="18" t="e">
        <f t="shared" si="597"/>
        <v>#DIV/0!</v>
      </c>
      <c r="AH2727" s="18" t="e">
        <f t="shared" si="598"/>
        <v>#N/A</v>
      </c>
      <c r="AJ2727" s="18"/>
      <c r="AK2727" s="18"/>
      <c r="AL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L2727" s="18" t="e">
        <f t="shared" si="602"/>
        <v>#N/A</v>
      </c>
      <c r="BM2727" s="18" t="e">
        <f t="shared" si="599"/>
        <v>#N/A</v>
      </c>
      <c r="BN2727" s="18" t="e">
        <f t="shared" si="600"/>
        <v>#N/A</v>
      </c>
      <c r="BO2727" s="18" t="e">
        <f t="shared" si="601"/>
        <v>#N/A</v>
      </c>
      <c r="BT2727" s="18"/>
      <c r="BU2727" s="18"/>
      <c r="BV2727" s="18"/>
      <c r="BW2727" s="18"/>
      <c r="BX2727" s="18"/>
    </row>
    <row r="2728" spans="14:76" x14ac:dyDescent="0.25">
      <c r="N2728" s="14" t="e">
        <f>IF(ISNUMBER('Dosimetry Worksheet'!H2738), 'Dosimetry Worksheet'!H2738, NA())</f>
        <v>#N/A</v>
      </c>
      <c r="O2728" s="14" t="e">
        <f>IF(ISNUMBER(N2728), 'Dosimetry Worksheet'!I2738, NA())</f>
        <v>#N/A</v>
      </c>
      <c r="P2728" s="14"/>
      <c r="Q2728" s="14" t="e">
        <f t="shared" si="593"/>
        <v>#N/A</v>
      </c>
      <c r="R2728" s="14" t="e">
        <f t="shared" si="594"/>
        <v>#N/A</v>
      </c>
      <c r="T2728" s="14" t="e">
        <f t="shared" si="589"/>
        <v>#N/A</v>
      </c>
      <c r="U2728" s="14" t="e">
        <f t="shared" si="595"/>
        <v>#N/A</v>
      </c>
      <c r="V2728" s="14" t="e">
        <f t="shared" si="590"/>
        <v>#N/A</v>
      </c>
      <c r="W2728" s="14"/>
      <c r="X2728" s="14"/>
      <c r="Y2728" s="18" t="e">
        <f t="shared" si="596"/>
        <v>#N/A</v>
      </c>
      <c r="AE2728" s="18" t="e">
        <f t="shared" si="591"/>
        <v>#N/A</v>
      </c>
      <c r="AF2728" s="18" t="e">
        <f t="shared" si="592"/>
        <v>#N/A</v>
      </c>
      <c r="AG2728" s="18" t="e">
        <f t="shared" si="597"/>
        <v>#DIV/0!</v>
      </c>
      <c r="AH2728" s="18" t="e">
        <f t="shared" si="598"/>
        <v>#N/A</v>
      </c>
      <c r="AJ2728" s="18"/>
      <c r="AK2728" s="18"/>
      <c r="AL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L2728" s="18" t="e">
        <f t="shared" si="602"/>
        <v>#N/A</v>
      </c>
      <c r="BM2728" s="18" t="e">
        <f t="shared" si="599"/>
        <v>#N/A</v>
      </c>
      <c r="BN2728" s="18" t="e">
        <f t="shared" si="600"/>
        <v>#N/A</v>
      </c>
      <c r="BO2728" s="18" t="e">
        <f t="shared" si="601"/>
        <v>#N/A</v>
      </c>
      <c r="BT2728" s="18"/>
      <c r="BU2728" s="18"/>
      <c r="BV2728" s="18"/>
      <c r="BW2728" s="18"/>
      <c r="BX2728" s="18"/>
    </row>
    <row r="2729" spans="14:76" x14ac:dyDescent="0.25">
      <c r="N2729" s="14" t="e">
        <f>IF(ISNUMBER('Dosimetry Worksheet'!H2739), 'Dosimetry Worksheet'!H2739, NA())</f>
        <v>#N/A</v>
      </c>
      <c r="O2729" s="14" t="e">
        <f>IF(ISNUMBER(N2729), 'Dosimetry Worksheet'!I2739, NA())</f>
        <v>#N/A</v>
      </c>
      <c r="P2729" s="14"/>
      <c r="Q2729" s="14" t="e">
        <f t="shared" si="593"/>
        <v>#N/A</v>
      </c>
      <c r="R2729" s="14" t="e">
        <f t="shared" si="594"/>
        <v>#N/A</v>
      </c>
      <c r="T2729" s="14" t="e">
        <f t="shared" si="589"/>
        <v>#N/A</v>
      </c>
      <c r="U2729" s="14" t="e">
        <f t="shared" si="595"/>
        <v>#N/A</v>
      </c>
      <c r="V2729" s="14" t="e">
        <f t="shared" si="590"/>
        <v>#N/A</v>
      </c>
      <c r="W2729" s="14"/>
      <c r="X2729" s="14"/>
      <c r="Y2729" s="18" t="e">
        <f t="shared" si="596"/>
        <v>#N/A</v>
      </c>
      <c r="AE2729" s="18" t="e">
        <f t="shared" si="591"/>
        <v>#N/A</v>
      </c>
      <c r="AF2729" s="18" t="e">
        <f t="shared" si="592"/>
        <v>#N/A</v>
      </c>
      <c r="AG2729" s="18" t="e">
        <f t="shared" si="597"/>
        <v>#DIV/0!</v>
      </c>
      <c r="AH2729" s="18" t="e">
        <f t="shared" si="598"/>
        <v>#N/A</v>
      </c>
      <c r="AJ2729" s="18"/>
      <c r="AK2729" s="18"/>
      <c r="AL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L2729" s="18" t="e">
        <f t="shared" si="602"/>
        <v>#N/A</v>
      </c>
      <c r="BM2729" s="18" t="e">
        <f t="shared" si="599"/>
        <v>#N/A</v>
      </c>
      <c r="BN2729" s="18" t="e">
        <f t="shared" si="600"/>
        <v>#N/A</v>
      </c>
      <c r="BO2729" s="18" t="e">
        <f t="shared" si="601"/>
        <v>#N/A</v>
      </c>
      <c r="BT2729" s="18"/>
      <c r="BU2729" s="18"/>
      <c r="BV2729" s="18"/>
      <c r="BW2729" s="18"/>
      <c r="BX2729" s="18"/>
    </row>
    <row r="2730" spans="14:76" x14ac:dyDescent="0.25">
      <c r="N2730" s="14" t="e">
        <f>IF(ISNUMBER('Dosimetry Worksheet'!H2740), 'Dosimetry Worksheet'!H2740, NA())</f>
        <v>#N/A</v>
      </c>
      <c r="O2730" s="14" t="e">
        <f>IF(ISNUMBER(N2730), 'Dosimetry Worksheet'!I2740, NA())</f>
        <v>#N/A</v>
      </c>
      <c r="P2730" s="14"/>
      <c r="Q2730" s="14" t="e">
        <f t="shared" si="593"/>
        <v>#N/A</v>
      </c>
      <c r="R2730" s="14" t="e">
        <f t="shared" si="594"/>
        <v>#N/A</v>
      </c>
      <c r="T2730" s="14" t="e">
        <f t="shared" si="589"/>
        <v>#N/A</v>
      </c>
      <c r="U2730" s="14" t="e">
        <f t="shared" si="595"/>
        <v>#N/A</v>
      </c>
      <c r="V2730" s="14" t="e">
        <f t="shared" si="590"/>
        <v>#N/A</v>
      </c>
      <c r="W2730" s="14"/>
      <c r="X2730" s="14"/>
      <c r="Y2730" s="18" t="e">
        <f t="shared" si="596"/>
        <v>#N/A</v>
      </c>
      <c r="AE2730" s="18" t="e">
        <f t="shared" si="591"/>
        <v>#N/A</v>
      </c>
      <c r="AF2730" s="18" t="e">
        <f t="shared" si="592"/>
        <v>#N/A</v>
      </c>
      <c r="AG2730" s="18" t="e">
        <f t="shared" si="597"/>
        <v>#DIV/0!</v>
      </c>
      <c r="AH2730" s="18" t="e">
        <f t="shared" si="598"/>
        <v>#N/A</v>
      </c>
      <c r="AJ2730" s="18"/>
      <c r="AK2730" s="18"/>
      <c r="AL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L2730" s="18" t="e">
        <f t="shared" si="602"/>
        <v>#N/A</v>
      </c>
      <c r="BM2730" s="18" t="e">
        <f t="shared" si="599"/>
        <v>#N/A</v>
      </c>
      <c r="BN2730" s="18" t="e">
        <f t="shared" si="600"/>
        <v>#N/A</v>
      </c>
      <c r="BO2730" s="18" t="e">
        <f t="shared" si="601"/>
        <v>#N/A</v>
      </c>
      <c r="BT2730" s="18"/>
      <c r="BU2730" s="18"/>
      <c r="BV2730" s="18"/>
      <c r="BW2730" s="18"/>
      <c r="BX2730" s="18"/>
    </row>
    <row r="2731" spans="14:76" x14ac:dyDescent="0.25">
      <c r="N2731" s="14" t="e">
        <f>IF(ISNUMBER('Dosimetry Worksheet'!H2741), 'Dosimetry Worksheet'!H2741, NA())</f>
        <v>#N/A</v>
      </c>
      <c r="O2731" s="14" t="e">
        <f>IF(ISNUMBER(N2731), 'Dosimetry Worksheet'!I2741, NA())</f>
        <v>#N/A</v>
      </c>
      <c r="P2731" s="14"/>
      <c r="Q2731" s="14" t="e">
        <f t="shared" si="593"/>
        <v>#N/A</v>
      </c>
      <c r="R2731" s="14" t="e">
        <f t="shared" si="594"/>
        <v>#N/A</v>
      </c>
      <c r="T2731" s="14" t="e">
        <f t="shared" si="589"/>
        <v>#N/A</v>
      </c>
      <c r="U2731" s="14" t="e">
        <f t="shared" si="595"/>
        <v>#N/A</v>
      </c>
      <c r="V2731" s="14" t="e">
        <f t="shared" si="590"/>
        <v>#N/A</v>
      </c>
      <c r="W2731" s="14"/>
      <c r="X2731" s="14"/>
      <c r="Y2731" s="18" t="e">
        <f t="shared" si="596"/>
        <v>#N/A</v>
      </c>
      <c r="AE2731" s="18" t="e">
        <f t="shared" si="591"/>
        <v>#N/A</v>
      </c>
      <c r="AF2731" s="18" t="e">
        <f t="shared" si="592"/>
        <v>#N/A</v>
      </c>
      <c r="AG2731" s="18" t="e">
        <f t="shared" si="597"/>
        <v>#DIV/0!</v>
      </c>
      <c r="AH2731" s="18" t="e">
        <f t="shared" si="598"/>
        <v>#N/A</v>
      </c>
      <c r="AJ2731" s="18"/>
      <c r="AK2731" s="18"/>
      <c r="AL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L2731" s="18" t="e">
        <f t="shared" si="602"/>
        <v>#N/A</v>
      </c>
      <c r="BM2731" s="18" t="e">
        <f t="shared" si="599"/>
        <v>#N/A</v>
      </c>
      <c r="BN2731" s="18" t="e">
        <f t="shared" si="600"/>
        <v>#N/A</v>
      </c>
      <c r="BO2731" s="18" t="e">
        <f t="shared" si="601"/>
        <v>#N/A</v>
      </c>
      <c r="BT2731" s="18"/>
      <c r="BU2731" s="18"/>
      <c r="BV2731" s="18"/>
      <c r="BW2731" s="18"/>
      <c r="BX2731" s="18"/>
    </row>
    <row r="2732" spans="14:76" x14ac:dyDescent="0.25">
      <c r="N2732" s="14" t="e">
        <f>IF(ISNUMBER('Dosimetry Worksheet'!H2742), 'Dosimetry Worksheet'!H2742, NA())</f>
        <v>#N/A</v>
      </c>
      <c r="O2732" s="14" t="e">
        <f>IF(ISNUMBER(N2732), 'Dosimetry Worksheet'!I2742, NA())</f>
        <v>#N/A</v>
      </c>
      <c r="P2732" s="14"/>
      <c r="Q2732" s="14" t="e">
        <f t="shared" si="593"/>
        <v>#N/A</v>
      </c>
      <c r="R2732" s="14" t="e">
        <f t="shared" si="594"/>
        <v>#N/A</v>
      </c>
      <c r="T2732" s="14" t="e">
        <f t="shared" si="589"/>
        <v>#N/A</v>
      </c>
      <c r="U2732" s="14" t="e">
        <f t="shared" si="595"/>
        <v>#N/A</v>
      </c>
      <c r="V2732" s="14" t="e">
        <f t="shared" si="590"/>
        <v>#N/A</v>
      </c>
      <c r="W2732" s="14"/>
      <c r="X2732" s="14"/>
      <c r="Y2732" s="18" t="e">
        <f t="shared" si="596"/>
        <v>#N/A</v>
      </c>
      <c r="AE2732" s="18" t="e">
        <f t="shared" si="591"/>
        <v>#N/A</v>
      </c>
      <c r="AF2732" s="18" t="e">
        <f t="shared" si="592"/>
        <v>#N/A</v>
      </c>
      <c r="AG2732" s="18" t="e">
        <f t="shared" si="597"/>
        <v>#DIV/0!</v>
      </c>
      <c r="AH2732" s="18" t="e">
        <f t="shared" si="598"/>
        <v>#N/A</v>
      </c>
      <c r="AJ2732" s="18"/>
      <c r="AK2732" s="18"/>
      <c r="AL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L2732" s="18" t="e">
        <f t="shared" si="602"/>
        <v>#N/A</v>
      </c>
      <c r="BM2732" s="18" t="e">
        <f t="shared" si="599"/>
        <v>#N/A</v>
      </c>
      <c r="BN2732" s="18" t="e">
        <f t="shared" si="600"/>
        <v>#N/A</v>
      </c>
      <c r="BO2732" s="18" t="e">
        <f t="shared" si="601"/>
        <v>#N/A</v>
      </c>
      <c r="BT2732" s="18"/>
      <c r="BU2732" s="18"/>
      <c r="BV2732" s="18"/>
      <c r="BW2732" s="18"/>
      <c r="BX2732" s="18"/>
    </row>
    <row r="2733" spans="14:76" x14ac:dyDescent="0.25">
      <c r="N2733" s="14" t="e">
        <f>IF(ISNUMBER('Dosimetry Worksheet'!H2743), 'Dosimetry Worksheet'!H2743, NA())</f>
        <v>#N/A</v>
      </c>
      <c r="O2733" s="14" t="e">
        <f>IF(ISNUMBER(N2733), 'Dosimetry Worksheet'!I2743, NA())</f>
        <v>#N/A</v>
      </c>
      <c r="P2733" s="14"/>
      <c r="Q2733" s="14" t="e">
        <f t="shared" si="593"/>
        <v>#N/A</v>
      </c>
      <c r="R2733" s="14" t="e">
        <f t="shared" si="594"/>
        <v>#N/A</v>
      </c>
      <c r="T2733" s="14" t="e">
        <f t="shared" si="589"/>
        <v>#N/A</v>
      </c>
      <c r="U2733" s="14" t="e">
        <f t="shared" si="595"/>
        <v>#N/A</v>
      </c>
      <c r="V2733" s="14" t="e">
        <f t="shared" si="590"/>
        <v>#N/A</v>
      </c>
      <c r="W2733" s="14"/>
      <c r="X2733" s="14"/>
      <c r="Y2733" s="18" t="e">
        <f t="shared" si="596"/>
        <v>#N/A</v>
      </c>
      <c r="AE2733" s="18" t="e">
        <f t="shared" si="591"/>
        <v>#N/A</v>
      </c>
      <c r="AF2733" s="18" t="e">
        <f t="shared" si="592"/>
        <v>#N/A</v>
      </c>
      <c r="AG2733" s="18" t="e">
        <f t="shared" si="597"/>
        <v>#DIV/0!</v>
      </c>
      <c r="AH2733" s="18" t="e">
        <f t="shared" si="598"/>
        <v>#N/A</v>
      </c>
      <c r="AJ2733" s="18"/>
      <c r="AK2733" s="18"/>
      <c r="AL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L2733" s="18" t="e">
        <f t="shared" si="602"/>
        <v>#N/A</v>
      </c>
      <c r="BM2733" s="18" t="e">
        <f t="shared" si="599"/>
        <v>#N/A</v>
      </c>
      <c r="BN2733" s="18" t="e">
        <f t="shared" si="600"/>
        <v>#N/A</v>
      </c>
      <c r="BO2733" s="18" t="e">
        <f t="shared" si="601"/>
        <v>#N/A</v>
      </c>
      <c r="BT2733" s="18"/>
      <c r="BU2733" s="18"/>
      <c r="BV2733" s="18"/>
      <c r="BW2733" s="18"/>
      <c r="BX2733" s="18"/>
    </row>
    <row r="2734" spans="14:76" x14ac:dyDescent="0.25">
      <c r="N2734" s="14" t="e">
        <f>IF(ISNUMBER('Dosimetry Worksheet'!H2744), 'Dosimetry Worksheet'!H2744, NA())</f>
        <v>#N/A</v>
      </c>
      <c r="O2734" s="14" t="e">
        <f>IF(ISNUMBER(N2734), 'Dosimetry Worksheet'!I2744, NA())</f>
        <v>#N/A</v>
      </c>
      <c r="P2734" s="14"/>
      <c r="Q2734" s="14" t="e">
        <f t="shared" si="593"/>
        <v>#N/A</v>
      </c>
      <c r="R2734" s="14" t="e">
        <f t="shared" si="594"/>
        <v>#N/A</v>
      </c>
      <c r="T2734" s="14" t="e">
        <f t="shared" si="589"/>
        <v>#N/A</v>
      </c>
      <c r="U2734" s="14" t="e">
        <f t="shared" si="595"/>
        <v>#N/A</v>
      </c>
      <c r="V2734" s="14" t="e">
        <f t="shared" si="590"/>
        <v>#N/A</v>
      </c>
      <c r="W2734" s="14"/>
      <c r="X2734" s="14"/>
      <c r="Y2734" s="18" t="e">
        <f t="shared" si="596"/>
        <v>#N/A</v>
      </c>
      <c r="AE2734" s="18" t="e">
        <f t="shared" si="591"/>
        <v>#N/A</v>
      </c>
      <c r="AF2734" s="18" t="e">
        <f t="shared" si="592"/>
        <v>#N/A</v>
      </c>
      <c r="AG2734" s="18" t="e">
        <f t="shared" si="597"/>
        <v>#DIV/0!</v>
      </c>
      <c r="AH2734" s="18" t="e">
        <f t="shared" si="598"/>
        <v>#N/A</v>
      </c>
      <c r="AJ2734" s="18"/>
      <c r="AK2734" s="18"/>
      <c r="AL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L2734" s="18" t="e">
        <f t="shared" si="602"/>
        <v>#N/A</v>
      </c>
      <c r="BM2734" s="18" t="e">
        <f t="shared" si="599"/>
        <v>#N/A</v>
      </c>
      <c r="BN2734" s="18" t="e">
        <f t="shared" si="600"/>
        <v>#N/A</v>
      </c>
      <c r="BO2734" s="18" t="e">
        <f t="shared" si="601"/>
        <v>#N/A</v>
      </c>
      <c r="BT2734" s="18"/>
      <c r="BU2734" s="18"/>
      <c r="BV2734" s="18"/>
      <c r="BW2734" s="18"/>
      <c r="BX2734" s="18"/>
    </row>
    <row r="2735" spans="14:76" x14ac:dyDescent="0.25">
      <c r="N2735" s="14" t="e">
        <f>IF(ISNUMBER('Dosimetry Worksheet'!H2745), 'Dosimetry Worksheet'!H2745, NA())</f>
        <v>#N/A</v>
      </c>
      <c r="O2735" s="14" t="e">
        <f>IF(ISNUMBER(N2735), 'Dosimetry Worksheet'!I2745, NA())</f>
        <v>#N/A</v>
      </c>
      <c r="P2735" s="14"/>
      <c r="Q2735" s="14" t="e">
        <f t="shared" si="593"/>
        <v>#N/A</v>
      </c>
      <c r="R2735" s="14" t="e">
        <f t="shared" si="594"/>
        <v>#N/A</v>
      </c>
      <c r="T2735" s="14" t="e">
        <f t="shared" si="589"/>
        <v>#N/A</v>
      </c>
      <c r="U2735" s="14" t="e">
        <f t="shared" si="595"/>
        <v>#N/A</v>
      </c>
      <c r="V2735" s="14" t="e">
        <f t="shared" si="590"/>
        <v>#N/A</v>
      </c>
      <c r="W2735" s="14"/>
      <c r="X2735" s="14"/>
      <c r="Y2735" s="18" t="e">
        <f t="shared" si="596"/>
        <v>#N/A</v>
      </c>
      <c r="AE2735" s="18" t="e">
        <f t="shared" si="591"/>
        <v>#N/A</v>
      </c>
      <c r="AF2735" s="18" t="e">
        <f t="shared" si="592"/>
        <v>#N/A</v>
      </c>
      <c r="AG2735" s="18" t="e">
        <f t="shared" si="597"/>
        <v>#DIV/0!</v>
      </c>
      <c r="AH2735" s="18" t="e">
        <f t="shared" si="598"/>
        <v>#N/A</v>
      </c>
      <c r="AJ2735" s="18"/>
      <c r="AK2735" s="18"/>
      <c r="AL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L2735" s="18" t="e">
        <f t="shared" si="602"/>
        <v>#N/A</v>
      </c>
      <c r="BM2735" s="18" t="e">
        <f t="shared" si="599"/>
        <v>#N/A</v>
      </c>
      <c r="BN2735" s="18" t="e">
        <f t="shared" si="600"/>
        <v>#N/A</v>
      </c>
      <c r="BO2735" s="18" t="e">
        <f t="shared" si="601"/>
        <v>#N/A</v>
      </c>
      <c r="BT2735" s="18"/>
      <c r="BU2735" s="18"/>
      <c r="BV2735" s="18"/>
      <c r="BW2735" s="18"/>
      <c r="BX2735" s="18"/>
    </row>
    <row r="2736" spans="14:76" x14ac:dyDescent="0.25">
      <c r="N2736" s="14" t="e">
        <f>IF(ISNUMBER('Dosimetry Worksheet'!H2746), 'Dosimetry Worksheet'!H2746, NA())</f>
        <v>#N/A</v>
      </c>
      <c r="O2736" s="14" t="e">
        <f>IF(ISNUMBER(N2736), 'Dosimetry Worksheet'!I2746, NA())</f>
        <v>#N/A</v>
      </c>
      <c r="P2736" s="14"/>
      <c r="Q2736" s="14" t="e">
        <f t="shared" si="593"/>
        <v>#N/A</v>
      </c>
      <c r="R2736" s="14" t="e">
        <f t="shared" si="594"/>
        <v>#N/A</v>
      </c>
      <c r="T2736" s="14" t="e">
        <f t="shared" si="589"/>
        <v>#N/A</v>
      </c>
      <c r="U2736" s="14" t="e">
        <f t="shared" si="595"/>
        <v>#N/A</v>
      </c>
      <c r="V2736" s="14" t="e">
        <f t="shared" si="590"/>
        <v>#N/A</v>
      </c>
      <c r="W2736" s="14"/>
      <c r="X2736" s="14"/>
      <c r="Y2736" s="18" t="e">
        <f t="shared" si="596"/>
        <v>#N/A</v>
      </c>
      <c r="AE2736" s="18" t="e">
        <f t="shared" si="591"/>
        <v>#N/A</v>
      </c>
      <c r="AF2736" s="18" t="e">
        <f t="shared" si="592"/>
        <v>#N/A</v>
      </c>
      <c r="AG2736" s="18" t="e">
        <f t="shared" si="597"/>
        <v>#DIV/0!</v>
      </c>
      <c r="AH2736" s="18" t="e">
        <f t="shared" si="598"/>
        <v>#N/A</v>
      </c>
      <c r="AJ2736" s="18"/>
      <c r="AK2736" s="18"/>
      <c r="AL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L2736" s="18" t="e">
        <f t="shared" si="602"/>
        <v>#N/A</v>
      </c>
      <c r="BM2736" s="18" t="e">
        <f t="shared" si="599"/>
        <v>#N/A</v>
      </c>
      <c r="BN2736" s="18" t="e">
        <f t="shared" si="600"/>
        <v>#N/A</v>
      </c>
      <c r="BO2736" s="18" t="e">
        <f t="shared" si="601"/>
        <v>#N/A</v>
      </c>
      <c r="BT2736" s="18"/>
      <c r="BU2736" s="18"/>
      <c r="BV2736" s="18"/>
      <c r="BW2736" s="18"/>
      <c r="BX2736" s="18"/>
    </row>
    <row r="2737" spans="14:76" x14ac:dyDescent="0.25">
      <c r="N2737" s="14" t="e">
        <f>IF(ISNUMBER('Dosimetry Worksheet'!H2747), 'Dosimetry Worksheet'!H2747, NA())</f>
        <v>#N/A</v>
      </c>
      <c r="O2737" s="14" t="e">
        <f>IF(ISNUMBER(N2737), 'Dosimetry Worksheet'!I2747, NA())</f>
        <v>#N/A</v>
      </c>
      <c r="P2737" s="14"/>
      <c r="Q2737" s="14" t="e">
        <f t="shared" si="593"/>
        <v>#N/A</v>
      </c>
      <c r="R2737" s="14" t="e">
        <f t="shared" si="594"/>
        <v>#N/A</v>
      </c>
      <c r="T2737" s="14" t="e">
        <f t="shared" si="589"/>
        <v>#N/A</v>
      </c>
      <c r="U2737" s="14" t="e">
        <f t="shared" si="595"/>
        <v>#N/A</v>
      </c>
      <c r="V2737" s="14" t="e">
        <f t="shared" si="590"/>
        <v>#N/A</v>
      </c>
      <c r="W2737" s="14"/>
      <c r="X2737" s="14"/>
      <c r="Y2737" s="18" t="e">
        <f t="shared" si="596"/>
        <v>#N/A</v>
      </c>
      <c r="AE2737" s="18" t="e">
        <f t="shared" si="591"/>
        <v>#N/A</v>
      </c>
      <c r="AF2737" s="18" t="e">
        <f t="shared" si="592"/>
        <v>#N/A</v>
      </c>
      <c r="AG2737" s="18" t="e">
        <f t="shared" si="597"/>
        <v>#DIV/0!</v>
      </c>
      <c r="AH2737" s="18" t="e">
        <f t="shared" si="598"/>
        <v>#N/A</v>
      </c>
      <c r="AJ2737" s="18"/>
      <c r="AK2737" s="18"/>
      <c r="AL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L2737" s="18" t="e">
        <f t="shared" si="602"/>
        <v>#N/A</v>
      </c>
      <c r="BM2737" s="18" t="e">
        <f t="shared" si="599"/>
        <v>#N/A</v>
      </c>
      <c r="BN2737" s="18" t="e">
        <f t="shared" si="600"/>
        <v>#N/A</v>
      </c>
      <c r="BO2737" s="18" t="e">
        <f t="shared" si="601"/>
        <v>#N/A</v>
      </c>
      <c r="BT2737" s="18"/>
      <c r="BU2737" s="18"/>
      <c r="BV2737" s="18"/>
      <c r="BW2737" s="18"/>
      <c r="BX2737" s="18"/>
    </row>
    <row r="2738" spans="14:76" x14ac:dyDescent="0.25">
      <c r="N2738" s="14" t="e">
        <f>IF(ISNUMBER('Dosimetry Worksheet'!H2748), 'Dosimetry Worksheet'!H2748, NA())</f>
        <v>#N/A</v>
      </c>
      <c r="O2738" s="14" t="e">
        <f>IF(ISNUMBER(N2738), 'Dosimetry Worksheet'!I2748, NA())</f>
        <v>#N/A</v>
      </c>
      <c r="P2738" s="14"/>
      <c r="Q2738" s="14" t="e">
        <f t="shared" si="593"/>
        <v>#N/A</v>
      </c>
      <c r="R2738" s="14" t="e">
        <f t="shared" si="594"/>
        <v>#N/A</v>
      </c>
      <c r="T2738" s="14" t="e">
        <f t="shared" si="589"/>
        <v>#N/A</v>
      </c>
      <c r="U2738" s="14" t="e">
        <f t="shared" si="595"/>
        <v>#N/A</v>
      </c>
      <c r="V2738" s="14" t="e">
        <f t="shared" si="590"/>
        <v>#N/A</v>
      </c>
      <c r="W2738" s="14"/>
      <c r="X2738" s="14"/>
      <c r="Y2738" s="18" t="e">
        <f t="shared" si="596"/>
        <v>#N/A</v>
      </c>
      <c r="AE2738" s="18" t="e">
        <f t="shared" si="591"/>
        <v>#N/A</v>
      </c>
      <c r="AF2738" s="18" t="e">
        <f t="shared" si="592"/>
        <v>#N/A</v>
      </c>
      <c r="AG2738" s="18" t="e">
        <f t="shared" si="597"/>
        <v>#DIV/0!</v>
      </c>
      <c r="AH2738" s="18" t="e">
        <f t="shared" si="598"/>
        <v>#N/A</v>
      </c>
      <c r="AJ2738" s="18"/>
      <c r="AK2738" s="18"/>
      <c r="AL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L2738" s="18" t="e">
        <f t="shared" si="602"/>
        <v>#N/A</v>
      </c>
      <c r="BM2738" s="18" t="e">
        <f t="shared" si="599"/>
        <v>#N/A</v>
      </c>
      <c r="BN2738" s="18" t="e">
        <f t="shared" si="600"/>
        <v>#N/A</v>
      </c>
      <c r="BO2738" s="18" t="e">
        <f t="shared" si="601"/>
        <v>#N/A</v>
      </c>
      <c r="BT2738" s="18"/>
      <c r="BU2738" s="18"/>
      <c r="BV2738" s="18"/>
      <c r="BW2738" s="18"/>
      <c r="BX2738" s="18"/>
    </row>
    <row r="2739" spans="14:76" x14ac:dyDescent="0.25">
      <c r="N2739" s="14" t="e">
        <f>IF(ISNUMBER('Dosimetry Worksheet'!H2749), 'Dosimetry Worksheet'!H2749, NA())</f>
        <v>#N/A</v>
      </c>
      <c r="O2739" s="14" t="e">
        <f>IF(ISNUMBER(N2739), 'Dosimetry Worksheet'!I2749, NA())</f>
        <v>#N/A</v>
      </c>
      <c r="P2739" s="14"/>
      <c r="Q2739" s="14" t="e">
        <f t="shared" si="593"/>
        <v>#N/A</v>
      </c>
      <c r="R2739" s="14" t="e">
        <f t="shared" si="594"/>
        <v>#N/A</v>
      </c>
      <c r="T2739" s="14" t="e">
        <f t="shared" si="589"/>
        <v>#N/A</v>
      </c>
      <c r="U2739" s="14" t="e">
        <f t="shared" si="595"/>
        <v>#N/A</v>
      </c>
      <c r="V2739" s="14" t="e">
        <f t="shared" si="590"/>
        <v>#N/A</v>
      </c>
      <c r="W2739" s="14"/>
      <c r="X2739" s="14"/>
      <c r="Y2739" s="18" t="e">
        <f t="shared" si="596"/>
        <v>#N/A</v>
      </c>
      <c r="AE2739" s="18" t="e">
        <f t="shared" si="591"/>
        <v>#N/A</v>
      </c>
      <c r="AF2739" s="18" t="e">
        <f t="shared" si="592"/>
        <v>#N/A</v>
      </c>
      <c r="AG2739" s="18" t="e">
        <f t="shared" si="597"/>
        <v>#DIV/0!</v>
      </c>
      <c r="AH2739" s="18" t="e">
        <f t="shared" si="598"/>
        <v>#N/A</v>
      </c>
      <c r="AJ2739" s="18"/>
      <c r="AK2739" s="18"/>
      <c r="AL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L2739" s="18" t="e">
        <f t="shared" si="602"/>
        <v>#N/A</v>
      </c>
      <c r="BM2739" s="18" t="e">
        <f t="shared" si="599"/>
        <v>#N/A</v>
      </c>
      <c r="BN2739" s="18" t="e">
        <f t="shared" si="600"/>
        <v>#N/A</v>
      </c>
      <c r="BO2739" s="18" t="e">
        <f t="shared" si="601"/>
        <v>#N/A</v>
      </c>
      <c r="BT2739" s="18"/>
      <c r="BU2739" s="18"/>
      <c r="BV2739" s="18"/>
      <c r="BW2739" s="18"/>
      <c r="BX2739" s="18"/>
    </row>
    <row r="2740" spans="14:76" x14ac:dyDescent="0.25">
      <c r="N2740" s="14" t="e">
        <f>IF(ISNUMBER('Dosimetry Worksheet'!H2750), 'Dosimetry Worksheet'!H2750, NA())</f>
        <v>#N/A</v>
      </c>
      <c r="O2740" s="14" t="e">
        <f>IF(ISNUMBER(N2740), 'Dosimetry Worksheet'!I2750, NA())</f>
        <v>#N/A</v>
      </c>
      <c r="P2740" s="14"/>
      <c r="Q2740" s="14" t="e">
        <f t="shared" si="593"/>
        <v>#N/A</v>
      </c>
      <c r="R2740" s="14" t="e">
        <f t="shared" si="594"/>
        <v>#N/A</v>
      </c>
      <c r="T2740" s="14" t="e">
        <f t="shared" si="589"/>
        <v>#N/A</v>
      </c>
      <c r="U2740" s="14" t="e">
        <f t="shared" si="595"/>
        <v>#N/A</v>
      </c>
      <c r="V2740" s="14" t="e">
        <f t="shared" si="590"/>
        <v>#N/A</v>
      </c>
      <c r="W2740" s="14"/>
      <c r="X2740" s="14"/>
      <c r="Y2740" s="18" t="e">
        <f t="shared" si="596"/>
        <v>#N/A</v>
      </c>
      <c r="AE2740" s="18" t="e">
        <f t="shared" si="591"/>
        <v>#N/A</v>
      </c>
      <c r="AF2740" s="18" t="e">
        <f t="shared" si="592"/>
        <v>#N/A</v>
      </c>
      <c r="AG2740" s="18" t="e">
        <f t="shared" si="597"/>
        <v>#DIV/0!</v>
      </c>
      <c r="AH2740" s="18" t="e">
        <f t="shared" si="598"/>
        <v>#N/A</v>
      </c>
      <c r="AJ2740" s="18"/>
      <c r="AK2740" s="18"/>
      <c r="AL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L2740" s="18" t="e">
        <f t="shared" si="602"/>
        <v>#N/A</v>
      </c>
      <c r="BM2740" s="18" t="e">
        <f t="shared" si="599"/>
        <v>#N/A</v>
      </c>
      <c r="BN2740" s="18" t="e">
        <f t="shared" si="600"/>
        <v>#N/A</v>
      </c>
      <c r="BO2740" s="18" t="e">
        <f t="shared" si="601"/>
        <v>#N/A</v>
      </c>
      <c r="BT2740" s="18"/>
      <c r="BU2740" s="18"/>
      <c r="BV2740" s="18"/>
      <c r="BW2740" s="18"/>
      <c r="BX2740" s="18"/>
    </row>
    <row r="2741" spans="14:76" x14ac:dyDescent="0.25">
      <c r="N2741" s="14" t="e">
        <f>IF(ISNUMBER('Dosimetry Worksheet'!H2751), 'Dosimetry Worksheet'!H2751, NA())</f>
        <v>#N/A</v>
      </c>
      <c r="O2741" s="14" t="e">
        <f>IF(ISNUMBER(N2741), 'Dosimetry Worksheet'!I2751, NA())</f>
        <v>#N/A</v>
      </c>
      <c r="P2741" s="14"/>
      <c r="Q2741" s="14" t="e">
        <f t="shared" si="593"/>
        <v>#N/A</v>
      </c>
      <c r="R2741" s="14" t="e">
        <f t="shared" si="594"/>
        <v>#N/A</v>
      </c>
      <c r="T2741" s="14" t="e">
        <f t="shared" si="589"/>
        <v>#N/A</v>
      </c>
      <c r="U2741" s="14" t="e">
        <f t="shared" si="595"/>
        <v>#N/A</v>
      </c>
      <c r="V2741" s="14" t="e">
        <f t="shared" si="590"/>
        <v>#N/A</v>
      </c>
      <c r="W2741" s="14"/>
      <c r="X2741" s="14"/>
      <c r="Y2741" s="18" t="e">
        <f t="shared" si="596"/>
        <v>#N/A</v>
      </c>
      <c r="AE2741" s="18" t="e">
        <f t="shared" si="591"/>
        <v>#N/A</v>
      </c>
      <c r="AF2741" s="18" t="e">
        <f t="shared" si="592"/>
        <v>#N/A</v>
      </c>
      <c r="AG2741" s="18" t="e">
        <f t="shared" si="597"/>
        <v>#DIV/0!</v>
      </c>
      <c r="AH2741" s="18" t="e">
        <f t="shared" si="598"/>
        <v>#N/A</v>
      </c>
      <c r="AJ2741" s="18"/>
      <c r="AK2741" s="18"/>
      <c r="AL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L2741" s="18" t="e">
        <f t="shared" si="602"/>
        <v>#N/A</v>
      </c>
      <c r="BM2741" s="18" t="e">
        <f t="shared" si="599"/>
        <v>#N/A</v>
      </c>
      <c r="BN2741" s="18" t="e">
        <f t="shared" si="600"/>
        <v>#N/A</v>
      </c>
      <c r="BO2741" s="18" t="e">
        <f t="shared" si="601"/>
        <v>#N/A</v>
      </c>
      <c r="BT2741" s="18"/>
      <c r="BU2741" s="18"/>
      <c r="BV2741" s="18"/>
      <c r="BW2741" s="18"/>
      <c r="BX2741" s="18"/>
    </row>
    <row r="2742" spans="14:76" x14ac:dyDescent="0.25">
      <c r="N2742" s="14" t="e">
        <f>IF(ISNUMBER('Dosimetry Worksheet'!H2752), 'Dosimetry Worksheet'!H2752, NA())</f>
        <v>#N/A</v>
      </c>
      <c r="O2742" s="14" t="e">
        <f>IF(ISNUMBER(N2742), 'Dosimetry Worksheet'!I2752, NA())</f>
        <v>#N/A</v>
      </c>
      <c r="P2742" s="14"/>
      <c r="Q2742" s="14" t="e">
        <f t="shared" si="593"/>
        <v>#N/A</v>
      </c>
      <c r="R2742" s="14" t="e">
        <f t="shared" si="594"/>
        <v>#N/A</v>
      </c>
      <c r="T2742" s="14" t="e">
        <f t="shared" si="589"/>
        <v>#N/A</v>
      </c>
      <c r="U2742" s="14" t="e">
        <f t="shared" si="595"/>
        <v>#N/A</v>
      </c>
      <c r="V2742" s="14" t="e">
        <f t="shared" si="590"/>
        <v>#N/A</v>
      </c>
      <c r="W2742" s="14"/>
      <c r="X2742" s="14"/>
      <c r="Y2742" s="18" t="e">
        <f t="shared" si="596"/>
        <v>#N/A</v>
      </c>
      <c r="AE2742" s="18" t="e">
        <f t="shared" si="591"/>
        <v>#N/A</v>
      </c>
      <c r="AF2742" s="18" t="e">
        <f t="shared" si="592"/>
        <v>#N/A</v>
      </c>
      <c r="AG2742" s="18" t="e">
        <f t="shared" si="597"/>
        <v>#DIV/0!</v>
      </c>
      <c r="AH2742" s="18" t="e">
        <f t="shared" si="598"/>
        <v>#N/A</v>
      </c>
      <c r="AJ2742" s="18"/>
      <c r="AK2742" s="18"/>
      <c r="AL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L2742" s="18" t="e">
        <f t="shared" si="602"/>
        <v>#N/A</v>
      </c>
      <c r="BM2742" s="18" t="e">
        <f t="shared" si="599"/>
        <v>#N/A</v>
      </c>
      <c r="BN2742" s="18" t="e">
        <f t="shared" si="600"/>
        <v>#N/A</v>
      </c>
      <c r="BO2742" s="18" t="e">
        <f t="shared" si="601"/>
        <v>#N/A</v>
      </c>
      <c r="BT2742" s="18"/>
      <c r="BU2742" s="18"/>
      <c r="BV2742" s="18"/>
      <c r="BW2742" s="18"/>
      <c r="BX2742" s="18"/>
    </row>
    <row r="2743" spans="14:76" x14ac:dyDescent="0.25">
      <c r="N2743" s="14" t="e">
        <f>IF(ISNUMBER('Dosimetry Worksheet'!H2753), 'Dosimetry Worksheet'!H2753, NA())</f>
        <v>#N/A</v>
      </c>
      <c r="O2743" s="14" t="e">
        <f>IF(ISNUMBER(N2743), 'Dosimetry Worksheet'!I2753, NA())</f>
        <v>#N/A</v>
      </c>
      <c r="P2743" s="14"/>
      <c r="Q2743" s="14" t="e">
        <f t="shared" si="593"/>
        <v>#N/A</v>
      </c>
      <c r="R2743" s="14" t="e">
        <f t="shared" si="594"/>
        <v>#N/A</v>
      </c>
      <c r="T2743" s="14" t="e">
        <f t="shared" si="589"/>
        <v>#N/A</v>
      </c>
      <c r="U2743" s="14" t="e">
        <f t="shared" si="595"/>
        <v>#N/A</v>
      </c>
      <c r="V2743" s="14" t="e">
        <f t="shared" si="590"/>
        <v>#N/A</v>
      </c>
      <c r="W2743" s="14"/>
      <c r="X2743" s="14"/>
      <c r="Y2743" s="18" t="e">
        <f t="shared" si="596"/>
        <v>#N/A</v>
      </c>
      <c r="AE2743" s="18" t="e">
        <f t="shared" si="591"/>
        <v>#N/A</v>
      </c>
      <c r="AF2743" s="18" t="e">
        <f t="shared" si="592"/>
        <v>#N/A</v>
      </c>
      <c r="AG2743" s="18" t="e">
        <f t="shared" si="597"/>
        <v>#DIV/0!</v>
      </c>
      <c r="AH2743" s="18" t="e">
        <f t="shared" si="598"/>
        <v>#N/A</v>
      </c>
      <c r="AJ2743" s="18"/>
      <c r="AK2743" s="18"/>
      <c r="AL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L2743" s="18" t="e">
        <f t="shared" si="602"/>
        <v>#N/A</v>
      </c>
      <c r="BM2743" s="18" t="e">
        <f t="shared" si="599"/>
        <v>#N/A</v>
      </c>
      <c r="BN2743" s="18" t="e">
        <f t="shared" si="600"/>
        <v>#N/A</v>
      </c>
      <c r="BO2743" s="18" t="e">
        <f t="shared" si="601"/>
        <v>#N/A</v>
      </c>
      <c r="BT2743" s="18"/>
      <c r="BU2743" s="18"/>
      <c r="BV2743" s="18"/>
      <c r="BW2743" s="18"/>
      <c r="BX2743" s="18"/>
    </row>
    <row r="2744" spans="14:76" x14ac:dyDescent="0.25">
      <c r="N2744" s="14" t="e">
        <f>IF(ISNUMBER('Dosimetry Worksheet'!H2754), 'Dosimetry Worksheet'!H2754, NA())</f>
        <v>#N/A</v>
      </c>
      <c r="O2744" s="14" t="e">
        <f>IF(ISNUMBER(N2744), 'Dosimetry Worksheet'!I2754, NA())</f>
        <v>#N/A</v>
      </c>
      <c r="P2744" s="14"/>
      <c r="Q2744" s="14" t="e">
        <f t="shared" si="593"/>
        <v>#N/A</v>
      </c>
      <c r="R2744" s="14" t="e">
        <f t="shared" si="594"/>
        <v>#N/A</v>
      </c>
      <c r="T2744" s="14" t="e">
        <f t="shared" si="589"/>
        <v>#N/A</v>
      </c>
      <c r="U2744" s="14" t="e">
        <f t="shared" si="595"/>
        <v>#N/A</v>
      </c>
      <c r="V2744" s="14" t="e">
        <f t="shared" si="590"/>
        <v>#N/A</v>
      </c>
      <c r="W2744" s="14"/>
      <c r="X2744" s="14"/>
      <c r="Y2744" s="18" t="e">
        <f t="shared" si="596"/>
        <v>#N/A</v>
      </c>
      <c r="AE2744" s="18" t="e">
        <f t="shared" si="591"/>
        <v>#N/A</v>
      </c>
      <c r="AF2744" s="18" t="e">
        <f t="shared" si="592"/>
        <v>#N/A</v>
      </c>
      <c r="AG2744" s="18" t="e">
        <f t="shared" si="597"/>
        <v>#DIV/0!</v>
      </c>
      <c r="AH2744" s="18" t="e">
        <f t="shared" si="598"/>
        <v>#N/A</v>
      </c>
      <c r="AJ2744" s="18"/>
      <c r="AK2744" s="18"/>
      <c r="AL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L2744" s="18" t="e">
        <f t="shared" si="602"/>
        <v>#N/A</v>
      </c>
      <c r="BM2744" s="18" t="e">
        <f t="shared" si="599"/>
        <v>#N/A</v>
      </c>
      <c r="BN2744" s="18" t="e">
        <f t="shared" si="600"/>
        <v>#N/A</v>
      </c>
      <c r="BO2744" s="18" t="e">
        <f t="shared" si="601"/>
        <v>#N/A</v>
      </c>
      <c r="BT2744" s="18"/>
      <c r="BU2744" s="18"/>
      <c r="BV2744" s="18"/>
      <c r="BW2744" s="18"/>
      <c r="BX2744" s="18"/>
    </row>
    <row r="2745" spans="14:76" x14ac:dyDescent="0.25">
      <c r="N2745" s="14" t="e">
        <f>IF(ISNUMBER('Dosimetry Worksheet'!H2755), 'Dosimetry Worksheet'!H2755, NA())</f>
        <v>#N/A</v>
      </c>
      <c r="O2745" s="14" t="e">
        <f>IF(ISNUMBER(N2745), 'Dosimetry Worksheet'!I2755, NA())</f>
        <v>#N/A</v>
      </c>
      <c r="P2745" s="14"/>
      <c r="Q2745" s="14" t="e">
        <f t="shared" si="593"/>
        <v>#N/A</v>
      </c>
      <c r="R2745" s="14" t="e">
        <f t="shared" si="594"/>
        <v>#N/A</v>
      </c>
      <c r="T2745" s="14" t="e">
        <f t="shared" si="589"/>
        <v>#N/A</v>
      </c>
      <c r="U2745" s="14" t="e">
        <f t="shared" si="595"/>
        <v>#N/A</v>
      </c>
      <c r="V2745" s="14" t="e">
        <f t="shared" si="590"/>
        <v>#N/A</v>
      </c>
      <c r="W2745" s="14"/>
      <c r="X2745" s="14"/>
      <c r="Y2745" s="18" t="e">
        <f t="shared" si="596"/>
        <v>#N/A</v>
      </c>
      <c r="AE2745" s="18" t="e">
        <f t="shared" si="591"/>
        <v>#N/A</v>
      </c>
      <c r="AF2745" s="18" t="e">
        <f t="shared" si="592"/>
        <v>#N/A</v>
      </c>
      <c r="AG2745" s="18" t="e">
        <f t="shared" si="597"/>
        <v>#DIV/0!</v>
      </c>
      <c r="AH2745" s="18" t="e">
        <f t="shared" si="598"/>
        <v>#N/A</v>
      </c>
      <c r="AJ2745" s="18"/>
      <c r="AK2745" s="18"/>
      <c r="AL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L2745" s="18" t="e">
        <f t="shared" si="602"/>
        <v>#N/A</v>
      </c>
      <c r="BM2745" s="18" t="e">
        <f t="shared" si="599"/>
        <v>#N/A</v>
      </c>
      <c r="BN2745" s="18" t="e">
        <f t="shared" si="600"/>
        <v>#N/A</v>
      </c>
      <c r="BO2745" s="18" t="e">
        <f t="shared" si="601"/>
        <v>#N/A</v>
      </c>
      <c r="BT2745" s="18"/>
      <c r="BU2745" s="18"/>
      <c r="BV2745" s="18"/>
      <c r="BW2745" s="18"/>
      <c r="BX2745" s="18"/>
    </row>
    <row r="2746" spans="14:76" x14ac:dyDescent="0.25">
      <c r="N2746" s="14" t="e">
        <f>IF(ISNUMBER('Dosimetry Worksheet'!H2756), 'Dosimetry Worksheet'!H2756, NA())</f>
        <v>#N/A</v>
      </c>
      <c r="O2746" s="14" t="e">
        <f>IF(ISNUMBER(N2746), 'Dosimetry Worksheet'!I2756, NA())</f>
        <v>#N/A</v>
      </c>
      <c r="P2746" s="14"/>
      <c r="Q2746" s="14" t="e">
        <f t="shared" si="593"/>
        <v>#N/A</v>
      </c>
      <c r="R2746" s="14" t="e">
        <f t="shared" si="594"/>
        <v>#N/A</v>
      </c>
      <c r="T2746" s="14" t="e">
        <f t="shared" si="589"/>
        <v>#N/A</v>
      </c>
      <c r="U2746" s="14" t="e">
        <f t="shared" si="595"/>
        <v>#N/A</v>
      </c>
      <c r="V2746" s="14" t="e">
        <f t="shared" si="590"/>
        <v>#N/A</v>
      </c>
      <c r="W2746" s="14"/>
      <c r="X2746" s="14"/>
      <c r="Y2746" s="18" t="e">
        <f t="shared" si="596"/>
        <v>#N/A</v>
      </c>
      <c r="AE2746" s="18" t="e">
        <f t="shared" si="591"/>
        <v>#N/A</v>
      </c>
      <c r="AF2746" s="18" t="e">
        <f t="shared" si="592"/>
        <v>#N/A</v>
      </c>
      <c r="AG2746" s="18" t="e">
        <f t="shared" si="597"/>
        <v>#DIV/0!</v>
      </c>
      <c r="AH2746" s="18" t="e">
        <f t="shared" si="598"/>
        <v>#N/A</v>
      </c>
      <c r="AJ2746" s="18"/>
      <c r="AK2746" s="18"/>
      <c r="AL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L2746" s="18" t="e">
        <f t="shared" si="602"/>
        <v>#N/A</v>
      </c>
      <c r="BM2746" s="18" t="e">
        <f t="shared" si="599"/>
        <v>#N/A</v>
      </c>
      <c r="BN2746" s="18" t="e">
        <f t="shared" si="600"/>
        <v>#N/A</v>
      </c>
      <c r="BO2746" s="18" t="e">
        <f t="shared" si="601"/>
        <v>#N/A</v>
      </c>
      <c r="BT2746" s="18"/>
      <c r="BU2746" s="18"/>
      <c r="BV2746" s="18"/>
      <c r="BW2746" s="18"/>
      <c r="BX2746" s="18"/>
    </row>
    <row r="2747" spans="14:76" x14ac:dyDescent="0.25">
      <c r="N2747" s="14" t="e">
        <f>IF(ISNUMBER('Dosimetry Worksheet'!H2757), 'Dosimetry Worksheet'!H2757, NA())</f>
        <v>#N/A</v>
      </c>
      <c r="O2747" s="14" t="e">
        <f>IF(ISNUMBER(N2747), 'Dosimetry Worksheet'!I2757, NA())</f>
        <v>#N/A</v>
      </c>
      <c r="P2747" s="14"/>
      <c r="Q2747" s="14" t="e">
        <f t="shared" si="593"/>
        <v>#N/A</v>
      </c>
      <c r="R2747" s="14" t="e">
        <f t="shared" si="594"/>
        <v>#N/A</v>
      </c>
      <c r="T2747" s="14" t="e">
        <f t="shared" si="589"/>
        <v>#N/A</v>
      </c>
      <c r="U2747" s="14" t="e">
        <f t="shared" si="595"/>
        <v>#N/A</v>
      </c>
      <c r="V2747" s="14" t="e">
        <f t="shared" si="590"/>
        <v>#N/A</v>
      </c>
      <c r="W2747" s="14"/>
      <c r="X2747" s="14"/>
      <c r="Y2747" s="18" t="e">
        <f t="shared" si="596"/>
        <v>#N/A</v>
      </c>
      <c r="AE2747" s="18" t="e">
        <f t="shared" si="591"/>
        <v>#N/A</v>
      </c>
      <c r="AF2747" s="18" t="e">
        <f t="shared" si="592"/>
        <v>#N/A</v>
      </c>
      <c r="AG2747" s="18" t="e">
        <f t="shared" si="597"/>
        <v>#DIV/0!</v>
      </c>
      <c r="AH2747" s="18" t="e">
        <f t="shared" si="598"/>
        <v>#N/A</v>
      </c>
      <c r="AJ2747" s="18"/>
      <c r="AK2747" s="18"/>
      <c r="AL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L2747" s="18" t="e">
        <f t="shared" si="602"/>
        <v>#N/A</v>
      </c>
      <c r="BM2747" s="18" t="e">
        <f t="shared" si="599"/>
        <v>#N/A</v>
      </c>
      <c r="BN2747" s="18" t="e">
        <f t="shared" si="600"/>
        <v>#N/A</v>
      </c>
      <c r="BO2747" s="18" t="e">
        <f t="shared" si="601"/>
        <v>#N/A</v>
      </c>
      <c r="BT2747" s="18"/>
      <c r="BU2747" s="18"/>
      <c r="BV2747" s="18"/>
      <c r="BW2747" s="18"/>
      <c r="BX2747" s="18"/>
    </row>
    <row r="2748" spans="14:76" x14ac:dyDescent="0.25">
      <c r="N2748" s="14" t="e">
        <f>IF(ISNUMBER('Dosimetry Worksheet'!H2758), 'Dosimetry Worksheet'!H2758, NA())</f>
        <v>#N/A</v>
      </c>
      <c r="O2748" s="14" t="e">
        <f>IF(ISNUMBER(N2748), 'Dosimetry Worksheet'!I2758, NA())</f>
        <v>#N/A</v>
      </c>
      <c r="P2748" s="14"/>
      <c r="Q2748" s="14" t="e">
        <f t="shared" si="593"/>
        <v>#N/A</v>
      </c>
      <c r="R2748" s="14" t="e">
        <f t="shared" si="594"/>
        <v>#N/A</v>
      </c>
      <c r="T2748" s="14" t="e">
        <f t="shared" si="589"/>
        <v>#N/A</v>
      </c>
      <c r="U2748" s="14" t="e">
        <f t="shared" si="595"/>
        <v>#N/A</v>
      </c>
      <c r="V2748" s="14" t="e">
        <f t="shared" si="590"/>
        <v>#N/A</v>
      </c>
      <c r="W2748" s="14"/>
      <c r="X2748" s="14"/>
      <c r="Y2748" s="18" t="e">
        <f t="shared" si="596"/>
        <v>#N/A</v>
      </c>
      <c r="AE2748" s="18" t="e">
        <f t="shared" si="591"/>
        <v>#N/A</v>
      </c>
      <c r="AF2748" s="18" t="e">
        <f t="shared" si="592"/>
        <v>#N/A</v>
      </c>
      <c r="AG2748" s="18" t="e">
        <f t="shared" si="597"/>
        <v>#DIV/0!</v>
      </c>
      <c r="AH2748" s="18" t="e">
        <f t="shared" si="598"/>
        <v>#N/A</v>
      </c>
      <c r="AJ2748" s="18"/>
      <c r="AK2748" s="18"/>
      <c r="AL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L2748" s="18" t="e">
        <f t="shared" si="602"/>
        <v>#N/A</v>
      </c>
      <c r="BM2748" s="18" t="e">
        <f t="shared" si="599"/>
        <v>#N/A</v>
      </c>
      <c r="BN2748" s="18" t="e">
        <f t="shared" si="600"/>
        <v>#N/A</v>
      </c>
      <c r="BO2748" s="18" t="e">
        <f t="shared" si="601"/>
        <v>#N/A</v>
      </c>
      <c r="BT2748" s="18"/>
      <c r="BU2748" s="18"/>
      <c r="BV2748" s="18"/>
      <c r="BW2748" s="18"/>
      <c r="BX2748" s="18"/>
    </row>
    <row r="2749" spans="14:76" x14ac:dyDescent="0.25">
      <c r="N2749" s="14" t="e">
        <f>IF(ISNUMBER('Dosimetry Worksheet'!H2759), 'Dosimetry Worksheet'!H2759, NA())</f>
        <v>#N/A</v>
      </c>
      <c r="O2749" s="14" t="e">
        <f>IF(ISNUMBER(N2749), 'Dosimetry Worksheet'!I2759, NA())</f>
        <v>#N/A</v>
      </c>
      <c r="P2749" s="14"/>
      <c r="Q2749" s="14" t="e">
        <f t="shared" si="593"/>
        <v>#N/A</v>
      </c>
      <c r="R2749" s="14" t="e">
        <f t="shared" si="594"/>
        <v>#N/A</v>
      </c>
      <c r="T2749" s="14" t="e">
        <f t="shared" si="589"/>
        <v>#N/A</v>
      </c>
      <c r="U2749" s="14" t="e">
        <f t="shared" si="595"/>
        <v>#N/A</v>
      </c>
      <c r="V2749" s="14" t="e">
        <f t="shared" si="590"/>
        <v>#N/A</v>
      </c>
      <c r="W2749" s="14"/>
      <c r="X2749" s="14"/>
      <c r="Y2749" s="18" t="e">
        <f t="shared" si="596"/>
        <v>#N/A</v>
      </c>
      <c r="AE2749" s="18" t="e">
        <f t="shared" si="591"/>
        <v>#N/A</v>
      </c>
      <c r="AF2749" s="18" t="e">
        <f t="shared" si="592"/>
        <v>#N/A</v>
      </c>
      <c r="AG2749" s="18" t="e">
        <f t="shared" si="597"/>
        <v>#DIV/0!</v>
      </c>
      <c r="AH2749" s="18" t="e">
        <f t="shared" si="598"/>
        <v>#N/A</v>
      </c>
      <c r="AJ2749" s="18"/>
      <c r="AK2749" s="18"/>
      <c r="AL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L2749" s="18" t="e">
        <f t="shared" si="602"/>
        <v>#N/A</v>
      </c>
      <c r="BM2749" s="18" t="e">
        <f t="shared" si="599"/>
        <v>#N/A</v>
      </c>
      <c r="BN2749" s="18" t="e">
        <f t="shared" si="600"/>
        <v>#N/A</v>
      </c>
      <c r="BO2749" s="18" t="e">
        <f t="shared" si="601"/>
        <v>#N/A</v>
      </c>
      <c r="BT2749" s="18"/>
      <c r="BU2749" s="18"/>
      <c r="BV2749" s="18"/>
      <c r="BW2749" s="18"/>
      <c r="BX2749" s="18"/>
    </row>
    <row r="2750" spans="14:76" x14ac:dyDescent="0.25">
      <c r="N2750" s="14" t="e">
        <f>IF(ISNUMBER('Dosimetry Worksheet'!H2760), 'Dosimetry Worksheet'!H2760, NA())</f>
        <v>#N/A</v>
      </c>
      <c r="O2750" s="14" t="e">
        <f>IF(ISNUMBER(N2750), 'Dosimetry Worksheet'!I2760, NA())</f>
        <v>#N/A</v>
      </c>
      <c r="P2750" s="14"/>
      <c r="Q2750" s="14" t="e">
        <f t="shared" si="593"/>
        <v>#N/A</v>
      </c>
      <c r="R2750" s="14" t="e">
        <f t="shared" si="594"/>
        <v>#N/A</v>
      </c>
      <c r="T2750" s="14" t="e">
        <f t="shared" si="589"/>
        <v>#N/A</v>
      </c>
      <c r="U2750" s="14" t="e">
        <f t="shared" si="595"/>
        <v>#N/A</v>
      </c>
      <c r="V2750" s="14" t="e">
        <f t="shared" si="590"/>
        <v>#N/A</v>
      </c>
      <c r="W2750" s="14"/>
      <c r="X2750" s="14"/>
      <c r="Y2750" s="18" t="e">
        <f t="shared" si="596"/>
        <v>#N/A</v>
      </c>
      <c r="AE2750" s="18" t="e">
        <f t="shared" si="591"/>
        <v>#N/A</v>
      </c>
      <c r="AF2750" s="18" t="e">
        <f t="shared" si="592"/>
        <v>#N/A</v>
      </c>
      <c r="AG2750" s="18" t="e">
        <f t="shared" si="597"/>
        <v>#DIV/0!</v>
      </c>
      <c r="AH2750" s="18" t="e">
        <f t="shared" si="598"/>
        <v>#N/A</v>
      </c>
      <c r="AJ2750" s="18"/>
      <c r="AK2750" s="18"/>
      <c r="AL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L2750" s="18" t="e">
        <f t="shared" si="602"/>
        <v>#N/A</v>
      </c>
      <c r="BM2750" s="18" t="e">
        <f t="shared" si="599"/>
        <v>#N/A</v>
      </c>
      <c r="BN2750" s="18" t="e">
        <f t="shared" si="600"/>
        <v>#N/A</v>
      </c>
      <c r="BO2750" s="18" t="e">
        <f t="shared" si="601"/>
        <v>#N/A</v>
      </c>
      <c r="BT2750" s="18"/>
      <c r="BU2750" s="18"/>
      <c r="BV2750" s="18"/>
      <c r="BW2750" s="18"/>
      <c r="BX2750" s="18"/>
    </row>
    <row r="2751" spans="14:76" x14ac:dyDescent="0.25">
      <c r="N2751" s="14" t="e">
        <f>IF(ISNUMBER('Dosimetry Worksheet'!H2761), 'Dosimetry Worksheet'!H2761, NA())</f>
        <v>#N/A</v>
      </c>
      <c r="O2751" s="14" t="e">
        <f>IF(ISNUMBER(N2751), 'Dosimetry Worksheet'!I2761, NA())</f>
        <v>#N/A</v>
      </c>
      <c r="P2751" s="14"/>
      <c r="Q2751" s="14" t="e">
        <f t="shared" si="593"/>
        <v>#N/A</v>
      </c>
      <c r="R2751" s="14" t="e">
        <f t="shared" si="594"/>
        <v>#N/A</v>
      </c>
      <c r="T2751" s="14" t="e">
        <f t="shared" si="589"/>
        <v>#N/A</v>
      </c>
      <c r="U2751" s="14" t="e">
        <f t="shared" si="595"/>
        <v>#N/A</v>
      </c>
      <c r="V2751" s="14" t="e">
        <f t="shared" si="590"/>
        <v>#N/A</v>
      </c>
      <c r="W2751" s="14"/>
      <c r="X2751" s="14"/>
      <c r="Y2751" s="18" t="e">
        <f t="shared" si="596"/>
        <v>#N/A</v>
      </c>
      <c r="AE2751" s="18" t="e">
        <f t="shared" si="591"/>
        <v>#N/A</v>
      </c>
      <c r="AF2751" s="18" t="e">
        <f t="shared" si="592"/>
        <v>#N/A</v>
      </c>
      <c r="AG2751" s="18" t="e">
        <f t="shared" si="597"/>
        <v>#DIV/0!</v>
      </c>
      <c r="AH2751" s="18" t="e">
        <f t="shared" si="598"/>
        <v>#N/A</v>
      </c>
      <c r="AJ2751" s="18"/>
      <c r="AK2751" s="18"/>
      <c r="AL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L2751" s="18" t="e">
        <f t="shared" si="602"/>
        <v>#N/A</v>
      </c>
      <c r="BM2751" s="18" t="e">
        <f t="shared" si="599"/>
        <v>#N/A</v>
      </c>
      <c r="BN2751" s="18" t="e">
        <f t="shared" si="600"/>
        <v>#N/A</v>
      </c>
      <c r="BO2751" s="18" t="e">
        <f t="shared" si="601"/>
        <v>#N/A</v>
      </c>
      <c r="BT2751" s="18"/>
      <c r="BU2751" s="18"/>
      <c r="BV2751" s="18"/>
      <c r="BW2751" s="18"/>
      <c r="BX2751" s="18"/>
    </row>
    <row r="2752" spans="14:76" x14ac:dyDescent="0.25">
      <c r="N2752" s="14" t="e">
        <f>IF(ISNUMBER('Dosimetry Worksheet'!H2762), 'Dosimetry Worksheet'!H2762, NA())</f>
        <v>#N/A</v>
      </c>
      <c r="O2752" s="14" t="e">
        <f>IF(ISNUMBER(N2752), 'Dosimetry Worksheet'!I2762, NA())</f>
        <v>#N/A</v>
      </c>
      <c r="P2752" s="14"/>
      <c r="Q2752" s="14" t="e">
        <f t="shared" si="593"/>
        <v>#N/A</v>
      </c>
      <c r="R2752" s="14" t="e">
        <f t="shared" si="594"/>
        <v>#N/A</v>
      </c>
      <c r="T2752" s="14" t="e">
        <f t="shared" si="589"/>
        <v>#N/A</v>
      </c>
      <c r="U2752" s="14" t="e">
        <f t="shared" si="595"/>
        <v>#N/A</v>
      </c>
      <c r="V2752" s="14" t="e">
        <f t="shared" si="590"/>
        <v>#N/A</v>
      </c>
      <c r="W2752" s="14"/>
      <c r="X2752" s="14"/>
      <c r="Y2752" s="18" t="e">
        <f t="shared" si="596"/>
        <v>#N/A</v>
      </c>
      <c r="AE2752" s="18" t="e">
        <f t="shared" si="591"/>
        <v>#N/A</v>
      </c>
      <c r="AF2752" s="18" t="e">
        <f t="shared" si="592"/>
        <v>#N/A</v>
      </c>
      <c r="AG2752" s="18" t="e">
        <f t="shared" si="597"/>
        <v>#DIV/0!</v>
      </c>
      <c r="AH2752" s="18" t="e">
        <f t="shared" si="598"/>
        <v>#N/A</v>
      </c>
      <c r="AJ2752" s="18"/>
      <c r="AK2752" s="18"/>
      <c r="AL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L2752" s="18" t="e">
        <f t="shared" si="602"/>
        <v>#N/A</v>
      </c>
      <c r="BM2752" s="18" t="e">
        <f t="shared" si="599"/>
        <v>#N/A</v>
      </c>
      <c r="BN2752" s="18" t="e">
        <f t="shared" si="600"/>
        <v>#N/A</v>
      </c>
      <c r="BO2752" s="18" t="e">
        <f t="shared" si="601"/>
        <v>#N/A</v>
      </c>
      <c r="BT2752" s="18"/>
      <c r="BU2752" s="18"/>
      <c r="BV2752" s="18"/>
      <c r="BW2752" s="18"/>
      <c r="BX2752" s="18"/>
    </row>
    <row r="2753" spans="14:76" x14ac:dyDescent="0.25">
      <c r="N2753" s="14" t="e">
        <f>IF(ISNUMBER('Dosimetry Worksheet'!H2763), 'Dosimetry Worksheet'!H2763, NA())</f>
        <v>#N/A</v>
      </c>
      <c r="O2753" s="14" t="e">
        <f>IF(ISNUMBER(N2753), 'Dosimetry Worksheet'!I2763, NA())</f>
        <v>#N/A</v>
      </c>
      <c r="P2753" s="14"/>
      <c r="Q2753" s="14" t="e">
        <f t="shared" si="593"/>
        <v>#N/A</v>
      </c>
      <c r="R2753" s="14" t="e">
        <f t="shared" si="594"/>
        <v>#N/A</v>
      </c>
      <c r="T2753" s="14" t="e">
        <f t="shared" si="589"/>
        <v>#N/A</v>
      </c>
      <c r="U2753" s="14" t="e">
        <f t="shared" si="595"/>
        <v>#N/A</v>
      </c>
      <c r="V2753" s="14" t="e">
        <f t="shared" si="590"/>
        <v>#N/A</v>
      </c>
      <c r="W2753" s="14"/>
      <c r="X2753" s="14"/>
      <c r="Y2753" s="18" t="e">
        <f t="shared" si="596"/>
        <v>#N/A</v>
      </c>
      <c r="AE2753" s="18" t="e">
        <f t="shared" si="591"/>
        <v>#N/A</v>
      </c>
      <c r="AF2753" s="18" t="e">
        <f t="shared" si="592"/>
        <v>#N/A</v>
      </c>
      <c r="AG2753" s="18" t="e">
        <f t="shared" si="597"/>
        <v>#DIV/0!</v>
      </c>
      <c r="AH2753" s="18" t="e">
        <f t="shared" si="598"/>
        <v>#N/A</v>
      </c>
      <c r="AJ2753" s="18"/>
      <c r="AK2753" s="18"/>
      <c r="AL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L2753" s="18" t="e">
        <f t="shared" si="602"/>
        <v>#N/A</v>
      </c>
      <c r="BM2753" s="18" t="e">
        <f t="shared" si="599"/>
        <v>#N/A</v>
      </c>
      <c r="BN2753" s="18" t="e">
        <f t="shared" si="600"/>
        <v>#N/A</v>
      </c>
      <c r="BO2753" s="18" t="e">
        <f t="shared" si="601"/>
        <v>#N/A</v>
      </c>
      <c r="BT2753" s="18"/>
      <c r="BU2753" s="18"/>
      <c r="BV2753" s="18"/>
      <c r="BW2753" s="18"/>
      <c r="BX2753" s="18"/>
    </row>
    <row r="2754" spans="14:76" x14ac:dyDescent="0.25">
      <c r="N2754" s="14" t="e">
        <f>IF(ISNUMBER('Dosimetry Worksheet'!H2764), 'Dosimetry Worksheet'!H2764, NA())</f>
        <v>#N/A</v>
      </c>
      <c r="O2754" s="14" t="e">
        <f>IF(ISNUMBER(N2754), 'Dosimetry Worksheet'!I2764, NA())</f>
        <v>#N/A</v>
      </c>
      <c r="P2754" s="14"/>
      <c r="Q2754" s="14" t="e">
        <f t="shared" si="593"/>
        <v>#N/A</v>
      </c>
      <c r="R2754" s="14" t="e">
        <f t="shared" si="594"/>
        <v>#N/A</v>
      </c>
      <c r="T2754" s="14" t="e">
        <f t="shared" si="589"/>
        <v>#N/A</v>
      </c>
      <c r="U2754" s="14" t="e">
        <f t="shared" si="595"/>
        <v>#N/A</v>
      </c>
      <c r="V2754" s="14" t="e">
        <f t="shared" si="590"/>
        <v>#N/A</v>
      </c>
      <c r="W2754" s="14"/>
      <c r="X2754" s="14"/>
      <c r="Y2754" s="18" t="e">
        <f t="shared" si="596"/>
        <v>#N/A</v>
      </c>
      <c r="AE2754" s="18" t="e">
        <f t="shared" si="591"/>
        <v>#N/A</v>
      </c>
      <c r="AF2754" s="18" t="e">
        <f t="shared" si="592"/>
        <v>#N/A</v>
      </c>
      <c r="AG2754" s="18" t="e">
        <f t="shared" si="597"/>
        <v>#DIV/0!</v>
      </c>
      <c r="AH2754" s="18" t="e">
        <f t="shared" si="598"/>
        <v>#N/A</v>
      </c>
      <c r="AJ2754" s="18"/>
      <c r="AK2754" s="18"/>
      <c r="AL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L2754" s="18" t="e">
        <f t="shared" si="602"/>
        <v>#N/A</v>
      </c>
      <c r="BM2754" s="18" t="e">
        <f t="shared" si="599"/>
        <v>#N/A</v>
      </c>
      <c r="BN2754" s="18" t="e">
        <f t="shared" si="600"/>
        <v>#N/A</v>
      </c>
      <c r="BO2754" s="18" t="e">
        <f t="shared" si="601"/>
        <v>#N/A</v>
      </c>
      <c r="BT2754" s="18"/>
      <c r="BU2754" s="18"/>
      <c r="BV2754" s="18"/>
      <c r="BW2754" s="18"/>
      <c r="BX2754" s="18"/>
    </row>
    <row r="2755" spans="14:76" x14ac:dyDescent="0.25">
      <c r="N2755" s="14" t="e">
        <f>IF(ISNUMBER('Dosimetry Worksheet'!H2765), 'Dosimetry Worksheet'!H2765, NA())</f>
        <v>#N/A</v>
      </c>
      <c r="O2755" s="14" t="e">
        <f>IF(ISNUMBER(N2755), 'Dosimetry Worksheet'!I2765, NA())</f>
        <v>#N/A</v>
      </c>
      <c r="P2755" s="14"/>
      <c r="Q2755" s="14" t="e">
        <f t="shared" si="593"/>
        <v>#N/A</v>
      </c>
      <c r="R2755" s="14" t="e">
        <f t="shared" si="594"/>
        <v>#N/A</v>
      </c>
      <c r="T2755" s="14" t="e">
        <f t="shared" si="589"/>
        <v>#N/A</v>
      </c>
      <c r="U2755" s="14" t="e">
        <f t="shared" si="595"/>
        <v>#N/A</v>
      </c>
      <c r="V2755" s="14" t="e">
        <f t="shared" si="590"/>
        <v>#N/A</v>
      </c>
      <c r="W2755" s="14"/>
      <c r="X2755" s="14"/>
      <c r="Y2755" s="18" t="e">
        <f t="shared" si="596"/>
        <v>#N/A</v>
      </c>
      <c r="AE2755" s="18" t="e">
        <f t="shared" si="591"/>
        <v>#N/A</v>
      </c>
      <c r="AF2755" s="18" t="e">
        <f t="shared" si="592"/>
        <v>#N/A</v>
      </c>
      <c r="AG2755" s="18" t="e">
        <f t="shared" si="597"/>
        <v>#DIV/0!</v>
      </c>
      <c r="AH2755" s="18" t="e">
        <f t="shared" si="598"/>
        <v>#N/A</v>
      </c>
      <c r="AJ2755" s="18"/>
      <c r="AK2755" s="18"/>
      <c r="AL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L2755" s="18" t="e">
        <f t="shared" si="602"/>
        <v>#N/A</v>
      </c>
      <c r="BM2755" s="18" t="e">
        <f t="shared" si="599"/>
        <v>#N/A</v>
      </c>
      <c r="BN2755" s="18" t="e">
        <f t="shared" si="600"/>
        <v>#N/A</v>
      </c>
      <c r="BO2755" s="18" t="e">
        <f t="shared" si="601"/>
        <v>#N/A</v>
      </c>
      <c r="BT2755" s="18"/>
      <c r="BU2755" s="18"/>
      <c r="BV2755" s="18"/>
      <c r="BW2755" s="18"/>
      <c r="BX2755" s="18"/>
    </row>
    <row r="2756" spans="14:76" x14ac:dyDescent="0.25">
      <c r="N2756" s="14" t="e">
        <f>IF(ISNUMBER('Dosimetry Worksheet'!H2766), 'Dosimetry Worksheet'!H2766, NA())</f>
        <v>#N/A</v>
      </c>
      <c r="O2756" s="14" t="e">
        <f>IF(ISNUMBER(N2756), 'Dosimetry Worksheet'!I2766, NA())</f>
        <v>#N/A</v>
      </c>
      <c r="P2756" s="14"/>
      <c r="Q2756" s="14" t="e">
        <f t="shared" si="593"/>
        <v>#N/A</v>
      </c>
      <c r="R2756" s="14" t="e">
        <f t="shared" si="594"/>
        <v>#N/A</v>
      </c>
      <c r="T2756" s="14" t="e">
        <f t="shared" si="589"/>
        <v>#N/A</v>
      </c>
      <c r="U2756" s="14" t="e">
        <f t="shared" si="595"/>
        <v>#N/A</v>
      </c>
      <c r="V2756" s="14" t="e">
        <f t="shared" si="590"/>
        <v>#N/A</v>
      </c>
      <c r="W2756" s="14"/>
      <c r="X2756" s="14"/>
      <c r="Y2756" s="18" t="e">
        <f t="shared" si="596"/>
        <v>#N/A</v>
      </c>
      <c r="AE2756" s="18" t="e">
        <f t="shared" si="591"/>
        <v>#N/A</v>
      </c>
      <c r="AF2756" s="18" t="e">
        <f t="shared" si="592"/>
        <v>#N/A</v>
      </c>
      <c r="AG2756" s="18" t="e">
        <f t="shared" si="597"/>
        <v>#DIV/0!</v>
      </c>
      <c r="AH2756" s="18" t="e">
        <f t="shared" si="598"/>
        <v>#N/A</v>
      </c>
      <c r="AJ2756" s="18"/>
      <c r="AK2756" s="18"/>
      <c r="AL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L2756" s="18" t="e">
        <f t="shared" si="602"/>
        <v>#N/A</v>
      </c>
      <c r="BM2756" s="18" t="e">
        <f t="shared" si="599"/>
        <v>#N/A</v>
      </c>
      <c r="BN2756" s="18" t="e">
        <f t="shared" si="600"/>
        <v>#N/A</v>
      </c>
      <c r="BO2756" s="18" t="e">
        <f t="shared" si="601"/>
        <v>#N/A</v>
      </c>
      <c r="BT2756" s="18"/>
      <c r="BU2756" s="18"/>
      <c r="BV2756" s="18"/>
      <c r="BW2756" s="18"/>
      <c r="BX2756" s="18"/>
    </row>
    <row r="2757" spans="14:76" x14ac:dyDescent="0.25">
      <c r="N2757" s="14" t="e">
        <f>IF(ISNUMBER('Dosimetry Worksheet'!H2767), 'Dosimetry Worksheet'!H2767, NA())</f>
        <v>#N/A</v>
      </c>
      <c r="O2757" s="14" t="e">
        <f>IF(ISNUMBER(N2757), 'Dosimetry Worksheet'!I2767, NA())</f>
        <v>#N/A</v>
      </c>
      <c r="P2757" s="14"/>
      <c r="Q2757" s="14" t="e">
        <f t="shared" si="593"/>
        <v>#N/A</v>
      </c>
      <c r="R2757" s="14" t="e">
        <f t="shared" si="594"/>
        <v>#N/A</v>
      </c>
      <c r="T2757" s="14" t="e">
        <f t="shared" ref="T2757:T2820" si="603">N2757</f>
        <v>#N/A</v>
      </c>
      <c r="U2757" s="14" t="e">
        <f t="shared" si="595"/>
        <v>#N/A</v>
      </c>
      <c r="V2757" s="14" t="e">
        <f t="shared" ref="V2757:V2820" si="604">IF(ISNUMBER(T2757),LOG(R2757,2),NA())</f>
        <v>#N/A</v>
      </c>
      <c r="W2757" s="14"/>
      <c r="X2757" s="14"/>
      <c r="Y2757" s="18" t="e">
        <f t="shared" si="596"/>
        <v>#N/A</v>
      </c>
      <c r="AE2757" s="18" t="e">
        <f t="shared" ref="AE2757:AE2820" si="605">T2757</f>
        <v>#N/A</v>
      </c>
      <c r="AF2757" s="18" t="e">
        <f t="shared" ref="AF2757:AF2820" si="606">R2757</f>
        <v>#N/A</v>
      </c>
      <c r="AG2757" s="18" t="e">
        <f t="shared" si="597"/>
        <v>#DIV/0!</v>
      </c>
      <c r="AH2757" s="18" t="e">
        <f t="shared" si="598"/>
        <v>#N/A</v>
      </c>
      <c r="AJ2757" s="18"/>
      <c r="AK2757" s="18"/>
      <c r="AL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L2757" s="18" t="e">
        <f t="shared" si="602"/>
        <v>#N/A</v>
      </c>
      <c r="BM2757" s="18" t="e">
        <f t="shared" si="599"/>
        <v>#N/A</v>
      </c>
      <c r="BN2757" s="18" t="e">
        <f t="shared" si="600"/>
        <v>#N/A</v>
      </c>
      <c r="BO2757" s="18" t="e">
        <f t="shared" si="601"/>
        <v>#N/A</v>
      </c>
      <c r="BT2757" s="18"/>
      <c r="BU2757" s="18"/>
      <c r="BV2757" s="18"/>
      <c r="BW2757" s="18"/>
      <c r="BX2757" s="18"/>
    </row>
    <row r="2758" spans="14:76" x14ac:dyDescent="0.25">
      <c r="N2758" s="14" t="e">
        <f>IF(ISNUMBER('Dosimetry Worksheet'!H2768), 'Dosimetry Worksheet'!H2768, NA())</f>
        <v>#N/A</v>
      </c>
      <c r="O2758" s="14" t="e">
        <f>IF(ISNUMBER(N2758), 'Dosimetry Worksheet'!I2768, NA())</f>
        <v>#N/A</v>
      </c>
      <c r="P2758" s="14"/>
      <c r="Q2758" s="14" t="e">
        <f t="shared" ref="Q2758:Q2821" si="607">N2758</f>
        <v>#N/A</v>
      </c>
      <c r="R2758" s="14" t="e">
        <f t="shared" ref="R2758:R2821" si="608">IF(ISNUMBER(N2758),IF(L$5=2,O2758*2^(N2758/$K$5),O2758),NA())</f>
        <v>#N/A</v>
      </c>
      <c r="T2758" s="14" t="e">
        <f t="shared" si="603"/>
        <v>#N/A</v>
      </c>
      <c r="U2758" s="14" t="e">
        <f t="shared" ref="U2758:U2821" si="609">R2758</f>
        <v>#N/A</v>
      </c>
      <c r="V2758" s="14" t="e">
        <f t="shared" si="604"/>
        <v>#N/A</v>
      </c>
      <c r="W2758" s="14"/>
      <c r="X2758" s="14"/>
      <c r="Y2758" s="18" t="e">
        <f t="shared" ref="Y2758:Y2821" si="610">IF(AND(T2758&gt;=W$5,T2758&lt;=X$5),V2758,NA())</f>
        <v>#N/A</v>
      </c>
      <c r="AE2758" s="18" t="e">
        <f t="shared" si="605"/>
        <v>#N/A</v>
      </c>
      <c r="AF2758" s="18" t="e">
        <f t="shared" si="606"/>
        <v>#N/A</v>
      </c>
      <c r="AG2758" s="18" t="e">
        <f t="shared" ref="AG2758:AG2821" si="611">AB$5*2^(-AE2758/AC$5)</f>
        <v>#DIV/0!</v>
      </c>
      <c r="AH2758" s="18" t="e">
        <f t="shared" ref="AH2758:AH2821" si="612">IF(AND(AE2758&gt;=W$5,AE2758&lt;=X$5),AG2758,NA())</f>
        <v>#N/A</v>
      </c>
      <c r="AJ2758" s="18"/>
      <c r="AK2758" s="18"/>
      <c r="AL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L2758" s="18" t="e">
        <f t="shared" si="602"/>
        <v>#N/A</v>
      </c>
      <c r="BM2758" s="18" t="e">
        <f t="shared" ref="BM2758:BM2821" si="613">$BI$5*2^(-$BL2758/$BJ$5)</f>
        <v>#N/A</v>
      </c>
      <c r="BN2758" s="18" t="e">
        <f t="shared" ref="BN2758:BN2821" si="614">$BI$6*2^(-$BL2758/$BJ$6)</f>
        <v>#N/A</v>
      </c>
      <c r="BO2758" s="18" t="e">
        <f t="shared" ref="BO2758:BO2821" si="615">$BI$7*2^(-$BL2758/$BJ$7)</f>
        <v>#N/A</v>
      </c>
      <c r="BT2758" s="18"/>
      <c r="BU2758" s="18"/>
      <c r="BV2758" s="18"/>
      <c r="BW2758" s="18"/>
      <c r="BX2758" s="18"/>
    </row>
    <row r="2759" spans="14:76" x14ac:dyDescent="0.25">
      <c r="N2759" s="14" t="e">
        <f>IF(ISNUMBER('Dosimetry Worksheet'!H2769), 'Dosimetry Worksheet'!H2769, NA())</f>
        <v>#N/A</v>
      </c>
      <c r="O2759" s="14" t="e">
        <f>IF(ISNUMBER(N2759), 'Dosimetry Worksheet'!I2769, NA())</f>
        <v>#N/A</v>
      </c>
      <c r="P2759" s="14"/>
      <c r="Q2759" s="14" t="e">
        <f t="shared" si="607"/>
        <v>#N/A</v>
      </c>
      <c r="R2759" s="14" t="e">
        <f t="shared" si="608"/>
        <v>#N/A</v>
      </c>
      <c r="T2759" s="14" t="e">
        <f t="shared" si="603"/>
        <v>#N/A</v>
      </c>
      <c r="U2759" s="14" t="e">
        <f t="shared" si="609"/>
        <v>#N/A</v>
      </c>
      <c r="V2759" s="14" t="e">
        <f t="shared" si="604"/>
        <v>#N/A</v>
      </c>
      <c r="W2759" s="14"/>
      <c r="X2759" s="14"/>
      <c r="Y2759" s="18" t="e">
        <f t="shared" si="610"/>
        <v>#N/A</v>
      </c>
      <c r="AE2759" s="18" t="e">
        <f t="shared" si="605"/>
        <v>#N/A</v>
      </c>
      <c r="AF2759" s="18" t="e">
        <f t="shared" si="606"/>
        <v>#N/A</v>
      </c>
      <c r="AG2759" s="18" t="e">
        <f t="shared" si="611"/>
        <v>#DIV/0!</v>
      </c>
      <c r="AH2759" s="18" t="e">
        <f t="shared" si="612"/>
        <v>#N/A</v>
      </c>
      <c r="AJ2759" s="18"/>
      <c r="AK2759" s="18"/>
      <c r="AL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L2759" s="18" t="e">
        <f t="shared" ref="BL2759:BL2822" si="616">IF(BL2758&lt;$G$5*1.25,BL2758+1,NA())</f>
        <v>#N/A</v>
      </c>
      <c r="BM2759" s="18" t="e">
        <f t="shared" si="613"/>
        <v>#N/A</v>
      </c>
      <c r="BN2759" s="18" t="e">
        <f t="shared" si="614"/>
        <v>#N/A</v>
      </c>
      <c r="BO2759" s="18" t="e">
        <f t="shared" si="615"/>
        <v>#N/A</v>
      </c>
      <c r="BT2759" s="18"/>
      <c r="BU2759" s="18"/>
      <c r="BV2759" s="18"/>
      <c r="BW2759" s="18"/>
      <c r="BX2759" s="18"/>
    </row>
    <row r="2760" spans="14:76" x14ac:dyDescent="0.25">
      <c r="N2760" s="14" t="e">
        <f>IF(ISNUMBER('Dosimetry Worksheet'!H2770), 'Dosimetry Worksheet'!H2770, NA())</f>
        <v>#N/A</v>
      </c>
      <c r="O2760" s="14" t="e">
        <f>IF(ISNUMBER(N2760), 'Dosimetry Worksheet'!I2770, NA())</f>
        <v>#N/A</v>
      </c>
      <c r="P2760" s="14"/>
      <c r="Q2760" s="14" t="e">
        <f t="shared" si="607"/>
        <v>#N/A</v>
      </c>
      <c r="R2760" s="14" t="e">
        <f t="shared" si="608"/>
        <v>#N/A</v>
      </c>
      <c r="T2760" s="14" t="e">
        <f t="shared" si="603"/>
        <v>#N/A</v>
      </c>
      <c r="U2760" s="14" t="e">
        <f t="shared" si="609"/>
        <v>#N/A</v>
      </c>
      <c r="V2760" s="14" t="e">
        <f t="shared" si="604"/>
        <v>#N/A</v>
      </c>
      <c r="W2760" s="14"/>
      <c r="X2760" s="14"/>
      <c r="Y2760" s="18" t="e">
        <f t="shared" si="610"/>
        <v>#N/A</v>
      </c>
      <c r="AE2760" s="18" t="e">
        <f t="shared" si="605"/>
        <v>#N/A</v>
      </c>
      <c r="AF2760" s="18" t="e">
        <f t="shared" si="606"/>
        <v>#N/A</v>
      </c>
      <c r="AG2760" s="18" t="e">
        <f t="shared" si="611"/>
        <v>#DIV/0!</v>
      </c>
      <c r="AH2760" s="18" t="e">
        <f t="shared" si="612"/>
        <v>#N/A</v>
      </c>
      <c r="AJ2760" s="18"/>
      <c r="AK2760" s="18"/>
      <c r="AL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L2760" s="18" t="e">
        <f t="shared" si="616"/>
        <v>#N/A</v>
      </c>
      <c r="BM2760" s="18" t="e">
        <f t="shared" si="613"/>
        <v>#N/A</v>
      </c>
      <c r="BN2760" s="18" t="e">
        <f t="shared" si="614"/>
        <v>#N/A</v>
      </c>
      <c r="BO2760" s="18" t="e">
        <f t="shared" si="615"/>
        <v>#N/A</v>
      </c>
      <c r="BT2760" s="18"/>
      <c r="BU2760" s="18"/>
      <c r="BV2760" s="18"/>
      <c r="BW2760" s="18"/>
      <c r="BX2760" s="18"/>
    </row>
    <row r="2761" spans="14:76" x14ac:dyDescent="0.25">
      <c r="N2761" s="14" t="e">
        <f>IF(ISNUMBER('Dosimetry Worksheet'!H2771), 'Dosimetry Worksheet'!H2771, NA())</f>
        <v>#N/A</v>
      </c>
      <c r="O2761" s="14" t="e">
        <f>IF(ISNUMBER(N2761), 'Dosimetry Worksheet'!I2771, NA())</f>
        <v>#N/A</v>
      </c>
      <c r="P2761" s="14"/>
      <c r="Q2761" s="14" t="e">
        <f t="shared" si="607"/>
        <v>#N/A</v>
      </c>
      <c r="R2761" s="14" t="e">
        <f t="shared" si="608"/>
        <v>#N/A</v>
      </c>
      <c r="T2761" s="14" t="e">
        <f t="shared" si="603"/>
        <v>#N/A</v>
      </c>
      <c r="U2761" s="14" t="e">
        <f t="shared" si="609"/>
        <v>#N/A</v>
      </c>
      <c r="V2761" s="14" t="e">
        <f t="shared" si="604"/>
        <v>#N/A</v>
      </c>
      <c r="W2761" s="14"/>
      <c r="X2761" s="14"/>
      <c r="Y2761" s="18" t="e">
        <f t="shared" si="610"/>
        <v>#N/A</v>
      </c>
      <c r="AE2761" s="18" t="e">
        <f t="shared" si="605"/>
        <v>#N/A</v>
      </c>
      <c r="AF2761" s="18" t="e">
        <f t="shared" si="606"/>
        <v>#N/A</v>
      </c>
      <c r="AG2761" s="18" t="e">
        <f t="shared" si="611"/>
        <v>#DIV/0!</v>
      </c>
      <c r="AH2761" s="18" t="e">
        <f t="shared" si="612"/>
        <v>#N/A</v>
      </c>
      <c r="AJ2761" s="18"/>
      <c r="AK2761" s="18"/>
      <c r="AL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L2761" s="18" t="e">
        <f t="shared" si="616"/>
        <v>#N/A</v>
      </c>
      <c r="BM2761" s="18" t="e">
        <f t="shared" si="613"/>
        <v>#N/A</v>
      </c>
      <c r="BN2761" s="18" t="e">
        <f t="shared" si="614"/>
        <v>#N/A</v>
      </c>
      <c r="BO2761" s="18" t="e">
        <f t="shared" si="615"/>
        <v>#N/A</v>
      </c>
      <c r="BT2761" s="18"/>
      <c r="BU2761" s="18"/>
      <c r="BV2761" s="18"/>
      <c r="BW2761" s="18"/>
      <c r="BX2761" s="18"/>
    </row>
    <row r="2762" spans="14:76" x14ac:dyDescent="0.25">
      <c r="N2762" s="14" t="e">
        <f>IF(ISNUMBER('Dosimetry Worksheet'!H2772), 'Dosimetry Worksheet'!H2772, NA())</f>
        <v>#N/A</v>
      </c>
      <c r="O2762" s="14" t="e">
        <f>IF(ISNUMBER(N2762), 'Dosimetry Worksheet'!I2772, NA())</f>
        <v>#N/A</v>
      </c>
      <c r="P2762" s="14"/>
      <c r="Q2762" s="14" t="e">
        <f t="shared" si="607"/>
        <v>#N/A</v>
      </c>
      <c r="R2762" s="14" t="e">
        <f t="shared" si="608"/>
        <v>#N/A</v>
      </c>
      <c r="T2762" s="14" t="e">
        <f t="shared" si="603"/>
        <v>#N/A</v>
      </c>
      <c r="U2762" s="14" t="e">
        <f t="shared" si="609"/>
        <v>#N/A</v>
      </c>
      <c r="V2762" s="14" t="e">
        <f t="shared" si="604"/>
        <v>#N/A</v>
      </c>
      <c r="W2762" s="14"/>
      <c r="X2762" s="14"/>
      <c r="Y2762" s="18" t="e">
        <f t="shared" si="610"/>
        <v>#N/A</v>
      </c>
      <c r="AE2762" s="18" t="e">
        <f t="shared" si="605"/>
        <v>#N/A</v>
      </c>
      <c r="AF2762" s="18" t="e">
        <f t="shared" si="606"/>
        <v>#N/A</v>
      </c>
      <c r="AG2762" s="18" t="e">
        <f t="shared" si="611"/>
        <v>#DIV/0!</v>
      </c>
      <c r="AH2762" s="18" t="e">
        <f t="shared" si="612"/>
        <v>#N/A</v>
      </c>
      <c r="AJ2762" s="18"/>
      <c r="AK2762" s="18"/>
      <c r="AL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L2762" s="18" t="e">
        <f t="shared" si="616"/>
        <v>#N/A</v>
      </c>
      <c r="BM2762" s="18" t="e">
        <f t="shared" si="613"/>
        <v>#N/A</v>
      </c>
      <c r="BN2762" s="18" t="e">
        <f t="shared" si="614"/>
        <v>#N/A</v>
      </c>
      <c r="BO2762" s="18" t="e">
        <f t="shared" si="615"/>
        <v>#N/A</v>
      </c>
      <c r="BT2762" s="18"/>
      <c r="BU2762" s="18"/>
      <c r="BV2762" s="18"/>
      <c r="BW2762" s="18"/>
      <c r="BX2762" s="18"/>
    </row>
    <row r="2763" spans="14:76" x14ac:dyDescent="0.25">
      <c r="N2763" s="14" t="e">
        <f>IF(ISNUMBER('Dosimetry Worksheet'!H2773), 'Dosimetry Worksheet'!H2773, NA())</f>
        <v>#N/A</v>
      </c>
      <c r="O2763" s="14" t="e">
        <f>IF(ISNUMBER(N2763), 'Dosimetry Worksheet'!I2773, NA())</f>
        <v>#N/A</v>
      </c>
      <c r="P2763" s="14"/>
      <c r="Q2763" s="14" t="e">
        <f t="shared" si="607"/>
        <v>#N/A</v>
      </c>
      <c r="R2763" s="14" t="e">
        <f t="shared" si="608"/>
        <v>#N/A</v>
      </c>
      <c r="T2763" s="14" t="e">
        <f t="shared" si="603"/>
        <v>#N/A</v>
      </c>
      <c r="U2763" s="14" t="e">
        <f t="shared" si="609"/>
        <v>#N/A</v>
      </c>
      <c r="V2763" s="14" t="e">
        <f t="shared" si="604"/>
        <v>#N/A</v>
      </c>
      <c r="W2763" s="14"/>
      <c r="X2763" s="14"/>
      <c r="Y2763" s="18" t="e">
        <f t="shared" si="610"/>
        <v>#N/A</v>
      </c>
      <c r="AE2763" s="18" t="e">
        <f t="shared" si="605"/>
        <v>#N/A</v>
      </c>
      <c r="AF2763" s="18" t="e">
        <f t="shared" si="606"/>
        <v>#N/A</v>
      </c>
      <c r="AG2763" s="18" t="e">
        <f t="shared" si="611"/>
        <v>#DIV/0!</v>
      </c>
      <c r="AH2763" s="18" t="e">
        <f t="shared" si="612"/>
        <v>#N/A</v>
      </c>
      <c r="AJ2763" s="18"/>
      <c r="AK2763" s="18"/>
      <c r="AL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L2763" s="18" t="e">
        <f t="shared" si="616"/>
        <v>#N/A</v>
      </c>
      <c r="BM2763" s="18" t="e">
        <f t="shared" si="613"/>
        <v>#N/A</v>
      </c>
      <c r="BN2763" s="18" t="e">
        <f t="shared" si="614"/>
        <v>#N/A</v>
      </c>
      <c r="BO2763" s="18" t="e">
        <f t="shared" si="615"/>
        <v>#N/A</v>
      </c>
      <c r="BT2763" s="18"/>
      <c r="BU2763" s="18"/>
      <c r="BV2763" s="18"/>
      <c r="BW2763" s="18"/>
      <c r="BX2763" s="18"/>
    </row>
    <row r="2764" spans="14:76" x14ac:dyDescent="0.25">
      <c r="N2764" s="14" t="e">
        <f>IF(ISNUMBER('Dosimetry Worksheet'!H2774), 'Dosimetry Worksheet'!H2774, NA())</f>
        <v>#N/A</v>
      </c>
      <c r="O2764" s="14" t="e">
        <f>IF(ISNUMBER(N2764), 'Dosimetry Worksheet'!I2774, NA())</f>
        <v>#N/A</v>
      </c>
      <c r="P2764" s="14"/>
      <c r="Q2764" s="14" t="e">
        <f t="shared" si="607"/>
        <v>#N/A</v>
      </c>
      <c r="R2764" s="14" t="e">
        <f t="shared" si="608"/>
        <v>#N/A</v>
      </c>
      <c r="T2764" s="14" t="e">
        <f t="shared" si="603"/>
        <v>#N/A</v>
      </c>
      <c r="U2764" s="14" t="e">
        <f t="shared" si="609"/>
        <v>#N/A</v>
      </c>
      <c r="V2764" s="14" t="e">
        <f t="shared" si="604"/>
        <v>#N/A</v>
      </c>
      <c r="W2764" s="14"/>
      <c r="X2764" s="14"/>
      <c r="Y2764" s="18" t="e">
        <f t="shared" si="610"/>
        <v>#N/A</v>
      </c>
      <c r="AE2764" s="18" t="e">
        <f t="shared" si="605"/>
        <v>#N/A</v>
      </c>
      <c r="AF2764" s="18" t="e">
        <f t="shared" si="606"/>
        <v>#N/A</v>
      </c>
      <c r="AG2764" s="18" t="e">
        <f t="shared" si="611"/>
        <v>#DIV/0!</v>
      </c>
      <c r="AH2764" s="18" t="e">
        <f t="shared" si="612"/>
        <v>#N/A</v>
      </c>
      <c r="AJ2764" s="18"/>
      <c r="AK2764" s="18"/>
      <c r="AL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L2764" s="18" t="e">
        <f t="shared" si="616"/>
        <v>#N/A</v>
      </c>
      <c r="BM2764" s="18" t="e">
        <f t="shared" si="613"/>
        <v>#N/A</v>
      </c>
      <c r="BN2764" s="18" t="e">
        <f t="shared" si="614"/>
        <v>#N/A</v>
      </c>
      <c r="BO2764" s="18" t="e">
        <f t="shared" si="615"/>
        <v>#N/A</v>
      </c>
      <c r="BT2764" s="18"/>
      <c r="BU2764" s="18"/>
      <c r="BV2764" s="18"/>
      <c r="BW2764" s="18"/>
      <c r="BX2764" s="18"/>
    </row>
    <row r="2765" spans="14:76" x14ac:dyDescent="0.25">
      <c r="N2765" s="14" t="e">
        <f>IF(ISNUMBER('Dosimetry Worksheet'!H2775), 'Dosimetry Worksheet'!H2775, NA())</f>
        <v>#N/A</v>
      </c>
      <c r="O2765" s="14" t="e">
        <f>IF(ISNUMBER(N2765), 'Dosimetry Worksheet'!I2775, NA())</f>
        <v>#N/A</v>
      </c>
      <c r="P2765" s="14"/>
      <c r="Q2765" s="14" t="e">
        <f t="shared" si="607"/>
        <v>#N/A</v>
      </c>
      <c r="R2765" s="14" t="e">
        <f t="shared" si="608"/>
        <v>#N/A</v>
      </c>
      <c r="T2765" s="14" t="e">
        <f t="shared" si="603"/>
        <v>#N/A</v>
      </c>
      <c r="U2765" s="14" t="e">
        <f t="shared" si="609"/>
        <v>#N/A</v>
      </c>
      <c r="V2765" s="14" t="e">
        <f t="shared" si="604"/>
        <v>#N/A</v>
      </c>
      <c r="W2765" s="14"/>
      <c r="X2765" s="14"/>
      <c r="Y2765" s="18" t="e">
        <f t="shared" si="610"/>
        <v>#N/A</v>
      </c>
      <c r="AE2765" s="18" t="e">
        <f t="shared" si="605"/>
        <v>#N/A</v>
      </c>
      <c r="AF2765" s="18" t="e">
        <f t="shared" si="606"/>
        <v>#N/A</v>
      </c>
      <c r="AG2765" s="18" t="e">
        <f t="shared" si="611"/>
        <v>#DIV/0!</v>
      </c>
      <c r="AH2765" s="18" t="e">
        <f t="shared" si="612"/>
        <v>#N/A</v>
      </c>
      <c r="AJ2765" s="18"/>
      <c r="AK2765" s="18"/>
      <c r="AL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L2765" s="18" t="e">
        <f t="shared" si="616"/>
        <v>#N/A</v>
      </c>
      <c r="BM2765" s="18" t="e">
        <f t="shared" si="613"/>
        <v>#N/A</v>
      </c>
      <c r="BN2765" s="18" t="e">
        <f t="shared" si="614"/>
        <v>#N/A</v>
      </c>
      <c r="BO2765" s="18" t="e">
        <f t="shared" si="615"/>
        <v>#N/A</v>
      </c>
      <c r="BT2765" s="18"/>
      <c r="BU2765" s="18"/>
      <c r="BV2765" s="18"/>
      <c r="BW2765" s="18"/>
      <c r="BX2765" s="18"/>
    </row>
    <row r="2766" spans="14:76" x14ac:dyDescent="0.25">
      <c r="N2766" s="14" t="e">
        <f>IF(ISNUMBER('Dosimetry Worksheet'!H2776), 'Dosimetry Worksheet'!H2776, NA())</f>
        <v>#N/A</v>
      </c>
      <c r="O2766" s="14" t="e">
        <f>IF(ISNUMBER(N2766), 'Dosimetry Worksheet'!I2776, NA())</f>
        <v>#N/A</v>
      </c>
      <c r="P2766" s="14"/>
      <c r="Q2766" s="14" t="e">
        <f t="shared" si="607"/>
        <v>#N/A</v>
      </c>
      <c r="R2766" s="14" t="e">
        <f t="shared" si="608"/>
        <v>#N/A</v>
      </c>
      <c r="T2766" s="14" t="e">
        <f t="shared" si="603"/>
        <v>#N/A</v>
      </c>
      <c r="U2766" s="14" t="e">
        <f t="shared" si="609"/>
        <v>#N/A</v>
      </c>
      <c r="V2766" s="14" t="e">
        <f t="shared" si="604"/>
        <v>#N/A</v>
      </c>
      <c r="W2766" s="14"/>
      <c r="X2766" s="14"/>
      <c r="Y2766" s="18" t="e">
        <f t="shared" si="610"/>
        <v>#N/A</v>
      </c>
      <c r="AE2766" s="18" t="e">
        <f t="shared" si="605"/>
        <v>#N/A</v>
      </c>
      <c r="AF2766" s="18" t="e">
        <f t="shared" si="606"/>
        <v>#N/A</v>
      </c>
      <c r="AG2766" s="18" t="e">
        <f t="shared" si="611"/>
        <v>#DIV/0!</v>
      </c>
      <c r="AH2766" s="18" t="e">
        <f t="shared" si="612"/>
        <v>#N/A</v>
      </c>
      <c r="AJ2766" s="18"/>
      <c r="AK2766" s="18"/>
      <c r="AL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L2766" s="18" t="e">
        <f t="shared" si="616"/>
        <v>#N/A</v>
      </c>
      <c r="BM2766" s="18" t="e">
        <f t="shared" si="613"/>
        <v>#N/A</v>
      </c>
      <c r="BN2766" s="18" t="e">
        <f t="shared" si="614"/>
        <v>#N/A</v>
      </c>
      <c r="BO2766" s="18" t="e">
        <f t="shared" si="615"/>
        <v>#N/A</v>
      </c>
      <c r="BT2766" s="18"/>
      <c r="BU2766" s="18"/>
      <c r="BV2766" s="18"/>
      <c r="BW2766" s="18"/>
      <c r="BX2766" s="18"/>
    </row>
    <row r="2767" spans="14:76" x14ac:dyDescent="0.25">
      <c r="N2767" s="14" t="e">
        <f>IF(ISNUMBER('Dosimetry Worksheet'!H2777), 'Dosimetry Worksheet'!H2777, NA())</f>
        <v>#N/A</v>
      </c>
      <c r="O2767" s="14" t="e">
        <f>IF(ISNUMBER(N2767), 'Dosimetry Worksheet'!I2777, NA())</f>
        <v>#N/A</v>
      </c>
      <c r="P2767" s="14"/>
      <c r="Q2767" s="14" t="e">
        <f t="shared" si="607"/>
        <v>#N/A</v>
      </c>
      <c r="R2767" s="14" t="e">
        <f t="shared" si="608"/>
        <v>#N/A</v>
      </c>
      <c r="T2767" s="14" t="e">
        <f t="shared" si="603"/>
        <v>#N/A</v>
      </c>
      <c r="U2767" s="14" t="e">
        <f t="shared" si="609"/>
        <v>#N/A</v>
      </c>
      <c r="V2767" s="14" t="e">
        <f t="shared" si="604"/>
        <v>#N/A</v>
      </c>
      <c r="W2767" s="14"/>
      <c r="X2767" s="14"/>
      <c r="Y2767" s="18" t="e">
        <f t="shared" si="610"/>
        <v>#N/A</v>
      </c>
      <c r="AE2767" s="18" t="e">
        <f t="shared" si="605"/>
        <v>#N/A</v>
      </c>
      <c r="AF2767" s="18" t="e">
        <f t="shared" si="606"/>
        <v>#N/A</v>
      </c>
      <c r="AG2767" s="18" t="e">
        <f t="shared" si="611"/>
        <v>#DIV/0!</v>
      </c>
      <c r="AH2767" s="18" t="e">
        <f t="shared" si="612"/>
        <v>#N/A</v>
      </c>
      <c r="AJ2767" s="18"/>
      <c r="AK2767" s="18"/>
      <c r="AL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L2767" s="18" t="e">
        <f t="shared" si="616"/>
        <v>#N/A</v>
      </c>
      <c r="BM2767" s="18" t="e">
        <f t="shared" si="613"/>
        <v>#N/A</v>
      </c>
      <c r="BN2767" s="18" t="e">
        <f t="shared" si="614"/>
        <v>#N/A</v>
      </c>
      <c r="BO2767" s="18" t="e">
        <f t="shared" si="615"/>
        <v>#N/A</v>
      </c>
      <c r="BT2767" s="18"/>
      <c r="BU2767" s="18"/>
      <c r="BV2767" s="18"/>
      <c r="BW2767" s="18"/>
      <c r="BX2767" s="18"/>
    </row>
    <row r="2768" spans="14:76" x14ac:dyDescent="0.25">
      <c r="N2768" s="14" t="e">
        <f>IF(ISNUMBER('Dosimetry Worksheet'!H2778), 'Dosimetry Worksheet'!H2778, NA())</f>
        <v>#N/A</v>
      </c>
      <c r="O2768" s="14" t="e">
        <f>IF(ISNUMBER(N2768), 'Dosimetry Worksheet'!I2778, NA())</f>
        <v>#N/A</v>
      </c>
      <c r="P2768" s="14"/>
      <c r="Q2768" s="14" t="e">
        <f t="shared" si="607"/>
        <v>#N/A</v>
      </c>
      <c r="R2768" s="14" t="e">
        <f t="shared" si="608"/>
        <v>#N/A</v>
      </c>
      <c r="T2768" s="14" t="e">
        <f t="shared" si="603"/>
        <v>#N/A</v>
      </c>
      <c r="U2768" s="14" t="e">
        <f t="shared" si="609"/>
        <v>#N/A</v>
      </c>
      <c r="V2768" s="14" t="e">
        <f t="shared" si="604"/>
        <v>#N/A</v>
      </c>
      <c r="W2768" s="14"/>
      <c r="X2768" s="14"/>
      <c r="Y2768" s="18" t="e">
        <f t="shared" si="610"/>
        <v>#N/A</v>
      </c>
      <c r="AE2768" s="18" t="e">
        <f t="shared" si="605"/>
        <v>#N/A</v>
      </c>
      <c r="AF2768" s="18" t="e">
        <f t="shared" si="606"/>
        <v>#N/A</v>
      </c>
      <c r="AG2768" s="18" t="e">
        <f t="shared" si="611"/>
        <v>#DIV/0!</v>
      </c>
      <c r="AH2768" s="18" t="e">
        <f t="shared" si="612"/>
        <v>#N/A</v>
      </c>
      <c r="AJ2768" s="18"/>
      <c r="AK2768" s="18"/>
      <c r="AL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L2768" s="18" t="e">
        <f t="shared" si="616"/>
        <v>#N/A</v>
      </c>
      <c r="BM2768" s="18" t="e">
        <f t="shared" si="613"/>
        <v>#N/A</v>
      </c>
      <c r="BN2768" s="18" t="e">
        <f t="shared" si="614"/>
        <v>#N/A</v>
      </c>
      <c r="BO2768" s="18" t="e">
        <f t="shared" si="615"/>
        <v>#N/A</v>
      </c>
      <c r="BT2768" s="18"/>
      <c r="BU2768" s="18"/>
      <c r="BV2768" s="18"/>
      <c r="BW2768" s="18"/>
      <c r="BX2768" s="18"/>
    </row>
    <row r="2769" spans="14:76" x14ac:dyDescent="0.25">
      <c r="N2769" s="14" t="e">
        <f>IF(ISNUMBER('Dosimetry Worksheet'!H2779), 'Dosimetry Worksheet'!H2779, NA())</f>
        <v>#N/A</v>
      </c>
      <c r="O2769" s="14" t="e">
        <f>IF(ISNUMBER(N2769), 'Dosimetry Worksheet'!I2779, NA())</f>
        <v>#N/A</v>
      </c>
      <c r="P2769" s="14"/>
      <c r="Q2769" s="14" t="e">
        <f t="shared" si="607"/>
        <v>#N/A</v>
      </c>
      <c r="R2769" s="14" t="e">
        <f t="shared" si="608"/>
        <v>#N/A</v>
      </c>
      <c r="T2769" s="14" t="e">
        <f t="shared" si="603"/>
        <v>#N/A</v>
      </c>
      <c r="U2769" s="14" t="e">
        <f t="shared" si="609"/>
        <v>#N/A</v>
      </c>
      <c r="V2769" s="14" t="e">
        <f t="shared" si="604"/>
        <v>#N/A</v>
      </c>
      <c r="W2769" s="14"/>
      <c r="X2769" s="14"/>
      <c r="Y2769" s="18" t="e">
        <f t="shared" si="610"/>
        <v>#N/A</v>
      </c>
      <c r="AE2769" s="18" t="e">
        <f t="shared" si="605"/>
        <v>#N/A</v>
      </c>
      <c r="AF2769" s="18" t="e">
        <f t="shared" si="606"/>
        <v>#N/A</v>
      </c>
      <c r="AG2769" s="18" t="e">
        <f t="shared" si="611"/>
        <v>#DIV/0!</v>
      </c>
      <c r="AH2769" s="18" t="e">
        <f t="shared" si="612"/>
        <v>#N/A</v>
      </c>
      <c r="AJ2769" s="18"/>
      <c r="AK2769" s="18"/>
      <c r="AL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L2769" s="18" t="e">
        <f t="shared" si="616"/>
        <v>#N/A</v>
      </c>
      <c r="BM2769" s="18" t="e">
        <f t="shared" si="613"/>
        <v>#N/A</v>
      </c>
      <c r="BN2769" s="18" t="e">
        <f t="shared" si="614"/>
        <v>#N/A</v>
      </c>
      <c r="BO2769" s="18" t="e">
        <f t="shared" si="615"/>
        <v>#N/A</v>
      </c>
      <c r="BT2769" s="18"/>
      <c r="BU2769" s="18"/>
      <c r="BV2769" s="18"/>
      <c r="BW2769" s="18"/>
      <c r="BX2769" s="18"/>
    </row>
    <row r="2770" spans="14:76" x14ac:dyDescent="0.25">
      <c r="N2770" s="14" t="e">
        <f>IF(ISNUMBER('Dosimetry Worksheet'!H2780), 'Dosimetry Worksheet'!H2780, NA())</f>
        <v>#N/A</v>
      </c>
      <c r="O2770" s="14" t="e">
        <f>IF(ISNUMBER(N2770), 'Dosimetry Worksheet'!I2780, NA())</f>
        <v>#N/A</v>
      </c>
      <c r="P2770" s="14"/>
      <c r="Q2770" s="14" t="e">
        <f t="shared" si="607"/>
        <v>#N/A</v>
      </c>
      <c r="R2770" s="14" t="e">
        <f t="shared" si="608"/>
        <v>#N/A</v>
      </c>
      <c r="T2770" s="14" t="e">
        <f t="shared" si="603"/>
        <v>#N/A</v>
      </c>
      <c r="U2770" s="14" t="e">
        <f t="shared" si="609"/>
        <v>#N/A</v>
      </c>
      <c r="V2770" s="14" t="e">
        <f t="shared" si="604"/>
        <v>#N/A</v>
      </c>
      <c r="W2770" s="14"/>
      <c r="X2770" s="14"/>
      <c r="Y2770" s="18" t="e">
        <f t="shared" si="610"/>
        <v>#N/A</v>
      </c>
      <c r="AE2770" s="18" t="e">
        <f t="shared" si="605"/>
        <v>#N/A</v>
      </c>
      <c r="AF2770" s="18" t="e">
        <f t="shared" si="606"/>
        <v>#N/A</v>
      </c>
      <c r="AG2770" s="18" t="e">
        <f t="shared" si="611"/>
        <v>#DIV/0!</v>
      </c>
      <c r="AH2770" s="18" t="e">
        <f t="shared" si="612"/>
        <v>#N/A</v>
      </c>
      <c r="AJ2770" s="18"/>
      <c r="AK2770" s="18"/>
      <c r="AL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L2770" s="18" t="e">
        <f t="shared" si="616"/>
        <v>#N/A</v>
      </c>
      <c r="BM2770" s="18" t="e">
        <f t="shared" si="613"/>
        <v>#N/A</v>
      </c>
      <c r="BN2770" s="18" t="e">
        <f t="shared" si="614"/>
        <v>#N/A</v>
      </c>
      <c r="BO2770" s="18" t="e">
        <f t="shared" si="615"/>
        <v>#N/A</v>
      </c>
      <c r="BT2770" s="18"/>
      <c r="BU2770" s="18"/>
      <c r="BV2770" s="18"/>
      <c r="BW2770" s="18"/>
      <c r="BX2770" s="18"/>
    </row>
    <row r="2771" spans="14:76" x14ac:dyDescent="0.25">
      <c r="N2771" s="14" t="e">
        <f>IF(ISNUMBER('Dosimetry Worksheet'!H2781), 'Dosimetry Worksheet'!H2781, NA())</f>
        <v>#N/A</v>
      </c>
      <c r="O2771" s="14" t="e">
        <f>IF(ISNUMBER(N2771), 'Dosimetry Worksheet'!I2781, NA())</f>
        <v>#N/A</v>
      </c>
      <c r="P2771" s="14"/>
      <c r="Q2771" s="14" t="e">
        <f t="shared" si="607"/>
        <v>#N/A</v>
      </c>
      <c r="R2771" s="14" t="e">
        <f t="shared" si="608"/>
        <v>#N/A</v>
      </c>
      <c r="T2771" s="14" t="e">
        <f t="shared" si="603"/>
        <v>#N/A</v>
      </c>
      <c r="U2771" s="14" t="e">
        <f t="shared" si="609"/>
        <v>#N/A</v>
      </c>
      <c r="V2771" s="14" t="e">
        <f t="shared" si="604"/>
        <v>#N/A</v>
      </c>
      <c r="W2771" s="14"/>
      <c r="X2771" s="14"/>
      <c r="Y2771" s="18" t="e">
        <f t="shared" si="610"/>
        <v>#N/A</v>
      </c>
      <c r="AE2771" s="18" t="e">
        <f t="shared" si="605"/>
        <v>#N/A</v>
      </c>
      <c r="AF2771" s="18" t="e">
        <f t="shared" si="606"/>
        <v>#N/A</v>
      </c>
      <c r="AG2771" s="18" t="e">
        <f t="shared" si="611"/>
        <v>#DIV/0!</v>
      </c>
      <c r="AH2771" s="18" t="e">
        <f t="shared" si="612"/>
        <v>#N/A</v>
      </c>
      <c r="AJ2771" s="18"/>
      <c r="AK2771" s="18"/>
      <c r="AL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L2771" s="18" t="e">
        <f t="shared" si="616"/>
        <v>#N/A</v>
      </c>
      <c r="BM2771" s="18" t="e">
        <f t="shared" si="613"/>
        <v>#N/A</v>
      </c>
      <c r="BN2771" s="18" t="e">
        <f t="shared" si="614"/>
        <v>#N/A</v>
      </c>
      <c r="BO2771" s="18" t="e">
        <f t="shared" si="615"/>
        <v>#N/A</v>
      </c>
      <c r="BT2771" s="18"/>
      <c r="BU2771" s="18"/>
      <c r="BV2771" s="18"/>
      <c r="BW2771" s="18"/>
      <c r="BX2771" s="18"/>
    </row>
    <row r="2772" spans="14:76" x14ac:dyDescent="0.25">
      <c r="N2772" s="14" t="e">
        <f>IF(ISNUMBER('Dosimetry Worksheet'!H2782), 'Dosimetry Worksheet'!H2782, NA())</f>
        <v>#N/A</v>
      </c>
      <c r="O2772" s="14" t="e">
        <f>IF(ISNUMBER(N2772), 'Dosimetry Worksheet'!I2782, NA())</f>
        <v>#N/A</v>
      </c>
      <c r="P2772" s="14"/>
      <c r="Q2772" s="14" t="e">
        <f t="shared" si="607"/>
        <v>#N/A</v>
      </c>
      <c r="R2772" s="14" t="e">
        <f t="shared" si="608"/>
        <v>#N/A</v>
      </c>
      <c r="T2772" s="14" t="e">
        <f t="shared" si="603"/>
        <v>#N/A</v>
      </c>
      <c r="U2772" s="14" t="e">
        <f t="shared" si="609"/>
        <v>#N/A</v>
      </c>
      <c r="V2772" s="14" t="e">
        <f t="shared" si="604"/>
        <v>#N/A</v>
      </c>
      <c r="W2772" s="14"/>
      <c r="X2772" s="14"/>
      <c r="Y2772" s="18" t="e">
        <f t="shared" si="610"/>
        <v>#N/A</v>
      </c>
      <c r="AE2772" s="18" t="e">
        <f t="shared" si="605"/>
        <v>#N/A</v>
      </c>
      <c r="AF2772" s="18" t="e">
        <f t="shared" si="606"/>
        <v>#N/A</v>
      </c>
      <c r="AG2772" s="18" t="e">
        <f t="shared" si="611"/>
        <v>#DIV/0!</v>
      </c>
      <c r="AH2772" s="18" t="e">
        <f t="shared" si="612"/>
        <v>#N/A</v>
      </c>
      <c r="AJ2772" s="18"/>
      <c r="AK2772" s="18"/>
      <c r="AL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L2772" s="18" t="e">
        <f t="shared" si="616"/>
        <v>#N/A</v>
      </c>
      <c r="BM2772" s="18" t="e">
        <f t="shared" si="613"/>
        <v>#N/A</v>
      </c>
      <c r="BN2772" s="18" t="e">
        <f t="shared" si="614"/>
        <v>#N/A</v>
      </c>
      <c r="BO2772" s="18" t="e">
        <f t="shared" si="615"/>
        <v>#N/A</v>
      </c>
      <c r="BT2772" s="18"/>
      <c r="BU2772" s="18"/>
      <c r="BV2772" s="18"/>
      <c r="BW2772" s="18"/>
      <c r="BX2772" s="18"/>
    </row>
    <row r="2773" spans="14:76" x14ac:dyDescent="0.25">
      <c r="N2773" s="14" t="e">
        <f>IF(ISNUMBER('Dosimetry Worksheet'!H2783), 'Dosimetry Worksheet'!H2783, NA())</f>
        <v>#N/A</v>
      </c>
      <c r="O2773" s="14" t="e">
        <f>IF(ISNUMBER(N2773), 'Dosimetry Worksheet'!I2783, NA())</f>
        <v>#N/A</v>
      </c>
      <c r="P2773" s="14"/>
      <c r="Q2773" s="14" t="e">
        <f t="shared" si="607"/>
        <v>#N/A</v>
      </c>
      <c r="R2773" s="14" t="e">
        <f t="shared" si="608"/>
        <v>#N/A</v>
      </c>
      <c r="T2773" s="14" t="e">
        <f t="shared" si="603"/>
        <v>#N/A</v>
      </c>
      <c r="U2773" s="14" t="e">
        <f t="shared" si="609"/>
        <v>#N/A</v>
      </c>
      <c r="V2773" s="14" t="e">
        <f t="shared" si="604"/>
        <v>#N/A</v>
      </c>
      <c r="W2773" s="14"/>
      <c r="X2773" s="14"/>
      <c r="Y2773" s="18" t="e">
        <f t="shared" si="610"/>
        <v>#N/A</v>
      </c>
      <c r="AE2773" s="18" t="e">
        <f t="shared" si="605"/>
        <v>#N/A</v>
      </c>
      <c r="AF2773" s="18" t="e">
        <f t="shared" si="606"/>
        <v>#N/A</v>
      </c>
      <c r="AG2773" s="18" t="e">
        <f t="shared" si="611"/>
        <v>#DIV/0!</v>
      </c>
      <c r="AH2773" s="18" t="e">
        <f t="shared" si="612"/>
        <v>#N/A</v>
      </c>
      <c r="AJ2773" s="18"/>
      <c r="AK2773" s="18"/>
      <c r="AL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L2773" s="18" t="e">
        <f t="shared" si="616"/>
        <v>#N/A</v>
      </c>
      <c r="BM2773" s="18" t="e">
        <f t="shared" si="613"/>
        <v>#N/A</v>
      </c>
      <c r="BN2773" s="18" t="e">
        <f t="shared" si="614"/>
        <v>#N/A</v>
      </c>
      <c r="BO2773" s="18" t="e">
        <f t="shared" si="615"/>
        <v>#N/A</v>
      </c>
      <c r="BT2773" s="18"/>
      <c r="BU2773" s="18"/>
      <c r="BV2773" s="18"/>
      <c r="BW2773" s="18"/>
      <c r="BX2773" s="18"/>
    </row>
    <row r="2774" spans="14:76" x14ac:dyDescent="0.25">
      <c r="N2774" s="14" t="e">
        <f>IF(ISNUMBER('Dosimetry Worksheet'!H2784), 'Dosimetry Worksheet'!H2784, NA())</f>
        <v>#N/A</v>
      </c>
      <c r="O2774" s="14" t="e">
        <f>IF(ISNUMBER(N2774), 'Dosimetry Worksheet'!I2784, NA())</f>
        <v>#N/A</v>
      </c>
      <c r="P2774" s="14"/>
      <c r="Q2774" s="14" t="e">
        <f t="shared" si="607"/>
        <v>#N/A</v>
      </c>
      <c r="R2774" s="14" t="e">
        <f t="shared" si="608"/>
        <v>#N/A</v>
      </c>
      <c r="T2774" s="14" t="e">
        <f t="shared" si="603"/>
        <v>#N/A</v>
      </c>
      <c r="U2774" s="14" t="e">
        <f t="shared" si="609"/>
        <v>#N/A</v>
      </c>
      <c r="V2774" s="14" t="e">
        <f t="shared" si="604"/>
        <v>#N/A</v>
      </c>
      <c r="W2774" s="14"/>
      <c r="X2774" s="14"/>
      <c r="Y2774" s="18" t="e">
        <f t="shared" si="610"/>
        <v>#N/A</v>
      </c>
      <c r="AE2774" s="18" t="e">
        <f t="shared" si="605"/>
        <v>#N/A</v>
      </c>
      <c r="AF2774" s="18" t="e">
        <f t="shared" si="606"/>
        <v>#N/A</v>
      </c>
      <c r="AG2774" s="18" t="e">
        <f t="shared" si="611"/>
        <v>#DIV/0!</v>
      </c>
      <c r="AH2774" s="18" t="e">
        <f t="shared" si="612"/>
        <v>#N/A</v>
      </c>
      <c r="AJ2774" s="18"/>
      <c r="AK2774" s="18"/>
      <c r="AL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L2774" s="18" t="e">
        <f t="shared" si="616"/>
        <v>#N/A</v>
      </c>
      <c r="BM2774" s="18" t="e">
        <f t="shared" si="613"/>
        <v>#N/A</v>
      </c>
      <c r="BN2774" s="18" t="e">
        <f t="shared" si="614"/>
        <v>#N/A</v>
      </c>
      <c r="BO2774" s="18" t="e">
        <f t="shared" si="615"/>
        <v>#N/A</v>
      </c>
      <c r="BT2774" s="18"/>
      <c r="BU2774" s="18"/>
      <c r="BV2774" s="18"/>
      <c r="BW2774" s="18"/>
      <c r="BX2774" s="18"/>
    </row>
    <row r="2775" spans="14:76" x14ac:dyDescent="0.25">
      <c r="N2775" s="14" t="e">
        <f>IF(ISNUMBER('Dosimetry Worksheet'!H2785), 'Dosimetry Worksheet'!H2785, NA())</f>
        <v>#N/A</v>
      </c>
      <c r="O2775" s="14" t="e">
        <f>IF(ISNUMBER(N2775), 'Dosimetry Worksheet'!I2785, NA())</f>
        <v>#N/A</v>
      </c>
      <c r="P2775" s="14"/>
      <c r="Q2775" s="14" t="e">
        <f t="shared" si="607"/>
        <v>#N/A</v>
      </c>
      <c r="R2775" s="14" t="e">
        <f t="shared" si="608"/>
        <v>#N/A</v>
      </c>
      <c r="T2775" s="14" t="e">
        <f t="shared" si="603"/>
        <v>#N/A</v>
      </c>
      <c r="U2775" s="14" t="e">
        <f t="shared" si="609"/>
        <v>#N/A</v>
      </c>
      <c r="V2775" s="14" t="e">
        <f t="shared" si="604"/>
        <v>#N/A</v>
      </c>
      <c r="W2775" s="14"/>
      <c r="X2775" s="14"/>
      <c r="Y2775" s="18" t="e">
        <f t="shared" si="610"/>
        <v>#N/A</v>
      </c>
      <c r="AE2775" s="18" t="e">
        <f t="shared" si="605"/>
        <v>#N/A</v>
      </c>
      <c r="AF2775" s="18" t="e">
        <f t="shared" si="606"/>
        <v>#N/A</v>
      </c>
      <c r="AG2775" s="18" t="e">
        <f t="shared" si="611"/>
        <v>#DIV/0!</v>
      </c>
      <c r="AH2775" s="18" t="e">
        <f t="shared" si="612"/>
        <v>#N/A</v>
      </c>
      <c r="AJ2775" s="18"/>
      <c r="AK2775" s="18"/>
      <c r="AL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L2775" s="18" t="e">
        <f t="shared" si="616"/>
        <v>#N/A</v>
      </c>
      <c r="BM2775" s="18" t="e">
        <f t="shared" si="613"/>
        <v>#N/A</v>
      </c>
      <c r="BN2775" s="18" t="e">
        <f t="shared" si="614"/>
        <v>#N/A</v>
      </c>
      <c r="BO2775" s="18" t="e">
        <f t="shared" si="615"/>
        <v>#N/A</v>
      </c>
      <c r="BT2775" s="18"/>
      <c r="BU2775" s="18"/>
      <c r="BV2775" s="18"/>
      <c r="BW2775" s="18"/>
      <c r="BX2775" s="18"/>
    </row>
    <row r="2776" spans="14:76" x14ac:dyDescent="0.25">
      <c r="N2776" s="14" t="e">
        <f>IF(ISNUMBER('Dosimetry Worksheet'!H2786), 'Dosimetry Worksheet'!H2786, NA())</f>
        <v>#N/A</v>
      </c>
      <c r="O2776" s="14" t="e">
        <f>IF(ISNUMBER(N2776), 'Dosimetry Worksheet'!I2786, NA())</f>
        <v>#N/A</v>
      </c>
      <c r="P2776" s="14"/>
      <c r="Q2776" s="14" t="e">
        <f t="shared" si="607"/>
        <v>#N/A</v>
      </c>
      <c r="R2776" s="14" t="e">
        <f t="shared" si="608"/>
        <v>#N/A</v>
      </c>
      <c r="T2776" s="14" t="e">
        <f t="shared" si="603"/>
        <v>#N/A</v>
      </c>
      <c r="U2776" s="14" t="e">
        <f t="shared" si="609"/>
        <v>#N/A</v>
      </c>
      <c r="V2776" s="14" t="e">
        <f t="shared" si="604"/>
        <v>#N/A</v>
      </c>
      <c r="W2776" s="14"/>
      <c r="X2776" s="14"/>
      <c r="Y2776" s="18" t="e">
        <f t="shared" si="610"/>
        <v>#N/A</v>
      </c>
      <c r="AE2776" s="18" t="e">
        <f t="shared" si="605"/>
        <v>#N/A</v>
      </c>
      <c r="AF2776" s="18" t="e">
        <f t="shared" si="606"/>
        <v>#N/A</v>
      </c>
      <c r="AG2776" s="18" t="e">
        <f t="shared" si="611"/>
        <v>#DIV/0!</v>
      </c>
      <c r="AH2776" s="18" t="e">
        <f t="shared" si="612"/>
        <v>#N/A</v>
      </c>
      <c r="AJ2776" s="18"/>
      <c r="AK2776" s="18"/>
      <c r="AL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L2776" s="18" t="e">
        <f t="shared" si="616"/>
        <v>#N/A</v>
      </c>
      <c r="BM2776" s="18" t="e">
        <f t="shared" si="613"/>
        <v>#N/A</v>
      </c>
      <c r="BN2776" s="18" t="e">
        <f t="shared" si="614"/>
        <v>#N/A</v>
      </c>
      <c r="BO2776" s="18" t="e">
        <f t="shared" si="615"/>
        <v>#N/A</v>
      </c>
      <c r="BT2776" s="18"/>
      <c r="BU2776" s="18"/>
      <c r="BV2776" s="18"/>
      <c r="BW2776" s="18"/>
      <c r="BX2776" s="18"/>
    </row>
    <row r="2777" spans="14:76" x14ac:dyDescent="0.25">
      <c r="N2777" s="14" t="e">
        <f>IF(ISNUMBER('Dosimetry Worksheet'!H2787), 'Dosimetry Worksheet'!H2787, NA())</f>
        <v>#N/A</v>
      </c>
      <c r="O2777" s="14" t="e">
        <f>IF(ISNUMBER(N2777), 'Dosimetry Worksheet'!I2787, NA())</f>
        <v>#N/A</v>
      </c>
      <c r="P2777" s="14"/>
      <c r="Q2777" s="14" t="e">
        <f t="shared" si="607"/>
        <v>#N/A</v>
      </c>
      <c r="R2777" s="14" t="e">
        <f t="shared" si="608"/>
        <v>#N/A</v>
      </c>
      <c r="T2777" s="14" t="e">
        <f t="shared" si="603"/>
        <v>#N/A</v>
      </c>
      <c r="U2777" s="14" t="e">
        <f t="shared" si="609"/>
        <v>#N/A</v>
      </c>
      <c r="V2777" s="14" t="e">
        <f t="shared" si="604"/>
        <v>#N/A</v>
      </c>
      <c r="W2777" s="14"/>
      <c r="X2777" s="14"/>
      <c r="Y2777" s="18" t="e">
        <f t="shared" si="610"/>
        <v>#N/A</v>
      </c>
      <c r="AE2777" s="18" t="e">
        <f t="shared" si="605"/>
        <v>#N/A</v>
      </c>
      <c r="AF2777" s="18" t="e">
        <f t="shared" si="606"/>
        <v>#N/A</v>
      </c>
      <c r="AG2777" s="18" t="e">
        <f t="shared" si="611"/>
        <v>#DIV/0!</v>
      </c>
      <c r="AH2777" s="18" t="e">
        <f t="shared" si="612"/>
        <v>#N/A</v>
      </c>
      <c r="AJ2777" s="18"/>
      <c r="AK2777" s="18"/>
      <c r="AL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L2777" s="18" t="e">
        <f t="shared" si="616"/>
        <v>#N/A</v>
      </c>
      <c r="BM2777" s="18" t="e">
        <f t="shared" si="613"/>
        <v>#N/A</v>
      </c>
      <c r="BN2777" s="18" t="e">
        <f t="shared" si="614"/>
        <v>#N/A</v>
      </c>
      <c r="BO2777" s="18" t="e">
        <f t="shared" si="615"/>
        <v>#N/A</v>
      </c>
      <c r="BT2777" s="18"/>
      <c r="BU2777" s="18"/>
      <c r="BV2777" s="18"/>
      <c r="BW2777" s="18"/>
      <c r="BX2777" s="18"/>
    </row>
    <row r="2778" spans="14:76" x14ac:dyDescent="0.25">
      <c r="N2778" s="14" t="e">
        <f>IF(ISNUMBER('Dosimetry Worksheet'!H2788), 'Dosimetry Worksheet'!H2788, NA())</f>
        <v>#N/A</v>
      </c>
      <c r="O2778" s="14" t="e">
        <f>IF(ISNUMBER(N2778), 'Dosimetry Worksheet'!I2788, NA())</f>
        <v>#N/A</v>
      </c>
      <c r="P2778" s="14"/>
      <c r="Q2778" s="14" t="e">
        <f t="shared" si="607"/>
        <v>#N/A</v>
      </c>
      <c r="R2778" s="14" t="e">
        <f t="shared" si="608"/>
        <v>#N/A</v>
      </c>
      <c r="T2778" s="14" t="e">
        <f t="shared" si="603"/>
        <v>#N/A</v>
      </c>
      <c r="U2778" s="14" t="e">
        <f t="shared" si="609"/>
        <v>#N/A</v>
      </c>
      <c r="V2778" s="14" t="e">
        <f t="shared" si="604"/>
        <v>#N/A</v>
      </c>
      <c r="W2778" s="14"/>
      <c r="X2778" s="14"/>
      <c r="Y2778" s="18" t="e">
        <f t="shared" si="610"/>
        <v>#N/A</v>
      </c>
      <c r="AE2778" s="18" t="e">
        <f t="shared" si="605"/>
        <v>#N/A</v>
      </c>
      <c r="AF2778" s="18" t="e">
        <f t="shared" si="606"/>
        <v>#N/A</v>
      </c>
      <c r="AG2778" s="18" t="e">
        <f t="shared" si="611"/>
        <v>#DIV/0!</v>
      </c>
      <c r="AH2778" s="18" t="e">
        <f t="shared" si="612"/>
        <v>#N/A</v>
      </c>
      <c r="AJ2778" s="18"/>
      <c r="AK2778" s="18"/>
      <c r="AL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L2778" s="18" t="e">
        <f t="shared" si="616"/>
        <v>#N/A</v>
      </c>
      <c r="BM2778" s="18" t="e">
        <f t="shared" si="613"/>
        <v>#N/A</v>
      </c>
      <c r="BN2778" s="18" t="e">
        <f t="shared" si="614"/>
        <v>#N/A</v>
      </c>
      <c r="BO2778" s="18" t="e">
        <f t="shared" si="615"/>
        <v>#N/A</v>
      </c>
      <c r="BT2778" s="18"/>
      <c r="BU2778" s="18"/>
      <c r="BV2778" s="18"/>
      <c r="BW2778" s="18"/>
      <c r="BX2778" s="18"/>
    </row>
    <row r="2779" spans="14:76" x14ac:dyDescent="0.25">
      <c r="N2779" s="14" t="e">
        <f>IF(ISNUMBER('Dosimetry Worksheet'!H2789), 'Dosimetry Worksheet'!H2789, NA())</f>
        <v>#N/A</v>
      </c>
      <c r="O2779" s="14" t="e">
        <f>IF(ISNUMBER(N2779), 'Dosimetry Worksheet'!I2789, NA())</f>
        <v>#N/A</v>
      </c>
      <c r="P2779" s="14"/>
      <c r="Q2779" s="14" t="e">
        <f t="shared" si="607"/>
        <v>#N/A</v>
      </c>
      <c r="R2779" s="14" t="e">
        <f t="shared" si="608"/>
        <v>#N/A</v>
      </c>
      <c r="T2779" s="14" t="e">
        <f t="shared" si="603"/>
        <v>#N/A</v>
      </c>
      <c r="U2779" s="14" t="e">
        <f t="shared" si="609"/>
        <v>#N/A</v>
      </c>
      <c r="V2779" s="14" t="e">
        <f t="shared" si="604"/>
        <v>#N/A</v>
      </c>
      <c r="W2779" s="14"/>
      <c r="X2779" s="14"/>
      <c r="Y2779" s="18" t="e">
        <f t="shared" si="610"/>
        <v>#N/A</v>
      </c>
      <c r="AE2779" s="18" t="e">
        <f t="shared" si="605"/>
        <v>#N/A</v>
      </c>
      <c r="AF2779" s="18" t="e">
        <f t="shared" si="606"/>
        <v>#N/A</v>
      </c>
      <c r="AG2779" s="18" t="e">
        <f t="shared" si="611"/>
        <v>#DIV/0!</v>
      </c>
      <c r="AH2779" s="18" t="e">
        <f t="shared" si="612"/>
        <v>#N/A</v>
      </c>
      <c r="AJ2779" s="18"/>
      <c r="AK2779" s="18"/>
      <c r="AL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L2779" s="18" t="e">
        <f t="shared" si="616"/>
        <v>#N/A</v>
      </c>
      <c r="BM2779" s="18" t="e">
        <f t="shared" si="613"/>
        <v>#N/A</v>
      </c>
      <c r="BN2779" s="18" t="e">
        <f t="shared" si="614"/>
        <v>#N/A</v>
      </c>
      <c r="BO2779" s="18" t="e">
        <f t="shared" si="615"/>
        <v>#N/A</v>
      </c>
      <c r="BT2779" s="18"/>
      <c r="BU2779" s="18"/>
      <c r="BV2779" s="18"/>
      <c r="BW2779" s="18"/>
      <c r="BX2779" s="18"/>
    </row>
    <row r="2780" spans="14:76" x14ac:dyDescent="0.25">
      <c r="N2780" s="14" t="e">
        <f>IF(ISNUMBER('Dosimetry Worksheet'!H2790), 'Dosimetry Worksheet'!H2790, NA())</f>
        <v>#N/A</v>
      </c>
      <c r="O2780" s="14" t="e">
        <f>IF(ISNUMBER(N2780), 'Dosimetry Worksheet'!I2790, NA())</f>
        <v>#N/A</v>
      </c>
      <c r="P2780" s="14"/>
      <c r="Q2780" s="14" t="e">
        <f t="shared" si="607"/>
        <v>#N/A</v>
      </c>
      <c r="R2780" s="14" t="e">
        <f t="shared" si="608"/>
        <v>#N/A</v>
      </c>
      <c r="T2780" s="14" t="e">
        <f t="shared" si="603"/>
        <v>#N/A</v>
      </c>
      <c r="U2780" s="14" t="e">
        <f t="shared" si="609"/>
        <v>#N/A</v>
      </c>
      <c r="V2780" s="14" t="e">
        <f t="shared" si="604"/>
        <v>#N/A</v>
      </c>
      <c r="W2780" s="14"/>
      <c r="X2780" s="14"/>
      <c r="Y2780" s="18" t="e">
        <f t="shared" si="610"/>
        <v>#N/A</v>
      </c>
      <c r="AE2780" s="18" t="e">
        <f t="shared" si="605"/>
        <v>#N/A</v>
      </c>
      <c r="AF2780" s="18" t="e">
        <f t="shared" si="606"/>
        <v>#N/A</v>
      </c>
      <c r="AG2780" s="18" t="e">
        <f t="shared" si="611"/>
        <v>#DIV/0!</v>
      </c>
      <c r="AH2780" s="18" t="e">
        <f t="shared" si="612"/>
        <v>#N/A</v>
      </c>
      <c r="AJ2780" s="18"/>
      <c r="AK2780" s="18"/>
      <c r="AL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L2780" s="18" t="e">
        <f t="shared" si="616"/>
        <v>#N/A</v>
      </c>
      <c r="BM2780" s="18" t="e">
        <f t="shared" si="613"/>
        <v>#N/A</v>
      </c>
      <c r="BN2780" s="18" t="e">
        <f t="shared" si="614"/>
        <v>#N/A</v>
      </c>
      <c r="BO2780" s="18" t="e">
        <f t="shared" si="615"/>
        <v>#N/A</v>
      </c>
      <c r="BT2780" s="18"/>
      <c r="BU2780" s="18"/>
      <c r="BV2780" s="18"/>
      <c r="BW2780" s="18"/>
      <c r="BX2780" s="18"/>
    </row>
    <row r="2781" spans="14:76" x14ac:dyDescent="0.25">
      <c r="N2781" s="14" t="e">
        <f>IF(ISNUMBER('Dosimetry Worksheet'!H2791), 'Dosimetry Worksheet'!H2791, NA())</f>
        <v>#N/A</v>
      </c>
      <c r="O2781" s="14" t="e">
        <f>IF(ISNUMBER(N2781), 'Dosimetry Worksheet'!I2791, NA())</f>
        <v>#N/A</v>
      </c>
      <c r="P2781" s="14"/>
      <c r="Q2781" s="14" t="e">
        <f t="shared" si="607"/>
        <v>#N/A</v>
      </c>
      <c r="R2781" s="14" t="e">
        <f t="shared" si="608"/>
        <v>#N/A</v>
      </c>
      <c r="T2781" s="14" t="e">
        <f t="shared" si="603"/>
        <v>#N/A</v>
      </c>
      <c r="U2781" s="14" t="e">
        <f t="shared" si="609"/>
        <v>#N/A</v>
      </c>
      <c r="V2781" s="14" t="e">
        <f t="shared" si="604"/>
        <v>#N/A</v>
      </c>
      <c r="W2781" s="14"/>
      <c r="X2781" s="14"/>
      <c r="Y2781" s="18" t="e">
        <f t="shared" si="610"/>
        <v>#N/A</v>
      </c>
      <c r="AE2781" s="18" t="e">
        <f t="shared" si="605"/>
        <v>#N/A</v>
      </c>
      <c r="AF2781" s="18" t="e">
        <f t="shared" si="606"/>
        <v>#N/A</v>
      </c>
      <c r="AG2781" s="18" t="e">
        <f t="shared" si="611"/>
        <v>#DIV/0!</v>
      </c>
      <c r="AH2781" s="18" t="e">
        <f t="shared" si="612"/>
        <v>#N/A</v>
      </c>
      <c r="AJ2781" s="18"/>
      <c r="AK2781" s="18"/>
      <c r="AL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L2781" s="18" t="e">
        <f t="shared" si="616"/>
        <v>#N/A</v>
      </c>
      <c r="BM2781" s="18" t="e">
        <f t="shared" si="613"/>
        <v>#N/A</v>
      </c>
      <c r="BN2781" s="18" t="e">
        <f t="shared" si="614"/>
        <v>#N/A</v>
      </c>
      <c r="BO2781" s="18" t="e">
        <f t="shared" si="615"/>
        <v>#N/A</v>
      </c>
      <c r="BT2781" s="18"/>
      <c r="BU2781" s="18"/>
      <c r="BV2781" s="18"/>
      <c r="BW2781" s="18"/>
      <c r="BX2781" s="18"/>
    </row>
    <row r="2782" spans="14:76" x14ac:dyDescent="0.25">
      <c r="N2782" s="14" t="e">
        <f>IF(ISNUMBER('Dosimetry Worksheet'!H2792), 'Dosimetry Worksheet'!H2792, NA())</f>
        <v>#N/A</v>
      </c>
      <c r="O2782" s="14" t="e">
        <f>IF(ISNUMBER(N2782), 'Dosimetry Worksheet'!I2792, NA())</f>
        <v>#N/A</v>
      </c>
      <c r="P2782" s="14"/>
      <c r="Q2782" s="14" t="e">
        <f t="shared" si="607"/>
        <v>#N/A</v>
      </c>
      <c r="R2782" s="14" t="e">
        <f t="shared" si="608"/>
        <v>#N/A</v>
      </c>
      <c r="T2782" s="14" t="e">
        <f t="shared" si="603"/>
        <v>#N/A</v>
      </c>
      <c r="U2782" s="14" t="e">
        <f t="shared" si="609"/>
        <v>#N/A</v>
      </c>
      <c r="V2782" s="14" t="e">
        <f t="shared" si="604"/>
        <v>#N/A</v>
      </c>
      <c r="W2782" s="14"/>
      <c r="X2782" s="14"/>
      <c r="Y2782" s="18" t="e">
        <f t="shared" si="610"/>
        <v>#N/A</v>
      </c>
      <c r="AE2782" s="18" t="e">
        <f t="shared" si="605"/>
        <v>#N/A</v>
      </c>
      <c r="AF2782" s="18" t="e">
        <f t="shared" si="606"/>
        <v>#N/A</v>
      </c>
      <c r="AG2782" s="18" t="e">
        <f t="shared" si="611"/>
        <v>#DIV/0!</v>
      </c>
      <c r="AH2782" s="18" t="e">
        <f t="shared" si="612"/>
        <v>#N/A</v>
      </c>
      <c r="AJ2782" s="18"/>
      <c r="AK2782" s="18"/>
      <c r="AL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L2782" s="18" t="e">
        <f t="shared" si="616"/>
        <v>#N/A</v>
      </c>
      <c r="BM2782" s="18" t="e">
        <f t="shared" si="613"/>
        <v>#N/A</v>
      </c>
      <c r="BN2782" s="18" t="e">
        <f t="shared" si="614"/>
        <v>#N/A</v>
      </c>
      <c r="BO2782" s="18" t="e">
        <f t="shared" si="615"/>
        <v>#N/A</v>
      </c>
      <c r="BT2782" s="18"/>
      <c r="BU2782" s="18"/>
      <c r="BV2782" s="18"/>
      <c r="BW2782" s="18"/>
      <c r="BX2782" s="18"/>
    </row>
    <row r="2783" spans="14:76" x14ac:dyDescent="0.25">
      <c r="N2783" s="14" t="e">
        <f>IF(ISNUMBER('Dosimetry Worksheet'!H2793), 'Dosimetry Worksheet'!H2793, NA())</f>
        <v>#N/A</v>
      </c>
      <c r="O2783" s="14" t="e">
        <f>IF(ISNUMBER(N2783), 'Dosimetry Worksheet'!I2793, NA())</f>
        <v>#N/A</v>
      </c>
      <c r="P2783" s="14"/>
      <c r="Q2783" s="14" t="e">
        <f t="shared" si="607"/>
        <v>#N/A</v>
      </c>
      <c r="R2783" s="14" t="e">
        <f t="shared" si="608"/>
        <v>#N/A</v>
      </c>
      <c r="T2783" s="14" t="e">
        <f t="shared" si="603"/>
        <v>#N/A</v>
      </c>
      <c r="U2783" s="14" t="e">
        <f t="shared" si="609"/>
        <v>#N/A</v>
      </c>
      <c r="V2783" s="14" t="e">
        <f t="shared" si="604"/>
        <v>#N/A</v>
      </c>
      <c r="W2783" s="14"/>
      <c r="X2783" s="14"/>
      <c r="Y2783" s="18" t="e">
        <f t="shared" si="610"/>
        <v>#N/A</v>
      </c>
      <c r="AE2783" s="18" t="e">
        <f t="shared" si="605"/>
        <v>#N/A</v>
      </c>
      <c r="AF2783" s="18" t="e">
        <f t="shared" si="606"/>
        <v>#N/A</v>
      </c>
      <c r="AG2783" s="18" t="e">
        <f t="shared" si="611"/>
        <v>#DIV/0!</v>
      </c>
      <c r="AH2783" s="18" t="e">
        <f t="shared" si="612"/>
        <v>#N/A</v>
      </c>
      <c r="AJ2783" s="18"/>
      <c r="AK2783" s="18"/>
      <c r="AL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L2783" s="18" t="e">
        <f t="shared" si="616"/>
        <v>#N/A</v>
      </c>
      <c r="BM2783" s="18" t="e">
        <f t="shared" si="613"/>
        <v>#N/A</v>
      </c>
      <c r="BN2783" s="18" t="e">
        <f t="shared" si="614"/>
        <v>#N/A</v>
      </c>
      <c r="BO2783" s="18" t="e">
        <f t="shared" si="615"/>
        <v>#N/A</v>
      </c>
      <c r="BT2783" s="18"/>
      <c r="BU2783" s="18"/>
      <c r="BV2783" s="18"/>
      <c r="BW2783" s="18"/>
      <c r="BX2783" s="18"/>
    </row>
    <row r="2784" spans="14:76" x14ac:dyDescent="0.25">
      <c r="N2784" s="14" t="e">
        <f>IF(ISNUMBER('Dosimetry Worksheet'!H2794), 'Dosimetry Worksheet'!H2794, NA())</f>
        <v>#N/A</v>
      </c>
      <c r="O2784" s="14" t="e">
        <f>IF(ISNUMBER(N2784), 'Dosimetry Worksheet'!I2794, NA())</f>
        <v>#N/A</v>
      </c>
      <c r="P2784" s="14"/>
      <c r="Q2784" s="14" t="e">
        <f t="shared" si="607"/>
        <v>#N/A</v>
      </c>
      <c r="R2784" s="14" t="e">
        <f t="shared" si="608"/>
        <v>#N/A</v>
      </c>
      <c r="T2784" s="14" t="e">
        <f t="shared" si="603"/>
        <v>#N/A</v>
      </c>
      <c r="U2784" s="14" t="e">
        <f t="shared" si="609"/>
        <v>#N/A</v>
      </c>
      <c r="V2784" s="14" t="e">
        <f t="shared" si="604"/>
        <v>#N/A</v>
      </c>
      <c r="W2784" s="14"/>
      <c r="X2784" s="14"/>
      <c r="Y2784" s="18" t="e">
        <f t="shared" si="610"/>
        <v>#N/A</v>
      </c>
      <c r="AE2784" s="18" t="e">
        <f t="shared" si="605"/>
        <v>#N/A</v>
      </c>
      <c r="AF2784" s="18" t="e">
        <f t="shared" si="606"/>
        <v>#N/A</v>
      </c>
      <c r="AG2784" s="18" t="e">
        <f t="shared" si="611"/>
        <v>#DIV/0!</v>
      </c>
      <c r="AH2784" s="18" t="e">
        <f t="shared" si="612"/>
        <v>#N/A</v>
      </c>
      <c r="AJ2784" s="18"/>
      <c r="AK2784" s="18"/>
      <c r="AL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L2784" s="18" t="e">
        <f t="shared" si="616"/>
        <v>#N/A</v>
      </c>
      <c r="BM2784" s="18" t="e">
        <f t="shared" si="613"/>
        <v>#N/A</v>
      </c>
      <c r="BN2784" s="18" t="e">
        <f t="shared" si="614"/>
        <v>#N/A</v>
      </c>
      <c r="BO2784" s="18" t="e">
        <f t="shared" si="615"/>
        <v>#N/A</v>
      </c>
      <c r="BT2784" s="18"/>
      <c r="BU2784" s="18"/>
      <c r="BV2784" s="18"/>
      <c r="BW2784" s="18"/>
      <c r="BX2784" s="18"/>
    </row>
    <row r="2785" spans="14:76" x14ac:dyDescent="0.25">
      <c r="N2785" s="14" t="e">
        <f>IF(ISNUMBER('Dosimetry Worksheet'!H2795), 'Dosimetry Worksheet'!H2795, NA())</f>
        <v>#N/A</v>
      </c>
      <c r="O2785" s="14" t="e">
        <f>IF(ISNUMBER(N2785), 'Dosimetry Worksheet'!I2795, NA())</f>
        <v>#N/A</v>
      </c>
      <c r="P2785" s="14"/>
      <c r="Q2785" s="14" t="e">
        <f t="shared" si="607"/>
        <v>#N/A</v>
      </c>
      <c r="R2785" s="14" t="e">
        <f t="shared" si="608"/>
        <v>#N/A</v>
      </c>
      <c r="T2785" s="14" t="e">
        <f t="shared" si="603"/>
        <v>#N/A</v>
      </c>
      <c r="U2785" s="14" t="e">
        <f t="shared" si="609"/>
        <v>#N/A</v>
      </c>
      <c r="V2785" s="14" t="e">
        <f t="shared" si="604"/>
        <v>#N/A</v>
      </c>
      <c r="W2785" s="14"/>
      <c r="X2785" s="14"/>
      <c r="Y2785" s="18" t="e">
        <f t="shared" si="610"/>
        <v>#N/A</v>
      </c>
      <c r="AE2785" s="18" t="e">
        <f t="shared" si="605"/>
        <v>#N/A</v>
      </c>
      <c r="AF2785" s="18" t="e">
        <f t="shared" si="606"/>
        <v>#N/A</v>
      </c>
      <c r="AG2785" s="18" t="e">
        <f t="shared" si="611"/>
        <v>#DIV/0!</v>
      </c>
      <c r="AH2785" s="18" t="e">
        <f t="shared" si="612"/>
        <v>#N/A</v>
      </c>
      <c r="AJ2785" s="18"/>
      <c r="AK2785" s="18"/>
      <c r="AL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L2785" s="18" t="e">
        <f t="shared" si="616"/>
        <v>#N/A</v>
      </c>
      <c r="BM2785" s="18" t="e">
        <f t="shared" si="613"/>
        <v>#N/A</v>
      </c>
      <c r="BN2785" s="18" t="e">
        <f t="shared" si="614"/>
        <v>#N/A</v>
      </c>
      <c r="BO2785" s="18" t="e">
        <f t="shared" si="615"/>
        <v>#N/A</v>
      </c>
      <c r="BT2785" s="18"/>
      <c r="BU2785" s="18"/>
      <c r="BV2785" s="18"/>
      <c r="BW2785" s="18"/>
      <c r="BX2785" s="18"/>
    </row>
    <row r="2786" spans="14:76" x14ac:dyDescent="0.25">
      <c r="N2786" s="14" t="e">
        <f>IF(ISNUMBER('Dosimetry Worksheet'!H2796), 'Dosimetry Worksheet'!H2796, NA())</f>
        <v>#N/A</v>
      </c>
      <c r="O2786" s="14" t="e">
        <f>IF(ISNUMBER(N2786), 'Dosimetry Worksheet'!I2796, NA())</f>
        <v>#N/A</v>
      </c>
      <c r="P2786" s="14"/>
      <c r="Q2786" s="14" t="e">
        <f t="shared" si="607"/>
        <v>#N/A</v>
      </c>
      <c r="R2786" s="14" t="e">
        <f t="shared" si="608"/>
        <v>#N/A</v>
      </c>
      <c r="T2786" s="14" t="e">
        <f t="shared" si="603"/>
        <v>#N/A</v>
      </c>
      <c r="U2786" s="14" t="e">
        <f t="shared" si="609"/>
        <v>#N/A</v>
      </c>
      <c r="V2786" s="14" t="e">
        <f t="shared" si="604"/>
        <v>#N/A</v>
      </c>
      <c r="W2786" s="14"/>
      <c r="X2786" s="14"/>
      <c r="Y2786" s="18" t="e">
        <f t="shared" si="610"/>
        <v>#N/A</v>
      </c>
      <c r="AE2786" s="18" t="e">
        <f t="shared" si="605"/>
        <v>#N/A</v>
      </c>
      <c r="AF2786" s="18" t="e">
        <f t="shared" si="606"/>
        <v>#N/A</v>
      </c>
      <c r="AG2786" s="18" t="e">
        <f t="shared" si="611"/>
        <v>#DIV/0!</v>
      </c>
      <c r="AH2786" s="18" t="e">
        <f t="shared" si="612"/>
        <v>#N/A</v>
      </c>
      <c r="AJ2786" s="18"/>
      <c r="AK2786" s="18"/>
      <c r="AL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L2786" s="18" t="e">
        <f t="shared" si="616"/>
        <v>#N/A</v>
      </c>
      <c r="BM2786" s="18" t="e">
        <f t="shared" si="613"/>
        <v>#N/A</v>
      </c>
      <c r="BN2786" s="18" t="e">
        <f t="shared" si="614"/>
        <v>#N/A</v>
      </c>
      <c r="BO2786" s="18" t="e">
        <f t="shared" si="615"/>
        <v>#N/A</v>
      </c>
      <c r="BT2786" s="18"/>
      <c r="BU2786" s="18"/>
      <c r="BV2786" s="18"/>
      <c r="BW2786" s="18"/>
      <c r="BX2786" s="18"/>
    </row>
    <row r="2787" spans="14:76" x14ac:dyDescent="0.25">
      <c r="N2787" s="14" t="e">
        <f>IF(ISNUMBER('Dosimetry Worksheet'!H2797), 'Dosimetry Worksheet'!H2797, NA())</f>
        <v>#N/A</v>
      </c>
      <c r="O2787" s="14" t="e">
        <f>IF(ISNUMBER(N2787), 'Dosimetry Worksheet'!I2797, NA())</f>
        <v>#N/A</v>
      </c>
      <c r="P2787" s="14"/>
      <c r="Q2787" s="14" t="e">
        <f t="shared" si="607"/>
        <v>#N/A</v>
      </c>
      <c r="R2787" s="14" t="e">
        <f t="shared" si="608"/>
        <v>#N/A</v>
      </c>
      <c r="T2787" s="14" t="e">
        <f t="shared" si="603"/>
        <v>#N/A</v>
      </c>
      <c r="U2787" s="14" t="e">
        <f t="shared" si="609"/>
        <v>#N/A</v>
      </c>
      <c r="V2787" s="14" t="e">
        <f t="shared" si="604"/>
        <v>#N/A</v>
      </c>
      <c r="W2787" s="14"/>
      <c r="X2787" s="14"/>
      <c r="Y2787" s="18" t="e">
        <f t="shared" si="610"/>
        <v>#N/A</v>
      </c>
      <c r="AE2787" s="18" t="e">
        <f t="shared" si="605"/>
        <v>#N/A</v>
      </c>
      <c r="AF2787" s="18" t="e">
        <f t="shared" si="606"/>
        <v>#N/A</v>
      </c>
      <c r="AG2787" s="18" t="e">
        <f t="shared" si="611"/>
        <v>#DIV/0!</v>
      </c>
      <c r="AH2787" s="18" t="e">
        <f t="shared" si="612"/>
        <v>#N/A</v>
      </c>
      <c r="AJ2787" s="18"/>
      <c r="AK2787" s="18"/>
      <c r="AL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L2787" s="18" t="e">
        <f t="shared" si="616"/>
        <v>#N/A</v>
      </c>
      <c r="BM2787" s="18" t="e">
        <f t="shared" si="613"/>
        <v>#N/A</v>
      </c>
      <c r="BN2787" s="18" t="e">
        <f t="shared" si="614"/>
        <v>#N/A</v>
      </c>
      <c r="BO2787" s="18" t="e">
        <f t="shared" si="615"/>
        <v>#N/A</v>
      </c>
      <c r="BT2787" s="18"/>
      <c r="BU2787" s="18"/>
      <c r="BV2787" s="18"/>
      <c r="BW2787" s="18"/>
      <c r="BX2787" s="18"/>
    </row>
    <row r="2788" spans="14:76" x14ac:dyDescent="0.25">
      <c r="N2788" s="14" t="e">
        <f>IF(ISNUMBER('Dosimetry Worksheet'!H2798), 'Dosimetry Worksheet'!H2798, NA())</f>
        <v>#N/A</v>
      </c>
      <c r="O2788" s="14" t="e">
        <f>IF(ISNUMBER(N2788), 'Dosimetry Worksheet'!I2798, NA())</f>
        <v>#N/A</v>
      </c>
      <c r="P2788" s="14"/>
      <c r="Q2788" s="14" t="e">
        <f t="shared" si="607"/>
        <v>#N/A</v>
      </c>
      <c r="R2788" s="14" t="e">
        <f t="shared" si="608"/>
        <v>#N/A</v>
      </c>
      <c r="T2788" s="14" t="e">
        <f t="shared" si="603"/>
        <v>#N/A</v>
      </c>
      <c r="U2788" s="14" t="e">
        <f t="shared" si="609"/>
        <v>#N/A</v>
      </c>
      <c r="V2788" s="14" t="e">
        <f t="shared" si="604"/>
        <v>#N/A</v>
      </c>
      <c r="W2788" s="14"/>
      <c r="X2788" s="14"/>
      <c r="Y2788" s="18" t="e">
        <f t="shared" si="610"/>
        <v>#N/A</v>
      </c>
      <c r="AE2788" s="18" t="e">
        <f t="shared" si="605"/>
        <v>#N/A</v>
      </c>
      <c r="AF2788" s="18" t="e">
        <f t="shared" si="606"/>
        <v>#N/A</v>
      </c>
      <c r="AG2788" s="18" t="e">
        <f t="shared" si="611"/>
        <v>#DIV/0!</v>
      </c>
      <c r="AH2788" s="18" t="e">
        <f t="shared" si="612"/>
        <v>#N/A</v>
      </c>
      <c r="AJ2788" s="18"/>
      <c r="AK2788" s="18"/>
      <c r="AL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L2788" s="18" t="e">
        <f t="shared" si="616"/>
        <v>#N/A</v>
      </c>
      <c r="BM2788" s="18" t="e">
        <f t="shared" si="613"/>
        <v>#N/A</v>
      </c>
      <c r="BN2788" s="18" t="e">
        <f t="shared" si="614"/>
        <v>#N/A</v>
      </c>
      <c r="BO2788" s="18" t="e">
        <f t="shared" si="615"/>
        <v>#N/A</v>
      </c>
      <c r="BT2788" s="18"/>
      <c r="BU2788" s="18"/>
      <c r="BV2788" s="18"/>
      <c r="BW2788" s="18"/>
      <c r="BX2788" s="18"/>
    </row>
    <row r="2789" spans="14:76" x14ac:dyDescent="0.25">
      <c r="N2789" s="14" t="e">
        <f>IF(ISNUMBER('Dosimetry Worksheet'!H2799), 'Dosimetry Worksheet'!H2799, NA())</f>
        <v>#N/A</v>
      </c>
      <c r="O2789" s="14" t="e">
        <f>IF(ISNUMBER(N2789), 'Dosimetry Worksheet'!I2799, NA())</f>
        <v>#N/A</v>
      </c>
      <c r="P2789" s="14"/>
      <c r="Q2789" s="14" t="e">
        <f t="shared" si="607"/>
        <v>#N/A</v>
      </c>
      <c r="R2789" s="14" t="e">
        <f t="shared" si="608"/>
        <v>#N/A</v>
      </c>
      <c r="T2789" s="14" t="e">
        <f t="shared" si="603"/>
        <v>#N/A</v>
      </c>
      <c r="U2789" s="14" t="e">
        <f t="shared" si="609"/>
        <v>#N/A</v>
      </c>
      <c r="V2789" s="14" t="e">
        <f t="shared" si="604"/>
        <v>#N/A</v>
      </c>
      <c r="W2789" s="14"/>
      <c r="X2789" s="14"/>
      <c r="Y2789" s="18" t="e">
        <f t="shared" si="610"/>
        <v>#N/A</v>
      </c>
      <c r="AE2789" s="18" t="e">
        <f t="shared" si="605"/>
        <v>#N/A</v>
      </c>
      <c r="AF2789" s="18" t="e">
        <f t="shared" si="606"/>
        <v>#N/A</v>
      </c>
      <c r="AG2789" s="18" t="e">
        <f t="shared" si="611"/>
        <v>#DIV/0!</v>
      </c>
      <c r="AH2789" s="18" t="e">
        <f t="shared" si="612"/>
        <v>#N/A</v>
      </c>
      <c r="AJ2789" s="18"/>
      <c r="AK2789" s="18"/>
      <c r="AL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L2789" s="18" t="e">
        <f t="shared" si="616"/>
        <v>#N/A</v>
      </c>
      <c r="BM2789" s="18" t="e">
        <f t="shared" si="613"/>
        <v>#N/A</v>
      </c>
      <c r="BN2789" s="18" t="e">
        <f t="shared" si="614"/>
        <v>#N/A</v>
      </c>
      <c r="BO2789" s="18" t="e">
        <f t="shared" si="615"/>
        <v>#N/A</v>
      </c>
      <c r="BT2789" s="18"/>
      <c r="BU2789" s="18"/>
      <c r="BV2789" s="18"/>
      <c r="BW2789" s="18"/>
      <c r="BX2789" s="18"/>
    </row>
    <row r="2790" spans="14:76" x14ac:dyDescent="0.25">
      <c r="N2790" s="14" t="e">
        <f>IF(ISNUMBER('Dosimetry Worksheet'!H2800), 'Dosimetry Worksheet'!H2800, NA())</f>
        <v>#N/A</v>
      </c>
      <c r="O2790" s="14" t="e">
        <f>IF(ISNUMBER(N2790), 'Dosimetry Worksheet'!I2800, NA())</f>
        <v>#N/A</v>
      </c>
      <c r="P2790" s="14"/>
      <c r="Q2790" s="14" t="e">
        <f t="shared" si="607"/>
        <v>#N/A</v>
      </c>
      <c r="R2790" s="14" t="e">
        <f t="shared" si="608"/>
        <v>#N/A</v>
      </c>
      <c r="T2790" s="14" t="e">
        <f t="shared" si="603"/>
        <v>#N/A</v>
      </c>
      <c r="U2790" s="14" t="e">
        <f t="shared" si="609"/>
        <v>#N/A</v>
      </c>
      <c r="V2790" s="14" t="e">
        <f t="shared" si="604"/>
        <v>#N/A</v>
      </c>
      <c r="W2790" s="14"/>
      <c r="X2790" s="14"/>
      <c r="Y2790" s="18" t="e">
        <f t="shared" si="610"/>
        <v>#N/A</v>
      </c>
      <c r="AE2790" s="18" t="e">
        <f t="shared" si="605"/>
        <v>#N/A</v>
      </c>
      <c r="AF2790" s="18" t="e">
        <f t="shared" si="606"/>
        <v>#N/A</v>
      </c>
      <c r="AG2790" s="18" t="e">
        <f t="shared" si="611"/>
        <v>#DIV/0!</v>
      </c>
      <c r="AH2790" s="18" t="e">
        <f t="shared" si="612"/>
        <v>#N/A</v>
      </c>
      <c r="AJ2790" s="18"/>
      <c r="AK2790" s="18"/>
      <c r="AL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L2790" s="18" t="e">
        <f t="shared" si="616"/>
        <v>#N/A</v>
      </c>
      <c r="BM2790" s="18" t="e">
        <f t="shared" si="613"/>
        <v>#N/A</v>
      </c>
      <c r="BN2790" s="18" t="e">
        <f t="shared" si="614"/>
        <v>#N/A</v>
      </c>
      <c r="BO2790" s="18" t="e">
        <f t="shared" si="615"/>
        <v>#N/A</v>
      </c>
      <c r="BT2790" s="18"/>
      <c r="BU2790" s="18"/>
      <c r="BV2790" s="18"/>
      <c r="BW2790" s="18"/>
      <c r="BX2790" s="18"/>
    </row>
    <row r="2791" spans="14:76" x14ac:dyDescent="0.25">
      <c r="N2791" s="14" t="e">
        <f>IF(ISNUMBER('Dosimetry Worksheet'!H2801), 'Dosimetry Worksheet'!H2801, NA())</f>
        <v>#N/A</v>
      </c>
      <c r="O2791" s="14" t="e">
        <f>IF(ISNUMBER(N2791), 'Dosimetry Worksheet'!I2801, NA())</f>
        <v>#N/A</v>
      </c>
      <c r="P2791" s="14"/>
      <c r="Q2791" s="14" t="e">
        <f t="shared" si="607"/>
        <v>#N/A</v>
      </c>
      <c r="R2791" s="14" t="e">
        <f t="shared" si="608"/>
        <v>#N/A</v>
      </c>
      <c r="T2791" s="14" t="e">
        <f t="shared" si="603"/>
        <v>#N/A</v>
      </c>
      <c r="U2791" s="14" t="e">
        <f t="shared" si="609"/>
        <v>#N/A</v>
      </c>
      <c r="V2791" s="14" t="e">
        <f t="shared" si="604"/>
        <v>#N/A</v>
      </c>
      <c r="W2791" s="14"/>
      <c r="X2791" s="14"/>
      <c r="Y2791" s="18" t="e">
        <f t="shared" si="610"/>
        <v>#N/A</v>
      </c>
      <c r="AE2791" s="18" t="e">
        <f t="shared" si="605"/>
        <v>#N/A</v>
      </c>
      <c r="AF2791" s="18" t="e">
        <f t="shared" si="606"/>
        <v>#N/A</v>
      </c>
      <c r="AG2791" s="18" t="e">
        <f t="shared" si="611"/>
        <v>#DIV/0!</v>
      </c>
      <c r="AH2791" s="18" t="e">
        <f t="shared" si="612"/>
        <v>#N/A</v>
      </c>
      <c r="AJ2791" s="18"/>
      <c r="AK2791" s="18"/>
      <c r="AL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L2791" s="18" t="e">
        <f t="shared" si="616"/>
        <v>#N/A</v>
      </c>
      <c r="BM2791" s="18" t="e">
        <f t="shared" si="613"/>
        <v>#N/A</v>
      </c>
      <c r="BN2791" s="18" t="e">
        <f t="shared" si="614"/>
        <v>#N/A</v>
      </c>
      <c r="BO2791" s="18" t="e">
        <f t="shared" si="615"/>
        <v>#N/A</v>
      </c>
      <c r="BT2791" s="18"/>
      <c r="BU2791" s="18"/>
      <c r="BV2791" s="18"/>
      <c r="BW2791" s="18"/>
      <c r="BX2791" s="18"/>
    </row>
    <row r="2792" spans="14:76" x14ac:dyDescent="0.25">
      <c r="N2792" s="14" t="e">
        <f>IF(ISNUMBER('Dosimetry Worksheet'!H2802), 'Dosimetry Worksheet'!H2802, NA())</f>
        <v>#N/A</v>
      </c>
      <c r="O2792" s="14" t="e">
        <f>IF(ISNUMBER(N2792), 'Dosimetry Worksheet'!I2802, NA())</f>
        <v>#N/A</v>
      </c>
      <c r="P2792" s="14"/>
      <c r="Q2792" s="14" t="e">
        <f t="shared" si="607"/>
        <v>#N/A</v>
      </c>
      <c r="R2792" s="14" t="e">
        <f t="shared" si="608"/>
        <v>#N/A</v>
      </c>
      <c r="T2792" s="14" t="e">
        <f t="shared" si="603"/>
        <v>#N/A</v>
      </c>
      <c r="U2792" s="14" t="e">
        <f t="shared" si="609"/>
        <v>#N/A</v>
      </c>
      <c r="V2792" s="14" t="e">
        <f t="shared" si="604"/>
        <v>#N/A</v>
      </c>
      <c r="W2792" s="14"/>
      <c r="X2792" s="14"/>
      <c r="Y2792" s="18" t="e">
        <f t="shared" si="610"/>
        <v>#N/A</v>
      </c>
      <c r="AE2792" s="18" t="e">
        <f t="shared" si="605"/>
        <v>#N/A</v>
      </c>
      <c r="AF2792" s="18" t="e">
        <f t="shared" si="606"/>
        <v>#N/A</v>
      </c>
      <c r="AG2792" s="18" t="e">
        <f t="shared" si="611"/>
        <v>#DIV/0!</v>
      </c>
      <c r="AH2792" s="18" t="e">
        <f t="shared" si="612"/>
        <v>#N/A</v>
      </c>
      <c r="AJ2792" s="18"/>
      <c r="AK2792" s="18"/>
      <c r="AL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L2792" s="18" t="e">
        <f t="shared" si="616"/>
        <v>#N/A</v>
      </c>
      <c r="BM2792" s="18" t="e">
        <f t="shared" si="613"/>
        <v>#N/A</v>
      </c>
      <c r="BN2792" s="18" t="e">
        <f t="shared" si="614"/>
        <v>#N/A</v>
      </c>
      <c r="BO2792" s="18" t="e">
        <f t="shared" si="615"/>
        <v>#N/A</v>
      </c>
      <c r="BT2792" s="18"/>
      <c r="BU2792" s="18"/>
      <c r="BV2792" s="18"/>
      <c r="BW2792" s="18"/>
      <c r="BX2792" s="18"/>
    </row>
    <row r="2793" spans="14:76" x14ac:dyDescent="0.25">
      <c r="N2793" s="14" t="e">
        <f>IF(ISNUMBER('Dosimetry Worksheet'!H2803), 'Dosimetry Worksheet'!H2803, NA())</f>
        <v>#N/A</v>
      </c>
      <c r="O2793" s="14" t="e">
        <f>IF(ISNUMBER(N2793), 'Dosimetry Worksheet'!I2803, NA())</f>
        <v>#N/A</v>
      </c>
      <c r="P2793" s="14"/>
      <c r="Q2793" s="14" t="e">
        <f t="shared" si="607"/>
        <v>#N/A</v>
      </c>
      <c r="R2793" s="14" t="e">
        <f t="shared" si="608"/>
        <v>#N/A</v>
      </c>
      <c r="T2793" s="14" t="e">
        <f t="shared" si="603"/>
        <v>#N/A</v>
      </c>
      <c r="U2793" s="14" t="e">
        <f t="shared" si="609"/>
        <v>#N/A</v>
      </c>
      <c r="V2793" s="14" t="e">
        <f t="shared" si="604"/>
        <v>#N/A</v>
      </c>
      <c r="W2793" s="14"/>
      <c r="X2793" s="14"/>
      <c r="Y2793" s="18" t="e">
        <f t="shared" si="610"/>
        <v>#N/A</v>
      </c>
      <c r="AE2793" s="18" t="e">
        <f t="shared" si="605"/>
        <v>#N/A</v>
      </c>
      <c r="AF2793" s="18" t="e">
        <f t="shared" si="606"/>
        <v>#N/A</v>
      </c>
      <c r="AG2793" s="18" t="e">
        <f t="shared" si="611"/>
        <v>#DIV/0!</v>
      </c>
      <c r="AH2793" s="18" t="e">
        <f t="shared" si="612"/>
        <v>#N/A</v>
      </c>
      <c r="AJ2793" s="18"/>
      <c r="AK2793" s="18"/>
      <c r="AL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L2793" s="18" t="e">
        <f t="shared" si="616"/>
        <v>#N/A</v>
      </c>
      <c r="BM2793" s="18" t="e">
        <f t="shared" si="613"/>
        <v>#N/A</v>
      </c>
      <c r="BN2793" s="18" t="e">
        <f t="shared" si="614"/>
        <v>#N/A</v>
      </c>
      <c r="BO2793" s="18" t="e">
        <f t="shared" si="615"/>
        <v>#N/A</v>
      </c>
      <c r="BT2793" s="18"/>
      <c r="BU2793" s="18"/>
      <c r="BV2793" s="18"/>
      <c r="BW2793" s="18"/>
      <c r="BX2793" s="18"/>
    </row>
    <row r="2794" spans="14:76" x14ac:dyDescent="0.25">
      <c r="N2794" s="14" t="e">
        <f>IF(ISNUMBER('Dosimetry Worksheet'!H2804), 'Dosimetry Worksheet'!H2804, NA())</f>
        <v>#N/A</v>
      </c>
      <c r="O2794" s="14" t="e">
        <f>IF(ISNUMBER(N2794), 'Dosimetry Worksheet'!I2804, NA())</f>
        <v>#N/A</v>
      </c>
      <c r="P2794" s="14"/>
      <c r="Q2794" s="14" t="e">
        <f t="shared" si="607"/>
        <v>#N/A</v>
      </c>
      <c r="R2794" s="14" t="e">
        <f t="shared" si="608"/>
        <v>#N/A</v>
      </c>
      <c r="T2794" s="14" t="e">
        <f t="shared" si="603"/>
        <v>#N/A</v>
      </c>
      <c r="U2794" s="14" t="e">
        <f t="shared" si="609"/>
        <v>#N/A</v>
      </c>
      <c r="V2794" s="14" t="e">
        <f t="shared" si="604"/>
        <v>#N/A</v>
      </c>
      <c r="W2794" s="14"/>
      <c r="X2794" s="14"/>
      <c r="Y2794" s="18" t="e">
        <f t="shared" si="610"/>
        <v>#N/A</v>
      </c>
      <c r="AE2794" s="18" t="e">
        <f t="shared" si="605"/>
        <v>#N/A</v>
      </c>
      <c r="AF2794" s="18" t="e">
        <f t="shared" si="606"/>
        <v>#N/A</v>
      </c>
      <c r="AG2794" s="18" t="e">
        <f t="shared" si="611"/>
        <v>#DIV/0!</v>
      </c>
      <c r="AH2794" s="18" t="e">
        <f t="shared" si="612"/>
        <v>#N/A</v>
      </c>
      <c r="AJ2794" s="18"/>
      <c r="AK2794" s="18"/>
      <c r="AL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L2794" s="18" t="e">
        <f t="shared" si="616"/>
        <v>#N/A</v>
      </c>
      <c r="BM2794" s="18" t="e">
        <f t="shared" si="613"/>
        <v>#N/A</v>
      </c>
      <c r="BN2794" s="18" t="e">
        <f t="shared" si="614"/>
        <v>#N/A</v>
      </c>
      <c r="BO2794" s="18" t="e">
        <f t="shared" si="615"/>
        <v>#N/A</v>
      </c>
      <c r="BT2794" s="18"/>
      <c r="BU2794" s="18"/>
      <c r="BV2794" s="18"/>
      <c r="BW2794" s="18"/>
      <c r="BX2794" s="18"/>
    </row>
    <row r="2795" spans="14:76" x14ac:dyDescent="0.25">
      <c r="N2795" s="14" t="e">
        <f>IF(ISNUMBER('Dosimetry Worksheet'!H2805), 'Dosimetry Worksheet'!H2805, NA())</f>
        <v>#N/A</v>
      </c>
      <c r="O2795" s="14" t="e">
        <f>IF(ISNUMBER(N2795), 'Dosimetry Worksheet'!I2805, NA())</f>
        <v>#N/A</v>
      </c>
      <c r="P2795" s="14"/>
      <c r="Q2795" s="14" t="e">
        <f t="shared" si="607"/>
        <v>#N/A</v>
      </c>
      <c r="R2795" s="14" t="e">
        <f t="shared" si="608"/>
        <v>#N/A</v>
      </c>
      <c r="T2795" s="14" t="e">
        <f t="shared" si="603"/>
        <v>#N/A</v>
      </c>
      <c r="U2795" s="14" t="e">
        <f t="shared" si="609"/>
        <v>#N/A</v>
      </c>
      <c r="V2795" s="14" t="e">
        <f t="shared" si="604"/>
        <v>#N/A</v>
      </c>
      <c r="W2795" s="14"/>
      <c r="X2795" s="14"/>
      <c r="Y2795" s="18" t="e">
        <f t="shared" si="610"/>
        <v>#N/A</v>
      </c>
      <c r="AE2795" s="18" t="e">
        <f t="shared" si="605"/>
        <v>#N/A</v>
      </c>
      <c r="AF2795" s="18" t="e">
        <f t="shared" si="606"/>
        <v>#N/A</v>
      </c>
      <c r="AG2795" s="18" t="e">
        <f t="shared" si="611"/>
        <v>#DIV/0!</v>
      </c>
      <c r="AH2795" s="18" t="e">
        <f t="shared" si="612"/>
        <v>#N/A</v>
      </c>
      <c r="AJ2795" s="18"/>
      <c r="AK2795" s="18"/>
      <c r="AL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L2795" s="18" t="e">
        <f t="shared" si="616"/>
        <v>#N/A</v>
      </c>
      <c r="BM2795" s="18" t="e">
        <f t="shared" si="613"/>
        <v>#N/A</v>
      </c>
      <c r="BN2795" s="18" t="e">
        <f t="shared" si="614"/>
        <v>#N/A</v>
      </c>
      <c r="BO2795" s="18" t="e">
        <f t="shared" si="615"/>
        <v>#N/A</v>
      </c>
      <c r="BT2795" s="18"/>
      <c r="BU2795" s="18"/>
      <c r="BV2795" s="18"/>
      <c r="BW2795" s="18"/>
      <c r="BX2795" s="18"/>
    </row>
    <row r="2796" spans="14:76" x14ac:dyDescent="0.25">
      <c r="N2796" s="14" t="e">
        <f>IF(ISNUMBER('Dosimetry Worksheet'!H2806), 'Dosimetry Worksheet'!H2806, NA())</f>
        <v>#N/A</v>
      </c>
      <c r="O2796" s="14" t="e">
        <f>IF(ISNUMBER(N2796), 'Dosimetry Worksheet'!I2806, NA())</f>
        <v>#N/A</v>
      </c>
      <c r="P2796" s="14"/>
      <c r="Q2796" s="14" t="e">
        <f t="shared" si="607"/>
        <v>#N/A</v>
      </c>
      <c r="R2796" s="14" t="e">
        <f t="shared" si="608"/>
        <v>#N/A</v>
      </c>
      <c r="T2796" s="14" t="e">
        <f t="shared" si="603"/>
        <v>#N/A</v>
      </c>
      <c r="U2796" s="14" t="e">
        <f t="shared" si="609"/>
        <v>#N/A</v>
      </c>
      <c r="V2796" s="14" t="e">
        <f t="shared" si="604"/>
        <v>#N/A</v>
      </c>
      <c r="W2796" s="14"/>
      <c r="X2796" s="14"/>
      <c r="Y2796" s="18" t="e">
        <f t="shared" si="610"/>
        <v>#N/A</v>
      </c>
      <c r="AE2796" s="18" t="e">
        <f t="shared" si="605"/>
        <v>#N/A</v>
      </c>
      <c r="AF2796" s="18" t="e">
        <f t="shared" si="606"/>
        <v>#N/A</v>
      </c>
      <c r="AG2796" s="18" t="e">
        <f t="shared" si="611"/>
        <v>#DIV/0!</v>
      </c>
      <c r="AH2796" s="18" t="e">
        <f t="shared" si="612"/>
        <v>#N/A</v>
      </c>
      <c r="AJ2796" s="18"/>
      <c r="AK2796" s="18"/>
      <c r="AL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L2796" s="18" t="e">
        <f t="shared" si="616"/>
        <v>#N/A</v>
      </c>
      <c r="BM2796" s="18" t="e">
        <f t="shared" si="613"/>
        <v>#N/A</v>
      </c>
      <c r="BN2796" s="18" t="e">
        <f t="shared" si="614"/>
        <v>#N/A</v>
      </c>
      <c r="BO2796" s="18" t="e">
        <f t="shared" si="615"/>
        <v>#N/A</v>
      </c>
      <c r="BT2796" s="18"/>
      <c r="BU2796" s="18"/>
      <c r="BV2796" s="18"/>
      <c r="BW2796" s="18"/>
      <c r="BX2796" s="18"/>
    </row>
    <row r="2797" spans="14:76" x14ac:dyDescent="0.25">
      <c r="N2797" s="14" t="e">
        <f>IF(ISNUMBER('Dosimetry Worksheet'!H2807), 'Dosimetry Worksheet'!H2807, NA())</f>
        <v>#N/A</v>
      </c>
      <c r="O2797" s="14" t="e">
        <f>IF(ISNUMBER(N2797), 'Dosimetry Worksheet'!I2807, NA())</f>
        <v>#N/A</v>
      </c>
      <c r="P2797" s="14"/>
      <c r="Q2797" s="14" t="e">
        <f t="shared" si="607"/>
        <v>#N/A</v>
      </c>
      <c r="R2797" s="14" t="e">
        <f t="shared" si="608"/>
        <v>#N/A</v>
      </c>
      <c r="T2797" s="14" t="e">
        <f t="shared" si="603"/>
        <v>#N/A</v>
      </c>
      <c r="U2797" s="14" t="e">
        <f t="shared" si="609"/>
        <v>#N/A</v>
      </c>
      <c r="V2797" s="14" t="e">
        <f t="shared" si="604"/>
        <v>#N/A</v>
      </c>
      <c r="W2797" s="14"/>
      <c r="X2797" s="14"/>
      <c r="Y2797" s="18" t="e">
        <f t="shared" si="610"/>
        <v>#N/A</v>
      </c>
      <c r="AE2797" s="18" t="e">
        <f t="shared" si="605"/>
        <v>#N/A</v>
      </c>
      <c r="AF2797" s="18" t="e">
        <f t="shared" si="606"/>
        <v>#N/A</v>
      </c>
      <c r="AG2797" s="18" t="e">
        <f t="shared" si="611"/>
        <v>#DIV/0!</v>
      </c>
      <c r="AH2797" s="18" t="e">
        <f t="shared" si="612"/>
        <v>#N/A</v>
      </c>
      <c r="AJ2797" s="18"/>
      <c r="AK2797" s="18"/>
      <c r="AL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L2797" s="18" t="e">
        <f t="shared" si="616"/>
        <v>#N/A</v>
      </c>
      <c r="BM2797" s="18" t="e">
        <f t="shared" si="613"/>
        <v>#N/A</v>
      </c>
      <c r="BN2797" s="18" t="e">
        <f t="shared" si="614"/>
        <v>#N/A</v>
      </c>
      <c r="BO2797" s="18" t="e">
        <f t="shared" si="615"/>
        <v>#N/A</v>
      </c>
      <c r="BT2797" s="18"/>
      <c r="BU2797" s="18"/>
      <c r="BV2797" s="18"/>
      <c r="BW2797" s="18"/>
      <c r="BX2797" s="18"/>
    </row>
    <row r="2798" spans="14:76" x14ac:dyDescent="0.25">
      <c r="N2798" s="14" t="e">
        <f>IF(ISNUMBER('Dosimetry Worksheet'!H2808), 'Dosimetry Worksheet'!H2808, NA())</f>
        <v>#N/A</v>
      </c>
      <c r="O2798" s="14" t="e">
        <f>IF(ISNUMBER(N2798), 'Dosimetry Worksheet'!I2808, NA())</f>
        <v>#N/A</v>
      </c>
      <c r="P2798" s="14"/>
      <c r="Q2798" s="14" t="e">
        <f t="shared" si="607"/>
        <v>#N/A</v>
      </c>
      <c r="R2798" s="14" t="e">
        <f t="shared" si="608"/>
        <v>#N/A</v>
      </c>
      <c r="T2798" s="14" t="e">
        <f t="shared" si="603"/>
        <v>#N/A</v>
      </c>
      <c r="U2798" s="14" t="e">
        <f t="shared" si="609"/>
        <v>#N/A</v>
      </c>
      <c r="V2798" s="14" t="e">
        <f t="shared" si="604"/>
        <v>#N/A</v>
      </c>
      <c r="W2798" s="14"/>
      <c r="X2798" s="14"/>
      <c r="Y2798" s="18" t="e">
        <f t="shared" si="610"/>
        <v>#N/A</v>
      </c>
      <c r="AE2798" s="18" t="e">
        <f t="shared" si="605"/>
        <v>#N/A</v>
      </c>
      <c r="AF2798" s="18" t="e">
        <f t="shared" si="606"/>
        <v>#N/A</v>
      </c>
      <c r="AG2798" s="18" t="e">
        <f t="shared" si="611"/>
        <v>#DIV/0!</v>
      </c>
      <c r="AH2798" s="18" t="e">
        <f t="shared" si="612"/>
        <v>#N/A</v>
      </c>
      <c r="AJ2798" s="18"/>
      <c r="AK2798" s="18"/>
      <c r="AL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L2798" s="18" t="e">
        <f t="shared" si="616"/>
        <v>#N/A</v>
      </c>
      <c r="BM2798" s="18" t="e">
        <f t="shared" si="613"/>
        <v>#N/A</v>
      </c>
      <c r="BN2798" s="18" t="e">
        <f t="shared" si="614"/>
        <v>#N/A</v>
      </c>
      <c r="BO2798" s="18" t="e">
        <f t="shared" si="615"/>
        <v>#N/A</v>
      </c>
      <c r="BT2798" s="18"/>
      <c r="BU2798" s="18"/>
      <c r="BV2798" s="18"/>
      <c r="BW2798" s="18"/>
      <c r="BX2798" s="18"/>
    </row>
    <row r="2799" spans="14:76" x14ac:dyDescent="0.25">
      <c r="N2799" s="14" t="e">
        <f>IF(ISNUMBER('Dosimetry Worksheet'!H2809), 'Dosimetry Worksheet'!H2809, NA())</f>
        <v>#N/A</v>
      </c>
      <c r="O2799" s="14" t="e">
        <f>IF(ISNUMBER(N2799), 'Dosimetry Worksheet'!I2809, NA())</f>
        <v>#N/A</v>
      </c>
      <c r="P2799" s="14"/>
      <c r="Q2799" s="14" t="e">
        <f t="shared" si="607"/>
        <v>#N/A</v>
      </c>
      <c r="R2799" s="14" t="e">
        <f t="shared" si="608"/>
        <v>#N/A</v>
      </c>
      <c r="T2799" s="14" t="e">
        <f t="shared" si="603"/>
        <v>#N/A</v>
      </c>
      <c r="U2799" s="14" t="e">
        <f t="shared" si="609"/>
        <v>#N/A</v>
      </c>
      <c r="V2799" s="14" t="e">
        <f t="shared" si="604"/>
        <v>#N/A</v>
      </c>
      <c r="W2799" s="14"/>
      <c r="X2799" s="14"/>
      <c r="Y2799" s="18" t="e">
        <f t="shared" si="610"/>
        <v>#N/A</v>
      </c>
      <c r="AE2799" s="18" t="e">
        <f t="shared" si="605"/>
        <v>#N/A</v>
      </c>
      <c r="AF2799" s="18" t="e">
        <f t="shared" si="606"/>
        <v>#N/A</v>
      </c>
      <c r="AG2799" s="18" t="e">
        <f t="shared" si="611"/>
        <v>#DIV/0!</v>
      </c>
      <c r="AH2799" s="18" t="e">
        <f t="shared" si="612"/>
        <v>#N/A</v>
      </c>
      <c r="AJ2799" s="18"/>
      <c r="AK2799" s="18"/>
      <c r="AL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L2799" s="18" t="e">
        <f t="shared" si="616"/>
        <v>#N/A</v>
      </c>
      <c r="BM2799" s="18" t="e">
        <f t="shared" si="613"/>
        <v>#N/A</v>
      </c>
      <c r="BN2799" s="18" t="e">
        <f t="shared" si="614"/>
        <v>#N/A</v>
      </c>
      <c r="BO2799" s="18" t="e">
        <f t="shared" si="615"/>
        <v>#N/A</v>
      </c>
      <c r="BT2799" s="18"/>
      <c r="BU2799" s="18"/>
      <c r="BV2799" s="18"/>
      <c r="BW2799" s="18"/>
      <c r="BX2799" s="18"/>
    </row>
    <row r="2800" spans="14:76" x14ac:dyDescent="0.25">
      <c r="N2800" s="14" t="e">
        <f>IF(ISNUMBER('Dosimetry Worksheet'!H2810), 'Dosimetry Worksheet'!H2810, NA())</f>
        <v>#N/A</v>
      </c>
      <c r="O2800" s="14" t="e">
        <f>IF(ISNUMBER(N2800), 'Dosimetry Worksheet'!I2810, NA())</f>
        <v>#N/A</v>
      </c>
      <c r="P2800" s="14"/>
      <c r="Q2800" s="14" t="e">
        <f t="shared" si="607"/>
        <v>#N/A</v>
      </c>
      <c r="R2800" s="14" t="e">
        <f t="shared" si="608"/>
        <v>#N/A</v>
      </c>
      <c r="T2800" s="14" t="e">
        <f t="shared" si="603"/>
        <v>#N/A</v>
      </c>
      <c r="U2800" s="14" t="e">
        <f t="shared" si="609"/>
        <v>#N/A</v>
      </c>
      <c r="V2800" s="14" t="e">
        <f t="shared" si="604"/>
        <v>#N/A</v>
      </c>
      <c r="W2800" s="14"/>
      <c r="X2800" s="14"/>
      <c r="Y2800" s="18" t="e">
        <f t="shared" si="610"/>
        <v>#N/A</v>
      </c>
      <c r="AE2800" s="18" t="e">
        <f t="shared" si="605"/>
        <v>#N/A</v>
      </c>
      <c r="AF2800" s="18" t="e">
        <f t="shared" si="606"/>
        <v>#N/A</v>
      </c>
      <c r="AG2800" s="18" t="e">
        <f t="shared" si="611"/>
        <v>#DIV/0!</v>
      </c>
      <c r="AH2800" s="18" t="e">
        <f t="shared" si="612"/>
        <v>#N/A</v>
      </c>
      <c r="AJ2800" s="18"/>
      <c r="AK2800" s="18"/>
      <c r="AL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L2800" s="18" t="e">
        <f t="shared" si="616"/>
        <v>#N/A</v>
      </c>
      <c r="BM2800" s="18" t="e">
        <f t="shared" si="613"/>
        <v>#N/A</v>
      </c>
      <c r="BN2800" s="18" t="e">
        <f t="shared" si="614"/>
        <v>#N/A</v>
      </c>
      <c r="BO2800" s="18" t="e">
        <f t="shared" si="615"/>
        <v>#N/A</v>
      </c>
      <c r="BT2800" s="18"/>
      <c r="BU2800" s="18"/>
      <c r="BV2800" s="18"/>
      <c r="BW2800" s="18"/>
      <c r="BX2800" s="18"/>
    </row>
    <row r="2801" spans="14:76" x14ac:dyDescent="0.25">
      <c r="N2801" s="14" t="e">
        <f>IF(ISNUMBER('Dosimetry Worksheet'!H2811), 'Dosimetry Worksheet'!H2811, NA())</f>
        <v>#N/A</v>
      </c>
      <c r="O2801" s="14" t="e">
        <f>IF(ISNUMBER(N2801), 'Dosimetry Worksheet'!I2811, NA())</f>
        <v>#N/A</v>
      </c>
      <c r="P2801" s="14"/>
      <c r="Q2801" s="14" t="e">
        <f t="shared" si="607"/>
        <v>#N/A</v>
      </c>
      <c r="R2801" s="14" t="e">
        <f t="shared" si="608"/>
        <v>#N/A</v>
      </c>
      <c r="T2801" s="14" t="e">
        <f t="shared" si="603"/>
        <v>#N/A</v>
      </c>
      <c r="U2801" s="14" t="e">
        <f t="shared" si="609"/>
        <v>#N/A</v>
      </c>
      <c r="V2801" s="14" t="e">
        <f t="shared" si="604"/>
        <v>#N/A</v>
      </c>
      <c r="W2801" s="14"/>
      <c r="X2801" s="14"/>
      <c r="Y2801" s="18" t="e">
        <f t="shared" si="610"/>
        <v>#N/A</v>
      </c>
      <c r="AE2801" s="18" t="e">
        <f t="shared" si="605"/>
        <v>#N/A</v>
      </c>
      <c r="AF2801" s="18" t="e">
        <f t="shared" si="606"/>
        <v>#N/A</v>
      </c>
      <c r="AG2801" s="18" t="e">
        <f t="shared" si="611"/>
        <v>#DIV/0!</v>
      </c>
      <c r="AH2801" s="18" t="e">
        <f t="shared" si="612"/>
        <v>#N/A</v>
      </c>
      <c r="AJ2801" s="18"/>
      <c r="AK2801" s="18"/>
      <c r="AL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  <c r="AX2801" s="18"/>
      <c r="AY2801" s="18"/>
      <c r="AZ2801" s="18"/>
      <c r="BA2801" s="18"/>
      <c r="BB2801" s="18"/>
      <c r="BC2801" s="18"/>
      <c r="BD2801" s="18"/>
      <c r="BE2801" s="18"/>
      <c r="BF2801" s="18"/>
      <c r="BL2801" s="18" t="e">
        <f t="shared" si="616"/>
        <v>#N/A</v>
      </c>
      <c r="BM2801" s="18" t="e">
        <f t="shared" si="613"/>
        <v>#N/A</v>
      </c>
      <c r="BN2801" s="18" t="e">
        <f t="shared" si="614"/>
        <v>#N/A</v>
      </c>
      <c r="BO2801" s="18" t="e">
        <f t="shared" si="615"/>
        <v>#N/A</v>
      </c>
      <c r="BT2801" s="18"/>
      <c r="BU2801" s="18"/>
      <c r="BV2801" s="18"/>
      <c r="BW2801" s="18"/>
      <c r="BX2801" s="18"/>
    </row>
    <row r="2802" spans="14:76" x14ac:dyDescent="0.25">
      <c r="N2802" s="14" t="e">
        <f>IF(ISNUMBER('Dosimetry Worksheet'!H2812), 'Dosimetry Worksheet'!H2812, NA())</f>
        <v>#N/A</v>
      </c>
      <c r="O2802" s="14" t="e">
        <f>IF(ISNUMBER(N2802), 'Dosimetry Worksheet'!I2812, NA())</f>
        <v>#N/A</v>
      </c>
      <c r="P2802" s="14"/>
      <c r="Q2802" s="14" t="e">
        <f t="shared" si="607"/>
        <v>#N/A</v>
      </c>
      <c r="R2802" s="14" t="e">
        <f t="shared" si="608"/>
        <v>#N/A</v>
      </c>
      <c r="T2802" s="14" t="e">
        <f t="shared" si="603"/>
        <v>#N/A</v>
      </c>
      <c r="U2802" s="14" t="e">
        <f t="shared" si="609"/>
        <v>#N/A</v>
      </c>
      <c r="V2802" s="14" t="e">
        <f t="shared" si="604"/>
        <v>#N/A</v>
      </c>
      <c r="W2802" s="14"/>
      <c r="X2802" s="14"/>
      <c r="Y2802" s="18" t="e">
        <f t="shared" si="610"/>
        <v>#N/A</v>
      </c>
      <c r="AE2802" s="18" t="e">
        <f t="shared" si="605"/>
        <v>#N/A</v>
      </c>
      <c r="AF2802" s="18" t="e">
        <f t="shared" si="606"/>
        <v>#N/A</v>
      </c>
      <c r="AG2802" s="18" t="e">
        <f t="shared" si="611"/>
        <v>#DIV/0!</v>
      </c>
      <c r="AH2802" s="18" t="e">
        <f t="shared" si="612"/>
        <v>#N/A</v>
      </c>
      <c r="AJ2802" s="18"/>
      <c r="AK2802" s="18"/>
      <c r="AL2802" s="18"/>
      <c r="AN2802" s="18"/>
      <c r="AO2802" s="18"/>
      <c r="AP2802" s="18"/>
      <c r="AQ2802" s="18"/>
      <c r="AR2802" s="18"/>
      <c r="AS2802" s="18"/>
      <c r="AT2802" s="18"/>
      <c r="AU2802" s="18"/>
      <c r="AV2802" s="18"/>
      <c r="AW2802" s="18"/>
      <c r="AX2802" s="18"/>
      <c r="AY2802" s="18"/>
      <c r="AZ2802" s="18"/>
      <c r="BA2802" s="18"/>
      <c r="BB2802" s="18"/>
      <c r="BC2802" s="18"/>
      <c r="BD2802" s="18"/>
      <c r="BE2802" s="18"/>
      <c r="BF2802" s="18"/>
      <c r="BL2802" s="18" t="e">
        <f t="shared" si="616"/>
        <v>#N/A</v>
      </c>
      <c r="BM2802" s="18" t="e">
        <f t="shared" si="613"/>
        <v>#N/A</v>
      </c>
      <c r="BN2802" s="18" t="e">
        <f t="shared" si="614"/>
        <v>#N/A</v>
      </c>
      <c r="BO2802" s="18" t="e">
        <f t="shared" si="615"/>
        <v>#N/A</v>
      </c>
      <c r="BT2802" s="18"/>
      <c r="BU2802" s="18"/>
      <c r="BV2802" s="18"/>
      <c r="BW2802" s="18"/>
      <c r="BX2802" s="18"/>
    </row>
    <row r="2803" spans="14:76" x14ac:dyDescent="0.25">
      <c r="N2803" s="14" t="e">
        <f>IF(ISNUMBER('Dosimetry Worksheet'!H2813), 'Dosimetry Worksheet'!H2813, NA())</f>
        <v>#N/A</v>
      </c>
      <c r="O2803" s="14" t="e">
        <f>IF(ISNUMBER(N2803), 'Dosimetry Worksheet'!I2813, NA())</f>
        <v>#N/A</v>
      </c>
      <c r="P2803" s="14"/>
      <c r="Q2803" s="14" t="e">
        <f t="shared" si="607"/>
        <v>#N/A</v>
      </c>
      <c r="R2803" s="14" t="e">
        <f t="shared" si="608"/>
        <v>#N/A</v>
      </c>
      <c r="T2803" s="14" t="e">
        <f t="shared" si="603"/>
        <v>#N/A</v>
      </c>
      <c r="U2803" s="14" t="e">
        <f t="shared" si="609"/>
        <v>#N/A</v>
      </c>
      <c r="V2803" s="14" t="e">
        <f t="shared" si="604"/>
        <v>#N/A</v>
      </c>
      <c r="W2803" s="14"/>
      <c r="X2803" s="14"/>
      <c r="Y2803" s="18" t="e">
        <f t="shared" si="610"/>
        <v>#N/A</v>
      </c>
      <c r="AE2803" s="18" t="e">
        <f t="shared" si="605"/>
        <v>#N/A</v>
      </c>
      <c r="AF2803" s="18" t="e">
        <f t="shared" si="606"/>
        <v>#N/A</v>
      </c>
      <c r="AG2803" s="18" t="e">
        <f t="shared" si="611"/>
        <v>#DIV/0!</v>
      </c>
      <c r="AH2803" s="18" t="e">
        <f t="shared" si="612"/>
        <v>#N/A</v>
      </c>
      <c r="AJ2803" s="18"/>
      <c r="AK2803" s="18"/>
      <c r="AL2803" s="18"/>
      <c r="AN2803" s="18"/>
      <c r="AO2803" s="18"/>
      <c r="AP2803" s="18"/>
      <c r="AQ2803" s="18"/>
      <c r="AR2803" s="18"/>
      <c r="AS2803" s="18"/>
      <c r="AT2803" s="18"/>
      <c r="AU2803" s="18"/>
      <c r="AV2803" s="18"/>
      <c r="AW2803" s="18"/>
      <c r="AX2803" s="18"/>
      <c r="AY2803" s="18"/>
      <c r="AZ2803" s="18"/>
      <c r="BA2803" s="18"/>
      <c r="BB2803" s="18"/>
      <c r="BC2803" s="18"/>
      <c r="BD2803" s="18"/>
      <c r="BE2803" s="18"/>
      <c r="BF2803" s="18"/>
      <c r="BL2803" s="18" t="e">
        <f t="shared" si="616"/>
        <v>#N/A</v>
      </c>
      <c r="BM2803" s="18" t="e">
        <f t="shared" si="613"/>
        <v>#N/A</v>
      </c>
      <c r="BN2803" s="18" t="e">
        <f t="shared" si="614"/>
        <v>#N/A</v>
      </c>
      <c r="BO2803" s="18" t="e">
        <f t="shared" si="615"/>
        <v>#N/A</v>
      </c>
      <c r="BT2803" s="18"/>
      <c r="BU2803" s="18"/>
      <c r="BV2803" s="18"/>
      <c r="BW2803" s="18"/>
      <c r="BX2803" s="18"/>
    </row>
    <row r="2804" spans="14:76" x14ac:dyDescent="0.25">
      <c r="N2804" s="14" t="e">
        <f>IF(ISNUMBER('Dosimetry Worksheet'!H2814), 'Dosimetry Worksheet'!H2814, NA())</f>
        <v>#N/A</v>
      </c>
      <c r="O2804" s="14" t="e">
        <f>IF(ISNUMBER(N2804), 'Dosimetry Worksheet'!I2814, NA())</f>
        <v>#N/A</v>
      </c>
      <c r="P2804" s="14"/>
      <c r="Q2804" s="14" t="e">
        <f t="shared" si="607"/>
        <v>#N/A</v>
      </c>
      <c r="R2804" s="14" t="e">
        <f t="shared" si="608"/>
        <v>#N/A</v>
      </c>
      <c r="T2804" s="14" t="e">
        <f t="shared" si="603"/>
        <v>#N/A</v>
      </c>
      <c r="U2804" s="14" t="e">
        <f t="shared" si="609"/>
        <v>#N/A</v>
      </c>
      <c r="V2804" s="14" t="e">
        <f t="shared" si="604"/>
        <v>#N/A</v>
      </c>
      <c r="W2804" s="14"/>
      <c r="X2804" s="14"/>
      <c r="Y2804" s="18" t="e">
        <f t="shared" si="610"/>
        <v>#N/A</v>
      </c>
      <c r="AE2804" s="18" t="e">
        <f t="shared" si="605"/>
        <v>#N/A</v>
      </c>
      <c r="AF2804" s="18" t="e">
        <f t="shared" si="606"/>
        <v>#N/A</v>
      </c>
      <c r="AG2804" s="18" t="e">
        <f t="shared" si="611"/>
        <v>#DIV/0!</v>
      </c>
      <c r="AH2804" s="18" t="e">
        <f t="shared" si="612"/>
        <v>#N/A</v>
      </c>
      <c r="AJ2804" s="18"/>
      <c r="AK2804" s="18"/>
      <c r="AL2804" s="18"/>
      <c r="AN2804" s="18"/>
      <c r="AO2804" s="18"/>
      <c r="AP2804" s="18"/>
      <c r="AQ2804" s="18"/>
      <c r="AR2804" s="18"/>
      <c r="AS2804" s="18"/>
      <c r="AT2804" s="18"/>
      <c r="AU2804" s="18"/>
      <c r="AV2804" s="18"/>
      <c r="AW2804" s="18"/>
      <c r="AX2804" s="18"/>
      <c r="AY2804" s="18"/>
      <c r="AZ2804" s="18"/>
      <c r="BA2804" s="18"/>
      <c r="BB2804" s="18"/>
      <c r="BC2804" s="18"/>
      <c r="BD2804" s="18"/>
      <c r="BE2804" s="18"/>
      <c r="BF2804" s="18"/>
      <c r="BL2804" s="18" t="e">
        <f t="shared" si="616"/>
        <v>#N/A</v>
      </c>
      <c r="BM2804" s="18" t="e">
        <f t="shared" si="613"/>
        <v>#N/A</v>
      </c>
      <c r="BN2804" s="18" t="e">
        <f t="shared" si="614"/>
        <v>#N/A</v>
      </c>
      <c r="BO2804" s="18" t="e">
        <f t="shared" si="615"/>
        <v>#N/A</v>
      </c>
      <c r="BT2804" s="18"/>
      <c r="BU2804" s="18"/>
      <c r="BV2804" s="18"/>
      <c r="BW2804" s="18"/>
      <c r="BX2804" s="18"/>
    </row>
    <row r="2805" spans="14:76" x14ac:dyDescent="0.25">
      <c r="N2805" s="14" t="e">
        <f>IF(ISNUMBER('Dosimetry Worksheet'!H2815), 'Dosimetry Worksheet'!H2815, NA())</f>
        <v>#N/A</v>
      </c>
      <c r="O2805" s="14" t="e">
        <f>IF(ISNUMBER(N2805), 'Dosimetry Worksheet'!I2815, NA())</f>
        <v>#N/A</v>
      </c>
      <c r="P2805" s="14"/>
      <c r="Q2805" s="14" t="e">
        <f t="shared" si="607"/>
        <v>#N/A</v>
      </c>
      <c r="R2805" s="14" t="e">
        <f t="shared" si="608"/>
        <v>#N/A</v>
      </c>
      <c r="T2805" s="14" t="e">
        <f t="shared" si="603"/>
        <v>#N/A</v>
      </c>
      <c r="U2805" s="14" t="e">
        <f t="shared" si="609"/>
        <v>#N/A</v>
      </c>
      <c r="V2805" s="14" t="e">
        <f t="shared" si="604"/>
        <v>#N/A</v>
      </c>
      <c r="W2805" s="14"/>
      <c r="X2805" s="14"/>
      <c r="Y2805" s="18" t="e">
        <f t="shared" si="610"/>
        <v>#N/A</v>
      </c>
      <c r="AE2805" s="18" t="e">
        <f t="shared" si="605"/>
        <v>#N/A</v>
      </c>
      <c r="AF2805" s="18" t="e">
        <f t="shared" si="606"/>
        <v>#N/A</v>
      </c>
      <c r="AG2805" s="18" t="e">
        <f t="shared" si="611"/>
        <v>#DIV/0!</v>
      </c>
      <c r="AH2805" s="18" t="e">
        <f t="shared" si="612"/>
        <v>#N/A</v>
      </c>
      <c r="AJ2805" s="18"/>
      <c r="AK2805" s="18"/>
      <c r="AL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  <c r="AX2805" s="18"/>
      <c r="AY2805" s="18"/>
      <c r="AZ2805" s="18"/>
      <c r="BA2805" s="18"/>
      <c r="BB2805" s="18"/>
      <c r="BC2805" s="18"/>
      <c r="BD2805" s="18"/>
      <c r="BE2805" s="18"/>
      <c r="BF2805" s="18"/>
      <c r="BL2805" s="18" t="e">
        <f t="shared" si="616"/>
        <v>#N/A</v>
      </c>
      <c r="BM2805" s="18" t="e">
        <f t="shared" si="613"/>
        <v>#N/A</v>
      </c>
      <c r="BN2805" s="18" t="e">
        <f t="shared" si="614"/>
        <v>#N/A</v>
      </c>
      <c r="BO2805" s="18" t="e">
        <f t="shared" si="615"/>
        <v>#N/A</v>
      </c>
      <c r="BT2805" s="18"/>
      <c r="BU2805" s="18"/>
      <c r="BV2805" s="18"/>
      <c r="BW2805" s="18"/>
      <c r="BX2805" s="18"/>
    </row>
    <row r="2806" spans="14:76" x14ac:dyDescent="0.25">
      <c r="N2806" s="14" t="e">
        <f>IF(ISNUMBER('Dosimetry Worksheet'!H2816), 'Dosimetry Worksheet'!H2816, NA())</f>
        <v>#N/A</v>
      </c>
      <c r="O2806" s="14" t="e">
        <f>IF(ISNUMBER(N2806), 'Dosimetry Worksheet'!I2816, NA())</f>
        <v>#N/A</v>
      </c>
      <c r="P2806" s="14"/>
      <c r="Q2806" s="14" t="e">
        <f t="shared" si="607"/>
        <v>#N/A</v>
      </c>
      <c r="R2806" s="14" t="e">
        <f t="shared" si="608"/>
        <v>#N/A</v>
      </c>
      <c r="T2806" s="14" t="e">
        <f t="shared" si="603"/>
        <v>#N/A</v>
      </c>
      <c r="U2806" s="14" t="e">
        <f t="shared" si="609"/>
        <v>#N/A</v>
      </c>
      <c r="V2806" s="14" t="e">
        <f t="shared" si="604"/>
        <v>#N/A</v>
      </c>
      <c r="W2806" s="14"/>
      <c r="X2806" s="14"/>
      <c r="Y2806" s="18" t="e">
        <f t="shared" si="610"/>
        <v>#N/A</v>
      </c>
      <c r="AE2806" s="18" t="e">
        <f t="shared" si="605"/>
        <v>#N/A</v>
      </c>
      <c r="AF2806" s="18" t="e">
        <f t="shared" si="606"/>
        <v>#N/A</v>
      </c>
      <c r="AG2806" s="18" t="e">
        <f t="shared" si="611"/>
        <v>#DIV/0!</v>
      </c>
      <c r="AH2806" s="18" t="e">
        <f t="shared" si="612"/>
        <v>#N/A</v>
      </c>
      <c r="AJ2806" s="18"/>
      <c r="AK2806" s="18"/>
      <c r="AL2806" s="18"/>
      <c r="AN2806" s="18"/>
      <c r="AO2806" s="18"/>
      <c r="AP2806" s="18"/>
      <c r="AQ2806" s="18"/>
      <c r="AR2806" s="18"/>
      <c r="AS2806" s="18"/>
      <c r="AT2806" s="18"/>
      <c r="AU2806" s="18"/>
      <c r="AV2806" s="18"/>
      <c r="AW2806" s="18"/>
      <c r="AX2806" s="18"/>
      <c r="AY2806" s="18"/>
      <c r="AZ2806" s="18"/>
      <c r="BA2806" s="18"/>
      <c r="BB2806" s="18"/>
      <c r="BC2806" s="18"/>
      <c r="BD2806" s="18"/>
      <c r="BE2806" s="18"/>
      <c r="BF2806" s="18"/>
      <c r="BL2806" s="18" t="e">
        <f t="shared" si="616"/>
        <v>#N/A</v>
      </c>
      <c r="BM2806" s="18" t="e">
        <f t="shared" si="613"/>
        <v>#N/A</v>
      </c>
      <c r="BN2806" s="18" t="e">
        <f t="shared" si="614"/>
        <v>#N/A</v>
      </c>
      <c r="BO2806" s="18" t="e">
        <f t="shared" si="615"/>
        <v>#N/A</v>
      </c>
      <c r="BT2806" s="18"/>
      <c r="BU2806" s="18"/>
      <c r="BV2806" s="18"/>
      <c r="BW2806" s="18"/>
      <c r="BX2806" s="18"/>
    </row>
    <row r="2807" spans="14:76" x14ac:dyDescent="0.25">
      <c r="N2807" s="14" t="e">
        <f>IF(ISNUMBER('Dosimetry Worksheet'!H2817), 'Dosimetry Worksheet'!H2817, NA())</f>
        <v>#N/A</v>
      </c>
      <c r="O2807" s="14" t="e">
        <f>IF(ISNUMBER(N2807), 'Dosimetry Worksheet'!I2817, NA())</f>
        <v>#N/A</v>
      </c>
      <c r="P2807" s="14"/>
      <c r="Q2807" s="14" t="e">
        <f t="shared" si="607"/>
        <v>#N/A</v>
      </c>
      <c r="R2807" s="14" t="e">
        <f t="shared" si="608"/>
        <v>#N/A</v>
      </c>
      <c r="T2807" s="14" t="e">
        <f t="shared" si="603"/>
        <v>#N/A</v>
      </c>
      <c r="U2807" s="14" t="e">
        <f t="shared" si="609"/>
        <v>#N/A</v>
      </c>
      <c r="V2807" s="14" t="e">
        <f t="shared" si="604"/>
        <v>#N/A</v>
      </c>
      <c r="W2807" s="14"/>
      <c r="X2807" s="14"/>
      <c r="Y2807" s="18" t="e">
        <f t="shared" si="610"/>
        <v>#N/A</v>
      </c>
      <c r="AE2807" s="18" t="e">
        <f t="shared" si="605"/>
        <v>#N/A</v>
      </c>
      <c r="AF2807" s="18" t="e">
        <f t="shared" si="606"/>
        <v>#N/A</v>
      </c>
      <c r="AG2807" s="18" t="e">
        <f t="shared" si="611"/>
        <v>#DIV/0!</v>
      </c>
      <c r="AH2807" s="18" t="e">
        <f t="shared" si="612"/>
        <v>#N/A</v>
      </c>
      <c r="AJ2807" s="18"/>
      <c r="AK2807" s="18"/>
      <c r="AL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  <c r="AX2807" s="18"/>
      <c r="AY2807" s="18"/>
      <c r="AZ2807" s="18"/>
      <c r="BA2807" s="18"/>
      <c r="BB2807" s="18"/>
      <c r="BC2807" s="18"/>
      <c r="BD2807" s="18"/>
      <c r="BE2807" s="18"/>
      <c r="BF2807" s="18"/>
      <c r="BL2807" s="18" t="e">
        <f t="shared" si="616"/>
        <v>#N/A</v>
      </c>
      <c r="BM2807" s="18" t="e">
        <f t="shared" si="613"/>
        <v>#N/A</v>
      </c>
      <c r="BN2807" s="18" t="e">
        <f t="shared" si="614"/>
        <v>#N/A</v>
      </c>
      <c r="BO2807" s="18" t="e">
        <f t="shared" si="615"/>
        <v>#N/A</v>
      </c>
      <c r="BT2807" s="18"/>
      <c r="BU2807" s="18"/>
      <c r="BV2807" s="18"/>
      <c r="BW2807" s="18"/>
      <c r="BX2807" s="18"/>
    </row>
    <row r="2808" spans="14:76" x14ac:dyDescent="0.25">
      <c r="N2808" s="14" t="e">
        <f>IF(ISNUMBER('Dosimetry Worksheet'!H2818), 'Dosimetry Worksheet'!H2818, NA())</f>
        <v>#N/A</v>
      </c>
      <c r="O2808" s="14" t="e">
        <f>IF(ISNUMBER(N2808), 'Dosimetry Worksheet'!I2818, NA())</f>
        <v>#N/A</v>
      </c>
      <c r="P2808" s="14"/>
      <c r="Q2808" s="14" t="e">
        <f t="shared" si="607"/>
        <v>#N/A</v>
      </c>
      <c r="R2808" s="14" t="e">
        <f t="shared" si="608"/>
        <v>#N/A</v>
      </c>
      <c r="T2808" s="14" t="e">
        <f t="shared" si="603"/>
        <v>#N/A</v>
      </c>
      <c r="U2808" s="14" t="e">
        <f t="shared" si="609"/>
        <v>#N/A</v>
      </c>
      <c r="V2808" s="14" t="e">
        <f t="shared" si="604"/>
        <v>#N/A</v>
      </c>
      <c r="W2808" s="14"/>
      <c r="X2808" s="14"/>
      <c r="Y2808" s="18" t="e">
        <f t="shared" si="610"/>
        <v>#N/A</v>
      </c>
      <c r="AE2808" s="18" t="e">
        <f t="shared" si="605"/>
        <v>#N/A</v>
      </c>
      <c r="AF2808" s="18" t="e">
        <f t="shared" si="606"/>
        <v>#N/A</v>
      </c>
      <c r="AG2808" s="18" t="e">
        <f t="shared" si="611"/>
        <v>#DIV/0!</v>
      </c>
      <c r="AH2808" s="18" t="e">
        <f t="shared" si="612"/>
        <v>#N/A</v>
      </c>
      <c r="AJ2808" s="18"/>
      <c r="AK2808" s="18"/>
      <c r="AL2808" s="18"/>
      <c r="AN2808" s="18"/>
      <c r="AO2808" s="18"/>
      <c r="AP2808" s="18"/>
      <c r="AQ2808" s="18"/>
      <c r="AR2808" s="18"/>
      <c r="AS2808" s="18"/>
      <c r="AT2808" s="18"/>
      <c r="AU2808" s="18"/>
      <c r="AV2808" s="18"/>
      <c r="AW2808" s="18"/>
      <c r="AX2808" s="18"/>
      <c r="AY2808" s="18"/>
      <c r="AZ2808" s="18"/>
      <c r="BA2808" s="18"/>
      <c r="BB2808" s="18"/>
      <c r="BC2808" s="18"/>
      <c r="BD2808" s="18"/>
      <c r="BE2808" s="18"/>
      <c r="BF2808" s="18"/>
      <c r="BL2808" s="18" t="e">
        <f t="shared" si="616"/>
        <v>#N/A</v>
      </c>
      <c r="BM2808" s="18" t="e">
        <f t="shared" si="613"/>
        <v>#N/A</v>
      </c>
      <c r="BN2808" s="18" t="e">
        <f t="shared" si="614"/>
        <v>#N/A</v>
      </c>
      <c r="BO2808" s="18" t="e">
        <f t="shared" si="615"/>
        <v>#N/A</v>
      </c>
      <c r="BT2808" s="18"/>
      <c r="BU2808" s="18"/>
      <c r="BV2808" s="18"/>
      <c r="BW2808" s="18"/>
      <c r="BX2808" s="18"/>
    </row>
    <row r="2809" spans="14:76" x14ac:dyDescent="0.25">
      <c r="N2809" s="14" t="e">
        <f>IF(ISNUMBER('Dosimetry Worksheet'!H2819), 'Dosimetry Worksheet'!H2819, NA())</f>
        <v>#N/A</v>
      </c>
      <c r="O2809" s="14" t="e">
        <f>IF(ISNUMBER(N2809), 'Dosimetry Worksheet'!I2819, NA())</f>
        <v>#N/A</v>
      </c>
      <c r="P2809" s="14"/>
      <c r="Q2809" s="14" t="e">
        <f t="shared" si="607"/>
        <v>#N/A</v>
      </c>
      <c r="R2809" s="14" t="e">
        <f t="shared" si="608"/>
        <v>#N/A</v>
      </c>
      <c r="T2809" s="14" t="e">
        <f t="shared" si="603"/>
        <v>#N/A</v>
      </c>
      <c r="U2809" s="14" t="e">
        <f t="shared" si="609"/>
        <v>#N/A</v>
      </c>
      <c r="V2809" s="14" t="e">
        <f t="shared" si="604"/>
        <v>#N/A</v>
      </c>
      <c r="W2809" s="14"/>
      <c r="X2809" s="14"/>
      <c r="Y2809" s="18" t="e">
        <f t="shared" si="610"/>
        <v>#N/A</v>
      </c>
      <c r="AE2809" s="18" t="e">
        <f t="shared" si="605"/>
        <v>#N/A</v>
      </c>
      <c r="AF2809" s="18" t="e">
        <f t="shared" si="606"/>
        <v>#N/A</v>
      </c>
      <c r="AG2809" s="18" t="e">
        <f t="shared" si="611"/>
        <v>#DIV/0!</v>
      </c>
      <c r="AH2809" s="18" t="e">
        <f t="shared" si="612"/>
        <v>#N/A</v>
      </c>
      <c r="AJ2809" s="18"/>
      <c r="AK2809" s="18"/>
      <c r="AL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  <c r="AX2809" s="18"/>
      <c r="AY2809" s="18"/>
      <c r="AZ2809" s="18"/>
      <c r="BA2809" s="18"/>
      <c r="BB2809" s="18"/>
      <c r="BC2809" s="18"/>
      <c r="BD2809" s="18"/>
      <c r="BE2809" s="18"/>
      <c r="BF2809" s="18"/>
      <c r="BL2809" s="18" t="e">
        <f t="shared" si="616"/>
        <v>#N/A</v>
      </c>
      <c r="BM2809" s="18" t="e">
        <f t="shared" si="613"/>
        <v>#N/A</v>
      </c>
      <c r="BN2809" s="18" t="e">
        <f t="shared" si="614"/>
        <v>#N/A</v>
      </c>
      <c r="BO2809" s="18" t="e">
        <f t="shared" si="615"/>
        <v>#N/A</v>
      </c>
      <c r="BT2809" s="18"/>
      <c r="BU2809" s="18"/>
      <c r="BV2809" s="18"/>
      <c r="BW2809" s="18"/>
      <c r="BX2809" s="18"/>
    </row>
    <row r="2810" spans="14:76" x14ac:dyDescent="0.25">
      <c r="N2810" s="14" t="e">
        <f>IF(ISNUMBER('Dosimetry Worksheet'!H2820), 'Dosimetry Worksheet'!H2820, NA())</f>
        <v>#N/A</v>
      </c>
      <c r="O2810" s="14" t="e">
        <f>IF(ISNUMBER(N2810), 'Dosimetry Worksheet'!I2820, NA())</f>
        <v>#N/A</v>
      </c>
      <c r="P2810" s="14"/>
      <c r="Q2810" s="14" t="e">
        <f t="shared" si="607"/>
        <v>#N/A</v>
      </c>
      <c r="R2810" s="14" t="e">
        <f t="shared" si="608"/>
        <v>#N/A</v>
      </c>
      <c r="T2810" s="14" t="e">
        <f t="shared" si="603"/>
        <v>#N/A</v>
      </c>
      <c r="U2810" s="14" t="e">
        <f t="shared" si="609"/>
        <v>#N/A</v>
      </c>
      <c r="V2810" s="14" t="e">
        <f t="shared" si="604"/>
        <v>#N/A</v>
      </c>
      <c r="W2810" s="14"/>
      <c r="X2810" s="14"/>
      <c r="Y2810" s="18" t="e">
        <f t="shared" si="610"/>
        <v>#N/A</v>
      </c>
      <c r="AE2810" s="18" t="e">
        <f t="shared" si="605"/>
        <v>#N/A</v>
      </c>
      <c r="AF2810" s="18" t="e">
        <f t="shared" si="606"/>
        <v>#N/A</v>
      </c>
      <c r="AG2810" s="18" t="e">
        <f t="shared" si="611"/>
        <v>#DIV/0!</v>
      </c>
      <c r="AH2810" s="18" t="e">
        <f t="shared" si="612"/>
        <v>#N/A</v>
      </c>
      <c r="AJ2810" s="18"/>
      <c r="AK2810" s="18"/>
      <c r="AL2810" s="18"/>
      <c r="AN2810" s="18"/>
      <c r="AO2810" s="18"/>
      <c r="AP2810" s="18"/>
      <c r="AQ2810" s="18"/>
      <c r="AR2810" s="18"/>
      <c r="AS2810" s="18"/>
      <c r="AT2810" s="18"/>
      <c r="AU2810" s="18"/>
      <c r="AV2810" s="18"/>
      <c r="AW2810" s="18"/>
      <c r="AX2810" s="18"/>
      <c r="AY2810" s="18"/>
      <c r="AZ2810" s="18"/>
      <c r="BA2810" s="18"/>
      <c r="BB2810" s="18"/>
      <c r="BC2810" s="18"/>
      <c r="BD2810" s="18"/>
      <c r="BE2810" s="18"/>
      <c r="BF2810" s="18"/>
      <c r="BL2810" s="18" t="e">
        <f t="shared" si="616"/>
        <v>#N/A</v>
      </c>
      <c r="BM2810" s="18" t="e">
        <f t="shared" si="613"/>
        <v>#N/A</v>
      </c>
      <c r="BN2810" s="18" t="e">
        <f t="shared" si="614"/>
        <v>#N/A</v>
      </c>
      <c r="BO2810" s="18" t="e">
        <f t="shared" si="615"/>
        <v>#N/A</v>
      </c>
      <c r="BT2810" s="18"/>
      <c r="BU2810" s="18"/>
      <c r="BV2810" s="18"/>
      <c r="BW2810" s="18"/>
      <c r="BX2810" s="18"/>
    </row>
    <row r="2811" spans="14:76" x14ac:dyDescent="0.25">
      <c r="N2811" s="14" t="e">
        <f>IF(ISNUMBER('Dosimetry Worksheet'!H2821), 'Dosimetry Worksheet'!H2821, NA())</f>
        <v>#N/A</v>
      </c>
      <c r="O2811" s="14" t="e">
        <f>IF(ISNUMBER(N2811), 'Dosimetry Worksheet'!I2821, NA())</f>
        <v>#N/A</v>
      </c>
      <c r="P2811" s="14"/>
      <c r="Q2811" s="14" t="e">
        <f t="shared" si="607"/>
        <v>#N/A</v>
      </c>
      <c r="R2811" s="14" t="e">
        <f t="shared" si="608"/>
        <v>#N/A</v>
      </c>
      <c r="T2811" s="14" t="e">
        <f t="shared" si="603"/>
        <v>#N/A</v>
      </c>
      <c r="U2811" s="14" t="e">
        <f t="shared" si="609"/>
        <v>#N/A</v>
      </c>
      <c r="V2811" s="14" t="e">
        <f t="shared" si="604"/>
        <v>#N/A</v>
      </c>
      <c r="W2811" s="14"/>
      <c r="X2811" s="14"/>
      <c r="Y2811" s="18" t="e">
        <f t="shared" si="610"/>
        <v>#N/A</v>
      </c>
      <c r="AE2811" s="18" t="e">
        <f t="shared" si="605"/>
        <v>#N/A</v>
      </c>
      <c r="AF2811" s="18" t="e">
        <f t="shared" si="606"/>
        <v>#N/A</v>
      </c>
      <c r="AG2811" s="18" t="e">
        <f t="shared" si="611"/>
        <v>#DIV/0!</v>
      </c>
      <c r="AH2811" s="18" t="e">
        <f t="shared" si="612"/>
        <v>#N/A</v>
      </c>
      <c r="AJ2811" s="18"/>
      <c r="AK2811" s="18"/>
      <c r="AL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  <c r="AX2811" s="18"/>
      <c r="AY2811" s="18"/>
      <c r="AZ2811" s="18"/>
      <c r="BA2811" s="18"/>
      <c r="BB2811" s="18"/>
      <c r="BC2811" s="18"/>
      <c r="BD2811" s="18"/>
      <c r="BE2811" s="18"/>
      <c r="BF2811" s="18"/>
      <c r="BL2811" s="18" t="e">
        <f t="shared" si="616"/>
        <v>#N/A</v>
      </c>
      <c r="BM2811" s="18" t="e">
        <f t="shared" si="613"/>
        <v>#N/A</v>
      </c>
      <c r="BN2811" s="18" t="e">
        <f t="shared" si="614"/>
        <v>#N/A</v>
      </c>
      <c r="BO2811" s="18" t="e">
        <f t="shared" si="615"/>
        <v>#N/A</v>
      </c>
      <c r="BT2811" s="18"/>
      <c r="BU2811" s="18"/>
      <c r="BV2811" s="18"/>
      <c r="BW2811" s="18"/>
      <c r="BX2811" s="18"/>
    </row>
    <row r="2812" spans="14:76" x14ac:dyDescent="0.25">
      <c r="N2812" s="14" t="e">
        <f>IF(ISNUMBER('Dosimetry Worksheet'!H2822), 'Dosimetry Worksheet'!H2822, NA())</f>
        <v>#N/A</v>
      </c>
      <c r="O2812" s="14" t="e">
        <f>IF(ISNUMBER(N2812), 'Dosimetry Worksheet'!I2822, NA())</f>
        <v>#N/A</v>
      </c>
      <c r="P2812" s="14"/>
      <c r="Q2812" s="14" t="e">
        <f t="shared" si="607"/>
        <v>#N/A</v>
      </c>
      <c r="R2812" s="14" t="e">
        <f t="shared" si="608"/>
        <v>#N/A</v>
      </c>
      <c r="T2812" s="14" t="e">
        <f t="shared" si="603"/>
        <v>#N/A</v>
      </c>
      <c r="U2812" s="14" t="e">
        <f t="shared" si="609"/>
        <v>#N/A</v>
      </c>
      <c r="V2812" s="14" t="e">
        <f t="shared" si="604"/>
        <v>#N/A</v>
      </c>
      <c r="W2812" s="14"/>
      <c r="X2812" s="14"/>
      <c r="Y2812" s="18" t="e">
        <f t="shared" si="610"/>
        <v>#N/A</v>
      </c>
      <c r="AE2812" s="18" t="e">
        <f t="shared" si="605"/>
        <v>#N/A</v>
      </c>
      <c r="AF2812" s="18" t="e">
        <f t="shared" si="606"/>
        <v>#N/A</v>
      </c>
      <c r="AG2812" s="18" t="e">
        <f t="shared" si="611"/>
        <v>#DIV/0!</v>
      </c>
      <c r="AH2812" s="18" t="e">
        <f t="shared" si="612"/>
        <v>#N/A</v>
      </c>
      <c r="AJ2812" s="18"/>
      <c r="AK2812" s="18"/>
      <c r="AL2812" s="18"/>
      <c r="AN2812" s="18"/>
      <c r="AO2812" s="18"/>
      <c r="AP2812" s="18"/>
      <c r="AQ2812" s="18"/>
      <c r="AR2812" s="18"/>
      <c r="AS2812" s="18"/>
      <c r="AT2812" s="18"/>
      <c r="AU2812" s="18"/>
      <c r="AV2812" s="18"/>
      <c r="AW2812" s="18"/>
      <c r="AX2812" s="18"/>
      <c r="AY2812" s="18"/>
      <c r="AZ2812" s="18"/>
      <c r="BA2812" s="18"/>
      <c r="BB2812" s="18"/>
      <c r="BC2812" s="18"/>
      <c r="BD2812" s="18"/>
      <c r="BE2812" s="18"/>
      <c r="BF2812" s="18"/>
      <c r="BL2812" s="18" t="e">
        <f t="shared" si="616"/>
        <v>#N/A</v>
      </c>
      <c r="BM2812" s="18" t="e">
        <f t="shared" si="613"/>
        <v>#N/A</v>
      </c>
      <c r="BN2812" s="18" t="e">
        <f t="shared" si="614"/>
        <v>#N/A</v>
      </c>
      <c r="BO2812" s="18" t="e">
        <f t="shared" si="615"/>
        <v>#N/A</v>
      </c>
      <c r="BT2812" s="18"/>
      <c r="BU2812" s="18"/>
      <c r="BV2812" s="18"/>
      <c r="BW2812" s="18"/>
      <c r="BX2812" s="18"/>
    </row>
    <row r="2813" spans="14:76" x14ac:dyDescent="0.25">
      <c r="N2813" s="14" t="e">
        <f>IF(ISNUMBER('Dosimetry Worksheet'!H2823), 'Dosimetry Worksheet'!H2823, NA())</f>
        <v>#N/A</v>
      </c>
      <c r="O2813" s="14" t="e">
        <f>IF(ISNUMBER(N2813), 'Dosimetry Worksheet'!I2823, NA())</f>
        <v>#N/A</v>
      </c>
      <c r="P2813" s="14"/>
      <c r="Q2813" s="14" t="e">
        <f t="shared" si="607"/>
        <v>#N/A</v>
      </c>
      <c r="R2813" s="14" t="e">
        <f t="shared" si="608"/>
        <v>#N/A</v>
      </c>
      <c r="T2813" s="14" t="e">
        <f t="shared" si="603"/>
        <v>#N/A</v>
      </c>
      <c r="U2813" s="14" t="e">
        <f t="shared" si="609"/>
        <v>#N/A</v>
      </c>
      <c r="V2813" s="14" t="e">
        <f t="shared" si="604"/>
        <v>#N/A</v>
      </c>
      <c r="W2813" s="14"/>
      <c r="X2813" s="14"/>
      <c r="Y2813" s="18" t="e">
        <f t="shared" si="610"/>
        <v>#N/A</v>
      </c>
      <c r="AE2813" s="18" t="e">
        <f t="shared" si="605"/>
        <v>#N/A</v>
      </c>
      <c r="AF2813" s="18" t="e">
        <f t="shared" si="606"/>
        <v>#N/A</v>
      </c>
      <c r="AG2813" s="18" t="e">
        <f t="shared" si="611"/>
        <v>#DIV/0!</v>
      </c>
      <c r="AH2813" s="18" t="e">
        <f t="shared" si="612"/>
        <v>#N/A</v>
      </c>
      <c r="AJ2813" s="18"/>
      <c r="AK2813" s="18"/>
      <c r="AL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  <c r="AX2813" s="18"/>
      <c r="AY2813" s="18"/>
      <c r="AZ2813" s="18"/>
      <c r="BA2813" s="18"/>
      <c r="BB2813" s="18"/>
      <c r="BC2813" s="18"/>
      <c r="BD2813" s="18"/>
      <c r="BE2813" s="18"/>
      <c r="BF2813" s="18"/>
      <c r="BL2813" s="18" t="e">
        <f t="shared" si="616"/>
        <v>#N/A</v>
      </c>
      <c r="BM2813" s="18" t="e">
        <f t="shared" si="613"/>
        <v>#N/A</v>
      </c>
      <c r="BN2813" s="18" t="e">
        <f t="shared" si="614"/>
        <v>#N/A</v>
      </c>
      <c r="BO2813" s="18" t="e">
        <f t="shared" si="615"/>
        <v>#N/A</v>
      </c>
      <c r="BT2813" s="18"/>
      <c r="BU2813" s="18"/>
      <c r="BV2813" s="18"/>
      <c r="BW2813" s="18"/>
      <c r="BX2813" s="18"/>
    </row>
    <row r="2814" spans="14:76" x14ac:dyDescent="0.25">
      <c r="N2814" s="14" t="e">
        <f>IF(ISNUMBER('Dosimetry Worksheet'!H2824), 'Dosimetry Worksheet'!H2824, NA())</f>
        <v>#N/A</v>
      </c>
      <c r="O2814" s="14" t="e">
        <f>IF(ISNUMBER(N2814), 'Dosimetry Worksheet'!I2824, NA())</f>
        <v>#N/A</v>
      </c>
      <c r="P2814" s="14"/>
      <c r="Q2814" s="14" t="e">
        <f t="shared" si="607"/>
        <v>#N/A</v>
      </c>
      <c r="R2814" s="14" t="e">
        <f t="shared" si="608"/>
        <v>#N/A</v>
      </c>
      <c r="T2814" s="14" t="e">
        <f t="shared" si="603"/>
        <v>#N/A</v>
      </c>
      <c r="U2814" s="14" t="e">
        <f t="shared" si="609"/>
        <v>#N/A</v>
      </c>
      <c r="V2814" s="14" t="e">
        <f t="shared" si="604"/>
        <v>#N/A</v>
      </c>
      <c r="W2814" s="14"/>
      <c r="X2814" s="14"/>
      <c r="Y2814" s="18" t="e">
        <f t="shared" si="610"/>
        <v>#N/A</v>
      </c>
      <c r="AE2814" s="18" t="e">
        <f t="shared" si="605"/>
        <v>#N/A</v>
      </c>
      <c r="AF2814" s="18" t="e">
        <f t="shared" si="606"/>
        <v>#N/A</v>
      </c>
      <c r="AG2814" s="18" t="e">
        <f t="shared" si="611"/>
        <v>#DIV/0!</v>
      </c>
      <c r="AH2814" s="18" t="e">
        <f t="shared" si="612"/>
        <v>#N/A</v>
      </c>
      <c r="AJ2814" s="18"/>
      <c r="AK2814" s="18"/>
      <c r="AL2814" s="18"/>
      <c r="AN2814" s="18"/>
      <c r="AO2814" s="18"/>
      <c r="AP2814" s="18"/>
      <c r="AQ2814" s="18"/>
      <c r="AR2814" s="18"/>
      <c r="AS2814" s="18"/>
      <c r="AT2814" s="18"/>
      <c r="AU2814" s="18"/>
      <c r="AV2814" s="18"/>
      <c r="AW2814" s="18"/>
      <c r="AX2814" s="18"/>
      <c r="AY2814" s="18"/>
      <c r="AZ2814" s="18"/>
      <c r="BA2814" s="18"/>
      <c r="BB2814" s="18"/>
      <c r="BC2814" s="18"/>
      <c r="BD2814" s="18"/>
      <c r="BE2814" s="18"/>
      <c r="BF2814" s="18"/>
      <c r="BL2814" s="18" t="e">
        <f t="shared" si="616"/>
        <v>#N/A</v>
      </c>
      <c r="BM2814" s="18" t="e">
        <f t="shared" si="613"/>
        <v>#N/A</v>
      </c>
      <c r="BN2814" s="18" t="e">
        <f t="shared" si="614"/>
        <v>#N/A</v>
      </c>
      <c r="BO2814" s="18" t="e">
        <f t="shared" si="615"/>
        <v>#N/A</v>
      </c>
      <c r="BT2814" s="18"/>
      <c r="BU2814" s="18"/>
      <c r="BV2814" s="18"/>
      <c r="BW2814" s="18"/>
      <c r="BX2814" s="18"/>
    </row>
    <row r="2815" spans="14:76" x14ac:dyDescent="0.25">
      <c r="N2815" s="14" t="e">
        <f>IF(ISNUMBER('Dosimetry Worksheet'!H2825), 'Dosimetry Worksheet'!H2825, NA())</f>
        <v>#N/A</v>
      </c>
      <c r="O2815" s="14" t="e">
        <f>IF(ISNUMBER(N2815), 'Dosimetry Worksheet'!I2825, NA())</f>
        <v>#N/A</v>
      </c>
      <c r="P2815" s="14"/>
      <c r="Q2815" s="14" t="e">
        <f t="shared" si="607"/>
        <v>#N/A</v>
      </c>
      <c r="R2815" s="14" t="e">
        <f t="shared" si="608"/>
        <v>#N/A</v>
      </c>
      <c r="T2815" s="14" t="e">
        <f t="shared" si="603"/>
        <v>#N/A</v>
      </c>
      <c r="U2815" s="14" t="e">
        <f t="shared" si="609"/>
        <v>#N/A</v>
      </c>
      <c r="V2815" s="14" t="e">
        <f t="shared" si="604"/>
        <v>#N/A</v>
      </c>
      <c r="W2815" s="14"/>
      <c r="X2815" s="14"/>
      <c r="Y2815" s="18" t="e">
        <f t="shared" si="610"/>
        <v>#N/A</v>
      </c>
      <c r="AE2815" s="18" t="e">
        <f t="shared" si="605"/>
        <v>#N/A</v>
      </c>
      <c r="AF2815" s="18" t="e">
        <f t="shared" si="606"/>
        <v>#N/A</v>
      </c>
      <c r="AG2815" s="18" t="e">
        <f t="shared" si="611"/>
        <v>#DIV/0!</v>
      </c>
      <c r="AH2815" s="18" t="e">
        <f t="shared" si="612"/>
        <v>#N/A</v>
      </c>
      <c r="AJ2815" s="18"/>
      <c r="AK2815" s="18"/>
      <c r="AL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  <c r="AX2815" s="18"/>
      <c r="AY2815" s="18"/>
      <c r="AZ2815" s="18"/>
      <c r="BA2815" s="18"/>
      <c r="BB2815" s="18"/>
      <c r="BC2815" s="18"/>
      <c r="BD2815" s="18"/>
      <c r="BE2815" s="18"/>
      <c r="BF2815" s="18"/>
      <c r="BL2815" s="18" t="e">
        <f t="shared" si="616"/>
        <v>#N/A</v>
      </c>
      <c r="BM2815" s="18" t="e">
        <f t="shared" si="613"/>
        <v>#N/A</v>
      </c>
      <c r="BN2815" s="18" t="e">
        <f t="shared" si="614"/>
        <v>#N/A</v>
      </c>
      <c r="BO2815" s="18" t="e">
        <f t="shared" si="615"/>
        <v>#N/A</v>
      </c>
      <c r="BT2815" s="18"/>
      <c r="BU2815" s="18"/>
      <c r="BV2815" s="18"/>
      <c r="BW2815" s="18"/>
      <c r="BX2815" s="18"/>
    </row>
    <row r="2816" spans="14:76" x14ac:dyDescent="0.25">
      <c r="N2816" s="14" t="e">
        <f>IF(ISNUMBER('Dosimetry Worksheet'!H2826), 'Dosimetry Worksheet'!H2826, NA())</f>
        <v>#N/A</v>
      </c>
      <c r="O2816" s="14" t="e">
        <f>IF(ISNUMBER(N2816), 'Dosimetry Worksheet'!I2826, NA())</f>
        <v>#N/A</v>
      </c>
      <c r="P2816" s="14"/>
      <c r="Q2816" s="14" t="e">
        <f t="shared" si="607"/>
        <v>#N/A</v>
      </c>
      <c r="R2816" s="14" t="e">
        <f t="shared" si="608"/>
        <v>#N/A</v>
      </c>
      <c r="T2816" s="14" t="e">
        <f t="shared" si="603"/>
        <v>#N/A</v>
      </c>
      <c r="U2816" s="14" t="e">
        <f t="shared" si="609"/>
        <v>#N/A</v>
      </c>
      <c r="V2816" s="14" t="e">
        <f t="shared" si="604"/>
        <v>#N/A</v>
      </c>
      <c r="W2816" s="14"/>
      <c r="X2816" s="14"/>
      <c r="Y2816" s="18" t="e">
        <f t="shared" si="610"/>
        <v>#N/A</v>
      </c>
      <c r="AE2816" s="18" t="e">
        <f t="shared" si="605"/>
        <v>#N/A</v>
      </c>
      <c r="AF2816" s="18" t="e">
        <f t="shared" si="606"/>
        <v>#N/A</v>
      </c>
      <c r="AG2816" s="18" t="e">
        <f t="shared" si="611"/>
        <v>#DIV/0!</v>
      </c>
      <c r="AH2816" s="18" t="e">
        <f t="shared" si="612"/>
        <v>#N/A</v>
      </c>
      <c r="AJ2816" s="18"/>
      <c r="AK2816" s="18"/>
      <c r="AL2816" s="18"/>
      <c r="AN2816" s="18"/>
      <c r="AO2816" s="18"/>
      <c r="AP2816" s="18"/>
      <c r="AQ2816" s="18"/>
      <c r="AR2816" s="18"/>
      <c r="AS2816" s="18"/>
      <c r="AT2816" s="18"/>
      <c r="AU2816" s="18"/>
      <c r="AV2816" s="18"/>
      <c r="AW2816" s="18"/>
      <c r="AX2816" s="18"/>
      <c r="AY2816" s="18"/>
      <c r="AZ2816" s="18"/>
      <c r="BA2816" s="18"/>
      <c r="BB2816" s="18"/>
      <c r="BC2816" s="18"/>
      <c r="BD2816" s="18"/>
      <c r="BE2816" s="18"/>
      <c r="BF2816" s="18"/>
      <c r="BL2816" s="18" t="e">
        <f t="shared" si="616"/>
        <v>#N/A</v>
      </c>
      <c r="BM2816" s="18" t="e">
        <f t="shared" si="613"/>
        <v>#N/A</v>
      </c>
      <c r="BN2816" s="18" t="e">
        <f t="shared" si="614"/>
        <v>#N/A</v>
      </c>
      <c r="BO2816" s="18" t="e">
        <f t="shared" si="615"/>
        <v>#N/A</v>
      </c>
      <c r="BT2816" s="18"/>
      <c r="BU2816" s="18"/>
      <c r="BV2816" s="18"/>
      <c r="BW2816" s="18"/>
      <c r="BX2816" s="18"/>
    </row>
    <row r="2817" spans="14:76" x14ac:dyDescent="0.25">
      <c r="N2817" s="14" t="e">
        <f>IF(ISNUMBER('Dosimetry Worksheet'!H2827), 'Dosimetry Worksheet'!H2827, NA())</f>
        <v>#N/A</v>
      </c>
      <c r="O2817" s="14" t="e">
        <f>IF(ISNUMBER(N2817), 'Dosimetry Worksheet'!I2827, NA())</f>
        <v>#N/A</v>
      </c>
      <c r="P2817" s="14"/>
      <c r="Q2817" s="14" t="e">
        <f t="shared" si="607"/>
        <v>#N/A</v>
      </c>
      <c r="R2817" s="14" t="e">
        <f t="shared" si="608"/>
        <v>#N/A</v>
      </c>
      <c r="T2817" s="14" t="e">
        <f t="shared" si="603"/>
        <v>#N/A</v>
      </c>
      <c r="U2817" s="14" t="e">
        <f t="shared" si="609"/>
        <v>#N/A</v>
      </c>
      <c r="V2817" s="14" t="e">
        <f t="shared" si="604"/>
        <v>#N/A</v>
      </c>
      <c r="W2817" s="14"/>
      <c r="X2817" s="14"/>
      <c r="Y2817" s="18" t="e">
        <f t="shared" si="610"/>
        <v>#N/A</v>
      </c>
      <c r="AE2817" s="18" t="e">
        <f t="shared" si="605"/>
        <v>#N/A</v>
      </c>
      <c r="AF2817" s="18" t="e">
        <f t="shared" si="606"/>
        <v>#N/A</v>
      </c>
      <c r="AG2817" s="18" t="e">
        <f t="shared" si="611"/>
        <v>#DIV/0!</v>
      </c>
      <c r="AH2817" s="18" t="e">
        <f t="shared" si="612"/>
        <v>#N/A</v>
      </c>
      <c r="AJ2817" s="18"/>
      <c r="AK2817" s="18"/>
      <c r="AL2817" s="18"/>
      <c r="AN2817" s="18"/>
      <c r="AO2817" s="18"/>
      <c r="AP2817" s="18"/>
      <c r="AQ2817" s="18"/>
      <c r="AR2817" s="18"/>
      <c r="AS2817" s="18"/>
      <c r="AT2817" s="18"/>
      <c r="AU2817" s="18"/>
      <c r="AV2817" s="18"/>
      <c r="AW2817" s="18"/>
      <c r="AX2817" s="18"/>
      <c r="AY2817" s="18"/>
      <c r="AZ2817" s="18"/>
      <c r="BA2817" s="18"/>
      <c r="BB2817" s="18"/>
      <c r="BC2817" s="18"/>
      <c r="BD2817" s="18"/>
      <c r="BE2817" s="18"/>
      <c r="BF2817" s="18"/>
      <c r="BL2817" s="18" t="e">
        <f t="shared" si="616"/>
        <v>#N/A</v>
      </c>
      <c r="BM2817" s="18" t="e">
        <f t="shared" si="613"/>
        <v>#N/A</v>
      </c>
      <c r="BN2817" s="18" t="e">
        <f t="shared" si="614"/>
        <v>#N/A</v>
      </c>
      <c r="BO2817" s="18" t="e">
        <f t="shared" si="615"/>
        <v>#N/A</v>
      </c>
      <c r="BT2817" s="18"/>
      <c r="BU2817" s="18"/>
      <c r="BV2817" s="18"/>
      <c r="BW2817" s="18"/>
      <c r="BX2817" s="18"/>
    </row>
    <row r="2818" spans="14:76" x14ac:dyDescent="0.25">
      <c r="N2818" s="14" t="e">
        <f>IF(ISNUMBER('Dosimetry Worksheet'!H2828), 'Dosimetry Worksheet'!H2828, NA())</f>
        <v>#N/A</v>
      </c>
      <c r="O2818" s="14" t="e">
        <f>IF(ISNUMBER(N2818), 'Dosimetry Worksheet'!I2828, NA())</f>
        <v>#N/A</v>
      </c>
      <c r="P2818" s="14"/>
      <c r="Q2818" s="14" t="e">
        <f t="shared" si="607"/>
        <v>#N/A</v>
      </c>
      <c r="R2818" s="14" t="e">
        <f t="shared" si="608"/>
        <v>#N/A</v>
      </c>
      <c r="T2818" s="14" t="e">
        <f t="shared" si="603"/>
        <v>#N/A</v>
      </c>
      <c r="U2818" s="14" t="e">
        <f t="shared" si="609"/>
        <v>#N/A</v>
      </c>
      <c r="V2818" s="14" t="e">
        <f t="shared" si="604"/>
        <v>#N/A</v>
      </c>
      <c r="W2818" s="14"/>
      <c r="X2818" s="14"/>
      <c r="Y2818" s="18" t="e">
        <f t="shared" si="610"/>
        <v>#N/A</v>
      </c>
      <c r="AE2818" s="18" t="e">
        <f t="shared" si="605"/>
        <v>#N/A</v>
      </c>
      <c r="AF2818" s="18" t="e">
        <f t="shared" si="606"/>
        <v>#N/A</v>
      </c>
      <c r="AG2818" s="18" t="e">
        <f t="shared" si="611"/>
        <v>#DIV/0!</v>
      </c>
      <c r="AH2818" s="18" t="e">
        <f t="shared" si="612"/>
        <v>#N/A</v>
      </c>
      <c r="AJ2818" s="18"/>
      <c r="AK2818" s="18"/>
      <c r="AL2818" s="18"/>
      <c r="AN2818" s="18"/>
      <c r="AO2818" s="18"/>
      <c r="AP2818" s="18"/>
      <c r="AQ2818" s="18"/>
      <c r="AR2818" s="18"/>
      <c r="AS2818" s="18"/>
      <c r="AT2818" s="18"/>
      <c r="AU2818" s="18"/>
      <c r="AV2818" s="18"/>
      <c r="AW2818" s="18"/>
      <c r="AX2818" s="18"/>
      <c r="AY2818" s="18"/>
      <c r="AZ2818" s="18"/>
      <c r="BA2818" s="18"/>
      <c r="BB2818" s="18"/>
      <c r="BC2818" s="18"/>
      <c r="BD2818" s="18"/>
      <c r="BE2818" s="18"/>
      <c r="BF2818" s="18"/>
      <c r="BL2818" s="18" t="e">
        <f t="shared" si="616"/>
        <v>#N/A</v>
      </c>
      <c r="BM2818" s="18" t="e">
        <f t="shared" si="613"/>
        <v>#N/A</v>
      </c>
      <c r="BN2818" s="18" t="e">
        <f t="shared" si="614"/>
        <v>#N/A</v>
      </c>
      <c r="BO2818" s="18" t="e">
        <f t="shared" si="615"/>
        <v>#N/A</v>
      </c>
      <c r="BT2818" s="18"/>
      <c r="BU2818" s="18"/>
      <c r="BV2818" s="18"/>
      <c r="BW2818" s="18"/>
      <c r="BX2818" s="18"/>
    </row>
    <row r="2819" spans="14:76" x14ac:dyDescent="0.25">
      <c r="N2819" s="14" t="e">
        <f>IF(ISNUMBER('Dosimetry Worksheet'!H2829), 'Dosimetry Worksheet'!H2829, NA())</f>
        <v>#N/A</v>
      </c>
      <c r="O2819" s="14" t="e">
        <f>IF(ISNUMBER(N2819), 'Dosimetry Worksheet'!I2829, NA())</f>
        <v>#N/A</v>
      </c>
      <c r="P2819" s="14"/>
      <c r="Q2819" s="14" t="e">
        <f t="shared" si="607"/>
        <v>#N/A</v>
      </c>
      <c r="R2819" s="14" t="e">
        <f t="shared" si="608"/>
        <v>#N/A</v>
      </c>
      <c r="T2819" s="14" t="e">
        <f t="shared" si="603"/>
        <v>#N/A</v>
      </c>
      <c r="U2819" s="14" t="e">
        <f t="shared" si="609"/>
        <v>#N/A</v>
      </c>
      <c r="V2819" s="14" t="e">
        <f t="shared" si="604"/>
        <v>#N/A</v>
      </c>
      <c r="W2819" s="14"/>
      <c r="X2819" s="14"/>
      <c r="Y2819" s="18" t="e">
        <f t="shared" si="610"/>
        <v>#N/A</v>
      </c>
      <c r="AE2819" s="18" t="e">
        <f t="shared" si="605"/>
        <v>#N/A</v>
      </c>
      <c r="AF2819" s="18" t="e">
        <f t="shared" si="606"/>
        <v>#N/A</v>
      </c>
      <c r="AG2819" s="18" t="e">
        <f t="shared" si="611"/>
        <v>#DIV/0!</v>
      </c>
      <c r="AH2819" s="18" t="e">
        <f t="shared" si="612"/>
        <v>#N/A</v>
      </c>
      <c r="AJ2819" s="18"/>
      <c r="AK2819" s="18"/>
      <c r="AL2819" s="18"/>
      <c r="AN2819" s="18"/>
      <c r="AO2819" s="18"/>
      <c r="AP2819" s="18"/>
      <c r="AQ2819" s="18"/>
      <c r="AR2819" s="18"/>
      <c r="AS2819" s="18"/>
      <c r="AT2819" s="18"/>
      <c r="AU2819" s="18"/>
      <c r="AV2819" s="18"/>
      <c r="AW2819" s="18"/>
      <c r="AX2819" s="18"/>
      <c r="AY2819" s="18"/>
      <c r="AZ2819" s="18"/>
      <c r="BA2819" s="18"/>
      <c r="BB2819" s="18"/>
      <c r="BC2819" s="18"/>
      <c r="BD2819" s="18"/>
      <c r="BE2819" s="18"/>
      <c r="BF2819" s="18"/>
      <c r="BL2819" s="18" t="e">
        <f t="shared" si="616"/>
        <v>#N/A</v>
      </c>
      <c r="BM2819" s="18" t="e">
        <f t="shared" si="613"/>
        <v>#N/A</v>
      </c>
      <c r="BN2819" s="18" t="e">
        <f t="shared" si="614"/>
        <v>#N/A</v>
      </c>
      <c r="BO2819" s="18" t="e">
        <f t="shared" si="615"/>
        <v>#N/A</v>
      </c>
      <c r="BT2819" s="18"/>
      <c r="BU2819" s="18"/>
      <c r="BV2819" s="18"/>
      <c r="BW2819" s="18"/>
      <c r="BX2819" s="18"/>
    </row>
    <row r="2820" spans="14:76" x14ac:dyDescent="0.25">
      <c r="N2820" s="14" t="e">
        <f>IF(ISNUMBER('Dosimetry Worksheet'!H2830), 'Dosimetry Worksheet'!H2830, NA())</f>
        <v>#N/A</v>
      </c>
      <c r="O2820" s="14" t="e">
        <f>IF(ISNUMBER(N2820), 'Dosimetry Worksheet'!I2830, NA())</f>
        <v>#N/A</v>
      </c>
      <c r="P2820" s="14"/>
      <c r="Q2820" s="14" t="e">
        <f t="shared" si="607"/>
        <v>#N/A</v>
      </c>
      <c r="R2820" s="14" t="e">
        <f t="shared" si="608"/>
        <v>#N/A</v>
      </c>
      <c r="T2820" s="14" t="e">
        <f t="shared" si="603"/>
        <v>#N/A</v>
      </c>
      <c r="U2820" s="14" t="e">
        <f t="shared" si="609"/>
        <v>#N/A</v>
      </c>
      <c r="V2820" s="14" t="e">
        <f t="shared" si="604"/>
        <v>#N/A</v>
      </c>
      <c r="W2820" s="14"/>
      <c r="X2820" s="14"/>
      <c r="Y2820" s="18" t="e">
        <f t="shared" si="610"/>
        <v>#N/A</v>
      </c>
      <c r="AE2820" s="18" t="e">
        <f t="shared" si="605"/>
        <v>#N/A</v>
      </c>
      <c r="AF2820" s="18" t="e">
        <f t="shared" si="606"/>
        <v>#N/A</v>
      </c>
      <c r="AG2820" s="18" t="e">
        <f t="shared" si="611"/>
        <v>#DIV/0!</v>
      </c>
      <c r="AH2820" s="18" t="e">
        <f t="shared" si="612"/>
        <v>#N/A</v>
      </c>
      <c r="AJ2820" s="18"/>
      <c r="AK2820" s="18"/>
      <c r="AL2820" s="18"/>
      <c r="AN2820" s="18"/>
      <c r="AO2820" s="18"/>
      <c r="AP2820" s="18"/>
      <c r="AQ2820" s="18"/>
      <c r="AR2820" s="18"/>
      <c r="AS2820" s="18"/>
      <c r="AT2820" s="18"/>
      <c r="AU2820" s="18"/>
      <c r="AV2820" s="18"/>
      <c r="AW2820" s="18"/>
      <c r="AX2820" s="18"/>
      <c r="AY2820" s="18"/>
      <c r="AZ2820" s="18"/>
      <c r="BA2820" s="18"/>
      <c r="BB2820" s="18"/>
      <c r="BC2820" s="18"/>
      <c r="BD2820" s="18"/>
      <c r="BE2820" s="18"/>
      <c r="BF2820" s="18"/>
      <c r="BL2820" s="18" t="e">
        <f t="shared" si="616"/>
        <v>#N/A</v>
      </c>
      <c r="BM2820" s="18" t="e">
        <f t="shared" si="613"/>
        <v>#N/A</v>
      </c>
      <c r="BN2820" s="18" t="e">
        <f t="shared" si="614"/>
        <v>#N/A</v>
      </c>
      <c r="BO2820" s="18" t="e">
        <f t="shared" si="615"/>
        <v>#N/A</v>
      </c>
      <c r="BT2820" s="18"/>
      <c r="BU2820" s="18"/>
      <c r="BV2820" s="18"/>
      <c r="BW2820" s="18"/>
      <c r="BX2820" s="18"/>
    </row>
    <row r="2821" spans="14:76" x14ac:dyDescent="0.25">
      <c r="N2821" s="14" t="e">
        <f>IF(ISNUMBER('Dosimetry Worksheet'!H2831), 'Dosimetry Worksheet'!H2831, NA())</f>
        <v>#N/A</v>
      </c>
      <c r="O2821" s="14" t="e">
        <f>IF(ISNUMBER(N2821), 'Dosimetry Worksheet'!I2831, NA())</f>
        <v>#N/A</v>
      </c>
      <c r="P2821" s="14"/>
      <c r="Q2821" s="14" t="e">
        <f t="shared" si="607"/>
        <v>#N/A</v>
      </c>
      <c r="R2821" s="14" t="e">
        <f t="shared" si="608"/>
        <v>#N/A</v>
      </c>
      <c r="T2821" s="14" t="e">
        <f t="shared" ref="T2821:T2884" si="617">N2821</f>
        <v>#N/A</v>
      </c>
      <c r="U2821" s="14" t="e">
        <f t="shared" si="609"/>
        <v>#N/A</v>
      </c>
      <c r="V2821" s="14" t="e">
        <f t="shared" ref="V2821:V2884" si="618">IF(ISNUMBER(T2821),LOG(R2821,2),NA())</f>
        <v>#N/A</v>
      </c>
      <c r="W2821" s="14"/>
      <c r="X2821" s="14"/>
      <c r="Y2821" s="18" t="e">
        <f t="shared" si="610"/>
        <v>#N/A</v>
      </c>
      <c r="AE2821" s="18" t="e">
        <f t="shared" ref="AE2821:AE2884" si="619">T2821</f>
        <v>#N/A</v>
      </c>
      <c r="AF2821" s="18" t="e">
        <f t="shared" ref="AF2821:AF2884" si="620">R2821</f>
        <v>#N/A</v>
      </c>
      <c r="AG2821" s="18" t="e">
        <f t="shared" si="611"/>
        <v>#DIV/0!</v>
      </c>
      <c r="AH2821" s="18" t="e">
        <f t="shared" si="612"/>
        <v>#N/A</v>
      </c>
      <c r="AJ2821" s="18"/>
      <c r="AK2821" s="18"/>
      <c r="AL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  <c r="AX2821" s="18"/>
      <c r="AY2821" s="18"/>
      <c r="AZ2821" s="18"/>
      <c r="BA2821" s="18"/>
      <c r="BB2821" s="18"/>
      <c r="BC2821" s="18"/>
      <c r="BD2821" s="18"/>
      <c r="BE2821" s="18"/>
      <c r="BF2821" s="18"/>
      <c r="BL2821" s="18" t="e">
        <f t="shared" si="616"/>
        <v>#N/A</v>
      </c>
      <c r="BM2821" s="18" t="e">
        <f t="shared" si="613"/>
        <v>#N/A</v>
      </c>
      <c r="BN2821" s="18" t="e">
        <f t="shared" si="614"/>
        <v>#N/A</v>
      </c>
      <c r="BO2821" s="18" t="e">
        <f t="shared" si="615"/>
        <v>#N/A</v>
      </c>
      <c r="BT2821" s="18"/>
      <c r="BU2821" s="18"/>
      <c r="BV2821" s="18"/>
      <c r="BW2821" s="18"/>
      <c r="BX2821" s="18"/>
    </row>
    <row r="2822" spans="14:76" x14ac:dyDescent="0.25">
      <c r="N2822" s="14" t="e">
        <f>IF(ISNUMBER('Dosimetry Worksheet'!H2832), 'Dosimetry Worksheet'!H2832, NA())</f>
        <v>#N/A</v>
      </c>
      <c r="O2822" s="14" t="e">
        <f>IF(ISNUMBER(N2822), 'Dosimetry Worksheet'!I2832, NA())</f>
        <v>#N/A</v>
      </c>
      <c r="P2822" s="14"/>
      <c r="Q2822" s="14" t="e">
        <f t="shared" ref="Q2822:Q2885" si="621">N2822</f>
        <v>#N/A</v>
      </c>
      <c r="R2822" s="14" t="e">
        <f t="shared" ref="R2822:R2885" si="622">IF(ISNUMBER(N2822),IF(L$5=2,O2822*2^(N2822/$K$5),O2822),NA())</f>
        <v>#N/A</v>
      </c>
      <c r="T2822" s="14" t="e">
        <f t="shared" si="617"/>
        <v>#N/A</v>
      </c>
      <c r="U2822" s="14" t="e">
        <f t="shared" ref="U2822:U2885" si="623">R2822</f>
        <v>#N/A</v>
      </c>
      <c r="V2822" s="14" t="e">
        <f t="shared" si="618"/>
        <v>#N/A</v>
      </c>
      <c r="W2822" s="14"/>
      <c r="X2822" s="14"/>
      <c r="Y2822" s="18" t="e">
        <f t="shared" ref="Y2822:Y2885" si="624">IF(AND(T2822&gt;=W$5,T2822&lt;=X$5),V2822,NA())</f>
        <v>#N/A</v>
      </c>
      <c r="AE2822" s="18" t="e">
        <f t="shared" si="619"/>
        <v>#N/A</v>
      </c>
      <c r="AF2822" s="18" t="e">
        <f t="shared" si="620"/>
        <v>#N/A</v>
      </c>
      <c r="AG2822" s="18" t="e">
        <f t="shared" ref="AG2822:AG2885" si="625">AB$5*2^(-AE2822/AC$5)</f>
        <v>#DIV/0!</v>
      </c>
      <c r="AH2822" s="18" t="e">
        <f t="shared" ref="AH2822:AH2885" si="626">IF(AND(AE2822&gt;=W$5,AE2822&lt;=X$5),AG2822,NA())</f>
        <v>#N/A</v>
      </c>
      <c r="AJ2822" s="18"/>
      <c r="AK2822" s="18"/>
      <c r="AL2822" s="18"/>
      <c r="AN2822" s="18"/>
      <c r="AO2822" s="18"/>
      <c r="AP2822" s="18"/>
      <c r="AQ2822" s="18"/>
      <c r="AR2822" s="18"/>
      <c r="AS2822" s="18"/>
      <c r="AT2822" s="18"/>
      <c r="AU2822" s="18"/>
      <c r="AV2822" s="18"/>
      <c r="AW2822" s="18"/>
      <c r="AX2822" s="18"/>
      <c r="AY2822" s="18"/>
      <c r="AZ2822" s="18"/>
      <c r="BA2822" s="18"/>
      <c r="BB2822" s="18"/>
      <c r="BC2822" s="18"/>
      <c r="BD2822" s="18"/>
      <c r="BE2822" s="18"/>
      <c r="BF2822" s="18"/>
      <c r="BL2822" s="18" t="e">
        <f t="shared" si="616"/>
        <v>#N/A</v>
      </c>
      <c r="BM2822" s="18" t="e">
        <f t="shared" ref="BM2822:BM2885" si="627">$BI$5*2^(-$BL2822/$BJ$5)</f>
        <v>#N/A</v>
      </c>
      <c r="BN2822" s="18" t="e">
        <f t="shared" ref="BN2822:BN2885" si="628">$BI$6*2^(-$BL2822/$BJ$6)</f>
        <v>#N/A</v>
      </c>
      <c r="BO2822" s="18" t="e">
        <f t="shared" ref="BO2822:BO2885" si="629">$BI$7*2^(-$BL2822/$BJ$7)</f>
        <v>#N/A</v>
      </c>
      <c r="BT2822" s="18"/>
      <c r="BU2822" s="18"/>
      <c r="BV2822" s="18"/>
      <c r="BW2822" s="18"/>
      <c r="BX2822" s="18"/>
    </row>
    <row r="2823" spans="14:76" x14ac:dyDescent="0.25">
      <c r="N2823" s="14" t="e">
        <f>IF(ISNUMBER('Dosimetry Worksheet'!H2833), 'Dosimetry Worksheet'!H2833, NA())</f>
        <v>#N/A</v>
      </c>
      <c r="O2823" s="14" t="e">
        <f>IF(ISNUMBER(N2823), 'Dosimetry Worksheet'!I2833, NA())</f>
        <v>#N/A</v>
      </c>
      <c r="P2823" s="14"/>
      <c r="Q2823" s="14" t="e">
        <f t="shared" si="621"/>
        <v>#N/A</v>
      </c>
      <c r="R2823" s="14" t="e">
        <f t="shared" si="622"/>
        <v>#N/A</v>
      </c>
      <c r="T2823" s="14" t="e">
        <f t="shared" si="617"/>
        <v>#N/A</v>
      </c>
      <c r="U2823" s="14" t="e">
        <f t="shared" si="623"/>
        <v>#N/A</v>
      </c>
      <c r="V2823" s="14" t="e">
        <f t="shared" si="618"/>
        <v>#N/A</v>
      </c>
      <c r="W2823" s="14"/>
      <c r="X2823" s="14"/>
      <c r="Y2823" s="18" t="e">
        <f t="shared" si="624"/>
        <v>#N/A</v>
      </c>
      <c r="AE2823" s="18" t="e">
        <f t="shared" si="619"/>
        <v>#N/A</v>
      </c>
      <c r="AF2823" s="18" t="e">
        <f t="shared" si="620"/>
        <v>#N/A</v>
      </c>
      <c r="AG2823" s="18" t="e">
        <f t="shared" si="625"/>
        <v>#DIV/0!</v>
      </c>
      <c r="AH2823" s="18" t="e">
        <f t="shared" si="626"/>
        <v>#N/A</v>
      </c>
      <c r="AJ2823" s="18"/>
      <c r="AK2823" s="18"/>
      <c r="AL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  <c r="BB2823" s="18"/>
      <c r="BC2823" s="18"/>
      <c r="BD2823" s="18"/>
      <c r="BE2823" s="18"/>
      <c r="BF2823" s="18"/>
      <c r="BL2823" s="18" t="e">
        <f t="shared" ref="BL2823:BL2886" si="630">IF(BL2822&lt;$G$5*1.25,BL2822+1,NA())</f>
        <v>#N/A</v>
      </c>
      <c r="BM2823" s="18" t="e">
        <f t="shared" si="627"/>
        <v>#N/A</v>
      </c>
      <c r="BN2823" s="18" t="e">
        <f t="shared" si="628"/>
        <v>#N/A</v>
      </c>
      <c r="BO2823" s="18" t="e">
        <f t="shared" si="629"/>
        <v>#N/A</v>
      </c>
      <c r="BT2823" s="18"/>
      <c r="BU2823" s="18"/>
      <c r="BV2823" s="18"/>
      <c r="BW2823" s="18"/>
      <c r="BX2823" s="18"/>
    </row>
    <row r="2824" spans="14:76" x14ac:dyDescent="0.25">
      <c r="N2824" s="14" t="e">
        <f>IF(ISNUMBER('Dosimetry Worksheet'!H2834), 'Dosimetry Worksheet'!H2834, NA())</f>
        <v>#N/A</v>
      </c>
      <c r="O2824" s="14" t="e">
        <f>IF(ISNUMBER(N2824), 'Dosimetry Worksheet'!I2834, NA())</f>
        <v>#N/A</v>
      </c>
      <c r="P2824" s="14"/>
      <c r="Q2824" s="14" t="e">
        <f t="shared" si="621"/>
        <v>#N/A</v>
      </c>
      <c r="R2824" s="14" t="e">
        <f t="shared" si="622"/>
        <v>#N/A</v>
      </c>
      <c r="T2824" s="14" t="e">
        <f t="shared" si="617"/>
        <v>#N/A</v>
      </c>
      <c r="U2824" s="14" t="e">
        <f t="shared" si="623"/>
        <v>#N/A</v>
      </c>
      <c r="V2824" s="14" t="e">
        <f t="shared" si="618"/>
        <v>#N/A</v>
      </c>
      <c r="W2824" s="14"/>
      <c r="X2824" s="14"/>
      <c r="Y2824" s="18" t="e">
        <f t="shared" si="624"/>
        <v>#N/A</v>
      </c>
      <c r="AE2824" s="18" t="e">
        <f t="shared" si="619"/>
        <v>#N/A</v>
      </c>
      <c r="AF2824" s="18" t="e">
        <f t="shared" si="620"/>
        <v>#N/A</v>
      </c>
      <c r="AG2824" s="18" t="e">
        <f t="shared" si="625"/>
        <v>#DIV/0!</v>
      </c>
      <c r="AH2824" s="18" t="e">
        <f t="shared" si="626"/>
        <v>#N/A</v>
      </c>
      <c r="AJ2824" s="18"/>
      <c r="AK2824" s="18"/>
      <c r="AL2824" s="18"/>
      <c r="AN2824" s="18"/>
      <c r="AO2824" s="18"/>
      <c r="AP2824" s="18"/>
      <c r="AQ2824" s="18"/>
      <c r="AR2824" s="18"/>
      <c r="AS2824" s="18"/>
      <c r="AT2824" s="18"/>
      <c r="AU2824" s="18"/>
      <c r="AV2824" s="18"/>
      <c r="AW2824" s="18"/>
      <c r="AX2824" s="18"/>
      <c r="AY2824" s="18"/>
      <c r="AZ2824" s="18"/>
      <c r="BA2824" s="18"/>
      <c r="BB2824" s="18"/>
      <c r="BC2824" s="18"/>
      <c r="BD2824" s="18"/>
      <c r="BE2824" s="18"/>
      <c r="BF2824" s="18"/>
      <c r="BL2824" s="18" t="e">
        <f t="shared" si="630"/>
        <v>#N/A</v>
      </c>
      <c r="BM2824" s="18" t="e">
        <f t="shared" si="627"/>
        <v>#N/A</v>
      </c>
      <c r="BN2824" s="18" t="e">
        <f t="shared" si="628"/>
        <v>#N/A</v>
      </c>
      <c r="BO2824" s="18" t="e">
        <f t="shared" si="629"/>
        <v>#N/A</v>
      </c>
      <c r="BT2824" s="18"/>
      <c r="BU2824" s="18"/>
      <c r="BV2824" s="18"/>
      <c r="BW2824" s="18"/>
      <c r="BX2824" s="18"/>
    </row>
    <row r="2825" spans="14:76" x14ac:dyDescent="0.25">
      <c r="N2825" s="14" t="e">
        <f>IF(ISNUMBER('Dosimetry Worksheet'!H2835), 'Dosimetry Worksheet'!H2835, NA())</f>
        <v>#N/A</v>
      </c>
      <c r="O2825" s="14" t="e">
        <f>IF(ISNUMBER(N2825), 'Dosimetry Worksheet'!I2835, NA())</f>
        <v>#N/A</v>
      </c>
      <c r="P2825" s="14"/>
      <c r="Q2825" s="14" t="e">
        <f t="shared" si="621"/>
        <v>#N/A</v>
      </c>
      <c r="R2825" s="14" t="e">
        <f t="shared" si="622"/>
        <v>#N/A</v>
      </c>
      <c r="T2825" s="14" t="e">
        <f t="shared" si="617"/>
        <v>#N/A</v>
      </c>
      <c r="U2825" s="14" t="e">
        <f t="shared" si="623"/>
        <v>#N/A</v>
      </c>
      <c r="V2825" s="14" t="e">
        <f t="shared" si="618"/>
        <v>#N/A</v>
      </c>
      <c r="W2825" s="14"/>
      <c r="X2825" s="14"/>
      <c r="Y2825" s="18" t="e">
        <f t="shared" si="624"/>
        <v>#N/A</v>
      </c>
      <c r="AE2825" s="18" t="e">
        <f t="shared" si="619"/>
        <v>#N/A</v>
      </c>
      <c r="AF2825" s="18" t="e">
        <f t="shared" si="620"/>
        <v>#N/A</v>
      </c>
      <c r="AG2825" s="18" t="e">
        <f t="shared" si="625"/>
        <v>#DIV/0!</v>
      </c>
      <c r="AH2825" s="18" t="e">
        <f t="shared" si="626"/>
        <v>#N/A</v>
      </c>
      <c r="AJ2825" s="18"/>
      <c r="AK2825" s="18"/>
      <c r="AL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  <c r="AX2825" s="18"/>
      <c r="AY2825" s="18"/>
      <c r="AZ2825" s="18"/>
      <c r="BA2825" s="18"/>
      <c r="BB2825" s="18"/>
      <c r="BC2825" s="18"/>
      <c r="BD2825" s="18"/>
      <c r="BE2825" s="18"/>
      <c r="BF2825" s="18"/>
      <c r="BL2825" s="18" t="e">
        <f t="shared" si="630"/>
        <v>#N/A</v>
      </c>
      <c r="BM2825" s="18" t="e">
        <f t="shared" si="627"/>
        <v>#N/A</v>
      </c>
      <c r="BN2825" s="18" t="e">
        <f t="shared" si="628"/>
        <v>#N/A</v>
      </c>
      <c r="BO2825" s="18" t="e">
        <f t="shared" si="629"/>
        <v>#N/A</v>
      </c>
      <c r="BT2825" s="18"/>
      <c r="BU2825" s="18"/>
      <c r="BV2825" s="18"/>
      <c r="BW2825" s="18"/>
      <c r="BX2825" s="18"/>
    </row>
    <row r="2826" spans="14:76" x14ac:dyDescent="0.25">
      <c r="N2826" s="14" t="e">
        <f>IF(ISNUMBER('Dosimetry Worksheet'!H2836), 'Dosimetry Worksheet'!H2836, NA())</f>
        <v>#N/A</v>
      </c>
      <c r="O2826" s="14" t="e">
        <f>IF(ISNUMBER(N2826), 'Dosimetry Worksheet'!I2836, NA())</f>
        <v>#N/A</v>
      </c>
      <c r="P2826" s="14"/>
      <c r="Q2826" s="14" t="e">
        <f t="shared" si="621"/>
        <v>#N/A</v>
      </c>
      <c r="R2826" s="14" t="e">
        <f t="shared" si="622"/>
        <v>#N/A</v>
      </c>
      <c r="T2826" s="14" t="e">
        <f t="shared" si="617"/>
        <v>#N/A</v>
      </c>
      <c r="U2826" s="14" t="e">
        <f t="shared" si="623"/>
        <v>#N/A</v>
      </c>
      <c r="V2826" s="14" t="e">
        <f t="shared" si="618"/>
        <v>#N/A</v>
      </c>
      <c r="W2826" s="14"/>
      <c r="X2826" s="14"/>
      <c r="Y2826" s="18" t="e">
        <f t="shared" si="624"/>
        <v>#N/A</v>
      </c>
      <c r="AE2826" s="18" t="e">
        <f t="shared" si="619"/>
        <v>#N/A</v>
      </c>
      <c r="AF2826" s="18" t="e">
        <f t="shared" si="620"/>
        <v>#N/A</v>
      </c>
      <c r="AG2826" s="18" t="e">
        <f t="shared" si="625"/>
        <v>#DIV/0!</v>
      </c>
      <c r="AH2826" s="18" t="e">
        <f t="shared" si="626"/>
        <v>#N/A</v>
      </c>
      <c r="AJ2826" s="18"/>
      <c r="AK2826" s="18"/>
      <c r="AL2826" s="18"/>
      <c r="AN2826" s="18"/>
      <c r="AO2826" s="18"/>
      <c r="AP2826" s="18"/>
      <c r="AQ2826" s="18"/>
      <c r="AR2826" s="18"/>
      <c r="AS2826" s="18"/>
      <c r="AT2826" s="18"/>
      <c r="AU2826" s="18"/>
      <c r="AV2826" s="18"/>
      <c r="AW2826" s="18"/>
      <c r="AX2826" s="18"/>
      <c r="AY2826" s="18"/>
      <c r="AZ2826" s="18"/>
      <c r="BA2826" s="18"/>
      <c r="BB2826" s="18"/>
      <c r="BC2826" s="18"/>
      <c r="BD2826" s="18"/>
      <c r="BE2826" s="18"/>
      <c r="BF2826" s="18"/>
      <c r="BL2826" s="18" t="e">
        <f t="shared" si="630"/>
        <v>#N/A</v>
      </c>
      <c r="BM2826" s="18" t="e">
        <f t="shared" si="627"/>
        <v>#N/A</v>
      </c>
      <c r="BN2826" s="18" t="e">
        <f t="shared" si="628"/>
        <v>#N/A</v>
      </c>
      <c r="BO2826" s="18" t="e">
        <f t="shared" si="629"/>
        <v>#N/A</v>
      </c>
      <c r="BT2826" s="18"/>
      <c r="BU2826" s="18"/>
      <c r="BV2826" s="18"/>
      <c r="BW2826" s="18"/>
      <c r="BX2826" s="18"/>
    </row>
    <row r="2827" spans="14:76" x14ac:dyDescent="0.25">
      <c r="N2827" s="14" t="e">
        <f>IF(ISNUMBER('Dosimetry Worksheet'!H2837), 'Dosimetry Worksheet'!H2837, NA())</f>
        <v>#N/A</v>
      </c>
      <c r="O2827" s="14" t="e">
        <f>IF(ISNUMBER(N2827), 'Dosimetry Worksheet'!I2837, NA())</f>
        <v>#N/A</v>
      </c>
      <c r="P2827" s="14"/>
      <c r="Q2827" s="14" t="e">
        <f t="shared" si="621"/>
        <v>#N/A</v>
      </c>
      <c r="R2827" s="14" t="e">
        <f t="shared" si="622"/>
        <v>#N/A</v>
      </c>
      <c r="T2827" s="14" t="e">
        <f t="shared" si="617"/>
        <v>#N/A</v>
      </c>
      <c r="U2827" s="14" t="e">
        <f t="shared" si="623"/>
        <v>#N/A</v>
      </c>
      <c r="V2827" s="14" t="e">
        <f t="shared" si="618"/>
        <v>#N/A</v>
      </c>
      <c r="W2827" s="14"/>
      <c r="X2827" s="14"/>
      <c r="Y2827" s="18" t="e">
        <f t="shared" si="624"/>
        <v>#N/A</v>
      </c>
      <c r="AE2827" s="18" t="e">
        <f t="shared" si="619"/>
        <v>#N/A</v>
      </c>
      <c r="AF2827" s="18" t="e">
        <f t="shared" si="620"/>
        <v>#N/A</v>
      </c>
      <c r="AG2827" s="18" t="e">
        <f t="shared" si="625"/>
        <v>#DIV/0!</v>
      </c>
      <c r="AH2827" s="18" t="e">
        <f t="shared" si="626"/>
        <v>#N/A</v>
      </c>
      <c r="AJ2827" s="18"/>
      <c r="AK2827" s="18"/>
      <c r="AL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  <c r="AX2827" s="18"/>
      <c r="AY2827" s="18"/>
      <c r="AZ2827" s="18"/>
      <c r="BA2827" s="18"/>
      <c r="BB2827" s="18"/>
      <c r="BC2827" s="18"/>
      <c r="BD2827" s="18"/>
      <c r="BE2827" s="18"/>
      <c r="BF2827" s="18"/>
      <c r="BL2827" s="18" t="e">
        <f t="shared" si="630"/>
        <v>#N/A</v>
      </c>
      <c r="BM2827" s="18" t="e">
        <f t="shared" si="627"/>
        <v>#N/A</v>
      </c>
      <c r="BN2827" s="18" t="e">
        <f t="shared" si="628"/>
        <v>#N/A</v>
      </c>
      <c r="BO2827" s="18" t="e">
        <f t="shared" si="629"/>
        <v>#N/A</v>
      </c>
      <c r="BT2827" s="18"/>
      <c r="BU2827" s="18"/>
      <c r="BV2827" s="18"/>
      <c r="BW2827" s="18"/>
      <c r="BX2827" s="18"/>
    </row>
    <row r="2828" spans="14:76" x14ac:dyDescent="0.25">
      <c r="N2828" s="14" t="e">
        <f>IF(ISNUMBER('Dosimetry Worksheet'!H2838), 'Dosimetry Worksheet'!H2838, NA())</f>
        <v>#N/A</v>
      </c>
      <c r="O2828" s="14" t="e">
        <f>IF(ISNUMBER(N2828), 'Dosimetry Worksheet'!I2838, NA())</f>
        <v>#N/A</v>
      </c>
      <c r="P2828" s="14"/>
      <c r="Q2828" s="14" t="e">
        <f t="shared" si="621"/>
        <v>#N/A</v>
      </c>
      <c r="R2828" s="14" t="e">
        <f t="shared" si="622"/>
        <v>#N/A</v>
      </c>
      <c r="T2828" s="14" t="e">
        <f t="shared" si="617"/>
        <v>#N/A</v>
      </c>
      <c r="U2828" s="14" t="e">
        <f t="shared" si="623"/>
        <v>#N/A</v>
      </c>
      <c r="V2828" s="14" t="e">
        <f t="shared" si="618"/>
        <v>#N/A</v>
      </c>
      <c r="W2828" s="14"/>
      <c r="X2828" s="14"/>
      <c r="Y2828" s="18" t="e">
        <f t="shared" si="624"/>
        <v>#N/A</v>
      </c>
      <c r="AE2828" s="18" t="e">
        <f t="shared" si="619"/>
        <v>#N/A</v>
      </c>
      <c r="AF2828" s="18" t="e">
        <f t="shared" si="620"/>
        <v>#N/A</v>
      </c>
      <c r="AG2828" s="18" t="e">
        <f t="shared" si="625"/>
        <v>#DIV/0!</v>
      </c>
      <c r="AH2828" s="18" t="e">
        <f t="shared" si="626"/>
        <v>#N/A</v>
      </c>
      <c r="AJ2828" s="18"/>
      <c r="AK2828" s="18"/>
      <c r="AL2828" s="18"/>
      <c r="AN2828" s="18"/>
      <c r="AO2828" s="18"/>
      <c r="AP2828" s="18"/>
      <c r="AQ2828" s="18"/>
      <c r="AR2828" s="18"/>
      <c r="AS2828" s="18"/>
      <c r="AT2828" s="18"/>
      <c r="AU2828" s="18"/>
      <c r="AV2828" s="18"/>
      <c r="AW2828" s="18"/>
      <c r="AX2828" s="18"/>
      <c r="AY2828" s="18"/>
      <c r="AZ2828" s="18"/>
      <c r="BA2828" s="18"/>
      <c r="BB2828" s="18"/>
      <c r="BC2828" s="18"/>
      <c r="BD2828" s="18"/>
      <c r="BE2828" s="18"/>
      <c r="BF2828" s="18"/>
      <c r="BL2828" s="18" t="e">
        <f t="shared" si="630"/>
        <v>#N/A</v>
      </c>
      <c r="BM2828" s="18" t="e">
        <f t="shared" si="627"/>
        <v>#N/A</v>
      </c>
      <c r="BN2828" s="18" t="e">
        <f t="shared" si="628"/>
        <v>#N/A</v>
      </c>
      <c r="BO2828" s="18" t="e">
        <f t="shared" si="629"/>
        <v>#N/A</v>
      </c>
      <c r="BT2828" s="18"/>
      <c r="BU2828" s="18"/>
      <c r="BV2828" s="18"/>
      <c r="BW2828" s="18"/>
      <c r="BX2828" s="18"/>
    </row>
    <row r="2829" spans="14:76" x14ac:dyDescent="0.25">
      <c r="N2829" s="14" t="e">
        <f>IF(ISNUMBER('Dosimetry Worksheet'!H2839), 'Dosimetry Worksheet'!H2839, NA())</f>
        <v>#N/A</v>
      </c>
      <c r="O2829" s="14" t="e">
        <f>IF(ISNUMBER(N2829), 'Dosimetry Worksheet'!I2839, NA())</f>
        <v>#N/A</v>
      </c>
      <c r="P2829" s="14"/>
      <c r="Q2829" s="14" t="e">
        <f t="shared" si="621"/>
        <v>#N/A</v>
      </c>
      <c r="R2829" s="14" t="e">
        <f t="shared" si="622"/>
        <v>#N/A</v>
      </c>
      <c r="T2829" s="14" t="e">
        <f t="shared" si="617"/>
        <v>#N/A</v>
      </c>
      <c r="U2829" s="14" t="e">
        <f t="shared" si="623"/>
        <v>#N/A</v>
      </c>
      <c r="V2829" s="14" t="e">
        <f t="shared" si="618"/>
        <v>#N/A</v>
      </c>
      <c r="W2829" s="14"/>
      <c r="X2829" s="14"/>
      <c r="Y2829" s="18" t="e">
        <f t="shared" si="624"/>
        <v>#N/A</v>
      </c>
      <c r="AE2829" s="18" t="e">
        <f t="shared" si="619"/>
        <v>#N/A</v>
      </c>
      <c r="AF2829" s="18" t="e">
        <f t="shared" si="620"/>
        <v>#N/A</v>
      </c>
      <c r="AG2829" s="18" t="e">
        <f t="shared" si="625"/>
        <v>#DIV/0!</v>
      </c>
      <c r="AH2829" s="18" t="e">
        <f t="shared" si="626"/>
        <v>#N/A</v>
      </c>
      <c r="AJ2829" s="18"/>
      <c r="AK2829" s="18"/>
      <c r="AL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  <c r="AX2829" s="18"/>
      <c r="AY2829" s="18"/>
      <c r="AZ2829" s="18"/>
      <c r="BA2829" s="18"/>
      <c r="BB2829" s="18"/>
      <c r="BC2829" s="18"/>
      <c r="BD2829" s="18"/>
      <c r="BE2829" s="18"/>
      <c r="BF2829" s="18"/>
      <c r="BL2829" s="18" t="e">
        <f t="shared" si="630"/>
        <v>#N/A</v>
      </c>
      <c r="BM2829" s="18" t="e">
        <f t="shared" si="627"/>
        <v>#N/A</v>
      </c>
      <c r="BN2829" s="18" t="e">
        <f t="shared" si="628"/>
        <v>#N/A</v>
      </c>
      <c r="BO2829" s="18" t="e">
        <f t="shared" si="629"/>
        <v>#N/A</v>
      </c>
      <c r="BT2829" s="18"/>
      <c r="BU2829" s="18"/>
      <c r="BV2829" s="18"/>
      <c r="BW2829" s="18"/>
      <c r="BX2829" s="18"/>
    </row>
    <row r="2830" spans="14:76" x14ac:dyDescent="0.25">
      <c r="N2830" s="14" t="e">
        <f>IF(ISNUMBER('Dosimetry Worksheet'!H2840), 'Dosimetry Worksheet'!H2840, NA())</f>
        <v>#N/A</v>
      </c>
      <c r="O2830" s="14" t="e">
        <f>IF(ISNUMBER(N2830), 'Dosimetry Worksheet'!I2840, NA())</f>
        <v>#N/A</v>
      </c>
      <c r="P2830" s="14"/>
      <c r="Q2830" s="14" t="e">
        <f t="shared" si="621"/>
        <v>#N/A</v>
      </c>
      <c r="R2830" s="14" t="e">
        <f t="shared" si="622"/>
        <v>#N/A</v>
      </c>
      <c r="T2830" s="14" t="e">
        <f t="shared" si="617"/>
        <v>#N/A</v>
      </c>
      <c r="U2830" s="14" t="e">
        <f t="shared" si="623"/>
        <v>#N/A</v>
      </c>
      <c r="V2830" s="14" t="e">
        <f t="shared" si="618"/>
        <v>#N/A</v>
      </c>
      <c r="W2830" s="14"/>
      <c r="X2830" s="14"/>
      <c r="Y2830" s="18" t="e">
        <f t="shared" si="624"/>
        <v>#N/A</v>
      </c>
      <c r="AE2830" s="18" t="e">
        <f t="shared" si="619"/>
        <v>#N/A</v>
      </c>
      <c r="AF2830" s="18" t="e">
        <f t="shared" si="620"/>
        <v>#N/A</v>
      </c>
      <c r="AG2830" s="18" t="e">
        <f t="shared" si="625"/>
        <v>#DIV/0!</v>
      </c>
      <c r="AH2830" s="18" t="e">
        <f t="shared" si="626"/>
        <v>#N/A</v>
      </c>
      <c r="AJ2830" s="18"/>
      <c r="AK2830" s="18"/>
      <c r="AL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  <c r="AX2830" s="18"/>
      <c r="AY2830" s="18"/>
      <c r="AZ2830" s="18"/>
      <c r="BA2830" s="18"/>
      <c r="BB2830" s="18"/>
      <c r="BC2830" s="18"/>
      <c r="BD2830" s="18"/>
      <c r="BE2830" s="18"/>
      <c r="BF2830" s="18"/>
      <c r="BL2830" s="18" t="e">
        <f t="shared" si="630"/>
        <v>#N/A</v>
      </c>
      <c r="BM2830" s="18" t="e">
        <f t="shared" si="627"/>
        <v>#N/A</v>
      </c>
      <c r="BN2830" s="18" t="e">
        <f t="shared" si="628"/>
        <v>#N/A</v>
      </c>
      <c r="BO2830" s="18" t="e">
        <f t="shared" si="629"/>
        <v>#N/A</v>
      </c>
      <c r="BT2830" s="18"/>
      <c r="BU2830" s="18"/>
      <c r="BV2830" s="18"/>
      <c r="BW2830" s="18"/>
      <c r="BX2830" s="18"/>
    </row>
    <row r="2831" spans="14:76" x14ac:dyDescent="0.25">
      <c r="N2831" s="14" t="e">
        <f>IF(ISNUMBER('Dosimetry Worksheet'!H2841), 'Dosimetry Worksheet'!H2841, NA())</f>
        <v>#N/A</v>
      </c>
      <c r="O2831" s="14" t="e">
        <f>IF(ISNUMBER(N2831), 'Dosimetry Worksheet'!I2841, NA())</f>
        <v>#N/A</v>
      </c>
      <c r="P2831" s="14"/>
      <c r="Q2831" s="14" t="e">
        <f t="shared" si="621"/>
        <v>#N/A</v>
      </c>
      <c r="R2831" s="14" t="e">
        <f t="shared" si="622"/>
        <v>#N/A</v>
      </c>
      <c r="T2831" s="14" t="e">
        <f t="shared" si="617"/>
        <v>#N/A</v>
      </c>
      <c r="U2831" s="14" t="e">
        <f t="shared" si="623"/>
        <v>#N/A</v>
      </c>
      <c r="V2831" s="14" t="e">
        <f t="shared" si="618"/>
        <v>#N/A</v>
      </c>
      <c r="W2831" s="14"/>
      <c r="X2831" s="14"/>
      <c r="Y2831" s="18" t="e">
        <f t="shared" si="624"/>
        <v>#N/A</v>
      </c>
      <c r="AE2831" s="18" t="e">
        <f t="shared" si="619"/>
        <v>#N/A</v>
      </c>
      <c r="AF2831" s="18" t="e">
        <f t="shared" si="620"/>
        <v>#N/A</v>
      </c>
      <c r="AG2831" s="18" t="e">
        <f t="shared" si="625"/>
        <v>#DIV/0!</v>
      </c>
      <c r="AH2831" s="18" t="e">
        <f t="shared" si="626"/>
        <v>#N/A</v>
      </c>
      <c r="AJ2831" s="18"/>
      <c r="AK2831" s="18"/>
      <c r="AL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  <c r="AX2831" s="18"/>
      <c r="AY2831" s="18"/>
      <c r="AZ2831" s="18"/>
      <c r="BA2831" s="18"/>
      <c r="BB2831" s="18"/>
      <c r="BC2831" s="18"/>
      <c r="BD2831" s="18"/>
      <c r="BE2831" s="18"/>
      <c r="BF2831" s="18"/>
      <c r="BL2831" s="18" t="e">
        <f t="shared" si="630"/>
        <v>#N/A</v>
      </c>
      <c r="BM2831" s="18" t="e">
        <f t="shared" si="627"/>
        <v>#N/A</v>
      </c>
      <c r="BN2831" s="18" t="e">
        <f t="shared" si="628"/>
        <v>#N/A</v>
      </c>
      <c r="BO2831" s="18" t="e">
        <f t="shared" si="629"/>
        <v>#N/A</v>
      </c>
      <c r="BT2831" s="18"/>
      <c r="BU2831" s="18"/>
      <c r="BV2831" s="18"/>
      <c r="BW2831" s="18"/>
      <c r="BX2831" s="18"/>
    </row>
    <row r="2832" spans="14:76" x14ac:dyDescent="0.25">
      <c r="N2832" s="14" t="e">
        <f>IF(ISNUMBER('Dosimetry Worksheet'!H2842), 'Dosimetry Worksheet'!H2842, NA())</f>
        <v>#N/A</v>
      </c>
      <c r="O2832" s="14" t="e">
        <f>IF(ISNUMBER(N2832), 'Dosimetry Worksheet'!I2842, NA())</f>
        <v>#N/A</v>
      </c>
      <c r="P2832" s="14"/>
      <c r="Q2832" s="14" t="e">
        <f t="shared" si="621"/>
        <v>#N/A</v>
      </c>
      <c r="R2832" s="14" t="e">
        <f t="shared" si="622"/>
        <v>#N/A</v>
      </c>
      <c r="T2832" s="14" t="e">
        <f t="shared" si="617"/>
        <v>#N/A</v>
      </c>
      <c r="U2832" s="14" t="e">
        <f t="shared" si="623"/>
        <v>#N/A</v>
      </c>
      <c r="V2832" s="14" t="e">
        <f t="shared" si="618"/>
        <v>#N/A</v>
      </c>
      <c r="W2832" s="14"/>
      <c r="X2832" s="14"/>
      <c r="Y2832" s="18" t="e">
        <f t="shared" si="624"/>
        <v>#N/A</v>
      </c>
      <c r="AE2832" s="18" t="e">
        <f t="shared" si="619"/>
        <v>#N/A</v>
      </c>
      <c r="AF2832" s="18" t="e">
        <f t="shared" si="620"/>
        <v>#N/A</v>
      </c>
      <c r="AG2832" s="18" t="e">
        <f t="shared" si="625"/>
        <v>#DIV/0!</v>
      </c>
      <c r="AH2832" s="18" t="e">
        <f t="shared" si="626"/>
        <v>#N/A</v>
      </c>
      <c r="AJ2832" s="18"/>
      <c r="AK2832" s="18"/>
      <c r="AL2832" s="18"/>
      <c r="AN2832" s="18"/>
      <c r="AO2832" s="18"/>
      <c r="AP2832" s="18"/>
      <c r="AQ2832" s="18"/>
      <c r="AR2832" s="18"/>
      <c r="AS2832" s="18"/>
      <c r="AT2832" s="18"/>
      <c r="AU2832" s="18"/>
      <c r="AV2832" s="18"/>
      <c r="AW2832" s="18"/>
      <c r="AX2832" s="18"/>
      <c r="AY2832" s="18"/>
      <c r="AZ2832" s="18"/>
      <c r="BA2832" s="18"/>
      <c r="BB2832" s="18"/>
      <c r="BC2832" s="18"/>
      <c r="BD2832" s="18"/>
      <c r="BE2832" s="18"/>
      <c r="BF2832" s="18"/>
      <c r="BL2832" s="18" t="e">
        <f t="shared" si="630"/>
        <v>#N/A</v>
      </c>
      <c r="BM2832" s="18" t="e">
        <f t="shared" si="627"/>
        <v>#N/A</v>
      </c>
      <c r="BN2832" s="18" t="e">
        <f t="shared" si="628"/>
        <v>#N/A</v>
      </c>
      <c r="BO2832" s="18" t="e">
        <f t="shared" si="629"/>
        <v>#N/A</v>
      </c>
      <c r="BT2832" s="18"/>
      <c r="BU2832" s="18"/>
      <c r="BV2832" s="18"/>
      <c r="BW2832" s="18"/>
      <c r="BX2832" s="18"/>
    </row>
    <row r="2833" spans="14:76" x14ac:dyDescent="0.25">
      <c r="N2833" s="14" t="e">
        <f>IF(ISNUMBER('Dosimetry Worksheet'!H2843), 'Dosimetry Worksheet'!H2843, NA())</f>
        <v>#N/A</v>
      </c>
      <c r="O2833" s="14" t="e">
        <f>IF(ISNUMBER(N2833), 'Dosimetry Worksheet'!I2843, NA())</f>
        <v>#N/A</v>
      </c>
      <c r="P2833" s="14"/>
      <c r="Q2833" s="14" t="e">
        <f t="shared" si="621"/>
        <v>#N/A</v>
      </c>
      <c r="R2833" s="14" t="e">
        <f t="shared" si="622"/>
        <v>#N/A</v>
      </c>
      <c r="T2833" s="14" t="e">
        <f t="shared" si="617"/>
        <v>#N/A</v>
      </c>
      <c r="U2833" s="14" t="e">
        <f t="shared" si="623"/>
        <v>#N/A</v>
      </c>
      <c r="V2833" s="14" t="e">
        <f t="shared" si="618"/>
        <v>#N/A</v>
      </c>
      <c r="W2833" s="14"/>
      <c r="X2833" s="14"/>
      <c r="Y2833" s="18" t="e">
        <f t="shared" si="624"/>
        <v>#N/A</v>
      </c>
      <c r="AE2833" s="18" t="e">
        <f t="shared" si="619"/>
        <v>#N/A</v>
      </c>
      <c r="AF2833" s="18" t="e">
        <f t="shared" si="620"/>
        <v>#N/A</v>
      </c>
      <c r="AG2833" s="18" t="e">
        <f t="shared" si="625"/>
        <v>#DIV/0!</v>
      </c>
      <c r="AH2833" s="18" t="e">
        <f t="shared" si="626"/>
        <v>#N/A</v>
      </c>
      <c r="AJ2833" s="18"/>
      <c r="AK2833" s="18"/>
      <c r="AL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  <c r="AX2833" s="18"/>
      <c r="AY2833" s="18"/>
      <c r="AZ2833" s="18"/>
      <c r="BA2833" s="18"/>
      <c r="BB2833" s="18"/>
      <c r="BC2833" s="18"/>
      <c r="BD2833" s="18"/>
      <c r="BE2833" s="18"/>
      <c r="BF2833" s="18"/>
      <c r="BL2833" s="18" t="e">
        <f t="shared" si="630"/>
        <v>#N/A</v>
      </c>
      <c r="BM2833" s="18" t="e">
        <f t="shared" si="627"/>
        <v>#N/A</v>
      </c>
      <c r="BN2833" s="18" t="e">
        <f t="shared" si="628"/>
        <v>#N/A</v>
      </c>
      <c r="BO2833" s="18" t="e">
        <f t="shared" si="629"/>
        <v>#N/A</v>
      </c>
      <c r="BT2833" s="18"/>
      <c r="BU2833" s="18"/>
      <c r="BV2833" s="18"/>
      <c r="BW2833" s="18"/>
      <c r="BX2833" s="18"/>
    </row>
    <row r="2834" spans="14:76" x14ac:dyDescent="0.25">
      <c r="N2834" s="14" t="e">
        <f>IF(ISNUMBER('Dosimetry Worksheet'!H2844), 'Dosimetry Worksheet'!H2844, NA())</f>
        <v>#N/A</v>
      </c>
      <c r="O2834" s="14" t="e">
        <f>IF(ISNUMBER(N2834), 'Dosimetry Worksheet'!I2844, NA())</f>
        <v>#N/A</v>
      </c>
      <c r="P2834" s="14"/>
      <c r="Q2834" s="14" t="e">
        <f t="shared" si="621"/>
        <v>#N/A</v>
      </c>
      <c r="R2834" s="14" t="e">
        <f t="shared" si="622"/>
        <v>#N/A</v>
      </c>
      <c r="T2834" s="14" t="e">
        <f t="shared" si="617"/>
        <v>#N/A</v>
      </c>
      <c r="U2834" s="14" t="e">
        <f t="shared" si="623"/>
        <v>#N/A</v>
      </c>
      <c r="V2834" s="14" t="e">
        <f t="shared" si="618"/>
        <v>#N/A</v>
      </c>
      <c r="W2834" s="14"/>
      <c r="X2834" s="14"/>
      <c r="Y2834" s="18" t="e">
        <f t="shared" si="624"/>
        <v>#N/A</v>
      </c>
      <c r="AE2834" s="18" t="e">
        <f t="shared" si="619"/>
        <v>#N/A</v>
      </c>
      <c r="AF2834" s="18" t="e">
        <f t="shared" si="620"/>
        <v>#N/A</v>
      </c>
      <c r="AG2834" s="18" t="e">
        <f t="shared" si="625"/>
        <v>#DIV/0!</v>
      </c>
      <c r="AH2834" s="18" t="e">
        <f t="shared" si="626"/>
        <v>#N/A</v>
      </c>
      <c r="AJ2834" s="18"/>
      <c r="AK2834" s="18"/>
      <c r="AL2834" s="18"/>
      <c r="AN2834" s="18"/>
      <c r="AO2834" s="18"/>
      <c r="AP2834" s="18"/>
      <c r="AQ2834" s="18"/>
      <c r="AR2834" s="18"/>
      <c r="AS2834" s="18"/>
      <c r="AT2834" s="18"/>
      <c r="AU2834" s="18"/>
      <c r="AV2834" s="18"/>
      <c r="AW2834" s="18"/>
      <c r="AX2834" s="18"/>
      <c r="AY2834" s="18"/>
      <c r="AZ2834" s="18"/>
      <c r="BA2834" s="18"/>
      <c r="BB2834" s="18"/>
      <c r="BC2834" s="18"/>
      <c r="BD2834" s="18"/>
      <c r="BE2834" s="18"/>
      <c r="BF2834" s="18"/>
      <c r="BL2834" s="18" t="e">
        <f t="shared" si="630"/>
        <v>#N/A</v>
      </c>
      <c r="BM2834" s="18" t="e">
        <f t="shared" si="627"/>
        <v>#N/A</v>
      </c>
      <c r="BN2834" s="18" t="e">
        <f t="shared" si="628"/>
        <v>#N/A</v>
      </c>
      <c r="BO2834" s="18" t="e">
        <f t="shared" si="629"/>
        <v>#N/A</v>
      </c>
      <c r="BT2834" s="18"/>
      <c r="BU2834" s="18"/>
      <c r="BV2834" s="18"/>
      <c r="BW2834" s="18"/>
      <c r="BX2834" s="18"/>
    </row>
    <row r="2835" spans="14:76" x14ac:dyDescent="0.25">
      <c r="N2835" s="14" t="e">
        <f>IF(ISNUMBER('Dosimetry Worksheet'!H2845), 'Dosimetry Worksheet'!H2845, NA())</f>
        <v>#N/A</v>
      </c>
      <c r="O2835" s="14" t="e">
        <f>IF(ISNUMBER(N2835), 'Dosimetry Worksheet'!I2845, NA())</f>
        <v>#N/A</v>
      </c>
      <c r="P2835" s="14"/>
      <c r="Q2835" s="14" t="e">
        <f t="shared" si="621"/>
        <v>#N/A</v>
      </c>
      <c r="R2835" s="14" t="e">
        <f t="shared" si="622"/>
        <v>#N/A</v>
      </c>
      <c r="T2835" s="14" t="e">
        <f t="shared" si="617"/>
        <v>#N/A</v>
      </c>
      <c r="U2835" s="14" t="e">
        <f t="shared" si="623"/>
        <v>#N/A</v>
      </c>
      <c r="V2835" s="14" t="e">
        <f t="shared" si="618"/>
        <v>#N/A</v>
      </c>
      <c r="W2835" s="14"/>
      <c r="X2835" s="14"/>
      <c r="Y2835" s="18" t="e">
        <f t="shared" si="624"/>
        <v>#N/A</v>
      </c>
      <c r="AE2835" s="18" t="e">
        <f t="shared" si="619"/>
        <v>#N/A</v>
      </c>
      <c r="AF2835" s="18" t="e">
        <f t="shared" si="620"/>
        <v>#N/A</v>
      </c>
      <c r="AG2835" s="18" t="e">
        <f t="shared" si="625"/>
        <v>#DIV/0!</v>
      </c>
      <c r="AH2835" s="18" t="e">
        <f t="shared" si="626"/>
        <v>#N/A</v>
      </c>
      <c r="AJ2835" s="18"/>
      <c r="AK2835" s="18"/>
      <c r="AL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  <c r="AX2835" s="18"/>
      <c r="AY2835" s="18"/>
      <c r="AZ2835" s="18"/>
      <c r="BA2835" s="18"/>
      <c r="BB2835" s="18"/>
      <c r="BC2835" s="18"/>
      <c r="BD2835" s="18"/>
      <c r="BE2835" s="18"/>
      <c r="BF2835" s="18"/>
      <c r="BL2835" s="18" t="e">
        <f t="shared" si="630"/>
        <v>#N/A</v>
      </c>
      <c r="BM2835" s="18" t="e">
        <f t="shared" si="627"/>
        <v>#N/A</v>
      </c>
      <c r="BN2835" s="18" t="e">
        <f t="shared" si="628"/>
        <v>#N/A</v>
      </c>
      <c r="BO2835" s="18" t="e">
        <f t="shared" si="629"/>
        <v>#N/A</v>
      </c>
      <c r="BT2835" s="18"/>
      <c r="BU2835" s="18"/>
      <c r="BV2835" s="18"/>
      <c r="BW2835" s="18"/>
      <c r="BX2835" s="18"/>
    </row>
    <row r="2836" spans="14:76" x14ac:dyDescent="0.25">
      <c r="N2836" s="14" t="e">
        <f>IF(ISNUMBER('Dosimetry Worksheet'!H2846), 'Dosimetry Worksheet'!H2846, NA())</f>
        <v>#N/A</v>
      </c>
      <c r="O2836" s="14" t="e">
        <f>IF(ISNUMBER(N2836), 'Dosimetry Worksheet'!I2846, NA())</f>
        <v>#N/A</v>
      </c>
      <c r="P2836" s="14"/>
      <c r="Q2836" s="14" t="e">
        <f t="shared" si="621"/>
        <v>#N/A</v>
      </c>
      <c r="R2836" s="14" t="e">
        <f t="shared" si="622"/>
        <v>#N/A</v>
      </c>
      <c r="T2836" s="14" t="e">
        <f t="shared" si="617"/>
        <v>#N/A</v>
      </c>
      <c r="U2836" s="14" t="e">
        <f t="shared" si="623"/>
        <v>#N/A</v>
      </c>
      <c r="V2836" s="14" t="e">
        <f t="shared" si="618"/>
        <v>#N/A</v>
      </c>
      <c r="W2836" s="14"/>
      <c r="X2836" s="14"/>
      <c r="Y2836" s="18" t="e">
        <f t="shared" si="624"/>
        <v>#N/A</v>
      </c>
      <c r="AE2836" s="18" t="e">
        <f t="shared" si="619"/>
        <v>#N/A</v>
      </c>
      <c r="AF2836" s="18" t="e">
        <f t="shared" si="620"/>
        <v>#N/A</v>
      </c>
      <c r="AG2836" s="18" t="e">
        <f t="shared" si="625"/>
        <v>#DIV/0!</v>
      </c>
      <c r="AH2836" s="18" t="e">
        <f t="shared" si="626"/>
        <v>#N/A</v>
      </c>
      <c r="AJ2836" s="18"/>
      <c r="AK2836" s="18"/>
      <c r="AL2836" s="18"/>
      <c r="AN2836" s="18"/>
      <c r="AO2836" s="18"/>
      <c r="AP2836" s="18"/>
      <c r="AQ2836" s="18"/>
      <c r="AR2836" s="18"/>
      <c r="AS2836" s="18"/>
      <c r="AT2836" s="18"/>
      <c r="AU2836" s="18"/>
      <c r="AV2836" s="18"/>
      <c r="AW2836" s="18"/>
      <c r="AX2836" s="18"/>
      <c r="AY2836" s="18"/>
      <c r="AZ2836" s="18"/>
      <c r="BA2836" s="18"/>
      <c r="BB2836" s="18"/>
      <c r="BC2836" s="18"/>
      <c r="BD2836" s="18"/>
      <c r="BE2836" s="18"/>
      <c r="BF2836" s="18"/>
      <c r="BL2836" s="18" t="e">
        <f t="shared" si="630"/>
        <v>#N/A</v>
      </c>
      <c r="BM2836" s="18" t="e">
        <f t="shared" si="627"/>
        <v>#N/A</v>
      </c>
      <c r="BN2836" s="18" t="e">
        <f t="shared" si="628"/>
        <v>#N/A</v>
      </c>
      <c r="BO2836" s="18" t="e">
        <f t="shared" si="629"/>
        <v>#N/A</v>
      </c>
      <c r="BT2836" s="18"/>
      <c r="BU2836" s="18"/>
      <c r="BV2836" s="18"/>
      <c r="BW2836" s="18"/>
      <c r="BX2836" s="18"/>
    </row>
    <row r="2837" spans="14:76" x14ac:dyDescent="0.25">
      <c r="N2837" s="14" t="e">
        <f>IF(ISNUMBER('Dosimetry Worksheet'!H2847), 'Dosimetry Worksheet'!H2847, NA())</f>
        <v>#N/A</v>
      </c>
      <c r="O2837" s="14" t="e">
        <f>IF(ISNUMBER(N2837), 'Dosimetry Worksheet'!I2847, NA())</f>
        <v>#N/A</v>
      </c>
      <c r="P2837" s="14"/>
      <c r="Q2837" s="14" t="e">
        <f t="shared" si="621"/>
        <v>#N/A</v>
      </c>
      <c r="R2837" s="14" t="e">
        <f t="shared" si="622"/>
        <v>#N/A</v>
      </c>
      <c r="T2837" s="14" t="e">
        <f t="shared" si="617"/>
        <v>#N/A</v>
      </c>
      <c r="U2837" s="14" t="e">
        <f t="shared" si="623"/>
        <v>#N/A</v>
      </c>
      <c r="V2837" s="14" t="e">
        <f t="shared" si="618"/>
        <v>#N/A</v>
      </c>
      <c r="W2837" s="14"/>
      <c r="X2837" s="14"/>
      <c r="Y2837" s="18" t="e">
        <f t="shared" si="624"/>
        <v>#N/A</v>
      </c>
      <c r="AE2837" s="18" t="e">
        <f t="shared" si="619"/>
        <v>#N/A</v>
      </c>
      <c r="AF2837" s="18" t="e">
        <f t="shared" si="620"/>
        <v>#N/A</v>
      </c>
      <c r="AG2837" s="18" t="e">
        <f t="shared" si="625"/>
        <v>#DIV/0!</v>
      </c>
      <c r="AH2837" s="18" t="e">
        <f t="shared" si="626"/>
        <v>#N/A</v>
      </c>
      <c r="AJ2837" s="18"/>
      <c r="AK2837" s="18"/>
      <c r="AL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  <c r="AX2837" s="18"/>
      <c r="AY2837" s="18"/>
      <c r="AZ2837" s="18"/>
      <c r="BA2837" s="18"/>
      <c r="BB2837" s="18"/>
      <c r="BC2837" s="18"/>
      <c r="BD2837" s="18"/>
      <c r="BE2837" s="18"/>
      <c r="BF2837" s="18"/>
      <c r="BL2837" s="18" t="e">
        <f t="shared" si="630"/>
        <v>#N/A</v>
      </c>
      <c r="BM2837" s="18" t="e">
        <f t="shared" si="627"/>
        <v>#N/A</v>
      </c>
      <c r="BN2837" s="18" t="e">
        <f t="shared" si="628"/>
        <v>#N/A</v>
      </c>
      <c r="BO2837" s="18" t="e">
        <f t="shared" si="629"/>
        <v>#N/A</v>
      </c>
      <c r="BT2837" s="18"/>
      <c r="BU2837" s="18"/>
      <c r="BV2837" s="18"/>
      <c r="BW2837" s="18"/>
      <c r="BX2837" s="18"/>
    </row>
    <row r="2838" spans="14:76" x14ac:dyDescent="0.25">
      <c r="N2838" s="14" t="e">
        <f>IF(ISNUMBER('Dosimetry Worksheet'!H2848), 'Dosimetry Worksheet'!H2848, NA())</f>
        <v>#N/A</v>
      </c>
      <c r="O2838" s="14" t="e">
        <f>IF(ISNUMBER(N2838), 'Dosimetry Worksheet'!I2848, NA())</f>
        <v>#N/A</v>
      </c>
      <c r="P2838" s="14"/>
      <c r="Q2838" s="14" t="e">
        <f t="shared" si="621"/>
        <v>#N/A</v>
      </c>
      <c r="R2838" s="14" t="e">
        <f t="shared" si="622"/>
        <v>#N/A</v>
      </c>
      <c r="T2838" s="14" t="e">
        <f t="shared" si="617"/>
        <v>#N/A</v>
      </c>
      <c r="U2838" s="14" t="e">
        <f t="shared" si="623"/>
        <v>#N/A</v>
      </c>
      <c r="V2838" s="14" t="e">
        <f t="shared" si="618"/>
        <v>#N/A</v>
      </c>
      <c r="W2838" s="14"/>
      <c r="X2838" s="14"/>
      <c r="Y2838" s="18" t="e">
        <f t="shared" si="624"/>
        <v>#N/A</v>
      </c>
      <c r="AE2838" s="18" t="e">
        <f t="shared" si="619"/>
        <v>#N/A</v>
      </c>
      <c r="AF2838" s="18" t="e">
        <f t="shared" si="620"/>
        <v>#N/A</v>
      </c>
      <c r="AG2838" s="18" t="e">
        <f t="shared" si="625"/>
        <v>#DIV/0!</v>
      </c>
      <c r="AH2838" s="18" t="e">
        <f t="shared" si="626"/>
        <v>#N/A</v>
      </c>
      <c r="AJ2838" s="18"/>
      <c r="AK2838" s="18"/>
      <c r="AL2838" s="18"/>
      <c r="AN2838" s="18"/>
      <c r="AO2838" s="18"/>
      <c r="AP2838" s="18"/>
      <c r="AQ2838" s="18"/>
      <c r="AR2838" s="18"/>
      <c r="AS2838" s="18"/>
      <c r="AT2838" s="18"/>
      <c r="AU2838" s="18"/>
      <c r="AV2838" s="18"/>
      <c r="AW2838" s="18"/>
      <c r="AX2838" s="18"/>
      <c r="AY2838" s="18"/>
      <c r="AZ2838" s="18"/>
      <c r="BA2838" s="18"/>
      <c r="BB2838" s="18"/>
      <c r="BC2838" s="18"/>
      <c r="BD2838" s="18"/>
      <c r="BE2838" s="18"/>
      <c r="BF2838" s="18"/>
      <c r="BL2838" s="18" t="e">
        <f t="shared" si="630"/>
        <v>#N/A</v>
      </c>
      <c r="BM2838" s="18" t="e">
        <f t="shared" si="627"/>
        <v>#N/A</v>
      </c>
      <c r="BN2838" s="18" t="e">
        <f t="shared" si="628"/>
        <v>#N/A</v>
      </c>
      <c r="BO2838" s="18" t="e">
        <f t="shared" si="629"/>
        <v>#N/A</v>
      </c>
      <c r="BT2838" s="18"/>
      <c r="BU2838" s="18"/>
      <c r="BV2838" s="18"/>
      <c r="BW2838" s="18"/>
      <c r="BX2838" s="18"/>
    </row>
    <row r="2839" spans="14:76" x14ac:dyDescent="0.25">
      <c r="N2839" s="14" t="e">
        <f>IF(ISNUMBER('Dosimetry Worksheet'!H2849), 'Dosimetry Worksheet'!H2849, NA())</f>
        <v>#N/A</v>
      </c>
      <c r="O2839" s="14" t="e">
        <f>IF(ISNUMBER(N2839), 'Dosimetry Worksheet'!I2849, NA())</f>
        <v>#N/A</v>
      </c>
      <c r="P2839" s="14"/>
      <c r="Q2839" s="14" t="e">
        <f t="shared" si="621"/>
        <v>#N/A</v>
      </c>
      <c r="R2839" s="14" t="e">
        <f t="shared" si="622"/>
        <v>#N/A</v>
      </c>
      <c r="T2839" s="14" t="e">
        <f t="shared" si="617"/>
        <v>#N/A</v>
      </c>
      <c r="U2839" s="14" t="e">
        <f t="shared" si="623"/>
        <v>#N/A</v>
      </c>
      <c r="V2839" s="14" t="e">
        <f t="shared" si="618"/>
        <v>#N/A</v>
      </c>
      <c r="W2839" s="14"/>
      <c r="X2839" s="14"/>
      <c r="Y2839" s="18" t="e">
        <f t="shared" si="624"/>
        <v>#N/A</v>
      </c>
      <c r="AE2839" s="18" t="e">
        <f t="shared" si="619"/>
        <v>#N/A</v>
      </c>
      <c r="AF2839" s="18" t="e">
        <f t="shared" si="620"/>
        <v>#N/A</v>
      </c>
      <c r="AG2839" s="18" t="e">
        <f t="shared" si="625"/>
        <v>#DIV/0!</v>
      </c>
      <c r="AH2839" s="18" t="e">
        <f t="shared" si="626"/>
        <v>#N/A</v>
      </c>
      <c r="AJ2839" s="18"/>
      <c r="AK2839" s="18"/>
      <c r="AL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  <c r="AX2839" s="18"/>
      <c r="AY2839" s="18"/>
      <c r="AZ2839" s="18"/>
      <c r="BA2839" s="18"/>
      <c r="BB2839" s="18"/>
      <c r="BC2839" s="18"/>
      <c r="BD2839" s="18"/>
      <c r="BE2839" s="18"/>
      <c r="BF2839" s="18"/>
      <c r="BL2839" s="18" t="e">
        <f t="shared" si="630"/>
        <v>#N/A</v>
      </c>
      <c r="BM2839" s="18" t="e">
        <f t="shared" si="627"/>
        <v>#N/A</v>
      </c>
      <c r="BN2839" s="18" t="e">
        <f t="shared" si="628"/>
        <v>#N/A</v>
      </c>
      <c r="BO2839" s="18" t="e">
        <f t="shared" si="629"/>
        <v>#N/A</v>
      </c>
      <c r="BT2839" s="18"/>
      <c r="BU2839" s="18"/>
      <c r="BV2839" s="18"/>
      <c r="BW2839" s="18"/>
      <c r="BX2839" s="18"/>
    </row>
    <row r="2840" spans="14:76" x14ac:dyDescent="0.25">
      <c r="N2840" s="14" t="e">
        <f>IF(ISNUMBER('Dosimetry Worksheet'!H2850), 'Dosimetry Worksheet'!H2850, NA())</f>
        <v>#N/A</v>
      </c>
      <c r="O2840" s="14" t="e">
        <f>IF(ISNUMBER(N2840), 'Dosimetry Worksheet'!I2850, NA())</f>
        <v>#N/A</v>
      </c>
      <c r="P2840" s="14"/>
      <c r="Q2840" s="14" t="e">
        <f t="shared" si="621"/>
        <v>#N/A</v>
      </c>
      <c r="R2840" s="14" t="e">
        <f t="shared" si="622"/>
        <v>#N/A</v>
      </c>
      <c r="T2840" s="14" t="e">
        <f t="shared" si="617"/>
        <v>#N/A</v>
      </c>
      <c r="U2840" s="14" t="e">
        <f t="shared" si="623"/>
        <v>#N/A</v>
      </c>
      <c r="V2840" s="14" t="e">
        <f t="shared" si="618"/>
        <v>#N/A</v>
      </c>
      <c r="W2840" s="14"/>
      <c r="X2840" s="14"/>
      <c r="Y2840" s="18" t="e">
        <f t="shared" si="624"/>
        <v>#N/A</v>
      </c>
      <c r="AE2840" s="18" t="e">
        <f t="shared" si="619"/>
        <v>#N/A</v>
      </c>
      <c r="AF2840" s="18" t="e">
        <f t="shared" si="620"/>
        <v>#N/A</v>
      </c>
      <c r="AG2840" s="18" t="e">
        <f t="shared" si="625"/>
        <v>#DIV/0!</v>
      </c>
      <c r="AH2840" s="18" t="e">
        <f t="shared" si="626"/>
        <v>#N/A</v>
      </c>
      <c r="AJ2840" s="18"/>
      <c r="AK2840" s="18"/>
      <c r="AL2840" s="18"/>
      <c r="AN2840" s="18"/>
      <c r="AO2840" s="18"/>
      <c r="AP2840" s="18"/>
      <c r="AQ2840" s="18"/>
      <c r="AR2840" s="18"/>
      <c r="AS2840" s="18"/>
      <c r="AT2840" s="18"/>
      <c r="AU2840" s="18"/>
      <c r="AV2840" s="18"/>
      <c r="AW2840" s="18"/>
      <c r="AX2840" s="18"/>
      <c r="AY2840" s="18"/>
      <c r="AZ2840" s="18"/>
      <c r="BA2840" s="18"/>
      <c r="BB2840" s="18"/>
      <c r="BC2840" s="18"/>
      <c r="BD2840" s="18"/>
      <c r="BE2840" s="18"/>
      <c r="BF2840" s="18"/>
      <c r="BL2840" s="18" t="e">
        <f t="shared" si="630"/>
        <v>#N/A</v>
      </c>
      <c r="BM2840" s="18" t="e">
        <f t="shared" si="627"/>
        <v>#N/A</v>
      </c>
      <c r="BN2840" s="18" t="e">
        <f t="shared" si="628"/>
        <v>#N/A</v>
      </c>
      <c r="BO2840" s="18" t="e">
        <f t="shared" si="629"/>
        <v>#N/A</v>
      </c>
      <c r="BT2840" s="18"/>
      <c r="BU2840" s="18"/>
      <c r="BV2840" s="18"/>
      <c r="BW2840" s="18"/>
      <c r="BX2840" s="18"/>
    </row>
    <row r="2841" spans="14:76" x14ac:dyDescent="0.25">
      <c r="N2841" s="14" t="e">
        <f>IF(ISNUMBER('Dosimetry Worksheet'!H2851), 'Dosimetry Worksheet'!H2851, NA())</f>
        <v>#N/A</v>
      </c>
      <c r="O2841" s="14" t="e">
        <f>IF(ISNUMBER(N2841), 'Dosimetry Worksheet'!I2851, NA())</f>
        <v>#N/A</v>
      </c>
      <c r="P2841" s="14"/>
      <c r="Q2841" s="14" t="e">
        <f t="shared" si="621"/>
        <v>#N/A</v>
      </c>
      <c r="R2841" s="14" t="e">
        <f t="shared" si="622"/>
        <v>#N/A</v>
      </c>
      <c r="T2841" s="14" t="e">
        <f t="shared" si="617"/>
        <v>#N/A</v>
      </c>
      <c r="U2841" s="14" t="e">
        <f t="shared" si="623"/>
        <v>#N/A</v>
      </c>
      <c r="V2841" s="14" t="e">
        <f t="shared" si="618"/>
        <v>#N/A</v>
      </c>
      <c r="W2841" s="14"/>
      <c r="X2841" s="14"/>
      <c r="Y2841" s="18" t="e">
        <f t="shared" si="624"/>
        <v>#N/A</v>
      </c>
      <c r="AE2841" s="18" t="e">
        <f t="shared" si="619"/>
        <v>#N/A</v>
      </c>
      <c r="AF2841" s="18" t="e">
        <f t="shared" si="620"/>
        <v>#N/A</v>
      </c>
      <c r="AG2841" s="18" t="e">
        <f t="shared" si="625"/>
        <v>#DIV/0!</v>
      </c>
      <c r="AH2841" s="18" t="e">
        <f t="shared" si="626"/>
        <v>#N/A</v>
      </c>
      <c r="AJ2841" s="18"/>
      <c r="AK2841" s="18"/>
      <c r="AL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  <c r="AX2841" s="18"/>
      <c r="AY2841" s="18"/>
      <c r="AZ2841" s="18"/>
      <c r="BA2841" s="18"/>
      <c r="BB2841" s="18"/>
      <c r="BC2841" s="18"/>
      <c r="BD2841" s="18"/>
      <c r="BE2841" s="18"/>
      <c r="BF2841" s="18"/>
      <c r="BL2841" s="18" t="e">
        <f t="shared" si="630"/>
        <v>#N/A</v>
      </c>
      <c r="BM2841" s="18" t="e">
        <f t="shared" si="627"/>
        <v>#N/A</v>
      </c>
      <c r="BN2841" s="18" t="e">
        <f t="shared" si="628"/>
        <v>#N/A</v>
      </c>
      <c r="BO2841" s="18" t="e">
        <f t="shared" si="629"/>
        <v>#N/A</v>
      </c>
      <c r="BT2841" s="18"/>
      <c r="BU2841" s="18"/>
      <c r="BV2841" s="18"/>
      <c r="BW2841" s="18"/>
      <c r="BX2841" s="18"/>
    </row>
    <row r="2842" spans="14:76" x14ac:dyDescent="0.25">
      <c r="N2842" s="14" t="e">
        <f>IF(ISNUMBER('Dosimetry Worksheet'!H2852), 'Dosimetry Worksheet'!H2852, NA())</f>
        <v>#N/A</v>
      </c>
      <c r="O2842" s="14" t="e">
        <f>IF(ISNUMBER(N2842), 'Dosimetry Worksheet'!I2852, NA())</f>
        <v>#N/A</v>
      </c>
      <c r="P2842" s="14"/>
      <c r="Q2842" s="14" t="e">
        <f t="shared" si="621"/>
        <v>#N/A</v>
      </c>
      <c r="R2842" s="14" t="e">
        <f t="shared" si="622"/>
        <v>#N/A</v>
      </c>
      <c r="T2842" s="14" t="e">
        <f t="shared" si="617"/>
        <v>#N/A</v>
      </c>
      <c r="U2842" s="14" t="e">
        <f t="shared" si="623"/>
        <v>#N/A</v>
      </c>
      <c r="V2842" s="14" t="e">
        <f t="shared" si="618"/>
        <v>#N/A</v>
      </c>
      <c r="W2842" s="14"/>
      <c r="X2842" s="14"/>
      <c r="Y2842" s="18" t="e">
        <f t="shared" si="624"/>
        <v>#N/A</v>
      </c>
      <c r="AE2842" s="18" t="e">
        <f t="shared" si="619"/>
        <v>#N/A</v>
      </c>
      <c r="AF2842" s="18" t="e">
        <f t="shared" si="620"/>
        <v>#N/A</v>
      </c>
      <c r="AG2842" s="18" t="e">
        <f t="shared" si="625"/>
        <v>#DIV/0!</v>
      </c>
      <c r="AH2842" s="18" t="e">
        <f t="shared" si="626"/>
        <v>#N/A</v>
      </c>
      <c r="AJ2842" s="18"/>
      <c r="AK2842" s="18"/>
      <c r="AL2842" s="18"/>
      <c r="AN2842" s="18"/>
      <c r="AO2842" s="18"/>
      <c r="AP2842" s="18"/>
      <c r="AQ2842" s="18"/>
      <c r="AR2842" s="18"/>
      <c r="AS2842" s="18"/>
      <c r="AT2842" s="18"/>
      <c r="AU2842" s="18"/>
      <c r="AV2842" s="18"/>
      <c r="AW2842" s="18"/>
      <c r="AX2842" s="18"/>
      <c r="AY2842" s="18"/>
      <c r="AZ2842" s="18"/>
      <c r="BA2842" s="18"/>
      <c r="BB2842" s="18"/>
      <c r="BC2842" s="18"/>
      <c r="BD2842" s="18"/>
      <c r="BE2842" s="18"/>
      <c r="BF2842" s="18"/>
      <c r="BL2842" s="18" t="e">
        <f t="shared" si="630"/>
        <v>#N/A</v>
      </c>
      <c r="BM2842" s="18" t="e">
        <f t="shared" si="627"/>
        <v>#N/A</v>
      </c>
      <c r="BN2842" s="18" t="e">
        <f t="shared" si="628"/>
        <v>#N/A</v>
      </c>
      <c r="BO2842" s="18" t="e">
        <f t="shared" si="629"/>
        <v>#N/A</v>
      </c>
      <c r="BT2842" s="18"/>
      <c r="BU2842" s="18"/>
      <c r="BV2842" s="18"/>
      <c r="BW2842" s="18"/>
      <c r="BX2842" s="18"/>
    </row>
    <row r="2843" spans="14:76" x14ac:dyDescent="0.25">
      <c r="N2843" s="14" t="e">
        <f>IF(ISNUMBER('Dosimetry Worksheet'!H2853), 'Dosimetry Worksheet'!H2853, NA())</f>
        <v>#N/A</v>
      </c>
      <c r="O2843" s="14" t="e">
        <f>IF(ISNUMBER(N2843), 'Dosimetry Worksheet'!I2853, NA())</f>
        <v>#N/A</v>
      </c>
      <c r="P2843" s="14"/>
      <c r="Q2843" s="14" t="e">
        <f t="shared" si="621"/>
        <v>#N/A</v>
      </c>
      <c r="R2843" s="14" t="e">
        <f t="shared" si="622"/>
        <v>#N/A</v>
      </c>
      <c r="T2843" s="14" t="e">
        <f t="shared" si="617"/>
        <v>#N/A</v>
      </c>
      <c r="U2843" s="14" t="e">
        <f t="shared" si="623"/>
        <v>#N/A</v>
      </c>
      <c r="V2843" s="14" t="e">
        <f t="shared" si="618"/>
        <v>#N/A</v>
      </c>
      <c r="W2843" s="14"/>
      <c r="X2843" s="14"/>
      <c r="Y2843" s="18" t="e">
        <f t="shared" si="624"/>
        <v>#N/A</v>
      </c>
      <c r="AE2843" s="18" t="e">
        <f t="shared" si="619"/>
        <v>#N/A</v>
      </c>
      <c r="AF2843" s="18" t="e">
        <f t="shared" si="620"/>
        <v>#N/A</v>
      </c>
      <c r="AG2843" s="18" t="e">
        <f t="shared" si="625"/>
        <v>#DIV/0!</v>
      </c>
      <c r="AH2843" s="18" t="e">
        <f t="shared" si="626"/>
        <v>#N/A</v>
      </c>
      <c r="AJ2843" s="18"/>
      <c r="AK2843" s="18"/>
      <c r="AL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  <c r="AX2843" s="18"/>
      <c r="AY2843" s="18"/>
      <c r="AZ2843" s="18"/>
      <c r="BA2843" s="18"/>
      <c r="BB2843" s="18"/>
      <c r="BC2843" s="18"/>
      <c r="BD2843" s="18"/>
      <c r="BE2843" s="18"/>
      <c r="BF2843" s="18"/>
      <c r="BL2843" s="18" t="e">
        <f t="shared" si="630"/>
        <v>#N/A</v>
      </c>
      <c r="BM2843" s="18" t="e">
        <f t="shared" si="627"/>
        <v>#N/A</v>
      </c>
      <c r="BN2843" s="18" t="e">
        <f t="shared" si="628"/>
        <v>#N/A</v>
      </c>
      <c r="BO2843" s="18" t="e">
        <f t="shared" si="629"/>
        <v>#N/A</v>
      </c>
      <c r="BT2843" s="18"/>
      <c r="BU2843" s="18"/>
      <c r="BV2843" s="18"/>
      <c r="BW2843" s="18"/>
      <c r="BX2843" s="18"/>
    </row>
    <row r="2844" spans="14:76" x14ac:dyDescent="0.25">
      <c r="N2844" s="14" t="e">
        <f>IF(ISNUMBER('Dosimetry Worksheet'!H2854), 'Dosimetry Worksheet'!H2854, NA())</f>
        <v>#N/A</v>
      </c>
      <c r="O2844" s="14" t="e">
        <f>IF(ISNUMBER(N2844), 'Dosimetry Worksheet'!I2854, NA())</f>
        <v>#N/A</v>
      </c>
      <c r="P2844" s="14"/>
      <c r="Q2844" s="14" t="e">
        <f t="shared" si="621"/>
        <v>#N/A</v>
      </c>
      <c r="R2844" s="14" t="e">
        <f t="shared" si="622"/>
        <v>#N/A</v>
      </c>
      <c r="T2844" s="14" t="e">
        <f t="shared" si="617"/>
        <v>#N/A</v>
      </c>
      <c r="U2844" s="14" t="e">
        <f t="shared" si="623"/>
        <v>#N/A</v>
      </c>
      <c r="V2844" s="14" t="e">
        <f t="shared" si="618"/>
        <v>#N/A</v>
      </c>
      <c r="W2844" s="14"/>
      <c r="X2844" s="14"/>
      <c r="Y2844" s="18" t="e">
        <f t="shared" si="624"/>
        <v>#N/A</v>
      </c>
      <c r="AE2844" s="18" t="e">
        <f t="shared" si="619"/>
        <v>#N/A</v>
      </c>
      <c r="AF2844" s="18" t="e">
        <f t="shared" si="620"/>
        <v>#N/A</v>
      </c>
      <c r="AG2844" s="18" t="e">
        <f t="shared" si="625"/>
        <v>#DIV/0!</v>
      </c>
      <c r="AH2844" s="18" t="e">
        <f t="shared" si="626"/>
        <v>#N/A</v>
      </c>
      <c r="AJ2844" s="18"/>
      <c r="AK2844" s="18"/>
      <c r="AL2844" s="18"/>
      <c r="AN2844" s="18"/>
      <c r="AO2844" s="18"/>
      <c r="AP2844" s="18"/>
      <c r="AQ2844" s="18"/>
      <c r="AR2844" s="18"/>
      <c r="AS2844" s="18"/>
      <c r="AT2844" s="18"/>
      <c r="AU2844" s="18"/>
      <c r="AV2844" s="18"/>
      <c r="AW2844" s="18"/>
      <c r="AX2844" s="18"/>
      <c r="AY2844" s="18"/>
      <c r="AZ2844" s="18"/>
      <c r="BA2844" s="18"/>
      <c r="BB2844" s="18"/>
      <c r="BC2844" s="18"/>
      <c r="BD2844" s="18"/>
      <c r="BE2844" s="18"/>
      <c r="BF2844" s="18"/>
      <c r="BL2844" s="18" t="e">
        <f t="shared" si="630"/>
        <v>#N/A</v>
      </c>
      <c r="BM2844" s="18" t="e">
        <f t="shared" si="627"/>
        <v>#N/A</v>
      </c>
      <c r="BN2844" s="18" t="e">
        <f t="shared" si="628"/>
        <v>#N/A</v>
      </c>
      <c r="BO2844" s="18" t="e">
        <f t="shared" si="629"/>
        <v>#N/A</v>
      </c>
      <c r="BT2844" s="18"/>
      <c r="BU2844" s="18"/>
      <c r="BV2844" s="18"/>
      <c r="BW2844" s="18"/>
      <c r="BX2844" s="18"/>
    </row>
    <row r="2845" spans="14:76" x14ac:dyDescent="0.25">
      <c r="N2845" s="14" t="e">
        <f>IF(ISNUMBER('Dosimetry Worksheet'!H2855), 'Dosimetry Worksheet'!H2855, NA())</f>
        <v>#N/A</v>
      </c>
      <c r="O2845" s="14" t="e">
        <f>IF(ISNUMBER(N2845), 'Dosimetry Worksheet'!I2855, NA())</f>
        <v>#N/A</v>
      </c>
      <c r="P2845" s="14"/>
      <c r="Q2845" s="14" t="e">
        <f t="shared" si="621"/>
        <v>#N/A</v>
      </c>
      <c r="R2845" s="14" t="e">
        <f t="shared" si="622"/>
        <v>#N/A</v>
      </c>
      <c r="T2845" s="14" t="e">
        <f t="shared" si="617"/>
        <v>#N/A</v>
      </c>
      <c r="U2845" s="14" t="e">
        <f t="shared" si="623"/>
        <v>#N/A</v>
      </c>
      <c r="V2845" s="14" t="e">
        <f t="shared" si="618"/>
        <v>#N/A</v>
      </c>
      <c r="W2845" s="14"/>
      <c r="X2845" s="14"/>
      <c r="Y2845" s="18" t="e">
        <f t="shared" si="624"/>
        <v>#N/A</v>
      </c>
      <c r="AE2845" s="18" t="e">
        <f t="shared" si="619"/>
        <v>#N/A</v>
      </c>
      <c r="AF2845" s="18" t="e">
        <f t="shared" si="620"/>
        <v>#N/A</v>
      </c>
      <c r="AG2845" s="18" t="e">
        <f t="shared" si="625"/>
        <v>#DIV/0!</v>
      </c>
      <c r="AH2845" s="18" t="e">
        <f t="shared" si="626"/>
        <v>#N/A</v>
      </c>
      <c r="AJ2845" s="18"/>
      <c r="AK2845" s="18"/>
      <c r="AL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  <c r="AX2845" s="18"/>
      <c r="AY2845" s="18"/>
      <c r="AZ2845" s="18"/>
      <c r="BA2845" s="18"/>
      <c r="BB2845" s="18"/>
      <c r="BC2845" s="18"/>
      <c r="BD2845" s="18"/>
      <c r="BE2845" s="18"/>
      <c r="BF2845" s="18"/>
      <c r="BL2845" s="18" t="e">
        <f t="shared" si="630"/>
        <v>#N/A</v>
      </c>
      <c r="BM2845" s="18" t="e">
        <f t="shared" si="627"/>
        <v>#N/A</v>
      </c>
      <c r="BN2845" s="18" t="e">
        <f t="shared" si="628"/>
        <v>#N/A</v>
      </c>
      <c r="BO2845" s="18" t="e">
        <f t="shared" si="629"/>
        <v>#N/A</v>
      </c>
      <c r="BT2845" s="18"/>
      <c r="BU2845" s="18"/>
      <c r="BV2845" s="18"/>
      <c r="BW2845" s="18"/>
      <c r="BX2845" s="18"/>
    </row>
    <row r="2846" spans="14:76" x14ac:dyDescent="0.25">
      <c r="N2846" s="14" t="e">
        <f>IF(ISNUMBER('Dosimetry Worksheet'!H2856), 'Dosimetry Worksheet'!H2856, NA())</f>
        <v>#N/A</v>
      </c>
      <c r="O2846" s="14" t="e">
        <f>IF(ISNUMBER(N2846), 'Dosimetry Worksheet'!I2856, NA())</f>
        <v>#N/A</v>
      </c>
      <c r="P2846" s="14"/>
      <c r="Q2846" s="14" t="e">
        <f t="shared" si="621"/>
        <v>#N/A</v>
      </c>
      <c r="R2846" s="14" t="e">
        <f t="shared" si="622"/>
        <v>#N/A</v>
      </c>
      <c r="T2846" s="14" t="e">
        <f t="shared" si="617"/>
        <v>#N/A</v>
      </c>
      <c r="U2846" s="14" t="e">
        <f t="shared" si="623"/>
        <v>#N/A</v>
      </c>
      <c r="V2846" s="14" t="e">
        <f t="shared" si="618"/>
        <v>#N/A</v>
      </c>
      <c r="W2846" s="14"/>
      <c r="X2846" s="14"/>
      <c r="Y2846" s="18" t="e">
        <f t="shared" si="624"/>
        <v>#N/A</v>
      </c>
      <c r="AE2846" s="18" t="e">
        <f t="shared" si="619"/>
        <v>#N/A</v>
      </c>
      <c r="AF2846" s="18" t="e">
        <f t="shared" si="620"/>
        <v>#N/A</v>
      </c>
      <c r="AG2846" s="18" t="e">
        <f t="shared" si="625"/>
        <v>#DIV/0!</v>
      </c>
      <c r="AH2846" s="18" t="e">
        <f t="shared" si="626"/>
        <v>#N/A</v>
      </c>
      <c r="AJ2846" s="18"/>
      <c r="AK2846" s="18"/>
      <c r="AL2846" s="18"/>
      <c r="AN2846" s="18"/>
      <c r="AO2846" s="18"/>
      <c r="AP2846" s="18"/>
      <c r="AQ2846" s="18"/>
      <c r="AR2846" s="18"/>
      <c r="AS2846" s="18"/>
      <c r="AT2846" s="18"/>
      <c r="AU2846" s="18"/>
      <c r="AV2846" s="18"/>
      <c r="AW2846" s="18"/>
      <c r="AX2846" s="18"/>
      <c r="AY2846" s="18"/>
      <c r="AZ2846" s="18"/>
      <c r="BA2846" s="18"/>
      <c r="BB2846" s="18"/>
      <c r="BC2846" s="18"/>
      <c r="BD2846" s="18"/>
      <c r="BE2846" s="18"/>
      <c r="BF2846" s="18"/>
      <c r="BL2846" s="18" t="e">
        <f t="shared" si="630"/>
        <v>#N/A</v>
      </c>
      <c r="BM2846" s="18" t="e">
        <f t="shared" si="627"/>
        <v>#N/A</v>
      </c>
      <c r="BN2846" s="18" t="e">
        <f t="shared" si="628"/>
        <v>#N/A</v>
      </c>
      <c r="BO2846" s="18" t="e">
        <f t="shared" si="629"/>
        <v>#N/A</v>
      </c>
      <c r="BT2846" s="18"/>
      <c r="BU2846" s="18"/>
      <c r="BV2846" s="18"/>
      <c r="BW2846" s="18"/>
      <c r="BX2846" s="18"/>
    </row>
    <row r="2847" spans="14:76" x14ac:dyDescent="0.25">
      <c r="N2847" s="14" t="e">
        <f>IF(ISNUMBER('Dosimetry Worksheet'!H2857), 'Dosimetry Worksheet'!H2857, NA())</f>
        <v>#N/A</v>
      </c>
      <c r="O2847" s="14" t="e">
        <f>IF(ISNUMBER(N2847), 'Dosimetry Worksheet'!I2857, NA())</f>
        <v>#N/A</v>
      </c>
      <c r="P2847" s="14"/>
      <c r="Q2847" s="14" t="e">
        <f t="shared" si="621"/>
        <v>#N/A</v>
      </c>
      <c r="R2847" s="14" t="e">
        <f t="shared" si="622"/>
        <v>#N/A</v>
      </c>
      <c r="T2847" s="14" t="e">
        <f t="shared" si="617"/>
        <v>#N/A</v>
      </c>
      <c r="U2847" s="14" t="e">
        <f t="shared" si="623"/>
        <v>#N/A</v>
      </c>
      <c r="V2847" s="14" t="e">
        <f t="shared" si="618"/>
        <v>#N/A</v>
      </c>
      <c r="W2847" s="14"/>
      <c r="X2847" s="14"/>
      <c r="Y2847" s="18" t="e">
        <f t="shared" si="624"/>
        <v>#N/A</v>
      </c>
      <c r="AE2847" s="18" t="e">
        <f t="shared" si="619"/>
        <v>#N/A</v>
      </c>
      <c r="AF2847" s="18" t="e">
        <f t="shared" si="620"/>
        <v>#N/A</v>
      </c>
      <c r="AG2847" s="18" t="e">
        <f t="shared" si="625"/>
        <v>#DIV/0!</v>
      </c>
      <c r="AH2847" s="18" t="e">
        <f t="shared" si="626"/>
        <v>#N/A</v>
      </c>
      <c r="AJ2847" s="18"/>
      <c r="AK2847" s="18"/>
      <c r="AL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  <c r="AX2847" s="18"/>
      <c r="AY2847" s="18"/>
      <c r="AZ2847" s="18"/>
      <c r="BA2847" s="18"/>
      <c r="BB2847" s="18"/>
      <c r="BC2847" s="18"/>
      <c r="BD2847" s="18"/>
      <c r="BE2847" s="18"/>
      <c r="BF2847" s="18"/>
      <c r="BL2847" s="18" t="e">
        <f t="shared" si="630"/>
        <v>#N/A</v>
      </c>
      <c r="BM2847" s="18" t="e">
        <f t="shared" si="627"/>
        <v>#N/A</v>
      </c>
      <c r="BN2847" s="18" t="e">
        <f t="shared" si="628"/>
        <v>#N/A</v>
      </c>
      <c r="BO2847" s="18" t="e">
        <f t="shared" si="629"/>
        <v>#N/A</v>
      </c>
      <c r="BT2847" s="18"/>
      <c r="BU2847" s="18"/>
      <c r="BV2847" s="18"/>
      <c r="BW2847" s="18"/>
      <c r="BX2847" s="18"/>
    </row>
    <row r="2848" spans="14:76" x14ac:dyDescent="0.25">
      <c r="N2848" s="14" t="e">
        <f>IF(ISNUMBER('Dosimetry Worksheet'!H2858), 'Dosimetry Worksheet'!H2858, NA())</f>
        <v>#N/A</v>
      </c>
      <c r="O2848" s="14" t="e">
        <f>IF(ISNUMBER(N2848), 'Dosimetry Worksheet'!I2858, NA())</f>
        <v>#N/A</v>
      </c>
      <c r="P2848" s="14"/>
      <c r="Q2848" s="14" t="e">
        <f t="shared" si="621"/>
        <v>#N/A</v>
      </c>
      <c r="R2848" s="14" t="e">
        <f t="shared" si="622"/>
        <v>#N/A</v>
      </c>
      <c r="T2848" s="14" t="e">
        <f t="shared" si="617"/>
        <v>#N/A</v>
      </c>
      <c r="U2848" s="14" t="e">
        <f t="shared" si="623"/>
        <v>#N/A</v>
      </c>
      <c r="V2848" s="14" t="e">
        <f t="shared" si="618"/>
        <v>#N/A</v>
      </c>
      <c r="W2848" s="14"/>
      <c r="X2848" s="14"/>
      <c r="Y2848" s="18" t="e">
        <f t="shared" si="624"/>
        <v>#N/A</v>
      </c>
      <c r="AE2848" s="18" t="e">
        <f t="shared" si="619"/>
        <v>#N/A</v>
      </c>
      <c r="AF2848" s="18" t="e">
        <f t="shared" si="620"/>
        <v>#N/A</v>
      </c>
      <c r="AG2848" s="18" t="e">
        <f t="shared" si="625"/>
        <v>#DIV/0!</v>
      </c>
      <c r="AH2848" s="18" t="e">
        <f t="shared" si="626"/>
        <v>#N/A</v>
      </c>
      <c r="AJ2848" s="18"/>
      <c r="AK2848" s="18"/>
      <c r="AL2848" s="18"/>
      <c r="AN2848" s="18"/>
      <c r="AO2848" s="18"/>
      <c r="AP2848" s="18"/>
      <c r="AQ2848" s="18"/>
      <c r="AR2848" s="18"/>
      <c r="AS2848" s="18"/>
      <c r="AT2848" s="18"/>
      <c r="AU2848" s="18"/>
      <c r="AV2848" s="18"/>
      <c r="AW2848" s="18"/>
      <c r="AX2848" s="18"/>
      <c r="AY2848" s="18"/>
      <c r="AZ2848" s="18"/>
      <c r="BA2848" s="18"/>
      <c r="BB2848" s="18"/>
      <c r="BC2848" s="18"/>
      <c r="BD2848" s="18"/>
      <c r="BE2848" s="18"/>
      <c r="BF2848" s="18"/>
      <c r="BL2848" s="18" t="e">
        <f t="shared" si="630"/>
        <v>#N/A</v>
      </c>
      <c r="BM2848" s="18" t="e">
        <f t="shared" si="627"/>
        <v>#N/A</v>
      </c>
      <c r="BN2848" s="18" t="e">
        <f t="shared" si="628"/>
        <v>#N/A</v>
      </c>
      <c r="BO2848" s="18" t="e">
        <f t="shared" si="629"/>
        <v>#N/A</v>
      </c>
      <c r="BT2848" s="18"/>
      <c r="BU2848" s="18"/>
      <c r="BV2848" s="18"/>
      <c r="BW2848" s="18"/>
      <c r="BX2848" s="18"/>
    </row>
    <row r="2849" spans="14:76" x14ac:dyDescent="0.25">
      <c r="N2849" s="14" t="e">
        <f>IF(ISNUMBER('Dosimetry Worksheet'!H2859), 'Dosimetry Worksheet'!H2859, NA())</f>
        <v>#N/A</v>
      </c>
      <c r="O2849" s="14" t="e">
        <f>IF(ISNUMBER(N2849), 'Dosimetry Worksheet'!I2859, NA())</f>
        <v>#N/A</v>
      </c>
      <c r="P2849" s="14"/>
      <c r="Q2849" s="14" t="e">
        <f t="shared" si="621"/>
        <v>#N/A</v>
      </c>
      <c r="R2849" s="14" t="e">
        <f t="shared" si="622"/>
        <v>#N/A</v>
      </c>
      <c r="T2849" s="14" t="e">
        <f t="shared" si="617"/>
        <v>#N/A</v>
      </c>
      <c r="U2849" s="14" t="e">
        <f t="shared" si="623"/>
        <v>#N/A</v>
      </c>
      <c r="V2849" s="14" t="e">
        <f t="shared" si="618"/>
        <v>#N/A</v>
      </c>
      <c r="W2849" s="14"/>
      <c r="X2849" s="14"/>
      <c r="Y2849" s="18" t="e">
        <f t="shared" si="624"/>
        <v>#N/A</v>
      </c>
      <c r="AE2849" s="18" t="e">
        <f t="shared" si="619"/>
        <v>#N/A</v>
      </c>
      <c r="AF2849" s="18" t="e">
        <f t="shared" si="620"/>
        <v>#N/A</v>
      </c>
      <c r="AG2849" s="18" t="e">
        <f t="shared" si="625"/>
        <v>#DIV/0!</v>
      </c>
      <c r="AH2849" s="18" t="e">
        <f t="shared" si="626"/>
        <v>#N/A</v>
      </c>
      <c r="AJ2849" s="18"/>
      <c r="AK2849" s="18"/>
      <c r="AL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  <c r="AX2849" s="18"/>
      <c r="AY2849" s="18"/>
      <c r="AZ2849" s="18"/>
      <c r="BA2849" s="18"/>
      <c r="BB2849" s="18"/>
      <c r="BC2849" s="18"/>
      <c r="BD2849" s="18"/>
      <c r="BE2849" s="18"/>
      <c r="BF2849" s="18"/>
      <c r="BL2849" s="18" t="e">
        <f t="shared" si="630"/>
        <v>#N/A</v>
      </c>
      <c r="BM2849" s="18" t="e">
        <f t="shared" si="627"/>
        <v>#N/A</v>
      </c>
      <c r="BN2849" s="18" t="e">
        <f t="shared" si="628"/>
        <v>#N/A</v>
      </c>
      <c r="BO2849" s="18" t="e">
        <f t="shared" si="629"/>
        <v>#N/A</v>
      </c>
      <c r="BT2849" s="18"/>
      <c r="BU2849" s="18"/>
      <c r="BV2849" s="18"/>
      <c r="BW2849" s="18"/>
      <c r="BX2849" s="18"/>
    </row>
    <row r="2850" spans="14:76" x14ac:dyDescent="0.25">
      <c r="N2850" s="14" t="e">
        <f>IF(ISNUMBER('Dosimetry Worksheet'!H2860), 'Dosimetry Worksheet'!H2860, NA())</f>
        <v>#N/A</v>
      </c>
      <c r="O2850" s="14" t="e">
        <f>IF(ISNUMBER(N2850), 'Dosimetry Worksheet'!I2860, NA())</f>
        <v>#N/A</v>
      </c>
      <c r="P2850" s="14"/>
      <c r="Q2850" s="14" t="e">
        <f t="shared" si="621"/>
        <v>#N/A</v>
      </c>
      <c r="R2850" s="14" t="e">
        <f t="shared" si="622"/>
        <v>#N/A</v>
      </c>
      <c r="T2850" s="14" t="e">
        <f t="shared" si="617"/>
        <v>#N/A</v>
      </c>
      <c r="U2850" s="14" t="e">
        <f t="shared" si="623"/>
        <v>#N/A</v>
      </c>
      <c r="V2850" s="14" t="e">
        <f t="shared" si="618"/>
        <v>#N/A</v>
      </c>
      <c r="W2850" s="14"/>
      <c r="X2850" s="14"/>
      <c r="Y2850" s="18" t="e">
        <f t="shared" si="624"/>
        <v>#N/A</v>
      </c>
      <c r="AE2850" s="18" t="e">
        <f t="shared" si="619"/>
        <v>#N/A</v>
      </c>
      <c r="AF2850" s="18" t="e">
        <f t="shared" si="620"/>
        <v>#N/A</v>
      </c>
      <c r="AG2850" s="18" t="e">
        <f t="shared" si="625"/>
        <v>#DIV/0!</v>
      </c>
      <c r="AH2850" s="18" t="e">
        <f t="shared" si="626"/>
        <v>#N/A</v>
      </c>
      <c r="AJ2850" s="18"/>
      <c r="AK2850" s="18"/>
      <c r="AL2850" s="18"/>
      <c r="AN2850" s="18"/>
      <c r="AO2850" s="18"/>
      <c r="AP2850" s="18"/>
      <c r="AQ2850" s="18"/>
      <c r="AR2850" s="18"/>
      <c r="AS2850" s="18"/>
      <c r="AT2850" s="18"/>
      <c r="AU2850" s="18"/>
      <c r="AV2850" s="18"/>
      <c r="AW2850" s="18"/>
      <c r="AX2850" s="18"/>
      <c r="AY2850" s="18"/>
      <c r="AZ2850" s="18"/>
      <c r="BA2850" s="18"/>
      <c r="BB2850" s="18"/>
      <c r="BC2850" s="18"/>
      <c r="BD2850" s="18"/>
      <c r="BE2850" s="18"/>
      <c r="BF2850" s="18"/>
      <c r="BL2850" s="18" t="e">
        <f t="shared" si="630"/>
        <v>#N/A</v>
      </c>
      <c r="BM2850" s="18" t="e">
        <f t="shared" si="627"/>
        <v>#N/A</v>
      </c>
      <c r="BN2850" s="18" t="e">
        <f t="shared" si="628"/>
        <v>#N/A</v>
      </c>
      <c r="BO2850" s="18" t="e">
        <f t="shared" si="629"/>
        <v>#N/A</v>
      </c>
      <c r="BT2850" s="18"/>
      <c r="BU2850" s="18"/>
      <c r="BV2850" s="18"/>
      <c r="BW2850" s="18"/>
      <c r="BX2850" s="18"/>
    </row>
    <row r="2851" spans="14:76" x14ac:dyDescent="0.25">
      <c r="N2851" s="14" t="e">
        <f>IF(ISNUMBER('Dosimetry Worksheet'!H2861), 'Dosimetry Worksheet'!H2861, NA())</f>
        <v>#N/A</v>
      </c>
      <c r="O2851" s="14" t="e">
        <f>IF(ISNUMBER(N2851), 'Dosimetry Worksheet'!I2861, NA())</f>
        <v>#N/A</v>
      </c>
      <c r="P2851" s="14"/>
      <c r="Q2851" s="14" t="e">
        <f t="shared" si="621"/>
        <v>#N/A</v>
      </c>
      <c r="R2851" s="14" t="e">
        <f t="shared" si="622"/>
        <v>#N/A</v>
      </c>
      <c r="T2851" s="14" t="e">
        <f t="shared" si="617"/>
        <v>#N/A</v>
      </c>
      <c r="U2851" s="14" t="e">
        <f t="shared" si="623"/>
        <v>#N/A</v>
      </c>
      <c r="V2851" s="14" t="e">
        <f t="shared" si="618"/>
        <v>#N/A</v>
      </c>
      <c r="W2851" s="14"/>
      <c r="X2851" s="14"/>
      <c r="Y2851" s="18" t="e">
        <f t="shared" si="624"/>
        <v>#N/A</v>
      </c>
      <c r="AE2851" s="18" t="e">
        <f t="shared" si="619"/>
        <v>#N/A</v>
      </c>
      <c r="AF2851" s="18" t="e">
        <f t="shared" si="620"/>
        <v>#N/A</v>
      </c>
      <c r="AG2851" s="18" t="e">
        <f t="shared" si="625"/>
        <v>#DIV/0!</v>
      </c>
      <c r="AH2851" s="18" t="e">
        <f t="shared" si="626"/>
        <v>#N/A</v>
      </c>
      <c r="AJ2851" s="18"/>
      <c r="AK2851" s="18"/>
      <c r="AL2851" s="18"/>
      <c r="AN2851" s="18"/>
      <c r="AO2851" s="18"/>
      <c r="AP2851" s="18"/>
      <c r="AQ2851" s="18"/>
      <c r="AR2851" s="18"/>
      <c r="AS2851" s="18"/>
      <c r="AT2851" s="18"/>
      <c r="AU2851" s="18"/>
      <c r="AV2851" s="18"/>
      <c r="AW2851" s="18"/>
      <c r="AX2851" s="18"/>
      <c r="AY2851" s="18"/>
      <c r="AZ2851" s="18"/>
      <c r="BA2851" s="18"/>
      <c r="BB2851" s="18"/>
      <c r="BC2851" s="18"/>
      <c r="BD2851" s="18"/>
      <c r="BE2851" s="18"/>
      <c r="BF2851" s="18"/>
      <c r="BL2851" s="18" t="e">
        <f t="shared" si="630"/>
        <v>#N/A</v>
      </c>
      <c r="BM2851" s="18" t="e">
        <f t="shared" si="627"/>
        <v>#N/A</v>
      </c>
      <c r="BN2851" s="18" t="e">
        <f t="shared" si="628"/>
        <v>#N/A</v>
      </c>
      <c r="BO2851" s="18" t="e">
        <f t="shared" si="629"/>
        <v>#N/A</v>
      </c>
      <c r="BT2851" s="18"/>
      <c r="BU2851" s="18"/>
      <c r="BV2851" s="18"/>
      <c r="BW2851" s="18"/>
      <c r="BX2851" s="18"/>
    </row>
    <row r="2852" spans="14:76" x14ac:dyDescent="0.25">
      <c r="N2852" s="14" t="e">
        <f>IF(ISNUMBER('Dosimetry Worksheet'!H2862), 'Dosimetry Worksheet'!H2862, NA())</f>
        <v>#N/A</v>
      </c>
      <c r="O2852" s="14" t="e">
        <f>IF(ISNUMBER(N2852), 'Dosimetry Worksheet'!I2862, NA())</f>
        <v>#N/A</v>
      </c>
      <c r="P2852" s="14"/>
      <c r="Q2852" s="14" t="e">
        <f t="shared" si="621"/>
        <v>#N/A</v>
      </c>
      <c r="R2852" s="14" t="e">
        <f t="shared" si="622"/>
        <v>#N/A</v>
      </c>
      <c r="T2852" s="14" t="e">
        <f t="shared" si="617"/>
        <v>#N/A</v>
      </c>
      <c r="U2852" s="14" t="e">
        <f t="shared" si="623"/>
        <v>#N/A</v>
      </c>
      <c r="V2852" s="14" t="e">
        <f t="shared" si="618"/>
        <v>#N/A</v>
      </c>
      <c r="W2852" s="14"/>
      <c r="X2852" s="14"/>
      <c r="Y2852" s="18" t="e">
        <f t="shared" si="624"/>
        <v>#N/A</v>
      </c>
      <c r="AE2852" s="18" t="e">
        <f t="shared" si="619"/>
        <v>#N/A</v>
      </c>
      <c r="AF2852" s="18" t="e">
        <f t="shared" si="620"/>
        <v>#N/A</v>
      </c>
      <c r="AG2852" s="18" t="e">
        <f t="shared" si="625"/>
        <v>#DIV/0!</v>
      </c>
      <c r="AH2852" s="18" t="e">
        <f t="shared" si="626"/>
        <v>#N/A</v>
      </c>
      <c r="AJ2852" s="18"/>
      <c r="AK2852" s="18"/>
      <c r="AL2852" s="18"/>
      <c r="AN2852" s="18"/>
      <c r="AO2852" s="18"/>
      <c r="AP2852" s="18"/>
      <c r="AQ2852" s="18"/>
      <c r="AR2852" s="18"/>
      <c r="AS2852" s="18"/>
      <c r="AT2852" s="18"/>
      <c r="AU2852" s="18"/>
      <c r="AV2852" s="18"/>
      <c r="AW2852" s="18"/>
      <c r="AX2852" s="18"/>
      <c r="AY2852" s="18"/>
      <c r="AZ2852" s="18"/>
      <c r="BA2852" s="18"/>
      <c r="BB2852" s="18"/>
      <c r="BC2852" s="18"/>
      <c r="BD2852" s="18"/>
      <c r="BE2852" s="18"/>
      <c r="BF2852" s="18"/>
      <c r="BL2852" s="18" t="e">
        <f t="shared" si="630"/>
        <v>#N/A</v>
      </c>
      <c r="BM2852" s="18" t="e">
        <f t="shared" si="627"/>
        <v>#N/A</v>
      </c>
      <c r="BN2852" s="18" t="e">
        <f t="shared" si="628"/>
        <v>#N/A</v>
      </c>
      <c r="BO2852" s="18" t="e">
        <f t="shared" si="629"/>
        <v>#N/A</v>
      </c>
      <c r="BT2852" s="18"/>
      <c r="BU2852" s="18"/>
      <c r="BV2852" s="18"/>
      <c r="BW2852" s="18"/>
      <c r="BX2852" s="18"/>
    </row>
    <row r="2853" spans="14:76" x14ac:dyDescent="0.25">
      <c r="N2853" s="14" t="e">
        <f>IF(ISNUMBER('Dosimetry Worksheet'!H2863), 'Dosimetry Worksheet'!H2863, NA())</f>
        <v>#N/A</v>
      </c>
      <c r="O2853" s="14" t="e">
        <f>IF(ISNUMBER(N2853), 'Dosimetry Worksheet'!I2863, NA())</f>
        <v>#N/A</v>
      </c>
      <c r="P2853" s="14"/>
      <c r="Q2853" s="14" t="e">
        <f t="shared" si="621"/>
        <v>#N/A</v>
      </c>
      <c r="R2853" s="14" t="e">
        <f t="shared" si="622"/>
        <v>#N/A</v>
      </c>
      <c r="T2853" s="14" t="e">
        <f t="shared" si="617"/>
        <v>#N/A</v>
      </c>
      <c r="U2853" s="14" t="e">
        <f t="shared" si="623"/>
        <v>#N/A</v>
      </c>
      <c r="V2853" s="14" t="e">
        <f t="shared" si="618"/>
        <v>#N/A</v>
      </c>
      <c r="W2853" s="14"/>
      <c r="X2853" s="14"/>
      <c r="Y2853" s="18" t="e">
        <f t="shared" si="624"/>
        <v>#N/A</v>
      </c>
      <c r="AE2853" s="18" t="e">
        <f t="shared" si="619"/>
        <v>#N/A</v>
      </c>
      <c r="AF2853" s="18" t="e">
        <f t="shared" si="620"/>
        <v>#N/A</v>
      </c>
      <c r="AG2853" s="18" t="e">
        <f t="shared" si="625"/>
        <v>#DIV/0!</v>
      </c>
      <c r="AH2853" s="18" t="e">
        <f t="shared" si="626"/>
        <v>#N/A</v>
      </c>
      <c r="AJ2853" s="18"/>
      <c r="AK2853" s="18"/>
      <c r="AL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  <c r="AX2853" s="18"/>
      <c r="AY2853" s="18"/>
      <c r="AZ2853" s="18"/>
      <c r="BA2853" s="18"/>
      <c r="BB2853" s="18"/>
      <c r="BC2853" s="18"/>
      <c r="BD2853" s="18"/>
      <c r="BE2853" s="18"/>
      <c r="BF2853" s="18"/>
      <c r="BL2853" s="18" t="e">
        <f t="shared" si="630"/>
        <v>#N/A</v>
      </c>
      <c r="BM2853" s="18" t="e">
        <f t="shared" si="627"/>
        <v>#N/A</v>
      </c>
      <c r="BN2853" s="18" t="e">
        <f t="shared" si="628"/>
        <v>#N/A</v>
      </c>
      <c r="BO2853" s="18" t="e">
        <f t="shared" si="629"/>
        <v>#N/A</v>
      </c>
      <c r="BT2853" s="18"/>
      <c r="BU2853" s="18"/>
      <c r="BV2853" s="18"/>
      <c r="BW2853" s="18"/>
      <c r="BX2853" s="18"/>
    </row>
    <row r="2854" spans="14:76" x14ac:dyDescent="0.25">
      <c r="N2854" s="14" t="e">
        <f>IF(ISNUMBER('Dosimetry Worksheet'!H2864), 'Dosimetry Worksheet'!H2864, NA())</f>
        <v>#N/A</v>
      </c>
      <c r="O2854" s="14" t="e">
        <f>IF(ISNUMBER(N2854), 'Dosimetry Worksheet'!I2864, NA())</f>
        <v>#N/A</v>
      </c>
      <c r="P2854" s="14"/>
      <c r="Q2854" s="14" t="e">
        <f t="shared" si="621"/>
        <v>#N/A</v>
      </c>
      <c r="R2854" s="14" t="e">
        <f t="shared" si="622"/>
        <v>#N/A</v>
      </c>
      <c r="T2854" s="14" t="e">
        <f t="shared" si="617"/>
        <v>#N/A</v>
      </c>
      <c r="U2854" s="14" t="e">
        <f t="shared" si="623"/>
        <v>#N/A</v>
      </c>
      <c r="V2854" s="14" t="e">
        <f t="shared" si="618"/>
        <v>#N/A</v>
      </c>
      <c r="W2854" s="14"/>
      <c r="X2854" s="14"/>
      <c r="Y2854" s="18" t="e">
        <f t="shared" si="624"/>
        <v>#N/A</v>
      </c>
      <c r="AE2854" s="18" t="e">
        <f t="shared" si="619"/>
        <v>#N/A</v>
      </c>
      <c r="AF2854" s="18" t="e">
        <f t="shared" si="620"/>
        <v>#N/A</v>
      </c>
      <c r="AG2854" s="18" t="e">
        <f t="shared" si="625"/>
        <v>#DIV/0!</v>
      </c>
      <c r="AH2854" s="18" t="e">
        <f t="shared" si="626"/>
        <v>#N/A</v>
      </c>
      <c r="AJ2854" s="18"/>
      <c r="AK2854" s="18"/>
      <c r="AL2854" s="18"/>
      <c r="AN2854" s="18"/>
      <c r="AO2854" s="18"/>
      <c r="AP2854" s="18"/>
      <c r="AQ2854" s="18"/>
      <c r="AR2854" s="18"/>
      <c r="AS2854" s="18"/>
      <c r="AT2854" s="18"/>
      <c r="AU2854" s="18"/>
      <c r="AV2854" s="18"/>
      <c r="AW2854" s="18"/>
      <c r="AX2854" s="18"/>
      <c r="AY2854" s="18"/>
      <c r="AZ2854" s="18"/>
      <c r="BA2854" s="18"/>
      <c r="BB2854" s="18"/>
      <c r="BC2854" s="18"/>
      <c r="BD2854" s="18"/>
      <c r="BE2854" s="18"/>
      <c r="BF2854" s="18"/>
      <c r="BL2854" s="18" t="e">
        <f t="shared" si="630"/>
        <v>#N/A</v>
      </c>
      <c r="BM2854" s="18" t="e">
        <f t="shared" si="627"/>
        <v>#N/A</v>
      </c>
      <c r="BN2854" s="18" t="e">
        <f t="shared" si="628"/>
        <v>#N/A</v>
      </c>
      <c r="BO2854" s="18" t="e">
        <f t="shared" si="629"/>
        <v>#N/A</v>
      </c>
      <c r="BT2854" s="18"/>
      <c r="BU2854" s="18"/>
      <c r="BV2854" s="18"/>
      <c r="BW2854" s="18"/>
      <c r="BX2854" s="18"/>
    </row>
    <row r="2855" spans="14:76" x14ac:dyDescent="0.25">
      <c r="N2855" s="14" t="e">
        <f>IF(ISNUMBER('Dosimetry Worksheet'!H2865), 'Dosimetry Worksheet'!H2865, NA())</f>
        <v>#N/A</v>
      </c>
      <c r="O2855" s="14" t="e">
        <f>IF(ISNUMBER(N2855), 'Dosimetry Worksheet'!I2865, NA())</f>
        <v>#N/A</v>
      </c>
      <c r="P2855" s="14"/>
      <c r="Q2855" s="14" t="e">
        <f t="shared" si="621"/>
        <v>#N/A</v>
      </c>
      <c r="R2855" s="14" t="e">
        <f t="shared" si="622"/>
        <v>#N/A</v>
      </c>
      <c r="T2855" s="14" t="e">
        <f t="shared" si="617"/>
        <v>#N/A</v>
      </c>
      <c r="U2855" s="14" t="e">
        <f t="shared" si="623"/>
        <v>#N/A</v>
      </c>
      <c r="V2855" s="14" t="e">
        <f t="shared" si="618"/>
        <v>#N/A</v>
      </c>
      <c r="W2855" s="14"/>
      <c r="X2855" s="14"/>
      <c r="Y2855" s="18" t="e">
        <f t="shared" si="624"/>
        <v>#N/A</v>
      </c>
      <c r="AE2855" s="18" t="e">
        <f t="shared" si="619"/>
        <v>#N/A</v>
      </c>
      <c r="AF2855" s="18" t="e">
        <f t="shared" si="620"/>
        <v>#N/A</v>
      </c>
      <c r="AG2855" s="18" t="e">
        <f t="shared" si="625"/>
        <v>#DIV/0!</v>
      </c>
      <c r="AH2855" s="18" t="e">
        <f t="shared" si="626"/>
        <v>#N/A</v>
      </c>
      <c r="AJ2855" s="18"/>
      <c r="AK2855" s="18"/>
      <c r="AL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  <c r="AX2855" s="18"/>
      <c r="AY2855" s="18"/>
      <c r="AZ2855" s="18"/>
      <c r="BA2855" s="18"/>
      <c r="BB2855" s="18"/>
      <c r="BC2855" s="18"/>
      <c r="BD2855" s="18"/>
      <c r="BE2855" s="18"/>
      <c r="BF2855" s="18"/>
      <c r="BL2855" s="18" t="e">
        <f t="shared" si="630"/>
        <v>#N/A</v>
      </c>
      <c r="BM2855" s="18" t="e">
        <f t="shared" si="627"/>
        <v>#N/A</v>
      </c>
      <c r="BN2855" s="18" t="e">
        <f t="shared" si="628"/>
        <v>#N/A</v>
      </c>
      <c r="BO2855" s="18" t="e">
        <f t="shared" si="629"/>
        <v>#N/A</v>
      </c>
      <c r="BT2855" s="18"/>
      <c r="BU2855" s="18"/>
      <c r="BV2855" s="18"/>
      <c r="BW2855" s="18"/>
      <c r="BX2855" s="18"/>
    </row>
    <row r="2856" spans="14:76" x14ac:dyDescent="0.25">
      <c r="N2856" s="14" t="e">
        <f>IF(ISNUMBER('Dosimetry Worksheet'!H2866), 'Dosimetry Worksheet'!H2866, NA())</f>
        <v>#N/A</v>
      </c>
      <c r="O2856" s="14" t="e">
        <f>IF(ISNUMBER(N2856), 'Dosimetry Worksheet'!I2866, NA())</f>
        <v>#N/A</v>
      </c>
      <c r="P2856" s="14"/>
      <c r="Q2856" s="14" t="e">
        <f t="shared" si="621"/>
        <v>#N/A</v>
      </c>
      <c r="R2856" s="14" t="e">
        <f t="shared" si="622"/>
        <v>#N/A</v>
      </c>
      <c r="T2856" s="14" t="e">
        <f t="shared" si="617"/>
        <v>#N/A</v>
      </c>
      <c r="U2856" s="14" t="e">
        <f t="shared" si="623"/>
        <v>#N/A</v>
      </c>
      <c r="V2856" s="14" t="e">
        <f t="shared" si="618"/>
        <v>#N/A</v>
      </c>
      <c r="W2856" s="14"/>
      <c r="X2856" s="14"/>
      <c r="Y2856" s="18" t="e">
        <f t="shared" si="624"/>
        <v>#N/A</v>
      </c>
      <c r="AE2856" s="18" t="e">
        <f t="shared" si="619"/>
        <v>#N/A</v>
      </c>
      <c r="AF2856" s="18" t="e">
        <f t="shared" si="620"/>
        <v>#N/A</v>
      </c>
      <c r="AG2856" s="18" t="e">
        <f t="shared" si="625"/>
        <v>#DIV/0!</v>
      </c>
      <c r="AH2856" s="18" t="e">
        <f t="shared" si="626"/>
        <v>#N/A</v>
      </c>
      <c r="AJ2856" s="18"/>
      <c r="AK2856" s="18"/>
      <c r="AL2856" s="18"/>
      <c r="AN2856" s="18"/>
      <c r="AO2856" s="18"/>
      <c r="AP2856" s="18"/>
      <c r="AQ2856" s="18"/>
      <c r="AR2856" s="18"/>
      <c r="AS2856" s="18"/>
      <c r="AT2856" s="18"/>
      <c r="AU2856" s="18"/>
      <c r="AV2856" s="18"/>
      <c r="AW2856" s="18"/>
      <c r="AX2856" s="18"/>
      <c r="AY2856" s="18"/>
      <c r="AZ2856" s="18"/>
      <c r="BA2856" s="18"/>
      <c r="BB2856" s="18"/>
      <c r="BC2856" s="18"/>
      <c r="BD2856" s="18"/>
      <c r="BE2856" s="18"/>
      <c r="BF2856" s="18"/>
      <c r="BL2856" s="18" t="e">
        <f t="shared" si="630"/>
        <v>#N/A</v>
      </c>
      <c r="BM2856" s="18" t="e">
        <f t="shared" si="627"/>
        <v>#N/A</v>
      </c>
      <c r="BN2856" s="18" t="e">
        <f t="shared" si="628"/>
        <v>#N/A</v>
      </c>
      <c r="BO2856" s="18" t="e">
        <f t="shared" si="629"/>
        <v>#N/A</v>
      </c>
      <c r="BT2856" s="18"/>
      <c r="BU2856" s="18"/>
      <c r="BV2856" s="18"/>
      <c r="BW2856" s="18"/>
      <c r="BX2856" s="18"/>
    </row>
    <row r="2857" spans="14:76" x14ac:dyDescent="0.25">
      <c r="N2857" s="14" t="e">
        <f>IF(ISNUMBER('Dosimetry Worksheet'!H2867), 'Dosimetry Worksheet'!H2867, NA())</f>
        <v>#N/A</v>
      </c>
      <c r="O2857" s="14" t="e">
        <f>IF(ISNUMBER(N2857), 'Dosimetry Worksheet'!I2867, NA())</f>
        <v>#N/A</v>
      </c>
      <c r="P2857" s="14"/>
      <c r="Q2857" s="14" t="e">
        <f t="shared" si="621"/>
        <v>#N/A</v>
      </c>
      <c r="R2857" s="14" t="e">
        <f t="shared" si="622"/>
        <v>#N/A</v>
      </c>
      <c r="T2857" s="14" t="e">
        <f t="shared" si="617"/>
        <v>#N/A</v>
      </c>
      <c r="U2857" s="14" t="e">
        <f t="shared" si="623"/>
        <v>#N/A</v>
      </c>
      <c r="V2857" s="14" t="e">
        <f t="shared" si="618"/>
        <v>#N/A</v>
      </c>
      <c r="W2857" s="14"/>
      <c r="X2857" s="14"/>
      <c r="Y2857" s="18" t="e">
        <f t="shared" si="624"/>
        <v>#N/A</v>
      </c>
      <c r="AE2857" s="18" t="e">
        <f t="shared" si="619"/>
        <v>#N/A</v>
      </c>
      <c r="AF2857" s="18" t="e">
        <f t="shared" si="620"/>
        <v>#N/A</v>
      </c>
      <c r="AG2857" s="18" t="e">
        <f t="shared" si="625"/>
        <v>#DIV/0!</v>
      </c>
      <c r="AH2857" s="18" t="e">
        <f t="shared" si="626"/>
        <v>#N/A</v>
      </c>
      <c r="AJ2857" s="18"/>
      <c r="AK2857" s="18"/>
      <c r="AL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  <c r="AX2857" s="18"/>
      <c r="AY2857" s="18"/>
      <c r="AZ2857" s="18"/>
      <c r="BA2857" s="18"/>
      <c r="BB2857" s="18"/>
      <c r="BC2857" s="18"/>
      <c r="BD2857" s="18"/>
      <c r="BE2857" s="18"/>
      <c r="BF2857" s="18"/>
      <c r="BL2857" s="18" t="e">
        <f t="shared" si="630"/>
        <v>#N/A</v>
      </c>
      <c r="BM2857" s="18" t="e">
        <f t="shared" si="627"/>
        <v>#N/A</v>
      </c>
      <c r="BN2857" s="18" t="e">
        <f t="shared" si="628"/>
        <v>#N/A</v>
      </c>
      <c r="BO2857" s="18" t="e">
        <f t="shared" si="629"/>
        <v>#N/A</v>
      </c>
      <c r="BT2857" s="18"/>
      <c r="BU2857" s="18"/>
      <c r="BV2857" s="18"/>
      <c r="BW2857" s="18"/>
      <c r="BX2857" s="18"/>
    </row>
    <row r="2858" spans="14:76" x14ac:dyDescent="0.25">
      <c r="N2858" s="14" t="e">
        <f>IF(ISNUMBER('Dosimetry Worksheet'!H2868), 'Dosimetry Worksheet'!H2868, NA())</f>
        <v>#N/A</v>
      </c>
      <c r="O2858" s="14" t="e">
        <f>IF(ISNUMBER(N2858), 'Dosimetry Worksheet'!I2868, NA())</f>
        <v>#N/A</v>
      </c>
      <c r="P2858" s="14"/>
      <c r="Q2858" s="14" t="e">
        <f t="shared" si="621"/>
        <v>#N/A</v>
      </c>
      <c r="R2858" s="14" t="e">
        <f t="shared" si="622"/>
        <v>#N/A</v>
      </c>
      <c r="T2858" s="14" t="e">
        <f t="shared" si="617"/>
        <v>#N/A</v>
      </c>
      <c r="U2858" s="14" t="e">
        <f t="shared" si="623"/>
        <v>#N/A</v>
      </c>
      <c r="V2858" s="14" t="e">
        <f t="shared" si="618"/>
        <v>#N/A</v>
      </c>
      <c r="W2858" s="14"/>
      <c r="X2858" s="14"/>
      <c r="Y2858" s="18" t="e">
        <f t="shared" si="624"/>
        <v>#N/A</v>
      </c>
      <c r="AE2858" s="18" t="e">
        <f t="shared" si="619"/>
        <v>#N/A</v>
      </c>
      <c r="AF2858" s="18" t="e">
        <f t="shared" si="620"/>
        <v>#N/A</v>
      </c>
      <c r="AG2858" s="18" t="e">
        <f t="shared" si="625"/>
        <v>#DIV/0!</v>
      </c>
      <c r="AH2858" s="18" t="e">
        <f t="shared" si="626"/>
        <v>#N/A</v>
      </c>
      <c r="AJ2858" s="18"/>
      <c r="AK2858" s="18"/>
      <c r="AL2858" s="18"/>
      <c r="AN2858" s="18"/>
      <c r="AO2858" s="18"/>
      <c r="AP2858" s="18"/>
      <c r="AQ2858" s="18"/>
      <c r="AR2858" s="18"/>
      <c r="AS2858" s="18"/>
      <c r="AT2858" s="18"/>
      <c r="AU2858" s="18"/>
      <c r="AV2858" s="18"/>
      <c r="AW2858" s="18"/>
      <c r="AX2858" s="18"/>
      <c r="AY2858" s="18"/>
      <c r="AZ2858" s="18"/>
      <c r="BA2858" s="18"/>
      <c r="BB2858" s="18"/>
      <c r="BC2858" s="18"/>
      <c r="BD2858" s="18"/>
      <c r="BE2858" s="18"/>
      <c r="BF2858" s="18"/>
      <c r="BL2858" s="18" t="e">
        <f t="shared" si="630"/>
        <v>#N/A</v>
      </c>
      <c r="BM2858" s="18" t="e">
        <f t="shared" si="627"/>
        <v>#N/A</v>
      </c>
      <c r="BN2858" s="18" t="e">
        <f t="shared" si="628"/>
        <v>#N/A</v>
      </c>
      <c r="BO2858" s="18" t="e">
        <f t="shared" si="629"/>
        <v>#N/A</v>
      </c>
      <c r="BT2858" s="18"/>
      <c r="BU2858" s="18"/>
      <c r="BV2858" s="18"/>
      <c r="BW2858" s="18"/>
      <c r="BX2858" s="18"/>
    </row>
    <row r="2859" spans="14:76" x14ac:dyDescent="0.25">
      <c r="N2859" s="14" t="e">
        <f>IF(ISNUMBER('Dosimetry Worksheet'!H2869), 'Dosimetry Worksheet'!H2869, NA())</f>
        <v>#N/A</v>
      </c>
      <c r="O2859" s="14" t="e">
        <f>IF(ISNUMBER(N2859), 'Dosimetry Worksheet'!I2869, NA())</f>
        <v>#N/A</v>
      </c>
      <c r="P2859" s="14"/>
      <c r="Q2859" s="14" t="e">
        <f t="shared" si="621"/>
        <v>#N/A</v>
      </c>
      <c r="R2859" s="14" t="e">
        <f t="shared" si="622"/>
        <v>#N/A</v>
      </c>
      <c r="T2859" s="14" t="e">
        <f t="shared" si="617"/>
        <v>#N/A</v>
      </c>
      <c r="U2859" s="14" t="e">
        <f t="shared" si="623"/>
        <v>#N/A</v>
      </c>
      <c r="V2859" s="14" t="e">
        <f t="shared" si="618"/>
        <v>#N/A</v>
      </c>
      <c r="W2859" s="14"/>
      <c r="X2859" s="14"/>
      <c r="Y2859" s="18" t="e">
        <f t="shared" si="624"/>
        <v>#N/A</v>
      </c>
      <c r="AE2859" s="18" t="e">
        <f t="shared" si="619"/>
        <v>#N/A</v>
      </c>
      <c r="AF2859" s="18" t="e">
        <f t="shared" si="620"/>
        <v>#N/A</v>
      </c>
      <c r="AG2859" s="18" t="e">
        <f t="shared" si="625"/>
        <v>#DIV/0!</v>
      </c>
      <c r="AH2859" s="18" t="e">
        <f t="shared" si="626"/>
        <v>#N/A</v>
      </c>
      <c r="AJ2859" s="18"/>
      <c r="AK2859" s="18"/>
      <c r="AL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  <c r="AX2859" s="18"/>
      <c r="AY2859" s="18"/>
      <c r="AZ2859" s="18"/>
      <c r="BA2859" s="18"/>
      <c r="BB2859" s="18"/>
      <c r="BC2859" s="18"/>
      <c r="BD2859" s="18"/>
      <c r="BE2859" s="18"/>
      <c r="BF2859" s="18"/>
      <c r="BL2859" s="18" t="e">
        <f t="shared" si="630"/>
        <v>#N/A</v>
      </c>
      <c r="BM2859" s="18" t="e">
        <f t="shared" si="627"/>
        <v>#N/A</v>
      </c>
      <c r="BN2859" s="18" t="e">
        <f t="shared" si="628"/>
        <v>#N/A</v>
      </c>
      <c r="BO2859" s="18" t="e">
        <f t="shared" si="629"/>
        <v>#N/A</v>
      </c>
      <c r="BT2859" s="18"/>
      <c r="BU2859" s="18"/>
      <c r="BV2859" s="18"/>
      <c r="BW2859" s="18"/>
      <c r="BX2859" s="18"/>
    </row>
    <row r="2860" spans="14:76" x14ac:dyDescent="0.25">
      <c r="N2860" s="14" t="e">
        <f>IF(ISNUMBER('Dosimetry Worksheet'!H2870), 'Dosimetry Worksheet'!H2870, NA())</f>
        <v>#N/A</v>
      </c>
      <c r="O2860" s="14" t="e">
        <f>IF(ISNUMBER(N2860), 'Dosimetry Worksheet'!I2870, NA())</f>
        <v>#N/A</v>
      </c>
      <c r="P2860" s="14"/>
      <c r="Q2860" s="14" t="e">
        <f t="shared" si="621"/>
        <v>#N/A</v>
      </c>
      <c r="R2860" s="14" t="e">
        <f t="shared" si="622"/>
        <v>#N/A</v>
      </c>
      <c r="T2860" s="14" t="e">
        <f t="shared" si="617"/>
        <v>#N/A</v>
      </c>
      <c r="U2860" s="14" t="e">
        <f t="shared" si="623"/>
        <v>#N/A</v>
      </c>
      <c r="V2860" s="14" t="e">
        <f t="shared" si="618"/>
        <v>#N/A</v>
      </c>
      <c r="W2860" s="14"/>
      <c r="X2860" s="14"/>
      <c r="Y2860" s="18" t="e">
        <f t="shared" si="624"/>
        <v>#N/A</v>
      </c>
      <c r="AE2860" s="18" t="e">
        <f t="shared" si="619"/>
        <v>#N/A</v>
      </c>
      <c r="AF2860" s="18" t="e">
        <f t="shared" si="620"/>
        <v>#N/A</v>
      </c>
      <c r="AG2860" s="18" t="e">
        <f t="shared" si="625"/>
        <v>#DIV/0!</v>
      </c>
      <c r="AH2860" s="18" t="e">
        <f t="shared" si="626"/>
        <v>#N/A</v>
      </c>
      <c r="AJ2860" s="18"/>
      <c r="AK2860" s="18"/>
      <c r="AL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  <c r="AX2860" s="18"/>
      <c r="AY2860" s="18"/>
      <c r="AZ2860" s="18"/>
      <c r="BA2860" s="18"/>
      <c r="BB2860" s="18"/>
      <c r="BC2860" s="18"/>
      <c r="BD2860" s="18"/>
      <c r="BE2860" s="18"/>
      <c r="BF2860" s="18"/>
      <c r="BL2860" s="18" t="e">
        <f t="shared" si="630"/>
        <v>#N/A</v>
      </c>
      <c r="BM2860" s="18" t="e">
        <f t="shared" si="627"/>
        <v>#N/A</v>
      </c>
      <c r="BN2860" s="18" t="e">
        <f t="shared" si="628"/>
        <v>#N/A</v>
      </c>
      <c r="BO2860" s="18" t="e">
        <f t="shared" si="629"/>
        <v>#N/A</v>
      </c>
      <c r="BT2860" s="18"/>
      <c r="BU2860" s="18"/>
      <c r="BV2860" s="18"/>
      <c r="BW2860" s="18"/>
      <c r="BX2860" s="18"/>
    </row>
    <row r="2861" spans="14:76" x14ac:dyDescent="0.25">
      <c r="N2861" s="14" t="e">
        <f>IF(ISNUMBER('Dosimetry Worksheet'!H2871), 'Dosimetry Worksheet'!H2871, NA())</f>
        <v>#N/A</v>
      </c>
      <c r="O2861" s="14" t="e">
        <f>IF(ISNUMBER(N2861), 'Dosimetry Worksheet'!I2871, NA())</f>
        <v>#N/A</v>
      </c>
      <c r="P2861" s="14"/>
      <c r="Q2861" s="14" t="e">
        <f t="shared" si="621"/>
        <v>#N/A</v>
      </c>
      <c r="R2861" s="14" t="e">
        <f t="shared" si="622"/>
        <v>#N/A</v>
      </c>
      <c r="T2861" s="14" t="e">
        <f t="shared" si="617"/>
        <v>#N/A</v>
      </c>
      <c r="U2861" s="14" t="e">
        <f t="shared" si="623"/>
        <v>#N/A</v>
      </c>
      <c r="V2861" s="14" t="e">
        <f t="shared" si="618"/>
        <v>#N/A</v>
      </c>
      <c r="W2861" s="14"/>
      <c r="X2861" s="14"/>
      <c r="Y2861" s="18" t="e">
        <f t="shared" si="624"/>
        <v>#N/A</v>
      </c>
      <c r="AE2861" s="18" t="e">
        <f t="shared" si="619"/>
        <v>#N/A</v>
      </c>
      <c r="AF2861" s="18" t="e">
        <f t="shared" si="620"/>
        <v>#N/A</v>
      </c>
      <c r="AG2861" s="18" t="e">
        <f t="shared" si="625"/>
        <v>#DIV/0!</v>
      </c>
      <c r="AH2861" s="18" t="e">
        <f t="shared" si="626"/>
        <v>#N/A</v>
      </c>
      <c r="AJ2861" s="18"/>
      <c r="AK2861" s="18"/>
      <c r="AL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  <c r="AX2861" s="18"/>
      <c r="AY2861" s="18"/>
      <c r="AZ2861" s="18"/>
      <c r="BA2861" s="18"/>
      <c r="BB2861" s="18"/>
      <c r="BC2861" s="18"/>
      <c r="BD2861" s="18"/>
      <c r="BE2861" s="18"/>
      <c r="BF2861" s="18"/>
      <c r="BL2861" s="18" t="e">
        <f t="shared" si="630"/>
        <v>#N/A</v>
      </c>
      <c r="BM2861" s="18" t="e">
        <f t="shared" si="627"/>
        <v>#N/A</v>
      </c>
      <c r="BN2861" s="18" t="e">
        <f t="shared" si="628"/>
        <v>#N/A</v>
      </c>
      <c r="BO2861" s="18" t="e">
        <f t="shared" si="629"/>
        <v>#N/A</v>
      </c>
      <c r="BT2861" s="18"/>
      <c r="BU2861" s="18"/>
      <c r="BV2861" s="18"/>
      <c r="BW2861" s="18"/>
      <c r="BX2861" s="18"/>
    </row>
    <row r="2862" spans="14:76" x14ac:dyDescent="0.25">
      <c r="N2862" s="14" t="e">
        <f>IF(ISNUMBER('Dosimetry Worksheet'!H2872), 'Dosimetry Worksheet'!H2872, NA())</f>
        <v>#N/A</v>
      </c>
      <c r="O2862" s="14" t="e">
        <f>IF(ISNUMBER(N2862), 'Dosimetry Worksheet'!I2872, NA())</f>
        <v>#N/A</v>
      </c>
      <c r="P2862" s="14"/>
      <c r="Q2862" s="14" t="e">
        <f t="shared" si="621"/>
        <v>#N/A</v>
      </c>
      <c r="R2862" s="14" t="e">
        <f t="shared" si="622"/>
        <v>#N/A</v>
      </c>
      <c r="T2862" s="14" t="e">
        <f t="shared" si="617"/>
        <v>#N/A</v>
      </c>
      <c r="U2862" s="14" t="e">
        <f t="shared" si="623"/>
        <v>#N/A</v>
      </c>
      <c r="V2862" s="14" t="e">
        <f t="shared" si="618"/>
        <v>#N/A</v>
      </c>
      <c r="W2862" s="14"/>
      <c r="X2862" s="14"/>
      <c r="Y2862" s="18" t="e">
        <f t="shared" si="624"/>
        <v>#N/A</v>
      </c>
      <c r="AE2862" s="18" t="e">
        <f t="shared" si="619"/>
        <v>#N/A</v>
      </c>
      <c r="AF2862" s="18" t="e">
        <f t="shared" si="620"/>
        <v>#N/A</v>
      </c>
      <c r="AG2862" s="18" t="e">
        <f t="shared" si="625"/>
        <v>#DIV/0!</v>
      </c>
      <c r="AH2862" s="18" t="e">
        <f t="shared" si="626"/>
        <v>#N/A</v>
      </c>
      <c r="AJ2862" s="18"/>
      <c r="AK2862" s="18"/>
      <c r="AL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  <c r="AX2862" s="18"/>
      <c r="AY2862" s="18"/>
      <c r="AZ2862" s="18"/>
      <c r="BA2862" s="18"/>
      <c r="BB2862" s="18"/>
      <c r="BC2862" s="18"/>
      <c r="BD2862" s="18"/>
      <c r="BE2862" s="18"/>
      <c r="BF2862" s="18"/>
      <c r="BL2862" s="18" t="e">
        <f t="shared" si="630"/>
        <v>#N/A</v>
      </c>
      <c r="BM2862" s="18" t="e">
        <f t="shared" si="627"/>
        <v>#N/A</v>
      </c>
      <c r="BN2862" s="18" t="e">
        <f t="shared" si="628"/>
        <v>#N/A</v>
      </c>
      <c r="BO2862" s="18" t="e">
        <f t="shared" si="629"/>
        <v>#N/A</v>
      </c>
      <c r="BT2862" s="18"/>
      <c r="BU2862" s="18"/>
      <c r="BV2862" s="18"/>
      <c r="BW2862" s="18"/>
      <c r="BX2862" s="18"/>
    </row>
    <row r="2863" spans="14:76" x14ac:dyDescent="0.25">
      <c r="N2863" s="14" t="e">
        <f>IF(ISNUMBER('Dosimetry Worksheet'!H2873), 'Dosimetry Worksheet'!H2873, NA())</f>
        <v>#N/A</v>
      </c>
      <c r="O2863" s="14" t="e">
        <f>IF(ISNUMBER(N2863), 'Dosimetry Worksheet'!I2873, NA())</f>
        <v>#N/A</v>
      </c>
      <c r="P2863" s="14"/>
      <c r="Q2863" s="14" t="e">
        <f t="shared" si="621"/>
        <v>#N/A</v>
      </c>
      <c r="R2863" s="14" t="e">
        <f t="shared" si="622"/>
        <v>#N/A</v>
      </c>
      <c r="T2863" s="14" t="e">
        <f t="shared" si="617"/>
        <v>#N/A</v>
      </c>
      <c r="U2863" s="14" t="e">
        <f t="shared" si="623"/>
        <v>#N/A</v>
      </c>
      <c r="V2863" s="14" t="e">
        <f t="shared" si="618"/>
        <v>#N/A</v>
      </c>
      <c r="W2863" s="14"/>
      <c r="X2863" s="14"/>
      <c r="Y2863" s="18" t="e">
        <f t="shared" si="624"/>
        <v>#N/A</v>
      </c>
      <c r="AE2863" s="18" t="e">
        <f t="shared" si="619"/>
        <v>#N/A</v>
      </c>
      <c r="AF2863" s="18" t="e">
        <f t="shared" si="620"/>
        <v>#N/A</v>
      </c>
      <c r="AG2863" s="18" t="e">
        <f t="shared" si="625"/>
        <v>#DIV/0!</v>
      </c>
      <c r="AH2863" s="18" t="e">
        <f t="shared" si="626"/>
        <v>#N/A</v>
      </c>
      <c r="AJ2863" s="18"/>
      <c r="AK2863" s="18"/>
      <c r="AL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  <c r="AX2863" s="18"/>
      <c r="AY2863" s="18"/>
      <c r="AZ2863" s="18"/>
      <c r="BA2863" s="18"/>
      <c r="BB2863" s="18"/>
      <c r="BC2863" s="18"/>
      <c r="BD2863" s="18"/>
      <c r="BE2863" s="18"/>
      <c r="BF2863" s="18"/>
      <c r="BL2863" s="18" t="e">
        <f t="shared" si="630"/>
        <v>#N/A</v>
      </c>
      <c r="BM2863" s="18" t="e">
        <f t="shared" si="627"/>
        <v>#N/A</v>
      </c>
      <c r="BN2863" s="18" t="e">
        <f t="shared" si="628"/>
        <v>#N/A</v>
      </c>
      <c r="BO2863" s="18" t="e">
        <f t="shared" si="629"/>
        <v>#N/A</v>
      </c>
      <c r="BT2863" s="18"/>
      <c r="BU2863" s="18"/>
      <c r="BV2863" s="18"/>
      <c r="BW2863" s="18"/>
      <c r="BX2863" s="18"/>
    </row>
    <row r="2864" spans="14:76" x14ac:dyDescent="0.25">
      <c r="N2864" s="14" t="e">
        <f>IF(ISNUMBER('Dosimetry Worksheet'!H2874), 'Dosimetry Worksheet'!H2874, NA())</f>
        <v>#N/A</v>
      </c>
      <c r="O2864" s="14" t="e">
        <f>IF(ISNUMBER(N2864), 'Dosimetry Worksheet'!I2874, NA())</f>
        <v>#N/A</v>
      </c>
      <c r="P2864" s="14"/>
      <c r="Q2864" s="14" t="e">
        <f t="shared" si="621"/>
        <v>#N/A</v>
      </c>
      <c r="R2864" s="14" t="e">
        <f t="shared" si="622"/>
        <v>#N/A</v>
      </c>
      <c r="T2864" s="14" t="e">
        <f t="shared" si="617"/>
        <v>#N/A</v>
      </c>
      <c r="U2864" s="14" t="e">
        <f t="shared" si="623"/>
        <v>#N/A</v>
      </c>
      <c r="V2864" s="14" t="e">
        <f t="shared" si="618"/>
        <v>#N/A</v>
      </c>
      <c r="W2864" s="14"/>
      <c r="X2864" s="14"/>
      <c r="Y2864" s="18" t="e">
        <f t="shared" si="624"/>
        <v>#N/A</v>
      </c>
      <c r="AE2864" s="18" t="e">
        <f t="shared" si="619"/>
        <v>#N/A</v>
      </c>
      <c r="AF2864" s="18" t="e">
        <f t="shared" si="620"/>
        <v>#N/A</v>
      </c>
      <c r="AG2864" s="18" t="e">
        <f t="shared" si="625"/>
        <v>#DIV/0!</v>
      </c>
      <c r="AH2864" s="18" t="e">
        <f t="shared" si="626"/>
        <v>#N/A</v>
      </c>
      <c r="AJ2864" s="18"/>
      <c r="AK2864" s="18"/>
      <c r="AL2864" s="18"/>
      <c r="AN2864" s="18"/>
      <c r="AO2864" s="18"/>
      <c r="AP2864" s="18"/>
      <c r="AQ2864" s="18"/>
      <c r="AR2864" s="18"/>
      <c r="AS2864" s="18"/>
      <c r="AT2864" s="18"/>
      <c r="AU2864" s="18"/>
      <c r="AV2864" s="18"/>
      <c r="AW2864" s="18"/>
      <c r="AX2864" s="18"/>
      <c r="AY2864" s="18"/>
      <c r="AZ2864" s="18"/>
      <c r="BA2864" s="18"/>
      <c r="BB2864" s="18"/>
      <c r="BC2864" s="18"/>
      <c r="BD2864" s="18"/>
      <c r="BE2864" s="18"/>
      <c r="BF2864" s="18"/>
      <c r="BL2864" s="18" t="e">
        <f t="shared" si="630"/>
        <v>#N/A</v>
      </c>
      <c r="BM2864" s="18" t="e">
        <f t="shared" si="627"/>
        <v>#N/A</v>
      </c>
      <c r="BN2864" s="18" t="e">
        <f t="shared" si="628"/>
        <v>#N/A</v>
      </c>
      <c r="BO2864" s="18" t="e">
        <f t="shared" si="629"/>
        <v>#N/A</v>
      </c>
      <c r="BT2864" s="18"/>
      <c r="BU2864" s="18"/>
      <c r="BV2864" s="18"/>
      <c r="BW2864" s="18"/>
      <c r="BX2864" s="18"/>
    </row>
    <row r="2865" spans="14:76" x14ac:dyDescent="0.25">
      <c r="N2865" s="14" t="e">
        <f>IF(ISNUMBER('Dosimetry Worksheet'!H2875), 'Dosimetry Worksheet'!H2875, NA())</f>
        <v>#N/A</v>
      </c>
      <c r="O2865" s="14" t="e">
        <f>IF(ISNUMBER(N2865), 'Dosimetry Worksheet'!I2875, NA())</f>
        <v>#N/A</v>
      </c>
      <c r="P2865" s="14"/>
      <c r="Q2865" s="14" t="e">
        <f t="shared" si="621"/>
        <v>#N/A</v>
      </c>
      <c r="R2865" s="14" t="e">
        <f t="shared" si="622"/>
        <v>#N/A</v>
      </c>
      <c r="T2865" s="14" t="e">
        <f t="shared" si="617"/>
        <v>#N/A</v>
      </c>
      <c r="U2865" s="14" t="e">
        <f t="shared" si="623"/>
        <v>#N/A</v>
      </c>
      <c r="V2865" s="14" t="e">
        <f t="shared" si="618"/>
        <v>#N/A</v>
      </c>
      <c r="W2865" s="14"/>
      <c r="X2865" s="14"/>
      <c r="Y2865" s="18" t="e">
        <f t="shared" si="624"/>
        <v>#N/A</v>
      </c>
      <c r="AE2865" s="18" t="e">
        <f t="shared" si="619"/>
        <v>#N/A</v>
      </c>
      <c r="AF2865" s="18" t="e">
        <f t="shared" si="620"/>
        <v>#N/A</v>
      </c>
      <c r="AG2865" s="18" t="e">
        <f t="shared" si="625"/>
        <v>#DIV/0!</v>
      </c>
      <c r="AH2865" s="18" t="e">
        <f t="shared" si="626"/>
        <v>#N/A</v>
      </c>
      <c r="AJ2865" s="18"/>
      <c r="AK2865" s="18"/>
      <c r="AL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  <c r="AX2865" s="18"/>
      <c r="AY2865" s="18"/>
      <c r="AZ2865" s="18"/>
      <c r="BA2865" s="18"/>
      <c r="BB2865" s="18"/>
      <c r="BC2865" s="18"/>
      <c r="BD2865" s="18"/>
      <c r="BE2865" s="18"/>
      <c r="BF2865" s="18"/>
      <c r="BL2865" s="18" t="e">
        <f t="shared" si="630"/>
        <v>#N/A</v>
      </c>
      <c r="BM2865" s="18" t="e">
        <f t="shared" si="627"/>
        <v>#N/A</v>
      </c>
      <c r="BN2865" s="18" t="e">
        <f t="shared" si="628"/>
        <v>#N/A</v>
      </c>
      <c r="BO2865" s="18" t="e">
        <f t="shared" si="629"/>
        <v>#N/A</v>
      </c>
      <c r="BT2865" s="18"/>
      <c r="BU2865" s="18"/>
      <c r="BV2865" s="18"/>
      <c r="BW2865" s="18"/>
      <c r="BX2865" s="18"/>
    </row>
    <row r="2866" spans="14:76" x14ac:dyDescent="0.25">
      <c r="N2866" s="14" t="e">
        <f>IF(ISNUMBER('Dosimetry Worksheet'!H2876), 'Dosimetry Worksheet'!H2876, NA())</f>
        <v>#N/A</v>
      </c>
      <c r="O2866" s="14" t="e">
        <f>IF(ISNUMBER(N2866), 'Dosimetry Worksheet'!I2876, NA())</f>
        <v>#N/A</v>
      </c>
      <c r="P2866" s="14"/>
      <c r="Q2866" s="14" t="e">
        <f t="shared" si="621"/>
        <v>#N/A</v>
      </c>
      <c r="R2866" s="14" t="e">
        <f t="shared" si="622"/>
        <v>#N/A</v>
      </c>
      <c r="T2866" s="14" t="e">
        <f t="shared" si="617"/>
        <v>#N/A</v>
      </c>
      <c r="U2866" s="14" t="e">
        <f t="shared" si="623"/>
        <v>#N/A</v>
      </c>
      <c r="V2866" s="14" t="e">
        <f t="shared" si="618"/>
        <v>#N/A</v>
      </c>
      <c r="W2866" s="14"/>
      <c r="X2866" s="14"/>
      <c r="Y2866" s="18" t="e">
        <f t="shared" si="624"/>
        <v>#N/A</v>
      </c>
      <c r="AE2866" s="18" t="e">
        <f t="shared" si="619"/>
        <v>#N/A</v>
      </c>
      <c r="AF2866" s="18" t="e">
        <f t="shared" si="620"/>
        <v>#N/A</v>
      </c>
      <c r="AG2866" s="18" t="e">
        <f t="shared" si="625"/>
        <v>#DIV/0!</v>
      </c>
      <c r="AH2866" s="18" t="e">
        <f t="shared" si="626"/>
        <v>#N/A</v>
      </c>
      <c r="AJ2866" s="18"/>
      <c r="AK2866" s="18"/>
      <c r="AL2866" s="18"/>
      <c r="AN2866" s="18"/>
      <c r="AO2866" s="18"/>
      <c r="AP2866" s="18"/>
      <c r="AQ2866" s="18"/>
      <c r="AR2866" s="18"/>
      <c r="AS2866" s="18"/>
      <c r="AT2866" s="18"/>
      <c r="AU2866" s="18"/>
      <c r="AV2866" s="18"/>
      <c r="AW2866" s="18"/>
      <c r="AX2866" s="18"/>
      <c r="AY2866" s="18"/>
      <c r="AZ2866" s="18"/>
      <c r="BA2866" s="18"/>
      <c r="BB2866" s="18"/>
      <c r="BC2866" s="18"/>
      <c r="BD2866" s="18"/>
      <c r="BE2866" s="18"/>
      <c r="BF2866" s="18"/>
      <c r="BL2866" s="18" t="e">
        <f t="shared" si="630"/>
        <v>#N/A</v>
      </c>
      <c r="BM2866" s="18" t="e">
        <f t="shared" si="627"/>
        <v>#N/A</v>
      </c>
      <c r="BN2866" s="18" t="e">
        <f t="shared" si="628"/>
        <v>#N/A</v>
      </c>
      <c r="BO2866" s="18" t="e">
        <f t="shared" si="629"/>
        <v>#N/A</v>
      </c>
      <c r="BT2866" s="18"/>
      <c r="BU2866" s="18"/>
      <c r="BV2866" s="18"/>
      <c r="BW2866" s="18"/>
      <c r="BX2866" s="18"/>
    </row>
    <row r="2867" spans="14:76" x14ac:dyDescent="0.25">
      <c r="N2867" s="14" t="e">
        <f>IF(ISNUMBER('Dosimetry Worksheet'!H2877), 'Dosimetry Worksheet'!H2877, NA())</f>
        <v>#N/A</v>
      </c>
      <c r="O2867" s="14" t="e">
        <f>IF(ISNUMBER(N2867), 'Dosimetry Worksheet'!I2877, NA())</f>
        <v>#N/A</v>
      </c>
      <c r="P2867" s="14"/>
      <c r="Q2867" s="14" t="e">
        <f t="shared" si="621"/>
        <v>#N/A</v>
      </c>
      <c r="R2867" s="14" t="e">
        <f t="shared" si="622"/>
        <v>#N/A</v>
      </c>
      <c r="T2867" s="14" t="e">
        <f t="shared" si="617"/>
        <v>#N/A</v>
      </c>
      <c r="U2867" s="14" t="e">
        <f t="shared" si="623"/>
        <v>#N/A</v>
      </c>
      <c r="V2867" s="14" t="e">
        <f t="shared" si="618"/>
        <v>#N/A</v>
      </c>
      <c r="W2867" s="14"/>
      <c r="X2867" s="14"/>
      <c r="Y2867" s="18" t="e">
        <f t="shared" si="624"/>
        <v>#N/A</v>
      </c>
      <c r="AE2867" s="18" t="e">
        <f t="shared" si="619"/>
        <v>#N/A</v>
      </c>
      <c r="AF2867" s="18" t="e">
        <f t="shared" si="620"/>
        <v>#N/A</v>
      </c>
      <c r="AG2867" s="18" t="e">
        <f t="shared" si="625"/>
        <v>#DIV/0!</v>
      </c>
      <c r="AH2867" s="18" t="e">
        <f t="shared" si="626"/>
        <v>#N/A</v>
      </c>
      <c r="AJ2867" s="18"/>
      <c r="AK2867" s="18"/>
      <c r="AL2867" s="18"/>
      <c r="AN2867" s="18"/>
      <c r="AO2867" s="18"/>
      <c r="AP2867" s="18"/>
      <c r="AQ2867" s="18"/>
      <c r="AR2867" s="18"/>
      <c r="AS2867" s="18"/>
      <c r="AT2867" s="18"/>
      <c r="AU2867" s="18"/>
      <c r="AV2867" s="18"/>
      <c r="AW2867" s="18"/>
      <c r="AX2867" s="18"/>
      <c r="AY2867" s="18"/>
      <c r="AZ2867" s="18"/>
      <c r="BA2867" s="18"/>
      <c r="BB2867" s="18"/>
      <c r="BC2867" s="18"/>
      <c r="BD2867" s="18"/>
      <c r="BE2867" s="18"/>
      <c r="BF2867" s="18"/>
      <c r="BL2867" s="18" t="e">
        <f t="shared" si="630"/>
        <v>#N/A</v>
      </c>
      <c r="BM2867" s="18" t="e">
        <f t="shared" si="627"/>
        <v>#N/A</v>
      </c>
      <c r="BN2867" s="18" t="e">
        <f t="shared" si="628"/>
        <v>#N/A</v>
      </c>
      <c r="BO2867" s="18" t="e">
        <f t="shared" si="629"/>
        <v>#N/A</v>
      </c>
      <c r="BT2867" s="18"/>
      <c r="BU2867" s="18"/>
      <c r="BV2867" s="18"/>
      <c r="BW2867" s="18"/>
      <c r="BX2867" s="18"/>
    </row>
    <row r="2868" spans="14:76" x14ac:dyDescent="0.25">
      <c r="N2868" s="14" t="e">
        <f>IF(ISNUMBER('Dosimetry Worksheet'!H2878), 'Dosimetry Worksheet'!H2878, NA())</f>
        <v>#N/A</v>
      </c>
      <c r="O2868" s="14" t="e">
        <f>IF(ISNUMBER(N2868), 'Dosimetry Worksheet'!I2878, NA())</f>
        <v>#N/A</v>
      </c>
      <c r="P2868" s="14"/>
      <c r="Q2868" s="14" t="e">
        <f t="shared" si="621"/>
        <v>#N/A</v>
      </c>
      <c r="R2868" s="14" t="e">
        <f t="shared" si="622"/>
        <v>#N/A</v>
      </c>
      <c r="T2868" s="14" t="e">
        <f t="shared" si="617"/>
        <v>#N/A</v>
      </c>
      <c r="U2868" s="14" t="e">
        <f t="shared" si="623"/>
        <v>#N/A</v>
      </c>
      <c r="V2868" s="14" t="e">
        <f t="shared" si="618"/>
        <v>#N/A</v>
      </c>
      <c r="W2868" s="14"/>
      <c r="X2868" s="14"/>
      <c r="Y2868" s="18" t="e">
        <f t="shared" si="624"/>
        <v>#N/A</v>
      </c>
      <c r="AE2868" s="18" t="e">
        <f t="shared" si="619"/>
        <v>#N/A</v>
      </c>
      <c r="AF2868" s="18" t="e">
        <f t="shared" si="620"/>
        <v>#N/A</v>
      </c>
      <c r="AG2868" s="18" t="e">
        <f t="shared" si="625"/>
        <v>#DIV/0!</v>
      </c>
      <c r="AH2868" s="18" t="e">
        <f t="shared" si="626"/>
        <v>#N/A</v>
      </c>
      <c r="AJ2868" s="18"/>
      <c r="AK2868" s="18"/>
      <c r="AL2868" s="18"/>
      <c r="AN2868" s="18"/>
      <c r="AO2868" s="18"/>
      <c r="AP2868" s="18"/>
      <c r="AQ2868" s="18"/>
      <c r="AR2868" s="18"/>
      <c r="AS2868" s="18"/>
      <c r="AT2868" s="18"/>
      <c r="AU2868" s="18"/>
      <c r="AV2868" s="18"/>
      <c r="AW2868" s="18"/>
      <c r="AX2868" s="18"/>
      <c r="AY2868" s="18"/>
      <c r="AZ2868" s="18"/>
      <c r="BA2868" s="18"/>
      <c r="BB2868" s="18"/>
      <c r="BC2868" s="18"/>
      <c r="BD2868" s="18"/>
      <c r="BE2868" s="18"/>
      <c r="BF2868" s="18"/>
      <c r="BL2868" s="18" t="e">
        <f t="shared" si="630"/>
        <v>#N/A</v>
      </c>
      <c r="BM2868" s="18" t="e">
        <f t="shared" si="627"/>
        <v>#N/A</v>
      </c>
      <c r="BN2868" s="18" t="e">
        <f t="shared" si="628"/>
        <v>#N/A</v>
      </c>
      <c r="BO2868" s="18" t="e">
        <f t="shared" si="629"/>
        <v>#N/A</v>
      </c>
      <c r="BT2868" s="18"/>
      <c r="BU2868" s="18"/>
      <c r="BV2868" s="18"/>
      <c r="BW2868" s="18"/>
      <c r="BX2868" s="18"/>
    </row>
    <row r="2869" spans="14:76" x14ac:dyDescent="0.25">
      <c r="N2869" s="14" t="e">
        <f>IF(ISNUMBER('Dosimetry Worksheet'!H2879), 'Dosimetry Worksheet'!H2879, NA())</f>
        <v>#N/A</v>
      </c>
      <c r="O2869" s="14" t="e">
        <f>IF(ISNUMBER(N2869), 'Dosimetry Worksheet'!I2879, NA())</f>
        <v>#N/A</v>
      </c>
      <c r="P2869" s="14"/>
      <c r="Q2869" s="14" t="e">
        <f t="shared" si="621"/>
        <v>#N/A</v>
      </c>
      <c r="R2869" s="14" t="e">
        <f t="shared" si="622"/>
        <v>#N/A</v>
      </c>
      <c r="T2869" s="14" t="e">
        <f t="shared" si="617"/>
        <v>#N/A</v>
      </c>
      <c r="U2869" s="14" t="e">
        <f t="shared" si="623"/>
        <v>#N/A</v>
      </c>
      <c r="V2869" s="14" t="e">
        <f t="shared" si="618"/>
        <v>#N/A</v>
      </c>
      <c r="W2869" s="14"/>
      <c r="X2869" s="14"/>
      <c r="Y2869" s="18" t="e">
        <f t="shared" si="624"/>
        <v>#N/A</v>
      </c>
      <c r="AE2869" s="18" t="e">
        <f t="shared" si="619"/>
        <v>#N/A</v>
      </c>
      <c r="AF2869" s="18" t="e">
        <f t="shared" si="620"/>
        <v>#N/A</v>
      </c>
      <c r="AG2869" s="18" t="e">
        <f t="shared" si="625"/>
        <v>#DIV/0!</v>
      </c>
      <c r="AH2869" s="18" t="e">
        <f t="shared" si="626"/>
        <v>#N/A</v>
      </c>
      <c r="AJ2869" s="18"/>
      <c r="AK2869" s="18"/>
      <c r="AL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  <c r="AX2869" s="18"/>
      <c r="AY2869" s="18"/>
      <c r="AZ2869" s="18"/>
      <c r="BA2869" s="18"/>
      <c r="BB2869" s="18"/>
      <c r="BC2869" s="18"/>
      <c r="BD2869" s="18"/>
      <c r="BE2869" s="18"/>
      <c r="BF2869" s="18"/>
      <c r="BL2869" s="18" t="e">
        <f t="shared" si="630"/>
        <v>#N/A</v>
      </c>
      <c r="BM2869" s="18" t="e">
        <f t="shared" si="627"/>
        <v>#N/A</v>
      </c>
      <c r="BN2869" s="18" t="e">
        <f t="shared" si="628"/>
        <v>#N/A</v>
      </c>
      <c r="BO2869" s="18" t="e">
        <f t="shared" si="629"/>
        <v>#N/A</v>
      </c>
      <c r="BT2869" s="18"/>
      <c r="BU2869" s="18"/>
      <c r="BV2869" s="18"/>
      <c r="BW2869" s="18"/>
      <c r="BX2869" s="18"/>
    </row>
    <row r="2870" spans="14:76" x14ac:dyDescent="0.25">
      <c r="N2870" s="14" t="e">
        <f>IF(ISNUMBER('Dosimetry Worksheet'!H2880), 'Dosimetry Worksheet'!H2880, NA())</f>
        <v>#N/A</v>
      </c>
      <c r="O2870" s="14" t="e">
        <f>IF(ISNUMBER(N2870), 'Dosimetry Worksheet'!I2880, NA())</f>
        <v>#N/A</v>
      </c>
      <c r="P2870" s="14"/>
      <c r="Q2870" s="14" t="e">
        <f t="shared" si="621"/>
        <v>#N/A</v>
      </c>
      <c r="R2870" s="14" t="e">
        <f t="shared" si="622"/>
        <v>#N/A</v>
      </c>
      <c r="T2870" s="14" t="e">
        <f t="shared" si="617"/>
        <v>#N/A</v>
      </c>
      <c r="U2870" s="14" t="e">
        <f t="shared" si="623"/>
        <v>#N/A</v>
      </c>
      <c r="V2870" s="14" t="e">
        <f t="shared" si="618"/>
        <v>#N/A</v>
      </c>
      <c r="W2870" s="14"/>
      <c r="X2870" s="14"/>
      <c r="Y2870" s="18" t="e">
        <f t="shared" si="624"/>
        <v>#N/A</v>
      </c>
      <c r="AE2870" s="18" t="e">
        <f t="shared" si="619"/>
        <v>#N/A</v>
      </c>
      <c r="AF2870" s="18" t="e">
        <f t="shared" si="620"/>
        <v>#N/A</v>
      </c>
      <c r="AG2870" s="18" t="e">
        <f t="shared" si="625"/>
        <v>#DIV/0!</v>
      </c>
      <c r="AH2870" s="18" t="e">
        <f t="shared" si="626"/>
        <v>#N/A</v>
      </c>
      <c r="AJ2870" s="18"/>
      <c r="AK2870" s="18"/>
      <c r="AL2870" s="18"/>
      <c r="AN2870" s="18"/>
      <c r="AO2870" s="18"/>
      <c r="AP2870" s="18"/>
      <c r="AQ2870" s="18"/>
      <c r="AR2870" s="18"/>
      <c r="AS2870" s="18"/>
      <c r="AT2870" s="18"/>
      <c r="AU2870" s="18"/>
      <c r="AV2870" s="18"/>
      <c r="AW2870" s="18"/>
      <c r="AX2870" s="18"/>
      <c r="AY2870" s="18"/>
      <c r="AZ2870" s="18"/>
      <c r="BA2870" s="18"/>
      <c r="BB2870" s="18"/>
      <c r="BC2870" s="18"/>
      <c r="BD2870" s="18"/>
      <c r="BE2870" s="18"/>
      <c r="BF2870" s="18"/>
      <c r="BL2870" s="18" t="e">
        <f t="shared" si="630"/>
        <v>#N/A</v>
      </c>
      <c r="BM2870" s="18" t="e">
        <f t="shared" si="627"/>
        <v>#N/A</v>
      </c>
      <c r="BN2870" s="18" t="e">
        <f t="shared" si="628"/>
        <v>#N/A</v>
      </c>
      <c r="BO2870" s="18" t="e">
        <f t="shared" si="629"/>
        <v>#N/A</v>
      </c>
      <c r="BT2870" s="18"/>
      <c r="BU2870" s="18"/>
      <c r="BV2870" s="18"/>
      <c r="BW2870" s="18"/>
      <c r="BX2870" s="18"/>
    </row>
    <row r="2871" spans="14:76" x14ac:dyDescent="0.25">
      <c r="N2871" s="14" t="e">
        <f>IF(ISNUMBER('Dosimetry Worksheet'!H2881), 'Dosimetry Worksheet'!H2881, NA())</f>
        <v>#N/A</v>
      </c>
      <c r="O2871" s="14" t="e">
        <f>IF(ISNUMBER(N2871), 'Dosimetry Worksheet'!I2881, NA())</f>
        <v>#N/A</v>
      </c>
      <c r="P2871" s="14"/>
      <c r="Q2871" s="14" t="e">
        <f t="shared" si="621"/>
        <v>#N/A</v>
      </c>
      <c r="R2871" s="14" t="e">
        <f t="shared" si="622"/>
        <v>#N/A</v>
      </c>
      <c r="T2871" s="14" t="e">
        <f t="shared" si="617"/>
        <v>#N/A</v>
      </c>
      <c r="U2871" s="14" t="e">
        <f t="shared" si="623"/>
        <v>#N/A</v>
      </c>
      <c r="V2871" s="14" t="e">
        <f t="shared" si="618"/>
        <v>#N/A</v>
      </c>
      <c r="W2871" s="14"/>
      <c r="X2871" s="14"/>
      <c r="Y2871" s="18" t="e">
        <f t="shared" si="624"/>
        <v>#N/A</v>
      </c>
      <c r="AE2871" s="18" t="e">
        <f t="shared" si="619"/>
        <v>#N/A</v>
      </c>
      <c r="AF2871" s="18" t="e">
        <f t="shared" si="620"/>
        <v>#N/A</v>
      </c>
      <c r="AG2871" s="18" t="e">
        <f t="shared" si="625"/>
        <v>#DIV/0!</v>
      </c>
      <c r="AH2871" s="18" t="e">
        <f t="shared" si="626"/>
        <v>#N/A</v>
      </c>
      <c r="AJ2871" s="18"/>
      <c r="AK2871" s="18"/>
      <c r="AL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  <c r="AX2871" s="18"/>
      <c r="AY2871" s="18"/>
      <c r="AZ2871" s="18"/>
      <c r="BA2871" s="18"/>
      <c r="BB2871" s="18"/>
      <c r="BC2871" s="18"/>
      <c r="BD2871" s="18"/>
      <c r="BE2871" s="18"/>
      <c r="BF2871" s="18"/>
      <c r="BL2871" s="18" t="e">
        <f t="shared" si="630"/>
        <v>#N/A</v>
      </c>
      <c r="BM2871" s="18" t="e">
        <f t="shared" si="627"/>
        <v>#N/A</v>
      </c>
      <c r="BN2871" s="18" t="e">
        <f t="shared" si="628"/>
        <v>#N/A</v>
      </c>
      <c r="BO2871" s="18" t="e">
        <f t="shared" si="629"/>
        <v>#N/A</v>
      </c>
      <c r="BT2871" s="18"/>
      <c r="BU2871" s="18"/>
      <c r="BV2871" s="18"/>
      <c r="BW2871" s="18"/>
      <c r="BX2871" s="18"/>
    </row>
    <row r="2872" spans="14:76" x14ac:dyDescent="0.25">
      <c r="N2872" s="14" t="e">
        <f>IF(ISNUMBER('Dosimetry Worksheet'!H2882), 'Dosimetry Worksheet'!H2882, NA())</f>
        <v>#N/A</v>
      </c>
      <c r="O2872" s="14" t="e">
        <f>IF(ISNUMBER(N2872), 'Dosimetry Worksheet'!I2882, NA())</f>
        <v>#N/A</v>
      </c>
      <c r="P2872" s="14"/>
      <c r="Q2872" s="14" t="e">
        <f t="shared" si="621"/>
        <v>#N/A</v>
      </c>
      <c r="R2872" s="14" t="e">
        <f t="shared" si="622"/>
        <v>#N/A</v>
      </c>
      <c r="T2872" s="14" t="e">
        <f t="shared" si="617"/>
        <v>#N/A</v>
      </c>
      <c r="U2872" s="14" t="e">
        <f t="shared" si="623"/>
        <v>#N/A</v>
      </c>
      <c r="V2872" s="14" t="e">
        <f t="shared" si="618"/>
        <v>#N/A</v>
      </c>
      <c r="W2872" s="14"/>
      <c r="X2872" s="14"/>
      <c r="Y2872" s="18" t="e">
        <f t="shared" si="624"/>
        <v>#N/A</v>
      </c>
      <c r="AE2872" s="18" t="e">
        <f t="shared" si="619"/>
        <v>#N/A</v>
      </c>
      <c r="AF2872" s="18" t="e">
        <f t="shared" si="620"/>
        <v>#N/A</v>
      </c>
      <c r="AG2872" s="18" t="e">
        <f t="shared" si="625"/>
        <v>#DIV/0!</v>
      </c>
      <c r="AH2872" s="18" t="e">
        <f t="shared" si="626"/>
        <v>#N/A</v>
      </c>
      <c r="AJ2872" s="18"/>
      <c r="AK2872" s="18"/>
      <c r="AL2872" s="18"/>
      <c r="AN2872" s="18"/>
      <c r="AO2872" s="18"/>
      <c r="AP2872" s="18"/>
      <c r="AQ2872" s="18"/>
      <c r="AR2872" s="18"/>
      <c r="AS2872" s="18"/>
      <c r="AT2872" s="18"/>
      <c r="AU2872" s="18"/>
      <c r="AV2872" s="18"/>
      <c r="AW2872" s="18"/>
      <c r="AX2872" s="18"/>
      <c r="AY2872" s="18"/>
      <c r="AZ2872" s="18"/>
      <c r="BA2872" s="18"/>
      <c r="BB2872" s="18"/>
      <c r="BC2872" s="18"/>
      <c r="BD2872" s="18"/>
      <c r="BE2872" s="18"/>
      <c r="BF2872" s="18"/>
      <c r="BL2872" s="18" t="e">
        <f t="shared" si="630"/>
        <v>#N/A</v>
      </c>
      <c r="BM2872" s="18" t="e">
        <f t="shared" si="627"/>
        <v>#N/A</v>
      </c>
      <c r="BN2872" s="18" t="e">
        <f t="shared" si="628"/>
        <v>#N/A</v>
      </c>
      <c r="BO2872" s="18" t="e">
        <f t="shared" si="629"/>
        <v>#N/A</v>
      </c>
      <c r="BT2872" s="18"/>
      <c r="BU2872" s="18"/>
      <c r="BV2872" s="18"/>
      <c r="BW2872" s="18"/>
      <c r="BX2872" s="18"/>
    </row>
    <row r="2873" spans="14:76" x14ac:dyDescent="0.25">
      <c r="N2873" s="14" t="e">
        <f>IF(ISNUMBER('Dosimetry Worksheet'!H2883), 'Dosimetry Worksheet'!H2883, NA())</f>
        <v>#N/A</v>
      </c>
      <c r="O2873" s="14" t="e">
        <f>IF(ISNUMBER(N2873), 'Dosimetry Worksheet'!I2883, NA())</f>
        <v>#N/A</v>
      </c>
      <c r="P2873" s="14"/>
      <c r="Q2873" s="14" t="e">
        <f t="shared" si="621"/>
        <v>#N/A</v>
      </c>
      <c r="R2873" s="14" t="e">
        <f t="shared" si="622"/>
        <v>#N/A</v>
      </c>
      <c r="T2873" s="14" t="e">
        <f t="shared" si="617"/>
        <v>#N/A</v>
      </c>
      <c r="U2873" s="14" t="e">
        <f t="shared" si="623"/>
        <v>#N/A</v>
      </c>
      <c r="V2873" s="14" t="e">
        <f t="shared" si="618"/>
        <v>#N/A</v>
      </c>
      <c r="W2873" s="14"/>
      <c r="X2873" s="14"/>
      <c r="Y2873" s="18" t="e">
        <f t="shared" si="624"/>
        <v>#N/A</v>
      </c>
      <c r="AE2873" s="18" t="e">
        <f t="shared" si="619"/>
        <v>#N/A</v>
      </c>
      <c r="AF2873" s="18" t="e">
        <f t="shared" si="620"/>
        <v>#N/A</v>
      </c>
      <c r="AG2873" s="18" t="e">
        <f t="shared" si="625"/>
        <v>#DIV/0!</v>
      </c>
      <c r="AH2873" s="18" t="e">
        <f t="shared" si="626"/>
        <v>#N/A</v>
      </c>
      <c r="AJ2873" s="18"/>
      <c r="AK2873" s="18"/>
      <c r="AL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  <c r="AX2873" s="18"/>
      <c r="AY2873" s="18"/>
      <c r="AZ2873" s="18"/>
      <c r="BA2873" s="18"/>
      <c r="BB2873" s="18"/>
      <c r="BC2873" s="18"/>
      <c r="BD2873" s="18"/>
      <c r="BE2873" s="18"/>
      <c r="BF2873" s="18"/>
      <c r="BL2873" s="18" t="e">
        <f t="shared" si="630"/>
        <v>#N/A</v>
      </c>
      <c r="BM2873" s="18" t="e">
        <f t="shared" si="627"/>
        <v>#N/A</v>
      </c>
      <c r="BN2873" s="18" t="e">
        <f t="shared" si="628"/>
        <v>#N/A</v>
      </c>
      <c r="BO2873" s="18" t="e">
        <f t="shared" si="629"/>
        <v>#N/A</v>
      </c>
      <c r="BT2873" s="18"/>
      <c r="BU2873" s="18"/>
      <c r="BV2873" s="18"/>
      <c r="BW2873" s="18"/>
      <c r="BX2873" s="18"/>
    </row>
    <row r="2874" spans="14:76" x14ac:dyDescent="0.25">
      <c r="N2874" s="14" t="e">
        <f>IF(ISNUMBER('Dosimetry Worksheet'!H2884), 'Dosimetry Worksheet'!H2884, NA())</f>
        <v>#N/A</v>
      </c>
      <c r="O2874" s="14" t="e">
        <f>IF(ISNUMBER(N2874), 'Dosimetry Worksheet'!I2884, NA())</f>
        <v>#N/A</v>
      </c>
      <c r="P2874" s="14"/>
      <c r="Q2874" s="14" t="e">
        <f t="shared" si="621"/>
        <v>#N/A</v>
      </c>
      <c r="R2874" s="14" t="e">
        <f t="shared" si="622"/>
        <v>#N/A</v>
      </c>
      <c r="T2874" s="14" t="e">
        <f t="shared" si="617"/>
        <v>#N/A</v>
      </c>
      <c r="U2874" s="14" t="e">
        <f t="shared" si="623"/>
        <v>#N/A</v>
      </c>
      <c r="V2874" s="14" t="e">
        <f t="shared" si="618"/>
        <v>#N/A</v>
      </c>
      <c r="W2874" s="14"/>
      <c r="X2874" s="14"/>
      <c r="Y2874" s="18" t="e">
        <f t="shared" si="624"/>
        <v>#N/A</v>
      </c>
      <c r="AE2874" s="18" t="e">
        <f t="shared" si="619"/>
        <v>#N/A</v>
      </c>
      <c r="AF2874" s="18" t="e">
        <f t="shared" si="620"/>
        <v>#N/A</v>
      </c>
      <c r="AG2874" s="18" t="e">
        <f t="shared" si="625"/>
        <v>#DIV/0!</v>
      </c>
      <c r="AH2874" s="18" t="e">
        <f t="shared" si="626"/>
        <v>#N/A</v>
      </c>
      <c r="AJ2874" s="18"/>
      <c r="AK2874" s="18"/>
      <c r="AL2874" s="18"/>
      <c r="AN2874" s="18"/>
      <c r="AO2874" s="18"/>
      <c r="AP2874" s="18"/>
      <c r="AQ2874" s="18"/>
      <c r="AR2874" s="18"/>
      <c r="AS2874" s="18"/>
      <c r="AT2874" s="18"/>
      <c r="AU2874" s="18"/>
      <c r="AV2874" s="18"/>
      <c r="AW2874" s="18"/>
      <c r="AX2874" s="18"/>
      <c r="AY2874" s="18"/>
      <c r="AZ2874" s="18"/>
      <c r="BA2874" s="18"/>
      <c r="BB2874" s="18"/>
      <c r="BC2874" s="18"/>
      <c r="BD2874" s="18"/>
      <c r="BE2874" s="18"/>
      <c r="BF2874" s="18"/>
      <c r="BL2874" s="18" t="e">
        <f t="shared" si="630"/>
        <v>#N/A</v>
      </c>
      <c r="BM2874" s="18" t="e">
        <f t="shared" si="627"/>
        <v>#N/A</v>
      </c>
      <c r="BN2874" s="18" t="e">
        <f t="shared" si="628"/>
        <v>#N/A</v>
      </c>
      <c r="BO2874" s="18" t="e">
        <f t="shared" si="629"/>
        <v>#N/A</v>
      </c>
      <c r="BT2874" s="18"/>
      <c r="BU2874" s="18"/>
      <c r="BV2874" s="18"/>
      <c r="BW2874" s="18"/>
      <c r="BX2874" s="18"/>
    </row>
    <row r="2875" spans="14:76" x14ac:dyDescent="0.25">
      <c r="N2875" s="14" t="e">
        <f>IF(ISNUMBER('Dosimetry Worksheet'!H2885), 'Dosimetry Worksheet'!H2885, NA())</f>
        <v>#N/A</v>
      </c>
      <c r="O2875" s="14" t="e">
        <f>IF(ISNUMBER(N2875), 'Dosimetry Worksheet'!I2885, NA())</f>
        <v>#N/A</v>
      </c>
      <c r="P2875" s="14"/>
      <c r="Q2875" s="14" t="e">
        <f t="shared" si="621"/>
        <v>#N/A</v>
      </c>
      <c r="R2875" s="14" t="e">
        <f t="shared" si="622"/>
        <v>#N/A</v>
      </c>
      <c r="T2875" s="14" t="e">
        <f t="shared" si="617"/>
        <v>#N/A</v>
      </c>
      <c r="U2875" s="14" t="e">
        <f t="shared" si="623"/>
        <v>#N/A</v>
      </c>
      <c r="V2875" s="14" t="e">
        <f t="shared" si="618"/>
        <v>#N/A</v>
      </c>
      <c r="W2875" s="14"/>
      <c r="X2875" s="14"/>
      <c r="Y2875" s="18" t="e">
        <f t="shared" si="624"/>
        <v>#N/A</v>
      </c>
      <c r="AE2875" s="18" t="e">
        <f t="shared" si="619"/>
        <v>#N/A</v>
      </c>
      <c r="AF2875" s="18" t="e">
        <f t="shared" si="620"/>
        <v>#N/A</v>
      </c>
      <c r="AG2875" s="18" t="e">
        <f t="shared" si="625"/>
        <v>#DIV/0!</v>
      </c>
      <c r="AH2875" s="18" t="e">
        <f t="shared" si="626"/>
        <v>#N/A</v>
      </c>
      <c r="AJ2875" s="18"/>
      <c r="AK2875" s="18"/>
      <c r="AL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  <c r="BB2875" s="18"/>
      <c r="BC2875" s="18"/>
      <c r="BD2875" s="18"/>
      <c r="BE2875" s="18"/>
      <c r="BF2875" s="18"/>
      <c r="BL2875" s="18" t="e">
        <f t="shared" si="630"/>
        <v>#N/A</v>
      </c>
      <c r="BM2875" s="18" t="e">
        <f t="shared" si="627"/>
        <v>#N/A</v>
      </c>
      <c r="BN2875" s="18" t="e">
        <f t="shared" si="628"/>
        <v>#N/A</v>
      </c>
      <c r="BO2875" s="18" t="e">
        <f t="shared" si="629"/>
        <v>#N/A</v>
      </c>
      <c r="BT2875" s="18"/>
      <c r="BU2875" s="18"/>
      <c r="BV2875" s="18"/>
      <c r="BW2875" s="18"/>
      <c r="BX2875" s="18"/>
    </row>
    <row r="2876" spans="14:76" x14ac:dyDescent="0.25">
      <c r="N2876" s="14" t="e">
        <f>IF(ISNUMBER('Dosimetry Worksheet'!H2886), 'Dosimetry Worksheet'!H2886, NA())</f>
        <v>#N/A</v>
      </c>
      <c r="O2876" s="14" t="e">
        <f>IF(ISNUMBER(N2876), 'Dosimetry Worksheet'!I2886, NA())</f>
        <v>#N/A</v>
      </c>
      <c r="P2876" s="14"/>
      <c r="Q2876" s="14" t="e">
        <f t="shared" si="621"/>
        <v>#N/A</v>
      </c>
      <c r="R2876" s="14" t="e">
        <f t="shared" si="622"/>
        <v>#N/A</v>
      </c>
      <c r="T2876" s="14" t="e">
        <f t="shared" si="617"/>
        <v>#N/A</v>
      </c>
      <c r="U2876" s="14" t="e">
        <f t="shared" si="623"/>
        <v>#N/A</v>
      </c>
      <c r="V2876" s="14" t="e">
        <f t="shared" si="618"/>
        <v>#N/A</v>
      </c>
      <c r="W2876" s="14"/>
      <c r="X2876" s="14"/>
      <c r="Y2876" s="18" t="e">
        <f t="shared" si="624"/>
        <v>#N/A</v>
      </c>
      <c r="AE2876" s="18" t="e">
        <f t="shared" si="619"/>
        <v>#N/A</v>
      </c>
      <c r="AF2876" s="18" t="e">
        <f t="shared" si="620"/>
        <v>#N/A</v>
      </c>
      <c r="AG2876" s="18" t="e">
        <f t="shared" si="625"/>
        <v>#DIV/0!</v>
      </c>
      <c r="AH2876" s="18" t="e">
        <f t="shared" si="626"/>
        <v>#N/A</v>
      </c>
      <c r="AJ2876" s="18"/>
      <c r="AK2876" s="18"/>
      <c r="AL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  <c r="AX2876" s="18"/>
      <c r="AY2876" s="18"/>
      <c r="AZ2876" s="18"/>
      <c r="BA2876" s="18"/>
      <c r="BB2876" s="18"/>
      <c r="BC2876" s="18"/>
      <c r="BD2876" s="18"/>
      <c r="BE2876" s="18"/>
      <c r="BF2876" s="18"/>
      <c r="BL2876" s="18" t="e">
        <f t="shared" si="630"/>
        <v>#N/A</v>
      </c>
      <c r="BM2876" s="18" t="e">
        <f t="shared" si="627"/>
        <v>#N/A</v>
      </c>
      <c r="BN2876" s="18" t="e">
        <f t="shared" si="628"/>
        <v>#N/A</v>
      </c>
      <c r="BO2876" s="18" t="e">
        <f t="shared" si="629"/>
        <v>#N/A</v>
      </c>
      <c r="BT2876" s="18"/>
      <c r="BU2876" s="18"/>
      <c r="BV2876" s="18"/>
      <c r="BW2876" s="18"/>
      <c r="BX2876" s="18"/>
    </row>
    <row r="2877" spans="14:76" x14ac:dyDescent="0.25">
      <c r="N2877" s="14" t="e">
        <f>IF(ISNUMBER('Dosimetry Worksheet'!H2887), 'Dosimetry Worksheet'!H2887, NA())</f>
        <v>#N/A</v>
      </c>
      <c r="O2877" s="14" t="e">
        <f>IF(ISNUMBER(N2877), 'Dosimetry Worksheet'!I2887, NA())</f>
        <v>#N/A</v>
      </c>
      <c r="P2877" s="14"/>
      <c r="Q2877" s="14" t="e">
        <f t="shared" si="621"/>
        <v>#N/A</v>
      </c>
      <c r="R2877" s="14" t="e">
        <f t="shared" si="622"/>
        <v>#N/A</v>
      </c>
      <c r="T2877" s="14" t="e">
        <f t="shared" si="617"/>
        <v>#N/A</v>
      </c>
      <c r="U2877" s="14" t="e">
        <f t="shared" si="623"/>
        <v>#N/A</v>
      </c>
      <c r="V2877" s="14" t="e">
        <f t="shared" si="618"/>
        <v>#N/A</v>
      </c>
      <c r="W2877" s="14"/>
      <c r="X2877" s="14"/>
      <c r="Y2877" s="18" t="e">
        <f t="shared" si="624"/>
        <v>#N/A</v>
      </c>
      <c r="AE2877" s="18" t="e">
        <f t="shared" si="619"/>
        <v>#N/A</v>
      </c>
      <c r="AF2877" s="18" t="e">
        <f t="shared" si="620"/>
        <v>#N/A</v>
      </c>
      <c r="AG2877" s="18" t="e">
        <f t="shared" si="625"/>
        <v>#DIV/0!</v>
      </c>
      <c r="AH2877" s="18" t="e">
        <f t="shared" si="626"/>
        <v>#N/A</v>
      </c>
      <c r="AJ2877" s="18"/>
      <c r="AK2877" s="18"/>
      <c r="AL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  <c r="AX2877" s="18"/>
      <c r="AY2877" s="18"/>
      <c r="AZ2877" s="18"/>
      <c r="BA2877" s="18"/>
      <c r="BB2877" s="18"/>
      <c r="BC2877" s="18"/>
      <c r="BD2877" s="18"/>
      <c r="BE2877" s="18"/>
      <c r="BF2877" s="18"/>
      <c r="BL2877" s="18" t="e">
        <f t="shared" si="630"/>
        <v>#N/A</v>
      </c>
      <c r="BM2877" s="18" t="e">
        <f t="shared" si="627"/>
        <v>#N/A</v>
      </c>
      <c r="BN2877" s="18" t="e">
        <f t="shared" si="628"/>
        <v>#N/A</v>
      </c>
      <c r="BO2877" s="18" t="e">
        <f t="shared" si="629"/>
        <v>#N/A</v>
      </c>
      <c r="BT2877" s="18"/>
      <c r="BU2877" s="18"/>
      <c r="BV2877" s="18"/>
      <c r="BW2877" s="18"/>
      <c r="BX2877" s="18"/>
    </row>
    <row r="2878" spans="14:76" x14ac:dyDescent="0.25">
      <c r="N2878" s="14" t="e">
        <f>IF(ISNUMBER('Dosimetry Worksheet'!H2888), 'Dosimetry Worksheet'!H2888, NA())</f>
        <v>#N/A</v>
      </c>
      <c r="O2878" s="14" t="e">
        <f>IF(ISNUMBER(N2878), 'Dosimetry Worksheet'!I2888, NA())</f>
        <v>#N/A</v>
      </c>
      <c r="P2878" s="14"/>
      <c r="Q2878" s="14" t="e">
        <f t="shared" si="621"/>
        <v>#N/A</v>
      </c>
      <c r="R2878" s="14" t="e">
        <f t="shared" si="622"/>
        <v>#N/A</v>
      </c>
      <c r="T2878" s="14" t="e">
        <f t="shared" si="617"/>
        <v>#N/A</v>
      </c>
      <c r="U2878" s="14" t="e">
        <f t="shared" si="623"/>
        <v>#N/A</v>
      </c>
      <c r="V2878" s="14" t="e">
        <f t="shared" si="618"/>
        <v>#N/A</v>
      </c>
      <c r="W2878" s="14"/>
      <c r="X2878" s="14"/>
      <c r="Y2878" s="18" t="e">
        <f t="shared" si="624"/>
        <v>#N/A</v>
      </c>
      <c r="AE2878" s="18" t="e">
        <f t="shared" si="619"/>
        <v>#N/A</v>
      </c>
      <c r="AF2878" s="18" t="e">
        <f t="shared" si="620"/>
        <v>#N/A</v>
      </c>
      <c r="AG2878" s="18" t="e">
        <f t="shared" si="625"/>
        <v>#DIV/0!</v>
      </c>
      <c r="AH2878" s="18" t="e">
        <f t="shared" si="626"/>
        <v>#N/A</v>
      </c>
      <c r="AJ2878" s="18"/>
      <c r="AK2878" s="18"/>
      <c r="AL2878" s="18"/>
      <c r="AN2878" s="18"/>
      <c r="AO2878" s="18"/>
      <c r="AP2878" s="18"/>
      <c r="AQ2878" s="18"/>
      <c r="AR2878" s="18"/>
      <c r="AS2878" s="18"/>
      <c r="AT2878" s="18"/>
      <c r="AU2878" s="18"/>
      <c r="AV2878" s="18"/>
      <c r="AW2878" s="18"/>
      <c r="AX2878" s="18"/>
      <c r="AY2878" s="18"/>
      <c r="AZ2878" s="18"/>
      <c r="BA2878" s="18"/>
      <c r="BB2878" s="18"/>
      <c r="BC2878" s="18"/>
      <c r="BD2878" s="18"/>
      <c r="BE2878" s="18"/>
      <c r="BF2878" s="18"/>
      <c r="BL2878" s="18" t="e">
        <f t="shared" si="630"/>
        <v>#N/A</v>
      </c>
      <c r="BM2878" s="18" t="e">
        <f t="shared" si="627"/>
        <v>#N/A</v>
      </c>
      <c r="BN2878" s="18" t="e">
        <f t="shared" si="628"/>
        <v>#N/A</v>
      </c>
      <c r="BO2878" s="18" t="e">
        <f t="shared" si="629"/>
        <v>#N/A</v>
      </c>
      <c r="BT2878" s="18"/>
      <c r="BU2878" s="18"/>
      <c r="BV2878" s="18"/>
      <c r="BW2878" s="18"/>
      <c r="BX2878" s="18"/>
    </row>
    <row r="2879" spans="14:76" x14ac:dyDescent="0.25">
      <c r="N2879" s="14" t="e">
        <f>IF(ISNUMBER('Dosimetry Worksheet'!H2889), 'Dosimetry Worksheet'!H2889, NA())</f>
        <v>#N/A</v>
      </c>
      <c r="O2879" s="14" t="e">
        <f>IF(ISNUMBER(N2879), 'Dosimetry Worksheet'!I2889, NA())</f>
        <v>#N/A</v>
      </c>
      <c r="P2879" s="14"/>
      <c r="Q2879" s="14" t="e">
        <f t="shared" si="621"/>
        <v>#N/A</v>
      </c>
      <c r="R2879" s="14" t="e">
        <f t="shared" si="622"/>
        <v>#N/A</v>
      </c>
      <c r="T2879" s="14" t="e">
        <f t="shared" si="617"/>
        <v>#N/A</v>
      </c>
      <c r="U2879" s="14" t="e">
        <f t="shared" si="623"/>
        <v>#N/A</v>
      </c>
      <c r="V2879" s="14" t="e">
        <f t="shared" si="618"/>
        <v>#N/A</v>
      </c>
      <c r="W2879" s="14"/>
      <c r="X2879" s="14"/>
      <c r="Y2879" s="18" t="e">
        <f t="shared" si="624"/>
        <v>#N/A</v>
      </c>
      <c r="AE2879" s="18" t="e">
        <f t="shared" si="619"/>
        <v>#N/A</v>
      </c>
      <c r="AF2879" s="18" t="e">
        <f t="shared" si="620"/>
        <v>#N/A</v>
      </c>
      <c r="AG2879" s="18" t="e">
        <f t="shared" si="625"/>
        <v>#DIV/0!</v>
      </c>
      <c r="AH2879" s="18" t="e">
        <f t="shared" si="626"/>
        <v>#N/A</v>
      </c>
      <c r="AJ2879" s="18"/>
      <c r="AK2879" s="18"/>
      <c r="AL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  <c r="BB2879" s="18"/>
      <c r="BC2879" s="18"/>
      <c r="BD2879" s="18"/>
      <c r="BE2879" s="18"/>
      <c r="BF2879" s="18"/>
      <c r="BL2879" s="18" t="e">
        <f t="shared" si="630"/>
        <v>#N/A</v>
      </c>
      <c r="BM2879" s="18" t="e">
        <f t="shared" si="627"/>
        <v>#N/A</v>
      </c>
      <c r="BN2879" s="18" t="e">
        <f t="shared" si="628"/>
        <v>#N/A</v>
      </c>
      <c r="BO2879" s="18" t="e">
        <f t="shared" si="629"/>
        <v>#N/A</v>
      </c>
      <c r="BT2879" s="18"/>
      <c r="BU2879" s="18"/>
      <c r="BV2879" s="18"/>
      <c r="BW2879" s="18"/>
      <c r="BX2879" s="18"/>
    </row>
    <row r="2880" spans="14:76" x14ac:dyDescent="0.25">
      <c r="N2880" s="14" t="e">
        <f>IF(ISNUMBER('Dosimetry Worksheet'!H2890), 'Dosimetry Worksheet'!H2890, NA())</f>
        <v>#N/A</v>
      </c>
      <c r="O2880" s="14" t="e">
        <f>IF(ISNUMBER(N2880), 'Dosimetry Worksheet'!I2890, NA())</f>
        <v>#N/A</v>
      </c>
      <c r="P2880" s="14"/>
      <c r="Q2880" s="14" t="e">
        <f t="shared" si="621"/>
        <v>#N/A</v>
      </c>
      <c r="R2880" s="14" t="e">
        <f t="shared" si="622"/>
        <v>#N/A</v>
      </c>
      <c r="T2880" s="14" t="e">
        <f t="shared" si="617"/>
        <v>#N/A</v>
      </c>
      <c r="U2880" s="14" t="e">
        <f t="shared" si="623"/>
        <v>#N/A</v>
      </c>
      <c r="V2880" s="14" t="e">
        <f t="shared" si="618"/>
        <v>#N/A</v>
      </c>
      <c r="W2880" s="14"/>
      <c r="X2880" s="14"/>
      <c r="Y2880" s="18" t="e">
        <f t="shared" si="624"/>
        <v>#N/A</v>
      </c>
      <c r="AE2880" s="18" t="e">
        <f t="shared" si="619"/>
        <v>#N/A</v>
      </c>
      <c r="AF2880" s="18" t="e">
        <f t="shared" si="620"/>
        <v>#N/A</v>
      </c>
      <c r="AG2880" s="18" t="e">
        <f t="shared" si="625"/>
        <v>#DIV/0!</v>
      </c>
      <c r="AH2880" s="18" t="e">
        <f t="shared" si="626"/>
        <v>#N/A</v>
      </c>
      <c r="AJ2880" s="18"/>
      <c r="AK2880" s="18"/>
      <c r="AL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  <c r="AX2880" s="18"/>
      <c r="AY2880" s="18"/>
      <c r="AZ2880" s="18"/>
      <c r="BA2880" s="18"/>
      <c r="BB2880" s="18"/>
      <c r="BC2880" s="18"/>
      <c r="BD2880" s="18"/>
      <c r="BE2880" s="18"/>
      <c r="BF2880" s="18"/>
      <c r="BL2880" s="18" t="e">
        <f t="shared" si="630"/>
        <v>#N/A</v>
      </c>
      <c r="BM2880" s="18" t="e">
        <f t="shared" si="627"/>
        <v>#N/A</v>
      </c>
      <c r="BN2880" s="18" t="e">
        <f t="shared" si="628"/>
        <v>#N/A</v>
      </c>
      <c r="BO2880" s="18" t="e">
        <f t="shared" si="629"/>
        <v>#N/A</v>
      </c>
      <c r="BT2880" s="18"/>
      <c r="BU2880" s="18"/>
      <c r="BV2880" s="18"/>
      <c r="BW2880" s="18"/>
      <c r="BX2880" s="18"/>
    </row>
    <row r="2881" spans="14:76" x14ac:dyDescent="0.25">
      <c r="N2881" s="14" t="e">
        <f>IF(ISNUMBER('Dosimetry Worksheet'!H2891), 'Dosimetry Worksheet'!H2891, NA())</f>
        <v>#N/A</v>
      </c>
      <c r="O2881" s="14" t="e">
        <f>IF(ISNUMBER(N2881), 'Dosimetry Worksheet'!I2891, NA())</f>
        <v>#N/A</v>
      </c>
      <c r="P2881" s="14"/>
      <c r="Q2881" s="14" t="e">
        <f t="shared" si="621"/>
        <v>#N/A</v>
      </c>
      <c r="R2881" s="14" t="e">
        <f t="shared" si="622"/>
        <v>#N/A</v>
      </c>
      <c r="T2881" s="14" t="e">
        <f t="shared" si="617"/>
        <v>#N/A</v>
      </c>
      <c r="U2881" s="14" t="e">
        <f t="shared" si="623"/>
        <v>#N/A</v>
      </c>
      <c r="V2881" s="14" t="e">
        <f t="shared" si="618"/>
        <v>#N/A</v>
      </c>
      <c r="W2881" s="14"/>
      <c r="X2881" s="14"/>
      <c r="Y2881" s="18" t="e">
        <f t="shared" si="624"/>
        <v>#N/A</v>
      </c>
      <c r="AE2881" s="18" t="e">
        <f t="shared" si="619"/>
        <v>#N/A</v>
      </c>
      <c r="AF2881" s="18" t="e">
        <f t="shared" si="620"/>
        <v>#N/A</v>
      </c>
      <c r="AG2881" s="18" t="e">
        <f t="shared" si="625"/>
        <v>#DIV/0!</v>
      </c>
      <c r="AH2881" s="18" t="e">
        <f t="shared" si="626"/>
        <v>#N/A</v>
      </c>
      <c r="AJ2881" s="18"/>
      <c r="AK2881" s="18"/>
      <c r="AL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  <c r="AX2881" s="18"/>
      <c r="AY2881" s="18"/>
      <c r="AZ2881" s="18"/>
      <c r="BA2881" s="18"/>
      <c r="BB2881" s="18"/>
      <c r="BC2881" s="18"/>
      <c r="BD2881" s="18"/>
      <c r="BE2881" s="18"/>
      <c r="BF2881" s="18"/>
      <c r="BL2881" s="18" t="e">
        <f t="shared" si="630"/>
        <v>#N/A</v>
      </c>
      <c r="BM2881" s="18" t="e">
        <f t="shared" si="627"/>
        <v>#N/A</v>
      </c>
      <c r="BN2881" s="18" t="e">
        <f t="shared" si="628"/>
        <v>#N/A</v>
      </c>
      <c r="BO2881" s="18" t="e">
        <f t="shared" si="629"/>
        <v>#N/A</v>
      </c>
      <c r="BT2881" s="18"/>
      <c r="BU2881" s="18"/>
      <c r="BV2881" s="18"/>
      <c r="BW2881" s="18"/>
      <c r="BX2881" s="18"/>
    </row>
    <row r="2882" spans="14:76" x14ac:dyDescent="0.25">
      <c r="N2882" s="14" t="e">
        <f>IF(ISNUMBER('Dosimetry Worksheet'!H2892), 'Dosimetry Worksheet'!H2892, NA())</f>
        <v>#N/A</v>
      </c>
      <c r="O2882" s="14" t="e">
        <f>IF(ISNUMBER(N2882), 'Dosimetry Worksheet'!I2892, NA())</f>
        <v>#N/A</v>
      </c>
      <c r="P2882" s="14"/>
      <c r="Q2882" s="14" t="e">
        <f t="shared" si="621"/>
        <v>#N/A</v>
      </c>
      <c r="R2882" s="14" t="e">
        <f t="shared" si="622"/>
        <v>#N/A</v>
      </c>
      <c r="T2882" s="14" t="e">
        <f t="shared" si="617"/>
        <v>#N/A</v>
      </c>
      <c r="U2882" s="14" t="e">
        <f t="shared" si="623"/>
        <v>#N/A</v>
      </c>
      <c r="V2882" s="14" t="e">
        <f t="shared" si="618"/>
        <v>#N/A</v>
      </c>
      <c r="W2882" s="14"/>
      <c r="X2882" s="14"/>
      <c r="Y2882" s="18" t="e">
        <f t="shared" si="624"/>
        <v>#N/A</v>
      </c>
      <c r="AE2882" s="18" t="e">
        <f t="shared" si="619"/>
        <v>#N/A</v>
      </c>
      <c r="AF2882" s="18" t="e">
        <f t="shared" si="620"/>
        <v>#N/A</v>
      </c>
      <c r="AG2882" s="18" t="e">
        <f t="shared" si="625"/>
        <v>#DIV/0!</v>
      </c>
      <c r="AH2882" s="18" t="e">
        <f t="shared" si="626"/>
        <v>#N/A</v>
      </c>
      <c r="AJ2882" s="18"/>
      <c r="AK2882" s="18"/>
      <c r="AL2882" s="18"/>
      <c r="AN2882" s="18"/>
      <c r="AO2882" s="18"/>
      <c r="AP2882" s="18"/>
      <c r="AQ2882" s="18"/>
      <c r="AR2882" s="18"/>
      <c r="AS2882" s="18"/>
      <c r="AT2882" s="18"/>
      <c r="AU2882" s="18"/>
      <c r="AV2882" s="18"/>
      <c r="AW2882" s="18"/>
      <c r="AX2882" s="18"/>
      <c r="AY2882" s="18"/>
      <c r="AZ2882" s="18"/>
      <c r="BA2882" s="18"/>
      <c r="BB2882" s="18"/>
      <c r="BC2882" s="18"/>
      <c r="BD2882" s="18"/>
      <c r="BE2882" s="18"/>
      <c r="BF2882" s="18"/>
      <c r="BL2882" s="18" t="e">
        <f t="shared" si="630"/>
        <v>#N/A</v>
      </c>
      <c r="BM2882" s="18" t="e">
        <f t="shared" si="627"/>
        <v>#N/A</v>
      </c>
      <c r="BN2882" s="18" t="e">
        <f t="shared" si="628"/>
        <v>#N/A</v>
      </c>
      <c r="BO2882" s="18" t="e">
        <f t="shared" si="629"/>
        <v>#N/A</v>
      </c>
      <c r="BT2882" s="18"/>
      <c r="BU2882" s="18"/>
      <c r="BV2882" s="18"/>
      <c r="BW2882" s="18"/>
      <c r="BX2882" s="18"/>
    </row>
    <row r="2883" spans="14:76" x14ac:dyDescent="0.25">
      <c r="N2883" s="14" t="e">
        <f>IF(ISNUMBER('Dosimetry Worksheet'!H2893), 'Dosimetry Worksheet'!H2893, NA())</f>
        <v>#N/A</v>
      </c>
      <c r="O2883" s="14" t="e">
        <f>IF(ISNUMBER(N2883), 'Dosimetry Worksheet'!I2893, NA())</f>
        <v>#N/A</v>
      </c>
      <c r="P2883" s="14"/>
      <c r="Q2883" s="14" t="e">
        <f t="shared" si="621"/>
        <v>#N/A</v>
      </c>
      <c r="R2883" s="14" t="e">
        <f t="shared" si="622"/>
        <v>#N/A</v>
      </c>
      <c r="T2883" s="14" t="e">
        <f t="shared" si="617"/>
        <v>#N/A</v>
      </c>
      <c r="U2883" s="14" t="e">
        <f t="shared" si="623"/>
        <v>#N/A</v>
      </c>
      <c r="V2883" s="14" t="e">
        <f t="shared" si="618"/>
        <v>#N/A</v>
      </c>
      <c r="W2883" s="14"/>
      <c r="X2883" s="14"/>
      <c r="Y2883" s="18" t="e">
        <f t="shared" si="624"/>
        <v>#N/A</v>
      </c>
      <c r="AE2883" s="18" t="e">
        <f t="shared" si="619"/>
        <v>#N/A</v>
      </c>
      <c r="AF2883" s="18" t="e">
        <f t="shared" si="620"/>
        <v>#N/A</v>
      </c>
      <c r="AG2883" s="18" t="e">
        <f t="shared" si="625"/>
        <v>#DIV/0!</v>
      </c>
      <c r="AH2883" s="18" t="e">
        <f t="shared" si="626"/>
        <v>#N/A</v>
      </c>
      <c r="AJ2883" s="18"/>
      <c r="AK2883" s="18"/>
      <c r="AL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  <c r="AX2883" s="18"/>
      <c r="AY2883" s="18"/>
      <c r="AZ2883" s="18"/>
      <c r="BA2883" s="18"/>
      <c r="BB2883" s="18"/>
      <c r="BC2883" s="18"/>
      <c r="BD2883" s="18"/>
      <c r="BE2883" s="18"/>
      <c r="BF2883" s="18"/>
      <c r="BL2883" s="18" t="e">
        <f t="shared" si="630"/>
        <v>#N/A</v>
      </c>
      <c r="BM2883" s="18" t="e">
        <f t="shared" si="627"/>
        <v>#N/A</v>
      </c>
      <c r="BN2883" s="18" t="e">
        <f t="shared" si="628"/>
        <v>#N/A</v>
      </c>
      <c r="BO2883" s="18" t="e">
        <f t="shared" si="629"/>
        <v>#N/A</v>
      </c>
      <c r="BT2883" s="18"/>
      <c r="BU2883" s="18"/>
      <c r="BV2883" s="18"/>
      <c r="BW2883" s="18"/>
      <c r="BX2883" s="18"/>
    </row>
    <row r="2884" spans="14:76" x14ac:dyDescent="0.25">
      <c r="N2884" s="14" t="e">
        <f>IF(ISNUMBER('Dosimetry Worksheet'!H2894), 'Dosimetry Worksheet'!H2894, NA())</f>
        <v>#N/A</v>
      </c>
      <c r="O2884" s="14" t="e">
        <f>IF(ISNUMBER(N2884), 'Dosimetry Worksheet'!I2894, NA())</f>
        <v>#N/A</v>
      </c>
      <c r="P2884" s="14"/>
      <c r="Q2884" s="14" t="e">
        <f t="shared" si="621"/>
        <v>#N/A</v>
      </c>
      <c r="R2884" s="14" t="e">
        <f t="shared" si="622"/>
        <v>#N/A</v>
      </c>
      <c r="T2884" s="14" t="e">
        <f t="shared" si="617"/>
        <v>#N/A</v>
      </c>
      <c r="U2884" s="14" t="e">
        <f t="shared" si="623"/>
        <v>#N/A</v>
      </c>
      <c r="V2884" s="14" t="e">
        <f t="shared" si="618"/>
        <v>#N/A</v>
      </c>
      <c r="W2884" s="14"/>
      <c r="X2884" s="14"/>
      <c r="Y2884" s="18" t="e">
        <f t="shared" si="624"/>
        <v>#N/A</v>
      </c>
      <c r="AE2884" s="18" t="e">
        <f t="shared" si="619"/>
        <v>#N/A</v>
      </c>
      <c r="AF2884" s="18" t="e">
        <f t="shared" si="620"/>
        <v>#N/A</v>
      </c>
      <c r="AG2884" s="18" t="e">
        <f t="shared" si="625"/>
        <v>#DIV/0!</v>
      </c>
      <c r="AH2884" s="18" t="e">
        <f t="shared" si="626"/>
        <v>#N/A</v>
      </c>
      <c r="AJ2884" s="18"/>
      <c r="AK2884" s="18"/>
      <c r="AL2884" s="18"/>
      <c r="AN2884" s="18"/>
      <c r="AO2884" s="18"/>
      <c r="AP2884" s="18"/>
      <c r="AQ2884" s="18"/>
      <c r="AR2884" s="18"/>
      <c r="AS2884" s="18"/>
      <c r="AT2884" s="18"/>
      <c r="AU2884" s="18"/>
      <c r="AV2884" s="18"/>
      <c r="AW2884" s="18"/>
      <c r="AX2884" s="18"/>
      <c r="AY2884" s="18"/>
      <c r="AZ2884" s="18"/>
      <c r="BA2884" s="18"/>
      <c r="BB2884" s="18"/>
      <c r="BC2884" s="18"/>
      <c r="BD2884" s="18"/>
      <c r="BE2884" s="18"/>
      <c r="BF2884" s="18"/>
      <c r="BL2884" s="18" t="e">
        <f t="shared" si="630"/>
        <v>#N/A</v>
      </c>
      <c r="BM2884" s="18" t="e">
        <f t="shared" si="627"/>
        <v>#N/A</v>
      </c>
      <c r="BN2884" s="18" t="e">
        <f t="shared" si="628"/>
        <v>#N/A</v>
      </c>
      <c r="BO2884" s="18" t="e">
        <f t="shared" si="629"/>
        <v>#N/A</v>
      </c>
      <c r="BT2884" s="18"/>
      <c r="BU2884" s="18"/>
      <c r="BV2884" s="18"/>
      <c r="BW2884" s="18"/>
      <c r="BX2884" s="18"/>
    </row>
    <row r="2885" spans="14:76" x14ac:dyDescent="0.25">
      <c r="N2885" s="14" t="e">
        <f>IF(ISNUMBER('Dosimetry Worksheet'!H2895), 'Dosimetry Worksheet'!H2895, NA())</f>
        <v>#N/A</v>
      </c>
      <c r="O2885" s="14" t="e">
        <f>IF(ISNUMBER(N2885), 'Dosimetry Worksheet'!I2895, NA())</f>
        <v>#N/A</v>
      </c>
      <c r="P2885" s="14"/>
      <c r="Q2885" s="14" t="e">
        <f t="shared" si="621"/>
        <v>#N/A</v>
      </c>
      <c r="R2885" s="14" t="e">
        <f t="shared" si="622"/>
        <v>#N/A</v>
      </c>
      <c r="T2885" s="14" t="e">
        <f t="shared" ref="T2885:T2948" si="631">N2885</f>
        <v>#N/A</v>
      </c>
      <c r="U2885" s="14" t="e">
        <f t="shared" si="623"/>
        <v>#N/A</v>
      </c>
      <c r="V2885" s="14" t="e">
        <f t="shared" ref="V2885:V2948" si="632">IF(ISNUMBER(T2885),LOG(R2885,2),NA())</f>
        <v>#N/A</v>
      </c>
      <c r="W2885" s="14"/>
      <c r="X2885" s="14"/>
      <c r="Y2885" s="18" t="e">
        <f t="shared" si="624"/>
        <v>#N/A</v>
      </c>
      <c r="AE2885" s="18" t="e">
        <f t="shared" ref="AE2885:AE2948" si="633">T2885</f>
        <v>#N/A</v>
      </c>
      <c r="AF2885" s="18" t="e">
        <f t="shared" ref="AF2885:AF2948" si="634">R2885</f>
        <v>#N/A</v>
      </c>
      <c r="AG2885" s="18" t="e">
        <f t="shared" si="625"/>
        <v>#DIV/0!</v>
      </c>
      <c r="AH2885" s="18" t="e">
        <f t="shared" si="626"/>
        <v>#N/A</v>
      </c>
      <c r="AJ2885" s="18"/>
      <c r="AK2885" s="18"/>
      <c r="AL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  <c r="AX2885" s="18"/>
      <c r="AY2885" s="18"/>
      <c r="AZ2885" s="18"/>
      <c r="BA2885" s="18"/>
      <c r="BB2885" s="18"/>
      <c r="BC2885" s="18"/>
      <c r="BD2885" s="18"/>
      <c r="BE2885" s="18"/>
      <c r="BF2885" s="18"/>
      <c r="BL2885" s="18" t="e">
        <f t="shared" si="630"/>
        <v>#N/A</v>
      </c>
      <c r="BM2885" s="18" t="e">
        <f t="shared" si="627"/>
        <v>#N/A</v>
      </c>
      <c r="BN2885" s="18" t="e">
        <f t="shared" si="628"/>
        <v>#N/A</v>
      </c>
      <c r="BO2885" s="18" t="e">
        <f t="shared" si="629"/>
        <v>#N/A</v>
      </c>
      <c r="BT2885" s="18"/>
      <c r="BU2885" s="18"/>
      <c r="BV2885" s="18"/>
      <c r="BW2885" s="18"/>
      <c r="BX2885" s="18"/>
    </row>
    <row r="2886" spans="14:76" x14ac:dyDescent="0.25">
      <c r="N2886" s="14" t="e">
        <f>IF(ISNUMBER('Dosimetry Worksheet'!H2896), 'Dosimetry Worksheet'!H2896, NA())</f>
        <v>#N/A</v>
      </c>
      <c r="O2886" s="14" t="e">
        <f>IF(ISNUMBER(N2886), 'Dosimetry Worksheet'!I2896, NA())</f>
        <v>#N/A</v>
      </c>
      <c r="P2886" s="14"/>
      <c r="Q2886" s="14" t="e">
        <f t="shared" ref="Q2886:Q2949" si="635">N2886</f>
        <v>#N/A</v>
      </c>
      <c r="R2886" s="14" t="e">
        <f t="shared" ref="R2886:R2949" si="636">IF(ISNUMBER(N2886),IF(L$5=2,O2886*2^(N2886/$K$5),O2886),NA())</f>
        <v>#N/A</v>
      </c>
      <c r="T2886" s="14" t="e">
        <f t="shared" si="631"/>
        <v>#N/A</v>
      </c>
      <c r="U2886" s="14" t="e">
        <f t="shared" ref="U2886:U2949" si="637">R2886</f>
        <v>#N/A</v>
      </c>
      <c r="V2886" s="14" t="e">
        <f t="shared" si="632"/>
        <v>#N/A</v>
      </c>
      <c r="W2886" s="14"/>
      <c r="X2886" s="14"/>
      <c r="Y2886" s="18" t="e">
        <f t="shared" ref="Y2886:Y2949" si="638">IF(AND(T2886&gt;=W$5,T2886&lt;=X$5),V2886,NA())</f>
        <v>#N/A</v>
      </c>
      <c r="AE2886" s="18" t="e">
        <f t="shared" si="633"/>
        <v>#N/A</v>
      </c>
      <c r="AF2886" s="18" t="e">
        <f t="shared" si="634"/>
        <v>#N/A</v>
      </c>
      <c r="AG2886" s="18" t="e">
        <f t="shared" ref="AG2886:AG2949" si="639">AB$5*2^(-AE2886/AC$5)</f>
        <v>#DIV/0!</v>
      </c>
      <c r="AH2886" s="18" t="e">
        <f t="shared" ref="AH2886:AH2949" si="640">IF(AND(AE2886&gt;=W$5,AE2886&lt;=X$5),AG2886,NA())</f>
        <v>#N/A</v>
      </c>
      <c r="AJ2886" s="18"/>
      <c r="AK2886" s="18"/>
      <c r="AL2886" s="18"/>
      <c r="AN2886" s="18"/>
      <c r="AO2886" s="18"/>
      <c r="AP2886" s="18"/>
      <c r="AQ2886" s="18"/>
      <c r="AR2886" s="18"/>
      <c r="AS2886" s="18"/>
      <c r="AT2886" s="18"/>
      <c r="AU2886" s="18"/>
      <c r="AV2886" s="18"/>
      <c r="AW2886" s="18"/>
      <c r="AX2886" s="18"/>
      <c r="AY2886" s="18"/>
      <c r="AZ2886" s="18"/>
      <c r="BA2886" s="18"/>
      <c r="BB2886" s="18"/>
      <c r="BC2886" s="18"/>
      <c r="BD2886" s="18"/>
      <c r="BE2886" s="18"/>
      <c r="BF2886" s="18"/>
      <c r="BL2886" s="18" t="e">
        <f t="shared" si="630"/>
        <v>#N/A</v>
      </c>
      <c r="BM2886" s="18" t="e">
        <f t="shared" ref="BM2886:BM2949" si="641">$BI$5*2^(-$BL2886/$BJ$5)</f>
        <v>#N/A</v>
      </c>
      <c r="BN2886" s="18" t="e">
        <f t="shared" ref="BN2886:BN2949" si="642">$BI$6*2^(-$BL2886/$BJ$6)</f>
        <v>#N/A</v>
      </c>
      <c r="BO2886" s="18" t="e">
        <f t="shared" ref="BO2886:BO2949" si="643">$BI$7*2^(-$BL2886/$BJ$7)</f>
        <v>#N/A</v>
      </c>
      <c r="BT2886" s="18"/>
      <c r="BU2886" s="18"/>
      <c r="BV2886" s="18"/>
      <c r="BW2886" s="18"/>
      <c r="BX2886" s="18"/>
    </row>
    <row r="2887" spans="14:76" x14ac:dyDescent="0.25">
      <c r="N2887" s="14" t="e">
        <f>IF(ISNUMBER('Dosimetry Worksheet'!H2897), 'Dosimetry Worksheet'!H2897, NA())</f>
        <v>#N/A</v>
      </c>
      <c r="O2887" s="14" t="e">
        <f>IF(ISNUMBER(N2887), 'Dosimetry Worksheet'!I2897, NA())</f>
        <v>#N/A</v>
      </c>
      <c r="P2887" s="14"/>
      <c r="Q2887" s="14" t="e">
        <f t="shared" si="635"/>
        <v>#N/A</v>
      </c>
      <c r="R2887" s="14" t="e">
        <f t="shared" si="636"/>
        <v>#N/A</v>
      </c>
      <c r="T2887" s="14" t="e">
        <f t="shared" si="631"/>
        <v>#N/A</v>
      </c>
      <c r="U2887" s="14" t="e">
        <f t="shared" si="637"/>
        <v>#N/A</v>
      </c>
      <c r="V2887" s="14" t="e">
        <f t="shared" si="632"/>
        <v>#N/A</v>
      </c>
      <c r="W2887" s="14"/>
      <c r="X2887" s="14"/>
      <c r="Y2887" s="18" t="e">
        <f t="shared" si="638"/>
        <v>#N/A</v>
      </c>
      <c r="AE2887" s="18" t="e">
        <f t="shared" si="633"/>
        <v>#N/A</v>
      </c>
      <c r="AF2887" s="18" t="e">
        <f t="shared" si="634"/>
        <v>#N/A</v>
      </c>
      <c r="AG2887" s="18" t="e">
        <f t="shared" si="639"/>
        <v>#DIV/0!</v>
      </c>
      <c r="AH2887" s="18" t="e">
        <f t="shared" si="640"/>
        <v>#N/A</v>
      </c>
      <c r="AJ2887" s="18"/>
      <c r="AK2887" s="18"/>
      <c r="AL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  <c r="AX2887" s="18"/>
      <c r="AY2887" s="18"/>
      <c r="AZ2887" s="18"/>
      <c r="BA2887" s="18"/>
      <c r="BB2887" s="18"/>
      <c r="BC2887" s="18"/>
      <c r="BD2887" s="18"/>
      <c r="BE2887" s="18"/>
      <c r="BF2887" s="18"/>
      <c r="BL2887" s="18" t="e">
        <f t="shared" ref="BL2887:BL2950" si="644">IF(BL2886&lt;$G$5*1.25,BL2886+1,NA())</f>
        <v>#N/A</v>
      </c>
      <c r="BM2887" s="18" t="e">
        <f t="shared" si="641"/>
        <v>#N/A</v>
      </c>
      <c r="BN2887" s="18" t="e">
        <f t="shared" si="642"/>
        <v>#N/A</v>
      </c>
      <c r="BO2887" s="18" t="e">
        <f t="shared" si="643"/>
        <v>#N/A</v>
      </c>
      <c r="BT2887" s="18"/>
      <c r="BU2887" s="18"/>
      <c r="BV2887" s="18"/>
      <c r="BW2887" s="18"/>
      <c r="BX2887" s="18"/>
    </row>
    <row r="2888" spans="14:76" x14ac:dyDescent="0.25">
      <c r="N2888" s="14" t="e">
        <f>IF(ISNUMBER('Dosimetry Worksheet'!H2898), 'Dosimetry Worksheet'!H2898, NA())</f>
        <v>#N/A</v>
      </c>
      <c r="O2888" s="14" t="e">
        <f>IF(ISNUMBER(N2888), 'Dosimetry Worksheet'!I2898, NA())</f>
        <v>#N/A</v>
      </c>
      <c r="P2888" s="14"/>
      <c r="Q2888" s="14" t="e">
        <f t="shared" si="635"/>
        <v>#N/A</v>
      </c>
      <c r="R2888" s="14" t="e">
        <f t="shared" si="636"/>
        <v>#N/A</v>
      </c>
      <c r="T2888" s="14" t="e">
        <f t="shared" si="631"/>
        <v>#N/A</v>
      </c>
      <c r="U2888" s="14" t="e">
        <f t="shared" si="637"/>
        <v>#N/A</v>
      </c>
      <c r="V2888" s="14" t="e">
        <f t="shared" si="632"/>
        <v>#N/A</v>
      </c>
      <c r="W2888" s="14"/>
      <c r="X2888" s="14"/>
      <c r="Y2888" s="18" t="e">
        <f t="shared" si="638"/>
        <v>#N/A</v>
      </c>
      <c r="AE2888" s="18" t="e">
        <f t="shared" si="633"/>
        <v>#N/A</v>
      </c>
      <c r="AF2888" s="18" t="e">
        <f t="shared" si="634"/>
        <v>#N/A</v>
      </c>
      <c r="AG2888" s="18" t="e">
        <f t="shared" si="639"/>
        <v>#DIV/0!</v>
      </c>
      <c r="AH2888" s="18" t="e">
        <f t="shared" si="640"/>
        <v>#N/A</v>
      </c>
      <c r="AJ2888" s="18"/>
      <c r="AK2888" s="18"/>
      <c r="AL2888" s="18"/>
      <c r="AN2888" s="18"/>
      <c r="AO2888" s="18"/>
      <c r="AP2888" s="18"/>
      <c r="AQ2888" s="18"/>
      <c r="AR2888" s="18"/>
      <c r="AS2888" s="18"/>
      <c r="AT2888" s="18"/>
      <c r="AU2888" s="18"/>
      <c r="AV2888" s="18"/>
      <c r="AW2888" s="18"/>
      <c r="AX2888" s="18"/>
      <c r="AY2888" s="18"/>
      <c r="AZ2888" s="18"/>
      <c r="BA2888" s="18"/>
      <c r="BB2888" s="18"/>
      <c r="BC2888" s="18"/>
      <c r="BD2888" s="18"/>
      <c r="BE2888" s="18"/>
      <c r="BF2888" s="18"/>
      <c r="BL2888" s="18" t="e">
        <f t="shared" si="644"/>
        <v>#N/A</v>
      </c>
      <c r="BM2888" s="18" t="e">
        <f t="shared" si="641"/>
        <v>#N/A</v>
      </c>
      <c r="BN2888" s="18" t="e">
        <f t="shared" si="642"/>
        <v>#N/A</v>
      </c>
      <c r="BO2888" s="18" t="e">
        <f t="shared" si="643"/>
        <v>#N/A</v>
      </c>
      <c r="BT2888" s="18"/>
      <c r="BU2888" s="18"/>
      <c r="BV2888" s="18"/>
      <c r="BW2888" s="18"/>
      <c r="BX2888" s="18"/>
    </row>
    <row r="2889" spans="14:76" x14ac:dyDescent="0.25">
      <c r="N2889" s="14" t="e">
        <f>IF(ISNUMBER('Dosimetry Worksheet'!H2899), 'Dosimetry Worksheet'!H2899, NA())</f>
        <v>#N/A</v>
      </c>
      <c r="O2889" s="14" t="e">
        <f>IF(ISNUMBER(N2889), 'Dosimetry Worksheet'!I2899, NA())</f>
        <v>#N/A</v>
      </c>
      <c r="P2889" s="14"/>
      <c r="Q2889" s="14" t="e">
        <f t="shared" si="635"/>
        <v>#N/A</v>
      </c>
      <c r="R2889" s="14" t="e">
        <f t="shared" si="636"/>
        <v>#N/A</v>
      </c>
      <c r="T2889" s="14" t="e">
        <f t="shared" si="631"/>
        <v>#N/A</v>
      </c>
      <c r="U2889" s="14" t="e">
        <f t="shared" si="637"/>
        <v>#N/A</v>
      </c>
      <c r="V2889" s="14" t="e">
        <f t="shared" si="632"/>
        <v>#N/A</v>
      </c>
      <c r="W2889" s="14"/>
      <c r="X2889" s="14"/>
      <c r="Y2889" s="18" t="e">
        <f t="shared" si="638"/>
        <v>#N/A</v>
      </c>
      <c r="AE2889" s="18" t="e">
        <f t="shared" si="633"/>
        <v>#N/A</v>
      </c>
      <c r="AF2889" s="18" t="e">
        <f t="shared" si="634"/>
        <v>#N/A</v>
      </c>
      <c r="AG2889" s="18" t="e">
        <f t="shared" si="639"/>
        <v>#DIV/0!</v>
      </c>
      <c r="AH2889" s="18" t="e">
        <f t="shared" si="640"/>
        <v>#N/A</v>
      </c>
      <c r="AJ2889" s="18"/>
      <c r="AK2889" s="18"/>
      <c r="AL2889" s="18"/>
      <c r="AN2889" s="18"/>
      <c r="AO2889" s="18"/>
      <c r="AP2889" s="18"/>
      <c r="AQ2889" s="18"/>
      <c r="AR2889" s="18"/>
      <c r="AS2889" s="18"/>
      <c r="AT2889" s="18"/>
      <c r="AU2889" s="18"/>
      <c r="AV2889" s="18"/>
      <c r="AW2889" s="18"/>
      <c r="AX2889" s="18"/>
      <c r="AY2889" s="18"/>
      <c r="AZ2889" s="18"/>
      <c r="BA2889" s="18"/>
      <c r="BB2889" s="18"/>
      <c r="BC2889" s="18"/>
      <c r="BD2889" s="18"/>
      <c r="BE2889" s="18"/>
      <c r="BF2889" s="18"/>
      <c r="BL2889" s="18" t="e">
        <f t="shared" si="644"/>
        <v>#N/A</v>
      </c>
      <c r="BM2889" s="18" t="e">
        <f t="shared" si="641"/>
        <v>#N/A</v>
      </c>
      <c r="BN2889" s="18" t="e">
        <f t="shared" si="642"/>
        <v>#N/A</v>
      </c>
      <c r="BO2889" s="18" t="e">
        <f t="shared" si="643"/>
        <v>#N/A</v>
      </c>
      <c r="BT2889" s="18"/>
      <c r="BU2889" s="18"/>
      <c r="BV2889" s="18"/>
      <c r="BW2889" s="18"/>
      <c r="BX2889" s="18"/>
    </row>
    <row r="2890" spans="14:76" x14ac:dyDescent="0.25">
      <c r="N2890" s="14" t="e">
        <f>IF(ISNUMBER('Dosimetry Worksheet'!H2900), 'Dosimetry Worksheet'!H2900, NA())</f>
        <v>#N/A</v>
      </c>
      <c r="O2890" s="14" t="e">
        <f>IF(ISNUMBER(N2890), 'Dosimetry Worksheet'!I2900, NA())</f>
        <v>#N/A</v>
      </c>
      <c r="P2890" s="14"/>
      <c r="Q2890" s="14" t="e">
        <f t="shared" si="635"/>
        <v>#N/A</v>
      </c>
      <c r="R2890" s="14" t="e">
        <f t="shared" si="636"/>
        <v>#N/A</v>
      </c>
      <c r="T2890" s="14" t="e">
        <f t="shared" si="631"/>
        <v>#N/A</v>
      </c>
      <c r="U2890" s="14" t="e">
        <f t="shared" si="637"/>
        <v>#N/A</v>
      </c>
      <c r="V2890" s="14" t="e">
        <f t="shared" si="632"/>
        <v>#N/A</v>
      </c>
      <c r="W2890" s="14"/>
      <c r="X2890" s="14"/>
      <c r="Y2890" s="18" t="e">
        <f t="shared" si="638"/>
        <v>#N/A</v>
      </c>
      <c r="AE2890" s="18" t="e">
        <f t="shared" si="633"/>
        <v>#N/A</v>
      </c>
      <c r="AF2890" s="18" t="e">
        <f t="shared" si="634"/>
        <v>#N/A</v>
      </c>
      <c r="AG2890" s="18" t="e">
        <f t="shared" si="639"/>
        <v>#DIV/0!</v>
      </c>
      <c r="AH2890" s="18" t="e">
        <f t="shared" si="640"/>
        <v>#N/A</v>
      </c>
      <c r="AJ2890" s="18"/>
      <c r="AK2890" s="18"/>
      <c r="AL2890" s="18"/>
      <c r="AN2890" s="18"/>
      <c r="AO2890" s="18"/>
      <c r="AP2890" s="18"/>
      <c r="AQ2890" s="18"/>
      <c r="AR2890" s="18"/>
      <c r="AS2890" s="18"/>
      <c r="AT2890" s="18"/>
      <c r="AU2890" s="18"/>
      <c r="AV2890" s="18"/>
      <c r="AW2890" s="18"/>
      <c r="AX2890" s="18"/>
      <c r="AY2890" s="18"/>
      <c r="AZ2890" s="18"/>
      <c r="BA2890" s="18"/>
      <c r="BB2890" s="18"/>
      <c r="BC2890" s="18"/>
      <c r="BD2890" s="18"/>
      <c r="BE2890" s="18"/>
      <c r="BF2890" s="18"/>
      <c r="BL2890" s="18" t="e">
        <f t="shared" si="644"/>
        <v>#N/A</v>
      </c>
      <c r="BM2890" s="18" t="e">
        <f t="shared" si="641"/>
        <v>#N/A</v>
      </c>
      <c r="BN2890" s="18" t="e">
        <f t="shared" si="642"/>
        <v>#N/A</v>
      </c>
      <c r="BO2890" s="18" t="e">
        <f t="shared" si="643"/>
        <v>#N/A</v>
      </c>
      <c r="BT2890" s="18"/>
      <c r="BU2890" s="18"/>
      <c r="BV2890" s="18"/>
      <c r="BW2890" s="18"/>
      <c r="BX2890" s="18"/>
    </row>
    <row r="2891" spans="14:76" x14ac:dyDescent="0.25">
      <c r="N2891" s="14" t="e">
        <f>IF(ISNUMBER('Dosimetry Worksheet'!H2901), 'Dosimetry Worksheet'!H2901, NA())</f>
        <v>#N/A</v>
      </c>
      <c r="O2891" s="14" t="e">
        <f>IF(ISNUMBER(N2891), 'Dosimetry Worksheet'!I2901, NA())</f>
        <v>#N/A</v>
      </c>
      <c r="P2891" s="14"/>
      <c r="Q2891" s="14" t="e">
        <f t="shared" si="635"/>
        <v>#N/A</v>
      </c>
      <c r="R2891" s="14" t="e">
        <f t="shared" si="636"/>
        <v>#N/A</v>
      </c>
      <c r="T2891" s="14" t="e">
        <f t="shared" si="631"/>
        <v>#N/A</v>
      </c>
      <c r="U2891" s="14" t="e">
        <f t="shared" si="637"/>
        <v>#N/A</v>
      </c>
      <c r="V2891" s="14" t="e">
        <f t="shared" si="632"/>
        <v>#N/A</v>
      </c>
      <c r="W2891" s="14"/>
      <c r="X2891" s="14"/>
      <c r="Y2891" s="18" t="e">
        <f t="shared" si="638"/>
        <v>#N/A</v>
      </c>
      <c r="AE2891" s="18" t="e">
        <f t="shared" si="633"/>
        <v>#N/A</v>
      </c>
      <c r="AF2891" s="18" t="e">
        <f t="shared" si="634"/>
        <v>#N/A</v>
      </c>
      <c r="AG2891" s="18" t="e">
        <f t="shared" si="639"/>
        <v>#DIV/0!</v>
      </c>
      <c r="AH2891" s="18" t="e">
        <f t="shared" si="640"/>
        <v>#N/A</v>
      </c>
      <c r="AJ2891" s="18"/>
      <c r="AK2891" s="18"/>
      <c r="AL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  <c r="AX2891" s="18"/>
      <c r="AY2891" s="18"/>
      <c r="AZ2891" s="18"/>
      <c r="BA2891" s="18"/>
      <c r="BB2891" s="18"/>
      <c r="BC2891" s="18"/>
      <c r="BD2891" s="18"/>
      <c r="BE2891" s="18"/>
      <c r="BF2891" s="18"/>
      <c r="BL2891" s="18" t="e">
        <f t="shared" si="644"/>
        <v>#N/A</v>
      </c>
      <c r="BM2891" s="18" t="e">
        <f t="shared" si="641"/>
        <v>#N/A</v>
      </c>
      <c r="BN2891" s="18" t="e">
        <f t="shared" si="642"/>
        <v>#N/A</v>
      </c>
      <c r="BO2891" s="18" t="e">
        <f t="shared" si="643"/>
        <v>#N/A</v>
      </c>
      <c r="BT2891" s="18"/>
      <c r="BU2891" s="18"/>
      <c r="BV2891" s="18"/>
      <c r="BW2891" s="18"/>
      <c r="BX2891" s="18"/>
    </row>
    <row r="2892" spans="14:76" x14ac:dyDescent="0.25">
      <c r="N2892" s="14" t="e">
        <f>IF(ISNUMBER('Dosimetry Worksheet'!H2902), 'Dosimetry Worksheet'!H2902, NA())</f>
        <v>#N/A</v>
      </c>
      <c r="O2892" s="14" t="e">
        <f>IF(ISNUMBER(N2892), 'Dosimetry Worksheet'!I2902, NA())</f>
        <v>#N/A</v>
      </c>
      <c r="P2892" s="14"/>
      <c r="Q2892" s="14" t="e">
        <f t="shared" si="635"/>
        <v>#N/A</v>
      </c>
      <c r="R2892" s="14" t="e">
        <f t="shared" si="636"/>
        <v>#N/A</v>
      </c>
      <c r="T2892" s="14" t="e">
        <f t="shared" si="631"/>
        <v>#N/A</v>
      </c>
      <c r="U2892" s="14" t="e">
        <f t="shared" si="637"/>
        <v>#N/A</v>
      </c>
      <c r="V2892" s="14" t="e">
        <f t="shared" si="632"/>
        <v>#N/A</v>
      </c>
      <c r="W2892" s="14"/>
      <c r="X2892" s="14"/>
      <c r="Y2892" s="18" t="e">
        <f t="shared" si="638"/>
        <v>#N/A</v>
      </c>
      <c r="AE2892" s="18" t="e">
        <f t="shared" si="633"/>
        <v>#N/A</v>
      </c>
      <c r="AF2892" s="18" t="e">
        <f t="shared" si="634"/>
        <v>#N/A</v>
      </c>
      <c r="AG2892" s="18" t="e">
        <f t="shared" si="639"/>
        <v>#DIV/0!</v>
      </c>
      <c r="AH2892" s="18" t="e">
        <f t="shared" si="640"/>
        <v>#N/A</v>
      </c>
      <c r="AJ2892" s="18"/>
      <c r="AK2892" s="18"/>
      <c r="AL2892" s="18"/>
      <c r="AN2892" s="18"/>
      <c r="AO2892" s="18"/>
      <c r="AP2892" s="18"/>
      <c r="AQ2892" s="18"/>
      <c r="AR2892" s="18"/>
      <c r="AS2892" s="18"/>
      <c r="AT2892" s="18"/>
      <c r="AU2892" s="18"/>
      <c r="AV2892" s="18"/>
      <c r="AW2892" s="18"/>
      <c r="AX2892" s="18"/>
      <c r="AY2892" s="18"/>
      <c r="AZ2892" s="18"/>
      <c r="BA2892" s="18"/>
      <c r="BB2892" s="18"/>
      <c r="BC2892" s="18"/>
      <c r="BD2892" s="18"/>
      <c r="BE2892" s="18"/>
      <c r="BF2892" s="18"/>
      <c r="BL2892" s="18" t="e">
        <f t="shared" si="644"/>
        <v>#N/A</v>
      </c>
      <c r="BM2892" s="18" t="e">
        <f t="shared" si="641"/>
        <v>#N/A</v>
      </c>
      <c r="BN2892" s="18" t="e">
        <f t="shared" si="642"/>
        <v>#N/A</v>
      </c>
      <c r="BO2892" s="18" t="e">
        <f t="shared" si="643"/>
        <v>#N/A</v>
      </c>
      <c r="BT2892" s="18"/>
      <c r="BU2892" s="18"/>
      <c r="BV2892" s="18"/>
      <c r="BW2892" s="18"/>
      <c r="BX2892" s="18"/>
    </row>
    <row r="2893" spans="14:76" x14ac:dyDescent="0.25">
      <c r="N2893" s="14" t="e">
        <f>IF(ISNUMBER('Dosimetry Worksheet'!H2903), 'Dosimetry Worksheet'!H2903, NA())</f>
        <v>#N/A</v>
      </c>
      <c r="O2893" s="14" t="e">
        <f>IF(ISNUMBER(N2893), 'Dosimetry Worksheet'!I2903, NA())</f>
        <v>#N/A</v>
      </c>
      <c r="P2893" s="14"/>
      <c r="Q2893" s="14" t="e">
        <f t="shared" si="635"/>
        <v>#N/A</v>
      </c>
      <c r="R2893" s="14" t="e">
        <f t="shared" si="636"/>
        <v>#N/A</v>
      </c>
      <c r="T2893" s="14" t="e">
        <f t="shared" si="631"/>
        <v>#N/A</v>
      </c>
      <c r="U2893" s="14" t="e">
        <f t="shared" si="637"/>
        <v>#N/A</v>
      </c>
      <c r="V2893" s="14" t="e">
        <f t="shared" si="632"/>
        <v>#N/A</v>
      </c>
      <c r="W2893" s="14"/>
      <c r="X2893" s="14"/>
      <c r="Y2893" s="18" t="e">
        <f t="shared" si="638"/>
        <v>#N/A</v>
      </c>
      <c r="AE2893" s="18" t="e">
        <f t="shared" si="633"/>
        <v>#N/A</v>
      </c>
      <c r="AF2893" s="18" t="e">
        <f t="shared" si="634"/>
        <v>#N/A</v>
      </c>
      <c r="AG2893" s="18" t="e">
        <f t="shared" si="639"/>
        <v>#DIV/0!</v>
      </c>
      <c r="AH2893" s="18" t="e">
        <f t="shared" si="640"/>
        <v>#N/A</v>
      </c>
      <c r="AJ2893" s="18"/>
      <c r="AK2893" s="18"/>
      <c r="AL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  <c r="AX2893" s="18"/>
      <c r="AY2893" s="18"/>
      <c r="AZ2893" s="18"/>
      <c r="BA2893" s="18"/>
      <c r="BB2893" s="18"/>
      <c r="BC2893" s="18"/>
      <c r="BD2893" s="18"/>
      <c r="BE2893" s="18"/>
      <c r="BF2893" s="18"/>
      <c r="BL2893" s="18" t="e">
        <f t="shared" si="644"/>
        <v>#N/A</v>
      </c>
      <c r="BM2893" s="18" t="e">
        <f t="shared" si="641"/>
        <v>#N/A</v>
      </c>
      <c r="BN2893" s="18" t="e">
        <f t="shared" si="642"/>
        <v>#N/A</v>
      </c>
      <c r="BO2893" s="18" t="e">
        <f t="shared" si="643"/>
        <v>#N/A</v>
      </c>
      <c r="BT2893" s="18"/>
      <c r="BU2893" s="18"/>
      <c r="BV2893" s="18"/>
      <c r="BW2893" s="18"/>
      <c r="BX2893" s="18"/>
    </row>
    <row r="2894" spans="14:76" x14ac:dyDescent="0.25">
      <c r="N2894" s="14" t="e">
        <f>IF(ISNUMBER('Dosimetry Worksheet'!H2904), 'Dosimetry Worksheet'!H2904, NA())</f>
        <v>#N/A</v>
      </c>
      <c r="O2894" s="14" t="e">
        <f>IF(ISNUMBER(N2894), 'Dosimetry Worksheet'!I2904, NA())</f>
        <v>#N/A</v>
      </c>
      <c r="P2894" s="14"/>
      <c r="Q2894" s="14" t="e">
        <f t="shared" si="635"/>
        <v>#N/A</v>
      </c>
      <c r="R2894" s="14" t="e">
        <f t="shared" si="636"/>
        <v>#N/A</v>
      </c>
      <c r="T2894" s="14" t="e">
        <f t="shared" si="631"/>
        <v>#N/A</v>
      </c>
      <c r="U2894" s="14" t="e">
        <f t="shared" si="637"/>
        <v>#N/A</v>
      </c>
      <c r="V2894" s="14" t="e">
        <f t="shared" si="632"/>
        <v>#N/A</v>
      </c>
      <c r="W2894" s="14"/>
      <c r="X2894" s="14"/>
      <c r="Y2894" s="18" t="e">
        <f t="shared" si="638"/>
        <v>#N/A</v>
      </c>
      <c r="AE2894" s="18" t="e">
        <f t="shared" si="633"/>
        <v>#N/A</v>
      </c>
      <c r="AF2894" s="18" t="e">
        <f t="shared" si="634"/>
        <v>#N/A</v>
      </c>
      <c r="AG2894" s="18" t="e">
        <f t="shared" si="639"/>
        <v>#DIV/0!</v>
      </c>
      <c r="AH2894" s="18" t="e">
        <f t="shared" si="640"/>
        <v>#N/A</v>
      </c>
      <c r="AJ2894" s="18"/>
      <c r="AK2894" s="18"/>
      <c r="AL2894" s="18"/>
      <c r="AN2894" s="18"/>
      <c r="AO2894" s="18"/>
      <c r="AP2894" s="18"/>
      <c r="AQ2894" s="18"/>
      <c r="AR2894" s="18"/>
      <c r="AS2894" s="18"/>
      <c r="AT2894" s="18"/>
      <c r="AU2894" s="18"/>
      <c r="AV2894" s="18"/>
      <c r="AW2894" s="18"/>
      <c r="AX2894" s="18"/>
      <c r="AY2894" s="18"/>
      <c r="AZ2894" s="18"/>
      <c r="BA2894" s="18"/>
      <c r="BB2894" s="18"/>
      <c r="BC2894" s="18"/>
      <c r="BD2894" s="18"/>
      <c r="BE2894" s="18"/>
      <c r="BF2894" s="18"/>
      <c r="BL2894" s="18" t="e">
        <f t="shared" si="644"/>
        <v>#N/A</v>
      </c>
      <c r="BM2894" s="18" t="e">
        <f t="shared" si="641"/>
        <v>#N/A</v>
      </c>
      <c r="BN2894" s="18" t="e">
        <f t="shared" si="642"/>
        <v>#N/A</v>
      </c>
      <c r="BO2894" s="18" t="e">
        <f t="shared" si="643"/>
        <v>#N/A</v>
      </c>
      <c r="BT2894" s="18"/>
      <c r="BU2894" s="18"/>
      <c r="BV2894" s="18"/>
      <c r="BW2894" s="18"/>
      <c r="BX2894" s="18"/>
    </row>
    <row r="2895" spans="14:76" x14ac:dyDescent="0.25">
      <c r="N2895" s="14" t="e">
        <f>IF(ISNUMBER('Dosimetry Worksheet'!H2905), 'Dosimetry Worksheet'!H2905, NA())</f>
        <v>#N/A</v>
      </c>
      <c r="O2895" s="14" t="e">
        <f>IF(ISNUMBER(N2895), 'Dosimetry Worksheet'!I2905, NA())</f>
        <v>#N/A</v>
      </c>
      <c r="P2895" s="14"/>
      <c r="Q2895" s="14" t="e">
        <f t="shared" si="635"/>
        <v>#N/A</v>
      </c>
      <c r="R2895" s="14" t="e">
        <f t="shared" si="636"/>
        <v>#N/A</v>
      </c>
      <c r="T2895" s="14" t="e">
        <f t="shared" si="631"/>
        <v>#N/A</v>
      </c>
      <c r="U2895" s="14" t="e">
        <f t="shared" si="637"/>
        <v>#N/A</v>
      </c>
      <c r="V2895" s="14" t="e">
        <f t="shared" si="632"/>
        <v>#N/A</v>
      </c>
      <c r="W2895" s="14"/>
      <c r="X2895" s="14"/>
      <c r="Y2895" s="18" t="e">
        <f t="shared" si="638"/>
        <v>#N/A</v>
      </c>
      <c r="AE2895" s="18" t="e">
        <f t="shared" si="633"/>
        <v>#N/A</v>
      </c>
      <c r="AF2895" s="18" t="e">
        <f t="shared" si="634"/>
        <v>#N/A</v>
      </c>
      <c r="AG2895" s="18" t="e">
        <f t="shared" si="639"/>
        <v>#DIV/0!</v>
      </c>
      <c r="AH2895" s="18" t="e">
        <f t="shared" si="640"/>
        <v>#N/A</v>
      </c>
      <c r="AJ2895" s="18"/>
      <c r="AK2895" s="18"/>
      <c r="AL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  <c r="AX2895" s="18"/>
      <c r="AY2895" s="18"/>
      <c r="AZ2895" s="18"/>
      <c r="BA2895" s="18"/>
      <c r="BB2895" s="18"/>
      <c r="BC2895" s="18"/>
      <c r="BD2895" s="18"/>
      <c r="BE2895" s="18"/>
      <c r="BF2895" s="18"/>
      <c r="BL2895" s="18" t="e">
        <f t="shared" si="644"/>
        <v>#N/A</v>
      </c>
      <c r="BM2895" s="18" t="e">
        <f t="shared" si="641"/>
        <v>#N/A</v>
      </c>
      <c r="BN2895" s="18" t="e">
        <f t="shared" si="642"/>
        <v>#N/A</v>
      </c>
      <c r="BO2895" s="18" t="e">
        <f t="shared" si="643"/>
        <v>#N/A</v>
      </c>
      <c r="BT2895" s="18"/>
      <c r="BU2895" s="18"/>
      <c r="BV2895" s="18"/>
      <c r="BW2895" s="18"/>
      <c r="BX2895" s="18"/>
    </row>
    <row r="2896" spans="14:76" x14ac:dyDescent="0.25">
      <c r="N2896" s="14" t="e">
        <f>IF(ISNUMBER('Dosimetry Worksheet'!H2906), 'Dosimetry Worksheet'!H2906, NA())</f>
        <v>#N/A</v>
      </c>
      <c r="O2896" s="14" t="e">
        <f>IF(ISNUMBER(N2896), 'Dosimetry Worksheet'!I2906, NA())</f>
        <v>#N/A</v>
      </c>
      <c r="P2896" s="14"/>
      <c r="Q2896" s="14" t="e">
        <f t="shared" si="635"/>
        <v>#N/A</v>
      </c>
      <c r="R2896" s="14" t="e">
        <f t="shared" si="636"/>
        <v>#N/A</v>
      </c>
      <c r="T2896" s="14" t="e">
        <f t="shared" si="631"/>
        <v>#N/A</v>
      </c>
      <c r="U2896" s="14" t="e">
        <f t="shared" si="637"/>
        <v>#N/A</v>
      </c>
      <c r="V2896" s="14" t="e">
        <f t="shared" si="632"/>
        <v>#N/A</v>
      </c>
      <c r="W2896" s="14"/>
      <c r="X2896" s="14"/>
      <c r="Y2896" s="18" t="e">
        <f t="shared" si="638"/>
        <v>#N/A</v>
      </c>
      <c r="AE2896" s="18" t="e">
        <f t="shared" si="633"/>
        <v>#N/A</v>
      </c>
      <c r="AF2896" s="18" t="e">
        <f t="shared" si="634"/>
        <v>#N/A</v>
      </c>
      <c r="AG2896" s="18" t="e">
        <f t="shared" si="639"/>
        <v>#DIV/0!</v>
      </c>
      <c r="AH2896" s="18" t="e">
        <f t="shared" si="640"/>
        <v>#N/A</v>
      </c>
      <c r="AJ2896" s="18"/>
      <c r="AK2896" s="18"/>
      <c r="AL2896" s="18"/>
      <c r="AN2896" s="18"/>
      <c r="AO2896" s="18"/>
      <c r="AP2896" s="18"/>
      <c r="AQ2896" s="18"/>
      <c r="AR2896" s="18"/>
      <c r="AS2896" s="18"/>
      <c r="AT2896" s="18"/>
      <c r="AU2896" s="18"/>
      <c r="AV2896" s="18"/>
      <c r="AW2896" s="18"/>
      <c r="AX2896" s="18"/>
      <c r="AY2896" s="18"/>
      <c r="AZ2896" s="18"/>
      <c r="BA2896" s="18"/>
      <c r="BB2896" s="18"/>
      <c r="BC2896" s="18"/>
      <c r="BD2896" s="18"/>
      <c r="BE2896" s="18"/>
      <c r="BF2896" s="18"/>
      <c r="BL2896" s="18" t="e">
        <f t="shared" si="644"/>
        <v>#N/A</v>
      </c>
      <c r="BM2896" s="18" t="e">
        <f t="shared" si="641"/>
        <v>#N/A</v>
      </c>
      <c r="BN2896" s="18" t="e">
        <f t="shared" si="642"/>
        <v>#N/A</v>
      </c>
      <c r="BO2896" s="18" t="e">
        <f t="shared" si="643"/>
        <v>#N/A</v>
      </c>
      <c r="BT2896" s="18"/>
      <c r="BU2896" s="18"/>
      <c r="BV2896" s="18"/>
      <c r="BW2896" s="18"/>
      <c r="BX2896" s="18"/>
    </row>
    <row r="2897" spans="14:76" x14ac:dyDescent="0.25">
      <c r="N2897" s="14" t="e">
        <f>IF(ISNUMBER('Dosimetry Worksheet'!H2907), 'Dosimetry Worksheet'!H2907, NA())</f>
        <v>#N/A</v>
      </c>
      <c r="O2897" s="14" t="e">
        <f>IF(ISNUMBER(N2897), 'Dosimetry Worksheet'!I2907, NA())</f>
        <v>#N/A</v>
      </c>
      <c r="P2897" s="14"/>
      <c r="Q2897" s="14" t="e">
        <f t="shared" si="635"/>
        <v>#N/A</v>
      </c>
      <c r="R2897" s="14" t="e">
        <f t="shared" si="636"/>
        <v>#N/A</v>
      </c>
      <c r="T2897" s="14" t="e">
        <f t="shared" si="631"/>
        <v>#N/A</v>
      </c>
      <c r="U2897" s="14" t="e">
        <f t="shared" si="637"/>
        <v>#N/A</v>
      </c>
      <c r="V2897" s="14" t="e">
        <f t="shared" si="632"/>
        <v>#N/A</v>
      </c>
      <c r="W2897" s="14"/>
      <c r="X2897" s="14"/>
      <c r="Y2897" s="18" t="e">
        <f t="shared" si="638"/>
        <v>#N/A</v>
      </c>
      <c r="AE2897" s="18" t="e">
        <f t="shared" si="633"/>
        <v>#N/A</v>
      </c>
      <c r="AF2897" s="18" t="e">
        <f t="shared" si="634"/>
        <v>#N/A</v>
      </c>
      <c r="AG2897" s="18" t="e">
        <f t="shared" si="639"/>
        <v>#DIV/0!</v>
      </c>
      <c r="AH2897" s="18" t="e">
        <f t="shared" si="640"/>
        <v>#N/A</v>
      </c>
      <c r="AJ2897" s="18"/>
      <c r="AK2897" s="18"/>
      <c r="AL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  <c r="AX2897" s="18"/>
      <c r="AY2897" s="18"/>
      <c r="AZ2897" s="18"/>
      <c r="BA2897" s="18"/>
      <c r="BB2897" s="18"/>
      <c r="BC2897" s="18"/>
      <c r="BD2897" s="18"/>
      <c r="BE2897" s="18"/>
      <c r="BF2897" s="18"/>
      <c r="BL2897" s="18" t="e">
        <f t="shared" si="644"/>
        <v>#N/A</v>
      </c>
      <c r="BM2897" s="18" t="e">
        <f t="shared" si="641"/>
        <v>#N/A</v>
      </c>
      <c r="BN2897" s="18" t="e">
        <f t="shared" si="642"/>
        <v>#N/A</v>
      </c>
      <c r="BO2897" s="18" t="e">
        <f t="shared" si="643"/>
        <v>#N/A</v>
      </c>
      <c r="BT2897" s="18"/>
      <c r="BU2897" s="18"/>
      <c r="BV2897" s="18"/>
      <c r="BW2897" s="18"/>
      <c r="BX2897" s="18"/>
    </row>
    <row r="2898" spans="14:76" x14ac:dyDescent="0.25">
      <c r="N2898" s="14" t="e">
        <f>IF(ISNUMBER('Dosimetry Worksheet'!H2908), 'Dosimetry Worksheet'!H2908, NA())</f>
        <v>#N/A</v>
      </c>
      <c r="O2898" s="14" t="e">
        <f>IF(ISNUMBER(N2898), 'Dosimetry Worksheet'!I2908, NA())</f>
        <v>#N/A</v>
      </c>
      <c r="P2898" s="14"/>
      <c r="Q2898" s="14" t="e">
        <f t="shared" si="635"/>
        <v>#N/A</v>
      </c>
      <c r="R2898" s="14" t="e">
        <f t="shared" si="636"/>
        <v>#N/A</v>
      </c>
      <c r="T2898" s="14" t="e">
        <f t="shared" si="631"/>
        <v>#N/A</v>
      </c>
      <c r="U2898" s="14" t="e">
        <f t="shared" si="637"/>
        <v>#N/A</v>
      </c>
      <c r="V2898" s="14" t="e">
        <f t="shared" si="632"/>
        <v>#N/A</v>
      </c>
      <c r="W2898" s="14"/>
      <c r="X2898" s="14"/>
      <c r="Y2898" s="18" t="e">
        <f t="shared" si="638"/>
        <v>#N/A</v>
      </c>
      <c r="AE2898" s="18" t="e">
        <f t="shared" si="633"/>
        <v>#N/A</v>
      </c>
      <c r="AF2898" s="18" t="e">
        <f t="shared" si="634"/>
        <v>#N/A</v>
      </c>
      <c r="AG2898" s="18" t="e">
        <f t="shared" si="639"/>
        <v>#DIV/0!</v>
      </c>
      <c r="AH2898" s="18" t="e">
        <f t="shared" si="640"/>
        <v>#N/A</v>
      </c>
      <c r="AJ2898" s="18"/>
      <c r="AK2898" s="18"/>
      <c r="AL2898" s="18"/>
      <c r="AN2898" s="18"/>
      <c r="AO2898" s="18"/>
      <c r="AP2898" s="18"/>
      <c r="AQ2898" s="18"/>
      <c r="AR2898" s="18"/>
      <c r="AS2898" s="18"/>
      <c r="AT2898" s="18"/>
      <c r="AU2898" s="18"/>
      <c r="AV2898" s="18"/>
      <c r="AW2898" s="18"/>
      <c r="AX2898" s="18"/>
      <c r="AY2898" s="18"/>
      <c r="AZ2898" s="18"/>
      <c r="BA2898" s="18"/>
      <c r="BB2898" s="18"/>
      <c r="BC2898" s="18"/>
      <c r="BD2898" s="18"/>
      <c r="BE2898" s="18"/>
      <c r="BF2898" s="18"/>
      <c r="BL2898" s="18" t="e">
        <f t="shared" si="644"/>
        <v>#N/A</v>
      </c>
      <c r="BM2898" s="18" t="e">
        <f t="shared" si="641"/>
        <v>#N/A</v>
      </c>
      <c r="BN2898" s="18" t="e">
        <f t="shared" si="642"/>
        <v>#N/A</v>
      </c>
      <c r="BO2898" s="18" t="e">
        <f t="shared" si="643"/>
        <v>#N/A</v>
      </c>
      <c r="BT2898" s="18"/>
      <c r="BU2898" s="18"/>
      <c r="BV2898" s="18"/>
      <c r="BW2898" s="18"/>
      <c r="BX2898" s="18"/>
    </row>
    <row r="2899" spans="14:76" x14ac:dyDescent="0.25">
      <c r="N2899" s="14" t="e">
        <f>IF(ISNUMBER('Dosimetry Worksheet'!H2909), 'Dosimetry Worksheet'!H2909, NA())</f>
        <v>#N/A</v>
      </c>
      <c r="O2899" s="14" t="e">
        <f>IF(ISNUMBER(N2899), 'Dosimetry Worksheet'!I2909, NA())</f>
        <v>#N/A</v>
      </c>
      <c r="P2899" s="14"/>
      <c r="Q2899" s="14" t="e">
        <f t="shared" si="635"/>
        <v>#N/A</v>
      </c>
      <c r="R2899" s="14" t="e">
        <f t="shared" si="636"/>
        <v>#N/A</v>
      </c>
      <c r="T2899" s="14" t="e">
        <f t="shared" si="631"/>
        <v>#N/A</v>
      </c>
      <c r="U2899" s="14" t="e">
        <f t="shared" si="637"/>
        <v>#N/A</v>
      </c>
      <c r="V2899" s="14" t="e">
        <f t="shared" si="632"/>
        <v>#N/A</v>
      </c>
      <c r="W2899" s="14"/>
      <c r="X2899" s="14"/>
      <c r="Y2899" s="18" t="e">
        <f t="shared" si="638"/>
        <v>#N/A</v>
      </c>
      <c r="AE2899" s="18" t="e">
        <f t="shared" si="633"/>
        <v>#N/A</v>
      </c>
      <c r="AF2899" s="18" t="e">
        <f t="shared" si="634"/>
        <v>#N/A</v>
      </c>
      <c r="AG2899" s="18" t="e">
        <f t="shared" si="639"/>
        <v>#DIV/0!</v>
      </c>
      <c r="AH2899" s="18" t="e">
        <f t="shared" si="640"/>
        <v>#N/A</v>
      </c>
      <c r="AJ2899" s="18"/>
      <c r="AK2899" s="18"/>
      <c r="AL2899" s="18"/>
      <c r="AN2899" s="18"/>
      <c r="AO2899" s="18"/>
      <c r="AP2899" s="18"/>
      <c r="AQ2899" s="18"/>
      <c r="AR2899" s="18"/>
      <c r="AS2899" s="18"/>
      <c r="AT2899" s="18"/>
      <c r="AU2899" s="18"/>
      <c r="AV2899" s="18"/>
      <c r="AW2899" s="18"/>
      <c r="AX2899" s="18"/>
      <c r="AY2899" s="18"/>
      <c r="AZ2899" s="18"/>
      <c r="BA2899" s="18"/>
      <c r="BB2899" s="18"/>
      <c r="BC2899" s="18"/>
      <c r="BD2899" s="18"/>
      <c r="BE2899" s="18"/>
      <c r="BF2899" s="18"/>
      <c r="BL2899" s="18" t="e">
        <f t="shared" si="644"/>
        <v>#N/A</v>
      </c>
      <c r="BM2899" s="18" t="e">
        <f t="shared" si="641"/>
        <v>#N/A</v>
      </c>
      <c r="BN2899" s="18" t="e">
        <f t="shared" si="642"/>
        <v>#N/A</v>
      </c>
      <c r="BO2899" s="18" t="e">
        <f t="shared" si="643"/>
        <v>#N/A</v>
      </c>
      <c r="BT2899" s="18"/>
      <c r="BU2899" s="18"/>
      <c r="BV2899" s="18"/>
      <c r="BW2899" s="18"/>
      <c r="BX2899" s="18"/>
    </row>
    <row r="2900" spans="14:76" x14ac:dyDescent="0.25">
      <c r="N2900" s="14" t="e">
        <f>IF(ISNUMBER('Dosimetry Worksheet'!H2910), 'Dosimetry Worksheet'!H2910, NA())</f>
        <v>#N/A</v>
      </c>
      <c r="O2900" s="14" t="e">
        <f>IF(ISNUMBER(N2900), 'Dosimetry Worksheet'!I2910, NA())</f>
        <v>#N/A</v>
      </c>
      <c r="P2900" s="14"/>
      <c r="Q2900" s="14" t="e">
        <f t="shared" si="635"/>
        <v>#N/A</v>
      </c>
      <c r="R2900" s="14" t="e">
        <f t="shared" si="636"/>
        <v>#N/A</v>
      </c>
      <c r="T2900" s="14" t="e">
        <f t="shared" si="631"/>
        <v>#N/A</v>
      </c>
      <c r="U2900" s="14" t="e">
        <f t="shared" si="637"/>
        <v>#N/A</v>
      </c>
      <c r="V2900" s="14" t="e">
        <f t="shared" si="632"/>
        <v>#N/A</v>
      </c>
      <c r="W2900" s="14"/>
      <c r="X2900" s="14"/>
      <c r="Y2900" s="18" t="e">
        <f t="shared" si="638"/>
        <v>#N/A</v>
      </c>
      <c r="AE2900" s="18" t="e">
        <f t="shared" si="633"/>
        <v>#N/A</v>
      </c>
      <c r="AF2900" s="18" t="e">
        <f t="shared" si="634"/>
        <v>#N/A</v>
      </c>
      <c r="AG2900" s="18" t="e">
        <f t="shared" si="639"/>
        <v>#DIV/0!</v>
      </c>
      <c r="AH2900" s="18" t="e">
        <f t="shared" si="640"/>
        <v>#N/A</v>
      </c>
      <c r="AJ2900" s="18"/>
      <c r="AK2900" s="18"/>
      <c r="AL2900" s="18"/>
      <c r="AN2900" s="18"/>
      <c r="AO2900" s="18"/>
      <c r="AP2900" s="18"/>
      <c r="AQ2900" s="18"/>
      <c r="AR2900" s="18"/>
      <c r="AS2900" s="18"/>
      <c r="AT2900" s="18"/>
      <c r="AU2900" s="18"/>
      <c r="AV2900" s="18"/>
      <c r="AW2900" s="18"/>
      <c r="AX2900" s="18"/>
      <c r="AY2900" s="18"/>
      <c r="AZ2900" s="18"/>
      <c r="BA2900" s="18"/>
      <c r="BB2900" s="18"/>
      <c r="BC2900" s="18"/>
      <c r="BD2900" s="18"/>
      <c r="BE2900" s="18"/>
      <c r="BF2900" s="18"/>
      <c r="BL2900" s="18" t="e">
        <f t="shared" si="644"/>
        <v>#N/A</v>
      </c>
      <c r="BM2900" s="18" t="e">
        <f t="shared" si="641"/>
        <v>#N/A</v>
      </c>
      <c r="BN2900" s="18" t="e">
        <f t="shared" si="642"/>
        <v>#N/A</v>
      </c>
      <c r="BO2900" s="18" t="e">
        <f t="shared" si="643"/>
        <v>#N/A</v>
      </c>
      <c r="BT2900" s="18"/>
      <c r="BU2900" s="18"/>
      <c r="BV2900" s="18"/>
      <c r="BW2900" s="18"/>
      <c r="BX2900" s="18"/>
    </row>
    <row r="2901" spans="14:76" x14ac:dyDescent="0.25">
      <c r="N2901" s="14" t="e">
        <f>IF(ISNUMBER('Dosimetry Worksheet'!H2911), 'Dosimetry Worksheet'!H2911, NA())</f>
        <v>#N/A</v>
      </c>
      <c r="O2901" s="14" t="e">
        <f>IF(ISNUMBER(N2901), 'Dosimetry Worksheet'!I2911, NA())</f>
        <v>#N/A</v>
      </c>
      <c r="P2901" s="14"/>
      <c r="Q2901" s="14" t="e">
        <f t="shared" si="635"/>
        <v>#N/A</v>
      </c>
      <c r="R2901" s="14" t="e">
        <f t="shared" si="636"/>
        <v>#N/A</v>
      </c>
      <c r="T2901" s="14" t="e">
        <f t="shared" si="631"/>
        <v>#N/A</v>
      </c>
      <c r="U2901" s="14" t="e">
        <f t="shared" si="637"/>
        <v>#N/A</v>
      </c>
      <c r="V2901" s="14" t="e">
        <f t="shared" si="632"/>
        <v>#N/A</v>
      </c>
      <c r="W2901" s="14"/>
      <c r="X2901" s="14"/>
      <c r="Y2901" s="18" t="e">
        <f t="shared" si="638"/>
        <v>#N/A</v>
      </c>
      <c r="AE2901" s="18" t="e">
        <f t="shared" si="633"/>
        <v>#N/A</v>
      </c>
      <c r="AF2901" s="18" t="e">
        <f t="shared" si="634"/>
        <v>#N/A</v>
      </c>
      <c r="AG2901" s="18" t="e">
        <f t="shared" si="639"/>
        <v>#DIV/0!</v>
      </c>
      <c r="AH2901" s="18" t="e">
        <f t="shared" si="640"/>
        <v>#N/A</v>
      </c>
      <c r="AJ2901" s="18"/>
      <c r="AK2901" s="18"/>
      <c r="AL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  <c r="AX2901" s="18"/>
      <c r="AY2901" s="18"/>
      <c r="AZ2901" s="18"/>
      <c r="BA2901" s="18"/>
      <c r="BB2901" s="18"/>
      <c r="BC2901" s="18"/>
      <c r="BD2901" s="18"/>
      <c r="BE2901" s="18"/>
      <c r="BF2901" s="18"/>
      <c r="BL2901" s="18" t="e">
        <f t="shared" si="644"/>
        <v>#N/A</v>
      </c>
      <c r="BM2901" s="18" t="e">
        <f t="shared" si="641"/>
        <v>#N/A</v>
      </c>
      <c r="BN2901" s="18" t="e">
        <f t="shared" si="642"/>
        <v>#N/A</v>
      </c>
      <c r="BO2901" s="18" t="e">
        <f t="shared" si="643"/>
        <v>#N/A</v>
      </c>
      <c r="BT2901" s="18"/>
      <c r="BU2901" s="18"/>
      <c r="BV2901" s="18"/>
      <c r="BW2901" s="18"/>
      <c r="BX2901" s="18"/>
    </row>
    <row r="2902" spans="14:76" x14ac:dyDescent="0.25">
      <c r="N2902" s="14" t="e">
        <f>IF(ISNUMBER('Dosimetry Worksheet'!H2912), 'Dosimetry Worksheet'!H2912, NA())</f>
        <v>#N/A</v>
      </c>
      <c r="O2902" s="14" t="e">
        <f>IF(ISNUMBER(N2902), 'Dosimetry Worksheet'!I2912, NA())</f>
        <v>#N/A</v>
      </c>
      <c r="P2902" s="14"/>
      <c r="Q2902" s="14" t="e">
        <f t="shared" si="635"/>
        <v>#N/A</v>
      </c>
      <c r="R2902" s="14" t="e">
        <f t="shared" si="636"/>
        <v>#N/A</v>
      </c>
      <c r="T2902" s="14" t="e">
        <f t="shared" si="631"/>
        <v>#N/A</v>
      </c>
      <c r="U2902" s="14" t="e">
        <f t="shared" si="637"/>
        <v>#N/A</v>
      </c>
      <c r="V2902" s="14" t="e">
        <f t="shared" si="632"/>
        <v>#N/A</v>
      </c>
      <c r="W2902" s="14"/>
      <c r="X2902" s="14"/>
      <c r="Y2902" s="18" t="e">
        <f t="shared" si="638"/>
        <v>#N/A</v>
      </c>
      <c r="AE2902" s="18" t="e">
        <f t="shared" si="633"/>
        <v>#N/A</v>
      </c>
      <c r="AF2902" s="18" t="e">
        <f t="shared" si="634"/>
        <v>#N/A</v>
      </c>
      <c r="AG2902" s="18" t="e">
        <f t="shared" si="639"/>
        <v>#DIV/0!</v>
      </c>
      <c r="AH2902" s="18" t="e">
        <f t="shared" si="640"/>
        <v>#N/A</v>
      </c>
      <c r="AJ2902" s="18"/>
      <c r="AK2902" s="18"/>
      <c r="AL2902" s="18"/>
      <c r="AN2902" s="18"/>
      <c r="AO2902" s="18"/>
      <c r="AP2902" s="18"/>
      <c r="AQ2902" s="18"/>
      <c r="AR2902" s="18"/>
      <c r="AS2902" s="18"/>
      <c r="AT2902" s="18"/>
      <c r="AU2902" s="18"/>
      <c r="AV2902" s="18"/>
      <c r="AW2902" s="18"/>
      <c r="AX2902" s="18"/>
      <c r="AY2902" s="18"/>
      <c r="AZ2902" s="18"/>
      <c r="BA2902" s="18"/>
      <c r="BB2902" s="18"/>
      <c r="BC2902" s="18"/>
      <c r="BD2902" s="18"/>
      <c r="BE2902" s="18"/>
      <c r="BF2902" s="18"/>
      <c r="BL2902" s="18" t="e">
        <f t="shared" si="644"/>
        <v>#N/A</v>
      </c>
      <c r="BM2902" s="18" t="e">
        <f t="shared" si="641"/>
        <v>#N/A</v>
      </c>
      <c r="BN2902" s="18" t="e">
        <f t="shared" si="642"/>
        <v>#N/A</v>
      </c>
      <c r="BO2902" s="18" t="e">
        <f t="shared" si="643"/>
        <v>#N/A</v>
      </c>
      <c r="BT2902" s="18"/>
      <c r="BU2902" s="18"/>
      <c r="BV2902" s="18"/>
      <c r="BW2902" s="18"/>
      <c r="BX2902" s="18"/>
    </row>
    <row r="2903" spans="14:76" x14ac:dyDescent="0.25">
      <c r="N2903" s="14" t="e">
        <f>IF(ISNUMBER('Dosimetry Worksheet'!H2913), 'Dosimetry Worksheet'!H2913, NA())</f>
        <v>#N/A</v>
      </c>
      <c r="O2903" s="14" t="e">
        <f>IF(ISNUMBER(N2903), 'Dosimetry Worksheet'!I2913, NA())</f>
        <v>#N/A</v>
      </c>
      <c r="P2903" s="14"/>
      <c r="Q2903" s="14" t="e">
        <f t="shared" si="635"/>
        <v>#N/A</v>
      </c>
      <c r="R2903" s="14" t="e">
        <f t="shared" si="636"/>
        <v>#N/A</v>
      </c>
      <c r="T2903" s="14" t="e">
        <f t="shared" si="631"/>
        <v>#N/A</v>
      </c>
      <c r="U2903" s="14" t="e">
        <f t="shared" si="637"/>
        <v>#N/A</v>
      </c>
      <c r="V2903" s="14" t="e">
        <f t="shared" si="632"/>
        <v>#N/A</v>
      </c>
      <c r="W2903" s="14"/>
      <c r="X2903" s="14"/>
      <c r="Y2903" s="18" t="e">
        <f t="shared" si="638"/>
        <v>#N/A</v>
      </c>
      <c r="AE2903" s="18" t="e">
        <f t="shared" si="633"/>
        <v>#N/A</v>
      </c>
      <c r="AF2903" s="18" t="e">
        <f t="shared" si="634"/>
        <v>#N/A</v>
      </c>
      <c r="AG2903" s="18" t="e">
        <f t="shared" si="639"/>
        <v>#DIV/0!</v>
      </c>
      <c r="AH2903" s="18" t="e">
        <f t="shared" si="640"/>
        <v>#N/A</v>
      </c>
      <c r="AJ2903" s="18"/>
      <c r="AK2903" s="18"/>
      <c r="AL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  <c r="AX2903" s="18"/>
      <c r="AY2903" s="18"/>
      <c r="AZ2903" s="18"/>
      <c r="BA2903" s="18"/>
      <c r="BB2903" s="18"/>
      <c r="BC2903" s="18"/>
      <c r="BD2903" s="18"/>
      <c r="BE2903" s="18"/>
      <c r="BF2903" s="18"/>
      <c r="BL2903" s="18" t="e">
        <f t="shared" si="644"/>
        <v>#N/A</v>
      </c>
      <c r="BM2903" s="18" t="e">
        <f t="shared" si="641"/>
        <v>#N/A</v>
      </c>
      <c r="BN2903" s="18" t="e">
        <f t="shared" si="642"/>
        <v>#N/A</v>
      </c>
      <c r="BO2903" s="18" t="e">
        <f t="shared" si="643"/>
        <v>#N/A</v>
      </c>
      <c r="BT2903" s="18"/>
      <c r="BU2903" s="18"/>
      <c r="BV2903" s="18"/>
      <c r="BW2903" s="18"/>
      <c r="BX2903" s="18"/>
    </row>
    <row r="2904" spans="14:76" x14ac:dyDescent="0.25">
      <c r="N2904" s="14" t="e">
        <f>IF(ISNUMBER('Dosimetry Worksheet'!H2914), 'Dosimetry Worksheet'!H2914, NA())</f>
        <v>#N/A</v>
      </c>
      <c r="O2904" s="14" t="e">
        <f>IF(ISNUMBER(N2904), 'Dosimetry Worksheet'!I2914, NA())</f>
        <v>#N/A</v>
      </c>
      <c r="P2904" s="14"/>
      <c r="Q2904" s="14" t="e">
        <f t="shared" si="635"/>
        <v>#N/A</v>
      </c>
      <c r="R2904" s="14" t="e">
        <f t="shared" si="636"/>
        <v>#N/A</v>
      </c>
      <c r="T2904" s="14" t="e">
        <f t="shared" si="631"/>
        <v>#N/A</v>
      </c>
      <c r="U2904" s="14" t="e">
        <f t="shared" si="637"/>
        <v>#N/A</v>
      </c>
      <c r="V2904" s="14" t="e">
        <f t="shared" si="632"/>
        <v>#N/A</v>
      </c>
      <c r="W2904" s="14"/>
      <c r="X2904" s="14"/>
      <c r="Y2904" s="18" t="e">
        <f t="shared" si="638"/>
        <v>#N/A</v>
      </c>
      <c r="AE2904" s="18" t="e">
        <f t="shared" si="633"/>
        <v>#N/A</v>
      </c>
      <c r="AF2904" s="18" t="e">
        <f t="shared" si="634"/>
        <v>#N/A</v>
      </c>
      <c r="AG2904" s="18" t="e">
        <f t="shared" si="639"/>
        <v>#DIV/0!</v>
      </c>
      <c r="AH2904" s="18" t="e">
        <f t="shared" si="640"/>
        <v>#N/A</v>
      </c>
      <c r="AJ2904" s="18"/>
      <c r="AK2904" s="18"/>
      <c r="AL2904" s="18"/>
      <c r="AN2904" s="18"/>
      <c r="AO2904" s="18"/>
      <c r="AP2904" s="18"/>
      <c r="AQ2904" s="18"/>
      <c r="AR2904" s="18"/>
      <c r="AS2904" s="18"/>
      <c r="AT2904" s="18"/>
      <c r="AU2904" s="18"/>
      <c r="AV2904" s="18"/>
      <c r="AW2904" s="18"/>
      <c r="AX2904" s="18"/>
      <c r="AY2904" s="18"/>
      <c r="AZ2904" s="18"/>
      <c r="BA2904" s="18"/>
      <c r="BB2904" s="18"/>
      <c r="BC2904" s="18"/>
      <c r="BD2904" s="18"/>
      <c r="BE2904" s="18"/>
      <c r="BF2904" s="18"/>
      <c r="BL2904" s="18" t="e">
        <f t="shared" si="644"/>
        <v>#N/A</v>
      </c>
      <c r="BM2904" s="18" t="e">
        <f t="shared" si="641"/>
        <v>#N/A</v>
      </c>
      <c r="BN2904" s="18" t="e">
        <f t="shared" si="642"/>
        <v>#N/A</v>
      </c>
      <c r="BO2904" s="18" t="e">
        <f t="shared" si="643"/>
        <v>#N/A</v>
      </c>
      <c r="BT2904" s="18"/>
      <c r="BU2904" s="18"/>
      <c r="BV2904" s="18"/>
      <c r="BW2904" s="18"/>
      <c r="BX2904" s="18"/>
    </row>
    <row r="2905" spans="14:76" x14ac:dyDescent="0.25">
      <c r="N2905" s="14" t="e">
        <f>IF(ISNUMBER('Dosimetry Worksheet'!H2915), 'Dosimetry Worksheet'!H2915, NA())</f>
        <v>#N/A</v>
      </c>
      <c r="O2905" s="14" t="e">
        <f>IF(ISNUMBER(N2905), 'Dosimetry Worksheet'!I2915, NA())</f>
        <v>#N/A</v>
      </c>
      <c r="P2905" s="14"/>
      <c r="Q2905" s="14" t="e">
        <f t="shared" si="635"/>
        <v>#N/A</v>
      </c>
      <c r="R2905" s="14" t="e">
        <f t="shared" si="636"/>
        <v>#N/A</v>
      </c>
      <c r="T2905" s="14" t="e">
        <f t="shared" si="631"/>
        <v>#N/A</v>
      </c>
      <c r="U2905" s="14" t="e">
        <f t="shared" si="637"/>
        <v>#N/A</v>
      </c>
      <c r="V2905" s="14" t="e">
        <f t="shared" si="632"/>
        <v>#N/A</v>
      </c>
      <c r="W2905" s="14"/>
      <c r="X2905" s="14"/>
      <c r="Y2905" s="18" t="e">
        <f t="shared" si="638"/>
        <v>#N/A</v>
      </c>
      <c r="AE2905" s="18" t="e">
        <f t="shared" si="633"/>
        <v>#N/A</v>
      </c>
      <c r="AF2905" s="18" t="e">
        <f t="shared" si="634"/>
        <v>#N/A</v>
      </c>
      <c r="AG2905" s="18" t="e">
        <f t="shared" si="639"/>
        <v>#DIV/0!</v>
      </c>
      <c r="AH2905" s="18" t="e">
        <f t="shared" si="640"/>
        <v>#N/A</v>
      </c>
      <c r="AJ2905" s="18"/>
      <c r="AK2905" s="18"/>
      <c r="AL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  <c r="AX2905" s="18"/>
      <c r="AY2905" s="18"/>
      <c r="AZ2905" s="18"/>
      <c r="BA2905" s="18"/>
      <c r="BB2905" s="18"/>
      <c r="BC2905" s="18"/>
      <c r="BD2905" s="18"/>
      <c r="BE2905" s="18"/>
      <c r="BF2905" s="18"/>
      <c r="BL2905" s="18" t="e">
        <f t="shared" si="644"/>
        <v>#N/A</v>
      </c>
      <c r="BM2905" s="18" t="e">
        <f t="shared" si="641"/>
        <v>#N/A</v>
      </c>
      <c r="BN2905" s="18" t="e">
        <f t="shared" si="642"/>
        <v>#N/A</v>
      </c>
      <c r="BO2905" s="18" t="e">
        <f t="shared" si="643"/>
        <v>#N/A</v>
      </c>
      <c r="BT2905" s="18"/>
      <c r="BU2905" s="18"/>
      <c r="BV2905" s="18"/>
      <c r="BW2905" s="18"/>
      <c r="BX2905" s="18"/>
    </row>
    <row r="2906" spans="14:76" x14ac:dyDescent="0.25">
      <c r="N2906" s="14" t="e">
        <f>IF(ISNUMBER('Dosimetry Worksheet'!H2916), 'Dosimetry Worksheet'!H2916, NA())</f>
        <v>#N/A</v>
      </c>
      <c r="O2906" s="14" t="e">
        <f>IF(ISNUMBER(N2906), 'Dosimetry Worksheet'!I2916, NA())</f>
        <v>#N/A</v>
      </c>
      <c r="P2906" s="14"/>
      <c r="Q2906" s="14" t="e">
        <f t="shared" si="635"/>
        <v>#N/A</v>
      </c>
      <c r="R2906" s="14" t="e">
        <f t="shared" si="636"/>
        <v>#N/A</v>
      </c>
      <c r="T2906" s="14" t="e">
        <f t="shared" si="631"/>
        <v>#N/A</v>
      </c>
      <c r="U2906" s="14" t="e">
        <f t="shared" si="637"/>
        <v>#N/A</v>
      </c>
      <c r="V2906" s="14" t="e">
        <f t="shared" si="632"/>
        <v>#N/A</v>
      </c>
      <c r="W2906" s="14"/>
      <c r="X2906" s="14"/>
      <c r="Y2906" s="18" t="e">
        <f t="shared" si="638"/>
        <v>#N/A</v>
      </c>
      <c r="AE2906" s="18" t="e">
        <f t="shared" si="633"/>
        <v>#N/A</v>
      </c>
      <c r="AF2906" s="18" t="e">
        <f t="shared" si="634"/>
        <v>#N/A</v>
      </c>
      <c r="AG2906" s="18" t="e">
        <f t="shared" si="639"/>
        <v>#DIV/0!</v>
      </c>
      <c r="AH2906" s="18" t="e">
        <f t="shared" si="640"/>
        <v>#N/A</v>
      </c>
      <c r="AJ2906" s="18"/>
      <c r="AK2906" s="18"/>
      <c r="AL2906" s="18"/>
      <c r="AN2906" s="18"/>
      <c r="AO2906" s="18"/>
      <c r="AP2906" s="18"/>
      <c r="AQ2906" s="18"/>
      <c r="AR2906" s="18"/>
      <c r="AS2906" s="18"/>
      <c r="AT2906" s="18"/>
      <c r="AU2906" s="18"/>
      <c r="AV2906" s="18"/>
      <c r="AW2906" s="18"/>
      <c r="AX2906" s="18"/>
      <c r="AY2906" s="18"/>
      <c r="AZ2906" s="18"/>
      <c r="BA2906" s="18"/>
      <c r="BB2906" s="18"/>
      <c r="BC2906" s="18"/>
      <c r="BD2906" s="18"/>
      <c r="BE2906" s="18"/>
      <c r="BF2906" s="18"/>
      <c r="BL2906" s="18" t="e">
        <f t="shared" si="644"/>
        <v>#N/A</v>
      </c>
      <c r="BM2906" s="18" t="e">
        <f t="shared" si="641"/>
        <v>#N/A</v>
      </c>
      <c r="BN2906" s="18" t="e">
        <f t="shared" si="642"/>
        <v>#N/A</v>
      </c>
      <c r="BO2906" s="18" t="e">
        <f t="shared" si="643"/>
        <v>#N/A</v>
      </c>
      <c r="BT2906" s="18"/>
      <c r="BU2906" s="18"/>
      <c r="BV2906" s="18"/>
      <c r="BW2906" s="18"/>
      <c r="BX2906" s="18"/>
    </row>
    <row r="2907" spans="14:76" x14ac:dyDescent="0.25">
      <c r="N2907" s="14" t="e">
        <f>IF(ISNUMBER('Dosimetry Worksheet'!H2917), 'Dosimetry Worksheet'!H2917, NA())</f>
        <v>#N/A</v>
      </c>
      <c r="O2907" s="14" t="e">
        <f>IF(ISNUMBER(N2907), 'Dosimetry Worksheet'!I2917, NA())</f>
        <v>#N/A</v>
      </c>
      <c r="P2907" s="14"/>
      <c r="Q2907" s="14" t="e">
        <f t="shared" si="635"/>
        <v>#N/A</v>
      </c>
      <c r="R2907" s="14" t="e">
        <f t="shared" si="636"/>
        <v>#N/A</v>
      </c>
      <c r="T2907" s="14" t="e">
        <f t="shared" si="631"/>
        <v>#N/A</v>
      </c>
      <c r="U2907" s="14" t="e">
        <f t="shared" si="637"/>
        <v>#N/A</v>
      </c>
      <c r="V2907" s="14" t="e">
        <f t="shared" si="632"/>
        <v>#N/A</v>
      </c>
      <c r="W2907" s="14"/>
      <c r="X2907" s="14"/>
      <c r="Y2907" s="18" t="e">
        <f t="shared" si="638"/>
        <v>#N/A</v>
      </c>
      <c r="AE2907" s="18" t="e">
        <f t="shared" si="633"/>
        <v>#N/A</v>
      </c>
      <c r="AF2907" s="18" t="e">
        <f t="shared" si="634"/>
        <v>#N/A</v>
      </c>
      <c r="AG2907" s="18" t="e">
        <f t="shared" si="639"/>
        <v>#DIV/0!</v>
      </c>
      <c r="AH2907" s="18" t="e">
        <f t="shared" si="640"/>
        <v>#N/A</v>
      </c>
      <c r="AJ2907" s="18"/>
      <c r="AK2907" s="18"/>
      <c r="AL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  <c r="AX2907" s="18"/>
      <c r="AY2907" s="18"/>
      <c r="AZ2907" s="18"/>
      <c r="BA2907" s="18"/>
      <c r="BB2907" s="18"/>
      <c r="BC2907" s="18"/>
      <c r="BD2907" s="18"/>
      <c r="BE2907" s="18"/>
      <c r="BF2907" s="18"/>
      <c r="BL2907" s="18" t="e">
        <f t="shared" si="644"/>
        <v>#N/A</v>
      </c>
      <c r="BM2907" s="18" t="e">
        <f t="shared" si="641"/>
        <v>#N/A</v>
      </c>
      <c r="BN2907" s="18" t="e">
        <f t="shared" si="642"/>
        <v>#N/A</v>
      </c>
      <c r="BO2907" s="18" t="e">
        <f t="shared" si="643"/>
        <v>#N/A</v>
      </c>
      <c r="BT2907" s="18"/>
      <c r="BU2907" s="18"/>
      <c r="BV2907" s="18"/>
      <c r="BW2907" s="18"/>
      <c r="BX2907" s="18"/>
    </row>
    <row r="2908" spans="14:76" x14ac:dyDescent="0.25">
      <c r="N2908" s="14" t="e">
        <f>IF(ISNUMBER('Dosimetry Worksheet'!H2918), 'Dosimetry Worksheet'!H2918, NA())</f>
        <v>#N/A</v>
      </c>
      <c r="O2908" s="14" t="e">
        <f>IF(ISNUMBER(N2908), 'Dosimetry Worksheet'!I2918, NA())</f>
        <v>#N/A</v>
      </c>
      <c r="P2908" s="14"/>
      <c r="Q2908" s="14" t="e">
        <f t="shared" si="635"/>
        <v>#N/A</v>
      </c>
      <c r="R2908" s="14" t="e">
        <f t="shared" si="636"/>
        <v>#N/A</v>
      </c>
      <c r="T2908" s="14" t="e">
        <f t="shared" si="631"/>
        <v>#N/A</v>
      </c>
      <c r="U2908" s="14" t="e">
        <f t="shared" si="637"/>
        <v>#N/A</v>
      </c>
      <c r="V2908" s="14" t="e">
        <f t="shared" si="632"/>
        <v>#N/A</v>
      </c>
      <c r="W2908" s="14"/>
      <c r="X2908" s="14"/>
      <c r="Y2908" s="18" t="e">
        <f t="shared" si="638"/>
        <v>#N/A</v>
      </c>
      <c r="AE2908" s="18" t="e">
        <f t="shared" si="633"/>
        <v>#N/A</v>
      </c>
      <c r="AF2908" s="18" t="e">
        <f t="shared" si="634"/>
        <v>#N/A</v>
      </c>
      <c r="AG2908" s="18" t="e">
        <f t="shared" si="639"/>
        <v>#DIV/0!</v>
      </c>
      <c r="AH2908" s="18" t="e">
        <f t="shared" si="640"/>
        <v>#N/A</v>
      </c>
      <c r="AJ2908" s="18"/>
      <c r="AK2908" s="18"/>
      <c r="AL2908" s="18"/>
      <c r="AN2908" s="18"/>
      <c r="AO2908" s="18"/>
      <c r="AP2908" s="18"/>
      <c r="AQ2908" s="18"/>
      <c r="AR2908" s="18"/>
      <c r="AS2908" s="18"/>
      <c r="AT2908" s="18"/>
      <c r="AU2908" s="18"/>
      <c r="AV2908" s="18"/>
      <c r="AW2908" s="18"/>
      <c r="AX2908" s="18"/>
      <c r="AY2908" s="18"/>
      <c r="AZ2908" s="18"/>
      <c r="BA2908" s="18"/>
      <c r="BB2908" s="18"/>
      <c r="BC2908" s="18"/>
      <c r="BD2908" s="18"/>
      <c r="BE2908" s="18"/>
      <c r="BF2908" s="18"/>
      <c r="BL2908" s="18" t="e">
        <f t="shared" si="644"/>
        <v>#N/A</v>
      </c>
      <c r="BM2908" s="18" t="e">
        <f t="shared" si="641"/>
        <v>#N/A</v>
      </c>
      <c r="BN2908" s="18" t="e">
        <f t="shared" si="642"/>
        <v>#N/A</v>
      </c>
      <c r="BO2908" s="18" t="e">
        <f t="shared" si="643"/>
        <v>#N/A</v>
      </c>
      <c r="BT2908" s="18"/>
      <c r="BU2908" s="18"/>
      <c r="BV2908" s="18"/>
      <c r="BW2908" s="18"/>
      <c r="BX2908" s="18"/>
    </row>
    <row r="2909" spans="14:76" x14ac:dyDescent="0.25">
      <c r="N2909" s="14" t="e">
        <f>IF(ISNUMBER('Dosimetry Worksheet'!H2919), 'Dosimetry Worksheet'!H2919, NA())</f>
        <v>#N/A</v>
      </c>
      <c r="O2909" s="14" t="e">
        <f>IF(ISNUMBER(N2909), 'Dosimetry Worksheet'!I2919, NA())</f>
        <v>#N/A</v>
      </c>
      <c r="P2909" s="14"/>
      <c r="Q2909" s="14" t="e">
        <f t="shared" si="635"/>
        <v>#N/A</v>
      </c>
      <c r="R2909" s="14" t="e">
        <f t="shared" si="636"/>
        <v>#N/A</v>
      </c>
      <c r="T2909" s="14" t="e">
        <f t="shared" si="631"/>
        <v>#N/A</v>
      </c>
      <c r="U2909" s="14" t="e">
        <f t="shared" si="637"/>
        <v>#N/A</v>
      </c>
      <c r="V2909" s="14" t="e">
        <f t="shared" si="632"/>
        <v>#N/A</v>
      </c>
      <c r="W2909" s="14"/>
      <c r="X2909" s="14"/>
      <c r="Y2909" s="18" t="e">
        <f t="shared" si="638"/>
        <v>#N/A</v>
      </c>
      <c r="AE2909" s="18" t="e">
        <f t="shared" si="633"/>
        <v>#N/A</v>
      </c>
      <c r="AF2909" s="18" t="e">
        <f t="shared" si="634"/>
        <v>#N/A</v>
      </c>
      <c r="AG2909" s="18" t="e">
        <f t="shared" si="639"/>
        <v>#DIV/0!</v>
      </c>
      <c r="AH2909" s="18" t="e">
        <f t="shared" si="640"/>
        <v>#N/A</v>
      </c>
      <c r="AJ2909" s="18"/>
      <c r="AK2909" s="18"/>
      <c r="AL2909" s="18"/>
      <c r="AN2909" s="18"/>
      <c r="AO2909" s="18"/>
      <c r="AP2909" s="18"/>
      <c r="AQ2909" s="18"/>
      <c r="AR2909" s="18"/>
      <c r="AS2909" s="18"/>
      <c r="AT2909" s="18"/>
      <c r="AU2909" s="18"/>
      <c r="AV2909" s="18"/>
      <c r="AW2909" s="18"/>
      <c r="AX2909" s="18"/>
      <c r="AY2909" s="18"/>
      <c r="AZ2909" s="18"/>
      <c r="BA2909" s="18"/>
      <c r="BB2909" s="18"/>
      <c r="BC2909" s="18"/>
      <c r="BD2909" s="18"/>
      <c r="BE2909" s="18"/>
      <c r="BF2909" s="18"/>
      <c r="BL2909" s="18" t="e">
        <f t="shared" si="644"/>
        <v>#N/A</v>
      </c>
      <c r="BM2909" s="18" t="e">
        <f t="shared" si="641"/>
        <v>#N/A</v>
      </c>
      <c r="BN2909" s="18" t="e">
        <f t="shared" si="642"/>
        <v>#N/A</v>
      </c>
      <c r="BO2909" s="18" t="e">
        <f t="shared" si="643"/>
        <v>#N/A</v>
      </c>
      <c r="BT2909" s="18"/>
      <c r="BU2909" s="18"/>
      <c r="BV2909" s="18"/>
      <c r="BW2909" s="18"/>
      <c r="BX2909" s="18"/>
    </row>
    <row r="2910" spans="14:76" x14ac:dyDescent="0.25">
      <c r="N2910" s="14" t="e">
        <f>IF(ISNUMBER('Dosimetry Worksheet'!H2920), 'Dosimetry Worksheet'!H2920, NA())</f>
        <v>#N/A</v>
      </c>
      <c r="O2910" s="14" t="e">
        <f>IF(ISNUMBER(N2910), 'Dosimetry Worksheet'!I2920, NA())</f>
        <v>#N/A</v>
      </c>
      <c r="P2910" s="14"/>
      <c r="Q2910" s="14" t="e">
        <f t="shared" si="635"/>
        <v>#N/A</v>
      </c>
      <c r="R2910" s="14" t="e">
        <f t="shared" si="636"/>
        <v>#N/A</v>
      </c>
      <c r="T2910" s="14" t="e">
        <f t="shared" si="631"/>
        <v>#N/A</v>
      </c>
      <c r="U2910" s="14" t="e">
        <f t="shared" si="637"/>
        <v>#N/A</v>
      </c>
      <c r="V2910" s="14" t="e">
        <f t="shared" si="632"/>
        <v>#N/A</v>
      </c>
      <c r="W2910" s="14"/>
      <c r="X2910" s="14"/>
      <c r="Y2910" s="18" t="e">
        <f t="shared" si="638"/>
        <v>#N/A</v>
      </c>
      <c r="AE2910" s="18" t="e">
        <f t="shared" si="633"/>
        <v>#N/A</v>
      </c>
      <c r="AF2910" s="18" t="e">
        <f t="shared" si="634"/>
        <v>#N/A</v>
      </c>
      <c r="AG2910" s="18" t="e">
        <f t="shared" si="639"/>
        <v>#DIV/0!</v>
      </c>
      <c r="AH2910" s="18" t="e">
        <f t="shared" si="640"/>
        <v>#N/A</v>
      </c>
      <c r="AJ2910" s="18"/>
      <c r="AK2910" s="18"/>
      <c r="AL2910" s="18"/>
      <c r="AN2910" s="18"/>
      <c r="AO2910" s="18"/>
      <c r="AP2910" s="18"/>
      <c r="AQ2910" s="18"/>
      <c r="AR2910" s="18"/>
      <c r="AS2910" s="18"/>
      <c r="AT2910" s="18"/>
      <c r="AU2910" s="18"/>
      <c r="AV2910" s="18"/>
      <c r="AW2910" s="18"/>
      <c r="AX2910" s="18"/>
      <c r="AY2910" s="18"/>
      <c r="AZ2910" s="18"/>
      <c r="BA2910" s="18"/>
      <c r="BB2910" s="18"/>
      <c r="BC2910" s="18"/>
      <c r="BD2910" s="18"/>
      <c r="BE2910" s="18"/>
      <c r="BF2910" s="18"/>
      <c r="BL2910" s="18" t="e">
        <f t="shared" si="644"/>
        <v>#N/A</v>
      </c>
      <c r="BM2910" s="18" t="e">
        <f t="shared" si="641"/>
        <v>#N/A</v>
      </c>
      <c r="BN2910" s="18" t="e">
        <f t="shared" si="642"/>
        <v>#N/A</v>
      </c>
      <c r="BO2910" s="18" t="e">
        <f t="shared" si="643"/>
        <v>#N/A</v>
      </c>
      <c r="BT2910" s="18"/>
      <c r="BU2910" s="18"/>
      <c r="BV2910" s="18"/>
      <c r="BW2910" s="18"/>
      <c r="BX2910" s="18"/>
    </row>
    <row r="2911" spans="14:76" x14ac:dyDescent="0.25">
      <c r="N2911" s="14" t="e">
        <f>IF(ISNUMBER('Dosimetry Worksheet'!H2921), 'Dosimetry Worksheet'!H2921, NA())</f>
        <v>#N/A</v>
      </c>
      <c r="O2911" s="14" t="e">
        <f>IF(ISNUMBER(N2911), 'Dosimetry Worksheet'!I2921, NA())</f>
        <v>#N/A</v>
      </c>
      <c r="P2911" s="14"/>
      <c r="Q2911" s="14" t="e">
        <f t="shared" si="635"/>
        <v>#N/A</v>
      </c>
      <c r="R2911" s="14" t="e">
        <f t="shared" si="636"/>
        <v>#N/A</v>
      </c>
      <c r="T2911" s="14" t="e">
        <f t="shared" si="631"/>
        <v>#N/A</v>
      </c>
      <c r="U2911" s="14" t="e">
        <f t="shared" si="637"/>
        <v>#N/A</v>
      </c>
      <c r="V2911" s="14" t="e">
        <f t="shared" si="632"/>
        <v>#N/A</v>
      </c>
      <c r="W2911" s="14"/>
      <c r="X2911" s="14"/>
      <c r="Y2911" s="18" t="e">
        <f t="shared" si="638"/>
        <v>#N/A</v>
      </c>
      <c r="AE2911" s="18" t="e">
        <f t="shared" si="633"/>
        <v>#N/A</v>
      </c>
      <c r="AF2911" s="18" t="e">
        <f t="shared" si="634"/>
        <v>#N/A</v>
      </c>
      <c r="AG2911" s="18" t="e">
        <f t="shared" si="639"/>
        <v>#DIV/0!</v>
      </c>
      <c r="AH2911" s="18" t="e">
        <f t="shared" si="640"/>
        <v>#N/A</v>
      </c>
      <c r="AJ2911" s="18"/>
      <c r="AK2911" s="18"/>
      <c r="AL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  <c r="AX2911" s="18"/>
      <c r="AY2911" s="18"/>
      <c r="AZ2911" s="18"/>
      <c r="BA2911" s="18"/>
      <c r="BB2911" s="18"/>
      <c r="BC2911" s="18"/>
      <c r="BD2911" s="18"/>
      <c r="BE2911" s="18"/>
      <c r="BF2911" s="18"/>
      <c r="BL2911" s="18" t="e">
        <f t="shared" si="644"/>
        <v>#N/A</v>
      </c>
      <c r="BM2911" s="18" t="e">
        <f t="shared" si="641"/>
        <v>#N/A</v>
      </c>
      <c r="BN2911" s="18" t="e">
        <f t="shared" si="642"/>
        <v>#N/A</v>
      </c>
      <c r="BO2911" s="18" t="e">
        <f t="shared" si="643"/>
        <v>#N/A</v>
      </c>
      <c r="BT2911" s="18"/>
      <c r="BU2911" s="18"/>
      <c r="BV2911" s="18"/>
      <c r="BW2911" s="18"/>
      <c r="BX2911" s="18"/>
    </row>
    <row r="2912" spans="14:76" x14ac:dyDescent="0.25">
      <c r="N2912" s="14" t="e">
        <f>IF(ISNUMBER('Dosimetry Worksheet'!H2922), 'Dosimetry Worksheet'!H2922, NA())</f>
        <v>#N/A</v>
      </c>
      <c r="O2912" s="14" t="e">
        <f>IF(ISNUMBER(N2912), 'Dosimetry Worksheet'!I2922, NA())</f>
        <v>#N/A</v>
      </c>
      <c r="P2912" s="14"/>
      <c r="Q2912" s="14" t="e">
        <f t="shared" si="635"/>
        <v>#N/A</v>
      </c>
      <c r="R2912" s="14" t="e">
        <f t="shared" si="636"/>
        <v>#N/A</v>
      </c>
      <c r="T2912" s="14" t="e">
        <f t="shared" si="631"/>
        <v>#N/A</v>
      </c>
      <c r="U2912" s="14" t="e">
        <f t="shared" si="637"/>
        <v>#N/A</v>
      </c>
      <c r="V2912" s="14" t="e">
        <f t="shared" si="632"/>
        <v>#N/A</v>
      </c>
      <c r="W2912" s="14"/>
      <c r="X2912" s="14"/>
      <c r="Y2912" s="18" t="e">
        <f t="shared" si="638"/>
        <v>#N/A</v>
      </c>
      <c r="AE2912" s="18" t="e">
        <f t="shared" si="633"/>
        <v>#N/A</v>
      </c>
      <c r="AF2912" s="18" t="e">
        <f t="shared" si="634"/>
        <v>#N/A</v>
      </c>
      <c r="AG2912" s="18" t="e">
        <f t="shared" si="639"/>
        <v>#DIV/0!</v>
      </c>
      <c r="AH2912" s="18" t="e">
        <f t="shared" si="640"/>
        <v>#N/A</v>
      </c>
      <c r="AJ2912" s="18"/>
      <c r="AK2912" s="18"/>
      <c r="AL2912" s="18"/>
      <c r="AN2912" s="18"/>
      <c r="AO2912" s="18"/>
      <c r="AP2912" s="18"/>
      <c r="AQ2912" s="18"/>
      <c r="AR2912" s="18"/>
      <c r="AS2912" s="18"/>
      <c r="AT2912" s="18"/>
      <c r="AU2912" s="18"/>
      <c r="AV2912" s="18"/>
      <c r="AW2912" s="18"/>
      <c r="AX2912" s="18"/>
      <c r="AY2912" s="18"/>
      <c r="AZ2912" s="18"/>
      <c r="BA2912" s="18"/>
      <c r="BB2912" s="18"/>
      <c r="BC2912" s="18"/>
      <c r="BD2912" s="18"/>
      <c r="BE2912" s="18"/>
      <c r="BF2912" s="18"/>
      <c r="BL2912" s="18" t="e">
        <f t="shared" si="644"/>
        <v>#N/A</v>
      </c>
      <c r="BM2912" s="18" t="e">
        <f t="shared" si="641"/>
        <v>#N/A</v>
      </c>
      <c r="BN2912" s="18" t="e">
        <f t="shared" si="642"/>
        <v>#N/A</v>
      </c>
      <c r="BO2912" s="18" t="e">
        <f t="shared" si="643"/>
        <v>#N/A</v>
      </c>
      <c r="BT2912" s="18"/>
      <c r="BU2912" s="18"/>
      <c r="BV2912" s="18"/>
      <c r="BW2912" s="18"/>
      <c r="BX2912" s="18"/>
    </row>
    <row r="2913" spans="14:76" x14ac:dyDescent="0.25">
      <c r="N2913" s="14" t="e">
        <f>IF(ISNUMBER('Dosimetry Worksheet'!H2923), 'Dosimetry Worksheet'!H2923, NA())</f>
        <v>#N/A</v>
      </c>
      <c r="O2913" s="14" t="e">
        <f>IF(ISNUMBER(N2913), 'Dosimetry Worksheet'!I2923, NA())</f>
        <v>#N/A</v>
      </c>
      <c r="P2913" s="14"/>
      <c r="Q2913" s="14" t="e">
        <f t="shared" si="635"/>
        <v>#N/A</v>
      </c>
      <c r="R2913" s="14" t="e">
        <f t="shared" si="636"/>
        <v>#N/A</v>
      </c>
      <c r="T2913" s="14" t="e">
        <f t="shared" si="631"/>
        <v>#N/A</v>
      </c>
      <c r="U2913" s="14" t="e">
        <f t="shared" si="637"/>
        <v>#N/A</v>
      </c>
      <c r="V2913" s="14" t="e">
        <f t="shared" si="632"/>
        <v>#N/A</v>
      </c>
      <c r="W2913" s="14"/>
      <c r="X2913" s="14"/>
      <c r="Y2913" s="18" t="e">
        <f t="shared" si="638"/>
        <v>#N/A</v>
      </c>
      <c r="AE2913" s="18" t="e">
        <f t="shared" si="633"/>
        <v>#N/A</v>
      </c>
      <c r="AF2913" s="18" t="e">
        <f t="shared" si="634"/>
        <v>#N/A</v>
      </c>
      <c r="AG2913" s="18" t="e">
        <f t="shared" si="639"/>
        <v>#DIV/0!</v>
      </c>
      <c r="AH2913" s="18" t="e">
        <f t="shared" si="640"/>
        <v>#N/A</v>
      </c>
      <c r="AJ2913" s="18"/>
      <c r="AK2913" s="18"/>
      <c r="AL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  <c r="AX2913" s="18"/>
      <c r="AY2913" s="18"/>
      <c r="AZ2913" s="18"/>
      <c r="BA2913" s="18"/>
      <c r="BB2913" s="18"/>
      <c r="BC2913" s="18"/>
      <c r="BD2913" s="18"/>
      <c r="BE2913" s="18"/>
      <c r="BF2913" s="18"/>
      <c r="BL2913" s="18" t="e">
        <f t="shared" si="644"/>
        <v>#N/A</v>
      </c>
      <c r="BM2913" s="18" t="e">
        <f t="shared" si="641"/>
        <v>#N/A</v>
      </c>
      <c r="BN2913" s="18" t="e">
        <f t="shared" si="642"/>
        <v>#N/A</v>
      </c>
      <c r="BO2913" s="18" t="e">
        <f t="shared" si="643"/>
        <v>#N/A</v>
      </c>
      <c r="BT2913" s="18"/>
      <c r="BU2913" s="18"/>
      <c r="BV2913" s="18"/>
      <c r="BW2913" s="18"/>
      <c r="BX2913" s="18"/>
    </row>
    <row r="2914" spans="14:76" x14ac:dyDescent="0.25">
      <c r="N2914" s="14" t="e">
        <f>IF(ISNUMBER('Dosimetry Worksheet'!H2924), 'Dosimetry Worksheet'!H2924, NA())</f>
        <v>#N/A</v>
      </c>
      <c r="O2914" s="14" t="e">
        <f>IF(ISNUMBER(N2914), 'Dosimetry Worksheet'!I2924, NA())</f>
        <v>#N/A</v>
      </c>
      <c r="P2914" s="14"/>
      <c r="Q2914" s="14" t="e">
        <f t="shared" si="635"/>
        <v>#N/A</v>
      </c>
      <c r="R2914" s="14" t="e">
        <f t="shared" si="636"/>
        <v>#N/A</v>
      </c>
      <c r="T2914" s="14" t="e">
        <f t="shared" si="631"/>
        <v>#N/A</v>
      </c>
      <c r="U2914" s="14" t="e">
        <f t="shared" si="637"/>
        <v>#N/A</v>
      </c>
      <c r="V2914" s="14" t="e">
        <f t="shared" si="632"/>
        <v>#N/A</v>
      </c>
      <c r="W2914" s="14"/>
      <c r="X2914" s="14"/>
      <c r="Y2914" s="18" t="e">
        <f t="shared" si="638"/>
        <v>#N/A</v>
      </c>
      <c r="AE2914" s="18" t="e">
        <f t="shared" si="633"/>
        <v>#N/A</v>
      </c>
      <c r="AF2914" s="18" t="e">
        <f t="shared" si="634"/>
        <v>#N/A</v>
      </c>
      <c r="AG2914" s="18" t="e">
        <f t="shared" si="639"/>
        <v>#DIV/0!</v>
      </c>
      <c r="AH2914" s="18" t="e">
        <f t="shared" si="640"/>
        <v>#N/A</v>
      </c>
      <c r="AJ2914" s="18"/>
      <c r="AK2914" s="18"/>
      <c r="AL2914" s="18"/>
      <c r="AN2914" s="18"/>
      <c r="AO2914" s="18"/>
      <c r="AP2914" s="18"/>
      <c r="AQ2914" s="18"/>
      <c r="AR2914" s="18"/>
      <c r="AS2914" s="18"/>
      <c r="AT2914" s="18"/>
      <c r="AU2914" s="18"/>
      <c r="AV2914" s="18"/>
      <c r="AW2914" s="18"/>
      <c r="AX2914" s="18"/>
      <c r="AY2914" s="18"/>
      <c r="AZ2914" s="18"/>
      <c r="BA2914" s="18"/>
      <c r="BB2914" s="18"/>
      <c r="BC2914" s="18"/>
      <c r="BD2914" s="18"/>
      <c r="BE2914" s="18"/>
      <c r="BF2914" s="18"/>
      <c r="BL2914" s="18" t="e">
        <f t="shared" si="644"/>
        <v>#N/A</v>
      </c>
      <c r="BM2914" s="18" t="e">
        <f t="shared" si="641"/>
        <v>#N/A</v>
      </c>
      <c r="BN2914" s="18" t="e">
        <f t="shared" si="642"/>
        <v>#N/A</v>
      </c>
      <c r="BO2914" s="18" t="e">
        <f t="shared" si="643"/>
        <v>#N/A</v>
      </c>
      <c r="BT2914" s="18"/>
      <c r="BU2914" s="18"/>
      <c r="BV2914" s="18"/>
      <c r="BW2914" s="18"/>
      <c r="BX2914" s="18"/>
    </row>
    <row r="2915" spans="14:76" x14ac:dyDescent="0.25">
      <c r="N2915" s="14" t="e">
        <f>IF(ISNUMBER('Dosimetry Worksheet'!H2925), 'Dosimetry Worksheet'!H2925, NA())</f>
        <v>#N/A</v>
      </c>
      <c r="O2915" s="14" t="e">
        <f>IF(ISNUMBER(N2915), 'Dosimetry Worksheet'!I2925, NA())</f>
        <v>#N/A</v>
      </c>
      <c r="P2915" s="14"/>
      <c r="Q2915" s="14" t="e">
        <f t="shared" si="635"/>
        <v>#N/A</v>
      </c>
      <c r="R2915" s="14" t="e">
        <f t="shared" si="636"/>
        <v>#N/A</v>
      </c>
      <c r="T2915" s="14" t="e">
        <f t="shared" si="631"/>
        <v>#N/A</v>
      </c>
      <c r="U2915" s="14" t="e">
        <f t="shared" si="637"/>
        <v>#N/A</v>
      </c>
      <c r="V2915" s="14" t="e">
        <f t="shared" si="632"/>
        <v>#N/A</v>
      </c>
      <c r="W2915" s="14"/>
      <c r="X2915" s="14"/>
      <c r="Y2915" s="18" t="e">
        <f t="shared" si="638"/>
        <v>#N/A</v>
      </c>
      <c r="AE2915" s="18" t="e">
        <f t="shared" si="633"/>
        <v>#N/A</v>
      </c>
      <c r="AF2915" s="18" t="e">
        <f t="shared" si="634"/>
        <v>#N/A</v>
      </c>
      <c r="AG2915" s="18" t="e">
        <f t="shared" si="639"/>
        <v>#DIV/0!</v>
      </c>
      <c r="AH2915" s="18" t="e">
        <f t="shared" si="640"/>
        <v>#N/A</v>
      </c>
      <c r="AJ2915" s="18"/>
      <c r="AK2915" s="18"/>
      <c r="AL2915" s="18"/>
      <c r="AN2915" s="18"/>
      <c r="AO2915" s="18"/>
      <c r="AP2915" s="18"/>
      <c r="AQ2915" s="18"/>
      <c r="AR2915" s="18"/>
      <c r="AS2915" s="18"/>
      <c r="AT2915" s="18"/>
      <c r="AU2915" s="18"/>
      <c r="AV2915" s="18"/>
      <c r="AW2915" s="18"/>
      <c r="AX2915" s="18"/>
      <c r="AY2915" s="18"/>
      <c r="AZ2915" s="18"/>
      <c r="BA2915" s="18"/>
      <c r="BB2915" s="18"/>
      <c r="BC2915" s="18"/>
      <c r="BD2915" s="18"/>
      <c r="BE2915" s="18"/>
      <c r="BF2915" s="18"/>
      <c r="BL2915" s="18" t="e">
        <f t="shared" si="644"/>
        <v>#N/A</v>
      </c>
      <c r="BM2915" s="18" t="e">
        <f t="shared" si="641"/>
        <v>#N/A</v>
      </c>
      <c r="BN2915" s="18" t="e">
        <f t="shared" si="642"/>
        <v>#N/A</v>
      </c>
      <c r="BO2915" s="18" t="e">
        <f t="shared" si="643"/>
        <v>#N/A</v>
      </c>
      <c r="BT2915" s="18"/>
      <c r="BU2915" s="18"/>
      <c r="BV2915" s="18"/>
      <c r="BW2915" s="18"/>
      <c r="BX2915" s="18"/>
    </row>
    <row r="2916" spans="14:76" x14ac:dyDescent="0.25">
      <c r="N2916" s="14" t="e">
        <f>IF(ISNUMBER('Dosimetry Worksheet'!H2926), 'Dosimetry Worksheet'!H2926, NA())</f>
        <v>#N/A</v>
      </c>
      <c r="O2916" s="14" t="e">
        <f>IF(ISNUMBER(N2916), 'Dosimetry Worksheet'!I2926, NA())</f>
        <v>#N/A</v>
      </c>
      <c r="P2916" s="14"/>
      <c r="Q2916" s="14" t="e">
        <f t="shared" si="635"/>
        <v>#N/A</v>
      </c>
      <c r="R2916" s="14" t="e">
        <f t="shared" si="636"/>
        <v>#N/A</v>
      </c>
      <c r="T2916" s="14" t="e">
        <f t="shared" si="631"/>
        <v>#N/A</v>
      </c>
      <c r="U2916" s="14" t="e">
        <f t="shared" si="637"/>
        <v>#N/A</v>
      </c>
      <c r="V2916" s="14" t="e">
        <f t="shared" si="632"/>
        <v>#N/A</v>
      </c>
      <c r="W2916" s="14"/>
      <c r="X2916" s="14"/>
      <c r="Y2916" s="18" t="e">
        <f t="shared" si="638"/>
        <v>#N/A</v>
      </c>
      <c r="AE2916" s="18" t="e">
        <f t="shared" si="633"/>
        <v>#N/A</v>
      </c>
      <c r="AF2916" s="18" t="e">
        <f t="shared" si="634"/>
        <v>#N/A</v>
      </c>
      <c r="AG2916" s="18" t="e">
        <f t="shared" si="639"/>
        <v>#DIV/0!</v>
      </c>
      <c r="AH2916" s="18" t="e">
        <f t="shared" si="640"/>
        <v>#N/A</v>
      </c>
      <c r="AJ2916" s="18"/>
      <c r="AK2916" s="18"/>
      <c r="AL2916" s="18"/>
      <c r="AN2916" s="18"/>
      <c r="AO2916" s="18"/>
      <c r="AP2916" s="18"/>
      <c r="AQ2916" s="18"/>
      <c r="AR2916" s="18"/>
      <c r="AS2916" s="18"/>
      <c r="AT2916" s="18"/>
      <c r="AU2916" s="18"/>
      <c r="AV2916" s="18"/>
      <c r="AW2916" s="18"/>
      <c r="AX2916" s="18"/>
      <c r="AY2916" s="18"/>
      <c r="AZ2916" s="18"/>
      <c r="BA2916" s="18"/>
      <c r="BB2916" s="18"/>
      <c r="BC2916" s="18"/>
      <c r="BD2916" s="18"/>
      <c r="BE2916" s="18"/>
      <c r="BF2916" s="18"/>
      <c r="BL2916" s="18" t="e">
        <f t="shared" si="644"/>
        <v>#N/A</v>
      </c>
      <c r="BM2916" s="18" t="e">
        <f t="shared" si="641"/>
        <v>#N/A</v>
      </c>
      <c r="BN2916" s="18" t="e">
        <f t="shared" si="642"/>
        <v>#N/A</v>
      </c>
      <c r="BO2916" s="18" t="e">
        <f t="shared" si="643"/>
        <v>#N/A</v>
      </c>
      <c r="BT2916" s="18"/>
      <c r="BU2916" s="18"/>
      <c r="BV2916" s="18"/>
      <c r="BW2916" s="18"/>
      <c r="BX2916" s="18"/>
    </row>
    <row r="2917" spans="14:76" x14ac:dyDescent="0.25">
      <c r="N2917" s="14" t="e">
        <f>IF(ISNUMBER('Dosimetry Worksheet'!H2927), 'Dosimetry Worksheet'!H2927, NA())</f>
        <v>#N/A</v>
      </c>
      <c r="O2917" s="14" t="e">
        <f>IF(ISNUMBER(N2917), 'Dosimetry Worksheet'!I2927, NA())</f>
        <v>#N/A</v>
      </c>
      <c r="P2917" s="14"/>
      <c r="Q2917" s="14" t="e">
        <f t="shared" si="635"/>
        <v>#N/A</v>
      </c>
      <c r="R2917" s="14" t="e">
        <f t="shared" si="636"/>
        <v>#N/A</v>
      </c>
      <c r="T2917" s="14" t="e">
        <f t="shared" si="631"/>
        <v>#N/A</v>
      </c>
      <c r="U2917" s="14" t="e">
        <f t="shared" si="637"/>
        <v>#N/A</v>
      </c>
      <c r="V2917" s="14" t="e">
        <f t="shared" si="632"/>
        <v>#N/A</v>
      </c>
      <c r="W2917" s="14"/>
      <c r="X2917" s="14"/>
      <c r="Y2917" s="18" t="e">
        <f t="shared" si="638"/>
        <v>#N/A</v>
      </c>
      <c r="AE2917" s="18" t="e">
        <f t="shared" si="633"/>
        <v>#N/A</v>
      </c>
      <c r="AF2917" s="18" t="e">
        <f t="shared" si="634"/>
        <v>#N/A</v>
      </c>
      <c r="AG2917" s="18" t="e">
        <f t="shared" si="639"/>
        <v>#DIV/0!</v>
      </c>
      <c r="AH2917" s="18" t="e">
        <f t="shared" si="640"/>
        <v>#N/A</v>
      </c>
      <c r="AJ2917" s="18"/>
      <c r="AK2917" s="18"/>
      <c r="AL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  <c r="AX2917" s="18"/>
      <c r="AY2917" s="18"/>
      <c r="AZ2917" s="18"/>
      <c r="BA2917" s="18"/>
      <c r="BB2917" s="18"/>
      <c r="BC2917" s="18"/>
      <c r="BD2917" s="18"/>
      <c r="BE2917" s="18"/>
      <c r="BF2917" s="18"/>
      <c r="BL2917" s="18" t="e">
        <f t="shared" si="644"/>
        <v>#N/A</v>
      </c>
      <c r="BM2917" s="18" t="e">
        <f t="shared" si="641"/>
        <v>#N/A</v>
      </c>
      <c r="BN2917" s="18" t="e">
        <f t="shared" si="642"/>
        <v>#N/A</v>
      </c>
      <c r="BO2917" s="18" t="e">
        <f t="shared" si="643"/>
        <v>#N/A</v>
      </c>
      <c r="BT2917" s="18"/>
      <c r="BU2917" s="18"/>
      <c r="BV2917" s="18"/>
      <c r="BW2917" s="18"/>
      <c r="BX2917" s="18"/>
    </row>
    <row r="2918" spans="14:76" x14ac:dyDescent="0.25">
      <c r="N2918" s="14" t="e">
        <f>IF(ISNUMBER('Dosimetry Worksheet'!H2928), 'Dosimetry Worksheet'!H2928, NA())</f>
        <v>#N/A</v>
      </c>
      <c r="O2918" s="14" t="e">
        <f>IF(ISNUMBER(N2918), 'Dosimetry Worksheet'!I2928, NA())</f>
        <v>#N/A</v>
      </c>
      <c r="P2918" s="14"/>
      <c r="Q2918" s="14" t="e">
        <f t="shared" si="635"/>
        <v>#N/A</v>
      </c>
      <c r="R2918" s="14" t="e">
        <f t="shared" si="636"/>
        <v>#N/A</v>
      </c>
      <c r="T2918" s="14" t="e">
        <f t="shared" si="631"/>
        <v>#N/A</v>
      </c>
      <c r="U2918" s="14" t="e">
        <f t="shared" si="637"/>
        <v>#N/A</v>
      </c>
      <c r="V2918" s="14" t="e">
        <f t="shared" si="632"/>
        <v>#N/A</v>
      </c>
      <c r="W2918" s="14"/>
      <c r="X2918" s="14"/>
      <c r="Y2918" s="18" t="e">
        <f t="shared" si="638"/>
        <v>#N/A</v>
      </c>
      <c r="AE2918" s="18" t="e">
        <f t="shared" si="633"/>
        <v>#N/A</v>
      </c>
      <c r="AF2918" s="18" t="e">
        <f t="shared" si="634"/>
        <v>#N/A</v>
      </c>
      <c r="AG2918" s="18" t="e">
        <f t="shared" si="639"/>
        <v>#DIV/0!</v>
      </c>
      <c r="AH2918" s="18" t="e">
        <f t="shared" si="640"/>
        <v>#N/A</v>
      </c>
      <c r="AJ2918" s="18"/>
      <c r="AK2918" s="18"/>
      <c r="AL2918" s="18"/>
      <c r="AN2918" s="18"/>
      <c r="AO2918" s="18"/>
      <c r="AP2918" s="18"/>
      <c r="AQ2918" s="18"/>
      <c r="AR2918" s="18"/>
      <c r="AS2918" s="18"/>
      <c r="AT2918" s="18"/>
      <c r="AU2918" s="18"/>
      <c r="AV2918" s="18"/>
      <c r="AW2918" s="18"/>
      <c r="AX2918" s="18"/>
      <c r="AY2918" s="18"/>
      <c r="AZ2918" s="18"/>
      <c r="BA2918" s="18"/>
      <c r="BB2918" s="18"/>
      <c r="BC2918" s="18"/>
      <c r="BD2918" s="18"/>
      <c r="BE2918" s="18"/>
      <c r="BF2918" s="18"/>
      <c r="BL2918" s="18" t="e">
        <f t="shared" si="644"/>
        <v>#N/A</v>
      </c>
      <c r="BM2918" s="18" t="e">
        <f t="shared" si="641"/>
        <v>#N/A</v>
      </c>
      <c r="BN2918" s="18" t="e">
        <f t="shared" si="642"/>
        <v>#N/A</v>
      </c>
      <c r="BO2918" s="18" t="e">
        <f t="shared" si="643"/>
        <v>#N/A</v>
      </c>
      <c r="BT2918" s="18"/>
      <c r="BU2918" s="18"/>
      <c r="BV2918" s="18"/>
      <c r="BW2918" s="18"/>
      <c r="BX2918" s="18"/>
    </row>
    <row r="2919" spans="14:76" x14ac:dyDescent="0.25">
      <c r="N2919" s="14" t="e">
        <f>IF(ISNUMBER('Dosimetry Worksheet'!H2929), 'Dosimetry Worksheet'!H2929, NA())</f>
        <v>#N/A</v>
      </c>
      <c r="O2919" s="14" t="e">
        <f>IF(ISNUMBER(N2919), 'Dosimetry Worksheet'!I2929, NA())</f>
        <v>#N/A</v>
      </c>
      <c r="P2919" s="14"/>
      <c r="Q2919" s="14" t="e">
        <f t="shared" si="635"/>
        <v>#N/A</v>
      </c>
      <c r="R2919" s="14" t="e">
        <f t="shared" si="636"/>
        <v>#N/A</v>
      </c>
      <c r="T2919" s="14" t="e">
        <f t="shared" si="631"/>
        <v>#N/A</v>
      </c>
      <c r="U2919" s="14" t="e">
        <f t="shared" si="637"/>
        <v>#N/A</v>
      </c>
      <c r="V2919" s="14" t="e">
        <f t="shared" si="632"/>
        <v>#N/A</v>
      </c>
      <c r="W2919" s="14"/>
      <c r="X2919" s="14"/>
      <c r="Y2919" s="18" t="e">
        <f t="shared" si="638"/>
        <v>#N/A</v>
      </c>
      <c r="AE2919" s="18" t="e">
        <f t="shared" si="633"/>
        <v>#N/A</v>
      </c>
      <c r="AF2919" s="18" t="e">
        <f t="shared" si="634"/>
        <v>#N/A</v>
      </c>
      <c r="AG2919" s="18" t="e">
        <f t="shared" si="639"/>
        <v>#DIV/0!</v>
      </c>
      <c r="AH2919" s="18" t="e">
        <f t="shared" si="640"/>
        <v>#N/A</v>
      </c>
      <c r="AJ2919" s="18"/>
      <c r="AK2919" s="18"/>
      <c r="AL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  <c r="AX2919" s="18"/>
      <c r="AY2919" s="18"/>
      <c r="AZ2919" s="18"/>
      <c r="BA2919" s="18"/>
      <c r="BB2919" s="18"/>
      <c r="BC2919" s="18"/>
      <c r="BD2919" s="18"/>
      <c r="BE2919" s="18"/>
      <c r="BF2919" s="18"/>
      <c r="BL2919" s="18" t="e">
        <f t="shared" si="644"/>
        <v>#N/A</v>
      </c>
      <c r="BM2919" s="18" t="e">
        <f t="shared" si="641"/>
        <v>#N/A</v>
      </c>
      <c r="BN2919" s="18" t="e">
        <f t="shared" si="642"/>
        <v>#N/A</v>
      </c>
      <c r="BO2919" s="18" t="e">
        <f t="shared" si="643"/>
        <v>#N/A</v>
      </c>
      <c r="BT2919" s="18"/>
      <c r="BU2919" s="18"/>
      <c r="BV2919" s="18"/>
      <c r="BW2919" s="18"/>
      <c r="BX2919" s="18"/>
    </row>
    <row r="2920" spans="14:76" x14ac:dyDescent="0.25">
      <c r="N2920" s="14" t="e">
        <f>IF(ISNUMBER('Dosimetry Worksheet'!H2930), 'Dosimetry Worksheet'!H2930, NA())</f>
        <v>#N/A</v>
      </c>
      <c r="O2920" s="14" t="e">
        <f>IF(ISNUMBER(N2920), 'Dosimetry Worksheet'!I2930, NA())</f>
        <v>#N/A</v>
      </c>
      <c r="P2920" s="14"/>
      <c r="Q2920" s="14" t="e">
        <f t="shared" si="635"/>
        <v>#N/A</v>
      </c>
      <c r="R2920" s="14" t="e">
        <f t="shared" si="636"/>
        <v>#N/A</v>
      </c>
      <c r="T2920" s="14" t="e">
        <f t="shared" si="631"/>
        <v>#N/A</v>
      </c>
      <c r="U2920" s="14" t="e">
        <f t="shared" si="637"/>
        <v>#N/A</v>
      </c>
      <c r="V2920" s="14" t="e">
        <f t="shared" si="632"/>
        <v>#N/A</v>
      </c>
      <c r="W2920" s="14"/>
      <c r="X2920" s="14"/>
      <c r="Y2920" s="18" t="e">
        <f t="shared" si="638"/>
        <v>#N/A</v>
      </c>
      <c r="AE2920" s="18" t="e">
        <f t="shared" si="633"/>
        <v>#N/A</v>
      </c>
      <c r="AF2920" s="18" t="e">
        <f t="shared" si="634"/>
        <v>#N/A</v>
      </c>
      <c r="AG2920" s="18" t="e">
        <f t="shared" si="639"/>
        <v>#DIV/0!</v>
      </c>
      <c r="AH2920" s="18" t="e">
        <f t="shared" si="640"/>
        <v>#N/A</v>
      </c>
      <c r="AJ2920" s="18"/>
      <c r="AK2920" s="18"/>
      <c r="AL2920" s="18"/>
      <c r="AN2920" s="18"/>
      <c r="AO2920" s="18"/>
      <c r="AP2920" s="18"/>
      <c r="AQ2920" s="18"/>
      <c r="AR2920" s="18"/>
      <c r="AS2920" s="18"/>
      <c r="AT2920" s="18"/>
      <c r="AU2920" s="18"/>
      <c r="AV2920" s="18"/>
      <c r="AW2920" s="18"/>
      <c r="AX2920" s="18"/>
      <c r="AY2920" s="18"/>
      <c r="AZ2920" s="18"/>
      <c r="BA2920" s="18"/>
      <c r="BB2920" s="18"/>
      <c r="BC2920" s="18"/>
      <c r="BD2920" s="18"/>
      <c r="BE2920" s="18"/>
      <c r="BF2920" s="18"/>
      <c r="BL2920" s="18" t="e">
        <f t="shared" si="644"/>
        <v>#N/A</v>
      </c>
      <c r="BM2920" s="18" t="e">
        <f t="shared" si="641"/>
        <v>#N/A</v>
      </c>
      <c r="BN2920" s="18" t="e">
        <f t="shared" si="642"/>
        <v>#N/A</v>
      </c>
      <c r="BO2920" s="18" t="e">
        <f t="shared" si="643"/>
        <v>#N/A</v>
      </c>
      <c r="BT2920" s="18"/>
      <c r="BU2920" s="18"/>
      <c r="BV2920" s="18"/>
      <c r="BW2920" s="18"/>
      <c r="BX2920" s="18"/>
    </row>
    <row r="2921" spans="14:76" x14ac:dyDescent="0.25">
      <c r="N2921" s="14" t="e">
        <f>IF(ISNUMBER('Dosimetry Worksheet'!H2931), 'Dosimetry Worksheet'!H2931, NA())</f>
        <v>#N/A</v>
      </c>
      <c r="O2921" s="14" t="e">
        <f>IF(ISNUMBER(N2921), 'Dosimetry Worksheet'!I2931, NA())</f>
        <v>#N/A</v>
      </c>
      <c r="P2921" s="14"/>
      <c r="Q2921" s="14" t="e">
        <f t="shared" si="635"/>
        <v>#N/A</v>
      </c>
      <c r="R2921" s="14" t="e">
        <f t="shared" si="636"/>
        <v>#N/A</v>
      </c>
      <c r="T2921" s="14" t="e">
        <f t="shared" si="631"/>
        <v>#N/A</v>
      </c>
      <c r="U2921" s="14" t="e">
        <f t="shared" si="637"/>
        <v>#N/A</v>
      </c>
      <c r="V2921" s="14" t="e">
        <f t="shared" si="632"/>
        <v>#N/A</v>
      </c>
      <c r="W2921" s="14"/>
      <c r="X2921" s="14"/>
      <c r="Y2921" s="18" t="e">
        <f t="shared" si="638"/>
        <v>#N/A</v>
      </c>
      <c r="AE2921" s="18" t="e">
        <f t="shared" si="633"/>
        <v>#N/A</v>
      </c>
      <c r="AF2921" s="18" t="e">
        <f t="shared" si="634"/>
        <v>#N/A</v>
      </c>
      <c r="AG2921" s="18" t="e">
        <f t="shared" si="639"/>
        <v>#DIV/0!</v>
      </c>
      <c r="AH2921" s="18" t="e">
        <f t="shared" si="640"/>
        <v>#N/A</v>
      </c>
      <c r="AJ2921" s="18"/>
      <c r="AK2921" s="18"/>
      <c r="AL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  <c r="AX2921" s="18"/>
      <c r="AY2921" s="18"/>
      <c r="AZ2921" s="18"/>
      <c r="BA2921" s="18"/>
      <c r="BB2921" s="18"/>
      <c r="BC2921" s="18"/>
      <c r="BD2921" s="18"/>
      <c r="BE2921" s="18"/>
      <c r="BF2921" s="18"/>
      <c r="BL2921" s="18" t="e">
        <f t="shared" si="644"/>
        <v>#N/A</v>
      </c>
      <c r="BM2921" s="18" t="e">
        <f t="shared" si="641"/>
        <v>#N/A</v>
      </c>
      <c r="BN2921" s="18" t="e">
        <f t="shared" si="642"/>
        <v>#N/A</v>
      </c>
      <c r="BO2921" s="18" t="e">
        <f t="shared" si="643"/>
        <v>#N/A</v>
      </c>
      <c r="BT2921" s="18"/>
      <c r="BU2921" s="18"/>
      <c r="BV2921" s="18"/>
      <c r="BW2921" s="18"/>
      <c r="BX2921" s="18"/>
    </row>
    <row r="2922" spans="14:76" x14ac:dyDescent="0.25">
      <c r="N2922" s="14" t="e">
        <f>IF(ISNUMBER('Dosimetry Worksheet'!H2932), 'Dosimetry Worksheet'!H2932, NA())</f>
        <v>#N/A</v>
      </c>
      <c r="O2922" s="14" t="e">
        <f>IF(ISNUMBER(N2922), 'Dosimetry Worksheet'!I2932, NA())</f>
        <v>#N/A</v>
      </c>
      <c r="P2922" s="14"/>
      <c r="Q2922" s="14" t="e">
        <f t="shared" si="635"/>
        <v>#N/A</v>
      </c>
      <c r="R2922" s="14" t="e">
        <f t="shared" si="636"/>
        <v>#N/A</v>
      </c>
      <c r="T2922" s="14" t="e">
        <f t="shared" si="631"/>
        <v>#N/A</v>
      </c>
      <c r="U2922" s="14" t="e">
        <f t="shared" si="637"/>
        <v>#N/A</v>
      </c>
      <c r="V2922" s="14" t="e">
        <f t="shared" si="632"/>
        <v>#N/A</v>
      </c>
      <c r="W2922" s="14"/>
      <c r="X2922" s="14"/>
      <c r="Y2922" s="18" t="e">
        <f t="shared" si="638"/>
        <v>#N/A</v>
      </c>
      <c r="AE2922" s="18" t="e">
        <f t="shared" si="633"/>
        <v>#N/A</v>
      </c>
      <c r="AF2922" s="18" t="e">
        <f t="shared" si="634"/>
        <v>#N/A</v>
      </c>
      <c r="AG2922" s="18" t="e">
        <f t="shared" si="639"/>
        <v>#DIV/0!</v>
      </c>
      <c r="AH2922" s="18" t="e">
        <f t="shared" si="640"/>
        <v>#N/A</v>
      </c>
      <c r="AJ2922" s="18"/>
      <c r="AK2922" s="18"/>
      <c r="AL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  <c r="AX2922" s="18"/>
      <c r="AY2922" s="18"/>
      <c r="AZ2922" s="18"/>
      <c r="BA2922" s="18"/>
      <c r="BB2922" s="18"/>
      <c r="BC2922" s="18"/>
      <c r="BD2922" s="18"/>
      <c r="BE2922" s="18"/>
      <c r="BF2922" s="18"/>
      <c r="BL2922" s="18" t="e">
        <f t="shared" si="644"/>
        <v>#N/A</v>
      </c>
      <c r="BM2922" s="18" t="e">
        <f t="shared" si="641"/>
        <v>#N/A</v>
      </c>
      <c r="BN2922" s="18" t="e">
        <f t="shared" si="642"/>
        <v>#N/A</v>
      </c>
      <c r="BO2922" s="18" t="e">
        <f t="shared" si="643"/>
        <v>#N/A</v>
      </c>
      <c r="BT2922" s="18"/>
      <c r="BU2922" s="18"/>
      <c r="BV2922" s="18"/>
      <c r="BW2922" s="18"/>
      <c r="BX2922" s="18"/>
    </row>
    <row r="2923" spans="14:76" x14ac:dyDescent="0.25">
      <c r="N2923" s="14" t="e">
        <f>IF(ISNUMBER('Dosimetry Worksheet'!H2933), 'Dosimetry Worksheet'!H2933, NA())</f>
        <v>#N/A</v>
      </c>
      <c r="O2923" s="14" t="e">
        <f>IF(ISNUMBER(N2923), 'Dosimetry Worksheet'!I2933, NA())</f>
        <v>#N/A</v>
      </c>
      <c r="P2923" s="14"/>
      <c r="Q2923" s="14" t="e">
        <f t="shared" si="635"/>
        <v>#N/A</v>
      </c>
      <c r="R2923" s="14" t="e">
        <f t="shared" si="636"/>
        <v>#N/A</v>
      </c>
      <c r="T2923" s="14" t="e">
        <f t="shared" si="631"/>
        <v>#N/A</v>
      </c>
      <c r="U2923" s="14" t="e">
        <f t="shared" si="637"/>
        <v>#N/A</v>
      </c>
      <c r="V2923" s="14" t="e">
        <f t="shared" si="632"/>
        <v>#N/A</v>
      </c>
      <c r="W2923" s="14"/>
      <c r="X2923" s="14"/>
      <c r="Y2923" s="18" t="e">
        <f t="shared" si="638"/>
        <v>#N/A</v>
      </c>
      <c r="AE2923" s="18" t="e">
        <f t="shared" si="633"/>
        <v>#N/A</v>
      </c>
      <c r="AF2923" s="18" t="e">
        <f t="shared" si="634"/>
        <v>#N/A</v>
      </c>
      <c r="AG2923" s="18" t="e">
        <f t="shared" si="639"/>
        <v>#DIV/0!</v>
      </c>
      <c r="AH2923" s="18" t="e">
        <f t="shared" si="640"/>
        <v>#N/A</v>
      </c>
      <c r="AJ2923" s="18"/>
      <c r="AK2923" s="18"/>
      <c r="AL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  <c r="AX2923" s="18"/>
      <c r="AY2923" s="18"/>
      <c r="AZ2923" s="18"/>
      <c r="BA2923" s="18"/>
      <c r="BB2923" s="18"/>
      <c r="BC2923" s="18"/>
      <c r="BD2923" s="18"/>
      <c r="BE2923" s="18"/>
      <c r="BF2923" s="18"/>
      <c r="BL2923" s="18" t="e">
        <f t="shared" si="644"/>
        <v>#N/A</v>
      </c>
      <c r="BM2923" s="18" t="e">
        <f t="shared" si="641"/>
        <v>#N/A</v>
      </c>
      <c r="BN2923" s="18" t="e">
        <f t="shared" si="642"/>
        <v>#N/A</v>
      </c>
      <c r="BO2923" s="18" t="e">
        <f t="shared" si="643"/>
        <v>#N/A</v>
      </c>
      <c r="BT2923" s="18"/>
      <c r="BU2923" s="18"/>
      <c r="BV2923" s="18"/>
      <c r="BW2923" s="18"/>
      <c r="BX2923" s="18"/>
    </row>
    <row r="2924" spans="14:76" x14ac:dyDescent="0.25">
      <c r="N2924" s="14" t="e">
        <f>IF(ISNUMBER('Dosimetry Worksheet'!H2934), 'Dosimetry Worksheet'!H2934, NA())</f>
        <v>#N/A</v>
      </c>
      <c r="O2924" s="14" t="e">
        <f>IF(ISNUMBER(N2924), 'Dosimetry Worksheet'!I2934, NA())</f>
        <v>#N/A</v>
      </c>
      <c r="P2924" s="14"/>
      <c r="Q2924" s="14" t="e">
        <f t="shared" si="635"/>
        <v>#N/A</v>
      </c>
      <c r="R2924" s="14" t="e">
        <f t="shared" si="636"/>
        <v>#N/A</v>
      </c>
      <c r="T2924" s="14" t="e">
        <f t="shared" si="631"/>
        <v>#N/A</v>
      </c>
      <c r="U2924" s="14" t="e">
        <f t="shared" si="637"/>
        <v>#N/A</v>
      </c>
      <c r="V2924" s="14" t="e">
        <f t="shared" si="632"/>
        <v>#N/A</v>
      </c>
      <c r="W2924" s="14"/>
      <c r="X2924" s="14"/>
      <c r="Y2924" s="18" t="e">
        <f t="shared" si="638"/>
        <v>#N/A</v>
      </c>
      <c r="AE2924" s="18" t="e">
        <f t="shared" si="633"/>
        <v>#N/A</v>
      </c>
      <c r="AF2924" s="18" t="e">
        <f t="shared" si="634"/>
        <v>#N/A</v>
      </c>
      <c r="AG2924" s="18" t="e">
        <f t="shared" si="639"/>
        <v>#DIV/0!</v>
      </c>
      <c r="AH2924" s="18" t="e">
        <f t="shared" si="640"/>
        <v>#N/A</v>
      </c>
      <c r="AJ2924" s="18"/>
      <c r="AK2924" s="18"/>
      <c r="AL2924" s="18"/>
      <c r="AN2924" s="18"/>
      <c r="AO2924" s="18"/>
      <c r="AP2924" s="18"/>
      <c r="AQ2924" s="18"/>
      <c r="AR2924" s="18"/>
      <c r="AS2924" s="18"/>
      <c r="AT2924" s="18"/>
      <c r="AU2924" s="18"/>
      <c r="AV2924" s="18"/>
      <c r="AW2924" s="18"/>
      <c r="AX2924" s="18"/>
      <c r="AY2924" s="18"/>
      <c r="AZ2924" s="18"/>
      <c r="BA2924" s="18"/>
      <c r="BB2924" s="18"/>
      <c r="BC2924" s="18"/>
      <c r="BD2924" s="18"/>
      <c r="BE2924" s="18"/>
      <c r="BF2924" s="18"/>
      <c r="BL2924" s="18" t="e">
        <f t="shared" si="644"/>
        <v>#N/A</v>
      </c>
      <c r="BM2924" s="18" t="e">
        <f t="shared" si="641"/>
        <v>#N/A</v>
      </c>
      <c r="BN2924" s="18" t="e">
        <f t="shared" si="642"/>
        <v>#N/A</v>
      </c>
      <c r="BO2924" s="18" t="e">
        <f t="shared" si="643"/>
        <v>#N/A</v>
      </c>
      <c r="BT2924" s="18"/>
      <c r="BU2924" s="18"/>
      <c r="BV2924" s="18"/>
      <c r="BW2924" s="18"/>
      <c r="BX2924" s="18"/>
    </row>
    <row r="2925" spans="14:76" x14ac:dyDescent="0.25">
      <c r="N2925" s="14" t="e">
        <f>IF(ISNUMBER('Dosimetry Worksheet'!H2935), 'Dosimetry Worksheet'!H2935, NA())</f>
        <v>#N/A</v>
      </c>
      <c r="O2925" s="14" t="e">
        <f>IF(ISNUMBER(N2925), 'Dosimetry Worksheet'!I2935, NA())</f>
        <v>#N/A</v>
      </c>
      <c r="P2925" s="14"/>
      <c r="Q2925" s="14" t="e">
        <f t="shared" si="635"/>
        <v>#N/A</v>
      </c>
      <c r="R2925" s="14" t="e">
        <f t="shared" si="636"/>
        <v>#N/A</v>
      </c>
      <c r="T2925" s="14" t="e">
        <f t="shared" si="631"/>
        <v>#N/A</v>
      </c>
      <c r="U2925" s="14" t="e">
        <f t="shared" si="637"/>
        <v>#N/A</v>
      </c>
      <c r="V2925" s="14" t="e">
        <f t="shared" si="632"/>
        <v>#N/A</v>
      </c>
      <c r="W2925" s="14"/>
      <c r="X2925" s="14"/>
      <c r="Y2925" s="18" t="e">
        <f t="shared" si="638"/>
        <v>#N/A</v>
      </c>
      <c r="AE2925" s="18" t="e">
        <f t="shared" si="633"/>
        <v>#N/A</v>
      </c>
      <c r="AF2925" s="18" t="e">
        <f t="shared" si="634"/>
        <v>#N/A</v>
      </c>
      <c r="AG2925" s="18" t="e">
        <f t="shared" si="639"/>
        <v>#DIV/0!</v>
      </c>
      <c r="AH2925" s="18" t="e">
        <f t="shared" si="640"/>
        <v>#N/A</v>
      </c>
      <c r="AJ2925" s="18"/>
      <c r="AK2925" s="18"/>
      <c r="AL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  <c r="AX2925" s="18"/>
      <c r="AY2925" s="18"/>
      <c r="AZ2925" s="18"/>
      <c r="BA2925" s="18"/>
      <c r="BB2925" s="18"/>
      <c r="BC2925" s="18"/>
      <c r="BD2925" s="18"/>
      <c r="BE2925" s="18"/>
      <c r="BF2925" s="18"/>
      <c r="BL2925" s="18" t="e">
        <f t="shared" si="644"/>
        <v>#N/A</v>
      </c>
      <c r="BM2925" s="18" t="e">
        <f t="shared" si="641"/>
        <v>#N/A</v>
      </c>
      <c r="BN2925" s="18" t="e">
        <f t="shared" si="642"/>
        <v>#N/A</v>
      </c>
      <c r="BO2925" s="18" t="e">
        <f t="shared" si="643"/>
        <v>#N/A</v>
      </c>
      <c r="BT2925" s="18"/>
      <c r="BU2925" s="18"/>
      <c r="BV2925" s="18"/>
      <c r="BW2925" s="18"/>
      <c r="BX2925" s="18"/>
    </row>
    <row r="2926" spans="14:76" x14ac:dyDescent="0.25">
      <c r="N2926" s="14" t="e">
        <f>IF(ISNUMBER('Dosimetry Worksheet'!H2936), 'Dosimetry Worksheet'!H2936, NA())</f>
        <v>#N/A</v>
      </c>
      <c r="O2926" s="14" t="e">
        <f>IF(ISNUMBER(N2926), 'Dosimetry Worksheet'!I2936, NA())</f>
        <v>#N/A</v>
      </c>
      <c r="P2926" s="14"/>
      <c r="Q2926" s="14" t="e">
        <f t="shared" si="635"/>
        <v>#N/A</v>
      </c>
      <c r="R2926" s="14" t="e">
        <f t="shared" si="636"/>
        <v>#N/A</v>
      </c>
      <c r="T2926" s="14" t="e">
        <f t="shared" si="631"/>
        <v>#N/A</v>
      </c>
      <c r="U2926" s="14" t="e">
        <f t="shared" si="637"/>
        <v>#N/A</v>
      </c>
      <c r="V2926" s="14" t="e">
        <f t="shared" si="632"/>
        <v>#N/A</v>
      </c>
      <c r="W2926" s="14"/>
      <c r="X2926" s="14"/>
      <c r="Y2926" s="18" t="e">
        <f t="shared" si="638"/>
        <v>#N/A</v>
      </c>
      <c r="AE2926" s="18" t="e">
        <f t="shared" si="633"/>
        <v>#N/A</v>
      </c>
      <c r="AF2926" s="18" t="e">
        <f t="shared" si="634"/>
        <v>#N/A</v>
      </c>
      <c r="AG2926" s="18" t="e">
        <f t="shared" si="639"/>
        <v>#DIV/0!</v>
      </c>
      <c r="AH2926" s="18" t="e">
        <f t="shared" si="640"/>
        <v>#N/A</v>
      </c>
      <c r="AJ2926" s="18"/>
      <c r="AK2926" s="18"/>
      <c r="AL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  <c r="AX2926" s="18"/>
      <c r="AY2926" s="18"/>
      <c r="AZ2926" s="18"/>
      <c r="BA2926" s="18"/>
      <c r="BB2926" s="18"/>
      <c r="BC2926" s="18"/>
      <c r="BD2926" s="18"/>
      <c r="BE2926" s="18"/>
      <c r="BF2926" s="18"/>
      <c r="BL2926" s="18" t="e">
        <f t="shared" si="644"/>
        <v>#N/A</v>
      </c>
      <c r="BM2926" s="18" t="e">
        <f t="shared" si="641"/>
        <v>#N/A</v>
      </c>
      <c r="BN2926" s="18" t="e">
        <f t="shared" si="642"/>
        <v>#N/A</v>
      </c>
      <c r="BO2926" s="18" t="e">
        <f t="shared" si="643"/>
        <v>#N/A</v>
      </c>
      <c r="BT2926" s="18"/>
      <c r="BU2926" s="18"/>
      <c r="BV2926" s="18"/>
      <c r="BW2926" s="18"/>
      <c r="BX2926" s="18"/>
    </row>
    <row r="2927" spans="14:76" x14ac:dyDescent="0.25">
      <c r="N2927" s="14" t="e">
        <f>IF(ISNUMBER('Dosimetry Worksheet'!H2937), 'Dosimetry Worksheet'!H2937, NA())</f>
        <v>#N/A</v>
      </c>
      <c r="O2927" s="14" t="e">
        <f>IF(ISNUMBER(N2927), 'Dosimetry Worksheet'!I2937, NA())</f>
        <v>#N/A</v>
      </c>
      <c r="P2927" s="14"/>
      <c r="Q2927" s="14" t="e">
        <f t="shared" si="635"/>
        <v>#N/A</v>
      </c>
      <c r="R2927" s="14" t="e">
        <f t="shared" si="636"/>
        <v>#N/A</v>
      </c>
      <c r="T2927" s="14" t="e">
        <f t="shared" si="631"/>
        <v>#N/A</v>
      </c>
      <c r="U2927" s="14" t="e">
        <f t="shared" si="637"/>
        <v>#N/A</v>
      </c>
      <c r="V2927" s="14" t="e">
        <f t="shared" si="632"/>
        <v>#N/A</v>
      </c>
      <c r="W2927" s="14"/>
      <c r="X2927" s="14"/>
      <c r="Y2927" s="18" t="e">
        <f t="shared" si="638"/>
        <v>#N/A</v>
      </c>
      <c r="AE2927" s="18" t="e">
        <f t="shared" si="633"/>
        <v>#N/A</v>
      </c>
      <c r="AF2927" s="18" t="e">
        <f t="shared" si="634"/>
        <v>#N/A</v>
      </c>
      <c r="AG2927" s="18" t="e">
        <f t="shared" si="639"/>
        <v>#DIV/0!</v>
      </c>
      <c r="AH2927" s="18" t="e">
        <f t="shared" si="640"/>
        <v>#N/A</v>
      </c>
      <c r="AJ2927" s="18"/>
      <c r="AK2927" s="18"/>
      <c r="AL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  <c r="AX2927" s="18"/>
      <c r="AY2927" s="18"/>
      <c r="AZ2927" s="18"/>
      <c r="BA2927" s="18"/>
      <c r="BB2927" s="18"/>
      <c r="BC2927" s="18"/>
      <c r="BD2927" s="18"/>
      <c r="BE2927" s="18"/>
      <c r="BF2927" s="18"/>
      <c r="BL2927" s="18" t="e">
        <f t="shared" si="644"/>
        <v>#N/A</v>
      </c>
      <c r="BM2927" s="18" t="e">
        <f t="shared" si="641"/>
        <v>#N/A</v>
      </c>
      <c r="BN2927" s="18" t="e">
        <f t="shared" si="642"/>
        <v>#N/A</v>
      </c>
      <c r="BO2927" s="18" t="e">
        <f t="shared" si="643"/>
        <v>#N/A</v>
      </c>
      <c r="BT2927" s="18"/>
      <c r="BU2927" s="18"/>
      <c r="BV2927" s="18"/>
      <c r="BW2927" s="18"/>
      <c r="BX2927" s="18"/>
    </row>
    <row r="2928" spans="14:76" x14ac:dyDescent="0.25">
      <c r="N2928" s="14" t="e">
        <f>IF(ISNUMBER('Dosimetry Worksheet'!H2938), 'Dosimetry Worksheet'!H2938, NA())</f>
        <v>#N/A</v>
      </c>
      <c r="O2928" s="14" t="e">
        <f>IF(ISNUMBER(N2928), 'Dosimetry Worksheet'!I2938, NA())</f>
        <v>#N/A</v>
      </c>
      <c r="P2928" s="14"/>
      <c r="Q2928" s="14" t="e">
        <f t="shared" si="635"/>
        <v>#N/A</v>
      </c>
      <c r="R2928" s="14" t="e">
        <f t="shared" si="636"/>
        <v>#N/A</v>
      </c>
      <c r="T2928" s="14" t="e">
        <f t="shared" si="631"/>
        <v>#N/A</v>
      </c>
      <c r="U2928" s="14" t="e">
        <f t="shared" si="637"/>
        <v>#N/A</v>
      </c>
      <c r="V2928" s="14" t="e">
        <f t="shared" si="632"/>
        <v>#N/A</v>
      </c>
      <c r="W2928" s="14"/>
      <c r="X2928" s="14"/>
      <c r="Y2928" s="18" t="e">
        <f t="shared" si="638"/>
        <v>#N/A</v>
      </c>
      <c r="AE2928" s="18" t="e">
        <f t="shared" si="633"/>
        <v>#N/A</v>
      </c>
      <c r="AF2928" s="18" t="e">
        <f t="shared" si="634"/>
        <v>#N/A</v>
      </c>
      <c r="AG2928" s="18" t="e">
        <f t="shared" si="639"/>
        <v>#DIV/0!</v>
      </c>
      <c r="AH2928" s="18" t="e">
        <f t="shared" si="640"/>
        <v>#N/A</v>
      </c>
      <c r="AJ2928" s="18"/>
      <c r="AK2928" s="18"/>
      <c r="AL2928" s="18"/>
      <c r="AN2928" s="18"/>
      <c r="AO2928" s="18"/>
      <c r="AP2928" s="18"/>
      <c r="AQ2928" s="18"/>
      <c r="AR2928" s="18"/>
      <c r="AS2928" s="18"/>
      <c r="AT2928" s="18"/>
      <c r="AU2928" s="18"/>
      <c r="AV2928" s="18"/>
      <c r="AW2928" s="18"/>
      <c r="AX2928" s="18"/>
      <c r="AY2928" s="18"/>
      <c r="AZ2928" s="18"/>
      <c r="BA2928" s="18"/>
      <c r="BB2928" s="18"/>
      <c r="BC2928" s="18"/>
      <c r="BD2928" s="18"/>
      <c r="BE2928" s="18"/>
      <c r="BF2928" s="18"/>
      <c r="BL2928" s="18" t="e">
        <f t="shared" si="644"/>
        <v>#N/A</v>
      </c>
      <c r="BM2928" s="18" t="e">
        <f t="shared" si="641"/>
        <v>#N/A</v>
      </c>
      <c r="BN2928" s="18" t="e">
        <f t="shared" si="642"/>
        <v>#N/A</v>
      </c>
      <c r="BO2928" s="18" t="e">
        <f t="shared" si="643"/>
        <v>#N/A</v>
      </c>
      <c r="BT2928" s="18"/>
      <c r="BU2928" s="18"/>
      <c r="BV2928" s="18"/>
      <c r="BW2928" s="18"/>
      <c r="BX2928" s="18"/>
    </row>
    <row r="2929" spans="14:76" x14ac:dyDescent="0.25">
      <c r="N2929" s="14" t="e">
        <f>IF(ISNUMBER('Dosimetry Worksheet'!H2939), 'Dosimetry Worksheet'!H2939, NA())</f>
        <v>#N/A</v>
      </c>
      <c r="O2929" s="14" t="e">
        <f>IF(ISNUMBER(N2929), 'Dosimetry Worksheet'!I2939, NA())</f>
        <v>#N/A</v>
      </c>
      <c r="P2929" s="14"/>
      <c r="Q2929" s="14" t="e">
        <f t="shared" si="635"/>
        <v>#N/A</v>
      </c>
      <c r="R2929" s="14" t="e">
        <f t="shared" si="636"/>
        <v>#N/A</v>
      </c>
      <c r="T2929" s="14" t="e">
        <f t="shared" si="631"/>
        <v>#N/A</v>
      </c>
      <c r="U2929" s="14" t="e">
        <f t="shared" si="637"/>
        <v>#N/A</v>
      </c>
      <c r="V2929" s="14" t="e">
        <f t="shared" si="632"/>
        <v>#N/A</v>
      </c>
      <c r="W2929" s="14"/>
      <c r="X2929" s="14"/>
      <c r="Y2929" s="18" t="e">
        <f t="shared" si="638"/>
        <v>#N/A</v>
      </c>
      <c r="AE2929" s="18" t="e">
        <f t="shared" si="633"/>
        <v>#N/A</v>
      </c>
      <c r="AF2929" s="18" t="e">
        <f t="shared" si="634"/>
        <v>#N/A</v>
      </c>
      <c r="AG2929" s="18" t="e">
        <f t="shared" si="639"/>
        <v>#DIV/0!</v>
      </c>
      <c r="AH2929" s="18" t="e">
        <f t="shared" si="640"/>
        <v>#N/A</v>
      </c>
      <c r="AJ2929" s="18"/>
      <c r="AK2929" s="18"/>
      <c r="AL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  <c r="AX2929" s="18"/>
      <c r="AY2929" s="18"/>
      <c r="AZ2929" s="18"/>
      <c r="BA2929" s="18"/>
      <c r="BB2929" s="18"/>
      <c r="BC2929" s="18"/>
      <c r="BD2929" s="18"/>
      <c r="BE2929" s="18"/>
      <c r="BF2929" s="18"/>
      <c r="BL2929" s="18" t="e">
        <f t="shared" si="644"/>
        <v>#N/A</v>
      </c>
      <c r="BM2929" s="18" t="e">
        <f t="shared" si="641"/>
        <v>#N/A</v>
      </c>
      <c r="BN2929" s="18" t="e">
        <f t="shared" si="642"/>
        <v>#N/A</v>
      </c>
      <c r="BO2929" s="18" t="e">
        <f t="shared" si="643"/>
        <v>#N/A</v>
      </c>
      <c r="BT2929" s="18"/>
      <c r="BU2929" s="18"/>
      <c r="BV2929" s="18"/>
      <c r="BW2929" s="18"/>
      <c r="BX2929" s="18"/>
    </row>
    <row r="2930" spans="14:76" x14ac:dyDescent="0.25">
      <c r="N2930" s="14" t="e">
        <f>IF(ISNUMBER('Dosimetry Worksheet'!H2940), 'Dosimetry Worksheet'!H2940, NA())</f>
        <v>#N/A</v>
      </c>
      <c r="O2930" s="14" t="e">
        <f>IF(ISNUMBER(N2930), 'Dosimetry Worksheet'!I2940, NA())</f>
        <v>#N/A</v>
      </c>
      <c r="P2930" s="14"/>
      <c r="Q2930" s="14" t="e">
        <f t="shared" si="635"/>
        <v>#N/A</v>
      </c>
      <c r="R2930" s="14" t="e">
        <f t="shared" si="636"/>
        <v>#N/A</v>
      </c>
      <c r="T2930" s="14" t="e">
        <f t="shared" si="631"/>
        <v>#N/A</v>
      </c>
      <c r="U2930" s="14" t="e">
        <f t="shared" si="637"/>
        <v>#N/A</v>
      </c>
      <c r="V2930" s="14" t="e">
        <f t="shared" si="632"/>
        <v>#N/A</v>
      </c>
      <c r="W2930" s="14"/>
      <c r="X2930" s="14"/>
      <c r="Y2930" s="18" t="e">
        <f t="shared" si="638"/>
        <v>#N/A</v>
      </c>
      <c r="AE2930" s="18" t="e">
        <f t="shared" si="633"/>
        <v>#N/A</v>
      </c>
      <c r="AF2930" s="18" t="e">
        <f t="shared" si="634"/>
        <v>#N/A</v>
      </c>
      <c r="AG2930" s="18" t="e">
        <f t="shared" si="639"/>
        <v>#DIV/0!</v>
      </c>
      <c r="AH2930" s="18" t="e">
        <f t="shared" si="640"/>
        <v>#N/A</v>
      </c>
      <c r="AJ2930" s="18"/>
      <c r="AK2930" s="18"/>
      <c r="AL2930" s="18"/>
      <c r="AN2930" s="18"/>
      <c r="AO2930" s="18"/>
      <c r="AP2930" s="18"/>
      <c r="AQ2930" s="18"/>
      <c r="AR2930" s="18"/>
      <c r="AS2930" s="18"/>
      <c r="AT2930" s="18"/>
      <c r="AU2930" s="18"/>
      <c r="AV2930" s="18"/>
      <c r="AW2930" s="18"/>
      <c r="AX2930" s="18"/>
      <c r="AY2930" s="18"/>
      <c r="AZ2930" s="18"/>
      <c r="BA2930" s="18"/>
      <c r="BB2930" s="18"/>
      <c r="BC2930" s="18"/>
      <c r="BD2930" s="18"/>
      <c r="BE2930" s="18"/>
      <c r="BF2930" s="18"/>
      <c r="BL2930" s="18" t="e">
        <f t="shared" si="644"/>
        <v>#N/A</v>
      </c>
      <c r="BM2930" s="18" t="e">
        <f t="shared" si="641"/>
        <v>#N/A</v>
      </c>
      <c r="BN2930" s="18" t="e">
        <f t="shared" si="642"/>
        <v>#N/A</v>
      </c>
      <c r="BO2930" s="18" t="e">
        <f t="shared" si="643"/>
        <v>#N/A</v>
      </c>
      <c r="BT2930" s="18"/>
      <c r="BU2930" s="18"/>
      <c r="BV2930" s="18"/>
      <c r="BW2930" s="18"/>
      <c r="BX2930" s="18"/>
    </row>
    <row r="2931" spans="14:76" x14ac:dyDescent="0.25">
      <c r="N2931" s="14" t="e">
        <f>IF(ISNUMBER('Dosimetry Worksheet'!H2941), 'Dosimetry Worksheet'!H2941, NA())</f>
        <v>#N/A</v>
      </c>
      <c r="O2931" s="14" t="e">
        <f>IF(ISNUMBER(N2931), 'Dosimetry Worksheet'!I2941, NA())</f>
        <v>#N/A</v>
      </c>
      <c r="P2931" s="14"/>
      <c r="Q2931" s="14" t="e">
        <f t="shared" si="635"/>
        <v>#N/A</v>
      </c>
      <c r="R2931" s="14" t="e">
        <f t="shared" si="636"/>
        <v>#N/A</v>
      </c>
      <c r="T2931" s="14" t="e">
        <f t="shared" si="631"/>
        <v>#N/A</v>
      </c>
      <c r="U2931" s="14" t="e">
        <f t="shared" si="637"/>
        <v>#N/A</v>
      </c>
      <c r="V2931" s="14" t="e">
        <f t="shared" si="632"/>
        <v>#N/A</v>
      </c>
      <c r="W2931" s="14"/>
      <c r="X2931" s="14"/>
      <c r="Y2931" s="18" t="e">
        <f t="shared" si="638"/>
        <v>#N/A</v>
      </c>
      <c r="AE2931" s="18" t="e">
        <f t="shared" si="633"/>
        <v>#N/A</v>
      </c>
      <c r="AF2931" s="18" t="e">
        <f t="shared" si="634"/>
        <v>#N/A</v>
      </c>
      <c r="AG2931" s="18" t="e">
        <f t="shared" si="639"/>
        <v>#DIV/0!</v>
      </c>
      <c r="AH2931" s="18" t="e">
        <f t="shared" si="640"/>
        <v>#N/A</v>
      </c>
      <c r="AJ2931" s="18"/>
      <c r="AK2931" s="18"/>
      <c r="AL2931" s="18"/>
      <c r="AN2931" s="18"/>
      <c r="AO2931" s="18"/>
      <c r="AP2931" s="18"/>
      <c r="AQ2931" s="18"/>
      <c r="AR2931" s="18"/>
      <c r="AS2931" s="18"/>
      <c r="AT2931" s="18"/>
      <c r="AU2931" s="18"/>
      <c r="AV2931" s="18"/>
      <c r="AW2931" s="18"/>
      <c r="AX2931" s="18"/>
      <c r="AY2931" s="18"/>
      <c r="AZ2931" s="18"/>
      <c r="BA2931" s="18"/>
      <c r="BB2931" s="18"/>
      <c r="BC2931" s="18"/>
      <c r="BD2931" s="18"/>
      <c r="BE2931" s="18"/>
      <c r="BF2931" s="18"/>
      <c r="BL2931" s="18" t="e">
        <f t="shared" si="644"/>
        <v>#N/A</v>
      </c>
      <c r="BM2931" s="18" t="e">
        <f t="shared" si="641"/>
        <v>#N/A</v>
      </c>
      <c r="BN2931" s="18" t="e">
        <f t="shared" si="642"/>
        <v>#N/A</v>
      </c>
      <c r="BO2931" s="18" t="e">
        <f t="shared" si="643"/>
        <v>#N/A</v>
      </c>
      <c r="BT2931" s="18"/>
      <c r="BU2931" s="18"/>
      <c r="BV2931" s="18"/>
      <c r="BW2931" s="18"/>
      <c r="BX2931" s="18"/>
    </row>
    <row r="2932" spans="14:76" x14ac:dyDescent="0.25">
      <c r="N2932" s="14" t="e">
        <f>IF(ISNUMBER('Dosimetry Worksheet'!H2942), 'Dosimetry Worksheet'!H2942, NA())</f>
        <v>#N/A</v>
      </c>
      <c r="O2932" s="14" t="e">
        <f>IF(ISNUMBER(N2932), 'Dosimetry Worksheet'!I2942, NA())</f>
        <v>#N/A</v>
      </c>
      <c r="P2932" s="14"/>
      <c r="Q2932" s="14" t="e">
        <f t="shared" si="635"/>
        <v>#N/A</v>
      </c>
      <c r="R2932" s="14" t="e">
        <f t="shared" si="636"/>
        <v>#N/A</v>
      </c>
      <c r="T2932" s="14" t="e">
        <f t="shared" si="631"/>
        <v>#N/A</v>
      </c>
      <c r="U2932" s="14" t="e">
        <f t="shared" si="637"/>
        <v>#N/A</v>
      </c>
      <c r="V2932" s="14" t="e">
        <f t="shared" si="632"/>
        <v>#N/A</v>
      </c>
      <c r="W2932" s="14"/>
      <c r="X2932" s="14"/>
      <c r="Y2932" s="18" t="e">
        <f t="shared" si="638"/>
        <v>#N/A</v>
      </c>
      <c r="AE2932" s="18" t="e">
        <f t="shared" si="633"/>
        <v>#N/A</v>
      </c>
      <c r="AF2932" s="18" t="e">
        <f t="shared" si="634"/>
        <v>#N/A</v>
      </c>
      <c r="AG2932" s="18" t="e">
        <f t="shared" si="639"/>
        <v>#DIV/0!</v>
      </c>
      <c r="AH2932" s="18" t="e">
        <f t="shared" si="640"/>
        <v>#N/A</v>
      </c>
      <c r="AJ2932" s="18"/>
      <c r="AK2932" s="18"/>
      <c r="AL2932" s="18"/>
      <c r="AN2932" s="18"/>
      <c r="AO2932" s="18"/>
      <c r="AP2932" s="18"/>
      <c r="AQ2932" s="18"/>
      <c r="AR2932" s="18"/>
      <c r="AS2932" s="18"/>
      <c r="AT2932" s="18"/>
      <c r="AU2932" s="18"/>
      <c r="AV2932" s="18"/>
      <c r="AW2932" s="18"/>
      <c r="AX2932" s="18"/>
      <c r="AY2932" s="18"/>
      <c r="AZ2932" s="18"/>
      <c r="BA2932" s="18"/>
      <c r="BB2932" s="18"/>
      <c r="BC2932" s="18"/>
      <c r="BD2932" s="18"/>
      <c r="BE2932" s="18"/>
      <c r="BF2932" s="18"/>
      <c r="BL2932" s="18" t="e">
        <f t="shared" si="644"/>
        <v>#N/A</v>
      </c>
      <c r="BM2932" s="18" t="e">
        <f t="shared" si="641"/>
        <v>#N/A</v>
      </c>
      <c r="BN2932" s="18" t="e">
        <f t="shared" si="642"/>
        <v>#N/A</v>
      </c>
      <c r="BO2932" s="18" t="e">
        <f t="shared" si="643"/>
        <v>#N/A</v>
      </c>
      <c r="BT2932" s="18"/>
      <c r="BU2932" s="18"/>
      <c r="BV2932" s="18"/>
      <c r="BW2932" s="18"/>
      <c r="BX2932" s="18"/>
    </row>
    <row r="2933" spans="14:76" x14ac:dyDescent="0.25">
      <c r="N2933" s="14" t="e">
        <f>IF(ISNUMBER('Dosimetry Worksheet'!H2943), 'Dosimetry Worksheet'!H2943, NA())</f>
        <v>#N/A</v>
      </c>
      <c r="O2933" s="14" t="e">
        <f>IF(ISNUMBER(N2933), 'Dosimetry Worksheet'!I2943, NA())</f>
        <v>#N/A</v>
      </c>
      <c r="P2933" s="14"/>
      <c r="Q2933" s="14" t="e">
        <f t="shared" si="635"/>
        <v>#N/A</v>
      </c>
      <c r="R2933" s="14" t="e">
        <f t="shared" si="636"/>
        <v>#N/A</v>
      </c>
      <c r="T2933" s="14" t="e">
        <f t="shared" si="631"/>
        <v>#N/A</v>
      </c>
      <c r="U2933" s="14" t="e">
        <f t="shared" si="637"/>
        <v>#N/A</v>
      </c>
      <c r="V2933" s="14" t="e">
        <f t="shared" si="632"/>
        <v>#N/A</v>
      </c>
      <c r="W2933" s="14"/>
      <c r="X2933" s="14"/>
      <c r="Y2933" s="18" t="e">
        <f t="shared" si="638"/>
        <v>#N/A</v>
      </c>
      <c r="AE2933" s="18" t="e">
        <f t="shared" si="633"/>
        <v>#N/A</v>
      </c>
      <c r="AF2933" s="18" t="e">
        <f t="shared" si="634"/>
        <v>#N/A</v>
      </c>
      <c r="AG2933" s="18" t="e">
        <f t="shared" si="639"/>
        <v>#DIV/0!</v>
      </c>
      <c r="AH2933" s="18" t="e">
        <f t="shared" si="640"/>
        <v>#N/A</v>
      </c>
      <c r="AJ2933" s="18"/>
      <c r="AK2933" s="18"/>
      <c r="AL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  <c r="AX2933" s="18"/>
      <c r="AY2933" s="18"/>
      <c r="AZ2933" s="18"/>
      <c r="BA2933" s="18"/>
      <c r="BB2933" s="18"/>
      <c r="BC2933" s="18"/>
      <c r="BD2933" s="18"/>
      <c r="BE2933" s="18"/>
      <c r="BF2933" s="18"/>
      <c r="BL2933" s="18" t="e">
        <f t="shared" si="644"/>
        <v>#N/A</v>
      </c>
      <c r="BM2933" s="18" t="e">
        <f t="shared" si="641"/>
        <v>#N/A</v>
      </c>
      <c r="BN2933" s="18" t="e">
        <f t="shared" si="642"/>
        <v>#N/A</v>
      </c>
      <c r="BO2933" s="18" t="e">
        <f t="shared" si="643"/>
        <v>#N/A</v>
      </c>
      <c r="BT2933" s="18"/>
      <c r="BU2933" s="18"/>
      <c r="BV2933" s="18"/>
      <c r="BW2933" s="18"/>
      <c r="BX2933" s="18"/>
    </row>
    <row r="2934" spans="14:76" x14ac:dyDescent="0.25">
      <c r="N2934" s="14" t="e">
        <f>IF(ISNUMBER('Dosimetry Worksheet'!H2944), 'Dosimetry Worksheet'!H2944, NA())</f>
        <v>#N/A</v>
      </c>
      <c r="O2934" s="14" t="e">
        <f>IF(ISNUMBER(N2934), 'Dosimetry Worksheet'!I2944, NA())</f>
        <v>#N/A</v>
      </c>
      <c r="P2934" s="14"/>
      <c r="Q2934" s="14" t="e">
        <f t="shared" si="635"/>
        <v>#N/A</v>
      </c>
      <c r="R2934" s="14" t="e">
        <f t="shared" si="636"/>
        <v>#N/A</v>
      </c>
      <c r="T2934" s="14" t="e">
        <f t="shared" si="631"/>
        <v>#N/A</v>
      </c>
      <c r="U2934" s="14" t="e">
        <f t="shared" si="637"/>
        <v>#N/A</v>
      </c>
      <c r="V2934" s="14" t="e">
        <f t="shared" si="632"/>
        <v>#N/A</v>
      </c>
      <c r="W2934" s="14"/>
      <c r="X2934" s="14"/>
      <c r="Y2934" s="18" t="e">
        <f t="shared" si="638"/>
        <v>#N/A</v>
      </c>
      <c r="AE2934" s="18" t="e">
        <f t="shared" si="633"/>
        <v>#N/A</v>
      </c>
      <c r="AF2934" s="18" t="e">
        <f t="shared" si="634"/>
        <v>#N/A</v>
      </c>
      <c r="AG2934" s="18" t="e">
        <f t="shared" si="639"/>
        <v>#DIV/0!</v>
      </c>
      <c r="AH2934" s="18" t="e">
        <f t="shared" si="640"/>
        <v>#N/A</v>
      </c>
      <c r="AJ2934" s="18"/>
      <c r="AK2934" s="18"/>
      <c r="AL2934" s="18"/>
      <c r="AN2934" s="18"/>
      <c r="AO2934" s="18"/>
      <c r="AP2934" s="18"/>
      <c r="AQ2934" s="18"/>
      <c r="AR2934" s="18"/>
      <c r="AS2934" s="18"/>
      <c r="AT2934" s="18"/>
      <c r="AU2934" s="18"/>
      <c r="AV2934" s="18"/>
      <c r="AW2934" s="18"/>
      <c r="AX2934" s="18"/>
      <c r="AY2934" s="18"/>
      <c r="AZ2934" s="18"/>
      <c r="BA2934" s="18"/>
      <c r="BB2934" s="18"/>
      <c r="BC2934" s="18"/>
      <c r="BD2934" s="18"/>
      <c r="BE2934" s="18"/>
      <c r="BF2934" s="18"/>
      <c r="BL2934" s="18" t="e">
        <f t="shared" si="644"/>
        <v>#N/A</v>
      </c>
      <c r="BM2934" s="18" t="e">
        <f t="shared" si="641"/>
        <v>#N/A</v>
      </c>
      <c r="BN2934" s="18" t="e">
        <f t="shared" si="642"/>
        <v>#N/A</v>
      </c>
      <c r="BO2934" s="18" t="e">
        <f t="shared" si="643"/>
        <v>#N/A</v>
      </c>
      <c r="BT2934" s="18"/>
      <c r="BU2934" s="18"/>
      <c r="BV2934" s="18"/>
      <c r="BW2934" s="18"/>
      <c r="BX2934" s="18"/>
    </row>
    <row r="2935" spans="14:76" x14ac:dyDescent="0.25">
      <c r="N2935" s="14" t="e">
        <f>IF(ISNUMBER('Dosimetry Worksheet'!H2945), 'Dosimetry Worksheet'!H2945, NA())</f>
        <v>#N/A</v>
      </c>
      <c r="O2935" s="14" t="e">
        <f>IF(ISNUMBER(N2935), 'Dosimetry Worksheet'!I2945, NA())</f>
        <v>#N/A</v>
      </c>
      <c r="P2935" s="14"/>
      <c r="Q2935" s="14" t="e">
        <f t="shared" si="635"/>
        <v>#N/A</v>
      </c>
      <c r="R2935" s="14" t="e">
        <f t="shared" si="636"/>
        <v>#N/A</v>
      </c>
      <c r="T2935" s="14" t="e">
        <f t="shared" si="631"/>
        <v>#N/A</v>
      </c>
      <c r="U2935" s="14" t="e">
        <f t="shared" si="637"/>
        <v>#N/A</v>
      </c>
      <c r="V2935" s="14" t="e">
        <f t="shared" si="632"/>
        <v>#N/A</v>
      </c>
      <c r="W2935" s="14"/>
      <c r="X2935" s="14"/>
      <c r="Y2935" s="18" t="e">
        <f t="shared" si="638"/>
        <v>#N/A</v>
      </c>
      <c r="AE2935" s="18" t="e">
        <f t="shared" si="633"/>
        <v>#N/A</v>
      </c>
      <c r="AF2935" s="18" t="e">
        <f t="shared" si="634"/>
        <v>#N/A</v>
      </c>
      <c r="AG2935" s="18" t="e">
        <f t="shared" si="639"/>
        <v>#DIV/0!</v>
      </c>
      <c r="AH2935" s="18" t="e">
        <f t="shared" si="640"/>
        <v>#N/A</v>
      </c>
      <c r="AJ2935" s="18"/>
      <c r="AK2935" s="18"/>
      <c r="AL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  <c r="AX2935" s="18"/>
      <c r="AY2935" s="18"/>
      <c r="AZ2935" s="18"/>
      <c r="BA2935" s="18"/>
      <c r="BB2935" s="18"/>
      <c r="BC2935" s="18"/>
      <c r="BD2935" s="18"/>
      <c r="BE2935" s="18"/>
      <c r="BF2935" s="18"/>
      <c r="BL2935" s="18" t="e">
        <f t="shared" si="644"/>
        <v>#N/A</v>
      </c>
      <c r="BM2935" s="18" t="e">
        <f t="shared" si="641"/>
        <v>#N/A</v>
      </c>
      <c r="BN2935" s="18" t="e">
        <f t="shared" si="642"/>
        <v>#N/A</v>
      </c>
      <c r="BO2935" s="18" t="e">
        <f t="shared" si="643"/>
        <v>#N/A</v>
      </c>
      <c r="BT2935" s="18"/>
      <c r="BU2935" s="18"/>
      <c r="BV2935" s="18"/>
      <c r="BW2935" s="18"/>
      <c r="BX2935" s="18"/>
    </row>
    <row r="2936" spans="14:76" x14ac:dyDescent="0.25">
      <c r="N2936" s="14" t="e">
        <f>IF(ISNUMBER('Dosimetry Worksheet'!H2946), 'Dosimetry Worksheet'!H2946, NA())</f>
        <v>#N/A</v>
      </c>
      <c r="O2936" s="14" t="e">
        <f>IF(ISNUMBER(N2936), 'Dosimetry Worksheet'!I2946, NA())</f>
        <v>#N/A</v>
      </c>
      <c r="P2936" s="14"/>
      <c r="Q2936" s="14" t="e">
        <f t="shared" si="635"/>
        <v>#N/A</v>
      </c>
      <c r="R2936" s="14" t="e">
        <f t="shared" si="636"/>
        <v>#N/A</v>
      </c>
      <c r="T2936" s="14" t="e">
        <f t="shared" si="631"/>
        <v>#N/A</v>
      </c>
      <c r="U2936" s="14" t="e">
        <f t="shared" si="637"/>
        <v>#N/A</v>
      </c>
      <c r="V2936" s="14" t="e">
        <f t="shared" si="632"/>
        <v>#N/A</v>
      </c>
      <c r="W2936" s="14"/>
      <c r="X2936" s="14"/>
      <c r="Y2936" s="18" t="e">
        <f t="shared" si="638"/>
        <v>#N/A</v>
      </c>
      <c r="AE2936" s="18" t="e">
        <f t="shared" si="633"/>
        <v>#N/A</v>
      </c>
      <c r="AF2936" s="18" t="e">
        <f t="shared" si="634"/>
        <v>#N/A</v>
      </c>
      <c r="AG2936" s="18" t="e">
        <f t="shared" si="639"/>
        <v>#DIV/0!</v>
      </c>
      <c r="AH2936" s="18" t="e">
        <f t="shared" si="640"/>
        <v>#N/A</v>
      </c>
      <c r="AJ2936" s="18"/>
      <c r="AK2936" s="18"/>
      <c r="AL2936" s="18"/>
      <c r="AN2936" s="18"/>
      <c r="AO2936" s="18"/>
      <c r="AP2936" s="18"/>
      <c r="AQ2936" s="18"/>
      <c r="AR2936" s="18"/>
      <c r="AS2936" s="18"/>
      <c r="AT2936" s="18"/>
      <c r="AU2936" s="18"/>
      <c r="AV2936" s="18"/>
      <c r="AW2936" s="18"/>
      <c r="AX2936" s="18"/>
      <c r="AY2936" s="18"/>
      <c r="AZ2936" s="18"/>
      <c r="BA2936" s="18"/>
      <c r="BB2936" s="18"/>
      <c r="BC2936" s="18"/>
      <c r="BD2936" s="18"/>
      <c r="BE2936" s="18"/>
      <c r="BF2936" s="18"/>
      <c r="BL2936" s="18" t="e">
        <f t="shared" si="644"/>
        <v>#N/A</v>
      </c>
      <c r="BM2936" s="18" t="e">
        <f t="shared" si="641"/>
        <v>#N/A</v>
      </c>
      <c r="BN2936" s="18" t="e">
        <f t="shared" si="642"/>
        <v>#N/A</v>
      </c>
      <c r="BO2936" s="18" t="e">
        <f t="shared" si="643"/>
        <v>#N/A</v>
      </c>
      <c r="BT2936" s="18"/>
      <c r="BU2936" s="18"/>
      <c r="BV2936" s="18"/>
      <c r="BW2936" s="18"/>
      <c r="BX2936" s="18"/>
    </row>
    <row r="2937" spans="14:76" x14ac:dyDescent="0.25">
      <c r="N2937" s="14" t="e">
        <f>IF(ISNUMBER('Dosimetry Worksheet'!H2947), 'Dosimetry Worksheet'!H2947, NA())</f>
        <v>#N/A</v>
      </c>
      <c r="O2937" s="14" t="e">
        <f>IF(ISNUMBER(N2937), 'Dosimetry Worksheet'!I2947, NA())</f>
        <v>#N/A</v>
      </c>
      <c r="P2937" s="14"/>
      <c r="Q2937" s="14" t="e">
        <f t="shared" si="635"/>
        <v>#N/A</v>
      </c>
      <c r="R2937" s="14" t="e">
        <f t="shared" si="636"/>
        <v>#N/A</v>
      </c>
      <c r="T2937" s="14" t="e">
        <f t="shared" si="631"/>
        <v>#N/A</v>
      </c>
      <c r="U2937" s="14" t="e">
        <f t="shared" si="637"/>
        <v>#N/A</v>
      </c>
      <c r="V2937" s="14" t="e">
        <f t="shared" si="632"/>
        <v>#N/A</v>
      </c>
      <c r="W2937" s="14"/>
      <c r="X2937" s="14"/>
      <c r="Y2937" s="18" t="e">
        <f t="shared" si="638"/>
        <v>#N/A</v>
      </c>
      <c r="AE2937" s="18" t="e">
        <f t="shared" si="633"/>
        <v>#N/A</v>
      </c>
      <c r="AF2937" s="18" t="e">
        <f t="shared" si="634"/>
        <v>#N/A</v>
      </c>
      <c r="AG2937" s="18" t="e">
        <f t="shared" si="639"/>
        <v>#DIV/0!</v>
      </c>
      <c r="AH2937" s="18" t="e">
        <f t="shared" si="640"/>
        <v>#N/A</v>
      </c>
      <c r="AJ2937" s="18"/>
      <c r="AK2937" s="18"/>
      <c r="AL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  <c r="AX2937" s="18"/>
      <c r="AY2937" s="18"/>
      <c r="AZ2937" s="18"/>
      <c r="BA2937" s="18"/>
      <c r="BB2937" s="18"/>
      <c r="BC2937" s="18"/>
      <c r="BD2937" s="18"/>
      <c r="BE2937" s="18"/>
      <c r="BF2937" s="18"/>
      <c r="BL2937" s="18" t="e">
        <f t="shared" si="644"/>
        <v>#N/A</v>
      </c>
      <c r="BM2937" s="18" t="e">
        <f t="shared" si="641"/>
        <v>#N/A</v>
      </c>
      <c r="BN2937" s="18" t="e">
        <f t="shared" si="642"/>
        <v>#N/A</v>
      </c>
      <c r="BO2937" s="18" t="e">
        <f t="shared" si="643"/>
        <v>#N/A</v>
      </c>
      <c r="BT2937" s="18"/>
      <c r="BU2937" s="18"/>
      <c r="BV2937" s="18"/>
      <c r="BW2937" s="18"/>
      <c r="BX2937" s="18"/>
    </row>
    <row r="2938" spans="14:76" x14ac:dyDescent="0.25">
      <c r="N2938" s="14" t="e">
        <f>IF(ISNUMBER('Dosimetry Worksheet'!H2948), 'Dosimetry Worksheet'!H2948, NA())</f>
        <v>#N/A</v>
      </c>
      <c r="O2938" s="14" t="e">
        <f>IF(ISNUMBER(N2938), 'Dosimetry Worksheet'!I2948, NA())</f>
        <v>#N/A</v>
      </c>
      <c r="P2938" s="14"/>
      <c r="Q2938" s="14" t="e">
        <f t="shared" si="635"/>
        <v>#N/A</v>
      </c>
      <c r="R2938" s="14" t="e">
        <f t="shared" si="636"/>
        <v>#N/A</v>
      </c>
      <c r="T2938" s="14" t="e">
        <f t="shared" si="631"/>
        <v>#N/A</v>
      </c>
      <c r="U2938" s="14" t="e">
        <f t="shared" si="637"/>
        <v>#N/A</v>
      </c>
      <c r="V2938" s="14" t="e">
        <f t="shared" si="632"/>
        <v>#N/A</v>
      </c>
      <c r="W2938" s="14"/>
      <c r="X2938" s="14"/>
      <c r="Y2938" s="18" t="e">
        <f t="shared" si="638"/>
        <v>#N/A</v>
      </c>
      <c r="AE2938" s="18" t="e">
        <f t="shared" si="633"/>
        <v>#N/A</v>
      </c>
      <c r="AF2938" s="18" t="e">
        <f t="shared" si="634"/>
        <v>#N/A</v>
      </c>
      <c r="AG2938" s="18" t="e">
        <f t="shared" si="639"/>
        <v>#DIV/0!</v>
      </c>
      <c r="AH2938" s="18" t="e">
        <f t="shared" si="640"/>
        <v>#N/A</v>
      </c>
      <c r="AJ2938" s="18"/>
      <c r="AK2938" s="18"/>
      <c r="AL2938" s="18"/>
      <c r="AN2938" s="18"/>
      <c r="AO2938" s="18"/>
      <c r="AP2938" s="18"/>
      <c r="AQ2938" s="18"/>
      <c r="AR2938" s="18"/>
      <c r="AS2938" s="18"/>
      <c r="AT2938" s="18"/>
      <c r="AU2938" s="18"/>
      <c r="AV2938" s="18"/>
      <c r="AW2938" s="18"/>
      <c r="AX2938" s="18"/>
      <c r="AY2938" s="18"/>
      <c r="AZ2938" s="18"/>
      <c r="BA2938" s="18"/>
      <c r="BB2938" s="18"/>
      <c r="BC2938" s="18"/>
      <c r="BD2938" s="18"/>
      <c r="BE2938" s="18"/>
      <c r="BF2938" s="18"/>
      <c r="BL2938" s="18" t="e">
        <f t="shared" si="644"/>
        <v>#N/A</v>
      </c>
      <c r="BM2938" s="18" t="e">
        <f t="shared" si="641"/>
        <v>#N/A</v>
      </c>
      <c r="BN2938" s="18" t="e">
        <f t="shared" si="642"/>
        <v>#N/A</v>
      </c>
      <c r="BO2938" s="18" t="e">
        <f t="shared" si="643"/>
        <v>#N/A</v>
      </c>
      <c r="BT2938" s="18"/>
      <c r="BU2938" s="18"/>
      <c r="BV2938" s="18"/>
      <c r="BW2938" s="18"/>
      <c r="BX2938" s="18"/>
    </row>
    <row r="2939" spans="14:76" x14ac:dyDescent="0.25">
      <c r="N2939" s="14" t="e">
        <f>IF(ISNUMBER('Dosimetry Worksheet'!H2949), 'Dosimetry Worksheet'!H2949, NA())</f>
        <v>#N/A</v>
      </c>
      <c r="O2939" s="14" t="e">
        <f>IF(ISNUMBER(N2939), 'Dosimetry Worksheet'!I2949, NA())</f>
        <v>#N/A</v>
      </c>
      <c r="P2939" s="14"/>
      <c r="Q2939" s="14" t="e">
        <f t="shared" si="635"/>
        <v>#N/A</v>
      </c>
      <c r="R2939" s="14" t="e">
        <f t="shared" si="636"/>
        <v>#N/A</v>
      </c>
      <c r="T2939" s="14" t="e">
        <f t="shared" si="631"/>
        <v>#N/A</v>
      </c>
      <c r="U2939" s="14" t="e">
        <f t="shared" si="637"/>
        <v>#N/A</v>
      </c>
      <c r="V2939" s="14" t="e">
        <f t="shared" si="632"/>
        <v>#N/A</v>
      </c>
      <c r="W2939" s="14"/>
      <c r="X2939" s="14"/>
      <c r="Y2939" s="18" t="e">
        <f t="shared" si="638"/>
        <v>#N/A</v>
      </c>
      <c r="AE2939" s="18" t="e">
        <f t="shared" si="633"/>
        <v>#N/A</v>
      </c>
      <c r="AF2939" s="18" t="e">
        <f t="shared" si="634"/>
        <v>#N/A</v>
      </c>
      <c r="AG2939" s="18" t="e">
        <f t="shared" si="639"/>
        <v>#DIV/0!</v>
      </c>
      <c r="AH2939" s="18" t="e">
        <f t="shared" si="640"/>
        <v>#N/A</v>
      </c>
      <c r="AJ2939" s="18"/>
      <c r="AK2939" s="18"/>
      <c r="AL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  <c r="AX2939" s="18"/>
      <c r="AY2939" s="18"/>
      <c r="AZ2939" s="18"/>
      <c r="BA2939" s="18"/>
      <c r="BB2939" s="18"/>
      <c r="BC2939" s="18"/>
      <c r="BD2939" s="18"/>
      <c r="BE2939" s="18"/>
      <c r="BF2939" s="18"/>
      <c r="BL2939" s="18" t="e">
        <f t="shared" si="644"/>
        <v>#N/A</v>
      </c>
      <c r="BM2939" s="18" t="e">
        <f t="shared" si="641"/>
        <v>#N/A</v>
      </c>
      <c r="BN2939" s="18" t="e">
        <f t="shared" si="642"/>
        <v>#N/A</v>
      </c>
      <c r="BO2939" s="18" t="e">
        <f t="shared" si="643"/>
        <v>#N/A</v>
      </c>
      <c r="BT2939" s="18"/>
      <c r="BU2939" s="18"/>
      <c r="BV2939" s="18"/>
      <c r="BW2939" s="18"/>
      <c r="BX2939" s="18"/>
    </row>
    <row r="2940" spans="14:76" x14ac:dyDescent="0.25">
      <c r="N2940" s="14" t="e">
        <f>IF(ISNUMBER('Dosimetry Worksheet'!H2950), 'Dosimetry Worksheet'!H2950, NA())</f>
        <v>#N/A</v>
      </c>
      <c r="O2940" s="14" t="e">
        <f>IF(ISNUMBER(N2940), 'Dosimetry Worksheet'!I2950, NA())</f>
        <v>#N/A</v>
      </c>
      <c r="P2940" s="14"/>
      <c r="Q2940" s="14" t="e">
        <f t="shared" si="635"/>
        <v>#N/A</v>
      </c>
      <c r="R2940" s="14" t="e">
        <f t="shared" si="636"/>
        <v>#N/A</v>
      </c>
      <c r="T2940" s="14" t="e">
        <f t="shared" si="631"/>
        <v>#N/A</v>
      </c>
      <c r="U2940" s="14" t="e">
        <f t="shared" si="637"/>
        <v>#N/A</v>
      </c>
      <c r="V2940" s="14" t="e">
        <f t="shared" si="632"/>
        <v>#N/A</v>
      </c>
      <c r="W2940" s="14"/>
      <c r="X2940" s="14"/>
      <c r="Y2940" s="18" t="e">
        <f t="shared" si="638"/>
        <v>#N/A</v>
      </c>
      <c r="AE2940" s="18" t="e">
        <f t="shared" si="633"/>
        <v>#N/A</v>
      </c>
      <c r="AF2940" s="18" t="e">
        <f t="shared" si="634"/>
        <v>#N/A</v>
      </c>
      <c r="AG2940" s="18" t="e">
        <f t="shared" si="639"/>
        <v>#DIV/0!</v>
      </c>
      <c r="AH2940" s="18" t="e">
        <f t="shared" si="640"/>
        <v>#N/A</v>
      </c>
      <c r="AJ2940" s="18"/>
      <c r="AK2940" s="18"/>
      <c r="AL2940" s="18"/>
      <c r="AN2940" s="18"/>
      <c r="AO2940" s="18"/>
      <c r="AP2940" s="18"/>
      <c r="AQ2940" s="18"/>
      <c r="AR2940" s="18"/>
      <c r="AS2940" s="18"/>
      <c r="AT2940" s="18"/>
      <c r="AU2940" s="18"/>
      <c r="AV2940" s="18"/>
      <c r="AW2940" s="18"/>
      <c r="AX2940" s="18"/>
      <c r="AY2940" s="18"/>
      <c r="AZ2940" s="18"/>
      <c r="BA2940" s="18"/>
      <c r="BB2940" s="18"/>
      <c r="BC2940" s="18"/>
      <c r="BD2940" s="18"/>
      <c r="BE2940" s="18"/>
      <c r="BF2940" s="18"/>
      <c r="BL2940" s="18" t="e">
        <f t="shared" si="644"/>
        <v>#N/A</v>
      </c>
      <c r="BM2940" s="18" t="e">
        <f t="shared" si="641"/>
        <v>#N/A</v>
      </c>
      <c r="BN2940" s="18" t="e">
        <f t="shared" si="642"/>
        <v>#N/A</v>
      </c>
      <c r="BO2940" s="18" t="e">
        <f t="shared" si="643"/>
        <v>#N/A</v>
      </c>
      <c r="BT2940" s="18"/>
      <c r="BU2940" s="18"/>
      <c r="BV2940" s="18"/>
      <c r="BW2940" s="18"/>
      <c r="BX2940" s="18"/>
    </row>
    <row r="2941" spans="14:76" x14ac:dyDescent="0.25">
      <c r="N2941" s="14" t="e">
        <f>IF(ISNUMBER('Dosimetry Worksheet'!H2951), 'Dosimetry Worksheet'!H2951, NA())</f>
        <v>#N/A</v>
      </c>
      <c r="O2941" s="14" t="e">
        <f>IF(ISNUMBER(N2941), 'Dosimetry Worksheet'!I2951, NA())</f>
        <v>#N/A</v>
      </c>
      <c r="P2941" s="14"/>
      <c r="Q2941" s="14" t="e">
        <f t="shared" si="635"/>
        <v>#N/A</v>
      </c>
      <c r="R2941" s="14" t="e">
        <f t="shared" si="636"/>
        <v>#N/A</v>
      </c>
      <c r="T2941" s="14" t="e">
        <f t="shared" si="631"/>
        <v>#N/A</v>
      </c>
      <c r="U2941" s="14" t="e">
        <f t="shared" si="637"/>
        <v>#N/A</v>
      </c>
      <c r="V2941" s="14" t="e">
        <f t="shared" si="632"/>
        <v>#N/A</v>
      </c>
      <c r="W2941" s="14"/>
      <c r="X2941" s="14"/>
      <c r="Y2941" s="18" t="e">
        <f t="shared" si="638"/>
        <v>#N/A</v>
      </c>
      <c r="AE2941" s="18" t="e">
        <f t="shared" si="633"/>
        <v>#N/A</v>
      </c>
      <c r="AF2941" s="18" t="e">
        <f t="shared" si="634"/>
        <v>#N/A</v>
      </c>
      <c r="AG2941" s="18" t="e">
        <f t="shared" si="639"/>
        <v>#DIV/0!</v>
      </c>
      <c r="AH2941" s="18" t="e">
        <f t="shared" si="640"/>
        <v>#N/A</v>
      </c>
      <c r="AJ2941" s="18"/>
      <c r="AK2941" s="18"/>
      <c r="AL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  <c r="AX2941" s="18"/>
      <c r="AY2941" s="18"/>
      <c r="AZ2941" s="18"/>
      <c r="BA2941" s="18"/>
      <c r="BB2941" s="18"/>
      <c r="BC2941" s="18"/>
      <c r="BD2941" s="18"/>
      <c r="BE2941" s="18"/>
      <c r="BF2941" s="18"/>
      <c r="BL2941" s="18" t="e">
        <f t="shared" si="644"/>
        <v>#N/A</v>
      </c>
      <c r="BM2941" s="18" t="e">
        <f t="shared" si="641"/>
        <v>#N/A</v>
      </c>
      <c r="BN2941" s="18" t="e">
        <f t="shared" si="642"/>
        <v>#N/A</v>
      </c>
      <c r="BO2941" s="18" t="e">
        <f t="shared" si="643"/>
        <v>#N/A</v>
      </c>
      <c r="BT2941" s="18"/>
      <c r="BU2941" s="18"/>
      <c r="BV2941" s="18"/>
      <c r="BW2941" s="18"/>
      <c r="BX2941" s="18"/>
    </row>
    <row r="2942" spans="14:76" x14ac:dyDescent="0.25">
      <c r="N2942" s="14" t="e">
        <f>IF(ISNUMBER('Dosimetry Worksheet'!H2952), 'Dosimetry Worksheet'!H2952, NA())</f>
        <v>#N/A</v>
      </c>
      <c r="O2942" s="14" t="e">
        <f>IF(ISNUMBER(N2942), 'Dosimetry Worksheet'!I2952, NA())</f>
        <v>#N/A</v>
      </c>
      <c r="P2942" s="14"/>
      <c r="Q2942" s="14" t="e">
        <f t="shared" si="635"/>
        <v>#N/A</v>
      </c>
      <c r="R2942" s="14" t="e">
        <f t="shared" si="636"/>
        <v>#N/A</v>
      </c>
      <c r="T2942" s="14" t="e">
        <f t="shared" si="631"/>
        <v>#N/A</v>
      </c>
      <c r="U2942" s="14" t="e">
        <f t="shared" si="637"/>
        <v>#N/A</v>
      </c>
      <c r="V2942" s="14" t="e">
        <f t="shared" si="632"/>
        <v>#N/A</v>
      </c>
      <c r="W2942" s="14"/>
      <c r="X2942" s="14"/>
      <c r="Y2942" s="18" t="e">
        <f t="shared" si="638"/>
        <v>#N/A</v>
      </c>
      <c r="AE2942" s="18" t="e">
        <f t="shared" si="633"/>
        <v>#N/A</v>
      </c>
      <c r="AF2942" s="18" t="e">
        <f t="shared" si="634"/>
        <v>#N/A</v>
      </c>
      <c r="AG2942" s="18" t="e">
        <f t="shared" si="639"/>
        <v>#DIV/0!</v>
      </c>
      <c r="AH2942" s="18" t="e">
        <f t="shared" si="640"/>
        <v>#N/A</v>
      </c>
      <c r="AJ2942" s="18"/>
      <c r="AK2942" s="18"/>
      <c r="AL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  <c r="AX2942" s="18"/>
      <c r="AY2942" s="18"/>
      <c r="AZ2942" s="18"/>
      <c r="BA2942" s="18"/>
      <c r="BB2942" s="18"/>
      <c r="BC2942" s="18"/>
      <c r="BD2942" s="18"/>
      <c r="BE2942" s="18"/>
      <c r="BF2942" s="18"/>
      <c r="BL2942" s="18" t="e">
        <f t="shared" si="644"/>
        <v>#N/A</v>
      </c>
      <c r="BM2942" s="18" t="e">
        <f t="shared" si="641"/>
        <v>#N/A</v>
      </c>
      <c r="BN2942" s="18" t="e">
        <f t="shared" si="642"/>
        <v>#N/A</v>
      </c>
      <c r="BO2942" s="18" t="e">
        <f t="shared" si="643"/>
        <v>#N/A</v>
      </c>
      <c r="BT2942" s="18"/>
      <c r="BU2942" s="18"/>
      <c r="BV2942" s="18"/>
      <c r="BW2942" s="18"/>
      <c r="BX2942" s="18"/>
    </row>
    <row r="2943" spans="14:76" x14ac:dyDescent="0.25">
      <c r="N2943" s="14" t="e">
        <f>IF(ISNUMBER('Dosimetry Worksheet'!H2953), 'Dosimetry Worksheet'!H2953, NA())</f>
        <v>#N/A</v>
      </c>
      <c r="O2943" s="14" t="e">
        <f>IF(ISNUMBER(N2943), 'Dosimetry Worksheet'!I2953, NA())</f>
        <v>#N/A</v>
      </c>
      <c r="P2943" s="14"/>
      <c r="Q2943" s="14" t="e">
        <f t="shared" si="635"/>
        <v>#N/A</v>
      </c>
      <c r="R2943" s="14" t="e">
        <f t="shared" si="636"/>
        <v>#N/A</v>
      </c>
      <c r="T2943" s="14" t="e">
        <f t="shared" si="631"/>
        <v>#N/A</v>
      </c>
      <c r="U2943" s="14" t="e">
        <f t="shared" si="637"/>
        <v>#N/A</v>
      </c>
      <c r="V2943" s="14" t="e">
        <f t="shared" si="632"/>
        <v>#N/A</v>
      </c>
      <c r="W2943" s="14"/>
      <c r="X2943" s="14"/>
      <c r="Y2943" s="18" t="e">
        <f t="shared" si="638"/>
        <v>#N/A</v>
      </c>
      <c r="AE2943" s="18" t="e">
        <f t="shared" si="633"/>
        <v>#N/A</v>
      </c>
      <c r="AF2943" s="18" t="e">
        <f t="shared" si="634"/>
        <v>#N/A</v>
      </c>
      <c r="AG2943" s="18" t="e">
        <f t="shared" si="639"/>
        <v>#DIV/0!</v>
      </c>
      <c r="AH2943" s="18" t="e">
        <f t="shared" si="640"/>
        <v>#N/A</v>
      </c>
      <c r="AJ2943" s="18"/>
      <c r="AK2943" s="18"/>
      <c r="AL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  <c r="AX2943" s="18"/>
      <c r="AY2943" s="18"/>
      <c r="AZ2943" s="18"/>
      <c r="BA2943" s="18"/>
      <c r="BB2943" s="18"/>
      <c r="BC2943" s="18"/>
      <c r="BD2943" s="18"/>
      <c r="BE2943" s="18"/>
      <c r="BF2943" s="18"/>
      <c r="BL2943" s="18" t="e">
        <f t="shared" si="644"/>
        <v>#N/A</v>
      </c>
      <c r="BM2943" s="18" t="e">
        <f t="shared" si="641"/>
        <v>#N/A</v>
      </c>
      <c r="BN2943" s="18" t="e">
        <f t="shared" si="642"/>
        <v>#N/A</v>
      </c>
      <c r="BO2943" s="18" t="e">
        <f t="shared" si="643"/>
        <v>#N/A</v>
      </c>
      <c r="BT2943" s="18"/>
      <c r="BU2943" s="18"/>
      <c r="BV2943" s="18"/>
      <c r="BW2943" s="18"/>
      <c r="BX2943" s="18"/>
    </row>
    <row r="2944" spans="14:76" x14ac:dyDescent="0.25">
      <c r="N2944" s="14" t="e">
        <f>IF(ISNUMBER('Dosimetry Worksheet'!H2954), 'Dosimetry Worksheet'!H2954, NA())</f>
        <v>#N/A</v>
      </c>
      <c r="O2944" s="14" t="e">
        <f>IF(ISNUMBER(N2944), 'Dosimetry Worksheet'!I2954, NA())</f>
        <v>#N/A</v>
      </c>
      <c r="P2944" s="14"/>
      <c r="Q2944" s="14" t="e">
        <f t="shared" si="635"/>
        <v>#N/A</v>
      </c>
      <c r="R2944" s="14" t="e">
        <f t="shared" si="636"/>
        <v>#N/A</v>
      </c>
      <c r="T2944" s="14" t="e">
        <f t="shared" si="631"/>
        <v>#N/A</v>
      </c>
      <c r="U2944" s="14" t="e">
        <f t="shared" si="637"/>
        <v>#N/A</v>
      </c>
      <c r="V2944" s="14" t="e">
        <f t="shared" si="632"/>
        <v>#N/A</v>
      </c>
      <c r="W2944" s="14"/>
      <c r="X2944" s="14"/>
      <c r="Y2944" s="18" t="e">
        <f t="shared" si="638"/>
        <v>#N/A</v>
      </c>
      <c r="AE2944" s="18" t="e">
        <f t="shared" si="633"/>
        <v>#N/A</v>
      </c>
      <c r="AF2944" s="18" t="e">
        <f t="shared" si="634"/>
        <v>#N/A</v>
      </c>
      <c r="AG2944" s="18" t="e">
        <f t="shared" si="639"/>
        <v>#DIV/0!</v>
      </c>
      <c r="AH2944" s="18" t="e">
        <f t="shared" si="640"/>
        <v>#N/A</v>
      </c>
      <c r="AJ2944" s="18"/>
      <c r="AK2944" s="18"/>
      <c r="AL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  <c r="BB2944" s="18"/>
      <c r="BC2944" s="18"/>
      <c r="BD2944" s="18"/>
      <c r="BE2944" s="18"/>
      <c r="BF2944" s="18"/>
      <c r="BL2944" s="18" t="e">
        <f t="shared" si="644"/>
        <v>#N/A</v>
      </c>
      <c r="BM2944" s="18" t="e">
        <f t="shared" si="641"/>
        <v>#N/A</v>
      </c>
      <c r="BN2944" s="18" t="e">
        <f t="shared" si="642"/>
        <v>#N/A</v>
      </c>
      <c r="BO2944" s="18" t="e">
        <f t="shared" si="643"/>
        <v>#N/A</v>
      </c>
      <c r="BT2944" s="18"/>
      <c r="BU2944" s="18"/>
      <c r="BV2944" s="18"/>
      <c r="BW2944" s="18"/>
      <c r="BX2944" s="18"/>
    </row>
    <row r="2945" spans="14:76" x14ac:dyDescent="0.25">
      <c r="N2945" s="14" t="e">
        <f>IF(ISNUMBER('Dosimetry Worksheet'!H2955), 'Dosimetry Worksheet'!H2955, NA())</f>
        <v>#N/A</v>
      </c>
      <c r="O2945" s="14" t="e">
        <f>IF(ISNUMBER(N2945), 'Dosimetry Worksheet'!I2955, NA())</f>
        <v>#N/A</v>
      </c>
      <c r="P2945" s="14"/>
      <c r="Q2945" s="14" t="e">
        <f t="shared" si="635"/>
        <v>#N/A</v>
      </c>
      <c r="R2945" s="14" t="e">
        <f t="shared" si="636"/>
        <v>#N/A</v>
      </c>
      <c r="T2945" s="14" t="e">
        <f t="shared" si="631"/>
        <v>#N/A</v>
      </c>
      <c r="U2945" s="14" t="e">
        <f t="shared" si="637"/>
        <v>#N/A</v>
      </c>
      <c r="V2945" s="14" t="e">
        <f t="shared" si="632"/>
        <v>#N/A</v>
      </c>
      <c r="W2945" s="14"/>
      <c r="X2945" s="14"/>
      <c r="Y2945" s="18" t="e">
        <f t="shared" si="638"/>
        <v>#N/A</v>
      </c>
      <c r="AE2945" s="18" t="e">
        <f t="shared" si="633"/>
        <v>#N/A</v>
      </c>
      <c r="AF2945" s="18" t="e">
        <f t="shared" si="634"/>
        <v>#N/A</v>
      </c>
      <c r="AG2945" s="18" t="e">
        <f t="shared" si="639"/>
        <v>#DIV/0!</v>
      </c>
      <c r="AH2945" s="18" t="e">
        <f t="shared" si="640"/>
        <v>#N/A</v>
      </c>
      <c r="AJ2945" s="18"/>
      <c r="AK2945" s="18"/>
      <c r="AL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  <c r="BB2945" s="18"/>
      <c r="BC2945" s="18"/>
      <c r="BD2945" s="18"/>
      <c r="BE2945" s="18"/>
      <c r="BF2945" s="18"/>
      <c r="BL2945" s="18" t="e">
        <f t="shared" si="644"/>
        <v>#N/A</v>
      </c>
      <c r="BM2945" s="18" t="e">
        <f t="shared" si="641"/>
        <v>#N/A</v>
      </c>
      <c r="BN2945" s="18" t="e">
        <f t="shared" si="642"/>
        <v>#N/A</v>
      </c>
      <c r="BO2945" s="18" t="e">
        <f t="shared" si="643"/>
        <v>#N/A</v>
      </c>
      <c r="BT2945" s="18"/>
      <c r="BU2945" s="18"/>
      <c r="BV2945" s="18"/>
      <c r="BW2945" s="18"/>
      <c r="BX2945" s="18"/>
    </row>
    <row r="2946" spans="14:76" x14ac:dyDescent="0.25">
      <c r="N2946" s="14" t="e">
        <f>IF(ISNUMBER('Dosimetry Worksheet'!H2956), 'Dosimetry Worksheet'!H2956, NA())</f>
        <v>#N/A</v>
      </c>
      <c r="O2946" s="14" t="e">
        <f>IF(ISNUMBER(N2946), 'Dosimetry Worksheet'!I2956, NA())</f>
        <v>#N/A</v>
      </c>
      <c r="P2946" s="14"/>
      <c r="Q2946" s="14" t="e">
        <f t="shared" si="635"/>
        <v>#N/A</v>
      </c>
      <c r="R2946" s="14" t="e">
        <f t="shared" si="636"/>
        <v>#N/A</v>
      </c>
      <c r="T2946" s="14" t="e">
        <f t="shared" si="631"/>
        <v>#N/A</v>
      </c>
      <c r="U2946" s="14" t="e">
        <f t="shared" si="637"/>
        <v>#N/A</v>
      </c>
      <c r="V2946" s="14" t="e">
        <f t="shared" si="632"/>
        <v>#N/A</v>
      </c>
      <c r="W2946" s="14"/>
      <c r="X2946" s="14"/>
      <c r="Y2946" s="18" t="e">
        <f t="shared" si="638"/>
        <v>#N/A</v>
      </c>
      <c r="AE2946" s="18" t="e">
        <f t="shared" si="633"/>
        <v>#N/A</v>
      </c>
      <c r="AF2946" s="18" t="e">
        <f t="shared" si="634"/>
        <v>#N/A</v>
      </c>
      <c r="AG2946" s="18" t="e">
        <f t="shared" si="639"/>
        <v>#DIV/0!</v>
      </c>
      <c r="AH2946" s="18" t="e">
        <f t="shared" si="640"/>
        <v>#N/A</v>
      </c>
      <c r="AJ2946" s="18"/>
      <c r="AK2946" s="18"/>
      <c r="AL2946" s="18"/>
      <c r="AN2946" s="18"/>
      <c r="AO2946" s="18"/>
      <c r="AP2946" s="18"/>
      <c r="AQ2946" s="18"/>
      <c r="AR2946" s="18"/>
      <c r="AS2946" s="18"/>
      <c r="AT2946" s="18"/>
      <c r="AU2946" s="18"/>
      <c r="AV2946" s="18"/>
      <c r="AW2946" s="18"/>
      <c r="AX2946" s="18"/>
      <c r="AY2946" s="18"/>
      <c r="AZ2946" s="18"/>
      <c r="BA2946" s="18"/>
      <c r="BB2946" s="18"/>
      <c r="BC2946" s="18"/>
      <c r="BD2946" s="18"/>
      <c r="BE2946" s="18"/>
      <c r="BF2946" s="18"/>
      <c r="BL2946" s="18" t="e">
        <f t="shared" si="644"/>
        <v>#N/A</v>
      </c>
      <c r="BM2946" s="18" t="e">
        <f t="shared" si="641"/>
        <v>#N/A</v>
      </c>
      <c r="BN2946" s="18" t="e">
        <f t="shared" si="642"/>
        <v>#N/A</v>
      </c>
      <c r="BO2946" s="18" t="e">
        <f t="shared" si="643"/>
        <v>#N/A</v>
      </c>
      <c r="BT2946" s="18"/>
      <c r="BU2946" s="18"/>
      <c r="BV2946" s="18"/>
      <c r="BW2946" s="18"/>
      <c r="BX2946" s="18"/>
    </row>
    <row r="2947" spans="14:76" x14ac:dyDescent="0.25">
      <c r="N2947" s="14" t="e">
        <f>IF(ISNUMBER('Dosimetry Worksheet'!H2957), 'Dosimetry Worksheet'!H2957, NA())</f>
        <v>#N/A</v>
      </c>
      <c r="O2947" s="14" t="e">
        <f>IF(ISNUMBER(N2947), 'Dosimetry Worksheet'!I2957, NA())</f>
        <v>#N/A</v>
      </c>
      <c r="P2947" s="14"/>
      <c r="Q2947" s="14" t="e">
        <f t="shared" si="635"/>
        <v>#N/A</v>
      </c>
      <c r="R2947" s="14" t="e">
        <f t="shared" si="636"/>
        <v>#N/A</v>
      </c>
      <c r="T2947" s="14" t="e">
        <f t="shared" si="631"/>
        <v>#N/A</v>
      </c>
      <c r="U2947" s="14" t="e">
        <f t="shared" si="637"/>
        <v>#N/A</v>
      </c>
      <c r="V2947" s="14" t="e">
        <f t="shared" si="632"/>
        <v>#N/A</v>
      </c>
      <c r="W2947" s="14"/>
      <c r="X2947" s="14"/>
      <c r="Y2947" s="18" t="e">
        <f t="shared" si="638"/>
        <v>#N/A</v>
      </c>
      <c r="AE2947" s="18" t="e">
        <f t="shared" si="633"/>
        <v>#N/A</v>
      </c>
      <c r="AF2947" s="18" t="e">
        <f t="shared" si="634"/>
        <v>#N/A</v>
      </c>
      <c r="AG2947" s="18" t="e">
        <f t="shared" si="639"/>
        <v>#DIV/0!</v>
      </c>
      <c r="AH2947" s="18" t="e">
        <f t="shared" si="640"/>
        <v>#N/A</v>
      </c>
      <c r="AJ2947" s="18"/>
      <c r="AK2947" s="18"/>
      <c r="AL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/>
      <c r="AZ2947" s="18"/>
      <c r="BA2947" s="18"/>
      <c r="BB2947" s="18"/>
      <c r="BC2947" s="18"/>
      <c r="BD2947" s="18"/>
      <c r="BE2947" s="18"/>
      <c r="BF2947" s="18"/>
      <c r="BL2947" s="18" t="e">
        <f t="shared" si="644"/>
        <v>#N/A</v>
      </c>
      <c r="BM2947" s="18" t="e">
        <f t="shared" si="641"/>
        <v>#N/A</v>
      </c>
      <c r="BN2947" s="18" t="e">
        <f t="shared" si="642"/>
        <v>#N/A</v>
      </c>
      <c r="BO2947" s="18" t="e">
        <f t="shared" si="643"/>
        <v>#N/A</v>
      </c>
      <c r="BT2947" s="18"/>
      <c r="BU2947" s="18"/>
      <c r="BV2947" s="18"/>
      <c r="BW2947" s="18"/>
      <c r="BX2947" s="18"/>
    </row>
    <row r="2948" spans="14:76" x14ac:dyDescent="0.25">
      <c r="N2948" s="14" t="e">
        <f>IF(ISNUMBER('Dosimetry Worksheet'!H2958), 'Dosimetry Worksheet'!H2958, NA())</f>
        <v>#N/A</v>
      </c>
      <c r="O2948" s="14" t="e">
        <f>IF(ISNUMBER(N2948), 'Dosimetry Worksheet'!I2958, NA())</f>
        <v>#N/A</v>
      </c>
      <c r="P2948" s="14"/>
      <c r="Q2948" s="14" t="e">
        <f t="shared" si="635"/>
        <v>#N/A</v>
      </c>
      <c r="R2948" s="14" t="e">
        <f t="shared" si="636"/>
        <v>#N/A</v>
      </c>
      <c r="T2948" s="14" t="e">
        <f t="shared" si="631"/>
        <v>#N/A</v>
      </c>
      <c r="U2948" s="14" t="e">
        <f t="shared" si="637"/>
        <v>#N/A</v>
      </c>
      <c r="V2948" s="14" t="e">
        <f t="shared" si="632"/>
        <v>#N/A</v>
      </c>
      <c r="W2948" s="14"/>
      <c r="X2948" s="14"/>
      <c r="Y2948" s="18" t="e">
        <f t="shared" si="638"/>
        <v>#N/A</v>
      </c>
      <c r="AE2948" s="18" t="e">
        <f t="shared" si="633"/>
        <v>#N/A</v>
      </c>
      <c r="AF2948" s="18" t="e">
        <f t="shared" si="634"/>
        <v>#N/A</v>
      </c>
      <c r="AG2948" s="18" t="e">
        <f t="shared" si="639"/>
        <v>#DIV/0!</v>
      </c>
      <c r="AH2948" s="18" t="e">
        <f t="shared" si="640"/>
        <v>#N/A</v>
      </c>
      <c r="AJ2948" s="18"/>
      <c r="AK2948" s="18"/>
      <c r="AL2948" s="18"/>
      <c r="AN2948" s="18"/>
      <c r="AO2948" s="18"/>
      <c r="AP2948" s="18"/>
      <c r="AQ2948" s="18"/>
      <c r="AR2948" s="18"/>
      <c r="AS2948" s="18"/>
      <c r="AT2948" s="18"/>
      <c r="AU2948" s="18"/>
      <c r="AV2948" s="18"/>
      <c r="AW2948" s="18"/>
      <c r="AX2948" s="18"/>
      <c r="AY2948" s="18"/>
      <c r="AZ2948" s="18"/>
      <c r="BA2948" s="18"/>
      <c r="BB2948" s="18"/>
      <c r="BC2948" s="18"/>
      <c r="BD2948" s="18"/>
      <c r="BE2948" s="18"/>
      <c r="BF2948" s="18"/>
      <c r="BL2948" s="18" t="e">
        <f t="shared" si="644"/>
        <v>#N/A</v>
      </c>
      <c r="BM2948" s="18" t="e">
        <f t="shared" si="641"/>
        <v>#N/A</v>
      </c>
      <c r="BN2948" s="18" t="e">
        <f t="shared" si="642"/>
        <v>#N/A</v>
      </c>
      <c r="BO2948" s="18" t="e">
        <f t="shared" si="643"/>
        <v>#N/A</v>
      </c>
      <c r="BT2948" s="18"/>
      <c r="BU2948" s="18"/>
      <c r="BV2948" s="18"/>
      <c r="BW2948" s="18"/>
      <c r="BX2948" s="18"/>
    </row>
    <row r="2949" spans="14:76" x14ac:dyDescent="0.25">
      <c r="N2949" s="14" t="e">
        <f>IF(ISNUMBER('Dosimetry Worksheet'!H2959), 'Dosimetry Worksheet'!H2959, NA())</f>
        <v>#N/A</v>
      </c>
      <c r="O2949" s="14" t="e">
        <f>IF(ISNUMBER(N2949), 'Dosimetry Worksheet'!I2959, NA())</f>
        <v>#N/A</v>
      </c>
      <c r="P2949" s="14"/>
      <c r="Q2949" s="14" t="e">
        <f t="shared" si="635"/>
        <v>#N/A</v>
      </c>
      <c r="R2949" s="14" t="e">
        <f t="shared" si="636"/>
        <v>#N/A</v>
      </c>
      <c r="T2949" s="14" t="e">
        <f t="shared" ref="T2949:T3012" si="645">N2949</f>
        <v>#N/A</v>
      </c>
      <c r="U2949" s="14" t="e">
        <f t="shared" si="637"/>
        <v>#N/A</v>
      </c>
      <c r="V2949" s="14" t="e">
        <f t="shared" ref="V2949:V3012" si="646">IF(ISNUMBER(T2949),LOG(R2949,2),NA())</f>
        <v>#N/A</v>
      </c>
      <c r="W2949" s="14"/>
      <c r="X2949" s="14"/>
      <c r="Y2949" s="18" t="e">
        <f t="shared" si="638"/>
        <v>#N/A</v>
      </c>
      <c r="AE2949" s="18" t="e">
        <f t="shared" ref="AE2949:AE3012" si="647">T2949</f>
        <v>#N/A</v>
      </c>
      <c r="AF2949" s="18" t="e">
        <f t="shared" ref="AF2949:AF3012" si="648">R2949</f>
        <v>#N/A</v>
      </c>
      <c r="AG2949" s="18" t="e">
        <f t="shared" si="639"/>
        <v>#DIV/0!</v>
      </c>
      <c r="AH2949" s="18" t="e">
        <f t="shared" si="640"/>
        <v>#N/A</v>
      </c>
      <c r="AJ2949" s="18"/>
      <c r="AK2949" s="18"/>
      <c r="AL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  <c r="AX2949" s="18"/>
      <c r="AY2949" s="18"/>
      <c r="AZ2949" s="18"/>
      <c r="BA2949" s="18"/>
      <c r="BB2949" s="18"/>
      <c r="BC2949" s="18"/>
      <c r="BD2949" s="18"/>
      <c r="BE2949" s="18"/>
      <c r="BF2949" s="18"/>
      <c r="BL2949" s="18" t="e">
        <f t="shared" si="644"/>
        <v>#N/A</v>
      </c>
      <c r="BM2949" s="18" t="e">
        <f t="shared" si="641"/>
        <v>#N/A</v>
      </c>
      <c r="BN2949" s="18" t="e">
        <f t="shared" si="642"/>
        <v>#N/A</v>
      </c>
      <c r="BO2949" s="18" t="e">
        <f t="shared" si="643"/>
        <v>#N/A</v>
      </c>
      <c r="BT2949" s="18"/>
      <c r="BU2949" s="18"/>
      <c r="BV2949" s="18"/>
      <c r="BW2949" s="18"/>
      <c r="BX2949" s="18"/>
    </row>
    <row r="2950" spans="14:76" x14ac:dyDescent="0.25">
      <c r="N2950" s="14" t="e">
        <f>IF(ISNUMBER('Dosimetry Worksheet'!H2960), 'Dosimetry Worksheet'!H2960, NA())</f>
        <v>#N/A</v>
      </c>
      <c r="O2950" s="14" t="e">
        <f>IF(ISNUMBER(N2950), 'Dosimetry Worksheet'!I2960, NA())</f>
        <v>#N/A</v>
      </c>
      <c r="P2950" s="14"/>
      <c r="Q2950" s="14" t="e">
        <f t="shared" ref="Q2950:Q3013" si="649">N2950</f>
        <v>#N/A</v>
      </c>
      <c r="R2950" s="14" t="e">
        <f t="shared" ref="R2950:R3013" si="650">IF(ISNUMBER(N2950),IF(L$5=2,O2950*2^(N2950/$K$5),O2950),NA())</f>
        <v>#N/A</v>
      </c>
      <c r="T2950" s="14" t="e">
        <f t="shared" si="645"/>
        <v>#N/A</v>
      </c>
      <c r="U2950" s="14" t="e">
        <f t="shared" ref="U2950:U3013" si="651">R2950</f>
        <v>#N/A</v>
      </c>
      <c r="V2950" s="14" t="e">
        <f t="shared" si="646"/>
        <v>#N/A</v>
      </c>
      <c r="W2950" s="14"/>
      <c r="X2950" s="14"/>
      <c r="Y2950" s="18" t="e">
        <f t="shared" ref="Y2950:Y3013" si="652">IF(AND(T2950&gt;=W$5,T2950&lt;=X$5),V2950,NA())</f>
        <v>#N/A</v>
      </c>
      <c r="AE2950" s="18" t="e">
        <f t="shared" si="647"/>
        <v>#N/A</v>
      </c>
      <c r="AF2950" s="18" t="e">
        <f t="shared" si="648"/>
        <v>#N/A</v>
      </c>
      <c r="AG2950" s="18" t="e">
        <f t="shared" ref="AG2950:AG3013" si="653">AB$5*2^(-AE2950/AC$5)</f>
        <v>#DIV/0!</v>
      </c>
      <c r="AH2950" s="18" t="e">
        <f t="shared" ref="AH2950:AH3013" si="654">IF(AND(AE2950&gt;=W$5,AE2950&lt;=X$5),AG2950,NA())</f>
        <v>#N/A</v>
      </c>
      <c r="AJ2950" s="18"/>
      <c r="AK2950" s="18"/>
      <c r="AL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  <c r="AX2950" s="18"/>
      <c r="AY2950" s="18"/>
      <c r="AZ2950" s="18"/>
      <c r="BA2950" s="18"/>
      <c r="BB2950" s="18"/>
      <c r="BC2950" s="18"/>
      <c r="BD2950" s="18"/>
      <c r="BE2950" s="18"/>
      <c r="BF2950" s="18"/>
      <c r="BL2950" s="18" t="e">
        <f t="shared" si="644"/>
        <v>#N/A</v>
      </c>
      <c r="BM2950" s="18" t="e">
        <f t="shared" ref="BM2950:BM3013" si="655">$BI$5*2^(-$BL2950/$BJ$5)</f>
        <v>#N/A</v>
      </c>
      <c r="BN2950" s="18" t="e">
        <f t="shared" ref="BN2950:BN3013" si="656">$BI$6*2^(-$BL2950/$BJ$6)</f>
        <v>#N/A</v>
      </c>
      <c r="BO2950" s="18" t="e">
        <f t="shared" ref="BO2950:BO3013" si="657">$BI$7*2^(-$BL2950/$BJ$7)</f>
        <v>#N/A</v>
      </c>
      <c r="BT2950" s="18"/>
      <c r="BU2950" s="18"/>
      <c r="BV2950" s="18"/>
      <c r="BW2950" s="18"/>
      <c r="BX2950" s="18"/>
    </row>
    <row r="2951" spans="14:76" x14ac:dyDescent="0.25">
      <c r="N2951" s="14" t="e">
        <f>IF(ISNUMBER('Dosimetry Worksheet'!H2961), 'Dosimetry Worksheet'!H2961, NA())</f>
        <v>#N/A</v>
      </c>
      <c r="O2951" s="14" t="e">
        <f>IF(ISNUMBER(N2951), 'Dosimetry Worksheet'!I2961, NA())</f>
        <v>#N/A</v>
      </c>
      <c r="P2951" s="14"/>
      <c r="Q2951" s="14" t="e">
        <f t="shared" si="649"/>
        <v>#N/A</v>
      </c>
      <c r="R2951" s="14" t="e">
        <f t="shared" si="650"/>
        <v>#N/A</v>
      </c>
      <c r="T2951" s="14" t="e">
        <f t="shared" si="645"/>
        <v>#N/A</v>
      </c>
      <c r="U2951" s="14" t="e">
        <f t="shared" si="651"/>
        <v>#N/A</v>
      </c>
      <c r="V2951" s="14" t="e">
        <f t="shared" si="646"/>
        <v>#N/A</v>
      </c>
      <c r="W2951" s="14"/>
      <c r="X2951" s="14"/>
      <c r="Y2951" s="18" t="e">
        <f t="shared" si="652"/>
        <v>#N/A</v>
      </c>
      <c r="AE2951" s="18" t="e">
        <f t="shared" si="647"/>
        <v>#N/A</v>
      </c>
      <c r="AF2951" s="18" t="e">
        <f t="shared" si="648"/>
        <v>#N/A</v>
      </c>
      <c r="AG2951" s="18" t="e">
        <f t="shared" si="653"/>
        <v>#DIV/0!</v>
      </c>
      <c r="AH2951" s="18" t="e">
        <f t="shared" si="654"/>
        <v>#N/A</v>
      </c>
      <c r="AJ2951" s="18"/>
      <c r="AK2951" s="18"/>
      <c r="AL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  <c r="AX2951" s="18"/>
      <c r="AY2951" s="18"/>
      <c r="AZ2951" s="18"/>
      <c r="BA2951" s="18"/>
      <c r="BB2951" s="18"/>
      <c r="BC2951" s="18"/>
      <c r="BD2951" s="18"/>
      <c r="BE2951" s="18"/>
      <c r="BF2951" s="18"/>
      <c r="BL2951" s="18" t="e">
        <f t="shared" ref="BL2951:BL3014" si="658">IF(BL2950&lt;$G$5*1.25,BL2950+1,NA())</f>
        <v>#N/A</v>
      </c>
      <c r="BM2951" s="18" t="e">
        <f t="shared" si="655"/>
        <v>#N/A</v>
      </c>
      <c r="BN2951" s="18" t="e">
        <f t="shared" si="656"/>
        <v>#N/A</v>
      </c>
      <c r="BO2951" s="18" t="e">
        <f t="shared" si="657"/>
        <v>#N/A</v>
      </c>
      <c r="BT2951" s="18"/>
      <c r="BU2951" s="18"/>
      <c r="BV2951" s="18"/>
      <c r="BW2951" s="18"/>
      <c r="BX2951" s="18"/>
    </row>
    <row r="2952" spans="14:76" x14ac:dyDescent="0.25">
      <c r="N2952" s="14" t="e">
        <f>IF(ISNUMBER('Dosimetry Worksheet'!H2962), 'Dosimetry Worksheet'!H2962, NA())</f>
        <v>#N/A</v>
      </c>
      <c r="O2952" s="14" t="e">
        <f>IF(ISNUMBER(N2952), 'Dosimetry Worksheet'!I2962, NA())</f>
        <v>#N/A</v>
      </c>
      <c r="P2952" s="14"/>
      <c r="Q2952" s="14" t="e">
        <f t="shared" si="649"/>
        <v>#N/A</v>
      </c>
      <c r="R2952" s="14" t="e">
        <f t="shared" si="650"/>
        <v>#N/A</v>
      </c>
      <c r="T2952" s="14" t="e">
        <f t="shared" si="645"/>
        <v>#N/A</v>
      </c>
      <c r="U2952" s="14" t="e">
        <f t="shared" si="651"/>
        <v>#N/A</v>
      </c>
      <c r="V2952" s="14" t="e">
        <f t="shared" si="646"/>
        <v>#N/A</v>
      </c>
      <c r="W2952" s="14"/>
      <c r="X2952" s="14"/>
      <c r="Y2952" s="18" t="e">
        <f t="shared" si="652"/>
        <v>#N/A</v>
      </c>
      <c r="AE2952" s="18" t="e">
        <f t="shared" si="647"/>
        <v>#N/A</v>
      </c>
      <c r="AF2952" s="18" t="e">
        <f t="shared" si="648"/>
        <v>#N/A</v>
      </c>
      <c r="AG2952" s="18" t="e">
        <f t="shared" si="653"/>
        <v>#DIV/0!</v>
      </c>
      <c r="AH2952" s="18" t="e">
        <f t="shared" si="654"/>
        <v>#N/A</v>
      </c>
      <c r="AJ2952" s="18"/>
      <c r="AK2952" s="18"/>
      <c r="AL2952" s="18"/>
      <c r="AN2952" s="18"/>
      <c r="AO2952" s="18"/>
      <c r="AP2952" s="18"/>
      <c r="AQ2952" s="18"/>
      <c r="AR2952" s="18"/>
      <c r="AS2952" s="18"/>
      <c r="AT2952" s="18"/>
      <c r="AU2952" s="18"/>
      <c r="AV2952" s="18"/>
      <c r="AW2952" s="18"/>
      <c r="AX2952" s="18"/>
      <c r="AY2952" s="18"/>
      <c r="AZ2952" s="18"/>
      <c r="BA2952" s="18"/>
      <c r="BB2952" s="18"/>
      <c r="BC2952" s="18"/>
      <c r="BD2952" s="18"/>
      <c r="BE2952" s="18"/>
      <c r="BF2952" s="18"/>
      <c r="BL2952" s="18" t="e">
        <f t="shared" si="658"/>
        <v>#N/A</v>
      </c>
      <c r="BM2952" s="18" t="e">
        <f t="shared" si="655"/>
        <v>#N/A</v>
      </c>
      <c r="BN2952" s="18" t="e">
        <f t="shared" si="656"/>
        <v>#N/A</v>
      </c>
      <c r="BO2952" s="18" t="e">
        <f t="shared" si="657"/>
        <v>#N/A</v>
      </c>
      <c r="BT2952" s="18"/>
      <c r="BU2952" s="18"/>
      <c r="BV2952" s="18"/>
      <c r="BW2952" s="18"/>
      <c r="BX2952" s="18"/>
    </row>
    <row r="2953" spans="14:76" x14ac:dyDescent="0.25">
      <c r="N2953" s="14" t="e">
        <f>IF(ISNUMBER('Dosimetry Worksheet'!H2963), 'Dosimetry Worksheet'!H2963, NA())</f>
        <v>#N/A</v>
      </c>
      <c r="O2953" s="14" t="e">
        <f>IF(ISNUMBER(N2953), 'Dosimetry Worksheet'!I2963, NA())</f>
        <v>#N/A</v>
      </c>
      <c r="P2953" s="14"/>
      <c r="Q2953" s="14" t="e">
        <f t="shared" si="649"/>
        <v>#N/A</v>
      </c>
      <c r="R2953" s="14" t="e">
        <f t="shared" si="650"/>
        <v>#N/A</v>
      </c>
      <c r="T2953" s="14" t="e">
        <f t="shared" si="645"/>
        <v>#N/A</v>
      </c>
      <c r="U2953" s="14" t="e">
        <f t="shared" si="651"/>
        <v>#N/A</v>
      </c>
      <c r="V2953" s="14" t="e">
        <f t="shared" si="646"/>
        <v>#N/A</v>
      </c>
      <c r="W2953" s="14"/>
      <c r="X2953" s="14"/>
      <c r="Y2953" s="18" t="e">
        <f t="shared" si="652"/>
        <v>#N/A</v>
      </c>
      <c r="AE2953" s="18" t="e">
        <f t="shared" si="647"/>
        <v>#N/A</v>
      </c>
      <c r="AF2953" s="18" t="e">
        <f t="shared" si="648"/>
        <v>#N/A</v>
      </c>
      <c r="AG2953" s="18" t="e">
        <f t="shared" si="653"/>
        <v>#DIV/0!</v>
      </c>
      <c r="AH2953" s="18" t="e">
        <f t="shared" si="654"/>
        <v>#N/A</v>
      </c>
      <c r="AJ2953" s="18"/>
      <c r="AK2953" s="18"/>
      <c r="AL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  <c r="AX2953" s="18"/>
      <c r="AY2953" s="18"/>
      <c r="AZ2953" s="18"/>
      <c r="BA2953" s="18"/>
      <c r="BB2953" s="18"/>
      <c r="BC2953" s="18"/>
      <c r="BD2953" s="18"/>
      <c r="BE2953" s="18"/>
      <c r="BF2953" s="18"/>
      <c r="BL2953" s="18" t="e">
        <f t="shared" si="658"/>
        <v>#N/A</v>
      </c>
      <c r="BM2953" s="18" t="e">
        <f t="shared" si="655"/>
        <v>#N/A</v>
      </c>
      <c r="BN2953" s="18" t="e">
        <f t="shared" si="656"/>
        <v>#N/A</v>
      </c>
      <c r="BO2953" s="18" t="e">
        <f t="shared" si="657"/>
        <v>#N/A</v>
      </c>
      <c r="BT2953" s="18"/>
      <c r="BU2953" s="18"/>
      <c r="BV2953" s="18"/>
      <c r="BW2953" s="18"/>
      <c r="BX2953" s="18"/>
    </row>
    <row r="2954" spans="14:76" x14ac:dyDescent="0.25">
      <c r="N2954" s="14" t="e">
        <f>IF(ISNUMBER('Dosimetry Worksheet'!H2964), 'Dosimetry Worksheet'!H2964, NA())</f>
        <v>#N/A</v>
      </c>
      <c r="O2954" s="14" t="e">
        <f>IF(ISNUMBER(N2954), 'Dosimetry Worksheet'!I2964, NA())</f>
        <v>#N/A</v>
      </c>
      <c r="P2954" s="14"/>
      <c r="Q2954" s="14" t="e">
        <f t="shared" si="649"/>
        <v>#N/A</v>
      </c>
      <c r="R2954" s="14" t="e">
        <f t="shared" si="650"/>
        <v>#N/A</v>
      </c>
      <c r="T2954" s="14" t="e">
        <f t="shared" si="645"/>
        <v>#N/A</v>
      </c>
      <c r="U2954" s="14" t="e">
        <f t="shared" si="651"/>
        <v>#N/A</v>
      </c>
      <c r="V2954" s="14" t="e">
        <f t="shared" si="646"/>
        <v>#N/A</v>
      </c>
      <c r="W2954" s="14"/>
      <c r="X2954" s="14"/>
      <c r="Y2954" s="18" t="e">
        <f t="shared" si="652"/>
        <v>#N/A</v>
      </c>
      <c r="AE2954" s="18" t="e">
        <f t="shared" si="647"/>
        <v>#N/A</v>
      </c>
      <c r="AF2954" s="18" t="e">
        <f t="shared" si="648"/>
        <v>#N/A</v>
      </c>
      <c r="AG2954" s="18" t="e">
        <f t="shared" si="653"/>
        <v>#DIV/0!</v>
      </c>
      <c r="AH2954" s="18" t="e">
        <f t="shared" si="654"/>
        <v>#N/A</v>
      </c>
      <c r="AJ2954" s="18"/>
      <c r="AK2954" s="18"/>
      <c r="AL2954" s="18"/>
      <c r="AN2954" s="18"/>
      <c r="AO2954" s="18"/>
      <c r="AP2954" s="18"/>
      <c r="AQ2954" s="18"/>
      <c r="AR2954" s="18"/>
      <c r="AS2954" s="18"/>
      <c r="AT2954" s="18"/>
      <c r="AU2954" s="18"/>
      <c r="AV2954" s="18"/>
      <c r="AW2954" s="18"/>
      <c r="AX2954" s="18"/>
      <c r="AY2954" s="18"/>
      <c r="AZ2954" s="18"/>
      <c r="BA2954" s="18"/>
      <c r="BB2954" s="18"/>
      <c r="BC2954" s="18"/>
      <c r="BD2954" s="18"/>
      <c r="BE2954" s="18"/>
      <c r="BF2954" s="18"/>
      <c r="BL2954" s="18" t="e">
        <f t="shared" si="658"/>
        <v>#N/A</v>
      </c>
      <c r="BM2954" s="18" t="e">
        <f t="shared" si="655"/>
        <v>#N/A</v>
      </c>
      <c r="BN2954" s="18" t="e">
        <f t="shared" si="656"/>
        <v>#N/A</v>
      </c>
      <c r="BO2954" s="18" t="e">
        <f t="shared" si="657"/>
        <v>#N/A</v>
      </c>
      <c r="BT2954" s="18"/>
      <c r="BU2954" s="18"/>
      <c r="BV2954" s="18"/>
      <c r="BW2954" s="18"/>
      <c r="BX2954" s="18"/>
    </row>
    <row r="2955" spans="14:76" x14ac:dyDescent="0.25">
      <c r="N2955" s="14" t="e">
        <f>IF(ISNUMBER('Dosimetry Worksheet'!H2965), 'Dosimetry Worksheet'!H2965, NA())</f>
        <v>#N/A</v>
      </c>
      <c r="O2955" s="14" t="e">
        <f>IF(ISNUMBER(N2955), 'Dosimetry Worksheet'!I2965, NA())</f>
        <v>#N/A</v>
      </c>
      <c r="P2955" s="14"/>
      <c r="Q2955" s="14" t="e">
        <f t="shared" si="649"/>
        <v>#N/A</v>
      </c>
      <c r="R2955" s="14" t="e">
        <f t="shared" si="650"/>
        <v>#N/A</v>
      </c>
      <c r="T2955" s="14" t="e">
        <f t="shared" si="645"/>
        <v>#N/A</v>
      </c>
      <c r="U2955" s="14" t="e">
        <f t="shared" si="651"/>
        <v>#N/A</v>
      </c>
      <c r="V2955" s="14" t="e">
        <f t="shared" si="646"/>
        <v>#N/A</v>
      </c>
      <c r="W2955" s="14"/>
      <c r="X2955" s="14"/>
      <c r="Y2955" s="18" t="e">
        <f t="shared" si="652"/>
        <v>#N/A</v>
      </c>
      <c r="AE2955" s="18" t="e">
        <f t="shared" si="647"/>
        <v>#N/A</v>
      </c>
      <c r="AF2955" s="18" t="e">
        <f t="shared" si="648"/>
        <v>#N/A</v>
      </c>
      <c r="AG2955" s="18" t="e">
        <f t="shared" si="653"/>
        <v>#DIV/0!</v>
      </c>
      <c r="AH2955" s="18" t="e">
        <f t="shared" si="654"/>
        <v>#N/A</v>
      </c>
      <c r="AJ2955" s="18"/>
      <c r="AK2955" s="18"/>
      <c r="AL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  <c r="AX2955" s="18"/>
      <c r="AY2955" s="18"/>
      <c r="AZ2955" s="18"/>
      <c r="BA2955" s="18"/>
      <c r="BB2955" s="18"/>
      <c r="BC2955" s="18"/>
      <c r="BD2955" s="18"/>
      <c r="BE2955" s="18"/>
      <c r="BF2955" s="18"/>
      <c r="BL2955" s="18" t="e">
        <f t="shared" si="658"/>
        <v>#N/A</v>
      </c>
      <c r="BM2955" s="18" t="e">
        <f t="shared" si="655"/>
        <v>#N/A</v>
      </c>
      <c r="BN2955" s="18" t="e">
        <f t="shared" si="656"/>
        <v>#N/A</v>
      </c>
      <c r="BO2955" s="18" t="e">
        <f t="shared" si="657"/>
        <v>#N/A</v>
      </c>
      <c r="BT2955" s="18"/>
      <c r="BU2955" s="18"/>
      <c r="BV2955" s="18"/>
      <c r="BW2955" s="18"/>
      <c r="BX2955" s="18"/>
    </row>
    <row r="2956" spans="14:76" x14ac:dyDescent="0.25">
      <c r="N2956" s="14" t="e">
        <f>IF(ISNUMBER('Dosimetry Worksheet'!H2966), 'Dosimetry Worksheet'!H2966, NA())</f>
        <v>#N/A</v>
      </c>
      <c r="O2956" s="14" t="e">
        <f>IF(ISNUMBER(N2956), 'Dosimetry Worksheet'!I2966, NA())</f>
        <v>#N/A</v>
      </c>
      <c r="P2956" s="14"/>
      <c r="Q2956" s="14" t="e">
        <f t="shared" si="649"/>
        <v>#N/A</v>
      </c>
      <c r="R2956" s="14" t="e">
        <f t="shared" si="650"/>
        <v>#N/A</v>
      </c>
      <c r="T2956" s="14" t="e">
        <f t="shared" si="645"/>
        <v>#N/A</v>
      </c>
      <c r="U2956" s="14" t="e">
        <f t="shared" si="651"/>
        <v>#N/A</v>
      </c>
      <c r="V2956" s="14" t="e">
        <f t="shared" si="646"/>
        <v>#N/A</v>
      </c>
      <c r="W2956" s="14"/>
      <c r="X2956" s="14"/>
      <c r="Y2956" s="18" t="e">
        <f t="shared" si="652"/>
        <v>#N/A</v>
      </c>
      <c r="AE2956" s="18" t="e">
        <f t="shared" si="647"/>
        <v>#N/A</v>
      </c>
      <c r="AF2956" s="18" t="e">
        <f t="shared" si="648"/>
        <v>#N/A</v>
      </c>
      <c r="AG2956" s="18" t="e">
        <f t="shared" si="653"/>
        <v>#DIV/0!</v>
      </c>
      <c r="AH2956" s="18" t="e">
        <f t="shared" si="654"/>
        <v>#N/A</v>
      </c>
      <c r="AJ2956" s="18"/>
      <c r="AK2956" s="18"/>
      <c r="AL2956" s="18"/>
      <c r="AN2956" s="18"/>
      <c r="AO2956" s="18"/>
      <c r="AP2956" s="18"/>
      <c r="AQ2956" s="18"/>
      <c r="AR2956" s="18"/>
      <c r="AS2956" s="18"/>
      <c r="AT2956" s="18"/>
      <c r="AU2956" s="18"/>
      <c r="AV2956" s="18"/>
      <c r="AW2956" s="18"/>
      <c r="AX2956" s="18"/>
      <c r="AY2956" s="18"/>
      <c r="AZ2956" s="18"/>
      <c r="BA2956" s="18"/>
      <c r="BB2956" s="18"/>
      <c r="BC2956" s="18"/>
      <c r="BD2956" s="18"/>
      <c r="BE2956" s="18"/>
      <c r="BF2956" s="18"/>
      <c r="BL2956" s="18" t="e">
        <f t="shared" si="658"/>
        <v>#N/A</v>
      </c>
      <c r="BM2956" s="18" t="e">
        <f t="shared" si="655"/>
        <v>#N/A</v>
      </c>
      <c r="BN2956" s="18" t="e">
        <f t="shared" si="656"/>
        <v>#N/A</v>
      </c>
      <c r="BO2956" s="18" t="e">
        <f t="shared" si="657"/>
        <v>#N/A</v>
      </c>
      <c r="BT2956" s="18"/>
      <c r="BU2956" s="18"/>
      <c r="BV2956" s="18"/>
      <c r="BW2956" s="18"/>
      <c r="BX2956" s="18"/>
    </row>
    <row r="2957" spans="14:76" x14ac:dyDescent="0.25">
      <c r="N2957" s="14" t="e">
        <f>IF(ISNUMBER('Dosimetry Worksheet'!H2967), 'Dosimetry Worksheet'!H2967, NA())</f>
        <v>#N/A</v>
      </c>
      <c r="O2957" s="14" t="e">
        <f>IF(ISNUMBER(N2957), 'Dosimetry Worksheet'!I2967, NA())</f>
        <v>#N/A</v>
      </c>
      <c r="P2957" s="14"/>
      <c r="Q2957" s="14" t="e">
        <f t="shared" si="649"/>
        <v>#N/A</v>
      </c>
      <c r="R2957" s="14" t="e">
        <f t="shared" si="650"/>
        <v>#N/A</v>
      </c>
      <c r="T2957" s="14" t="e">
        <f t="shared" si="645"/>
        <v>#N/A</v>
      </c>
      <c r="U2957" s="14" t="e">
        <f t="shared" si="651"/>
        <v>#N/A</v>
      </c>
      <c r="V2957" s="14" t="e">
        <f t="shared" si="646"/>
        <v>#N/A</v>
      </c>
      <c r="W2957" s="14"/>
      <c r="X2957" s="14"/>
      <c r="Y2957" s="18" t="e">
        <f t="shared" si="652"/>
        <v>#N/A</v>
      </c>
      <c r="AE2957" s="18" t="e">
        <f t="shared" si="647"/>
        <v>#N/A</v>
      </c>
      <c r="AF2957" s="18" t="e">
        <f t="shared" si="648"/>
        <v>#N/A</v>
      </c>
      <c r="AG2957" s="18" t="e">
        <f t="shared" si="653"/>
        <v>#DIV/0!</v>
      </c>
      <c r="AH2957" s="18" t="e">
        <f t="shared" si="654"/>
        <v>#N/A</v>
      </c>
      <c r="AJ2957" s="18"/>
      <c r="AK2957" s="18"/>
      <c r="AL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  <c r="AX2957" s="18"/>
      <c r="AY2957" s="18"/>
      <c r="AZ2957" s="18"/>
      <c r="BA2957" s="18"/>
      <c r="BB2957" s="18"/>
      <c r="BC2957" s="18"/>
      <c r="BD2957" s="18"/>
      <c r="BE2957" s="18"/>
      <c r="BF2957" s="18"/>
      <c r="BL2957" s="18" t="e">
        <f t="shared" si="658"/>
        <v>#N/A</v>
      </c>
      <c r="BM2957" s="18" t="e">
        <f t="shared" si="655"/>
        <v>#N/A</v>
      </c>
      <c r="BN2957" s="18" t="e">
        <f t="shared" si="656"/>
        <v>#N/A</v>
      </c>
      <c r="BO2957" s="18" t="e">
        <f t="shared" si="657"/>
        <v>#N/A</v>
      </c>
      <c r="BT2957" s="18"/>
      <c r="BU2957" s="18"/>
      <c r="BV2957" s="18"/>
      <c r="BW2957" s="18"/>
      <c r="BX2957" s="18"/>
    </row>
    <row r="2958" spans="14:76" x14ac:dyDescent="0.25">
      <c r="N2958" s="14" t="e">
        <f>IF(ISNUMBER('Dosimetry Worksheet'!H2968), 'Dosimetry Worksheet'!H2968, NA())</f>
        <v>#N/A</v>
      </c>
      <c r="O2958" s="14" t="e">
        <f>IF(ISNUMBER(N2958), 'Dosimetry Worksheet'!I2968, NA())</f>
        <v>#N/A</v>
      </c>
      <c r="P2958" s="14"/>
      <c r="Q2958" s="14" t="e">
        <f t="shared" si="649"/>
        <v>#N/A</v>
      </c>
      <c r="R2958" s="14" t="e">
        <f t="shared" si="650"/>
        <v>#N/A</v>
      </c>
      <c r="T2958" s="14" t="e">
        <f t="shared" si="645"/>
        <v>#N/A</v>
      </c>
      <c r="U2958" s="14" t="e">
        <f t="shared" si="651"/>
        <v>#N/A</v>
      </c>
      <c r="V2958" s="14" t="e">
        <f t="shared" si="646"/>
        <v>#N/A</v>
      </c>
      <c r="W2958" s="14"/>
      <c r="X2958" s="14"/>
      <c r="Y2958" s="18" t="e">
        <f t="shared" si="652"/>
        <v>#N/A</v>
      </c>
      <c r="AE2958" s="18" t="e">
        <f t="shared" si="647"/>
        <v>#N/A</v>
      </c>
      <c r="AF2958" s="18" t="e">
        <f t="shared" si="648"/>
        <v>#N/A</v>
      </c>
      <c r="AG2958" s="18" t="e">
        <f t="shared" si="653"/>
        <v>#DIV/0!</v>
      </c>
      <c r="AH2958" s="18" t="e">
        <f t="shared" si="654"/>
        <v>#N/A</v>
      </c>
      <c r="AJ2958" s="18"/>
      <c r="AK2958" s="18"/>
      <c r="AL2958" s="18"/>
      <c r="AN2958" s="18"/>
      <c r="AO2958" s="18"/>
      <c r="AP2958" s="18"/>
      <c r="AQ2958" s="18"/>
      <c r="AR2958" s="18"/>
      <c r="AS2958" s="18"/>
      <c r="AT2958" s="18"/>
      <c r="AU2958" s="18"/>
      <c r="AV2958" s="18"/>
      <c r="AW2958" s="18"/>
      <c r="AX2958" s="18"/>
      <c r="AY2958" s="18"/>
      <c r="AZ2958" s="18"/>
      <c r="BA2958" s="18"/>
      <c r="BB2958" s="18"/>
      <c r="BC2958" s="18"/>
      <c r="BD2958" s="18"/>
      <c r="BE2958" s="18"/>
      <c r="BF2958" s="18"/>
      <c r="BL2958" s="18" t="e">
        <f t="shared" si="658"/>
        <v>#N/A</v>
      </c>
      <c r="BM2958" s="18" t="e">
        <f t="shared" si="655"/>
        <v>#N/A</v>
      </c>
      <c r="BN2958" s="18" t="e">
        <f t="shared" si="656"/>
        <v>#N/A</v>
      </c>
      <c r="BO2958" s="18" t="e">
        <f t="shared" si="657"/>
        <v>#N/A</v>
      </c>
      <c r="BT2958" s="18"/>
      <c r="BU2958" s="18"/>
      <c r="BV2958" s="18"/>
      <c r="BW2958" s="18"/>
      <c r="BX2958" s="18"/>
    </row>
    <row r="2959" spans="14:76" x14ac:dyDescent="0.25">
      <c r="N2959" s="14" t="e">
        <f>IF(ISNUMBER('Dosimetry Worksheet'!H2969), 'Dosimetry Worksheet'!H2969, NA())</f>
        <v>#N/A</v>
      </c>
      <c r="O2959" s="14" t="e">
        <f>IF(ISNUMBER(N2959), 'Dosimetry Worksheet'!I2969, NA())</f>
        <v>#N/A</v>
      </c>
      <c r="P2959" s="14"/>
      <c r="Q2959" s="14" t="e">
        <f t="shared" si="649"/>
        <v>#N/A</v>
      </c>
      <c r="R2959" s="14" t="e">
        <f t="shared" si="650"/>
        <v>#N/A</v>
      </c>
      <c r="T2959" s="14" t="e">
        <f t="shared" si="645"/>
        <v>#N/A</v>
      </c>
      <c r="U2959" s="14" t="e">
        <f t="shared" si="651"/>
        <v>#N/A</v>
      </c>
      <c r="V2959" s="14" t="e">
        <f t="shared" si="646"/>
        <v>#N/A</v>
      </c>
      <c r="W2959" s="14"/>
      <c r="X2959" s="14"/>
      <c r="Y2959" s="18" t="e">
        <f t="shared" si="652"/>
        <v>#N/A</v>
      </c>
      <c r="AE2959" s="18" t="e">
        <f t="shared" si="647"/>
        <v>#N/A</v>
      </c>
      <c r="AF2959" s="18" t="e">
        <f t="shared" si="648"/>
        <v>#N/A</v>
      </c>
      <c r="AG2959" s="18" t="e">
        <f t="shared" si="653"/>
        <v>#DIV/0!</v>
      </c>
      <c r="AH2959" s="18" t="e">
        <f t="shared" si="654"/>
        <v>#N/A</v>
      </c>
      <c r="AJ2959" s="18"/>
      <c r="AK2959" s="18"/>
      <c r="AL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  <c r="AX2959" s="18"/>
      <c r="AY2959" s="18"/>
      <c r="AZ2959" s="18"/>
      <c r="BA2959" s="18"/>
      <c r="BB2959" s="18"/>
      <c r="BC2959" s="18"/>
      <c r="BD2959" s="18"/>
      <c r="BE2959" s="18"/>
      <c r="BF2959" s="18"/>
      <c r="BL2959" s="18" t="e">
        <f t="shared" si="658"/>
        <v>#N/A</v>
      </c>
      <c r="BM2959" s="18" t="e">
        <f t="shared" si="655"/>
        <v>#N/A</v>
      </c>
      <c r="BN2959" s="18" t="e">
        <f t="shared" si="656"/>
        <v>#N/A</v>
      </c>
      <c r="BO2959" s="18" t="e">
        <f t="shared" si="657"/>
        <v>#N/A</v>
      </c>
      <c r="BT2959" s="18"/>
      <c r="BU2959" s="18"/>
      <c r="BV2959" s="18"/>
      <c r="BW2959" s="18"/>
      <c r="BX2959" s="18"/>
    </row>
    <row r="2960" spans="14:76" x14ac:dyDescent="0.25">
      <c r="N2960" s="14" t="e">
        <f>IF(ISNUMBER('Dosimetry Worksheet'!H2970), 'Dosimetry Worksheet'!H2970, NA())</f>
        <v>#N/A</v>
      </c>
      <c r="O2960" s="14" t="e">
        <f>IF(ISNUMBER(N2960), 'Dosimetry Worksheet'!I2970, NA())</f>
        <v>#N/A</v>
      </c>
      <c r="P2960" s="14"/>
      <c r="Q2960" s="14" t="e">
        <f t="shared" si="649"/>
        <v>#N/A</v>
      </c>
      <c r="R2960" s="14" t="e">
        <f t="shared" si="650"/>
        <v>#N/A</v>
      </c>
      <c r="T2960" s="14" t="e">
        <f t="shared" si="645"/>
        <v>#N/A</v>
      </c>
      <c r="U2960" s="14" t="e">
        <f t="shared" si="651"/>
        <v>#N/A</v>
      </c>
      <c r="V2960" s="14" t="e">
        <f t="shared" si="646"/>
        <v>#N/A</v>
      </c>
      <c r="W2960" s="14"/>
      <c r="X2960" s="14"/>
      <c r="Y2960" s="18" t="e">
        <f t="shared" si="652"/>
        <v>#N/A</v>
      </c>
      <c r="AE2960" s="18" t="e">
        <f t="shared" si="647"/>
        <v>#N/A</v>
      </c>
      <c r="AF2960" s="18" t="e">
        <f t="shared" si="648"/>
        <v>#N/A</v>
      </c>
      <c r="AG2960" s="18" t="e">
        <f t="shared" si="653"/>
        <v>#DIV/0!</v>
      </c>
      <c r="AH2960" s="18" t="e">
        <f t="shared" si="654"/>
        <v>#N/A</v>
      </c>
      <c r="AJ2960" s="18"/>
      <c r="AK2960" s="18"/>
      <c r="AL2960" s="18"/>
      <c r="AN2960" s="18"/>
      <c r="AO2960" s="18"/>
      <c r="AP2960" s="18"/>
      <c r="AQ2960" s="18"/>
      <c r="AR2960" s="18"/>
      <c r="AS2960" s="18"/>
      <c r="AT2960" s="18"/>
      <c r="AU2960" s="18"/>
      <c r="AV2960" s="18"/>
      <c r="AW2960" s="18"/>
      <c r="AX2960" s="18"/>
      <c r="AY2960" s="18"/>
      <c r="AZ2960" s="18"/>
      <c r="BA2960" s="18"/>
      <c r="BB2960" s="18"/>
      <c r="BC2960" s="18"/>
      <c r="BD2960" s="18"/>
      <c r="BE2960" s="18"/>
      <c r="BF2960" s="18"/>
      <c r="BL2960" s="18" t="e">
        <f t="shared" si="658"/>
        <v>#N/A</v>
      </c>
      <c r="BM2960" s="18" t="e">
        <f t="shared" si="655"/>
        <v>#N/A</v>
      </c>
      <c r="BN2960" s="18" t="e">
        <f t="shared" si="656"/>
        <v>#N/A</v>
      </c>
      <c r="BO2960" s="18" t="e">
        <f t="shared" si="657"/>
        <v>#N/A</v>
      </c>
      <c r="BT2960" s="18"/>
      <c r="BU2960" s="18"/>
      <c r="BV2960" s="18"/>
      <c r="BW2960" s="18"/>
      <c r="BX2960" s="18"/>
    </row>
    <row r="2961" spans="14:76" x14ac:dyDescent="0.25">
      <c r="N2961" s="14" t="e">
        <f>IF(ISNUMBER('Dosimetry Worksheet'!H2971), 'Dosimetry Worksheet'!H2971, NA())</f>
        <v>#N/A</v>
      </c>
      <c r="O2961" s="14" t="e">
        <f>IF(ISNUMBER(N2961), 'Dosimetry Worksheet'!I2971, NA())</f>
        <v>#N/A</v>
      </c>
      <c r="P2961" s="14"/>
      <c r="Q2961" s="14" t="e">
        <f t="shared" si="649"/>
        <v>#N/A</v>
      </c>
      <c r="R2961" s="14" t="e">
        <f t="shared" si="650"/>
        <v>#N/A</v>
      </c>
      <c r="T2961" s="14" t="e">
        <f t="shared" si="645"/>
        <v>#N/A</v>
      </c>
      <c r="U2961" s="14" t="e">
        <f t="shared" si="651"/>
        <v>#N/A</v>
      </c>
      <c r="V2961" s="14" t="e">
        <f t="shared" si="646"/>
        <v>#N/A</v>
      </c>
      <c r="W2961" s="14"/>
      <c r="X2961" s="14"/>
      <c r="Y2961" s="18" t="e">
        <f t="shared" si="652"/>
        <v>#N/A</v>
      </c>
      <c r="AE2961" s="18" t="e">
        <f t="shared" si="647"/>
        <v>#N/A</v>
      </c>
      <c r="AF2961" s="18" t="e">
        <f t="shared" si="648"/>
        <v>#N/A</v>
      </c>
      <c r="AG2961" s="18" t="e">
        <f t="shared" si="653"/>
        <v>#DIV/0!</v>
      </c>
      <c r="AH2961" s="18" t="e">
        <f t="shared" si="654"/>
        <v>#N/A</v>
      </c>
      <c r="AJ2961" s="18"/>
      <c r="AK2961" s="18"/>
      <c r="AL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  <c r="AX2961" s="18"/>
      <c r="AY2961" s="18"/>
      <c r="AZ2961" s="18"/>
      <c r="BA2961" s="18"/>
      <c r="BB2961" s="18"/>
      <c r="BC2961" s="18"/>
      <c r="BD2961" s="18"/>
      <c r="BE2961" s="18"/>
      <c r="BF2961" s="18"/>
      <c r="BL2961" s="18" t="e">
        <f t="shared" si="658"/>
        <v>#N/A</v>
      </c>
      <c r="BM2961" s="18" t="e">
        <f t="shared" si="655"/>
        <v>#N/A</v>
      </c>
      <c r="BN2961" s="18" t="e">
        <f t="shared" si="656"/>
        <v>#N/A</v>
      </c>
      <c r="BO2961" s="18" t="e">
        <f t="shared" si="657"/>
        <v>#N/A</v>
      </c>
      <c r="BT2961" s="18"/>
      <c r="BU2961" s="18"/>
      <c r="BV2961" s="18"/>
      <c r="BW2961" s="18"/>
      <c r="BX2961" s="18"/>
    </row>
    <row r="2962" spans="14:76" x14ac:dyDescent="0.25">
      <c r="N2962" s="14" t="e">
        <f>IF(ISNUMBER('Dosimetry Worksheet'!H2972), 'Dosimetry Worksheet'!H2972, NA())</f>
        <v>#N/A</v>
      </c>
      <c r="O2962" s="14" t="e">
        <f>IF(ISNUMBER(N2962), 'Dosimetry Worksheet'!I2972, NA())</f>
        <v>#N/A</v>
      </c>
      <c r="P2962" s="14"/>
      <c r="Q2962" s="14" t="e">
        <f t="shared" si="649"/>
        <v>#N/A</v>
      </c>
      <c r="R2962" s="14" t="e">
        <f t="shared" si="650"/>
        <v>#N/A</v>
      </c>
      <c r="T2962" s="14" t="e">
        <f t="shared" si="645"/>
        <v>#N/A</v>
      </c>
      <c r="U2962" s="14" t="e">
        <f t="shared" si="651"/>
        <v>#N/A</v>
      </c>
      <c r="V2962" s="14" t="e">
        <f t="shared" si="646"/>
        <v>#N/A</v>
      </c>
      <c r="W2962" s="14"/>
      <c r="X2962" s="14"/>
      <c r="Y2962" s="18" t="e">
        <f t="shared" si="652"/>
        <v>#N/A</v>
      </c>
      <c r="AE2962" s="18" t="e">
        <f t="shared" si="647"/>
        <v>#N/A</v>
      </c>
      <c r="AF2962" s="18" t="e">
        <f t="shared" si="648"/>
        <v>#N/A</v>
      </c>
      <c r="AG2962" s="18" t="e">
        <f t="shared" si="653"/>
        <v>#DIV/0!</v>
      </c>
      <c r="AH2962" s="18" t="e">
        <f t="shared" si="654"/>
        <v>#N/A</v>
      </c>
      <c r="AJ2962" s="18"/>
      <c r="AK2962" s="18"/>
      <c r="AL2962" s="18"/>
      <c r="AN2962" s="18"/>
      <c r="AO2962" s="18"/>
      <c r="AP2962" s="18"/>
      <c r="AQ2962" s="18"/>
      <c r="AR2962" s="18"/>
      <c r="AS2962" s="18"/>
      <c r="AT2962" s="18"/>
      <c r="AU2962" s="18"/>
      <c r="AV2962" s="18"/>
      <c r="AW2962" s="18"/>
      <c r="AX2962" s="18"/>
      <c r="AY2962" s="18"/>
      <c r="AZ2962" s="18"/>
      <c r="BA2962" s="18"/>
      <c r="BB2962" s="18"/>
      <c r="BC2962" s="18"/>
      <c r="BD2962" s="18"/>
      <c r="BE2962" s="18"/>
      <c r="BF2962" s="18"/>
      <c r="BL2962" s="18" t="e">
        <f t="shared" si="658"/>
        <v>#N/A</v>
      </c>
      <c r="BM2962" s="18" t="e">
        <f t="shared" si="655"/>
        <v>#N/A</v>
      </c>
      <c r="BN2962" s="18" t="e">
        <f t="shared" si="656"/>
        <v>#N/A</v>
      </c>
      <c r="BO2962" s="18" t="e">
        <f t="shared" si="657"/>
        <v>#N/A</v>
      </c>
      <c r="BT2962" s="18"/>
      <c r="BU2962" s="18"/>
      <c r="BV2962" s="18"/>
      <c r="BW2962" s="18"/>
      <c r="BX2962" s="18"/>
    </row>
    <row r="2963" spans="14:76" x14ac:dyDescent="0.25">
      <c r="N2963" s="14" t="e">
        <f>IF(ISNUMBER('Dosimetry Worksheet'!H2973), 'Dosimetry Worksheet'!H2973, NA())</f>
        <v>#N/A</v>
      </c>
      <c r="O2963" s="14" t="e">
        <f>IF(ISNUMBER(N2963), 'Dosimetry Worksheet'!I2973, NA())</f>
        <v>#N/A</v>
      </c>
      <c r="P2963" s="14"/>
      <c r="Q2963" s="14" t="e">
        <f t="shared" si="649"/>
        <v>#N/A</v>
      </c>
      <c r="R2963" s="14" t="e">
        <f t="shared" si="650"/>
        <v>#N/A</v>
      </c>
      <c r="T2963" s="14" t="e">
        <f t="shared" si="645"/>
        <v>#N/A</v>
      </c>
      <c r="U2963" s="14" t="e">
        <f t="shared" si="651"/>
        <v>#N/A</v>
      </c>
      <c r="V2963" s="14" t="e">
        <f t="shared" si="646"/>
        <v>#N/A</v>
      </c>
      <c r="W2963" s="14"/>
      <c r="X2963" s="14"/>
      <c r="Y2963" s="18" t="e">
        <f t="shared" si="652"/>
        <v>#N/A</v>
      </c>
      <c r="AE2963" s="18" t="e">
        <f t="shared" si="647"/>
        <v>#N/A</v>
      </c>
      <c r="AF2963" s="18" t="e">
        <f t="shared" si="648"/>
        <v>#N/A</v>
      </c>
      <c r="AG2963" s="18" t="e">
        <f t="shared" si="653"/>
        <v>#DIV/0!</v>
      </c>
      <c r="AH2963" s="18" t="e">
        <f t="shared" si="654"/>
        <v>#N/A</v>
      </c>
      <c r="AJ2963" s="18"/>
      <c r="AK2963" s="18"/>
      <c r="AL2963" s="18"/>
      <c r="AN2963" s="18"/>
      <c r="AO2963" s="18"/>
      <c r="AP2963" s="18"/>
      <c r="AQ2963" s="18"/>
      <c r="AR2963" s="18"/>
      <c r="AS2963" s="18"/>
      <c r="AT2963" s="18"/>
      <c r="AU2963" s="18"/>
      <c r="AV2963" s="18"/>
      <c r="AW2963" s="18"/>
      <c r="AX2963" s="18"/>
      <c r="AY2963" s="18"/>
      <c r="AZ2963" s="18"/>
      <c r="BA2963" s="18"/>
      <c r="BB2963" s="18"/>
      <c r="BC2963" s="18"/>
      <c r="BD2963" s="18"/>
      <c r="BE2963" s="18"/>
      <c r="BF2963" s="18"/>
      <c r="BL2963" s="18" t="e">
        <f t="shared" si="658"/>
        <v>#N/A</v>
      </c>
      <c r="BM2963" s="18" t="e">
        <f t="shared" si="655"/>
        <v>#N/A</v>
      </c>
      <c r="BN2963" s="18" t="e">
        <f t="shared" si="656"/>
        <v>#N/A</v>
      </c>
      <c r="BO2963" s="18" t="e">
        <f t="shared" si="657"/>
        <v>#N/A</v>
      </c>
      <c r="BT2963" s="18"/>
      <c r="BU2963" s="18"/>
      <c r="BV2963" s="18"/>
      <c r="BW2963" s="18"/>
      <c r="BX2963" s="18"/>
    </row>
    <row r="2964" spans="14:76" x14ac:dyDescent="0.25">
      <c r="N2964" s="14" t="e">
        <f>IF(ISNUMBER('Dosimetry Worksheet'!H2974), 'Dosimetry Worksheet'!H2974, NA())</f>
        <v>#N/A</v>
      </c>
      <c r="O2964" s="14" t="e">
        <f>IF(ISNUMBER(N2964), 'Dosimetry Worksheet'!I2974, NA())</f>
        <v>#N/A</v>
      </c>
      <c r="P2964" s="14"/>
      <c r="Q2964" s="14" t="e">
        <f t="shared" si="649"/>
        <v>#N/A</v>
      </c>
      <c r="R2964" s="14" t="e">
        <f t="shared" si="650"/>
        <v>#N/A</v>
      </c>
      <c r="T2964" s="14" t="e">
        <f t="shared" si="645"/>
        <v>#N/A</v>
      </c>
      <c r="U2964" s="14" t="e">
        <f t="shared" si="651"/>
        <v>#N/A</v>
      </c>
      <c r="V2964" s="14" t="e">
        <f t="shared" si="646"/>
        <v>#N/A</v>
      </c>
      <c r="W2964" s="14"/>
      <c r="X2964" s="14"/>
      <c r="Y2964" s="18" t="e">
        <f t="shared" si="652"/>
        <v>#N/A</v>
      </c>
      <c r="AE2964" s="18" t="e">
        <f t="shared" si="647"/>
        <v>#N/A</v>
      </c>
      <c r="AF2964" s="18" t="e">
        <f t="shared" si="648"/>
        <v>#N/A</v>
      </c>
      <c r="AG2964" s="18" t="e">
        <f t="shared" si="653"/>
        <v>#DIV/0!</v>
      </c>
      <c r="AH2964" s="18" t="e">
        <f t="shared" si="654"/>
        <v>#N/A</v>
      </c>
      <c r="AJ2964" s="18"/>
      <c r="AK2964" s="18"/>
      <c r="AL2964" s="18"/>
      <c r="AN2964" s="18"/>
      <c r="AO2964" s="18"/>
      <c r="AP2964" s="18"/>
      <c r="AQ2964" s="18"/>
      <c r="AR2964" s="18"/>
      <c r="AS2964" s="18"/>
      <c r="AT2964" s="18"/>
      <c r="AU2964" s="18"/>
      <c r="AV2964" s="18"/>
      <c r="AW2964" s="18"/>
      <c r="AX2964" s="18"/>
      <c r="AY2964" s="18"/>
      <c r="AZ2964" s="18"/>
      <c r="BA2964" s="18"/>
      <c r="BB2964" s="18"/>
      <c r="BC2964" s="18"/>
      <c r="BD2964" s="18"/>
      <c r="BE2964" s="18"/>
      <c r="BF2964" s="18"/>
      <c r="BL2964" s="18" t="e">
        <f t="shared" si="658"/>
        <v>#N/A</v>
      </c>
      <c r="BM2964" s="18" t="e">
        <f t="shared" si="655"/>
        <v>#N/A</v>
      </c>
      <c r="BN2964" s="18" t="e">
        <f t="shared" si="656"/>
        <v>#N/A</v>
      </c>
      <c r="BO2964" s="18" t="e">
        <f t="shared" si="657"/>
        <v>#N/A</v>
      </c>
      <c r="BT2964" s="18"/>
      <c r="BU2964" s="18"/>
      <c r="BV2964" s="18"/>
      <c r="BW2964" s="18"/>
      <c r="BX2964" s="18"/>
    </row>
    <row r="2965" spans="14:76" x14ac:dyDescent="0.25">
      <c r="N2965" s="14" t="e">
        <f>IF(ISNUMBER('Dosimetry Worksheet'!H2975), 'Dosimetry Worksheet'!H2975, NA())</f>
        <v>#N/A</v>
      </c>
      <c r="O2965" s="14" t="e">
        <f>IF(ISNUMBER(N2965), 'Dosimetry Worksheet'!I2975, NA())</f>
        <v>#N/A</v>
      </c>
      <c r="P2965" s="14"/>
      <c r="Q2965" s="14" t="e">
        <f t="shared" si="649"/>
        <v>#N/A</v>
      </c>
      <c r="R2965" s="14" t="e">
        <f t="shared" si="650"/>
        <v>#N/A</v>
      </c>
      <c r="T2965" s="14" t="e">
        <f t="shared" si="645"/>
        <v>#N/A</v>
      </c>
      <c r="U2965" s="14" t="e">
        <f t="shared" si="651"/>
        <v>#N/A</v>
      </c>
      <c r="V2965" s="14" t="e">
        <f t="shared" si="646"/>
        <v>#N/A</v>
      </c>
      <c r="W2965" s="14"/>
      <c r="X2965" s="14"/>
      <c r="Y2965" s="18" t="e">
        <f t="shared" si="652"/>
        <v>#N/A</v>
      </c>
      <c r="AE2965" s="18" t="e">
        <f t="shared" si="647"/>
        <v>#N/A</v>
      </c>
      <c r="AF2965" s="18" t="e">
        <f t="shared" si="648"/>
        <v>#N/A</v>
      </c>
      <c r="AG2965" s="18" t="e">
        <f t="shared" si="653"/>
        <v>#DIV/0!</v>
      </c>
      <c r="AH2965" s="18" t="e">
        <f t="shared" si="654"/>
        <v>#N/A</v>
      </c>
      <c r="AJ2965" s="18"/>
      <c r="AK2965" s="18"/>
      <c r="AL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  <c r="AX2965" s="18"/>
      <c r="AY2965" s="18"/>
      <c r="AZ2965" s="18"/>
      <c r="BA2965" s="18"/>
      <c r="BB2965" s="18"/>
      <c r="BC2965" s="18"/>
      <c r="BD2965" s="18"/>
      <c r="BE2965" s="18"/>
      <c r="BF2965" s="18"/>
      <c r="BL2965" s="18" t="e">
        <f t="shared" si="658"/>
        <v>#N/A</v>
      </c>
      <c r="BM2965" s="18" t="e">
        <f t="shared" si="655"/>
        <v>#N/A</v>
      </c>
      <c r="BN2965" s="18" t="e">
        <f t="shared" si="656"/>
        <v>#N/A</v>
      </c>
      <c r="BO2965" s="18" t="e">
        <f t="shared" si="657"/>
        <v>#N/A</v>
      </c>
      <c r="BT2965" s="18"/>
      <c r="BU2965" s="18"/>
      <c r="BV2965" s="18"/>
      <c r="BW2965" s="18"/>
      <c r="BX2965" s="18"/>
    </row>
    <row r="2966" spans="14:76" x14ac:dyDescent="0.25">
      <c r="N2966" s="14" t="e">
        <f>IF(ISNUMBER('Dosimetry Worksheet'!H2976), 'Dosimetry Worksheet'!H2976, NA())</f>
        <v>#N/A</v>
      </c>
      <c r="O2966" s="14" t="e">
        <f>IF(ISNUMBER(N2966), 'Dosimetry Worksheet'!I2976, NA())</f>
        <v>#N/A</v>
      </c>
      <c r="P2966" s="14"/>
      <c r="Q2966" s="14" t="e">
        <f t="shared" si="649"/>
        <v>#N/A</v>
      </c>
      <c r="R2966" s="14" t="e">
        <f t="shared" si="650"/>
        <v>#N/A</v>
      </c>
      <c r="T2966" s="14" t="e">
        <f t="shared" si="645"/>
        <v>#N/A</v>
      </c>
      <c r="U2966" s="14" t="e">
        <f t="shared" si="651"/>
        <v>#N/A</v>
      </c>
      <c r="V2966" s="14" t="e">
        <f t="shared" si="646"/>
        <v>#N/A</v>
      </c>
      <c r="W2966" s="14"/>
      <c r="X2966" s="14"/>
      <c r="Y2966" s="18" t="e">
        <f t="shared" si="652"/>
        <v>#N/A</v>
      </c>
      <c r="AE2966" s="18" t="e">
        <f t="shared" si="647"/>
        <v>#N/A</v>
      </c>
      <c r="AF2966" s="18" t="e">
        <f t="shared" si="648"/>
        <v>#N/A</v>
      </c>
      <c r="AG2966" s="18" t="e">
        <f t="shared" si="653"/>
        <v>#DIV/0!</v>
      </c>
      <c r="AH2966" s="18" t="e">
        <f t="shared" si="654"/>
        <v>#N/A</v>
      </c>
      <c r="AJ2966" s="18"/>
      <c r="AK2966" s="18"/>
      <c r="AL2966" s="18"/>
      <c r="AN2966" s="18"/>
      <c r="AO2966" s="18"/>
      <c r="AP2966" s="18"/>
      <c r="AQ2966" s="18"/>
      <c r="AR2966" s="18"/>
      <c r="AS2966" s="18"/>
      <c r="AT2966" s="18"/>
      <c r="AU2966" s="18"/>
      <c r="AV2966" s="18"/>
      <c r="AW2966" s="18"/>
      <c r="AX2966" s="18"/>
      <c r="AY2966" s="18"/>
      <c r="AZ2966" s="18"/>
      <c r="BA2966" s="18"/>
      <c r="BB2966" s="18"/>
      <c r="BC2966" s="18"/>
      <c r="BD2966" s="18"/>
      <c r="BE2966" s="18"/>
      <c r="BF2966" s="18"/>
      <c r="BL2966" s="18" t="e">
        <f t="shared" si="658"/>
        <v>#N/A</v>
      </c>
      <c r="BM2966" s="18" t="e">
        <f t="shared" si="655"/>
        <v>#N/A</v>
      </c>
      <c r="BN2966" s="18" t="e">
        <f t="shared" si="656"/>
        <v>#N/A</v>
      </c>
      <c r="BO2966" s="18" t="e">
        <f t="shared" si="657"/>
        <v>#N/A</v>
      </c>
      <c r="BT2966" s="18"/>
      <c r="BU2966" s="18"/>
      <c r="BV2966" s="18"/>
      <c r="BW2966" s="18"/>
      <c r="BX2966" s="18"/>
    </row>
    <row r="2967" spans="14:76" x14ac:dyDescent="0.25">
      <c r="N2967" s="14" t="e">
        <f>IF(ISNUMBER('Dosimetry Worksheet'!H2977), 'Dosimetry Worksheet'!H2977, NA())</f>
        <v>#N/A</v>
      </c>
      <c r="O2967" s="14" t="e">
        <f>IF(ISNUMBER(N2967), 'Dosimetry Worksheet'!I2977, NA())</f>
        <v>#N/A</v>
      </c>
      <c r="P2967" s="14"/>
      <c r="Q2967" s="14" t="e">
        <f t="shared" si="649"/>
        <v>#N/A</v>
      </c>
      <c r="R2967" s="14" t="e">
        <f t="shared" si="650"/>
        <v>#N/A</v>
      </c>
      <c r="T2967" s="14" t="e">
        <f t="shared" si="645"/>
        <v>#N/A</v>
      </c>
      <c r="U2967" s="14" t="e">
        <f t="shared" si="651"/>
        <v>#N/A</v>
      </c>
      <c r="V2967" s="14" t="e">
        <f t="shared" si="646"/>
        <v>#N/A</v>
      </c>
      <c r="W2967" s="14"/>
      <c r="X2967" s="14"/>
      <c r="Y2967" s="18" t="e">
        <f t="shared" si="652"/>
        <v>#N/A</v>
      </c>
      <c r="AE2967" s="18" t="e">
        <f t="shared" si="647"/>
        <v>#N/A</v>
      </c>
      <c r="AF2967" s="18" t="e">
        <f t="shared" si="648"/>
        <v>#N/A</v>
      </c>
      <c r="AG2967" s="18" t="e">
        <f t="shared" si="653"/>
        <v>#DIV/0!</v>
      </c>
      <c r="AH2967" s="18" t="e">
        <f t="shared" si="654"/>
        <v>#N/A</v>
      </c>
      <c r="AJ2967" s="18"/>
      <c r="AK2967" s="18"/>
      <c r="AL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  <c r="AX2967" s="18"/>
      <c r="AY2967" s="18"/>
      <c r="AZ2967" s="18"/>
      <c r="BA2967" s="18"/>
      <c r="BB2967" s="18"/>
      <c r="BC2967" s="18"/>
      <c r="BD2967" s="18"/>
      <c r="BE2967" s="18"/>
      <c r="BF2967" s="18"/>
      <c r="BL2967" s="18" t="e">
        <f t="shared" si="658"/>
        <v>#N/A</v>
      </c>
      <c r="BM2967" s="18" t="e">
        <f t="shared" si="655"/>
        <v>#N/A</v>
      </c>
      <c r="BN2967" s="18" t="e">
        <f t="shared" si="656"/>
        <v>#N/A</v>
      </c>
      <c r="BO2967" s="18" t="e">
        <f t="shared" si="657"/>
        <v>#N/A</v>
      </c>
      <c r="BT2967" s="18"/>
      <c r="BU2967" s="18"/>
      <c r="BV2967" s="18"/>
      <c r="BW2967" s="18"/>
      <c r="BX2967" s="18"/>
    </row>
    <row r="2968" spans="14:76" x14ac:dyDescent="0.25">
      <c r="N2968" s="14" t="e">
        <f>IF(ISNUMBER('Dosimetry Worksheet'!H2978), 'Dosimetry Worksheet'!H2978, NA())</f>
        <v>#N/A</v>
      </c>
      <c r="O2968" s="14" t="e">
        <f>IF(ISNUMBER(N2968), 'Dosimetry Worksheet'!I2978, NA())</f>
        <v>#N/A</v>
      </c>
      <c r="P2968" s="14"/>
      <c r="Q2968" s="14" t="e">
        <f t="shared" si="649"/>
        <v>#N/A</v>
      </c>
      <c r="R2968" s="14" t="e">
        <f t="shared" si="650"/>
        <v>#N/A</v>
      </c>
      <c r="T2968" s="14" t="e">
        <f t="shared" si="645"/>
        <v>#N/A</v>
      </c>
      <c r="U2968" s="14" t="e">
        <f t="shared" si="651"/>
        <v>#N/A</v>
      </c>
      <c r="V2968" s="14" t="e">
        <f t="shared" si="646"/>
        <v>#N/A</v>
      </c>
      <c r="W2968" s="14"/>
      <c r="X2968" s="14"/>
      <c r="Y2968" s="18" t="e">
        <f t="shared" si="652"/>
        <v>#N/A</v>
      </c>
      <c r="AE2968" s="18" t="e">
        <f t="shared" si="647"/>
        <v>#N/A</v>
      </c>
      <c r="AF2968" s="18" t="e">
        <f t="shared" si="648"/>
        <v>#N/A</v>
      </c>
      <c r="AG2968" s="18" t="e">
        <f t="shared" si="653"/>
        <v>#DIV/0!</v>
      </c>
      <c r="AH2968" s="18" t="e">
        <f t="shared" si="654"/>
        <v>#N/A</v>
      </c>
      <c r="AJ2968" s="18"/>
      <c r="AK2968" s="18"/>
      <c r="AL2968" s="18"/>
      <c r="AN2968" s="18"/>
      <c r="AO2968" s="18"/>
      <c r="AP2968" s="18"/>
      <c r="AQ2968" s="18"/>
      <c r="AR2968" s="18"/>
      <c r="AS2968" s="18"/>
      <c r="AT2968" s="18"/>
      <c r="AU2968" s="18"/>
      <c r="AV2968" s="18"/>
      <c r="AW2968" s="18"/>
      <c r="AX2968" s="18"/>
      <c r="AY2968" s="18"/>
      <c r="AZ2968" s="18"/>
      <c r="BA2968" s="18"/>
      <c r="BB2968" s="18"/>
      <c r="BC2968" s="18"/>
      <c r="BD2968" s="18"/>
      <c r="BE2968" s="18"/>
      <c r="BF2968" s="18"/>
      <c r="BL2968" s="18" t="e">
        <f t="shared" si="658"/>
        <v>#N/A</v>
      </c>
      <c r="BM2968" s="18" t="e">
        <f t="shared" si="655"/>
        <v>#N/A</v>
      </c>
      <c r="BN2968" s="18" t="e">
        <f t="shared" si="656"/>
        <v>#N/A</v>
      </c>
      <c r="BO2968" s="18" t="e">
        <f t="shared" si="657"/>
        <v>#N/A</v>
      </c>
      <c r="BT2968" s="18"/>
      <c r="BU2968" s="18"/>
      <c r="BV2968" s="18"/>
      <c r="BW2968" s="18"/>
      <c r="BX2968" s="18"/>
    </row>
    <row r="2969" spans="14:76" x14ac:dyDescent="0.25">
      <c r="N2969" s="14" t="e">
        <f>IF(ISNUMBER('Dosimetry Worksheet'!H2979), 'Dosimetry Worksheet'!H2979, NA())</f>
        <v>#N/A</v>
      </c>
      <c r="O2969" s="14" t="e">
        <f>IF(ISNUMBER(N2969), 'Dosimetry Worksheet'!I2979, NA())</f>
        <v>#N/A</v>
      </c>
      <c r="P2969" s="14"/>
      <c r="Q2969" s="14" t="e">
        <f t="shared" si="649"/>
        <v>#N/A</v>
      </c>
      <c r="R2969" s="14" t="e">
        <f t="shared" si="650"/>
        <v>#N/A</v>
      </c>
      <c r="T2969" s="14" t="e">
        <f t="shared" si="645"/>
        <v>#N/A</v>
      </c>
      <c r="U2969" s="14" t="e">
        <f t="shared" si="651"/>
        <v>#N/A</v>
      </c>
      <c r="V2969" s="14" t="e">
        <f t="shared" si="646"/>
        <v>#N/A</v>
      </c>
      <c r="W2969" s="14"/>
      <c r="X2969" s="14"/>
      <c r="Y2969" s="18" t="e">
        <f t="shared" si="652"/>
        <v>#N/A</v>
      </c>
      <c r="AE2969" s="18" t="e">
        <f t="shared" si="647"/>
        <v>#N/A</v>
      </c>
      <c r="AF2969" s="18" t="e">
        <f t="shared" si="648"/>
        <v>#N/A</v>
      </c>
      <c r="AG2969" s="18" t="e">
        <f t="shared" si="653"/>
        <v>#DIV/0!</v>
      </c>
      <c r="AH2969" s="18" t="e">
        <f t="shared" si="654"/>
        <v>#N/A</v>
      </c>
      <c r="AJ2969" s="18"/>
      <c r="AK2969" s="18"/>
      <c r="AL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  <c r="AX2969" s="18"/>
      <c r="AY2969" s="18"/>
      <c r="AZ2969" s="18"/>
      <c r="BA2969" s="18"/>
      <c r="BB2969" s="18"/>
      <c r="BC2969" s="18"/>
      <c r="BD2969" s="18"/>
      <c r="BE2969" s="18"/>
      <c r="BF2969" s="18"/>
      <c r="BL2969" s="18" t="e">
        <f t="shared" si="658"/>
        <v>#N/A</v>
      </c>
      <c r="BM2969" s="18" t="e">
        <f t="shared" si="655"/>
        <v>#N/A</v>
      </c>
      <c r="BN2969" s="18" t="e">
        <f t="shared" si="656"/>
        <v>#N/A</v>
      </c>
      <c r="BO2969" s="18" t="e">
        <f t="shared" si="657"/>
        <v>#N/A</v>
      </c>
      <c r="BT2969" s="18"/>
      <c r="BU2969" s="18"/>
      <c r="BV2969" s="18"/>
      <c r="BW2969" s="18"/>
      <c r="BX2969" s="18"/>
    </row>
    <row r="2970" spans="14:76" x14ac:dyDescent="0.25">
      <c r="N2970" s="14" t="e">
        <f>IF(ISNUMBER('Dosimetry Worksheet'!H2980), 'Dosimetry Worksheet'!H2980, NA())</f>
        <v>#N/A</v>
      </c>
      <c r="O2970" s="14" t="e">
        <f>IF(ISNUMBER(N2970), 'Dosimetry Worksheet'!I2980, NA())</f>
        <v>#N/A</v>
      </c>
      <c r="P2970" s="14"/>
      <c r="Q2970" s="14" t="e">
        <f t="shared" si="649"/>
        <v>#N/A</v>
      </c>
      <c r="R2970" s="14" t="e">
        <f t="shared" si="650"/>
        <v>#N/A</v>
      </c>
      <c r="T2970" s="14" t="e">
        <f t="shared" si="645"/>
        <v>#N/A</v>
      </c>
      <c r="U2970" s="14" t="e">
        <f t="shared" si="651"/>
        <v>#N/A</v>
      </c>
      <c r="V2970" s="14" t="e">
        <f t="shared" si="646"/>
        <v>#N/A</v>
      </c>
      <c r="W2970" s="14"/>
      <c r="X2970" s="14"/>
      <c r="Y2970" s="18" t="e">
        <f t="shared" si="652"/>
        <v>#N/A</v>
      </c>
      <c r="AE2970" s="18" t="e">
        <f t="shared" si="647"/>
        <v>#N/A</v>
      </c>
      <c r="AF2970" s="18" t="e">
        <f t="shared" si="648"/>
        <v>#N/A</v>
      </c>
      <c r="AG2970" s="18" t="e">
        <f t="shared" si="653"/>
        <v>#DIV/0!</v>
      </c>
      <c r="AH2970" s="18" t="e">
        <f t="shared" si="654"/>
        <v>#N/A</v>
      </c>
      <c r="AJ2970" s="18"/>
      <c r="AK2970" s="18"/>
      <c r="AL2970" s="18"/>
      <c r="AN2970" s="18"/>
      <c r="AO2970" s="18"/>
      <c r="AP2970" s="18"/>
      <c r="AQ2970" s="18"/>
      <c r="AR2970" s="18"/>
      <c r="AS2970" s="18"/>
      <c r="AT2970" s="18"/>
      <c r="AU2970" s="18"/>
      <c r="AV2970" s="18"/>
      <c r="AW2970" s="18"/>
      <c r="AX2970" s="18"/>
      <c r="AY2970" s="18"/>
      <c r="AZ2970" s="18"/>
      <c r="BA2970" s="18"/>
      <c r="BB2970" s="18"/>
      <c r="BC2970" s="18"/>
      <c r="BD2970" s="18"/>
      <c r="BE2970" s="18"/>
      <c r="BF2970" s="18"/>
      <c r="BL2970" s="18" t="e">
        <f t="shared" si="658"/>
        <v>#N/A</v>
      </c>
      <c r="BM2970" s="18" t="e">
        <f t="shared" si="655"/>
        <v>#N/A</v>
      </c>
      <c r="BN2970" s="18" t="e">
        <f t="shared" si="656"/>
        <v>#N/A</v>
      </c>
      <c r="BO2970" s="18" t="e">
        <f t="shared" si="657"/>
        <v>#N/A</v>
      </c>
      <c r="BT2970" s="18"/>
      <c r="BU2970" s="18"/>
      <c r="BV2970" s="18"/>
      <c r="BW2970" s="18"/>
      <c r="BX2970" s="18"/>
    </row>
    <row r="2971" spans="14:76" x14ac:dyDescent="0.25">
      <c r="N2971" s="14" t="e">
        <f>IF(ISNUMBER('Dosimetry Worksheet'!H2981), 'Dosimetry Worksheet'!H2981, NA())</f>
        <v>#N/A</v>
      </c>
      <c r="O2971" s="14" t="e">
        <f>IF(ISNUMBER(N2971), 'Dosimetry Worksheet'!I2981, NA())</f>
        <v>#N/A</v>
      </c>
      <c r="P2971" s="14"/>
      <c r="Q2971" s="14" t="e">
        <f t="shared" si="649"/>
        <v>#N/A</v>
      </c>
      <c r="R2971" s="14" t="e">
        <f t="shared" si="650"/>
        <v>#N/A</v>
      </c>
      <c r="T2971" s="14" t="e">
        <f t="shared" si="645"/>
        <v>#N/A</v>
      </c>
      <c r="U2971" s="14" t="e">
        <f t="shared" si="651"/>
        <v>#N/A</v>
      </c>
      <c r="V2971" s="14" t="e">
        <f t="shared" si="646"/>
        <v>#N/A</v>
      </c>
      <c r="W2971" s="14"/>
      <c r="X2971" s="14"/>
      <c r="Y2971" s="18" t="e">
        <f t="shared" si="652"/>
        <v>#N/A</v>
      </c>
      <c r="AE2971" s="18" t="e">
        <f t="shared" si="647"/>
        <v>#N/A</v>
      </c>
      <c r="AF2971" s="18" t="e">
        <f t="shared" si="648"/>
        <v>#N/A</v>
      </c>
      <c r="AG2971" s="18" t="e">
        <f t="shared" si="653"/>
        <v>#DIV/0!</v>
      </c>
      <c r="AH2971" s="18" t="e">
        <f t="shared" si="654"/>
        <v>#N/A</v>
      </c>
      <c r="AJ2971" s="18"/>
      <c r="AK2971" s="18"/>
      <c r="AL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  <c r="AX2971" s="18"/>
      <c r="AY2971" s="18"/>
      <c r="AZ2971" s="18"/>
      <c r="BA2971" s="18"/>
      <c r="BB2971" s="18"/>
      <c r="BC2971" s="18"/>
      <c r="BD2971" s="18"/>
      <c r="BE2971" s="18"/>
      <c r="BF2971" s="18"/>
      <c r="BL2971" s="18" t="e">
        <f t="shared" si="658"/>
        <v>#N/A</v>
      </c>
      <c r="BM2971" s="18" t="e">
        <f t="shared" si="655"/>
        <v>#N/A</v>
      </c>
      <c r="BN2971" s="18" t="e">
        <f t="shared" si="656"/>
        <v>#N/A</v>
      </c>
      <c r="BO2971" s="18" t="e">
        <f t="shared" si="657"/>
        <v>#N/A</v>
      </c>
      <c r="BT2971" s="18"/>
      <c r="BU2971" s="18"/>
      <c r="BV2971" s="18"/>
      <c r="BW2971" s="18"/>
      <c r="BX2971" s="18"/>
    </row>
    <row r="2972" spans="14:76" x14ac:dyDescent="0.25">
      <c r="N2972" s="14" t="e">
        <f>IF(ISNUMBER('Dosimetry Worksheet'!H2982), 'Dosimetry Worksheet'!H2982, NA())</f>
        <v>#N/A</v>
      </c>
      <c r="O2972" s="14" t="e">
        <f>IF(ISNUMBER(N2972), 'Dosimetry Worksheet'!I2982, NA())</f>
        <v>#N/A</v>
      </c>
      <c r="P2972" s="14"/>
      <c r="Q2972" s="14" t="e">
        <f t="shared" si="649"/>
        <v>#N/A</v>
      </c>
      <c r="R2972" s="14" t="e">
        <f t="shared" si="650"/>
        <v>#N/A</v>
      </c>
      <c r="T2972" s="14" t="e">
        <f t="shared" si="645"/>
        <v>#N/A</v>
      </c>
      <c r="U2972" s="14" t="e">
        <f t="shared" si="651"/>
        <v>#N/A</v>
      </c>
      <c r="V2972" s="14" t="e">
        <f t="shared" si="646"/>
        <v>#N/A</v>
      </c>
      <c r="W2972" s="14"/>
      <c r="X2972" s="14"/>
      <c r="Y2972" s="18" t="e">
        <f t="shared" si="652"/>
        <v>#N/A</v>
      </c>
      <c r="AE2972" s="18" t="e">
        <f t="shared" si="647"/>
        <v>#N/A</v>
      </c>
      <c r="AF2972" s="18" t="e">
        <f t="shared" si="648"/>
        <v>#N/A</v>
      </c>
      <c r="AG2972" s="18" t="e">
        <f t="shared" si="653"/>
        <v>#DIV/0!</v>
      </c>
      <c r="AH2972" s="18" t="e">
        <f t="shared" si="654"/>
        <v>#N/A</v>
      </c>
      <c r="AJ2972" s="18"/>
      <c r="AK2972" s="18"/>
      <c r="AL2972" s="18"/>
      <c r="AN2972" s="18"/>
      <c r="AO2972" s="18"/>
      <c r="AP2972" s="18"/>
      <c r="AQ2972" s="18"/>
      <c r="AR2972" s="18"/>
      <c r="AS2972" s="18"/>
      <c r="AT2972" s="18"/>
      <c r="AU2972" s="18"/>
      <c r="AV2972" s="18"/>
      <c r="AW2972" s="18"/>
      <c r="AX2972" s="18"/>
      <c r="AY2972" s="18"/>
      <c r="AZ2972" s="18"/>
      <c r="BA2972" s="18"/>
      <c r="BB2972" s="18"/>
      <c r="BC2972" s="18"/>
      <c r="BD2972" s="18"/>
      <c r="BE2972" s="18"/>
      <c r="BF2972" s="18"/>
      <c r="BL2972" s="18" t="e">
        <f t="shared" si="658"/>
        <v>#N/A</v>
      </c>
      <c r="BM2972" s="18" t="e">
        <f t="shared" si="655"/>
        <v>#N/A</v>
      </c>
      <c r="BN2972" s="18" t="e">
        <f t="shared" si="656"/>
        <v>#N/A</v>
      </c>
      <c r="BO2972" s="18" t="e">
        <f t="shared" si="657"/>
        <v>#N/A</v>
      </c>
      <c r="BT2972" s="18"/>
      <c r="BU2972" s="18"/>
      <c r="BV2972" s="18"/>
      <c r="BW2972" s="18"/>
      <c r="BX2972" s="18"/>
    </row>
    <row r="2973" spans="14:76" x14ac:dyDescent="0.25">
      <c r="N2973" s="14" t="e">
        <f>IF(ISNUMBER('Dosimetry Worksheet'!H2983), 'Dosimetry Worksheet'!H2983, NA())</f>
        <v>#N/A</v>
      </c>
      <c r="O2973" s="14" t="e">
        <f>IF(ISNUMBER(N2973), 'Dosimetry Worksheet'!I2983, NA())</f>
        <v>#N/A</v>
      </c>
      <c r="P2973" s="14"/>
      <c r="Q2973" s="14" t="e">
        <f t="shared" si="649"/>
        <v>#N/A</v>
      </c>
      <c r="R2973" s="14" t="e">
        <f t="shared" si="650"/>
        <v>#N/A</v>
      </c>
      <c r="T2973" s="14" t="e">
        <f t="shared" si="645"/>
        <v>#N/A</v>
      </c>
      <c r="U2973" s="14" t="e">
        <f t="shared" si="651"/>
        <v>#N/A</v>
      </c>
      <c r="V2973" s="14" t="e">
        <f t="shared" si="646"/>
        <v>#N/A</v>
      </c>
      <c r="W2973" s="14"/>
      <c r="X2973" s="14"/>
      <c r="Y2973" s="18" t="e">
        <f t="shared" si="652"/>
        <v>#N/A</v>
      </c>
      <c r="AE2973" s="18" t="e">
        <f t="shared" si="647"/>
        <v>#N/A</v>
      </c>
      <c r="AF2973" s="18" t="e">
        <f t="shared" si="648"/>
        <v>#N/A</v>
      </c>
      <c r="AG2973" s="18" t="e">
        <f t="shared" si="653"/>
        <v>#DIV/0!</v>
      </c>
      <c r="AH2973" s="18" t="e">
        <f t="shared" si="654"/>
        <v>#N/A</v>
      </c>
      <c r="AJ2973" s="18"/>
      <c r="AK2973" s="18"/>
      <c r="AL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  <c r="AX2973" s="18"/>
      <c r="AY2973" s="18"/>
      <c r="AZ2973" s="18"/>
      <c r="BA2973" s="18"/>
      <c r="BB2973" s="18"/>
      <c r="BC2973" s="18"/>
      <c r="BD2973" s="18"/>
      <c r="BE2973" s="18"/>
      <c r="BF2973" s="18"/>
      <c r="BL2973" s="18" t="e">
        <f t="shared" si="658"/>
        <v>#N/A</v>
      </c>
      <c r="BM2973" s="18" t="e">
        <f t="shared" si="655"/>
        <v>#N/A</v>
      </c>
      <c r="BN2973" s="18" t="e">
        <f t="shared" si="656"/>
        <v>#N/A</v>
      </c>
      <c r="BO2973" s="18" t="e">
        <f t="shared" si="657"/>
        <v>#N/A</v>
      </c>
      <c r="BT2973" s="18"/>
      <c r="BU2973" s="18"/>
      <c r="BV2973" s="18"/>
      <c r="BW2973" s="18"/>
      <c r="BX2973" s="18"/>
    </row>
    <row r="2974" spans="14:76" x14ac:dyDescent="0.25">
      <c r="N2974" s="14" t="e">
        <f>IF(ISNUMBER('Dosimetry Worksheet'!H2984), 'Dosimetry Worksheet'!H2984, NA())</f>
        <v>#N/A</v>
      </c>
      <c r="O2974" s="14" t="e">
        <f>IF(ISNUMBER(N2974), 'Dosimetry Worksheet'!I2984, NA())</f>
        <v>#N/A</v>
      </c>
      <c r="P2974" s="14"/>
      <c r="Q2974" s="14" t="e">
        <f t="shared" si="649"/>
        <v>#N/A</v>
      </c>
      <c r="R2974" s="14" t="e">
        <f t="shared" si="650"/>
        <v>#N/A</v>
      </c>
      <c r="T2974" s="14" t="e">
        <f t="shared" si="645"/>
        <v>#N/A</v>
      </c>
      <c r="U2974" s="14" t="e">
        <f t="shared" si="651"/>
        <v>#N/A</v>
      </c>
      <c r="V2974" s="14" t="e">
        <f t="shared" si="646"/>
        <v>#N/A</v>
      </c>
      <c r="W2974" s="14"/>
      <c r="X2974" s="14"/>
      <c r="Y2974" s="18" t="e">
        <f t="shared" si="652"/>
        <v>#N/A</v>
      </c>
      <c r="AE2974" s="18" t="e">
        <f t="shared" si="647"/>
        <v>#N/A</v>
      </c>
      <c r="AF2974" s="18" t="e">
        <f t="shared" si="648"/>
        <v>#N/A</v>
      </c>
      <c r="AG2974" s="18" t="e">
        <f t="shared" si="653"/>
        <v>#DIV/0!</v>
      </c>
      <c r="AH2974" s="18" t="e">
        <f t="shared" si="654"/>
        <v>#N/A</v>
      </c>
      <c r="AJ2974" s="18"/>
      <c r="AK2974" s="18"/>
      <c r="AL2974" s="18"/>
      <c r="AN2974" s="18"/>
      <c r="AO2974" s="18"/>
      <c r="AP2974" s="18"/>
      <c r="AQ2974" s="18"/>
      <c r="AR2974" s="18"/>
      <c r="AS2974" s="18"/>
      <c r="AT2974" s="18"/>
      <c r="AU2974" s="18"/>
      <c r="AV2974" s="18"/>
      <c r="AW2974" s="18"/>
      <c r="AX2974" s="18"/>
      <c r="AY2974" s="18"/>
      <c r="AZ2974" s="18"/>
      <c r="BA2974" s="18"/>
      <c r="BB2974" s="18"/>
      <c r="BC2974" s="18"/>
      <c r="BD2974" s="18"/>
      <c r="BE2974" s="18"/>
      <c r="BF2974" s="18"/>
      <c r="BL2974" s="18" t="e">
        <f t="shared" si="658"/>
        <v>#N/A</v>
      </c>
      <c r="BM2974" s="18" t="e">
        <f t="shared" si="655"/>
        <v>#N/A</v>
      </c>
      <c r="BN2974" s="18" t="e">
        <f t="shared" si="656"/>
        <v>#N/A</v>
      </c>
      <c r="BO2974" s="18" t="e">
        <f t="shared" si="657"/>
        <v>#N/A</v>
      </c>
      <c r="BT2974" s="18"/>
      <c r="BU2974" s="18"/>
      <c r="BV2974" s="18"/>
      <c r="BW2974" s="18"/>
      <c r="BX2974" s="18"/>
    </row>
    <row r="2975" spans="14:76" x14ac:dyDescent="0.25">
      <c r="N2975" s="14" t="e">
        <f>IF(ISNUMBER('Dosimetry Worksheet'!H2985), 'Dosimetry Worksheet'!H2985, NA())</f>
        <v>#N/A</v>
      </c>
      <c r="O2975" s="14" t="e">
        <f>IF(ISNUMBER(N2975), 'Dosimetry Worksheet'!I2985, NA())</f>
        <v>#N/A</v>
      </c>
      <c r="P2975" s="14"/>
      <c r="Q2975" s="14" t="e">
        <f t="shared" si="649"/>
        <v>#N/A</v>
      </c>
      <c r="R2975" s="14" t="e">
        <f t="shared" si="650"/>
        <v>#N/A</v>
      </c>
      <c r="T2975" s="14" t="e">
        <f t="shared" si="645"/>
        <v>#N/A</v>
      </c>
      <c r="U2975" s="14" t="e">
        <f t="shared" si="651"/>
        <v>#N/A</v>
      </c>
      <c r="V2975" s="14" t="e">
        <f t="shared" si="646"/>
        <v>#N/A</v>
      </c>
      <c r="W2975" s="14"/>
      <c r="X2975" s="14"/>
      <c r="Y2975" s="18" t="e">
        <f t="shared" si="652"/>
        <v>#N/A</v>
      </c>
      <c r="AE2975" s="18" t="e">
        <f t="shared" si="647"/>
        <v>#N/A</v>
      </c>
      <c r="AF2975" s="18" t="e">
        <f t="shared" si="648"/>
        <v>#N/A</v>
      </c>
      <c r="AG2975" s="18" t="e">
        <f t="shared" si="653"/>
        <v>#DIV/0!</v>
      </c>
      <c r="AH2975" s="18" t="e">
        <f t="shared" si="654"/>
        <v>#N/A</v>
      </c>
      <c r="AJ2975" s="18"/>
      <c r="AK2975" s="18"/>
      <c r="AL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  <c r="AX2975" s="18"/>
      <c r="AY2975" s="18"/>
      <c r="AZ2975" s="18"/>
      <c r="BA2975" s="18"/>
      <c r="BB2975" s="18"/>
      <c r="BC2975" s="18"/>
      <c r="BD2975" s="18"/>
      <c r="BE2975" s="18"/>
      <c r="BF2975" s="18"/>
      <c r="BL2975" s="18" t="e">
        <f t="shared" si="658"/>
        <v>#N/A</v>
      </c>
      <c r="BM2975" s="18" t="e">
        <f t="shared" si="655"/>
        <v>#N/A</v>
      </c>
      <c r="BN2975" s="18" t="e">
        <f t="shared" si="656"/>
        <v>#N/A</v>
      </c>
      <c r="BO2975" s="18" t="e">
        <f t="shared" si="657"/>
        <v>#N/A</v>
      </c>
      <c r="BT2975" s="18"/>
      <c r="BU2975" s="18"/>
      <c r="BV2975" s="18"/>
      <c r="BW2975" s="18"/>
      <c r="BX2975" s="18"/>
    </row>
    <row r="2976" spans="14:76" x14ac:dyDescent="0.25">
      <c r="N2976" s="14" t="e">
        <f>IF(ISNUMBER('Dosimetry Worksheet'!H2986), 'Dosimetry Worksheet'!H2986, NA())</f>
        <v>#N/A</v>
      </c>
      <c r="O2976" s="14" t="e">
        <f>IF(ISNUMBER(N2976), 'Dosimetry Worksheet'!I2986, NA())</f>
        <v>#N/A</v>
      </c>
      <c r="P2976" s="14"/>
      <c r="Q2976" s="14" t="e">
        <f t="shared" si="649"/>
        <v>#N/A</v>
      </c>
      <c r="R2976" s="14" t="e">
        <f t="shared" si="650"/>
        <v>#N/A</v>
      </c>
      <c r="T2976" s="14" t="e">
        <f t="shared" si="645"/>
        <v>#N/A</v>
      </c>
      <c r="U2976" s="14" t="e">
        <f t="shared" si="651"/>
        <v>#N/A</v>
      </c>
      <c r="V2976" s="14" t="e">
        <f t="shared" si="646"/>
        <v>#N/A</v>
      </c>
      <c r="W2976" s="14"/>
      <c r="X2976" s="14"/>
      <c r="Y2976" s="18" t="e">
        <f t="shared" si="652"/>
        <v>#N/A</v>
      </c>
      <c r="AE2976" s="18" t="e">
        <f t="shared" si="647"/>
        <v>#N/A</v>
      </c>
      <c r="AF2976" s="18" t="e">
        <f t="shared" si="648"/>
        <v>#N/A</v>
      </c>
      <c r="AG2976" s="18" t="e">
        <f t="shared" si="653"/>
        <v>#DIV/0!</v>
      </c>
      <c r="AH2976" s="18" t="e">
        <f t="shared" si="654"/>
        <v>#N/A</v>
      </c>
      <c r="AJ2976" s="18"/>
      <c r="AK2976" s="18"/>
      <c r="AL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  <c r="AX2976" s="18"/>
      <c r="AY2976" s="18"/>
      <c r="AZ2976" s="18"/>
      <c r="BA2976" s="18"/>
      <c r="BB2976" s="18"/>
      <c r="BC2976" s="18"/>
      <c r="BD2976" s="18"/>
      <c r="BE2976" s="18"/>
      <c r="BF2976" s="18"/>
      <c r="BL2976" s="18" t="e">
        <f t="shared" si="658"/>
        <v>#N/A</v>
      </c>
      <c r="BM2976" s="18" t="e">
        <f t="shared" si="655"/>
        <v>#N/A</v>
      </c>
      <c r="BN2976" s="18" t="e">
        <f t="shared" si="656"/>
        <v>#N/A</v>
      </c>
      <c r="BO2976" s="18" t="e">
        <f t="shared" si="657"/>
        <v>#N/A</v>
      </c>
      <c r="BT2976" s="18"/>
      <c r="BU2976" s="18"/>
      <c r="BV2976" s="18"/>
      <c r="BW2976" s="18"/>
      <c r="BX2976" s="18"/>
    </row>
    <row r="2977" spans="14:76" x14ac:dyDescent="0.25">
      <c r="N2977" s="14" t="e">
        <f>IF(ISNUMBER('Dosimetry Worksheet'!H2987), 'Dosimetry Worksheet'!H2987, NA())</f>
        <v>#N/A</v>
      </c>
      <c r="O2977" s="14" t="e">
        <f>IF(ISNUMBER(N2977), 'Dosimetry Worksheet'!I2987, NA())</f>
        <v>#N/A</v>
      </c>
      <c r="P2977" s="14"/>
      <c r="Q2977" s="14" t="e">
        <f t="shared" si="649"/>
        <v>#N/A</v>
      </c>
      <c r="R2977" s="14" t="e">
        <f t="shared" si="650"/>
        <v>#N/A</v>
      </c>
      <c r="T2977" s="14" t="e">
        <f t="shared" si="645"/>
        <v>#N/A</v>
      </c>
      <c r="U2977" s="14" t="e">
        <f t="shared" si="651"/>
        <v>#N/A</v>
      </c>
      <c r="V2977" s="14" t="e">
        <f t="shared" si="646"/>
        <v>#N/A</v>
      </c>
      <c r="W2977" s="14"/>
      <c r="X2977" s="14"/>
      <c r="Y2977" s="18" t="e">
        <f t="shared" si="652"/>
        <v>#N/A</v>
      </c>
      <c r="AE2977" s="18" t="e">
        <f t="shared" si="647"/>
        <v>#N/A</v>
      </c>
      <c r="AF2977" s="18" t="e">
        <f t="shared" si="648"/>
        <v>#N/A</v>
      </c>
      <c r="AG2977" s="18" t="e">
        <f t="shared" si="653"/>
        <v>#DIV/0!</v>
      </c>
      <c r="AH2977" s="18" t="e">
        <f t="shared" si="654"/>
        <v>#N/A</v>
      </c>
      <c r="AJ2977" s="18"/>
      <c r="AK2977" s="18"/>
      <c r="AL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  <c r="AX2977" s="18"/>
      <c r="AY2977" s="18"/>
      <c r="AZ2977" s="18"/>
      <c r="BA2977" s="18"/>
      <c r="BB2977" s="18"/>
      <c r="BC2977" s="18"/>
      <c r="BD2977" s="18"/>
      <c r="BE2977" s="18"/>
      <c r="BF2977" s="18"/>
      <c r="BL2977" s="18" t="e">
        <f t="shared" si="658"/>
        <v>#N/A</v>
      </c>
      <c r="BM2977" s="18" t="e">
        <f t="shared" si="655"/>
        <v>#N/A</v>
      </c>
      <c r="BN2977" s="18" t="e">
        <f t="shared" si="656"/>
        <v>#N/A</v>
      </c>
      <c r="BO2977" s="18" t="e">
        <f t="shared" si="657"/>
        <v>#N/A</v>
      </c>
      <c r="BT2977" s="18"/>
      <c r="BU2977" s="18"/>
      <c r="BV2977" s="18"/>
      <c r="BW2977" s="18"/>
      <c r="BX2977" s="18"/>
    </row>
    <row r="2978" spans="14:76" x14ac:dyDescent="0.25">
      <c r="N2978" s="14" t="e">
        <f>IF(ISNUMBER('Dosimetry Worksheet'!H2988), 'Dosimetry Worksheet'!H2988, NA())</f>
        <v>#N/A</v>
      </c>
      <c r="O2978" s="14" t="e">
        <f>IF(ISNUMBER(N2978), 'Dosimetry Worksheet'!I2988, NA())</f>
        <v>#N/A</v>
      </c>
      <c r="P2978" s="14"/>
      <c r="Q2978" s="14" t="e">
        <f t="shared" si="649"/>
        <v>#N/A</v>
      </c>
      <c r="R2978" s="14" t="e">
        <f t="shared" si="650"/>
        <v>#N/A</v>
      </c>
      <c r="T2978" s="14" t="e">
        <f t="shared" si="645"/>
        <v>#N/A</v>
      </c>
      <c r="U2978" s="14" t="e">
        <f t="shared" si="651"/>
        <v>#N/A</v>
      </c>
      <c r="V2978" s="14" t="e">
        <f t="shared" si="646"/>
        <v>#N/A</v>
      </c>
      <c r="W2978" s="14"/>
      <c r="X2978" s="14"/>
      <c r="Y2978" s="18" t="e">
        <f t="shared" si="652"/>
        <v>#N/A</v>
      </c>
      <c r="AE2978" s="18" t="e">
        <f t="shared" si="647"/>
        <v>#N/A</v>
      </c>
      <c r="AF2978" s="18" t="e">
        <f t="shared" si="648"/>
        <v>#N/A</v>
      </c>
      <c r="AG2978" s="18" t="e">
        <f t="shared" si="653"/>
        <v>#DIV/0!</v>
      </c>
      <c r="AH2978" s="18" t="e">
        <f t="shared" si="654"/>
        <v>#N/A</v>
      </c>
      <c r="AJ2978" s="18"/>
      <c r="AK2978" s="18"/>
      <c r="AL2978" s="18"/>
      <c r="AN2978" s="18"/>
      <c r="AO2978" s="18"/>
      <c r="AP2978" s="18"/>
      <c r="AQ2978" s="18"/>
      <c r="AR2978" s="18"/>
      <c r="AS2978" s="18"/>
      <c r="AT2978" s="18"/>
      <c r="AU2978" s="18"/>
      <c r="AV2978" s="18"/>
      <c r="AW2978" s="18"/>
      <c r="AX2978" s="18"/>
      <c r="AY2978" s="18"/>
      <c r="AZ2978" s="18"/>
      <c r="BA2978" s="18"/>
      <c r="BB2978" s="18"/>
      <c r="BC2978" s="18"/>
      <c r="BD2978" s="18"/>
      <c r="BE2978" s="18"/>
      <c r="BF2978" s="18"/>
      <c r="BL2978" s="18" t="e">
        <f t="shared" si="658"/>
        <v>#N/A</v>
      </c>
      <c r="BM2978" s="18" t="e">
        <f t="shared" si="655"/>
        <v>#N/A</v>
      </c>
      <c r="BN2978" s="18" t="e">
        <f t="shared" si="656"/>
        <v>#N/A</v>
      </c>
      <c r="BO2978" s="18" t="e">
        <f t="shared" si="657"/>
        <v>#N/A</v>
      </c>
      <c r="BT2978" s="18"/>
      <c r="BU2978" s="18"/>
      <c r="BV2978" s="18"/>
      <c r="BW2978" s="18"/>
      <c r="BX2978" s="18"/>
    </row>
    <row r="2979" spans="14:76" x14ac:dyDescent="0.25">
      <c r="N2979" s="14" t="e">
        <f>IF(ISNUMBER('Dosimetry Worksheet'!H2989), 'Dosimetry Worksheet'!H2989, NA())</f>
        <v>#N/A</v>
      </c>
      <c r="O2979" s="14" t="e">
        <f>IF(ISNUMBER(N2979), 'Dosimetry Worksheet'!I2989, NA())</f>
        <v>#N/A</v>
      </c>
      <c r="P2979" s="14"/>
      <c r="Q2979" s="14" t="e">
        <f t="shared" si="649"/>
        <v>#N/A</v>
      </c>
      <c r="R2979" s="14" t="e">
        <f t="shared" si="650"/>
        <v>#N/A</v>
      </c>
      <c r="T2979" s="14" t="e">
        <f t="shared" si="645"/>
        <v>#N/A</v>
      </c>
      <c r="U2979" s="14" t="e">
        <f t="shared" si="651"/>
        <v>#N/A</v>
      </c>
      <c r="V2979" s="14" t="e">
        <f t="shared" si="646"/>
        <v>#N/A</v>
      </c>
      <c r="W2979" s="14"/>
      <c r="X2979" s="14"/>
      <c r="Y2979" s="18" t="e">
        <f t="shared" si="652"/>
        <v>#N/A</v>
      </c>
      <c r="AE2979" s="18" t="e">
        <f t="shared" si="647"/>
        <v>#N/A</v>
      </c>
      <c r="AF2979" s="18" t="e">
        <f t="shared" si="648"/>
        <v>#N/A</v>
      </c>
      <c r="AG2979" s="18" t="e">
        <f t="shared" si="653"/>
        <v>#DIV/0!</v>
      </c>
      <c r="AH2979" s="18" t="e">
        <f t="shared" si="654"/>
        <v>#N/A</v>
      </c>
      <c r="AJ2979" s="18"/>
      <c r="AK2979" s="18"/>
      <c r="AL2979" s="18"/>
      <c r="AN2979" s="18"/>
      <c r="AO2979" s="18"/>
      <c r="AP2979" s="18"/>
      <c r="AQ2979" s="18"/>
      <c r="AR2979" s="18"/>
      <c r="AS2979" s="18"/>
      <c r="AT2979" s="18"/>
      <c r="AU2979" s="18"/>
      <c r="AV2979" s="18"/>
      <c r="AW2979" s="18"/>
      <c r="AX2979" s="18"/>
      <c r="AY2979" s="18"/>
      <c r="AZ2979" s="18"/>
      <c r="BA2979" s="18"/>
      <c r="BB2979" s="18"/>
      <c r="BC2979" s="18"/>
      <c r="BD2979" s="18"/>
      <c r="BE2979" s="18"/>
      <c r="BF2979" s="18"/>
      <c r="BL2979" s="18" t="e">
        <f t="shared" si="658"/>
        <v>#N/A</v>
      </c>
      <c r="BM2979" s="18" t="e">
        <f t="shared" si="655"/>
        <v>#N/A</v>
      </c>
      <c r="BN2979" s="18" t="e">
        <f t="shared" si="656"/>
        <v>#N/A</v>
      </c>
      <c r="BO2979" s="18" t="e">
        <f t="shared" si="657"/>
        <v>#N/A</v>
      </c>
      <c r="BT2979" s="18"/>
      <c r="BU2979" s="18"/>
      <c r="BV2979" s="18"/>
      <c r="BW2979" s="18"/>
      <c r="BX2979" s="18"/>
    </row>
    <row r="2980" spans="14:76" x14ac:dyDescent="0.25">
      <c r="N2980" s="14" t="e">
        <f>IF(ISNUMBER('Dosimetry Worksheet'!H2990), 'Dosimetry Worksheet'!H2990, NA())</f>
        <v>#N/A</v>
      </c>
      <c r="O2980" s="14" t="e">
        <f>IF(ISNUMBER(N2980), 'Dosimetry Worksheet'!I2990, NA())</f>
        <v>#N/A</v>
      </c>
      <c r="P2980" s="14"/>
      <c r="Q2980" s="14" t="e">
        <f t="shared" si="649"/>
        <v>#N/A</v>
      </c>
      <c r="R2980" s="14" t="e">
        <f t="shared" si="650"/>
        <v>#N/A</v>
      </c>
      <c r="T2980" s="14" t="e">
        <f t="shared" si="645"/>
        <v>#N/A</v>
      </c>
      <c r="U2980" s="14" t="e">
        <f t="shared" si="651"/>
        <v>#N/A</v>
      </c>
      <c r="V2980" s="14" t="e">
        <f t="shared" si="646"/>
        <v>#N/A</v>
      </c>
      <c r="W2980" s="14"/>
      <c r="X2980" s="14"/>
      <c r="Y2980" s="18" t="e">
        <f t="shared" si="652"/>
        <v>#N/A</v>
      </c>
      <c r="AE2980" s="18" t="e">
        <f t="shared" si="647"/>
        <v>#N/A</v>
      </c>
      <c r="AF2980" s="18" t="e">
        <f t="shared" si="648"/>
        <v>#N/A</v>
      </c>
      <c r="AG2980" s="18" t="e">
        <f t="shared" si="653"/>
        <v>#DIV/0!</v>
      </c>
      <c r="AH2980" s="18" t="e">
        <f t="shared" si="654"/>
        <v>#N/A</v>
      </c>
      <c r="AJ2980" s="18"/>
      <c r="AK2980" s="18"/>
      <c r="AL2980" s="18"/>
      <c r="AN2980" s="18"/>
      <c r="AO2980" s="18"/>
      <c r="AP2980" s="18"/>
      <c r="AQ2980" s="18"/>
      <c r="AR2980" s="18"/>
      <c r="AS2980" s="18"/>
      <c r="AT2980" s="18"/>
      <c r="AU2980" s="18"/>
      <c r="AV2980" s="18"/>
      <c r="AW2980" s="18"/>
      <c r="AX2980" s="18"/>
      <c r="AY2980" s="18"/>
      <c r="AZ2980" s="18"/>
      <c r="BA2980" s="18"/>
      <c r="BB2980" s="18"/>
      <c r="BC2980" s="18"/>
      <c r="BD2980" s="18"/>
      <c r="BE2980" s="18"/>
      <c r="BF2980" s="18"/>
      <c r="BL2980" s="18" t="e">
        <f t="shared" si="658"/>
        <v>#N/A</v>
      </c>
      <c r="BM2980" s="18" t="e">
        <f t="shared" si="655"/>
        <v>#N/A</v>
      </c>
      <c r="BN2980" s="18" t="e">
        <f t="shared" si="656"/>
        <v>#N/A</v>
      </c>
      <c r="BO2980" s="18" t="e">
        <f t="shared" si="657"/>
        <v>#N/A</v>
      </c>
      <c r="BT2980" s="18"/>
      <c r="BU2980" s="18"/>
      <c r="BV2980" s="18"/>
      <c r="BW2980" s="18"/>
      <c r="BX2980" s="18"/>
    </row>
    <row r="2981" spans="14:76" x14ac:dyDescent="0.25">
      <c r="N2981" s="14" t="e">
        <f>IF(ISNUMBER('Dosimetry Worksheet'!H2991), 'Dosimetry Worksheet'!H2991, NA())</f>
        <v>#N/A</v>
      </c>
      <c r="O2981" s="14" t="e">
        <f>IF(ISNUMBER(N2981), 'Dosimetry Worksheet'!I2991, NA())</f>
        <v>#N/A</v>
      </c>
      <c r="P2981" s="14"/>
      <c r="Q2981" s="14" t="e">
        <f t="shared" si="649"/>
        <v>#N/A</v>
      </c>
      <c r="R2981" s="14" t="e">
        <f t="shared" si="650"/>
        <v>#N/A</v>
      </c>
      <c r="T2981" s="14" t="e">
        <f t="shared" si="645"/>
        <v>#N/A</v>
      </c>
      <c r="U2981" s="14" t="e">
        <f t="shared" si="651"/>
        <v>#N/A</v>
      </c>
      <c r="V2981" s="14" t="e">
        <f t="shared" si="646"/>
        <v>#N/A</v>
      </c>
      <c r="W2981" s="14"/>
      <c r="X2981" s="14"/>
      <c r="Y2981" s="18" t="e">
        <f t="shared" si="652"/>
        <v>#N/A</v>
      </c>
      <c r="AE2981" s="18" t="e">
        <f t="shared" si="647"/>
        <v>#N/A</v>
      </c>
      <c r="AF2981" s="18" t="e">
        <f t="shared" si="648"/>
        <v>#N/A</v>
      </c>
      <c r="AG2981" s="18" t="e">
        <f t="shared" si="653"/>
        <v>#DIV/0!</v>
      </c>
      <c r="AH2981" s="18" t="e">
        <f t="shared" si="654"/>
        <v>#N/A</v>
      </c>
      <c r="AJ2981" s="18"/>
      <c r="AK2981" s="18"/>
      <c r="AL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  <c r="AX2981" s="18"/>
      <c r="AY2981" s="18"/>
      <c r="AZ2981" s="18"/>
      <c r="BA2981" s="18"/>
      <c r="BB2981" s="18"/>
      <c r="BC2981" s="18"/>
      <c r="BD2981" s="18"/>
      <c r="BE2981" s="18"/>
      <c r="BF2981" s="18"/>
      <c r="BL2981" s="18" t="e">
        <f t="shared" si="658"/>
        <v>#N/A</v>
      </c>
      <c r="BM2981" s="18" t="e">
        <f t="shared" si="655"/>
        <v>#N/A</v>
      </c>
      <c r="BN2981" s="18" t="e">
        <f t="shared" si="656"/>
        <v>#N/A</v>
      </c>
      <c r="BO2981" s="18" t="e">
        <f t="shared" si="657"/>
        <v>#N/A</v>
      </c>
      <c r="BT2981" s="18"/>
      <c r="BU2981" s="18"/>
      <c r="BV2981" s="18"/>
      <c r="BW2981" s="18"/>
      <c r="BX2981" s="18"/>
    </row>
    <row r="2982" spans="14:76" x14ac:dyDescent="0.25">
      <c r="N2982" s="14" t="e">
        <f>IF(ISNUMBER('Dosimetry Worksheet'!H2992), 'Dosimetry Worksheet'!H2992, NA())</f>
        <v>#N/A</v>
      </c>
      <c r="O2982" s="14" t="e">
        <f>IF(ISNUMBER(N2982), 'Dosimetry Worksheet'!I2992, NA())</f>
        <v>#N/A</v>
      </c>
      <c r="P2982" s="14"/>
      <c r="Q2982" s="14" t="e">
        <f t="shared" si="649"/>
        <v>#N/A</v>
      </c>
      <c r="R2982" s="14" t="e">
        <f t="shared" si="650"/>
        <v>#N/A</v>
      </c>
      <c r="T2982" s="14" t="e">
        <f t="shared" si="645"/>
        <v>#N/A</v>
      </c>
      <c r="U2982" s="14" t="e">
        <f t="shared" si="651"/>
        <v>#N/A</v>
      </c>
      <c r="V2982" s="14" t="e">
        <f t="shared" si="646"/>
        <v>#N/A</v>
      </c>
      <c r="W2982" s="14"/>
      <c r="X2982" s="14"/>
      <c r="Y2982" s="18" t="e">
        <f t="shared" si="652"/>
        <v>#N/A</v>
      </c>
      <c r="AE2982" s="18" t="e">
        <f t="shared" si="647"/>
        <v>#N/A</v>
      </c>
      <c r="AF2982" s="18" t="e">
        <f t="shared" si="648"/>
        <v>#N/A</v>
      </c>
      <c r="AG2982" s="18" t="e">
        <f t="shared" si="653"/>
        <v>#DIV/0!</v>
      </c>
      <c r="AH2982" s="18" t="e">
        <f t="shared" si="654"/>
        <v>#N/A</v>
      </c>
      <c r="AJ2982" s="18"/>
      <c r="AK2982" s="18"/>
      <c r="AL2982" s="18"/>
      <c r="AN2982" s="18"/>
      <c r="AO2982" s="18"/>
      <c r="AP2982" s="18"/>
      <c r="AQ2982" s="18"/>
      <c r="AR2982" s="18"/>
      <c r="AS2982" s="18"/>
      <c r="AT2982" s="18"/>
      <c r="AU2982" s="18"/>
      <c r="AV2982" s="18"/>
      <c r="AW2982" s="18"/>
      <c r="AX2982" s="18"/>
      <c r="AY2982" s="18"/>
      <c r="AZ2982" s="18"/>
      <c r="BA2982" s="18"/>
      <c r="BB2982" s="18"/>
      <c r="BC2982" s="18"/>
      <c r="BD2982" s="18"/>
      <c r="BE2982" s="18"/>
      <c r="BF2982" s="18"/>
      <c r="BL2982" s="18" t="e">
        <f t="shared" si="658"/>
        <v>#N/A</v>
      </c>
      <c r="BM2982" s="18" t="e">
        <f t="shared" si="655"/>
        <v>#N/A</v>
      </c>
      <c r="BN2982" s="18" t="e">
        <f t="shared" si="656"/>
        <v>#N/A</v>
      </c>
      <c r="BO2982" s="18" t="e">
        <f t="shared" si="657"/>
        <v>#N/A</v>
      </c>
      <c r="BT2982" s="18"/>
      <c r="BU2982" s="18"/>
      <c r="BV2982" s="18"/>
      <c r="BW2982" s="18"/>
      <c r="BX2982" s="18"/>
    </row>
    <row r="2983" spans="14:76" x14ac:dyDescent="0.25">
      <c r="N2983" s="14" t="e">
        <f>IF(ISNUMBER('Dosimetry Worksheet'!H2993), 'Dosimetry Worksheet'!H2993, NA())</f>
        <v>#N/A</v>
      </c>
      <c r="O2983" s="14" t="e">
        <f>IF(ISNUMBER(N2983), 'Dosimetry Worksheet'!I2993, NA())</f>
        <v>#N/A</v>
      </c>
      <c r="P2983" s="14"/>
      <c r="Q2983" s="14" t="e">
        <f t="shared" si="649"/>
        <v>#N/A</v>
      </c>
      <c r="R2983" s="14" t="e">
        <f t="shared" si="650"/>
        <v>#N/A</v>
      </c>
      <c r="T2983" s="14" t="e">
        <f t="shared" si="645"/>
        <v>#N/A</v>
      </c>
      <c r="U2983" s="14" t="e">
        <f t="shared" si="651"/>
        <v>#N/A</v>
      </c>
      <c r="V2983" s="14" t="e">
        <f t="shared" si="646"/>
        <v>#N/A</v>
      </c>
      <c r="W2983" s="14"/>
      <c r="X2983" s="14"/>
      <c r="Y2983" s="18" t="e">
        <f t="shared" si="652"/>
        <v>#N/A</v>
      </c>
      <c r="AE2983" s="18" t="e">
        <f t="shared" si="647"/>
        <v>#N/A</v>
      </c>
      <c r="AF2983" s="18" t="e">
        <f t="shared" si="648"/>
        <v>#N/A</v>
      </c>
      <c r="AG2983" s="18" t="e">
        <f t="shared" si="653"/>
        <v>#DIV/0!</v>
      </c>
      <c r="AH2983" s="18" t="e">
        <f t="shared" si="654"/>
        <v>#N/A</v>
      </c>
      <c r="AJ2983" s="18"/>
      <c r="AK2983" s="18"/>
      <c r="AL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  <c r="AX2983" s="18"/>
      <c r="AY2983" s="18"/>
      <c r="AZ2983" s="18"/>
      <c r="BA2983" s="18"/>
      <c r="BB2983" s="18"/>
      <c r="BC2983" s="18"/>
      <c r="BD2983" s="18"/>
      <c r="BE2983" s="18"/>
      <c r="BF2983" s="18"/>
      <c r="BL2983" s="18" t="e">
        <f t="shared" si="658"/>
        <v>#N/A</v>
      </c>
      <c r="BM2983" s="18" t="e">
        <f t="shared" si="655"/>
        <v>#N/A</v>
      </c>
      <c r="BN2983" s="18" t="e">
        <f t="shared" si="656"/>
        <v>#N/A</v>
      </c>
      <c r="BO2983" s="18" t="e">
        <f t="shared" si="657"/>
        <v>#N/A</v>
      </c>
      <c r="BT2983" s="18"/>
      <c r="BU2983" s="18"/>
      <c r="BV2983" s="18"/>
      <c r="BW2983" s="18"/>
      <c r="BX2983" s="18"/>
    </row>
    <row r="2984" spans="14:76" x14ac:dyDescent="0.25">
      <c r="N2984" s="14" t="e">
        <f>IF(ISNUMBER('Dosimetry Worksheet'!H2994), 'Dosimetry Worksheet'!H2994, NA())</f>
        <v>#N/A</v>
      </c>
      <c r="O2984" s="14" t="e">
        <f>IF(ISNUMBER(N2984), 'Dosimetry Worksheet'!I2994, NA())</f>
        <v>#N/A</v>
      </c>
      <c r="P2984" s="14"/>
      <c r="Q2984" s="14" t="e">
        <f t="shared" si="649"/>
        <v>#N/A</v>
      </c>
      <c r="R2984" s="14" t="e">
        <f t="shared" si="650"/>
        <v>#N/A</v>
      </c>
      <c r="T2984" s="14" t="e">
        <f t="shared" si="645"/>
        <v>#N/A</v>
      </c>
      <c r="U2984" s="14" t="e">
        <f t="shared" si="651"/>
        <v>#N/A</v>
      </c>
      <c r="V2984" s="14" t="e">
        <f t="shared" si="646"/>
        <v>#N/A</v>
      </c>
      <c r="W2984" s="14"/>
      <c r="X2984" s="14"/>
      <c r="Y2984" s="18" t="e">
        <f t="shared" si="652"/>
        <v>#N/A</v>
      </c>
      <c r="AE2984" s="18" t="e">
        <f t="shared" si="647"/>
        <v>#N/A</v>
      </c>
      <c r="AF2984" s="18" t="e">
        <f t="shared" si="648"/>
        <v>#N/A</v>
      </c>
      <c r="AG2984" s="18" t="e">
        <f t="shared" si="653"/>
        <v>#DIV/0!</v>
      </c>
      <c r="AH2984" s="18" t="e">
        <f t="shared" si="654"/>
        <v>#N/A</v>
      </c>
      <c r="AJ2984" s="18"/>
      <c r="AK2984" s="18"/>
      <c r="AL2984" s="18"/>
      <c r="AN2984" s="18"/>
      <c r="AO2984" s="18"/>
      <c r="AP2984" s="18"/>
      <c r="AQ2984" s="18"/>
      <c r="AR2984" s="18"/>
      <c r="AS2984" s="18"/>
      <c r="AT2984" s="18"/>
      <c r="AU2984" s="18"/>
      <c r="AV2984" s="18"/>
      <c r="AW2984" s="18"/>
      <c r="AX2984" s="18"/>
      <c r="AY2984" s="18"/>
      <c r="AZ2984" s="18"/>
      <c r="BA2984" s="18"/>
      <c r="BB2984" s="18"/>
      <c r="BC2984" s="18"/>
      <c r="BD2984" s="18"/>
      <c r="BE2984" s="18"/>
      <c r="BF2984" s="18"/>
      <c r="BL2984" s="18" t="e">
        <f t="shared" si="658"/>
        <v>#N/A</v>
      </c>
      <c r="BM2984" s="18" t="e">
        <f t="shared" si="655"/>
        <v>#N/A</v>
      </c>
      <c r="BN2984" s="18" t="e">
        <f t="shared" si="656"/>
        <v>#N/A</v>
      </c>
      <c r="BO2984" s="18" t="e">
        <f t="shared" si="657"/>
        <v>#N/A</v>
      </c>
      <c r="BT2984" s="18"/>
      <c r="BU2984" s="18"/>
      <c r="BV2984" s="18"/>
      <c r="BW2984" s="18"/>
      <c r="BX2984" s="18"/>
    </row>
    <row r="2985" spans="14:76" x14ac:dyDescent="0.25">
      <c r="N2985" s="14" t="e">
        <f>IF(ISNUMBER('Dosimetry Worksheet'!H2995), 'Dosimetry Worksheet'!H2995, NA())</f>
        <v>#N/A</v>
      </c>
      <c r="O2985" s="14" t="e">
        <f>IF(ISNUMBER(N2985), 'Dosimetry Worksheet'!I2995, NA())</f>
        <v>#N/A</v>
      </c>
      <c r="P2985" s="14"/>
      <c r="Q2985" s="14" t="e">
        <f t="shared" si="649"/>
        <v>#N/A</v>
      </c>
      <c r="R2985" s="14" t="e">
        <f t="shared" si="650"/>
        <v>#N/A</v>
      </c>
      <c r="T2985" s="14" t="e">
        <f t="shared" si="645"/>
        <v>#N/A</v>
      </c>
      <c r="U2985" s="14" t="e">
        <f t="shared" si="651"/>
        <v>#N/A</v>
      </c>
      <c r="V2985" s="14" t="e">
        <f t="shared" si="646"/>
        <v>#N/A</v>
      </c>
      <c r="W2985" s="14"/>
      <c r="X2985" s="14"/>
      <c r="Y2985" s="18" t="e">
        <f t="shared" si="652"/>
        <v>#N/A</v>
      </c>
      <c r="AE2985" s="18" t="e">
        <f t="shared" si="647"/>
        <v>#N/A</v>
      </c>
      <c r="AF2985" s="18" t="e">
        <f t="shared" si="648"/>
        <v>#N/A</v>
      </c>
      <c r="AG2985" s="18" t="e">
        <f t="shared" si="653"/>
        <v>#DIV/0!</v>
      </c>
      <c r="AH2985" s="18" t="e">
        <f t="shared" si="654"/>
        <v>#N/A</v>
      </c>
      <c r="AJ2985" s="18"/>
      <c r="AK2985" s="18"/>
      <c r="AL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  <c r="AX2985" s="18"/>
      <c r="AY2985" s="18"/>
      <c r="AZ2985" s="18"/>
      <c r="BA2985" s="18"/>
      <c r="BB2985" s="18"/>
      <c r="BC2985" s="18"/>
      <c r="BD2985" s="18"/>
      <c r="BE2985" s="18"/>
      <c r="BF2985" s="18"/>
      <c r="BL2985" s="18" t="e">
        <f t="shared" si="658"/>
        <v>#N/A</v>
      </c>
      <c r="BM2985" s="18" t="e">
        <f t="shared" si="655"/>
        <v>#N/A</v>
      </c>
      <c r="BN2985" s="18" t="e">
        <f t="shared" si="656"/>
        <v>#N/A</v>
      </c>
      <c r="BO2985" s="18" t="e">
        <f t="shared" si="657"/>
        <v>#N/A</v>
      </c>
      <c r="BT2985" s="18"/>
      <c r="BU2985" s="18"/>
      <c r="BV2985" s="18"/>
      <c r="BW2985" s="18"/>
      <c r="BX2985" s="18"/>
    </row>
    <row r="2986" spans="14:76" x14ac:dyDescent="0.25">
      <c r="N2986" s="14" t="e">
        <f>IF(ISNUMBER('Dosimetry Worksheet'!H2996), 'Dosimetry Worksheet'!H2996, NA())</f>
        <v>#N/A</v>
      </c>
      <c r="O2986" s="14" t="e">
        <f>IF(ISNUMBER(N2986), 'Dosimetry Worksheet'!I2996, NA())</f>
        <v>#N/A</v>
      </c>
      <c r="P2986" s="14"/>
      <c r="Q2986" s="14" t="e">
        <f t="shared" si="649"/>
        <v>#N/A</v>
      </c>
      <c r="R2986" s="14" t="e">
        <f t="shared" si="650"/>
        <v>#N/A</v>
      </c>
      <c r="T2986" s="14" t="e">
        <f t="shared" si="645"/>
        <v>#N/A</v>
      </c>
      <c r="U2986" s="14" t="e">
        <f t="shared" si="651"/>
        <v>#N/A</v>
      </c>
      <c r="V2986" s="14" t="e">
        <f t="shared" si="646"/>
        <v>#N/A</v>
      </c>
      <c r="W2986" s="14"/>
      <c r="X2986" s="14"/>
      <c r="Y2986" s="18" t="e">
        <f t="shared" si="652"/>
        <v>#N/A</v>
      </c>
      <c r="AE2986" s="18" t="e">
        <f t="shared" si="647"/>
        <v>#N/A</v>
      </c>
      <c r="AF2986" s="18" t="e">
        <f t="shared" si="648"/>
        <v>#N/A</v>
      </c>
      <c r="AG2986" s="18" t="e">
        <f t="shared" si="653"/>
        <v>#DIV/0!</v>
      </c>
      <c r="AH2986" s="18" t="e">
        <f t="shared" si="654"/>
        <v>#N/A</v>
      </c>
      <c r="AJ2986" s="18"/>
      <c r="AK2986" s="18"/>
      <c r="AL2986" s="18"/>
      <c r="AN2986" s="18"/>
      <c r="AO2986" s="18"/>
      <c r="AP2986" s="18"/>
      <c r="AQ2986" s="18"/>
      <c r="AR2986" s="18"/>
      <c r="AS2986" s="18"/>
      <c r="AT2986" s="18"/>
      <c r="AU2986" s="18"/>
      <c r="AV2986" s="18"/>
      <c r="AW2986" s="18"/>
      <c r="AX2986" s="18"/>
      <c r="AY2986" s="18"/>
      <c r="AZ2986" s="18"/>
      <c r="BA2986" s="18"/>
      <c r="BB2986" s="18"/>
      <c r="BC2986" s="18"/>
      <c r="BD2986" s="18"/>
      <c r="BE2986" s="18"/>
      <c r="BF2986" s="18"/>
      <c r="BL2986" s="18" t="e">
        <f t="shared" si="658"/>
        <v>#N/A</v>
      </c>
      <c r="BM2986" s="18" t="e">
        <f t="shared" si="655"/>
        <v>#N/A</v>
      </c>
      <c r="BN2986" s="18" t="e">
        <f t="shared" si="656"/>
        <v>#N/A</v>
      </c>
      <c r="BO2986" s="18" t="e">
        <f t="shared" si="657"/>
        <v>#N/A</v>
      </c>
      <c r="BT2986" s="18"/>
      <c r="BU2986" s="18"/>
      <c r="BV2986" s="18"/>
      <c r="BW2986" s="18"/>
      <c r="BX2986" s="18"/>
    </row>
    <row r="2987" spans="14:76" x14ac:dyDescent="0.25">
      <c r="N2987" s="14" t="e">
        <f>IF(ISNUMBER('Dosimetry Worksheet'!H2997), 'Dosimetry Worksheet'!H2997, NA())</f>
        <v>#N/A</v>
      </c>
      <c r="O2987" s="14" t="e">
        <f>IF(ISNUMBER(N2987), 'Dosimetry Worksheet'!I2997, NA())</f>
        <v>#N/A</v>
      </c>
      <c r="P2987" s="14"/>
      <c r="Q2987" s="14" t="e">
        <f t="shared" si="649"/>
        <v>#N/A</v>
      </c>
      <c r="R2987" s="14" t="e">
        <f t="shared" si="650"/>
        <v>#N/A</v>
      </c>
      <c r="T2987" s="14" t="e">
        <f t="shared" si="645"/>
        <v>#N/A</v>
      </c>
      <c r="U2987" s="14" t="e">
        <f t="shared" si="651"/>
        <v>#N/A</v>
      </c>
      <c r="V2987" s="14" t="e">
        <f t="shared" si="646"/>
        <v>#N/A</v>
      </c>
      <c r="W2987" s="14"/>
      <c r="X2987" s="14"/>
      <c r="Y2987" s="18" t="e">
        <f t="shared" si="652"/>
        <v>#N/A</v>
      </c>
      <c r="AE2987" s="18" t="e">
        <f t="shared" si="647"/>
        <v>#N/A</v>
      </c>
      <c r="AF2987" s="18" t="e">
        <f t="shared" si="648"/>
        <v>#N/A</v>
      </c>
      <c r="AG2987" s="18" t="e">
        <f t="shared" si="653"/>
        <v>#DIV/0!</v>
      </c>
      <c r="AH2987" s="18" t="e">
        <f t="shared" si="654"/>
        <v>#N/A</v>
      </c>
      <c r="AJ2987" s="18"/>
      <c r="AK2987" s="18"/>
      <c r="AL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  <c r="AX2987" s="18"/>
      <c r="AY2987" s="18"/>
      <c r="AZ2987" s="18"/>
      <c r="BA2987" s="18"/>
      <c r="BB2987" s="18"/>
      <c r="BC2987" s="18"/>
      <c r="BD2987" s="18"/>
      <c r="BE2987" s="18"/>
      <c r="BF2987" s="18"/>
      <c r="BL2987" s="18" t="e">
        <f t="shared" si="658"/>
        <v>#N/A</v>
      </c>
      <c r="BM2987" s="18" t="e">
        <f t="shared" si="655"/>
        <v>#N/A</v>
      </c>
      <c r="BN2987" s="18" t="e">
        <f t="shared" si="656"/>
        <v>#N/A</v>
      </c>
      <c r="BO2987" s="18" t="e">
        <f t="shared" si="657"/>
        <v>#N/A</v>
      </c>
      <c r="BT2987" s="18"/>
      <c r="BU2987" s="18"/>
      <c r="BV2987" s="18"/>
      <c r="BW2987" s="18"/>
      <c r="BX2987" s="18"/>
    </row>
    <row r="2988" spans="14:76" x14ac:dyDescent="0.25">
      <c r="N2988" s="14" t="e">
        <f>IF(ISNUMBER('Dosimetry Worksheet'!H2998), 'Dosimetry Worksheet'!H2998, NA())</f>
        <v>#N/A</v>
      </c>
      <c r="O2988" s="14" t="e">
        <f>IF(ISNUMBER(N2988), 'Dosimetry Worksheet'!I2998, NA())</f>
        <v>#N/A</v>
      </c>
      <c r="P2988" s="14"/>
      <c r="Q2988" s="14" t="e">
        <f t="shared" si="649"/>
        <v>#N/A</v>
      </c>
      <c r="R2988" s="14" t="e">
        <f t="shared" si="650"/>
        <v>#N/A</v>
      </c>
      <c r="T2988" s="14" t="e">
        <f t="shared" si="645"/>
        <v>#N/A</v>
      </c>
      <c r="U2988" s="14" t="e">
        <f t="shared" si="651"/>
        <v>#N/A</v>
      </c>
      <c r="V2988" s="14" t="e">
        <f t="shared" si="646"/>
        <v>#N/A</v>
      </c>
      <c r="W2988" s="14"/>
      <c r="X2988" s="14"/>
      <c r="Y2988" s="18" t="e">
        <f t="shared" si="652"/>
        <v>#N/A</v>
      </c>
      <c r="AE2988" s="18" t="e">
        <f t="shared" si="647"/>
        <v>#N/A</v>
      </c>
      <c r="AF2988" s="18" t="e">
        <f t="shared" si="648"/>
        <v>#N/A</v>
      </c>
      <c r="AG2988" s="18" t="e">
        <f t="shared" si="653"/>
        <v>#DIV/0!</v>
      </c>
      <c r="AH2988" s="18" t="e">
        <f t="shared" si="654"/>
        <v>#N/A</v>
      </c>
      <c r="AJ2988" s="18"/>
      <c r="AK2988" s="18"/>
      <c r="AL2988" s="18"/>
      <c r="AN2988" s="18"/>
      <c r="AO2988" s="18"/>
      <c r="AP2988" s="18"/>
      <c r="AQ2988" s="18"/>
      <c r="AR2988" s="18"/>
      <c r="AS2988" s="18"/>
      <c r="AT2988" s="18"/>
      <c r="AU2988" s="18"/>
      <c r="AV2988" s="18"/>
      <c r="AW2988" s="18"/>
      <c r="AX2988" s="18"/>
      <c r="AY2988" s="18"/>
      <c r="AZ2988" s="18"/>
      <c r="BA2988" s="18"/>
      <c r="BB2988" s="18"/>
      <c r="BC2988" s="18"/>
      <c r="BD2988" s="18"/>
      <c r="BE2988" s="18"/>
      <c r="BF2988" s="18"/>
      <c r="BL2988" s="18" t="e">
        <f t="shared" si="658"/>
        <v>#N/A</v>
      </c>
      <c r="BM2988" s="18" t="e">
        <f t="shared" si="655"/>
        <v>#N/A</v>
      </c>
      <c r="BN2988" s="18" t="e">
        <f t="shared" si="656"/>
        <v>#N/A</v>
      </c>
      <c r="BO2988" s="18" t="e">
        <f t="shared" si="657"/>
        <v>#N/A</v>
      </c>
      <c r="BT2988" s="18"/>
      <c r="BU2988" s="18"/>
      <c r="BV2988" s="18"/>
      <c r="BW2988" s="18"/>
      <c r="BX2988" s="18"/>
    </row>
    <row r="2989" spans="14:76" x14ac:dyDescent="0.25">
      <c r="N2989" s="14" t="e">
        <f>IF(ISNUMBER('Dosimetry Worksheet'!H2999), 'Dosimetry Worksheet'!H2999, NA())</f>
        <v>#N/A</v>
      </c>
      <c r="O2989" s="14" t="e">
        <f>IF(ISNUMBER(N2989), 'Dosimetry Worksheet'!I2999, NA())</f>
        <v>#N/A</v>
      </c>
      <c r="P2989" s="14"/>
      <c r="Q2989" s="14" t="e">
        <f t="shared" si="649"/>
        <v>#N/A</v>
      </c>
      <c r="R2989" s="14" t="e">
        <f t="shared" si="650"/>
        <v>#N/A</v>
      </c>
      <c r="T2989" s="14" t="e">
        <f t="shared" si="645"/>
        <v>#N/A</v>
      </c>
      <c r="U2989" s="14" t="e">
        <f t="shared" si="651"/>
        <v>#N/A</v>
      </c>
      <c r="V2989" s="14" t="e">
        <f t="shared" si="646"/>
        <v>#N/A</v>
      </c>
      <c r="W2989" s="14"/>
      <c r="X2989" s="14"/>
      <c r="Y2989" s="18" t="e">
        <f t="shared" si="652"/>
        <v>#N/A</v>
      </c>
      <c r="AE2989" s="18" t="e">
        <f t="shared" si="647"/>
        <v>#N/A</v>
      </c>
      <c r="AF2989" s="18" t="e">
        <f t="shared" si="648"/>
        <v>#N/A</v>
      </c>
      <c r="AG2989" s="18" t="e">
        <f t="shared" si="653"/>
        <v>#DIV/0!</v>
      </c>
      <c r="AH2989" s="18" t="e">
        <f t="shared" si="654"/>
        <v>#N/A</v>
      </c>
      <c r="AJ2989" s="18"/>
      <c r="AK2989" s="18"/>
      <c r="AL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  <c r="AX2989" s="18"/>
      <c r="AY2989" s="18"/>
      <c r="AZ2989" s="18"/>
      <c r="BA2989" s="18"/>
      <c r="BB2989" s="18"/>
      <c r="BC2989" s="18"/>
      <c r="BD2989" s="18"/>
      <c r="BE2989" s="18"/>
      <c r="BF2989" s="18"/>
      <c r="BL2989" s="18" t="e">
        <f t="shared" si="658"/>
        <v>#N/A</v>
      </c>
      <c r="BM2989" s="18" t="e">
        <f t="shared" si="655"/>
        <v>#N/A</v>
      </c>
      <c r="BN2989" s="18" t="e">
        <f t="shared" si="656"/>
        <v>#N/A</v>
      </c>
      <c r="BO2989" s="18" t="e">
        <f t="shared" si="657"/>
        <v>#N/A</v>
      </c>
      <c r="BT2989" s="18"/>
      <c r="BU2989" s="18"/>
      <c r="BV2989" s="18"/>
      <c r="BW2989" s="18"/>
      <c r="BX2989" s="18"/>
    </row>
    <row r="2990" spans="14:76" x14ac:dyDescent="0.25">
      <c r="N2990" s="14" t="e">
        <f>IF(ISNUMBER('Dosimetry Worksheet'!H3000), 'Dosimetry Worksheet'!H3000, NA())</f>
        <v>#N/A</v>
      </c>
      <c r="O2990" s="14" t="e">
        <f>IF(ISNUMBER(N2990), 'Dosimetry Worksheet'!I3000, NA())</f>
        <v>#N/A</v>
      </c>
      <c r="P2990" s="14"/>
      <c r="Q2990" s="14" t="e">
        <f t="shared" si="649"/>
        <v>#N/A</v>
      </c>
      <c r="R2990" s="14" t="e">
        <f t="shared" si="650"/>
        <v>#N/A</v>
      </c>
      <c r="T2990" s="14" t="e">
        <f t="shared" si="645"/>
        <v>#N/A</v>
      </c>
      <c r="U2990" s="14" t="e">
        <f t="shared" si="651"/>
        <v>#N/A</v>
      </c>
      <c r="V2990" s="14" t="e">
        <f t="shared" si="646"/>
        <v>#N/A</v>
      </c>
      <c r="W2990" s="14"/>
      <c r="X2990" s="14"/>
      <c r="Y2990" s="18" t="e">
        <f t="shared" si="652"/>
        <v>#N/A</v>
      </c>
      <c r="AE2990" s="18" t="e">
        <f t="shared" si="647"/>
        <v>#N/A</v>
      </c>
      <c r="AF2990" s="18" t="e">
        <f t="shared" si="648"/>
        <v>#N/A</v>
      </c>
      <c r="AG2990" s="18" t="e">
        <f t="shared" si="653"/>
        <v>#DIV/0!</v>
      </c>
      <c r="AH2990" s="18" t="e">
        <f t="shared" si="654"/>
        <v>#N/A</v>
      </c>
      <c r="AJ2990" s="18"/>
      <c r="AK2990" s="18"/>
      <c r="AL2990" s="18"/>
      <c r="AN2990" s="18"/>
      <c r="AO2990" s="18"/>
      <c r="AP2990" s="18"/>
      <c r="AQ2990" s="18"/>
      <c r="AR2990" s="18"/>
      <c r="AS2990" s="18"/>
      <c r="AT2990" s="18"/>
      <c r="AU2990" s="18"/>
      <c r="AV2990" s="18"/>
      <c r="AW2990" s="18"/>
      <c r="AX2990" s="18"/>
      <c r="AY2990" s="18"/>
      <c r="AZ2990" s="18"/>
      <c r="BA2990" s="18"/>
      <c r="BB2990" s="18"/>
      <c r="BC2990" s="18"/>
      <c r="BD2990" s="18"/>
      <c r="BE2990" s="18"/>
      <c r="BF2990" s="18"/>
      <c r="BL2990" s="18" t="e">
        <f t="shared" si="658"/>
        <v>#N/A</v>
      </c>
      <c r="BM2990" s="18" t="e">
        <f t="shared" si="655"/>
        <v>#N/A</v>
      </c>
      <c r="BN2990" s="18" t="e">
        <f t="shared" si="656"/>
        <v>#N/A</v>
      </c>
      <c r="BO2990" s="18" t="e">
        <f t="shared" si="657"/>
        <v>#N/A</v>
      </c>
      <c r="BT2990" s="18"/>
      <c r="BU2990" s="18"/>
      <c r="BV2990" s="18"/>
      <c r="BW2990" s="18"/>
      <c r="BX2990" s="18"/>
    </row>
    <row r="2991" spans="14:76" x14ac:dyDescent="0.25">
      <c r="N2991" s="14" t="e">
        <f>IF(ISNUMBER('Dosimetry Worksheet'!H3001), 'Dosimetry Worksheet'!H3001, NA())</f>
        <v>#N/A</v>
      </c>
      <c r="O2991" s="14" t="e">
        <f>IF(ISNUMBER(N2991), 'Dosimetry Worksheet'!I3001, NA())</f>
        <v>#N/A</v>
      </c>
      <c r="P2991" s="14"/>
      <c r="Q2991" s="14" t="e">
        <f t="shared" si="649"/>
        <v>#N/A</v>
      </c>
      <c r="R2991" s="14" t="e">
        <f t="shared" si="650"/>
        <v>#N/A</v>
      </c>
      <c r="T2991" s="14" t="e">
        <f t="shared" si="645"/>
        <v>#N/A</v>
      </c>
      <c r="U2991" s="14" t="e">
        <f t="shared" si="651"/>
        <v>#N/A</v>
      </c>
      <c r="V2991" s="14" t="e">
        <f t="shared" si="646"/>
        <v>#N/A</v>
      </c>
      <c r="W2991" s="14"/>
      <c r="X2991" s="14"/>
      <c r="Y2991" s="18" t="e">
        <f t="shared" si="652"/>
        <v>#N/A</v>
      </c>
      <c r="AE2991" s="18" t="e">
        <f t="shared" si="647"/>
        <v>#N/A</v>
      </c>
      <c r="AF2991" s="18" t="e">
        <f t="shared" si="648"/>
        <v>#N/A</v>
      </c>
      <c r="AG2991" s="18" t="e">
        <f t="shared" si="653"/>
        <v>#DIV/0!</v>
      </c>
      <c r="AH2991" s="18" t="e">
        <f t="shared" si="654"/>
        <v>#N/A</v>
      </c>
      <c r="AJ2991" s="18"/>
      <c r="AK2991" s="18"/>
      <c r="AL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  <c r="AX2991" s="18"/>
      <c r="AY2991" s="18"/>
      <c r="AZ2991" s="18"/>
      <c r="BA2991" s="18"/>
      <c r="BB2991" s="18"/>
      <c r="BC2991" s="18"/>
      <c r="BD2991" s="18"/>
      <c r="BE2991" s="18"/>
      <c r="BF2991" s="18"/>
      <c r="BL2991" s="18" t="e">
        <f t="shared" si="658"/>
        <v>#N/A</v>
      </c>
      <c r="BM2991" s="18" t="e">
        <f t="shared" si="655"/>
        <v>#N/A</v>
      </c>
      <c r="BN2991" s="18" t="e">
        <f t="shared" si="656"/>
        <v>#N/A</v>
      </c>
      <c r="BO2991" s="18" t="e">
        <f t="shared" si="657"/>
        <v>#N/A</v>
      </c>
      <c r="BT2991" s="18"/>
      <c r="BU2991" s="18"/>
      <c r="BV2991" s="18"/>
      <c r="BW2991" s="18"/>
      <c r="BX2991" s="18"/>
    </row>
    <row r="2992" spans="14:76" x14ac:dyDescent="0.25">
      <c r="N2992" s="14" t="e">
        <f>IF(ISNUMBER('Dosimetry Worksheet'!H3002), 'Dosimetry Worksheet'!H3002, NA())</f>
        <v>#N/A</v>
      </c>
      <c r="O2992" s="14" t="e">
        <f>IF(ISNUMBER(N2992), 'Dosimetry Worksheet'!I3002, NA())</f>
        <v>#N/A</v>
      </c>
      <c r="P2992" s="14"/>
      <c r="Q2992" s="14" t="e">
        <f t="shared" si="649"/>
        <v>#N/A</v>
      </c>
      <c r="R2992" s="14" t="e">
        <f t="shared" si="650"/>
        <v>#N/A</v>
      </c>
      <c r="T2992" s="14" t="e">
        <f t="shared" si="645"/>
        <v>#N/A</v>
      </c>
      <c r="U2992" s="14" t="e">
        <f t="shared" si="651"/>
        <v>#N/A</v>
      </c>
      <c r="V2992" s="14" t="e">
        <f t="shared" si="646"/>
        <v>#N/A</v>
      </c>
      <c r="W2992" s="14"/>
      <c r="X2992" s="14"/>
      <c r="Y2992" s="18" t="e">
        <f t="shared" si="652"/>
        <v>#N/A</v>
      </c>
      <c r="AE2992" s="18" t="e">
        <f t="shared" si="647"/>
        <v>#N/A</v>
      </c>
      <c r="AF2992" s="18" t="e">
        <f t="shared" si="648"/>
        <v>#N/A</v>
      </c>
      <c r="AG2992" s="18" t="e">
        <f t="shared" si="653"/>
        <v>#DIV/0!</v>
      </c>
      <c r="AH2992" s="18" t="e">
        <f t="shared" si="654"/>
        <v>#N/A</v>
      </c>
      <c r="AJ2992" s="18"/>
      <c r="AK2992" s="18"/>
      <c r="AL2992" s="18"/>
      <c r="AN2992" s="18"/>
      <c r="AO2992" s="18"/>
      <c r="AP2992" s="18"/>
      <c r="AQ2992" s="18"/>
      <c r="AR2992" s="18"/>
      <c r="AS2992" s="18"/>
      <c r="AT2992" s="18"/>
      <c r="AU2992" s="18"/>
      <c r="AV2992" s="18"/>
      <c r="AW2992" s="18"/>
      <c r="AX2992" s="18"/>
      <c r="AY2992" s="18"/>
      <c r="AZ2992" s="18"/>
      <c r="BA2992" s="18"/>
      <c r="BB2992" s="18"/>
      <c r="BC2992" s="18"/>
      <c r="BD2992" s="18"/>
      <c r="BE2992" s="18"/>
      <c r="BF2992" s="18"/>
      <c r="BL2992" s="18" t="e">
        <f t="shared" si="658"/>
        <v>#N/A</v>
      </c>
      <c r="BM2992" s="18" t="e">
        <f t="shared" si="655"/>
        <v>#N/A</v>
      </c>
      <c r="BN2992" s="18" t="e">
        <f t="shared" si="656"/>
        <v>#N/A</v>
      </c>
      <c r="BO2992" s="18" t="e">
        <f t="shared" si="657"/>
        <v>#N/A</v>
      </c>
      <c r="BT2992" s="18"/>
      <c r="BU2992" s="18"/>
      <c r="BV2992" s="18"/>
      <c r="BW2992" s="18"/>
      <c r="BX2992" s="18"/>
    </row>
    <row r="2993" spans="14:76" x14ac:dyDescent="0.25">
      <c r="N2993" s="14" t="e">
        <f>IF(ISNUMBER('Dosimetry Worksheet'!H3003), 'Dosimetry Worksheet'!H3003, NA())</f>
        <v>#N/A</v>
      </c>
      <c r="O2993" s="14" t="e">
        <f>IF(ISNUMBER(N2993), 'Dosimetry Worksheet'!I3003, NA())</f>
        <v>#N/A</v>
      </c>
      <c r="P2993" s="14"/>
      <c r="Q2993" s="14" t="e">
        <f t="shared" si="649"/>
        <v>#N/A</v>
      </c>
      <c r="R2993" s="14" t="e">
        <f t="shared" si="650"/>
        <v>#N/A</v>
      </c>
      <c r="T2993" s="14" t="e">
        <f t="shared" si="645"/>
        <v>#N/A</v>
      </c>
      <c r="U2993" s="14" t="e">
        <f t="shared" si="651"/>
        <v>#N/A</v>
      </c>
      <c r="V2993" s="14" t="e">
        <f t="shared" si="646"/>
        <v>#N/A</v>
      </c>
      <c r="W2993" s="14"/>
      <c r="X2993" s="14"/>
      <c r="Y2993" s="18" t="e">
        <f t="shared" si="652"/>
        <v>#N/A</v>
      </c>
      <c r="AE2993" s="18" t="e">
        <f t="shared" si="647"/>
        <v>#N/A</v>
      </c>
      <c r="AF2993" s="18" t="e">
        <f t="shared" si="648"/>
        <v>#N/A</v>
      </c>
      <c r="AG2993" s="18" t="e">
        <f t="shared" si="653"/>
        <v>#DIV/0!</v>
      </c>
      <c r="AH2993" s="18" t="e">
        <f t="shared" si="654"/>
        <v>#N/A</v>
      </c>
      <c r="AJ2993" s="18"/>
      <c r="AK2993" s="18"/>
      <c r="AL2993" s="18"/>
      <c r="AN2993" s="18"/>
      <c r="AO2993" s="18"/>
      <c r="AP2993" s="18"/>
      <c r="AQ2993" s="18"/>
      <c r="AR2993" s="18"/>
      <c r="AS2993" s="18"/>
      <c r="AT2993" s="18"/>
      <c r="AU2993" s="18"/>
      <c r="AV2993" s="18"/>
      <c r="AW2993" s="18"/>
      <c r="AX2993" s="18"/>
      <c r="AY2993" s="18"/>
      <c r="AZ2993" s="18"/>
      <c r="BA2993" s="18"/>
      <c r="BB2993" s="18"/>
      <c r="BC2993" s="18"/>
      <c r="BD2993" s="18"/>
      <c r="BE2993" s="18"/>
      <c r="BF2993" s="18"/>
      <c r="BL2993" s="18" t="e">
        <f t="shared" si="658"/>
        <v>#N/A</v>
      </c>
      <c r="BM2993" s="18" t="e">
        <f t="shared" si="655"/>
        <v>#N/A</v>
      </c>
      <c r="BN2993" s="18" t="e">
        <f t="shared" si="656"/>
        <v>#N/A</v>
      </c>
      <c r="BO2993" s="18" t="e">
        <f t="shared" si="657"/>
        <v>#N/A</v>
      </c>
      <c r="BT2993" s="18"/>
      <c r="BU2993" s="18"/>
      <c r="BV2993" s="18"/>
      <c r="BW2993" s="18"/>
      <c r="BX2993" s="18"/>
    </row>
    <row r="2994" spans="14:76" x14ac:dyDescent="0.25">
      <c r="N2994" s="14" t="e">
        <f>IF(ISNUMBER('Dosimetry Worksheet'!H3004), 'Dosimetry Worksheet'!H3004, NA())</f>
        <v>#N/A</v>
      </c>
      <c r="O2994" s="14" t="e">
        <f>IF(ISNUMBER(N2994), 'Dosimetry Worksheet'!I3004, NA())</f>
        <v>#N/A</v>
      </c>
      <c r="P2994" s="14"/>
      <c r="Q2994" s="14" t="e">
        <f t="shared" si="649"/>
        <v>#N/A</v>
      </c>
      <c r="R2994" s="14" t="e">
        <f t="shared" si="650"/>
        <v>#N/A</v>
      </c>
      <c r="T2994" s="14" t="e">
        <f t="shared" si="645"/>
        <v>#N/A</v>
      </c>
      <c r="U2994" s="14" t="e">
        <f t="shared" si="651"/>
        <v>#N/A</v>
      </c>
      <c r="V2994" s="14" t="e">
        <f t="shared" si="646"/>
        <v>#N/A</v>
      </c>
      <c r="W2994" s="14"/>
      <c r="X2994" s="14"/>
      <c r="Y2994" s="18" t="e">
        <f t="shared" si="652"/>
        <v>#N/A</v>
      </c>
      <c r="AE2994" s="18" t="e">
        <f t="shared" si="647"/>
        <v>#N/A</v>
      </c>
      <c r="AF2994" s="18" t="e">
        <f t="shared" si="648"/>
        <v>#N/A</v>
      </c>
      <c r="AG2994" s="18" t="e">
        <f t="shared" si="653"/>
        <v>#DIV/0!</v>
      </c>
      <c r="AH2994" s="18" t="e">
        <f t="shared" si="654"/>
        <v>#N/A</v>
      </c>
      <c r="AJ2994" s="18"/>
      <c r="AK2994" s="18"/>
      <c r="AL2994" s="18"/>
      <c r="AN2994" s="18"/>
      <c r="AO2994" s="18"/>
      <c r="AP2994" s="18"/>
      <c r="AQ2994" s="18"/>
      <c r="AR2994" s="18"/>
      <c r="AS2994" s="18"/>
      <c r="AT2994" s="18"/>
      <c r="AU2994" s="18"/>
      <c r="AV2994" s="18"/>
      <c r="AW2994" s="18"/>
      <c r="AX2994" s="18"/>
      <c r="AY2994" s="18"/>
      <c r="AZ2994" s="18"/>
      <c r="BA2994" s="18"/>
      <c r="BB2994" s="18"/>
      <c r="BC2994" s="18"/>
      <c r="BD2994" s="18"/>
      <c r="BE2994" s="18"/>
      <c r="BF2994" s="18"/>
      <c r="BL2994" s="18" t="e">
        <f t="shared" si="658"/>
        <v>#N/A</v>
      </c>
      <c r="BM2994" s="18" t="e">
        <f t="shared" si="655"/>
        <v>#N/A</v>
      </c>
      <c r="BN2994" s="18" t="e">
        <f t="shared" si="656"/>
        <v>#N/A</v>
      </c>
      <c r="BO2994" s="18" t="e">
        <f t="shared" si="657"/>
        <v>#N/A</v>
      </c>
      <c r="BT2994" s="18"/>
      <c r="BU2994" s="18"/>
      <c r="BV2994" s="18"/>
      <c r="BW2994" s="18"/>
      <c r="BX2994" s="18"/>
    </row>
    <row r="2995" spans="14:76" x14ac:dyDescent="0.25">
      <c r="N2995" s="14" t="e">
        <f>IF(ISNUMBER('Dosimetry Worksheet'!H3005), 'Dosimetry Worksheet'!H3005, NA())</f>
        <v>#N/A</v>
      </c>
      <c r="O2995" s="14" t="e">
        <f>IF(ISNUMBER(N2995), 'Dosimetry Worksheet'!I3005, NA())</f>
        <v>#N/A</v>
      </c>
      <c r="P2995" s="14"/>
      <c r="Q2995" s="14" t="e">
        <f t="shared" si="649"/>
        <v>#N/A</v>
      </c>
      <c r="R2995" s="14" t="e">
        <f t="shared" si="650"/>
        <v>#N/A</v>
      </c>
      <c r="T2995" s="14" t="e">
        <f t="shared" si="645"/>
        <v>#N/A</v>
      </c>
      <c r="U2995" s="14" t="e">
        <f t="shared" si="651"/>
        <v>#N/A</v>
      </c>
      <c r="V2995" s="14" t="e">
        <f t="shared" si="646"/>
        <v>#N/A</v>
      </c>
      <c r="W2995" s="14"/>
      <c r="X2995" s="14"/>
      <c r="Y2995" s="18" t="e">
        <f t="shared" si="652"/>
        <v>#N/A</v>
      </c>
      <c r="AE2995" s="18" t="e">
        <f t="shared" si="647"/>
        <v>#N/A</v>
      </c>
      <c r="AF2995" s="18" t="e">
        <f t="shared" si="648"/>
        <v>#N/A</v>
      </c>
      <c r="AG2995" s="18" t="e">
        <f t="shared" si="653"/>
        <v>#DIV/0!</v>
      </c>
      <c r="AH2995" s="18" t="e">
        <f t="shared" si="654"/>
        <v>#N/A</v>
      </c>
      <c r="AJ2995" s="18"/>
      <c r="AK2995" s="18"/>
      <c r="AL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  <c r="AX2995" s="18"/>
      <c r="AY2995" s="18"/>
      <c r="AZ2995" s="18"/>
      <c r="BA2995" s="18"/>
      <c r="BB2995" s="18"/>
      <c r="BC2995" s="18"/>
      <c r="BD2995" s="18"/>
      <c r="BE2995" s="18"/>
      <c r="BF2995" s="18"/>
      <c r="BL2995" s="18" t="e">
        <f t="shared" si="658"/>
        <v>#N/A</v>
      </c>
      <c r="BM2995" s="18" t="e">
        <f t="shared" si="655"/>
        <v>#N/A</v>
      </c>
      <c r="BN2995" s="18" t="e">
        <f t="shared" si="656"/>
        <v>#N/A</v>
      </c>
      <c r="BO2995" s="18" t="e">
        <f t="shared" si="657"/>
        <v>#N/A</v>
      </c>
      <c r="BT2995" s="18"/>
      <c r="BU2995" s="18"/>
      <c r="BV2995" s="18"/>
      <c r="BW2995" s="18"/>
      <c r="BX2995" s="18"/>
    </row>
    <row r="2996" spans="14:76" x14ac:dyDescent="0.25">
      <c r="N2996" s="14" t="e">
        <f>IF(ISNUMBER('Dosimetry Worksheet'!H3006), 'Dosimetry Worksheet'!H3006, NA())</f>
        <v>#N/A</v>
      </c>
      <c r="O2996" s="14" t="e">
        <f>IF(ISNUMBER(N2996), 'Dosimetry Worksheet'!I3006, NA())</f>
        <v>#N/A</v>
      </c>
      <c r="P2996" s="14"/>
      <c r="Q2996" s="14" t="e">
        <f t="shared" si="649"/>
        <v>#N/A</v>
      </c>
      <c r="R2996" s="14" t="e">
        <f t="shared" si="650"/>
        <v>#N/A</v>
      </c>
      <c r="T2996" s="14" t="e">
        <f t="shared" si="645"/>
        <v>#N/A</v>
      </c>
      <c r="U2996" s="14" t="e">
        <f t="shared" si="651"/>
        <v>#N/A</v>
      </c>
      <c r="V2996" s="14" t="e">
        <f t="shared" si="646"/>
        <v>#N/A</v>
      </c>
      <c r="W2996" s="14"/>
      <c r="X2996" s="14"/>
      <c r="Y2996" s="18" t="e">
        <f t="shared" si="652"/>
        <v>#N/A</v>
      </c>
      <c r="AE2996" s="18" t="e">
        <f t="shared" si="647"/>
        <v>#N/A</v>
      </c>
      <c r="AF2996" s="18" t="e">
        <f t="shared" si="648"/>
        <v>#N/A</v>
      </c>
      <c r="AG2996" s="18" t="e">
        <f t="shared" si="653"/>
        <v>#DIV/0!</v>
      </c>
      <c r="AH2996" s="18" t="e">
        <f t="shared" si="654"/>
        <v>#N/A</v>
      </c>
      <c r="AJ2996" s="18"/>
      <c r="AK2996" s="18"/>
      <c r="AL2996" s="18"/>
      <c r="AN2996" s="18"/>
      <c r="AO2996" s="18"/>
      <c r="AP2996" s="18"/>
      <c r="AQ2996" s="18"/>
      <c r="AR2996" s="18"/>
      <c r="AS2996" s="18"/>
      <c r="AT2996" s="18"/>
      <c r="AU2996" s="18"/>
      <c r="AV2996" s="18"/>
      <c r="AW2996" s="18"/>
      <c r="AX2996" s="18"/>
      <c r="AY2996" s="18"/>
      <c r="AZ2996" s="18"/>
      <c r="BA2996" s="18"/>
      <c r="BB2996" s="18"/>
      <c r="BC2996" s="18"/>
      <c r="BD2996" s="18"/>
      <c r="BE2996" s="18"/>
      <c r="BF2996" s="18"/>
      <c r="BL2996" s="18" t="e">
        <f t="shared" si="658"/>
        <v>#N/A</v>
      </c>
      <c r="BM2996" s="18" t="e">
        <f t="shared" si="655"/>
        <v>#N/A</v>
      </c>
      <c r="BN2996" s="18" t="e">
        <f t="shared" si="656"/>
        <v>#N/A</v>
      </c>
      <c r="BO2996" s="18" t="e">
        <f t="shared" si="657"/>
        <v>#N/A</v>
      </c>
      <c r="BT2996" s="18"/>
      <c r="BU2996" s="18"/>
      <c r="BV2996" s="18"/>
      <c r="BW2996" s="18"/>
      <c r="BX2996" s="18"/>
    </row>
    <row r="2997" spans="14:76" x14ac:dyDescent="0.25">
      <c r="N2997" s="14" t="e">
        <f>IF(ISNUMBER('Dosimetry Worksheet'!H3007), 'Dosimetry Worksheet'!H3007, NA())</f>
        <v>#N/A</v>
      </c>
      <c r="O2997" s="14" t="e">
        <f>IF(ISNUMBER(N2997), 'Dosimetry Worksheet'!I3007, NA())</f>
        <v>#N/A</v>
      </c>
      <c r="P2997" s="14"/>
      <c r="Q2997" s="14" t="e">
        <f t="shared" si="649"/>
        <v>#N/A</v>
      </c>
      <c r="R2997" s="14" t="e">
        <f t="shared" si="650"/>
        <v>#N/A</v>
      </c>
      <c r="T2997" s="14" t="e">
        <f t="shared" si="645"/>
        <v>#N/A</v>
      </c>
      <c r="U2997" s="14" t="e">
        <f t="shared" si="651"/>
        <v>#N/A</v>
      </c>
      <c r="V2997" s="14" t="e">
        <f t="shared" si="646"/>
        <v>#N/A</v>
      </c>
      <c r="W2997" s="14"/>
      <c r="X2997" s="14"/>
      <c r="Y2997" s="18" t="e">
        <f t="shared" si="652"/>
        <v>#N/A</v>
      </c>
      <c r="AE2997" s="18" t="e">
        <f t="shared" si="647"/>
        <v>#N/A</v>
      </c>
      <c r="AF2997" s="18" t="e">
        <f t="shared" si="648"/>
        <v>#N/A</v>
      </c>
      <c r="AG2997" s="18" t="e">
        <f t="shared" si="653"/>
        <v>#DIV/0!</v>
      </c>
      <c r="AH2997" s="18" t="e">
        <f t="shared" si="654"/>
        <v>#N/A</v>
      </c>
      <c r="AJ2997" s="18"/>
      <c r="AK2997" s="18"/>
      <c r="AL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  <c r="AX2997" s="18"/>
      <c r="AY2997" s="18"/>
      <c r="AZ2997" s="18"/>
      <c r="BA2997" s="18"/>
      <c r="BB2997" s="18"/>
      <c r="BC2997" s="18"/>
      <c r="BD2997" s="18"/>
      <c r="BE2997" s="18"/>
      <c r="BF2997" s="18"/>
      <c r="BL2997" s="18" t="e">
        <f t="shared" si="658"/>
        <v>#N/A</v>
      </c>
      <c r="BM2997" s="18" t="e">
        <f t="shared" si="655"/>
        <v>#N/A</v>
      </c>
      <c r="BN2997" s="18" t="e">
        <f t="shared" si="656"/>
        <v>#N/A</v>
      </c>
      <c r="BO2997" s="18" t="e">
        <f t="shared" si="657"/>
        <v>#N/A</v>
      </c>
      <c r="BT2997" s="18"/>
      <c r="BU2997" s="18"/>
      <c r="BV2997" s="18"/>
      <c r="BW2997" s="18"/>
      <c r="BX2997" s="18"/>
    </row>
    <row r="2998" spans="14:76" x14ac:dyDescent="0.25">
      <c r="N2998" s="14" t="e">
        <f>IF(ISNUMBER('Dosimetry Worksheet'!H3008), 'Dosimetry Worksheet'!H3008, NA())</f>
        <v>#N/A</v>
      </c>
      <c r="O2998" s="14" t="e">
        <f>IF(ISNUMBER(N2998), 'Dosimetry Worksheet'!I3008, NA())</f>
        <v>#N/A</v>
      </c>
      <c r="P2998" s="14"/>
      <c r="Q2998" s="14" t="e">
        <f t="shared" si="649"/>
        <v>#N/A</v>
      </c>
      <c r="R2998" s="14" t="e">
        <f t="shared" si="650"/>
        <v>#N/A</v>
      </c>
      <c r="T2998" s="14" t="e">
        <f t="shared" si="645"/>
        <v>#N/A</v>
      </c>
      <c r="U2998" s="14" t="e">
        <f t="shared" si="651"/>
        <v>#N/A</v>
      </c>
      <c r="V2998" s="14" t="e">
        <f t="shared" si="646"/>
        <v>#N/A</v>
      </c>
      <c r="W2998" s="14"/>
      <c r="X2998" s="14"/>
      <c r="Y2998" s="18" t="e">
        <f t="shared" si="652"/>
        <v>#N/A</v>
      </c>
      <c r="AE2998" s="18" t="e">
        <f t="shared" si="647"/>
        <v>#N/A</v>
      </c>
      <c r="AF2998" s="18" t="e">
        <f t="shared" si="648"/>
        <v>#N/A</v>
      </c>
      <c r="AG2998" s="18" t="e">
        <f t="shared" si="653"/>
        <v>#DIV/0!</v>
      </c>
      <c r="AH2998" s="18" t="e">
        <f t="shared" si="654"/>
        <v>#N/A</v>
      </c>
      <c r="AJ2998" s="18"/>
      <c r="AK2998" s="18"/>
      <c r="AL2998" s="18"/>
      <c r="AN2998" s="18"/>
      <c r="AO2998" s="18"/>
      <c r="AP2998" s="18"/>
      <c r="AQ2998" s="18"/>
      <c r="AR2998" s="18"/>
      <c r="AS2998" s="18"/>
      <c r="AT2998" s="18"/>
      <c r="AU2998" s="18"/>
      <c r="AV2998" s="18"/>
      <c r="AW2998" s="18"/>
      <c r="AX2998" s="18"/>
      <c r="AY2998" s="18"/>
      <c r="AZ2998" s="18"/>
      <c r="BA2998" s="18"/>
      <c r="BB2998" s="18"/>
      <c r="BC2998" s="18"/>
      <c r="BD2998" s="18"/>
      <c r="BE2998" s="18"/>
      <c r="BF2998" s="18"/>
      <c r="BL2998" s="18" t="e">
        <f t="shared" si="658"/>
        <v>#N/A</v>
      </c>
      <c r="BM2998" s="18" t="e">
        <f t="shared" si="655"/>
        <v>#N/A</v>
      </c>
      <c r="BN2998" s="18" t="e">
        <f t="shared" si="656"/>
        <v>#N/A</v>
      </c>
      <c r="BO2998" s="18" t="e">
        <f t="shared" si="657"/>
        <v>#N/A</v>
      </c>
      <c r="BT2998" s="18"/>
      <c r="BU2998" s="18"/>
      <c r="BV2998" s="18"/>
      <c r="BW2998" s="18"/>
      <c r="BX2998" s="18"/>
    </row>
    <row r="2999" spans="14:76" x14ac:dyDescent="0.25">
      <c r="N2999" s="14" t="e">
        <f>IF(ISNUMBER('Dosimetry Worksheet'!H3009), 'Dosimetry Worksheet'!H3009, NA())</f>
        <v>#N/A</v>
      </c>
      <c r="O2999" s="14" t="e">
        <f>IF(ISNUMBER(N2999), 'Dosimetry Worksheet'!I3009, NA())</f>
        <v>#N/A</v>
      </c>
      <c r="P2999" s="14"/>
      <c r="Q2999" s="14" t="e">
        <f t="shared" si="649"/>
        <v>#N/A</v>
      </c>
      <c r="R2999" s="14" t="e">
        <f t="shared" si="650"/>
        <v>#N/A</v>
      </c>
      <c r="T2999" s="14" t="e">
        <f t="shared" si="645"/>
        <v>#N/A</v>
      </c>
      <c r="U2999" s="14" t="e">
        <f t="shared" si="651"/>
        <v>#N/A</v>
      </c>
      <c r="V2999" s="14" t="e">
        <f t="shared" si="646"/>
        <v>#N/A</v>
      </c>
      <c r="W2999" s="14"/>
      <c r="X2999" s="14"/>
      <c r="Y2999" s="18" t="e">
        <f t="shared" si="652"/>
        <v>#N/A</v>
      </c>
      <c r="AE2999" s="18" t="e">
        <f t="shared" si="647"/>
        <v>#N/A</v>
      </c>
      <c r="AF2999" s="18" t="e">
        <f t="shared" si="648"/>
        <v>#N/A</v>
      </c>
      <c r="AG2999" s="18" t="e">
        <f t="shared" si="653"/>
        <v>#DIV/0!</v>
      </c>
      <c r="AH2999" s="18" t="e">
        <f t="shared" si="654"/>
        <v>#N/A</v>
      </c>
      <c r="AJ2999" s="18"/>
      <c r="AK2999" s="18"/>
      <c r="AL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  <c r="AX2999" s="18"/>
      <c r="AY2999" s="18"/>
      <c r="AZ2999" s="18"/>
      <c r="BA2999" s="18"/>
      <c r="BB2999" s="18"/>
      <c r="BC2999" s="18"/>
      <c r="BD2999" s="18"/>
      <c r="BE2999" s="18"/>
      <c r="BF2999" s="18"/>
      <c r="BL2999" s="18" t="e">
        <f t="shared" si="658"/>
        <v>#N/A</v>
      </c>
      <c r="BM2999" s="18" t="e">
        <f t="shared" si="655"/>
        <v>#N/A</v>
      </c>
      <c r="BN2999" s="18" t="e">
        <f t="shared" si="656"/>
        <v>#N/A</v>
      </c>
      <c r="BO2999" s="18" t="e">
        <f t="shared" si="657"/>
        <v>#N/A</v>
      </c>
      <c r="BT2999" s="18"/>
      <c r="BU2999" s="18"/>
      <c r="BV2999" s="18"/>
      <c r="BW2999" s="18"/>
      <c r="BX2999" s="18"/>
    </row>
    <row r="3000" spans="14:76" x14ac:dyDescent="0.25">
      <c r="N3000" s="14" t="e">
        <f>IF(ISNUMBER('Dosimetry Worksheet'!H3010), 'Dosimetry Worksheet'!H3010, NA())</f>
        <v>#N/A</v>
      </c>
      <c r="O3000" s="14" t="e">
        <f>IF(ISNUMBER(N3000), 'Dosimetry Worksheet'!I3010, NA())</f>
        <v>#N/A</v>
      </c>
      <c r="P3000" s="14"/>
      <c r="Q3000" s="14" t="e">
        <f t="shared" si="649"/>
        <v>#N/A</v>
      </c>
      <c r="R3000" s="14" t="e">
        <f t="shared" si="650"/>
        <v>#N/A</v>
      </c>
      <c r="T3000" s="14" t="e">
        <f t="shared" si="645"/>
        <v>#N/A</v>
      </c>
      <c r="U3000" s="14" t="e">
        <f t="shared" si="651"/>
        <v>#N/A</v>
      </c>
      <c r="V3000" s="14" t="e">
        <f t="shared" si="646"/>
        <v>#N/A</v>
      </c>
      <c r="W3000" s="14"/>
      <c r="X3000" s="14"/>
      <c r="Y3000" s="18" t="e">
        <f t="shared" si="652"/>
        <v>#N/A</v>
      </c>
      <c r="AE3000" s="18" t="e">
        <f t="shared" si="647"/>
        <v>#N/A</v>
      </c>
      <c r="AF3000" s="18" t="e">
        <f t="shared" si="648"/>
        <v>#N/A</v>
      </c>
      <c r="AG3000" s="18" t="e">
        <f t="shared" si="653"/>
        <v>#DIV/0!</v>
      </c>
      <c r="AH3000" s="18" t="e">
        <f t="shared" si="654"/>
        <v>#N/A</v>
      </c>
      <c r="AJ3000" s="18"/>
      <c r="AK3000" s="18"/>
      <c r="AL3000" s="18"/>
      <c r="AN3000" s="18"/>
      <c r="AO3000" s="18"/>
      <c r="AP3000" s="18"/>
      <c r="AQ3000" s="18"/>
      <c r="AR3000" s="18"/>
      <c r="AS3000" s="18"/>
      <c r="AT3000" s="18"/>
      <c r="AU3000" s="18"/>
      <c r="AV3000" s="18"/>
      <c r="AW3000" s="18"/>
      <c r="AX3000" s="18"/>
      <c r="AY3000" s="18"/>
      <c r="AZ3000" s="18"/>
      <c r="BA3000" s="18"/>
      <c r="BB3000" s="18"/>
      <c r="BC3000" s="18"/>
      <c r="BD3000" s="18"/>
      <c r="BE3000" s="18"/>
      <c r="BF3000" s="18"/>
      <c r="BL3000" s="18" t="e">
        <f t="shared" si="658"/>
        <v>#N/A</v>
      </c>
      <c r="BM3000" s="18" t="e">
        <f t="shared" si="655"/>
        <v>#N/A</v>
      </c>
      <c r="BN3000" s="18" t="e">
        <f t="shared" si="656"/>
        <v>#N/A</v>
      </c>
      <c r="BO3000" s="18" t="e">
        <f t="shared" si="657"/>
        <v>#N/A</v>
      </c>
      <c r="BT3000" s="18"/>
      <c r="BU3000" s="18"/>
      <c r="BV3000" s="18"/>
      <c r="BW3000" s="18"/>
      <c r="BX3000" s="18"/>
    </row>
    <row r="3001" spans="14:76" x14ac:dyDescent="0.25">
      <c r="N3001" s="14" t="e">
        <f>IF(ISNUMBER('Dosimetry Worksheet'!H3011), 'Dosimetry Worksheet'!H3011, NA())</f>
        <v>#N/A</v>
      </c>
      <c r="O3001" s="14" t="e">
        <f>IF(ISNUMBER(N3001), 'Dosimetry Worksheet'!I3011, NA())</f>
        <v>#N/A</v>
      </c>
      <c r="P3001" s="14"/>
      <c r="Q3001" s="14" t="e">
        <f t="shared" si="649"/>
        <v>#N/A</v>
      </c>
      <c r="R3001" s="14" t="e">
        <f t="shared" si="650"/>
        <v>#N/A</v>
      </c>
      <c r="T3001" s="14" t="e">
        <f t="shared" si="645"/>
        <v>#N/A</v>
      </c>
      <c r="U3001" s="14" t="e">
        <f t="shared" si="651"/>
        <v>#N/A</v>
      </c>
      <c r="V3001" s="14" t="e">
        <f t="shared" si="646"/>
        <v>#N/A</v>
      </c>
      <c r="W3001" s="14"/>
      <c r="X3001" s="14"/>
      <c r="Y3001" s="18" t="e">
        <f t="shared" si="652"/>
        <v>#N/A</v>
      </c>
      <c r="AE3001" s="18" t="e">
        <f t="shared" si="647"/>
        <v>#N/A</v>
      </c>
      <c r="AF3001" s="18" t="e">
        <f t="shared" si="648"/>
        <v>#N/A</v>
      </c>
      <c r="AG3001" s="18" t="e">
        <f t="shared" si="653"/>
        <v>#DIV/0!</v>
      </c>
      <c r="AH3001" s="18" t="e">
        <f t="shared" si="654"/>
        <v>#N/A</v>
      </c>
      <c r="AJ3001" s="18"/>
      <c r="AK3001" s="18"/>
      <c r="AL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  <c r="AX3001" s="18"/>
      <c r="AY3001" s="18"/>
      <c r="AZ3001" s="18"/>
      <c r="BA3001" s="18"/>
      <c r="BB3001" s="18"/>
      <c r="BC3001" s="18"/>
      <c r="BD3001" s="18"/>
      <c r="BE3001" s="18"/>
      <c r="BF3001" s="18"/>
      <c r="BL3001" s="18" t="e">
        <f t="shared" si="658"/>
        <v>#N/A</v>
      </c>
      <c r="BM3001" s="18" t="e">
        <f t="shared" si="655"/>
        <v>#N/A</v>
      </c>
      <c r="BN3001" s="18" t="e">
        <f t="shared" si="656"/>
        <v>#N/A</v>
      </c>
      <c r="BO3001" s="18" t="e">
        <f t="shared" si="657"/>
        <v>#N/A</v>
      </c>
      <c r="BT3001" s="18"/>
      <c r="BU3001" s="18"/>
      <c r="BV3001" s="18"/>
      <c r="BW3001" s="18"/>
      <c r="BX3001" s="18"/>
    </row>
    <row r="3002" spans="14:76" x14ac:dyDescent="0.25">
      <c r="N3002" s="14" t="e">
        <f>IF(ISNUMBER('Dosimetry Worksheet'!H3012), 'Dosimetry Worksheet'!H3012, NA())</f>
        <v>#N/A</v>
      </c>
      <c r="O3002" s="14" t="e">
        <f>IF(ISNUMBER(N3002), 'Dosimetry Worksheet'!I3012, NA())</f>
        <v>#N/A</v>
      </c>
      <c r="P3002" s="14"/>
      <c r="Q3002" s="14" t="e">
        <f t="shared" si="649"/>
        <v>#N/A</v>
      </c>
      <c r="R3002" s="14" t="e">
        <f t="shared" si="650"/>
        <v>#N/A</v>
      </c>
      <c r="T3002" s="14" t="e">
        <f t="shared" si="645"/>
        <v>#N/A</v>
      </c>
      <c r="U3002" s="14" t="e">
        <f t="shared" si="651"/>
        <v>#N/A</v>
      </c>
      <c r="V3002" s="14" t="e">
        <f t="shared" si="646"/>
        <v>#N/A</v>
      </c>
      <c r="W3002" s="14"/>
      <c r="X3002" s="14"/>
      <c r="Y3002" s="18" t="e">
        <f t="shared" si="652"/>
        <v>#N/A</v>
      </c>
      <c r="AE3002" s="18" t="e">
        <f t="shared" si="647"/>
        <v>#N/A</v>
      </c>
      <c r="AF3002" s="18" t="e">
        <f t="shared" si="648"/>
        <v>#N/A</v>
      </c>
      <c r="AG3002" s="18" t="e">
        <f t="shared" si="653"/>
        <v>#DIV/0!</v>
      </c>
      <c r="AH3002" s="18" t="e">
        <f t="shared" si="654"/>
        <v>#N/A</v>
      </c>
      <c r="AJ3002" s="18"/>
      <c r="AK3002" s="18"/>
      <c r="AL3002" s="18"/>
      <c r="AN3002" s="18"/>
      <c r="AO3002" s="18"/>
      <c r="AP3002" s="18"/>
      <c r="AQ3002" s="18"/>
      <c r="AR3002" s="18"/>
      <c r="AS3002" s="18"/>
      <c r="AT3002" s="18"/>
      <c r="AU3002" s="18"/>
      <c r="AV3002" s="18"/>
      <c r="AW3002" s="18"/>
      <c r="AX3002" s="18"/>
      <c r="AY3002" s="18"/>
      <c r="AZ3002" s="18"/>
      <c r="BA3002" s="18"/>
      <c r="BB3002" s="18"/>
      <c r="BC3002" s="18"/>
      <c r="BD3002" s="18"/>
      <c r="BE3002" s="18"/>
      <c r="BF3002" s="18"/>
      <c r="BL3002" s="18" t="e">
        <f t="shared" si="658"/>
        <v>#N/A</v>
      </c>
      <c r="BM3002" s="18" t="e">
        <f t="shared" si="655"/>
        <v>#N/A</v>
      </c>
      <c r="BN3002" s="18" t="e">
        <f t="shared" si="656"/>
        <v>#N/A</v>
      </c>
      <c r="BO3002" s="18" t="e">
        <f t="shared" si="657"/>
        <v>#N/A</v>
      </c>
      <c r="BT3002" s="18"/>
      <c r="BU3002" s="18"/>
      <c r="BV3002" s="18"/>
      <c r="BW3002" s="18"/>
      <c r="BX3002" s="18"/>
    </row>
    <row r="3003" spans="14:76" x14ac:dyDescent="0.25">
      <c r="N3003" s="14" t="e">
        <f>IF(ISNUMBER('Dosimetry Worksheet'!H3013), 'Dosimetry Worksheet'!H3013, NA())</f>
        <v>#N/A</v>
      </c>
      <c r="O3003" s="14" t="e">
        <f>IF(ISNUMBER(N3003), 'Dosimetry Worksheet'!I3013, NA())</f>
        <v>#N/A</v>
      </c>
      <c r="P3003" s="14"/>
      <c r="Q3003" s="14" t="e">
        <f t="shared" si="649"/>
        <v>#N/A</v>
      </c>
      <c r="R3003" s="14" t="e">
        <f t="shared" si="650"/>
        <v>#N/A</v>
      </c>
      <c r="T3003" s="14" t="e">
        <f t="shared" si="645"/>
        <v>#N/A</v>
      </c>
      <c r="U3003" s="14" t="e">
        <f t="shared" si="651"/>
        <v>#N/A</v>
      </c>
      <c r="V3003" s="14" t="e">
        <f t="shared" si="646"/>
        <v>#N/A</v>
      </c>
      <c r="W3003" s="14"/>
      <c r="X3003" s="14"/>
      <c r="Y3003" s="18" t="e">
        <f t="shared" si="652"/>
        <v>#N/A</v>
      </c>
      <c r="AE3003" s="18" t="e">
        <f t="shared" si="647"/>
        <v>#N/A</v>
      </c>
      <c r="AF3003" s="18" t="e">
        <f t="shared" si="648"/>
        <v>#N/A</v>
      </c>
      <c r="AG3003" s="18" t="e">
        <f t="shared" si="653"/>
        <v>#DIV/0!</v>
      </c>
      <c r="AH3003" s="18" t="e">
        <f t="shared" si="654"/>
        <v>#N/A</v>
      </c>
      <c r="AJ3003" s="18"/>
      <c r="AK3003" s="18"/>
      <c r="AL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  <c r="AX3003" s="18"/>
      <c r="AY3003" s="18"/>
      <c r="AZ3003" s="18"/>
      <c r="BA3003" s="18"/>
      <c r="BB3003" s="18"/>
      <c r="BC3003" s="18"/>
      <c r="BD3003" s="18"/>
      <c r="BE3003" s="18"/>
      <c r="BF3003" s="18"/>
      <c r="BL3003" s="18" t="e">
        <f t="shared" si="658"/>
        <v>#N/A</v>
      </c>
      <c r="BM3003" s="18" t="e">
        <f t="shared" si="655"/>
        <v>#N/A</v>
      </c>
      <c r="BN3003" s="18" t="e">
        <f t="shared" si="656"/>
        <v>#N/A</v>
      </c>
      <c r="BO3003" s="18" t="e">
        <f t="shared" si="657"/>
        <v>#N/A</v>
      </c>
      <c r="BT3003" s="18"/>
      <c r="BU3003" s="18"/>
      <c r="BV3003" s="18"/>
      <c r="BW3003" s="18"/>
      <c r="BX3003" s="18"/>
    </row>
    <row r="3004" spans="14:76" x14ac:dyDescent="0.25">
      <c r="N3004" s="14" t="e">
        <f>IF(ISNUMBER('Dosimetry Worksheet'!H3014), 'Dosimetry Worksheet'!H3014, NA())</f>
        <v>#N/A</v>
      </c>
      <c r="O3004" s="14" t="e">
        <f>IF(ISNUMBER(N3004), 'Dosimetry Worksheet'!I3014, NA())</f>
        <v>#N/A</v>
      </c>
      <c r="P3004" s="14"/>
      <c r="Q3004" s="14" t="e">
        <f t="shared" si="649"/>
        <v>#N/A</v>
      </c>
      <c r="R3004" s="14" t="e">
        <f t="shared" si="650"/>
        <v>#N/A</v>
      </c>
      <c r="T3004" s="14" t="e">
        <f t="shared" si="645"/>
        <v>#N/A</v>
      </c>
      <c r="U3004" s="14" t="e">
        <f t="shared" si="651"/>
        <v>#N/A</v>
      </c>
      <c r="V3004" s="14" t="e">
        <f t="shared" si="646"/>
        <v>#N/A</v>
      </c>
      <c r="W3004" s="14"/>
      <c r="X3004" s="14"/>
      <c r="Y3004" s="18" t="e">
        <f t="shared" si="652"/>
        <v>#N/A</v>
      </c>
      <c r="AE3004" s="18" t="e">
        <f t="shared" si="647"/>
        <v>#N/A</v>
      </c>
      <c r="AF3004" s="18" t="e">
        <f t="shared" si="648"/>
        <v>#N/A</v>
      </c>
      <c r="AG3004" s="18" t="e">
        <f t="shared" si="653"/>
        <v>#DIV/0!</v>
      </c>
      <c r="AH3004" s="18" t="e">
        <f t="shared" si="654"/>
        <v>#N/A</v>
      </c>
      <c r="AJ3004" s="18"/>
      <c r="AK3004" s="18"/>
      <c r="AL3004" s="18"/>
      <c r="AN3004" s="18"/>
      <c r="AO3004" s="18"/>
      <c r="AP3004" s="18"/>
      <c r="AQ3004" s="18"/>
      <c r="AR3004" s="18"/>
      <c r="AS3004" s="18"/>
      <c r="AT3004" s="18"/>
      <c r="AU3004" s="18"/>
      <c r="AV3004" s="18"/>
      <c r="AW3004" s="18"/>
      <c r="AX3004" s="18"/>
      <c r="AY3004" s="18"/>
      <c r="AZ3004" s="18"/>
      <c r="BA3004" s="18"/>
      <c r="BB3004" s="18"/>
      <c r="BC3004" s="18"/>
      <c r="BD3004" s="18"/>
      <c r="BE3004" s="18"/>
      <c r="BF3004" s="18"/>
      <c r="BL3004" s="18" t="e">
        <f t="shared" si="658"/>
        <v>#N/A</v>
      </c>
      <c r="BM3004" s="18" t="e">
        <f t="shared" si="655"/>
        <v>#N/A</v>
      </c>
      <c r="BN3004" s="18" t="e">
        <f t="shared" si="656"/>
        <v>#N/A</v>
      </c>
      <c r="BO3004" s="18" t="e">
        <f t="shared" si="657"/>
        <v>#N/A</v>
      </c>
      <c r="BT3004" s="18"/>
      <c r="BU3004" s="18"/>
      <c r="BV3004" s="18"/>
      <c r="BW3004" s="18"/>
      <c r="BX3004" s="18"/>
    </row>
    <row r="3005" spans="14:76" x14ac:dyDescent="0.25">
      <c r="N3005" s="14" t="e">
        <f>IF(ISNUMBER('Dosimetry Worksheet'!H3015), 'Dosimetry Worksheet'!H3015, NA())</f>
        <v>#N/A</v>
      </c>
      <c r="O3005" s="14" t="e">
        <f>IF(ISNUMBER(N3005), 'Dosimetry Worksheet'!I3015, NA())</f>
        <v>#N/A</v>
      </c>
      <c r="P3005" s="14"/>
      <c r="Q3005" s="14" t="e">
        <f t="shared" si="649"/>
        <v>#N/A</v>
      </c>
      <c r="R3005" s="14" t="e">
        <f t="shared" si="650"/>
        <v>#N/A</v>
      </c>
      <c r="T3005" s="14" t="e">
        <f t="shared" si="645"/>
        <v>#N/A</v>
      </c>
      <c r="U3005" s="14" t="e">
        <f t="shared" si="651"/>
        <v>#N/A</v>
      </c>
      <c r="V3005" s="14" t="e">
        <f t="shared" si="646"/>
        <v>#N/A</v>
      </c>
      <c r="W3005" s="14"/>
      <c r="X3005" s="14"/>
      <c r="Y3005" s="18" t="e">
        <f t="shared" si="652"/>
        <v>#N/A</v>
      </c>
      <c r="AE3005" s="18" t="e">
        <f t="shared" si="647"/>
        <v>#N/A</v>
      </c>
      <c r="AF3005" s="18" t="e">
        <f t="shared" si="648"/>
        <v>#N/A</v>
      </c>
      <c r="AG3005" s="18" t="e">
        <f t="shared" si="653"/>
        <v>#DIV/0!</v>
      </c>
      <c r="AH3005" s="18" t="e">
        <f t="shared" si="654"/>
        <v>#N/A</v>
      </c>
      <c r="AJ3005" s="18"/>
      <c r="AK3005" s="18"/>
      <c r="AL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  <c r="AX3005" s="18"/>
      <c r="AY3005" s="18"/>
      <c r="AZ3005" s="18"/>
      <c r="BA3005" s="18"/>
      <c r="BB3005" s="18"/>
      <c r="BC3005" s="18"/>
      <c r="BD3005" s="18"/>
      <c r="BE3005" s="18"/>
      <c r="BF3005" s="18"/>
      <c r="BL3005" s="18" t="e">
        <f t="shared" si="658"/>
        <v>#N/A</v>
      </c>
      <c r="BM3005" s="18" t="e">
        <f t="shared" si="655"/>
        <v>#N/A</v>
      </c>
      <c r="BN3005" s="18" t="e">
        <f t="shared" si="656"/>
        <v>#N/A</v>
      </c>
      <c r="BO3005" s="18" t="e">
        <f t="shared" si="657"/>
        <v>#N/A</v>
      </c>
      <c r="BT3005" s="18"/>
      <c r="BU3005" s="18"/>
      <c r="BV3005" s="18"/>
      <c r="BW3005" s="18"/>
      <c r="BX3005" s="18"/>
    </row>
    <row r="3006" spans="14:76" x14ac:dyDescent="0.25">
      <c r="N3006" s="14" t="e">
        <f>IF(ISNUMBER('Dosimetry Worksheet'!H3016), 'Dosimetry Worksheet'!H3016, NA())</f>
        <v>#N/A</v>
      </c>
      <c r="O3006" s="14" t="e">
        <f>IF(ISNUMBER(N3006), 'Dosimetry Worksheet'!I3016, NA())</f>
        <v>#N/A</v>
      </c>
      <c r="P3006" s="14"/>
      <c r="Q3006" s="14" t="e">
        <f t="shared" si="649"/>
        <v>#N/A</v>
      </c>
      <c r="R3006" s="14" t="e">
        <f t="shared" si="650"/>
        <v>#N/A</v>
      </c>
      <c r="T3006" s="14" t="e">
        <f t="shared" si="645"/>
        <v>#N/A</v>
      </c>
      <c r="U3006" s="14" t="e">
        <f t="shared" si="651"/>
        <v>#N/A</v>
      </c>
      <c r="V3006" s="14" t="e">
        <f t="shared" si="646"/>
        <v>#N/A</v>
      </c>
      <c r="W3006" s="14"/>
      <c r="X3006" s="14"/>
      <c r="Y3006" s="18" t="e">
        <f t="shared" si="652"/>
        <v>#N/A</v>
      </c>
      <c r="AE3006" s="18" t="e">
        <f t="shared" si="647"/>
        <v>#N/A</v>
      </c>
      <c r="AF3006" s="18" t="e">
        <f t="shared" si="648"/>
        <v>#N/A</v>
      </c>
      <c r="AG3006" s="18" t="e">
        <f t="shared" si="653"/>
        <v>#DIV/0!</v>
      </c>
      <c r="AH3006" s="18" t="e">
        <f t="shared" si="654"/>
        <v>#N/A</v>
      </c>
      <c r="AJ3006" s="18"/>
      <c r="AK3006" s="18"/>
      <c r="AL3006" s="18"/>
      <c r="AN3006" s="18"/>
      <c r="AO3006" s="18"/>
      <c r="AP3006" s="18"/>
      <c r="AQ3006" s="18"/>
      <c r="AR3006" s="18"/>
      <c r="AS3006" s="18"/>
      <c r="AT3006" s="18"/>
      <c r="AU3006" s="18"/>
      <c r="AV3006" s="18"/>
      <c r="AW3006" s="18"/>
      <c r="AX3006" s="18"/>
      <c r="AY3006" s="18"/>
      <c r="AZ3006" s="18"/>
      <c r="BA3006" s="18"/>
      <c r="BB3006" s="18"/>
      <c r="BC3006" s="18"/>
      <c r="BD3006" s="18"/>
      <c r="BE3006" s="18"/>
      <c r="BF3006" s="18"/>
      <c r="BL3006" s="18" t="e">
        <f t="shared" si="658"/>
        <v>#N/A</v>
      </c>
      <c r="BM3006" s="18" t="e">
        <f t="shared" si="655"/>
        <v>#N/A</v>
      </c>
      <c r="BN3006" s="18" t="e">
        <f t="shared" si="656"/>
        <v>#N/A</v>
      </c>
      <c r="BO3006" s="18" t="e">
        <f t="shared" si="657"/>
        <v>#N/A</v>
      </c>
      <c r="BT3006" s="18"/>
      <c r="BU3006" s="18"/>
      <c r="BV3006" s="18"/>
      <c r="BW3006" s="18"/>
      <c r="BX3006" s="18"/>
    </row>
    <row r="3007" spans="14:76" x14ac:dyDescent="0.25">
      <c r="N3007" s="14" t="e">
        <f>IF(ISNUMBER('Dosimetry Worksheet'!H3017), 'Dosimetry Worksheet'!H3017, NA())</f>
        <v>#N/A</v>
      </c>
      <c r="O3007" s="14" t="e">
        <f>IF(ISNUMBER(N3007), 'Dosimetry Worksheet'!I3017, NA())</f>
        <v>#N/A</v>
      </c>
      <c r="P3007" s="14"/>
      <c r="Q3007" s="14" t="e">
        <f t="shared" si="649"/>
        <v>#N/A</v>
      </c>
      <c r="R3007" s="14" t="e">
        <f t="shared" si="650"/>
        <v>#N/A</v>
      </c>
      <c r="T3007" s="14" t="e">
        <f t="shared" si="645"/>
        <v>#N/A</v>
      </c>
      <c r="U3007" s="14" t="e">
        <f t="shared" si="651"/>
        <v>#N/A</v>
      </c>
      <c r="V3007" s="14" t="e">
        <f t="shared" si="646"/>
        <v>#N/A</v>
      </c>
      <c r="W3007" s="14"/>
      <c r="X3007" s="14"/>
      <c r="Y3007" s="18" t="e">
        <f t="shared" si="652"/>
        <v>#N/A</v>
      </c>
      <c r="AE3007" s="18" t="e">
        <f t="shared" si="647"/>
        <v>#N/A</v>
      </c>
      <c r="AF3007" s="18" t="e">
        <f t="shared" si="648"/>
        <v>#N/A</v>
      </c>
      <c r="AG3007" s="18" t="e">
        <f t="shared" si="653"/>
        <v>#DIV/0!</v>
      </c>
      <c r="AH3007" s="18" t="e">
        <f t="shared" si="654"/>
        <v>#N/A</v>
      </c>
      <c r="AJ3007" s="18"/>
      <c r="AK3007" s="18"/>
      <c r="AL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  <c r="AX3007" s="18"/>
      <c r="AY3007" s="18"/>
      <c r="AZ3007" s="18"/>
      <c r="BA3007" s="18"/>
      <c r="BB3007" s="18"/>
      <c r="BC3007" s="18"/>
      <c r="BD3007" s="18"/>
      <c r="BE3007" s="18"/>
      <c r="BF3007" s="18"/>
      <c r="BL3007" s="18" t="e">
        <f t="shared" si="658"/>
        <v>#N/A</v>
      </c>
      <c r="BM3007" s="18" t="e">
        <f t="shared" si="655"/>
        <v>#N/A</v>
      </c>
      <c r="BN3007" s="18" t="e">
        <f t="shared" si="656"/>
        <v>#N/A</v>
      </c>
      <c r="BO3007" s="18" t="e">
        <f t="shared" si="657"/>
        <v>#N/A</v>
      </c>
      <c r="BT3007" s="18"/>
      <c r="BU3007" s="18"/>
      <c r="BV3007" s="18"/>
      <c r="BW3007" s="18"/>
      <c r="BX3007" s="18"/>
    </row>
    <row r="3008" spans="14:76" x14ac:dyDescent="0.25">
      <c r="N3008" s="14" t="e">
        <f>IF(ISNUMBER('Dosimetry Worksheet'!H3018), 'Dosimetry Worksheet'!H3018, NA())</f>
        <v>#N/A</v>
      </c>
      <c r="O3008" s="14" t="e">
        <f>IF(ISNUMBER(N3008), 'Dosimetry Worksheet'!I3018, NA())</f>
        <v>#N/A</v>
      </c>
      <c r="P3008" s="14"/>
      <c r="Q3008" s="14" t="e">
        <f t="shared" si="649"/>
        <v>#N/A</v>
      </c>
      <c r="R3008" s="14" t="e">
        <f t="shared" si="650"/>
        <v>#N/A</v>
      </c>
      <c r="T3008" s="14" t="e">
        <f t="shared" si="645"/>
        <v>#N/A</v>
      </c>
      <c r="U3008" s="14" t="e">
        <f t="shared" si="651"/>
        <v>#N/A</v>
      </c>
      <c r="V3008" s="14" t="e">
        <f t="shared" si="646"/>
        <v>#N/A</v>
      </c>
      <c r="W3008" s="14"/>
      <c r="X3008" s="14"/>
      <c r="Y3008" s="18" t="e">
        <f t="shared" si="652"/>
        <v>#N/A</v>
      </c>
      <c r="AE3008" s="18" t="e">
        <f t="shared" si="647"/>
        <v>#N/A</v>
      </c>
      <c r="AF3008" s="18" t="e">
        <f t="shared" si="648"/>
        <v>#N/A</v>
      </c>
      <c r="AG3008" s="18" t="e">
        <f t="shared" si="653"/>
        <v>#DIV/0!</v>
      </c>
      <c r="AH3008" s="18" t="e">
        <f t="shared" si="654"/>
        <v>#N/A</v>
      </c>
      <c r="AJ3008" s="18"/>
      <c r="AK3008" s="18"/>
      <c r="AL3008" s="18"/>
      <c r="AN3008" s="18"/>
      <c r="AO3008" s="18"/>
      <c r="AP3008" s="18"/>
      <c r="AQ3008" s="18"/>
      <c r="AR3008" s="18"/>
      <c r="AS3008" s="18"/>
      <c r="AT3008" s="18"/>
      <c r="AU3008" s="18"/>
      <c r="AV3008" s="18"/>
      <c r="AW3008" s="18"/>
      <c r="AX3008" s="18"/>
      <c r="AY3008" s="18"/>
      <c r="AZ3008" s="18"/>
      <c r="BA3008" s="18"/>
      <c r="BB3008" s="18"/>
      <c r="BC3008" s="18"/>
      <c r="BD3008" s="18"/>
      <c r="BE3008" s="18"/>
      <c r="BF3008" s="18"/>
      <c r="BL3008" s="18" t="e">
        <f t="shared" si="658"/>
        <v>#N/A</v>
      </c>
      <c r="BM3008" s="18" t="e">
        <f t="shared" si="655"/>
        <v>#N/A</v>
      </c>
      <c r="BN3008" s="18" t="e">
        <f t="shared" si="656"/>
        <v>#N/A</v>
      </c>
      <c r="BO3008" s="18" t="e">
        <f t="shared" si="657"/>
        <v>#N/A</v>
      </c>
      <c r="BT3008" s="18"/>
      <c r="BU3008" s="18"/>
      <c r="BV3008" s="18"/>
      <c r="BW3008" s="18"/>
      <c r="BX3008" s="18"/>
    </row>
    <row r="3009" spans="14:76" x14ac:dyDescent="0.25">
      <c r="N3009" s="14" t="e">
        <f>IF(ISNUMBER('Dosimetry Worksheet'!H3019), 'Dosimetry Worksheet'!H3019, NA())</f>
        <v>#N/A</v>
      </c>
      <c r="O3009" s="14" t="e">
        <f>IF(ISNUMBER(N3009), 'Dosimetry Worksheet'!I3019, NA())</f>
        <v>#N/A</v>
      </c>
      <c r="P3009" s="14"/>
      <c r="Q3009" s="14" t="e">
        <f t="shared" si="649"/>
        <v>#N/A</v>
      </c>
      <c r="R3009" s="14" t="e">
        <f t="shared" si="650"/>
        <v>#N/A</v>
      </c>
      <c r="T3009" s="14" t="e">
        <f t="shared" si="645"/>
        <v>#N/A</v>
      </c>
      <c r="U3009" s="14" t="e">
        <f t="shared" si="651"/>
        <v>#N/A</v>
      </c>
      <c r="V3009" s="14" t="e">
        <f t="shared" si="646"/>
        <v>#N/A</v>
      </c>
      <c r="W3009" s="14"/>
      <c r="X3009" s="14"/>
      <c r="Y3009" s="18" t="e">
        <f t="shared" si="652"/>
        <v>#N/A</v>
      </c>
      <c r="AE3009" s="18" t="e">
        <f t="shared" si="647"/>
        <v>#N/A</v>
      </c>
      <c r="AF3009" s="18" t="e">
        <f t="shared" si="648"/>
        <v>#N/A</v>
      </c>
      <c r="AG3009" s="18" t="e">
        <f t="shared" si="653"/>
        <v>#DIV/0!</v>
      </c>
      <c r="AH3009" s="18" t="e">
        <f t="shared" si="654"/>
        <v>#N/A</v>
      </c>
      <c r="AJ3009" s="18"/>
      <c r="AK3009" s="18"/>
      <c r="AL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  <c r="AX3009" s="18"/>
      <c r="AY3009" s="18"/>
      <c r="AZ3009" s="18"/>
      <c r="BA3009" s="18"/>
      <c r="BB3009" s="18"/>
      <c r="BC3009" s="18"/>
      <c r="BD3009" s="18"/>
      <c r="BE3009" s="18"/>
      <c r="BF3009" s="18"/>
      <c r="BL3009" s="18" t="e">
        <f t="shared" si="658"/>
        <v>#N/A</v>
      </c>
      <c r="BM3009" s="18" t="e">
        <f t="shared" si="655"/>
        <v>#N/A</v>
      </c>
      <c r="BN3009" s="18" t="e">
        <f t="shared" si="656"/>
        <v>#N/A</v>
      </c>
      <c r="BO3009" s="18" t="e">
        <f t="shared" si="657"/>
        <v>#N/A</v>
      </c>
      <c r="BT3009" s="18"/>
      <c r="BU3009" s="18"/>
      <c r="BV3009" s="18"/>
      <c r="BW3009" s="18"/>
      <c r="BX3009" s="18"/>
    </row>
    <row r="3010" spans="14:76" x14ac:dyDescent="0.25">
      <c r="N3010" s="14" t="e">
        <f>IF(ISNUMBER('Dosimetry Worksheet'!H3020), 'Dosimetry Worksheet'!H3020, NA())</f>
        <v>#N/A</v>
      </c>
      <c r="O3010" s="14" t="e">
        <f>IF(ISNUMBER(N3010), 'Dosimetry Worksheet'!I3020, NA())</f>
        <v>#N/A</v>
      </c>
      <c r="P3010" s="14"/>
      <c r="Q3010" s="14" t="e">
        <f t="shared" si="649"/>
        <v>#N/A</v>
      </c>
      <c r="R3010" s="14" t="e">
        <f t="shared" si="650"/>
        <v>#N/A</v>
      </c>
      <c r="T3010" s="14" t="e">
        <f t="shared" si="645"/>
        <v>#N/A</v>
      </c>
      <c r="U3010" s="14" t="e">
        <f t="shared" si="651"/>
        <v>#N/A</v>
      </c>
      <c r="V3010" s="14" t="e">
        <f t="shared" si="646"/>
        <v>#N/A</v>
      </c>
      <c r="W3010" s="14"/>
      <c r="X3010" s="14"/>
      <c r="Y3010" s="18" t="e">
        <f t="shared" si="652"/>
        <v>#N/A</v>
      </c>
      <c r="AE3010" s="18" t="e">
        <f t="shared" si="647"/>
        <v>#N/A</v>
      </c>
      <c r="AF3010" s="18" t="e">
        <f t="shared" si="648"/>
        <v>#N/A</v>
      </c>
      <c r="AG3010" s="18" t="e">
        <f t="shared" si="653"/>
        <v>#DIV/0!</v>
      </c>
      <c r="AH3010" s="18" t="e">
        <f t="shared" si="654"/>
        <v>#N/A</v>
      </c>
      <c r="AJ3010" s="18"/>
      <c r="AK3010" s="18"/>
      <c r="AL3010" s="18"/>
      <c r="AN3010" s="18"/>
      <c r="AO3010" s="18"/>
      <c r="AP3010" s="18"/>
      <c r="AQ3010" s="18"/>
      <c r="AR3010" s="18"/>
      <c r="AS3010" s="18"/>
      <c r="AT3010" s="18"/>
      <c r="AU3010" s="18"/>
      <c r="AV3010" s="18"/>
      <c r="AW3010" s="18"/>
      <c r="AX3010" s="18"/>
      <c r="AY3010" s="18"/>
      <c r="AZ3010" s="18"/>
      <c r="BA3010" s="18"/>
      <c r="BB3010" s="18"/>
      <c r="BC3010" s="18"/>
      <c r="BD3010" s="18"/>
      <c r="BE3010" s="18"/>
      <c r="BF3010" s="18"/>
      <c r="BL3010" s="18" t="e">
        <f t="shared" si="658"/>
        <v>#N/A</v>
      </c>
      <c r="BM3010" s="18" t="e">
        <f t="shared" si="655"/>
        <v>#N/A</v>
      </c>
      <c r="BN3010" s="18" t="e">
        <f t="shared" si="656"/>
        <v>#N/A</v>
      </c>
      <c r="BO3010" s="18" t="e">
        <f t="shared" si="657"/>
        <v>#N/A</v>
      </c>
      <c r="BT3010" s="18"/>
      <c r="BU3010" s="18"/>
      <c r="BV3010" s="18"/>
      <c r="BW3010" s="18"/>
      <c r="BX3010" s="18"/>
    </row>
    <row r="3011" spans="14:76" x14ac:dyDescent="0.25">
      <c r="N3011" s="14" t="e">
        <f>IF(ISNUMBER('Dosimetry Worksheet'!H3021), 'Dosimetry Worksheet'!H3021, NA())</f>
        <v>#N/A</v>
      </c>
      <c r="O3011" s="14" t="e">
        <f>IF(ISNUMBER(N3011), 'Dosimetry Worksheet'!I3021, NA())</f>
        <v>#N/A</v>
      </c>
      <c r="P3011" s="14"/>
      <c r="Q3011" s="14" t="e">
        <f t="shared" si="649"/>
        <v>#N/A</v>
      </c>
      <c r="R3011" s="14" t="e">
        <f t="shared" si="650"/>
        <v>#N/A</v>
      </c>
      <c r="T3011" s="14" t="e">
        <f t="shared" si="645"/>
        <v>#N/A</v>
      </c>
      <c r="U3011" s="14" t="e">
        <f t="shared" si="651"/>
        <v>#N/A</v>
      </c>
      <c r="V3011" s="14" t="e">
        <f t="shared" si="646"/>
        <v>#N/A</v>
      </c>
      <c r="W3011" s="14"/>
      <c r="X3011" s="14"/>
      <c r="Y3011" s="18" t="e">
        <f t="shared" si="652"/>
        <v>#N/A</v>
      </c>
      <c r="AE3011" s="18" t="e">
        <f t="shared" si="647"/>
        <v>#N/A</v>
      </c>
      <c r="AF3011" s="18" t="e">
        <f t="shared" si="648"/>
        <v>#N/A</v>
      </c>
      <c r="AG3011" s="18" t="e">
        <f t="shared" si="653"/>
        <v>#DIV/0!</v>
      </c>
      <c r="AH3011" s="18" t="e">
        <f t="shared" si="654"/>
        <v>#N/A</v>
      </c>
      <c r="AJ3011" s="18"/>
      <c r="AK3011" s="18"/>
      <c r="AL3011" s="18"/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/>
      <c r="AX3011" s="18"/>
      <c r="AY3011" s="18"/>
      <c r="AZ3011" s="18"/>
      <c r="BA3011" s="18"/>
      <c r="BB3011" s="18"/>
      <c r="BC3011" s="18"/>
      <c r="BD3011" s="18"/>
      <c r="BE3011" s="18"/>
      <c r="BF3011" s="18"/>
      <c r="BL3011" s="18" t="e">
        <f t="shared" si="658"/>
        <v>#N/A</v>
      </c>
      <c r="BM3011" s="18" t="e">
        <f t="shared" si="655"/>
        <v>#N/A</v>
      </c>
      <c r="BN3011" s="18" t="e">
        <f t="shared" si="656"/>
        <v>#N/A</v>
      </c>
      <c r="BO3011" s="18" t="e">
        <f t="shared" si="657"/>
        <v>#N/A</v>
      </c>
      <c r="BT3011" s="18"/>
      <c r="BU3011" s="18"/>
      <c r="BV3011" s="18"/>
      <c r="BW3011" s="18"/>
      <c r="BX3011" s="18"/>
    </row>
    <row r="3012" spans="14:76" x14ac:dyDescent="0.25">
      <c r="N3012" s="14" t="e">
        <f>IF(ISNUMBER('Dosimetry Worksheet'!H3022), 'Dosimetry Worksheet'!H3022, NA())</f>
        <v>#N/A</v>
      </c>
      <c r="O3012" s="14" t="e">
        <f>IF(ISNUMBER(N3012), 'Dosimetry Worksheet'!I3022, NA())</f>
        <v>#N/A</v>
      </c>
      <c r="P3012" s="14"/>
      <c r="Q3012" s="14" t="e">
        <f t="shared" si="649"/>
        <v>#N/A</v>
      </c>
      <c r="R3012" s="14" t="e">
        <f t="shared" si="650"/>
        <v>#N/A</v>
      </c>
      <c r="T3012" s="14" t="e">
        <f t="shared" si="645"/>
        <v>#N/A</v>
      </c>
      <c r="U3012" s="14" t="e">
        <f t="shared" si="651"/>
        <v>#N/A</v>
      </c>
      <c r="V3012" s="14" t="e">
        <f t="shared" si="646"/>
        <v>#N/A</v>
      </c>
      <c r="W3012" s="14"/>
      <c r="X3012" s="14"/>
      <c r="Y3012" s="18" t="e">
        <f t="shared" si="652"/>
        <v>#N/A</v>
      </c>
      <c r="AE3012" s="18" t="e">
        <f t="shared" si="647"/>
        <v>#N/A</v>
      </c>
      <c r="AF3012" s="18" t="e">
        <f t="shared" si="648"/>
        <v>#N/A</v>
      </c>
      <c r="AG3012" s="18" t="e">
        <f t="shared" si="653"/>
        <v>#DIV/0!</v>
      </c>
      <c r="AH3012" s="18" t="e">
        <f t="shared" si="654"/>
        <v>#N/A</v>
      </c>
      <c r="AJ3012" s="18"/>
      <c r="AK3012" s="18"/>
      <c r="AL3012" s="18"/>
      <c r="AN3012" s="18"/>
      <c r="AO3012" s="18"/>
      <c r="AP3012" s="18"/>
      <c r="AQ3012" s="18"/>
      <c r="AR3012" s="18"/>
      <c r="AS3012" s="18"/>
      <c r="AT3012" s="18"/>
      <c r="AU3012" s="18"/>
      <c r="AV3012" s="18"/>
      <c r="AW3012" s="18"/>
      <c r="AX3012" s="18"/>
      <c r="AY3012" s="18"/>
      <c r="AZ3012" s="18"/>
      <c r="BA3012" s="18"/>
      <c r="BB3012" s="18"/>
      <c r="BC3012" s="18"/>
      <c r="BD3012" s="18"/>
      <c r="BE3012" s="18"/>
      <c r="BF3012" s="18"/>
      <c r="BL3012" s="18" t="e">
        <f t="shared" si="658"/>
        <v>#N/A</v>
      </c>
      <c r="BM3012" s="18" t="e">
        <f t="shared" si="655"/>
        <v>#N/A</v>
      </c>
      <c r="BN3012" s="18" t="e">
        <f t="shared" si="656"/>
        <v>#N/A</v>
      </c>
      <c r="BO3012" s="18" t="e">
        <f t="shared" si="657"/>
        <v>#N/A</v>
      </c>
      <c r="BT3012" s="18"/>
      <c r="BU3012" s="18"/>
      <c r="BV3012" s="18"/>
      <c r="BW3012" s="18"/>
      <c r="BX3012" s="18"/>
    </row>
    <row r="3013" spans="14:76" x14ac:dyDescent="0.25">
      <c r="N3013" s="14" t="e">
        <f>IF(ISNUMBER('Dosimetry Worksheet'!H3023), 'Dosimetry Worksheet'!H3023, NA())</f>
        <v>#N/A</v>
      </c>
      <c r="O3013" s="14" t="e">
        <f>IF(ISNUMBER(N3013), 'Dosimetry Worksheet'!I3023, NA())</f>
        <v>#N/A</v>
      </c>
      <c r="P3013" s="14"/>
      <c r="Q3013" s="14" t="e">
        <f t="shared" si="649"/>
        <v>#N/A</v>
      </c>
      <c r="R3013" s="14" t="e">
        <f t="shared" si="650"/>
        <v>#N/A</v>
      </c>
      <c r="T3013" s="14" t="e">
        <f t="shared" ref="T3013:T3076" si="659">N3013</f>
        <v>#N/A</v>
      </c>
      <c r="U3013" s="14" t="e">
        <f t="shared" si="651"/>
        <v>#N/A</v>
      </c>
      <c r="V3013" s="14" t="e">
        <f t="shared" ref="V3013:V3076" si="660">IF(ISNUMBER(T3013),LOG(R3013,2),NA())</f>
        <v>#N/A</v>
      </c>
      <c r="W3013" s="14"/>
      <c r="X3013" s="14"/>
      <c r="Y3013" s="18" t="e">
        <f t="shared" si="652"/>
        <v>#N/A</v>
      </c>
      <c r="AE3013" s="18" t="e">
        <f t="shared" ref="AE3013:AE3076" si="661">T3013</f>
        <v>#N/A</v>
      </c>
      <c r="AF3013" s="18" t="e">
        <f t="shared" ref="AF3013:AF3076" si="662">R3013</f>
        <v>#N/A</v>
      </c>
      <c r="AG3013" s="18" t="e">
        <f t="shared" si="653"/>
        <v>#DIV/0!</v>
      </c>
      <c r="AH3013" s="18" t="e">
        <f t="shared" si="654"/>
        <v>#N/A</v>
      </c>
      <c r="AJ3013" s="18"/>
      <c r="AK3013" s="18"/>
      <c r="AL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  <c r="AX3013" s="18"/>
      <c r="AY3013" s="18"/>
      <c r="AZ3013" s="18"/>
      <c r="BA3013" s="18"/>
      <c r="BB3013" s="18"/>
      <c r="BC3013" s="18"/>
      <c r="BD3013" s="18"/>
      <c r="BE3013" s="18"/>
      <c r="BF3013" s="18"/>
      <c r="BL3013" s="18" t="e">
        <f t="shared" si="658"/>
        <v>#N/A</v>
      </c>
      <c r="BM3013" s="18" t="e">
        <f t="shared" si="655"/>
        <v>#N/A</v>
      </c>
      <c r="BN3013" s="18" t="e">
        <f t="shared" si="656"/>
        <v>#N/A</v>
      </c>
      <c r="BO3013" s="18" t="e">
        <f t="shared" si="657"/>
        <v>#N/A</v>
      </c>
      <c r="BT3013" s="18"/>
      <c r="BU3013" s="18"/>
      <c r="BV3013" s="18"/>
      <c r="BW3013" s="18"/>
      <c r="BX3013" s="18"/>
    </row>
    <row r="3014" spans="14:76" x14ac:dyDescent="0.25">
      <c r="N3014" s="14" t="e">
        <f>IF(ISNUMBER('Dosimetry Worksheet'!H3024), 'Dosimetry Worksheet'!H3024, NA())</f>
        <v>#N/A</v>
      </c>
      <c r="O3014" s="14" t="e">
        <f>IF(ISNUMBER(N3014), 'Dosimetry Worksheet'!I3024, NA())</f>
        <v>#N/A</v>
      </c>
      <c r="P3014" s="14"/>
      <c r="Q3014" s="14" t="e">
        <f t="shared" ref="Q3014:Q3077" si="663">N3014</f>
        <v>#N/A</v>
      </c>
      <c r="R3014" s="14" t="e">
        <f t="shared" ref="R3014:R3077" si="664">IF(ISNUMBER(N3014),IF(L$5=2,O3014*2^(N3014/$K$5),O3014),NA())</f>
        <v>#N/A</v>
      </c>
      <c r="T3014" s="14" t="e">
        <f t="shared" si="659"/>
        <v>#N/A</v>
      </c>
      <c r="U3014" s="14" t="e">
        <f t="shared" ref="U3014:U3077" si="665">R3014</f>
        <v>#N/A</v>
      </c>
      <c r="V3014" s="14" t="e">
        <f t="shared" si="660"/>
        <v>#N/A</v>
      </c>
      <c r="W3014" s="14"/>
      <c r="X3014" s="14"/>
      <c r="Y3014" s="18" t="e">
        <f t="shared" ref="Y3014:Y3077" si="666">IF(AND(T3014&gt;=W$5,T3014&lt;=X$5),V3014,NA())</f>
        <v>#N/A</v>
      </c>
      <c r="AE3014" s="18" t="e">
        <f t="shared" si="661"/>
        <v>#N/A</v>
      </c>
      <c r="AF3014" s="18" t="e">
        <f t="shared" si="662"/>
        <v>#N/A</v>
      </c>
      <c r="AG3014" s="18" t="e">
        <f t="shared" ref="AG3014:AG3077" si="667">AB$5*2^(-AE3014/AC$5)</f>
        <v>#DIV/0!</v>
      </c>
      <c r="AH3014" s="18" t="e">
        <f t="shared" ref="AH3014:AH3077" si="668">IF(AND(AE3014&gt;=W$5,AE3014&lt;=X$5),AG3014,NA())</f>
        <v>#N/A</v>
      </c>
      <c r="AJ3014" s="18"/>
      <c r="AK3014" s="18"/>
      <c r="AL3014" s="18"/>
      <c r="AN3014" s="18"/>
      <c r="AO3014" s="18"/>
      <c r="AP3014" s="18"/>
      <c r="AQ3014" s="18"/>
      <c r="AR3014" s="18"/>
      <c r="AS3014" s="18"/>
      <c r="AT3014" s="18"/>
      <c r="AU3014" s="18"/>
      <c r="AV3014" s="18"/>
      <c r="AW3014" s="18"/>
      <c r="AX3014" s="18"/>
      <c r="AY3014" s="18"/>
      <c r="AZ3014" s="18"/>
      <c r="BA3014" s="18"/>
      <c r="BB3014" s="18"/>
      <c r="BC3014" s="18"/>
      <c r="BD3014" s="18"/>
      <c r="BE3014" s="18"/>
      <c r="BF3014" s="18"/>
      <c r="BL3014" s="18" t="e">
        <f t="shared" si="658"/>
        <v>#N/A</v>
      </c>
      <c r="BM3014" s="18" t="e">
        <f t="shared" ref="BM3014:BM3077" si="669">$BI$5*2^(-$BL3014/$BJ$5)</f>
        <v>#N/A</v>
      </c>
      <c r="BN3014" s="18" t="e">
        <f t="shared" ref="BN3014:BN3077" si="670">$BI$6*2^(-$BL3014/$BJ$6)</f>
        <v>#N/A</v>
      </c>
      <c r="BO3014" s="18" t="e">
        <f t="shared" ref="BO3014:BO3077" si="671">$BI$7*2^(-$BL3014/$BJ$7)</f>
        <v>#N/A</v>
      </c>
      <c r="BT3014" s="18"/>
      <c r="BU3014" s="18"/>
      <c r="BV3014" s="18"/>
      <c r="BW3014" s="18"/>
      <c r="BX3014" s="18"/>
    </row>
    <row r="3015" spans="14:76" x14ac:dyDescent="0.25">
      <c r="N3015" s="14" t="e">
        <f>IF(ISNUMBER('Dosimetry Worksheet'!H3025), 'Dosimetry Worksheet'!H3025, NA())</f>
        <v>#N/A</v>
      </c>
      <c r="O3015" s="14" t="e">
        <f>IF(ISNUMBER(N3015), 'Dosimetry Worksheet'!I3025, NA())</f>
        <v>#N/A</v>
      </c>
      <c r="P3015" s="14"/>
      <c r="Q3015" s="14" t="e">
        <f t="shared" si="663"/>
        <v>#N/A</v>
      </c>
      <c r="R3015" s="14" t="e">
        <f t="shared" si="664"/>
        <v>#N/A</v>
      </c>
      <c r="T3015" s="14" t="e">
        <f t="shared" si="659"/>
        <v>#N/A</v>
      </c>
      <c r="U3015" s="14" t="e">
        <f t="shared" si="665"/>
        <v>#N/A</v>
      </c>
      <c r="V3015" s="14" t="e">
        <f t="shared" si="660"/>
        <v>#N/A</v>
      </c>
      <c r="W3015" s="14"/>
      <c r="X3015" s="14"/>
      <c r="Y3015" s="18" t="e">
        <f t="shared" si="666"/>
        <v>#N/A</v>
      </c>
      <c r="AE3015" s="18" t="e">
        <f t="shared" si="661"/>
        <v>#N/A</v>
      </c>
      <c r="AF3015" s="18" t="e">
        <f t="shared" si="662"/>
        <v>#N/A</v>
      </c>
      <c r="AG3015" s="18" t="e">
        <f t="shared" si="667"/>
        <v>#DIV/0!</v>
      </c>
      <c r="AH3015" s="18" t="e">
        <f t="shared" si="668"/>
        <v>#N/A</v>
      </c>
      <c r="AJ3015" s="18"/>
      <c r="AK3015" s="18"/>
      <c r="AL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  <c r="AX3015" s="18"/>
      <c r="AY3015" s="18"/>
      <c r="AZ3015" s="18"/>
      <c r="BA3015" s="18"/>
      <c r="BB3015" s="18"/>
      <c r="BC3015" s="18"/>
      <c r="BD3015" s="18"/>
      <c r="BE3015" s="18"/>
      <c r="BF3015" s="18"/>
      <c r="BL3015" s="18" t="e">
        <f t="shared" ref="BL3015:BL3078" si="672">IF(BL3014&lt;$G$5*1.25,BL3014+1,NA())</f>
        <v>#N/A</v>
      </c>
      <c r="BM3015" s="18" t="e">
        <f t="shared" si="669"/>
        <v>#N/A</v>
      </c>
      <c r="BN3015" s="18" t="e">
        <f t="shared" si="670"/>
        <v>#N/A</v>
      </c>
      <c r="BO3015" s="18" t="e">
        <f t="shared" si="671"/>
        <v>#N/A</v>
      </c>
      <c r="BT3015" s="18"/>
      <c r="BU3015" s="18"/>
      <c r="BV3015" s="18"/>
      <c r="BW3015" s="18"/>
      <c r="BX3015" s="18"/>
    </row>
    <row r="3016" spans="14:76" x14ac:dyDescent="0.25">
      <c r="N3016" s="14" t="e">
        <f>IF(ISNUMBER('Dosimetry Worksheet'!H3026), 'Dosimetry Worksheet'!H3026, NA())</f>
        <v>#N/A</v>
      </c>
      <c r="O3016" s="14" t="e">
        <f>IF(ISNUMBER(N3016), 'Dosimetry Worksheet'!I3026, NA())</f>
        <v>#N/A</v>
      </c>
      <c r="P3016" s="14"/>
      <c r="Q3016" s="14" t="e">
        <f t="shared" si="663"/>
        <v>#N/A</v>
      </c>
      <c r="R3016" s="14" t="e">
        <f t="shared" si="664"/>
        <v>#N/A</v>
      </c>
      <c r="T3016" s="14" t="e">
        <f t="shared" si="659"/>
        <v>#N/A</v>
      </c>
      <c r="U3016" s="14" t="e">
        <f t="shared" si="665"/>
        <v>#N/A</v>
      </c>
      <c r="V3016" s="14" t="e">
        <f t="shared" si="660"/>
        <v>#N/A</v>
      </c>
      <c r="W3016" s="14"/>
      <c r="X3016" s="14"/>
      <c r="Y3016" s="18" t="e">
        <f t="shared" si="666"/>
        <v>#N/A</v>
      </c>
      <c r="AE3016" s="18" t="e">
        <f t="shared" si="661"/>
        <v>#N/A</v>
      </c>
      <c r="AF3016" s="18" t="e">
        <f t="shared" si="662"/>
        <v>#N/A</v>
      </c>
      <c r="AG3016" s="18" t="e">
        <f t="shared" si="667"/>
        <v>#DIV/0!</v>
      </c>
      <c r="AH3016" s="18" t="e">
        <f t="shared" si="668"/>
        <v>#N/A</v>
      </c>
      <c r="AJ3016" s="18"/>
      <c r="AK3016" s="18"/>
      <c r="AL3016" s="18"/>
      <c r="AN3016" s="18"/>
      <c r="AO3016" s="18"/>
      <c r="AP3016" s="18"/>
      <c r="AQ3016" s="18"/>
      <c r="AR3016" s="18"/>
      <c r="AS3016" s="18"/>
      <c r="AT3016" s="18"/>
      <c r="AU3016" s="18"/>
      <c r="AV3016" s="18"/>
      <c r="AW3016" s="18"/>
      <c r="AX3016" s="18"/>
      <c r="AY3016" s="18"/>
      <c r="AZ3016" s="18"/>
      <c r="BA3016" s="18"/>
      <c r="BB3016" s="18"/>
      <c r="BC3016" s="18"/>
      <c r="BD3016" s="18"/>
      <c r="BE3016" s="18"/>
      <c r="BF3016" s="18"/>
      <c r="BL3016" s="18" t="e">
        <f t="shared" si="672"/>
        <v>#N/A</v>
      </c>
      <c r="BM3016" s="18" t="e">
        <f t="shared" si="669"/>
        <v>#N/A</v>
      </c>
      <c r="BN3016" s="18" t="e">
        <f t="shared" si="670"/>
        <v>#N/A</v>
      </c>
      <c r="BO3016" s="18" t="e">
        <f t="shared" si="671"/>
        <v>#N/A</v>
      </c>
      <c r="BT3016" s="18"/>
      <c r="BU3016" s="18"/>
      <c r="BV3016" s="18"/>
      <c r="BW3016" s="18"/>
      <c r="BX3016" s="18"/>
    </row>
    <row r="3017" spans="14:76" x14ac:dyDescent="0.25">
      <c r="N3017" s="14" t="e">
        <f>IF(ISNUMBER('Dosimetry Worksheet'!H3027), 'Dosimetry Worksheet'!H3027, NA())</f>
        <v>#N/A</v>
      </c>
      <c r="O3017" s="14" t="e">
        <f>IF(ISNUMBER(N3017), 'Dosimetry Worksheet'!I3027, NA())</f>
        <v>#N/A</v>
      </c>
      <c r="P3017" s="14"/>
      <c r="Q3017" s="14" t="e">
        <f t="shared" si="663"/>
        <v>#N/A</v>
      </c>
      <c r="R3017" s="14" t="e">
        <f t="shared" si="664"/>
        <v>#N/A</v>
      </c>
      <c r="T3017" s="14" t="e">
        <f t="shared" si="659"/>
        <v>#N/A</v>
      </c>
      <c r="U3017" s="14" t="e">
        <f t="shared" si="665"/>
        <v>#N/A</v>
      </c>
      <c r="V3017" s="14" t="e">
        <f t="shared" si="660"/>
        <v>#N/A</v>
      </c>
      <c r="W3017" s="14"/>
      <c r="X3017" s="14"/>
      <c r="Y3017" s="18" t="e">
        <f t="shared" si="666"/>
        <v>#N/A</v>
      </c>
      <c r="AE3017" s="18" t="e">
        <f t="shared" si="661"/>
        <v>#N/A</v>
      </c>
      <c r="AF3017" s="18" t="e">
        <f t="shared" si="662"/>
        <v>#N/A</v>
      </c>
      <c r="AG3017" s="18" t="e">
        <f t="shared" si="667"/>
        <v>#DIV/0!</v>
      </c>
      <c r="AH3017" s="18" t="e">
        <f t="shared" si="668"/>
        <v>#N/A</v>
      </c>
      <c r="AJ3017" s="18"/>
      <c r="AK3017" s="18"/>
      <c r="AL3017" s="18"/>
      <c r="AN3017" s="18"/>
      <c r="AO3017" s="18"/>
      <c r="AP3017" s="18"/>
      <c r="AQ3017" s="18"/>
      <c r="AR3017" s="18"/>
      <c r="AS3017" s="18"/>
      <c r="AT3017" s="18"/>
      <c r="AU3017" s="18"/>
      <c r="AV3017" s="18"/>
      <c r="AW3017" s="18"/>
      <c r="AX3017" s="18"/>
      <c r="AY3017" s="18"/>
      <c r="AZ3017" s="18"/>
      <c r="BA3017" s="18"/>
      <c r="BB3017" s="18"/>
      <c r="BC3017" s="18"/>
      <c r="BD3017" s="18"/>
      <c r="BE3017" s="18"/>
      <c r="BF3017" s="18"/>
      <c r="BL3017" s="18" t="e">
        <f t="shared" si="672"/>
        <v>#N/A</v>
      </c>
      <c r="BM3017" s="18" t="e">
        <f t="shared" si="669"/>
        <v>#N/A</v>
      </c>
      <c r="BN3017" s="18" t="e">
        <f t="shared" si="670"/>
        <v>#N/A</v>
      </c>
      <c r="BO3017" s="18" t="e">
        <f t="shared" si="671"/>
        <v>#N/A</v>
      </c>
      <c r="BT3017" s="18"/>
      <c r="BU3017" s="18"/>
      <c r="BV3017" s="18"/>
      <c r="BW3017" s="18"/>
      <c r="BX3017" s="18"/>
    </row>
    <row r="3018" spans="14:76" x14ac:dyDescent="0.25">
      <c r="N3018" s="14" t="e">
        <f>IF(ISNUMBER('Dosimetry Worksheet'!H3028), 'Dosimetry Worksheet'!H3028, NA())</f>
        <v>#N/A</v>
      </c>
      <c r="O3018" s="14" t="e">
        <f>IF(ISNUMBER(N3018), 'Dosimetry Worksheet'!I3028, NA())</f>
        <v>#N/A</v>
      </c>
      <c r="P3018" s="14"/>
      <c r="Q3018" s="14" t="e">
        <f t="shared" si="663"/>
        <v>#N/A</v>
      </c>
      <c r="R3018" s="14" t="e">
        <f t="shared" si="664"/>
        <v>#N/A</v>
      </c>
      <c r="T3018" s="14" t="e">
        <f t="shared" si="659"/>
        <v>#N/A</v>
      </c>
      <c r="U3018" s="14" t="e">
        <f t="shared" si="665"/>
        <v>#N/A</v>
      </c>
      <c r="V3018" s="14" t="e">
        <f t="shared" si="660"/>
        <v>#N/A</v>
      </c>
      <c r="W3018" s="14"/>
      <c r="X3018" s="14"/>
      <c r="Y3018" s="18" t="e">
        <f t="shared" si="666"/>
        <v>#N/A</v>
      </c>
      <c r="AE3018" s="18" t="e">
        <f t="shared" si="661"/>
        <v>#N/A</v>
      </c>
      <c r="AF3018" s="18" t="e">
        <f t="shared" si="662"/>
        <v>#N/A</v>
      </c>
      <c r="AG3018" s="18" t="e">
        <f t="shared" si="667"/>
        <v>#DIV/0!</v>
      </c>
      <c r="AH3018" s="18" t="e">
        <f t="shared" si="668"/>
        <v>#N/A</v>
      </c>
      <c r="AJ3018" s="18"/>
      <c r="AK3018" s="18"/>
      <c r="AL3018" s="18"/>
      <c r="AN3018" s="18"/>
      <c r="AO3018" s="18"/>
      <c r="AP3018" s="18"/>
      <c r="AQ3018" s="18"/>
      <c r="AR3018" s="18"/>
      <c r="AS3018" s="18"/>
      <c r="AT3018" s="18"/>
      <c r="AU3018" s="18"/>
      <c r="AV3018" s="18"/>
      <c r="AW3018" s="18"/>
      <c r="AX3018" s="18"/>
      <c r="AY3018" s="18"/>
      <c r="AZ3018" s="18"/>
      <c r="BA3018" s="18"/>
      <c r="BB3018" s="18"/>
      <c r="BC3018" s="18"/>
      <c r="BD3018" s="18"/>
      <c r="BE3018" s="18"/>
      <c r="BF3018" s="18"/>
      <c r="BL3018" s="18" t="e">
        <f t="shared" si="672"/>
        <v>#N/A</v>
      </c>
      <c r="BM3018" s="18" t="e">
        <f t="shared" si="669"/>
        <v>#N/A</v>
      </c>
      <c r="BN3018" s="18" t="e">
        <f t="shared" si="670"/>
        <v>#N/A</v>
      </c>
      <c r="BO3018" s="18" t="e">
        <f t="shared" si="671"/>
        <v>#N/A</v>
      </c>
      <c r="BT3018" s="18"/>
      <c r="BU3018" s="18"/>
      <c r="BV3018" s="18"/>
      <c r="BW3018" s="18"/>
      <c r="BX3018" s="18"/>
    </row>
    <row r="3019" spans="14:76" x14ac:dyDescent="0.25">
      <c r="N3019" s="14" t="e">
        <f>IF(ISNUMBER('Dosimetry Worksheet'!H3029), 'Dosimetry Worksheet'!H3029, NA())</f>
        <v>#N/A</v>
      </c>
      <c r="O3019" s="14" t="e">
        <f>IF(ISNUMBER(N3019), 'Dosimetry Worksheet'!I3029, NA())</f>
        <v>#N/A</v>
      </c>
      <c r="P3019" s="14"/>
      <c r="Q3019" s="14" t="e">
        <f t="shared" si="663"/>
        <v>#N/A</v>
      </c>
      <c r="R3019" s="14" t="e">
        <f t="shared" si="664"/>
        <v>#N/A</v>
      </c>
      <c r="T3019" s="14" t="e">
        <f t="shared" si="659"/>
        <v>#N/A</v>
      </c>
      <c r="U3019" s="14" t="e">
        <f t="shared" si="665"/>
        <v>#N/A</v>
      </c>
      <c r="V3019" s="14" t="e">
        <f t="shared" si="660"/>
        <v>#N/A</v>
      </c>
      <c r="W3019" s="14"/>
      <c r="X3019" s="14"/>
      <c r="Y3019" s="18" t="e">
        <f t="shared" si="666"/>
        <v>#N/A</v>
      </c>
      <c r="AE3019" s="18" t="e">
        <f t="shared" si="661"/>
        <v>#N/A</v>
      </c>
      <c r="AF3019" s="18" t="e">
        <f t="shared" si="662"/>
        <v>#N/A</v>
      </c>
      <c r="AG3019" s="18" t="e">
        <f t="shared" si="667"/>
        <v>#DIV/0!</v>
      </c>
      <c r="AH3019" s="18" t="e">
        <f t="shared" si="668"/>
        <v>#N/A</v>
      </c>
      <c r="AJ3019" s="18"/>
      <c r="AK3019" s="18"/>
      <c r="AL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  <c r="AX3019" s="18"/>
      <c r="AY3019" s="18"/>
      <c r="AZ3019" s="18"/>
      <c r="BA3019" s="18"/>
      <c r="BB3019" s="18"/>
      <c r="BC3019" s="18"/>
      <c r="BD3019" s="18"/>
      <c r="BE3019" s="18"/>
      <c r="BF3019" s="18"/>
      <c r="BL3019" s="18" t="e">
        <f t="shared" si="672"/>
        <v>#N/A</v>
      </c>
      <c r="BM3019" s="18" t="e">
        <f t="shared" si="669"/>
        <v>#N/A</v>
      </c>
      <c r="BN3019" s="18" t="e">
        <f t="shared" si="670"/>
        <v>#N/A</v>
      </c>
      <c r="BO3019" s="18" t="e">
        <f t="shared" si="671"/>
        <v>#N/A</v>
      </c>
      <c r="BT3019" s="18"/>
      <c r="BU3019" s="18"/>
      <c r="BV3019" s="18"/>
      <c r="BW3019" s="18"/>
      <c r="BX3019" s="18"/>
    </row>
    <row r="3020" spans="14:76" x14ac:dyDescent="0.25">
      <c r="N3020" s="14" t="e">
        <f>IF(ISNUMBER('Dosimetry Worksheet'!H3030), 'Dosimetry Worksheet'!H3030, NA())</f>
        <v>#N/A</v>
      </c>
      <c r="O3020" s="14" t="e">
        <f>IF(ISNUMBER(N3020), 'Dosimetry Worksheet'!I3030, NA())</f>
        <v>#N/A</v>
      </c>
      <c r="P3020" s="14"/>
      <c r="Q3020" s="14" t="e">
        <f t="shared" si="663"/>
        <v>#N/A</v>
      </c>
      <c r="R3020" s="14" t="e">
        <f t="shared" si="664"/>
        <v>#N/A</v>
      </c>
      <c r="T3020" s="14" t="e">
        <f t="shared" si="659"/>
        <v>#N/A</v>
      </c>
      <c r="U3020" s="14" t="e">
        <f t="shared" si="665"/>
        <v>#N/A</v>
      </c>
      <c r="V3020" s="14" t="e">
        <f t="shared" si="660"/>
        <v>#N/A</v>
      </c>
      <c r="W3020" s="14"/>
      <c r="X3020" s="14"/>
      <c r="Y3020" s="18" t="e">
        <f t="shared" si="666"/>
        <v>#N/A</v>
      </c>
      <c r="AE3020" s="18" t="e">
        <f t="shared" si="661"/>
        <v>#N/A</v>
      </c>
      <c r="AF3020" s="18" t="e">
        <f t="shared" si="662"/>
        <v>#N/A</v>
      </c>
      <c r="AG3020" s="18" t="e">
        <f t="shared" si="667"/>
        <v>#DIV/0!</v>
      </c>
      <c r="AH3020" s="18" t="e">
        <f t="shared" si="668"/>
        <v>#N/A</v>
      </c>
      <c r="AJ3020" s="18"/>
      <c r="AK3020" s="18"/>
      <c r="AL3020" s="18"/>
      <c r="AN3020" s="18"/>
      <c r="AO3020" s="18"/>
      <c r="AP3020" s="18"/>
      <c r="AQ3020" s="18"/>
      <c r="AR3020" s="18"/>
      <c r="AS3020" s="18"/>
      <c r="AT3020" s="18"/>
      <c r="AU3020" s="18"/>
      <c r="AV3020" s="18"/>
      <c r="AW3020" s="18"/>
      <c r="AX3020" s="18"/>
      <c r="AY3020" s="18"/>
      <c r="AZ3020" s="18"/>
      <c r="BA3020" s="18"/>
      <c r="BB3020" s="18"/>
      <c r="BC3020" s="18"/>
      <c r="BD3020" s="18"/>
      <c r="BE3020" s="18"/>
      <c r="BF3020" s="18"/>
      <c r="BL3020" s="18" t="e">
        <f t="shared" si="672"/>
        <v>#N/A</v>
      </c>
      <c r="BM3020" s="18" t="e">
        <f t="shared" si="669"/>
        <v>#N/A</v>
      </c>
      <c r="BN3020" s="18" t="e">
        <f t="shared" si="670"/>
        <v>#N/A</v>
      </c>
      <c r="BO3020" s="18" t="e">
        <f t="shared" si="671"/>
        <v>#N/A</v>
      </c>
      <c r="BT3020" s="18"/>
      <c r="BU3020" s="18"/>
      <c r="BV3020" s="18"/>
      <c r="BW3020" s="18"/>
      <c r="BX3020" s="18"/>
    </row>
    <row r="3021" spans="14:76" x14ac:dyDescent="0.25">
      <c r="N3021" s="14" t="e">
        <f>IF(ISNUMBER('Dosimetry Worksheet'!H3031), 'Dosimetry Worksheet'!H3031, NA())</f>
        <v>#N/A</v>
      </c>
      <c r="O3021" s="14" t="e">
        <f>IF(ISNUMBER(N3021), 'Dosimetry Worksheet'!I3031, NA())</f>
        <v>#N/A</v>
      </c>
      <c r="P3021" s="14"/>
      <c r="Q3021" s="14" t="e">
        <f t="shared" si="663"/>
        <v>#N/A</v>
      </c>
      <c r="R3021" s="14" t="e">
        <f t="shared" si="664"/>
        <v>#N/A</v>
      </c>
      <c r="T3021" s="14" t="e">
        <f t="shared" si="659"/>
        <v>#N/A</v>
      </c>
      <c r="U3021" s="14" t="e">
        <f t="shared" si="665"/>
        <v>#N/A</v>
      </c>
      <c r="V3021" s="14" t="e">
        <f t="shared" si="660"/>
        <v>#N/A</v>
      </c>
      <c r="W3021" s="14"/>
      <c r="X3021" s="14"/>
      <c r="Y3021" s="18" t="e">
        <f t="shared" si="666"/>
        <v>#N/A</v>
      </c>
      <c r="AE3021" s="18" t="e">
        <f t="shared" si="661"/>
        <v>#N/A</v>
      </c>
      <c r="AF3021" s="18" t="e">
        <f t="shared" si="662"/>
        <v>#N/A</v>
      </c>
      <c r="AG3021" s="18" t="e">
        <f t="shared" si="667"/>
        <v>#DIV/0!</v>
      </c>
      <c r="AH3021" s="18" t="e">
        <f t="shared" si="668"/>
        <v>#N/A</v>
      </c>
      <c r="AJ3021" s="18"/>
      <c r="AK3021" s="18"/>
      <c r="AL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  <c r="AX3021" s="18"/>
      <c r="AY3021" s="18"/>
      <c r="AZ3021" s="18"/>
      <c r="BA3021" s="18"/>
      <c r="BB3021" s="18"/>
      <c r="BC3021" s="18"/>
      <c r="BD3021" s="18"/>
      <c r="BE3021" s="18"/>
      <c r="BF3021" s="18"/>
      <c r="BL3021" s="18" t="e">
        <f t="shared" si="672"/>
        <v>#N/A</v>
      </c>
      <c r="BM3021" s="18" t="e">
        <f t="shared" si="669"/>
        <v>#N/A</v>
      </c>
      <c r="BN3021" s="18" t="e">
        <f t="shared" si="670"/>
        <v>#N/A</v>
      </c>
      <c r="BO3021" s="18" t="e">
        <f t="shared" si="671"/>
        <v>#N/A</v>
      </c>
      <c r="BT3021" s="18"/>
      <c r="BU3021" s="18"/>
      <c r="BV3021" s="18"/>
      <c r="BW3021" s="18"/>
      <c r="BX3021" s="18"/>
    </row>
    <row r="3022" spans="14:76" x14ac:dyDescent="0.25">
      <c r="N3022" s="14" t="e">
        <f>IF(ISNUMBER('Dosimetry Worksheet'!H3032), 'Dosimetry Worksheet'!H3032, NA())</f>
        <v>#N/A</v>
      </c>
      <c r="O3022" s="14" t="e">
        <f>IF(ISNUMBER(N3022), 'Dosimetry Worksheet'!I3032, NA())</f>
        <v>#N/A</v>
      </c>
      <c r="P3022" s="14"/>
      <c r="Q3022" s="14" t="e">
        <f t="shared" si="663"/>
        <v>#N/A</v>
      </c>
      <c r="R3022" s="14" t="e">
        <f t="shared" si="664"/>
        <v>#N/A</v>
      </c>
      <c r="T3022" s="14" t="e">
        <f t="shared" si="659"/>
        <v>#N/A</v>
      </c>
      <c r="U3022" s="14" t="e">
        <f t="shared" si="665"/>
        <v>#N/A</v>
      </c>
      <c r="V3022" s="14" t="e">
        <f t="shared" si="660"/>
        <v>#N/A</v>
      </c>
      <c r="W3022" s="14"/>
      <c r="X3022" s="14"/>
      <c r="Y3022" s="18" t="e">
        <f t="shared" si="666"/>
        <v>#N/A</v>
      </c>
      <c r="AE3022" s="18" t="e">
        <f t="shared" si="661"/>
        <v>#N/A</v>
      </c>
      <c r="AF3022" s="18" t="e">
        <f t="shared" si="662"/>
        <v>#N/A</v>
      </c>
      <c r="AG3022" s="18" t="e">
        <f t="shared" si="667"/>
        <v>#DIV/0!</v>
      </c>
      <c r="AH3022" s="18" t="e">
        <f t="shared" si="668"/>
        <v>#N/A</v>
      </c>
      <c r="AJ3022" s="18"/>
      <c r="AK3022" s="18"/>
      <c r="AL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/>
      <c r="AX3022" s="18"/>
      <c r="AY3022" s="18"/>
      <c r="AZ3022" s="18"/>
      <c r="BA3022" s="18"/>
      <c r="BB3022" s="18"/>
      <c r="BC3022" s="18"/>
      <c r="BD3022" s="18"/>
      <c r="BE3022" s="18"/>
      <c r="BF3022" s="18"/>
      <c r="BL3022" s="18" t="e">
        <f t="shared" si="672"/>
        <v>#N/A</v>
      </c>
      <c r="BM3022" s="18" t="e">
        <f t="shared" si="669"/>
        <v>#N/A</v>
      </c>
      <c r="BN3022" s="18" t="e">
        <f t="shared" si="670"/>
        <v>#N/A</v>
      </c>
      <c r="BO3022" s="18" t="e">
        <f t="shared" si="671"/>
        <v>#N/A</v>
      </c>
      <c r="BT3022" s="18"/>
      <c r="BU3022" s="18"/>
      <c r="BV3022" s="18"/>
      <c r="BW3022" s="18"/>
      <c r="BX3022" s="18"/>
    </row>
    <row r="3023" spans="14:76" x14ac:dyDescent="0.25">
      <c r="N3023" s="14" t="e">
        <f>IF(ISNUMBER('Dosimetry Worksheet'!H3033), 'Dosimetry Worksheet'!H3033, NA())</f>
        <v>#N/A</v>
      </c>
      <c r="O3023" s="14" t="e">
        <f>IF(ISNUMBER(N3023), 'Dosimetry Worksheet'!I3033, NA())</f>
        <v>#N/A</v>
      </c>
      <c r="P3023" s="14"/>
      <c r="Q3023" s="14" t="e">
        <f t="shared" si="663"/>
        <v>#N/A</v>
      </c>
      <c r="R3023" s="14" t="e">
        <f t="shared" si="664"/>
        <v>#N/A</v>
      </c>
      <c r="T3023" s="14" t="e">
        <f t="shared" si="659"/>
        <v>#N/A</v>
      </c>
      <c r="U3023" s="14" t="e">
        <f t="shared" si="665"/>
        <v>#N/A</v>
      </c>
      <c r="V3023" s="14" t="e">
        <f t="shared" si="660"/>
        <v>#N/A</v>
      </c>
      <c r="W3023" s="14"/>
      <c r="X3023" s="14"/>
      <c r="Y3023" s="18" t="e">
        <f t="shared" si="666"/>
        <v>#N/A</v>
      </c>
      <c r="AE3023" s="18" t="e">
        <f t="shared" si="661"/>
        <v>#N/A</v>
      </c>
      <c r="AF3023" s="18" t="e">
        <f t="shared" si="662"/>
        <v>#N/A</v>
      </c>
      <c r="AG3023" s="18" t="e">
        <f t="shared" si="667"/>
        <v>#DIV/0!</v>
      </c>
      <c r="AH3023" s="18" t="e">
        <f t="shared" si="668"/>
        <v>#N/A</v>
      </c>
      <c r="AJ3023" s="18"/>
      <c r="AK3023" s="18"/>
      <c r="AL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  <c r="AX3023" s="18"/>
      <c r="AY3023" s="18"/>
      <c r="AZ3023" s="18"/>
      <c r="BA3023" s="18"/>
      <c r="BB3023" s="18"/>
      <c r="BC3023" s="18"/>
      <c r="BD3023" s="18"/>
      <c r="BE3023" s="18"/>
      <c r="BF3023" s="18"/>
      <c r="BL3023" s="18" t="e">
        <f t="shared" si="672"/>
        <v>#N/A</v>
      </c>
      <c r="BM3023" s="18" t="e">
        <f t="shared" si="669"/>
        <v>#N/A</v>
      </c>
      <c r="BN3023" s="18" t="e">
        <f t="shared" si="670"/>
        <v>#N/A</v>
      </c>
      <c r="BO3023" s="18" t="e">
        <f t="shared" si="671"/>
        <v>#N/A</v>
      </c>
      <c r="BT3023" s="18"/>
      <c r="BU3023" s="18"/>
      <c r="BV3023" s="18"/>
      <c r="BW3023" s="18"/>
      <c r="BX3023" s="18"/>
    </row>
    <row r="3024" spans="14:76" x14ac:dyDescent="0.25">
      <c r="N3024" s="14" t="e">
        <f>IF(ISNUMBER('Dosimetry Worksheet'!H3034), 'Dosimetry Worksheet'!H3034, NA())</f>
        <v>#N/A</v>
      </c>
      <c r="O3024" s="14" t="e">
        <f>IF(ISNUMBER(N3024), 'Dosimetry Worksheet'!I3034, NA())</f>
        <v>#N/A</v>
      </c>
      <c r="P3024" s="14"/>
      <c r="Q3024" s="14" t="e">
        <f t="shared" si="663"/>
        <v>#N/A</v>
      </c>
      <c r="R3024" s="14" t="e">
        <f t="shared" si="664"/>
        <v>#N/A</v>
      </c>
      <c r="T3024" s="14" t="e">
        <f t="shared" si="659"/>
        <v>#N/A</v>
      </c>
      <c r="U3024" s="14" t="e">
        <f t="shared" si="665"/>
        <v>#N/A</v>
      </c>
      <c r="V3024" s="14" t="e">
        <f t="shared" si="660"/>
        <v>#N/A</v>
      </c>
      <c r="W3024" s="14"/>
      <c r="X3024" s="14"/>
      <c r="Y3024" s="18" t="e">
        <f t="shared" si="666"/>
        <v>#N/A</v>
      </c>
      <c r="AE3024" s="18" t="e">
        <f t="shared" si="661"/>
        <v>#N/A</v>
      </c>
      <c r="AF3024" s="18" t="e">
        <f t="shared" si="662"/>
        <v>#N/A</v>
      </c>
      <c r="AG3024" s="18" t="e">
        <f t="shared" si="667"/>
        <v>#DIV/0!</v>
      </c>
      <c r="AH3024" s="18" t="e">
        <f t="shared" si="668"/>
        <v>#N/A</v>
      </c>
      <c r="AJ3024" s="18"/>
      <c r="AK3024" s="18"/>
      <c r="AL3024" s="18"/>
      <c r="AN3024" s="18"/>
      <c r="AO3024" s="18"/>
      <c r="AP3024" s="18"/>
      <c r="AQ3024" s="18"/>
      <c r="AR3024" s="18"/>
      <c r="AS3024" s="18"/>
      <c r="AT3024" s="18"/>
      <c r="AU3024" s="18"/>
      <c r="AV3024" s="18"/>
      <c r="AW3024" s="18"/>
      <c r="AX3024" s="18"/>
      <c r="AY3024" s="18"/>
      <c r="AZ3024" s="18"/>
      <c r="BA3024" s="18"/>
      <c r="BB3024" s="18"/>
      <c r="BC3024" s="18"/>
      <c r="BD3024" s="18"/>
      <c r="BE3024" s="18"/>
      <c r="BF3024" s="18"/>
      <c r="BL3024" s="18" t="e">
        <f t="shared" si="672"/>
        <v>#N/A</v>
      </c>
      <c r="BM3024" s="18" t="e">
        <f t="shared" si="669"/>
        <v>#N/A</v>
      </c>
      <c r="BN3024" s="18" t="e">
        <f t="shared" si="670"/>
        <v>#N/A</v>
      </c>
      <c r="BO3024" s="18" t="e">
        <f t="shared" si="671"/>
        <v>#N/A</v>
      </c>
      <c r="BT3024" s="18"/>
      <c r="BU3024" s="18"/>
      <c r="BV3024" s="18"/>
      <c r="BW3024" s="18"/>
      <c r="BX3024" s="18"/>
    </row>
    <row r="3025" spans="14:76" x14ac:dyDescent="0.25">
      <c r="N3025" s="14" t="e">
        <f>IF(ISNUMBER('Dosimetry Worksheet'!H3035), 'Dosimetry Worksheet'!H3035, NA())</f>
        <v>#N/A</v>
      </c>
      <c r="O3025" s="14" t="e">
        <f>IF(ISNUMBER(N3025), 'Dosimetry Worksheet'!I3035, NA())</f>
        <v>#N/A</v>
      </c>
      <c r="P3025" s="14"/>
      <c r="Q3025" s="14" t="e">
        <f t="shared" si="663"/>
        <v>#N/A</v>
      </c>
      <c r="R3025" s="14" t="e">
        <f t="shared" si="664"/>
        <v>#N/A</v>
      </c>
      <c r="T3025" s="14" t="e">
        <f t="shared" si="659"/>
        <v>#N/A</v>
      </c>
      <c r="U3025" s="14" t="e">
        <f t="shared" si="665"/>
        <v>#N/A</v>
      </c>
      <c r="V3025" s="14" t="e">
        <f t="shared" si="660"/>
        <v>#N/A</v>
      </c>
      <c r="W3025" s="14"/>
      <c r="X3025" s="14"/>
      <c r="Y3025" s="18" t="e">
        <f t="shared" si="666"/>
        <v>#N/A</v>
      </c>
      <c r="AE3025" s="18" t="e">
        <f t="shared" si="661"/>
        <v>#N/A</v>
      </c>
      <c r="AF3025" s="18" t="e">
        <f t="shared" si="662"/>
        <v>#N/A</v>
      </c>
      <c r="AG3025" s="18" t="e">
        <f t="shared" si="667"/>
        <v>#DIV/0!</v>
      </c>
      <c r="AH3025" s="18" t="e">
        <f t="shared" si="668"/>
        <v>#N/A</v>
      </c>
      <c r="AJ3025" s="18"/>
      <c r="AK3025" s="18"/>
      <c r="AL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  <c r="AX3025" s="18"/>
      <c r="AY3025" s="18"/>
      <c r="AZ3025" s="18"/>
      <c r="BA3025" s="18"/>
      <c r="BB3025" s="18"/>
      <c r="BC3025" s="18"/>
      <c r="BD3025" s="18"/>
      <c r="BE3025" s="18"/>
      <c r="BF3025" s="18"/>
      <c r="BL3025" s="18" t="e">
        <f t="shared" si="672"/>
        <v>#N/A</v>
      </c>
      <c r="BM3025" s="18" t="e">
        <f t="shared" si="669"/>
        <v>#N/A</v>
      </c>
      <c r="BN3025" s="18" t="e">
        <f t="shared" si="670"/>
        <v>#N/A</v>
      </c>
      <c r="BO3025" s="18" t="e">
        <f t="shared" si="671"/>
        <v>#N/A</v>
      </c>
      <c r="BT3025" s="18"/>
      <c r="BU3025" s="18"/>
      <c r="BV3025" s="18"/>
      <c r="BW3025" s="18"/>
      <c r="BX3025" s="18"/>
    </row>
    <row r="3026" spans="14:76" x14ac:dyDescent="0.25">
      <c r="N3026" s="14" t="e">
        <f>IF(ISNUMBER('Dosimetry Worksheet'!H3036), 'Dosimetry Worksheet'!H3036, NA())</f>
        <v>#N/A</v>
      </c>
      <c r="O3026" s="14" t="e">
        <f>IF(ISNUMBER(N3026), 'Dosimetry Worksheet'!I3036, NA())</f>
        <v>#N/A</v>
      </c>
      <c r="P3026" s="14"/>
      <c r="Q3026" s="14" t="e">
        <f t="shared" si="663"/>
        <v>#N/A</v>
      </c>
      <c r="R3026" s="14" t="e">
        <f t="shared" si="664"/>
        <v>#N/A</v>
      </c>
      <c r="T3026" s="14" t="e">
        <f t="shared" si="659"/>
        <v>#N/A</v>
      </c>
      <c r="U3026" s="14" t="e">
        <f t="shared" si="665"/>
        <v>#N/A</v>
      </c>
      <c r="V3026" s="14" t="e">
        <f t="shared" si="660"/>
        <v>#N/A</v>
      </c>
      <c r="W3026" s="14"/>
      <c r="X3026" s="14"/>
      <c r="Y3026" s="18" t="e">
        <f t="shared" si="666"/>
        <v>#N/A</v>
      </c>
      <c r="AE3026" s="18" t="e">
        <f t="shared" si="661"/>
        <v>#N/A</v>
      </c>
      <c r="AF3026" s="18" t="e">
        <f t="shared" si="662"/>
        <v>#N/A</v>
      </c>
      <c r="AG3026" s="18" t="e">
        <f t="shared" si="667"/>
        <v>#DIV/0!</v>
      </c>
      <c r="AH3026" s="18" t="e">
        <f t="shared" si="668"/>
        <v>#N/A</v>
      </c>
      <c r="AJ3026" s="18"/>
      <c r="AK3026" s="18"/>
      <c r="AL3026" s="18"/>
      <c r="AN3026" s="18"/>
      <c r="AO3026" s="18"/>
      <c r="AP3026" s="18"/>
      <c r="AQ3026" s="18"/>
      <c r="AR3026" s="18"/>
      <c r="AS3026" s="18"/>
      <c r="AT3026" s="18"/>
      <c r="AU3026" s="18"/>
      <c r="AV3026" s="18"/>
      <c r="AW3026" s="18"/>
      <c r="AX3026" s="18"/>
      <c r="AY3026" s="18"/>
      <c r="AZ3026" s="18"/>
      <c r="BA3026" s="18"/>
      <c r="BB3026" s="18"/>
      <c r="BC3026" s="18"/>
      <c r="BD3026" s="18"/>
      <c r="BE3026" s="18"/>
      <c r="BF3026" s="18"/>
      <c r="BL3026" s="18" t="e">
        <f t="shared" si="672"/>
        <v>#N/A</v>
      </c>
      <c r="BM3026" s="18" t="e">
        <f t="shared" si="669"/>
        <v>#N/A</v>
      </c>
      <c r="BN3026" s="18" t="e">
        <f t="shared" si="670"/>
        <v>#N/A</v>
      </c>
      <c r="BO3026" s="18" t="e">
        <f t="shared" si="671"/>
        <v>#N/A</v>
      </c>
      <c r="BT3026" s="18"/>
      <c r="BU3026" s="18"/>
      <c r="BV3026" s="18"/>
      <c r="BW3026" s="18"/>
      <c r="BX3026" s="18"/>
    </row>
    <row r="3027" spans="14:76" x14ac:dyDescent="0.25">
      <c r="N3027" s="14" t="e">
        <f>IF(ISNUMBER('Dosimetry Worksheet'!H3037), 'Dosimetry Worksheet'!H3037, NA())</f>
        <v>#N/A</v>
      </c>
      <c r="O3027" s="14" t="e">
        <f>IF(ISNUMBER(N3027), 'Dosimetry Worksheet'!I3037, NA())</f>
        <v>#N/A</v>
      </c>
      <c r="P3027" s="14"/>
      <c r="Q3027" s="14" t="e">
        <f t="shared" si="663"/>
        <v>#N/A</v>
      </c>
      <c r="R3027" s="14" t="e">
        <f t="shared" si="664"/>
        <v>#N/A</v>
      </c>
      <c r="T3027" s="14" t="e">
        <f t="shared" si="659"/>
        <v>#N/A</v>
      </c>
      <c r="U3027" s="14" t="e">
        <f t="shared" si="665"/>
        <v>#N/A</v>
      </c>
      <c r="V3027" s="14" t="e">
        <f t="shared" si="660"/>
        <v>#N/A</v>
      </c>
      <c r="W3027" s="14"/>
      <c r="X3027" s="14"/>
      <c r="Y3027" s="18" t="e">
        <f t="shared" si="666"/>
        <v>#N/A</v>
      </c>
      <c r="AE3027" s="18" t="e">
        <f t="shared" si="661"/>
        <v>#N/A</v>
      </c>
      <c r="AF3027" s="18" t="e">
        <f t="shared" si="662"/>
        <v>#N/A</v>
      </c>
      <c r="AG3027" s="18" t="e">
        <f t="shared" si="667"/>
        <v>#DIV/0!</v>
      </c>
      <c r="AH3027" s="18" t="e">
        <f t="shared" si="668"/>
        <v>#N/A</v>
      </c>
      <c r="AJ3027" s="18"/>
      <c r="AK3027" s="18"/>
      <c r="AL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  <c r="AX3027" s="18"/>
      <c r="AY3027" s="18"/>
      <c r="AZ3027" s="18"/>
      <c r="BA3027" s="18"/>
      <c r="BB3027" s="18"/>
      <c r="BC3027" s="18"/>
      <c r="BD3027" s="18"/>
      <c r="BE3027" s="18"/>
      <c r="BF3027" s="18"/>
      <c r="BL3027" s="18" t="e">
        <f t="shared" si="672"/>
        <v>#N/A</v>
      </c>
      <c r="BM3027" s="18" t="e">
        <f t="shared" si="669"/>
        <v>#N/A</v>
      </c>
      <c r="BN3027" s="18" t="e">
        <f t="shared" si="670"/>
        <v>#N/A</v>
      </c>
      <c r="BO3027" s="18" t="e">
        <f t="shared" si="671"/>
        <v>#N/A</v>
      </c>
      <c r="BT3027" s="18"/>
      <c r="BU3027" s="18"/>
      <c r="BV3027" s="18"/>
      <c r="BW3027" s="18"/>
      <c r="BX3027" s="18"/>
    </row>
    <row r="3028" spans="14:76" x14ac:dyDescent="0.25">
      <c r="N3028" s="14" t="e">
        <f>IF(ISNUMBER('Dosimetry Worksheet'!H3038), 'Dosimetry Worksheet'!H3038, NA())</f>
        <v>#N/A</v>
      </c>
      <c r="O3028" s="14" t="e">
        <f>IF(ISNUMBER(N3028), 'Dosimetry Worksheet'!I3038, NA())</f>
        <v>#N/A</v>
      </c>
      <c r="P3028" s="14"/>
      <c r="Q3028" s="14" t="e">
        <f t="shared" si="663"/>
        <v>#N/A</v>
      </c>
      <c r="R3028" s="14" t="e">
        <f t="shared" si="664"/>
        <v>#N/A</v>
      </c>
      <c r="T3028" s="14" t="e">
        <f t="shared" si="659"/>
        <v>#N/A</v>
      </c>
      <c r="U3028" s="14" t="e">
        <f t="shared" si="665"/>
        <v>#N/A</v>
      </c>
      <c r="V3028" s="14" t="e">
        <f t="shared" si="660"/>
        <v>#N/A</v>
      </c>
      <c r="W3028" s="14"/>
      <c r="X3028" s="14"/>
      <c r="Y3028" s="18" t="e">
        <f t="shared" si="666"/>
        <v>#N/A</v>
      </c>
      <c r="AE3028" s="18" t="e">
        <f t="shared" si="661"/>
        <v>#N/A</v>
      </c>
      <c r="AF3028" s="18" t="e">
        <f t="shared" si="662"/>
        <v>#N/A</v>
      </c>
      <c r="AG3028" s="18" t="e">
        <f t="shared" si="667"/>
        <v>#DIV/0!</v>
      </c>
      <c r="AH3028" s="18" t="e">
        <f t="shared" si="668"/>
        <v>#N/A</v>
      </c>
      <c r="AJ3028" s="18"/>
      <c r="AK3028" s="18"/>
      <c r="AL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  <c r="AX3028" s="18"/>
      <c r="AY3028" s="18"/>
      <c r="AZ3028" s="18"/>
      <c r="BA3028" s="18"/>
      <c r="BB3028" s="18"/>
      <c r="BC3028" s="18"/>
      <c r="BD3028" s="18"/>
      <c r="BE3028" s="18"/>
      <c r="BF3028" s="18"/>
      <c r="BL3028" s="18" t="e">
        <f t="shared" si="672"/>
        <v>#N/A</v>
      </c>
      <c r="BM3028" s="18" t="e">
        <f t="shared" si="669"/>
        <v>#N/A</v>
      </c>
      <c r="BN3028" s="18" t="e">
        <f t="shared" si="670"/>
        <v>#N/A</v>
      </c>
      <c r="BO3028" s="18" t="e">
        <f t="shared" si="671"/>
        <v>#N/A</v>
      </c>
      <c r="BT3028" s="18"/>
      <c r="BU3028" s="18"/>
      <c r="BV3028" s="18"/>
      <c r="BW3028" s="18"/>
      <c r="BX3028" s="18"/>
    </row>
    <row r="3029" spans="14:76" x14ac:dyDescent="0.25">
      <c r="N3029" s="14" t="e">
        <f>IF(ISNUMBER('Dosimetry Worksheet'!H3039), 'Dosimetry Worksheet'!H3039, NA())</f>
        <v>#N/A</v>
      </c>
      <c r="O3029" s="14" t="e">
        <f>IF(ISNUMBER(N3029), 'Dosimetry Worksheet'!I3039, NA())</f>
        <v>#N/A</v>
      </c>
      <c r="P3029" s="14"/>
      <c r="Q3029" s="14" t="e">
        <f t="shared" si="663"/>
        <v>#N/A</v>
      </c>
      <c r="R3029" s="14" t="e">
        <f t="shared" si="664"/>
        <v>#N/A</v>
      </c>
      <c r="T3029" s="14" t="e">
        <f t="shared" si="659"/>
        <v>#N/A</v>
      </c>
      <c r="U3029" s="14" t="e">
        <f t="shared" si="665"/>
        <v>#N/A</v>
      </c>
      <c r="V3029" s="14" t="e">
        <f t="shared" si="660"/>
        <v>#N/A</v>
      </c>
      <c r="W3029" s="14"/>
      <c r="X3029" s="14"/>
      <c r="Y3029" s="18" t="e">
        <f t="shared" si="666"/>
        <v>#N/A</v>
      </c>
      <c r="AE3029" s="18" t="e">
        <f t="shared" si="661"/>
        <v>#N/A</v>
      </c>
      <c r="AF3029" s="18" t="e">
        <f t="shared" si="662"/>
        <v>#N/A</v>
      </c>
      <c r="AG3029" s="18" t="e">
        <f t="shared" si="667"/>
        <v>#DIV/0!</v>
      </c>
      <c r="AH3029" s="18" t="e">
        <f t="shared" si="668"/>
        <v>#N/A</v>
      </c>
      <c r="AJ3029" s="18"/>
      <c r="AK3029" s="18"/>
      <c r="AL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  <c r="AX3029" s="18"/>
      <c r="AY3029" s="18"/>
      <c r="AZ3029" s="18"/>
      <c r="BA3029" s="18"/>
      <c r="BB3029" s="18"/>
      <c r="BC3029" s="18"/>
      <c r="BD3029" s="18"/>
      <c r="BE3029" s="18"/>
      <c r="BF3029" s="18"/>
      <c r="BL3029" s="18" t="e">
        <f t="shared" si="672"/>
        <v>#N/A</v>
      </c>
      <c r="BM3029" s="18" t="e">
        <f t="shared" si="669"/>
        <v>#N/A</v>
      </c>
      <c r="BN3029" s="18" t="e">
        <f t="shared" si="670"/>
        <v>#N/A</v>
      </c>
      <c r="BO3029" s="18" t="e">
        <f t="shared" si="671"/>
        <v>#N/A</v>
      </c>
      <c r="BT3029" s="18"/>
      <c r="BU3029" s="18"/>
      <c r="BV3029" s="18"/>
      <c r="BW3029" s="18"/>
      <c r="BX3029" s="18"/>
    </row>
    <row r="3030" spans="14:76" x14ac:dyDescent="0.25">
      <c r="N3030" s="14" t="e">
        <f>IF(ISNUMBER('Dosimetry Worksheet'!H3040), 'Dosimetry Worksheet'!H3040, NA())</f>
        <v>#N/A</v>
      </c>
      <c r="O3030" s="14" t="e">
        <f>IF(ISNUMBER(N3030), 'Dosimetry Worksheet'!I3040, NA())</f>
        <v>#N/A</v>
      </c>
      <c r="P3030" s="14"/>
      <c r="Q3030" s="14" t="e">
        <f t="shared" si="663"/>
        <v>#N/A</v>
      </c>
      <c r="R3030" s="14" t="e">
        <f t="shared" si="664"/>
        <v>#N/A</v>
      </c>
      <c r="T3030" s="14" t="e">
        <f t="shared" si="659"/>
        <v>#N/A</v>
      </c>
      <c r="U3030" s="14" t="e">
        <f t="shared" si="665"/>
        <v>#N/A</v>
      </c>
      <c r="V3030" s="14" t="e">
        <f t="shared" si="660"/>
        <v>#N/A</v>
      </c>
      <c r="W3030" s="14"/>
      <c r="X3030" s="14"/>
      <c r="Y3030" s="18" t="e">
        <f t="shared" si="666"/>
        <v>#N/A</v>
      </c>
      <c r="AE3030" s="18" t="e">
        <f t="shared" si="661"/>
        <v>#N/A</v>
      </c>
      <c r="AF3030" s="18" t="e">
        <f t="shared" si="662"/>
        <v>#N/A</v>
      </c>
      <c r="AG3030" s="18" t="e">
        <f t="shared" si="667"/>
        <v>#DIV/0!</v>
      </c>
      <c r="AH3030" s="18" t="e">
        <f t="shared" si="668"/>
        <v>#N/A</v>
      </c>
      <c r="AJ3030" s="18"/>
      <c r="AK3030" s="18"/>
      <c r="AL3030" s="18"/>
      <c r="AN3030" s="18"/>
      <c r="AO3030" s="18"/>
      <c r="AP3030" s="18"/>
      <c r="AQ3030" s="18"/>
      <c r="AR3030" s="18"/>
      <c r="AS3030" s="18"/>
      <c r="AT3030" s="18"/>
      <c r="AU3030" s="18"/>
      <c r="AV3030" s="18"/>
      <c r="AW3030" s="18"/>
      <c r="AX3030" s="18"/>
      <c r="AY3030" s="18"/>
      <c r="AZ3030" s="18"/>
      <c r="BA3030" s="18"/>
      <c r="BB3030" s="18"/>
      <c r="BC3030" s="18"/>
      <c r="BD3030" s="18"/>
      <c r="BE3030" s="18"/>
      <c r="BF3030" s="18"/>
      <c r="BL3030" s="18" t="e">
        <f t="shared" si="672"/>
        <v>#N/A</v>
      </c>
      <c r="BM3030" s="18" t="e">
        <f t="shared" si="669"/>
        <v>#N/A</v>
      </c>
      <c r="BN3030" s="18" t="e">
        <f t="shared" si="670"/>
        <v>#N/A</v>
      </c>
      <c r="BO3030" s="18" t="e">
        <f t="shared" si="671"/>
        <v>#N/A</v>
      </c>
      <c r="BT3030" s="18"/>
      <c r="BU3030" s="18"/>
      <c r="BV3030" s="18"/>
      <c r="BW3030" s="18"/>
      <c r="BX3030" s="18"/>
    </row>
    <row r="3031" spans="14:76" x14ac:dyDescent="0.25">
      <c r="N3031" s="14" t="e">
        <f>IF(ISNUMBER('Dosimetry Worksheet'!H3041), 'Dosimetry Worksheet'!H3041, NA())</f>
        <v>#N/A</v>
      </c>
      <c r="O3031" s="14" t="e">
        <f>IF(ISNUMBER(N3031), 'Dosimetry Worksheet'!I3041, NA())</f>
        <v>#N/A</v>
      </c>
      <c r="P3031" s="14"/>
      <c r="Q3031" s="14" t="e">
        <f t="shared" si="663"/>
        <v>#N/A</v>
      </c>
      <c r="R3031" s="14" t="e">
        <f t="shared" si="664"/>
        <v>#N/A</v>
      </c>
      <c r="T3031" s="14" t="e">
        <f t="shared" si="659"/>
        <v>#N/A</v>
      </c>
      <c r="U3031" s="14" t="e">
        <f t="shared" si="665"/>
        <v>#N/A</v>
      </c>
      <c r="V3031" s="14" t="e">
        <f t="shared" si="660"/>
        <v>#N/A</v>
      </c>
      <c r="W3031" s="14"/>
      <c r="X3031" s="14"/>
      <c r="Y3031" s="18" t="e">
        <f t="shared" si="666"/>
        <v>#N/A</v>
      </c>
      <c r="AE3031" s="18" t="e">
        <f t="shared" si="661"/>
        <v>#N/A</v>
      </c>
      <c r="AF3031" s="18" t="e">
        <f t="shared" si="662"/>
        <v>#N/A</v>
      </c>
      <c r="AG3031" s="18" t="e">
        <f t="shared" si="667"/>
        <v>#DIV/0!</v>
      </c>
      <c r="AH3031" s="18" t="e">
        <f t="shared" si="668"/>
        <v>#N/A</v>
      </c>
      <c r="AJ3031" s="18"/>
      <c r="AK3031" s="18"/>
      <c r="AL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  <c r="AX3031" s="18"/>
      <c r="AY3031" s="18"/>
      <c r="AZ3031" s="18"/>
      <c r="BA3031" s="18"/>
      <c r="BB3031" s="18"/>
      <c r="BC3031" s="18"/>
      <c r="BD3031" s="18"/>
      <c r="BE3031" s="18"/>
      <c r="BF3031" s="18"/>
      <c r="BL3031" s="18" t="e">
        <f t="shared" si="672"/>
        <v>#N/A</v>
      </c>
      <c r="BM3031" s="18" t="e">
        <f t="shared" si="669"/>
        <v>#N/A</v>
      </c>
      <c r="BN3031" s="18" t="e">
        <f t="shared" si="670"/>
        <v>#N/A</v>
      </c>
      <c r="BO3031" s="18" t="e">
        <f t="shared" si="671"/>
        <v>#N/A</v>
      </c>
      <c r="BT3031" s="18"/>
      <c r="BU3031" s="18"/>
      <c r="BV3031" s="18"/>
      <c r="BW3031" s="18"/>
      <c r="BX3031" s="18"/>
    </row>
    <row r="3032" spans="14:76" x14ac:dyDescent="0.25">
      <c r="N3032" s="14" t="e">
        <f>IF(ISNUMBER('Dosimetry Worksheet'!H3042), 'Dosimetry Worksheet'!H3042, NA())</f>
        <v>#N/A</v>
      </c>
      <c r="O3032" s="14" t="e">
        <f>IF(ISNUMBER(N3032), 'Dosimetry Worksheet'!I3042, NA())</f>
        <v>#N/A</v>
      </c>
      <c r="P3032" s="14"/>
      <c r="Q3032" s="14" t="e">
        <f t="shared" si="663"/>
        <v>#N/A</v>
      </c>
      <c r="R3032" s="14" t="e">
        <f t="shared" si="664"/>
        <v>#N/A</v>
      </c>
      <c r="T3032" s="14" t="e">
        <f t="shared" si="659"/>
        <v>#N/A</v>
      </c>
      <c r="U3032" s="14" t="e">
        <f t="shared" si="665"/>
        <v>#N/A</v>
      </c>
      <c r="V3032" s="14" t="e">
        <f t="shared" si="660"/>
        <v>#N/A</v>
      </c>
      <c r="W3032" s="14"/>
      <c r="X3032" s="14"/>
      <c r="Y3032" s="18" t="e">
        <f t="shared" si="666"/>
        <v>#N/A</v>
      </c>
      <c r="AE3032" s="18" t="e">
        <f t="shared" si="661"/>
        <v>#N/A</v>
      </c>
      <c r="AF3032" s="18" t="e">
        <f t="shared" si="662"/>
        <v>#N/A</v>
      </c>
      <c r="AG3032" s="18" t="e">
        <f t="shared" si="667"/>
        <v>#DIV/0!</v>
      </c>
      <c r="AH3032" s="18" t="e">
        <f t="shared" si="668"/>
        <v>#N/A</v>
      </c>
      <c r="AJ3032" s="18"/>
      <c r="AK3032" s="18"/>
      <c r="AL3032" s="18"/>
      <c r="AN3032" s="18"/>
      <c r="AO3032" s="18"/>
      <c r="AP3032" s="18"/>
      <c r="AQ3032" s="18"/>
      <c r="AR3032" s="18"/>
      <c r="AS3032" s="18"/>
      <c r="AT3032" s="18"/>
      <c r="AU3032" s="18"/>
      <c r="AV3032" s="18"/>
      <c r="AW3032" s="18"/>
      <c r="AX3032" s="18"/>
      <c r="AY3032" s="18"/>
      <c r="AZ3032" s="18"/>
      <c r="BA3032" s="18"/>
      <c r="BB3032" s="18"/>
      <c r="BC3032" s="18"/>
      <c r="BD3032" s="18"/>
      <c r="BE3032" s="18"/>
      <c r="BF3032" s="18"/>
      <c r="BL3032" s="18" t="e">
        <f t="shared" si="672"/>
        <v>#N/A</v>
      </c>
      <c r="BM3032" s="18" t="e">
        <f t="shared" si="669"/>
        <v>#N/A</v>
      </c>
      <c r="BN3032" s="18" t="e">
        <f t="shared" si="670"/>
        <v>#N/A</v>
      </c>
      <c r="BO3032" s="18" t="e">
        <f t="shared" si="671"/>
        <v>#N/A</v>
      </c>
      <c r="BT3032" s="18"/>
      <c r="BU3032" s="18"/>
      <c r="BV3032" s="18"/>
      <c r="BW3032" s="18"/>
      <c r="BX3032" s="18"/>
    </row>
    <row r="3033" spans="14:76" x14ac:dyDescent="0.25">
      <c r="N3033" s="14" t="e">
        <f>IF(ISNUMBER('Dosimetry Worksheet'!H3043), 'Dosimetry Worksheet'!H3043, NA())</f>
        <v>#N/A</v>
      </c>
      <c r="O3033" s="14" t="e">
        <f>IF(ISNUMBER(N3033), 'Dosimetry Worksheet'!I3043, NA())</f>
        <v>#N/A</v>
      </c>
      <c r="P3033" s="14"/>
      <c r="Q3033" s="14" t="e">
        <f t="shared" si="663"/>
        <v>#N/A</v>
      </c>
      <c r="R3033" s="14" t="e">
        <f t="shared" si="664"/>
        <v>#N/A</v>
      </c>
      <c r="T3033" s="14" t="e">
        <f t="shared" si="659"/>
        <v>#N/A</v>
      </c>
      <c r="U3033" s="14" t="e">
        <f t="shared" si="665"/>
        <v>#N/A</v>
      </c>
      <c r="V3033" s="14" t="e">
        <f t="shared" si="660"/>
        <v>#N/A</v>
      </c>
      <c r="W3033" s="14"/>
      <c r="X3033" s="14"/>
      <c r="Y3033" s="18" t="e">
        <f t="shared" si="666"/>
        <v>#N/A</v>
      </c>
      <c r="AE3033" s="18" t="e">
        <f t="shared" si="661"/>
        <v>#N/A</v>
      </c>
      <c r="AF3033" s="18" t="e">
        <f t="shared" si="662"/>
        <v>#N/A</v>
      </c>
      <c r="AG3033" s="18" t="e">
        <f t="shared" si="667"/>
        <v>#DIV/0!</v>
      </c>
      <c r="AH3033" s="18" t="e">
        <f t="shared" si="668"/>
        <v>#N/A</v>
      </c>
      <c r="AJ3033" s="18"/>
      <c r="AK3033" s="18"/>
      <c r="AL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  <c r="AX3033" s="18"/>
      <c r="AY3033" s="18"/>
      <c r="AZ3033" s="18"/>
      <c r="BA3033" s="18"/>
      <c r="BB3033" s="18"/>
      <c r="BC3033" s="18"/>
      <c r="BD3033" s="18"/>
      <c r="BE3033" s="18"/>
      <c r="BF3033" s="18"/>
      <c r="BL3033" s="18" t="e">
        <f t="shared" si="672"/>
        <v>#N/A</v>
      </c>
      <c r="BM3033" s="18" t="e">
        <f t="shared" si="669"/>
        <v>#N/A</v>
      </c>
      <c r="BN3033" s="18" t="e">
        <f t="shared" si="670"/>
        <v>#N/A</v>
      </c>
      <c r="BO3033" s="18" t="e">
        <f t="shared" si="671"/>
        <v>#N/A</v>
      </c>
      <c r="BT3033" s="18"/>
      <c r="BU3033" s="18"/>
      <c r="BV3033" s="18"/>
      <c r="BW3033" s="18"/>
      <c r="BX3033" s="18"/>
    </row>
    <row r="3034" spans="14:76" x14ac:dyDescent="0.25">
      <c r="N3034" s="14" t="e">
        <f>IF(ISNUMBER('Dosimetry Worksheet'!H3044), 'Dosimetry Worksheet'!H3044, NA())</f>
        <v>#N/A</v>
      </c>
      <c r="O3034" s="14" t="e">
        <f>IF(ISNUMBER(N3034), 'Dosimetry Worksheet'!I3044, NA())</f>
        <v>#N/A</v>
      </c>
      <c r="P3034" s="14"/>
      <c r="Q3034" s="14" t="e">
        <f t="shared" si="663"/>
        <v>#N/A</v>
      </c>
      <c r="R3034" s="14" t="e">
        <f t="shared" si="664"/>
        <v>#N/A</v>
      </c>
      <c r="T3034" s="14" t="e">
        <f t="shared" si="659"/>
        <v>#N/A</v>
      </c>
      <c r="U3034" s="14" t="e">
        <f t="shared" si="665"/>
        <v>#N/A</v>
      </c>
      <c r="V3034" s="14" t="e">
        <f t="shared" si="660"/>
        <v>#N/A</v>
      </c>
      <c r="W3034" s="14"/>
      <c r="X3034" s="14"/>
      <c r="Y3034" s="18" t="e">
        <f t="shared" si="666"/>
        <v>#N/A</v>
      </c>
      <c r="AE3034" s="18" t="e">
        <f t="shared" si="661"/>
        <v>#N/A</v>
      </c>
      <c r="AF3034" s="18" t="e">
        <f t="shared" si="662"/>
        <v>#N/A</v>
      </c>
      <c r="AG3034" s="18" t="e">
        <f t="shared" si="667"/>
        <v>#DIV/0!</v>
      </c>
      <c r="AH3034" s="18" t="e">
        <f t="shared" si="668"/>
        <v>#N/A</v>
      </c>
      <c r="AJ3034" s="18"/>
      <c r="AK3034" s="18"/>
      <c r="AL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  <c r="AX3034" s="18"/>
      <c r="AY3034" s="18"/>
      <c r="AZ3034" s="18"/>
      <c r="BA3034" s="18"/>
      <c r="BB3034" s="18"/>
      <c r="BC3034" s="18"/>
      <c r="BD3034" s="18"/>
      <c r="BE3034" s="18"/>
      <c r="BF3034" s="18"/>
      <c r="BL3034" s="18" t="e">
        <f t="shared" si="672"/>
        <v>#N/A</v>
      </c>
      <c r="BM3034" s="18" t="e">
        <f t="shared" si="669"/>
        <v>#N/A</v>
      </c>
      <c r="BN3034" s="18" t="e">
        <f t="shared" si="670"/>
        <v>#N/A</v>
      </c>
      <c r="BO3034" s="18" t="e">
        <f t="shared" si="671"/>
        <v>#N/A</v>
      </c>
      <c r="BT3034" s="18"/>
      <c r="BU3034" s="18"/>
      <c r="BV3034" s="18"/>
      <c r="BW3034" s="18"/>
      <c r="BX3034" s="18"/>
    </row>
    <row r="3035" spans="14:76" x14ac:dyDescent="0.25">
      <c r="N3035" s="14" t="e">
        <f>IF(ISNUMBER('Dosimetry Worksheet'!H3045), 'Dosimetry Worksheet'!H3045, NA())</f>
        <v>#N/A</v>
      </c>
      <c r="O3035" s="14" t="e">
        <f>IF(ISNUMBER(N3035), 'Dosimetry Worksheet'!I3045, NA())</f>
        <v>#N/A</v>
      </c>
      <c r="P3035" s="14"/>
      <c r="Q3035" s="14" t="e">
        <f t="shared" si="663"/>
        <v>#N/A</v>
      </c>
      <c r="R3035" s="14" t="e">
        <f t="shared" si="664"/>
        <v>#N/A</v>
      </c>
      <c r="T3035" s="14" t="e">
        <f t="shared" si="659"/>
        <v>#N/A</v>
      </c>
      <c r="U3035" s="14" t="e">
        <f t="shared" si="665"/>
        <v>#N/A</v>
      </c>
      <c r="V3035" s="14" t="e">
        <f t="shared" si="660"/>
        <v>#N/A</v>
      </c>
      <c r="W3035" s="14"/>
      <c r="X3035" s="14"/>
      <c r="Y3035" s="18" t="e">
        <f t="shared" si="666"/>
        <v>#N/A</v>
      </c>
      <c r="AE3035" s="18" t="e">
        <f t="shared" si="661"/>
        <v>#N/A</v>
      </c>
      <c r="AF3035" s="18" t="e">
        <f t="shared" si="662"/>
        <v>#N/A</v>
      </c>
      <c r="AG3035" s="18" t="e">
        <f t="shared" si="667"/>
        <v>#DIV/0!</v>
      </c>
      <c r="AH3035" s="18" t="e">
        <f t="shared" si="668"/>
        <v>#N/A</v>
      </c>
      <c r="AJ3035" s="18"/>
      <c r="AK3035" s="18"/>
      <c r="AL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  <c r="AX3035" s="18"/>
      <c r="AY3035" s="18"/>
      <c r="AZ3035" s="18"/>
      <c r="BA3035" s="18"/>
      <c r="BB3035" s="18"/>
      <c r="BC3035" s="18"/>
      <c r="BD3035" s="18"/>
      <c r="BE3035" s="18"/>
      <c r="BF3035" s="18"/>
      <c r="BL3035" s="18" t="e">
        <f t="shared" si="672"/>
        <v>#N/A</v>
      </c>
      <c r="BM3035" s="18" t="e">
        <f t="shared" si="669"/>
        <v>#N/A</v>
      </c>
      <c r="BN3035" s="18" t="e">
        <f t="shared" si="670"/>
        <v>#N/A</v>
      </c>
      <c r="BO3035" s="18" t="e">
        <f t="shared" si="671"/>
        <v>#N/A</v>
      </c>
      <c r="BT3035" s="18"/>
      <c r="BU3035" s="18"/>
      <c r="BV3035" s="18"/>
      <c r="BW3035" s="18"/>
      <c r="BX3035" s="18"/>
    </row>
    <row r="3036" spans="14:76" x14ac:dyDescent="0.25">
      <c r="N3036" s="14" t="e">
        <f>IF(ISNUMBER('Dosimetry Worksheet'!H3046), 'Dosimetry Worksheet'!H3046, NA())</f>
        <v>#N/A</v>
      </c>
      <c r="O3036" s="14" t="e">
        <f>IF(ISNUMBER(N3036), 'Dosimetry Worksheet'!I3046, NA())</f>
        <v>#N/A</v>
      </c>
      <c r="P3036" s="14"/>
      <c r="Q3036" s="14" t="e">
        <f t="shared" si="663"/>
        <v>#N/A</v>
      </c>
      <c r="R3036" s="14" t="e">
        <f t="shared" si="664"/>
        <v>#N/A</v>
      </c>
      <c r="T3036" s="14" t="e">
        <f t="shared" si="659"/>
        <v>#N/A</v>
      </c>
      <c r="U3036" s="14" t="e">
        <f t="shared" si="665"/>
        <v>#N/A</v>
      </c>
      <c r="V3036" s="14" t="e">
        <f t="shared" si="660"/>
        <v>#N/A</v>
      </c>
      <c r="W3036" s="14"/>
      <c r="X3036" s="14"/>
      <c r="Y3036" s="18" t="e">
        <f t="shared" si="666"/>
        <v>#N/A</v>
      </c>
      <c r="AE3036" s="18" t="e">
        <f t="shared" si="661"/>
        <v>#N/A</v>
      </c>
      <c r="AF3036" s="18" t="e">
        <f t="shared" si="662"/>
        <v>#N/A</v>
      </c>
      <c r="AG3036" s="18" t="e">
        <f t="shared" si="667"/>
        <v>#DIV/0!</v>
      </c>
      <c r="AH3036" s="18" t="e">
        <f t="shared" si="668"/>
        <v>#N/A</v>
      </c>
      <c r="AJ3036" s="18"/>
      <c r="AK3036" s="18"/>
      <c r="AL3036" s="18"/>
      <c r="AN3036" s="18"/>
      <c r="AO3036" s="18"/>
      <c r="AP3036" s="18"/>
      <c r="AQ3036" s="18"/>
      <c r="AR3036" s="18"/>
      <c r="AS3036" s="18"/>
      <c r="AT3036" s="18"/>
      <c r="AU3036" s="18"/>
      <c r="AV3036" s="18"/>
      <c r="AW3036" s="18"/>
      <c r="AX3036" s="18"/>
      <c r="AY3036" s="18"/>
      <c r="AZ3036" s="18"/>
      <c r="BA3036" s="18"/>
      <c r="BB3036" s="18"/>
      <c r="BC3036" s="18"/>
      <c r="BD3036" s="18"/>
      <c r="BE3036" s="18"/>
      <c r="BF3036" s="18"/>
      <c r="BL3036" s="18" t="e">
        <f t="shared" si="672"/>
        <v>#N/A</v>
      </c>
      <c r="BM3036" s="18" t="e">
        <f t="shared" si="669"/>
        <v>#N/A</v>
      </c>
      <c r="BN3036" s="18" t="e">
        <f t="shared" si="670"/>
        <v>#N/A</v>
      </c>
      <c r="BO3036" s="18" t="e">
        <f t="shared" si="671"/>
        <v>#N/A</v>
      </c>
      <c r="BT3036" s="18"/>
      <c r="BU3036" s="18"/>
      <c r="BV3036" s="18"/>
      <c r="BW3036" s="18"/>
      <c r="BX3036" s="18"/>
    </row>
    <row r="3037" spans="14:76" x14ac:dyDescent="0.25">
      <c r="N3037" s="14" t="e">
        <f>IF(ISNUMBER('Dosimetry Worksheet'!H3047), 'Dosimetry Worksheet'!H3047, NA())</f>
        <v>#N/A</v>
      </c>
      <c r="O3037" s="14" t="e">
        <f>IF(ISNUMBER(N3037), 'Dosimetry Worksheet'!I3047, NA())</f>
        <v>#N/A</v>
      </c>
      <c r="P3037" s="14"/>
      <c r="Q3037" s="14" t="e">
        <f t="shared" si="663"/>
        <v>#N/A</v>
      </c>
      <c r="R3037" s="14" t="e">
        <f t="shared" si="664"/>
        <v>#N/A</v>
      </c>
      <c r="T3037" s="14" t="e">
        <f t="shared" si="659"/>
        <v>#N/A</v>
      </c>
      <c r="U3037" s="14" t="e">
        <f t="shared" si="665"/>
        <v>#N/A</v>
      </c>
      <c r="V3037" s="14" t="e">
        <f t="shared" si="660"/>
        <v>#N/A</v>
      </c>
      <c r="W3037" s="14"/>
      <c r="X3037" s="14"/>
      <c r="Y3037" s="18" t="e">
        <f t="shared" si="666"/>
        <v>#N/A</v>
      </c>
      <c r="AE3037" s="18" t="e">
        <f t="shared" si="661"/>
        <v>#N/A</v>
      </c>
      <c r="AF3037" s="18" t="e">
        <f t="shared" si="662"/>
        <v>#N/A</v>
      </c>
      <c r="AG3037" s="18" t="e">
        <f t="shared" si="667"/>
        <v>#DIV/0!</v>
      </c>
      <c r="AH3037" s="18" t="e">
        <f t="shared" si="668"/>
        <v>#N/A</v>
      </c>
      <c r="AJ3037" s="18"/>
      <c r="AK3037" s="18"/>
      <c r="AL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  <c r="AX3037" s="18"/>
      <c r="AY3037" s="18"/>
      <c r="AZ3037" s="18"/>
      <c r="BA3037" s="18"/>
      <c r="BB3037" s="18"/>
      <c r="BC3037" s="18"/>
      <c r="BD3037" s="18"/>
      <c r="BE3037" s="18"/>
      <c r="BF3037" s="18"/>
      <c r="BL3037" s="18" t="e">
        <f t="shared" si="672"/>
        <v>#N/A</v>
      </c>
      <c r="BM3037" s="18" t="e">
        <f t="shared" si="669"/>
        <v>#N/A</v>
      </c>
      <c r="BN3037" s="18" t="e">
        <f t="shared" si="670"/>
        <v>#N/A</v>
      </c>
      <c r="BO3037" s="18" t="e">
        <f t="shared" si="671"/>
        <v>#N/A</v>
      </c>
      <c r="BT3037" s="18"/>
      <c r="BU3037" s="18"/>
      <c r="BV3037" s="18"/>
      <c r="BW3037" s="18"/>
      <c r="BX3037" s="18"/>
    </row>
    <row r="3038" spans="14:76" x14ac:dyDescent="0.25">
      <c r="N3038" s="14" t="e">
        <f>IF(ISNUMBER('Dosimetry Worksheet'!H3048), 'Dosimetry Worksheet'!H3048, NA())</f>
        <v>#N/A</v>
      </c>
      <c r="O3038" s="14" t="e">
        <f>IF(ISNUMBER(N3038), 'Dosimetry Worksheet'!I3048, NA())</f>
        <v>#N/A</v>
      </c>
      <c r="P3038" s="14"/>
      <c r="Q3038" s="14" t="e">
        <f t="shared" si="663"/>
        <v>#N/A</v>
      </c>
      <c r="R3038" s="14" t="e">
        <f t="shared" si="664"/>
        <v>#N/A</v>
      </c>
      <c r="T3038" s="14" t="e">
        <f t="shared" si="659"/>
        <v>#N/A</v>
      </c>
      <c r="U3038" s="14" t="e">
        <f t="shared" si="665"/>
        <v>#N/A</v>
      </c>
      <c r="V3038" s="14" t="e">
        <f t="shared" si="660"/>
        <v>#N/A</v>
      </c>
      <c r="W3038" s="14"/>
      <c r="X3038" s="14"/>
      <c r="Y3038" s="18" t="e">
        <f t="shared" si="666"/>
        <v>#N/A</v>
      </c>
      <c r="AE3038" s="18" t="e">
        <f t="shared" si="661"/>
        <v>#N/A</v>
      </c>
      <c r="AF3038" s="18" t="e">
        <f t="shared" si="662"/>
        <v>#N/A</v>
      </c>
      <c r="AG3038" s="18" t="e">
        <f t="shared" si="667"/>
        <v>#DIV/0!</v>
      </c>
      <c r="AH3038" s="18" t="e">
        <f t="shared" si="668"/>
        <v>#N/A</v>
      </c>
      <c r="AJ3038" s="18"/>
      <c r="AK3038" s="18"/>
      <c r="AL3038" s="18"/>
      <c r="AN3038" s="18"/>
      <c r="AO3038" s="18"/>
      <c r="AP3038" s="18"/>
      <c r="AQ3038" s="18"/>
      <c r="AR3038" s="18"/>
      <c r="AS3038" s="18"/>
      <c r="AT3038" s="18"/>
      <c r="AU3038" s="18"/>
      <c r="AV3038" s="18"/>
      <c r="AW3038" s="18"/>
      <c r="AX3038" s="18"/>
      <c r="AY3038" s="18"/>
      <c r="AZ3038" s="18"/>
      <c r="BA3038" s="18"/>
      <c r="BB3038" s="18"/>
      <c r="BC3038" s="18"/>
      <c r="BD3038" s="18"/>
      <c r="BE3038" s="18"/>
      <c r="BF3038" s="18"/>
      <c r="BL3038" s="18" t="e">
        <f t="shared" si="672"/>
        <v>#N/A</v>
      </c>
      <c r="BM3038" s="18" t="e">
        <f t="shared" si="669"/>
        <v>#N/A</v>
      </c>
      <c r="BN3038" s="18" t="e">
        <f t="shared" si="670"/>
        <v>#N/A</v>
      </c>
      <c r="BO3038" s="18" t="e">
        <f t="shared" si="671"/>
        <v>#N/A</v>
      </c>
      <c r="BT3038" s="18"/>
      <c r="BU3038" s="18"/>
      <c r="BV3038" s="18"/>
      <c r="BW3038" s="18"/>
      <c r="BX3038" s="18"/>
    </row>
    <row r="3039" spans="14:76" x14ac:dyDescent="0.25">
      <c r="N3039" s="14" t="e">
        <f>IF(ISNUMBER('Dosimetry Worksheet'!H3049), 'Dosimetry Worksheet'!H3049, NA())</f>
        <v>#N/A</v>
      </c>
      <c r="O3039" s="14" t="e">
        <f>IF(ISNUMBER(N3039), 'Dosimetry Worksheet'!I3049, NA())</f>
        <v>#N/A</v>
      </c>
      <c r="P3039" s="14"/>
      <c r="Q3039" s="14" t="e">
        <f t="shared" si="663"/>
        <v>#N/A</v>
      </c>
      <c r="R3039" s="14" t="e">
        <f t="shared" si="664"/>
        <v>#N/A</v>
      </c>
      <c r="T3039" s="14" t="e">
        <f t="shared" si="659"/>
        <v>#N/A</v>
      </c>
      <c r="U3039" s="14" t="e">
        <f t="shared" si="665"/>
        <v>#N/A</v>
      </c>
      <c r="V3039" s="14" t="e">
        <f t="shared" si="660"/>
        <v>#N/A</v>
      </c>
      <c r="W3039" s="14"/>
      <c r="X3039" s="14"/>
      <c r="Y3039" s="18" t="e">
        <f t="shared" si="666"/>
        <v>#N/A</v>
      </c>
      <c r="AE3039" s="18" t="e">
        <f t="shared" si="661"/>
        <v>#N/A</v>
      </c>
      <c r="AF3039" s="18" t="e">
        <f t="shared" si="662"/>
        <v>#N/A</v>
      </c>
      <c r="AG3039" s="18" t="e">
        <f t="shared" si="667"/>
        <v>#DIV/0!</v>
      </c>
      <c r="AH3039" s="18" t="e">
        <f t="shared" si="668"/>
        <v>#N/A</v>
      </c>
      <c r="AJ3039" s="18"/>
      <c r="AK3039" s="18"/>
      <c r="AL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  <c r="AX3039" s="18"/>
      <c r="AY3039" s="18"/>
      <c r="AZ3039" s="18"/>
      <c r="BA3039" s="18"/>
      <c r="BB3039" s="18"/>
      <c r="BC3039" s="18"/>
      <c r="BD3039" s="18"/>
      <c r="BE3039" s="18"/>
      <c r="BF3039" s="18"/>
      <c r="BL3039" s="18" t="e">
        <f t="shared" si="672"/>
        <v>#N/A</v>
      </c>
      <c r="BM3039" s="18" t="e">
        <f t="shared" si="669"/>
        <v>#N/A</v>
      </c>
      <c r="BN3039" s="18" t="e">
        <f t="shared" si="670"/>
        <v>#N/A</v>
      </c>
      <c r="BO3039" s="18" t="e">
        <f t="shared" si="671"/>
        <v>#N/A</v>
      </c>
      <c r="BT3039" s="18"/>
      <c r="BU3039" s="18"/>
      <c r="BV3039" s="18"/>
      <c r="BW3039" s="18"/>
      <c r="BX3039" s="18"/>
    </row>
    <row r="3040" spans="14:76" x14ac:dyDescent="0.25">
      <c r="N3040" s="14" t="e">
        <f>IF(ISNUMBER('Dosimetry Worksheet'!H3050), 'Dosimetry Worksheet'!H3050, NA())</f>
        <v>#N/A</v>
      </c>
      <c r="O3040" s="14" t="e">
        <f>IF(ISNUMBER(N3040), 'Dosimetry Worksheet'!I3050, NA())</f>
        <v>#N/A</v>
      </c>
      <c r="P3040" s="14"/>
      <c r="Q3040" s="14" t="e">
        <f t="shared" si="663"/>
        <v>#N/A</v>
      </c>
      <c r="R3040" s="14" t="e">
        <f t="shared" si="664"/>
        <v>#N/A</v>
      </c>
      <c r="T3040" s="14" t="e">
        <f t="shared" si="659"/>
        <v>#N/A</v>
      </c>
      <c r="U3040" s="14" t="e">
        <f t="shared" si="665"/>
        <v>#N/A</v>
      </c>
      <c r="V3040" s="14" t="e">
        <f t="shared" si="660"/>
        <v>#N/A</v>
      </c>
      <c r="W3040" s="14"/>
      <c r="X3040" s="14"/>
      <c r="Y3040" s="18" t="e">
        <f t="shared" si="666"/>
        <v>#N/A</v>
      </c>
      <c r="AE3040" s="18" t="e">
        <f t="shared" si="661"/>
        <v>#N/A</v>
      </c>
      <c r="AF3040" s="18" t="e">
        <f t="shared" si="662"/>
        <v>#N/A</v>
      </c>
      <c r="AG3040" s="18" t="e">
        <f t="shared" si="667"/>
        <v>#DIV/0!</v>
      </c>
      <c r="AH3040" s="18" t="e">
        <f t="shared" si="668"/>
        <v>#N/A</v>
      </c>
      <c r="AJ3040" s="18"/>
      <c r="AK3040" s="18"/>
      <c r="AL3040" s="18"/>
      <c r="AN3040" s="18"/>
      <c r="AO3040" s="18"/>
      <c r="AP3040" s="18"/>
      <c r="AQ3040" s="18"/>
      <c r="AR3040" s="18"/>
      <c r="AS3040" s="18"/>
      <c r="AT3040" s="18"/>
      <c r="AU3040" s="18"/>
      <c r="AV3040" s="18"/>
      <c r="AW3040" s="18"/>
      <c r="AX3040" s="18"/>
      <c r="AY3040" s="18"/>
      <c r="AZ3040" s="18"/>
      <c r="BA3040" s="18"/>
      <c r="BB3040" s="18"/>
      <c r="BC3040" s="18"/>
      <c r="BD3040" s="18"/>
      <c r="BE3040" s="18"/>
      <c r="BF3040" s="18"/>
      <c r="BL3040" s="18" t="e">
        <f t="shared" si="672"/>
        <v>#N/A</v>
      </c>
      <c r="BM3040" s="18" t="e">
        <f t="shared" si="669"/>
        <v>#N/A</v>
      </c>
      <c r="BN3040" s="18" t="e">
        <f t="shared" si="670"/>
        <v>#N/A</v>
      </c>
      <c r="BO3040" s="18" t="e">
        <f t="shared" si="671"/>
        <v>#N/A</v>
      </c>
      <c r="BT3040" s="18"/>
      <c r="BU3040" s="18"/>
      <c r="BV3040" s="18"/>
      <c r="BW3040" s="18"/>
      <c r="BX3040" s="18"/>
    </row>
    <row r="3041" spans="14:76" x14ac:dyDescent="0.25">
      <c r="N3041" s="14" t="e">
        <f>IF(ISNUMBER('Dosimetry Worksheet'!H3051), 'Dosimetry Worksheet'!H3051, NA())</f>
        <v>#N/A</v>
      </c>
      <c r="O3041" s="14" t="e">
        <f>IF(ISNUMBER(N3041), 'Dosimetry Worksheet'!I3051, NA())</f>
        <v>#N/A</v>
      </c>
      <c r="P3041" s="14"/>
      <c r="Q3041" s="14" t="e">
        <f t="shared" si="663"/>
        <v>#N/A</v>
      </c>
      <c r="R3041" s="14" t="e">
        <f t="shared" si="664"/>
        <v>#N/A</v>
      </c>
      <c r="T3041" s="14" t="e">
        <f t="shared" si="659"/>
        <v>#N/A</v>
      </c>
      <c r="U3041" s="14" t="e">
        <f t="shared" si="665"/>
        <v>#N/A</v>
      </c>
      <c r="V3041" s="14" t="e">
        <f t="shared" si="660"/>
        <v>#N/A</v>
      </c>
      <c r="W3041" s="14"/>
      <c r="X3041" s="14"/>
      <c r="Y3041" s="18" t="e">
        <f t="shared" si="666"/>
        <v>#N/A</v>
      </c>
      <c r="AE3041" s="18" t="e">
        <f t="shared" si="661"/>
        <v>#N/A</v>
      </c>
      <c r="AF3041" s="18" t="e">
        <f t="shared" si="662"/>
        <v>#N/A</v>
      </c>
      <c r="AG3041" s="18" t="e">
        <f t="shared" si="667"/>
        <v>#DIV/0!</v>
      </c>
      <c r="AH3041" s="18" t="e">
        <f t="shared" si="668"/>
        <v>#N/A</v>
      </c>
      <c r="AJ3041" s="18"/>
      <c r="AK3041" s="18"/>
      <c r="AL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  <c r="AX3041" s="18"/>
      <c r="AY3041" s="18"/>
      <c r="AZ3041" s="18"/>
      <c r="BA3041" s="18"/>
      <c r="BB3041" s="18"/>
      <c r="BC3041" s="18"/>
      <c r="BD3041" s="18"/>
      <c r="BE3041" s="18"/>
      <c r="BF3041" s="18"/>
      <c r="BL3041" s="18" t="e">
        <f t="shared" si="672"/>
        <v>#N/A</v>
      </c>
      <c r="BM3041" s="18" t="e">
        <f t="shared" si="669"/>
        <v>#N/A</v>
      </c>
      <c r="BN3041" s="18" t="e">
        <f t="shared" si="670"/>
        <v>#N/A</v>
      </c>
      <c r="BO3041" s="18" t="e">
        <f t="shared" si="671"/>
        <v>#N/A</v>
      </c>
      <c r="BT3041" s="18"/>
      <c r="BU3041" s="18"/>
      <c r="BV3041" s="18"/>
      <c r="BW3041" s="18"/>
      <c r="BX3041" s="18"/>
    </row>
    <row r="3042" spans="14:76" x14ac:dyDescent="0.25">
      <c r="N3042" s="14" t="e">
        <f>IF(ISNUMBER('Dosimetry Worksheet'!H3052), 'Dosimetry Worksheet'!H3052, NA())</f>
        <v>#N/A</v>
      </c>
      <c r="O3042" s="14" t="e">
        <f>IF(ISNUMBER(N3042), 'Dosimetry Worksheet'!I3052, NA())</f>
        <v>#N/A</v>
      </c>
      <c r="P3042" s="14"/>
      <c r="Q3042" s="14" t="e">
        <f t="shared" si="663"/>
        <v>#N/A</v>
      </c>
      <c r="R3042" s="14" t="e">
        <f t="shared" si="664"/>
        <v>#N/A</v>
      </c>
      <c r="T3042" s="14" t="e">
        <f t="shared" si="659"/>
        <v>#N/A</v>
      </c>
      <c r="U3042" s="14" t="e">
        <f t="shared" si="665"/>
        <v>#N/A</v>
      </c>
      <c r="V3042" s="14" t="e">
        <f t="shared" si="660"/>
        <v>#N/A</v>
      </c>
      <c r="W3042" s="14"/>
      <c r="X3042" s="14"/>
      <c r="Y3042" s="18" t="e">
        <f t="shared" si="666"/>
        <v>#N/A</v>
      </c>
      <c r="AE3042" s="18" t="e">
        <f t="shared" si="661"/>
        <v>#N/A</v>
      </c>
      <c r="AF3042" s="18" t="e">
        <f t="shared" si="662"/>
        <v>#N/A</v>
      </c>
      <c r="AG3042" s="18" t="e">
        <f t="shared" si="667"/>
        <v>#DIV/0!</v>
      </c>
      <c r="AH3042" s="18" t="e">
        <f t="shared" si="668"/>
        <v>#N/A</v>
      </c>
      <c r="AJ3042" s="18"/>
      <c r="AK3042" s="18"/>
      <c r="AL3042" s="18"/>
      <c r="AN3042" s="18"/>
      <c r="AO3042" s="18"/>
      <c r="AP3042" s="18"/>
      <c r="AQ3042" s="18"/>
      <c r="AR3042" s="18"/>
      <c r="AS3042" s="18"/>
      <c r="AT3042" s="18"/>
      <c r="AU3042" s="18"/>
      <c r="AV3042" s="18"/>
      <c r="AW3042" s="18"/>
      <c r="AX3042" s="18"/>
      <c r="AY3042" s="18"/>
      <c r="AZ3042" s="18"/>
      <c r="BA3042" s="18"/>
      <c r="BB3042" s="18"/>
      <c r="BC3042" s="18"/>
      <c r="BD3042" s="18"/>
      <c r="BE3042" s="18"/>
      <c r="BF3042" s="18"/>
      <c r="BL3042" s="18" t="e">
        <f t="shared" si="672"/>
        <v>#N/A</v>
      </c>
      <c r="BM3042" s="18" t="e">
        <f t="shared" si="669"/>
        <v>#N/A</v>
      </c>
      <c r="BN3042" s="18" t="e">
        <f t="shared" si="670"/>
        <v>#N/A</v>
      </c>
      <c r="BO3042" s="18" t="e">
        <f t="shared" si="671"/>
        <v>#N/A</v>
      </c>
      <c r="BT3042" s="18"/>
      <c r="BU3042" s="18"/>
      <c r="BV3042" s="18"/>
      <c r="BW3042" s="18"/>
      <c r="BX3042" s="18"/>
    </row>
    <row r="3043" spans="14:76" x14ac:dyDescent="0.25">
      <c r="N3043" s="14" t="e">
        <f>IF(ISNUMBER('Dosimetry Worksheet'!H3053), 'Dosimetry Worksheet'!H3053, NA())</f>
        <v>#N/A</v>
      </c>
      <c r="O3043" s="14" t="e">
        <f>IF(ISNUMBER(N3043), 'Dosimetry Worksheet'!I3053, NA())</f>
        <v>#N/A</v>
      </c>
      <c r="P3043" s="14"/>
      <c r="Q3043" s="14" t="e">
        <f t="shared" si="663"/>
        <v>#N/A</v>
      </c>
      <c r="R3043" s="14" t="e">
        <f t="shared" si="664"/>
        <v>#N/A</v>
      </c>
      <c r="T3043" s="14" t="e">
        <f t="shared" si="659"/>
        <v>#N/A</v>
      </c>
      <c r="U3043" s="14" t="e">
        <f t="shared" si="665"/>
        <v>#N/A</v>
      </c>
      <c r="V3043" s="14" t="e">
        <f t="shared" si="660"/>
        <v>#N/A</v>
      </c>
      <c r="W3043" s="14"/>
      <c r="X3043" s="14"/>
      <c r="Y3043" s="18" t="e">
        <f t="shared" si="666"/>
        <v>#N/A</v>
      </c>
      <c r="AE3043" s="18" t="e">
        <f t="shared" si="661"/>
        <v>#N/A</v>
      </c>
      <c r="AF3043" s="18" t="e">
        <f t="shared" si="662"/>
        <v>#N/A</v>
      </c>
      <c r="AG3043" s="18" t="e">
        <f t="shared" si="667"/>
        <v>#DIV/0!</v>
      </c>
      <c r="AH3043" s="18" t="e">
        <f t="shared" si="668"/>
        <v>#N/A</v>
      </c>
      <c r="AJ3043" s="18"/>
      <c r="AK3043" s="18"/>
      <c r="AL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  <c r="AX3043" s="18"/>
      <c r="AY3043" s="18"/>
      <c r="AZ3043" s="18"/>
      <c r="BA3043" s="18"/>
      <c r="BB3043" s="18"/>
      <c r="BC3043" s="18"/>
      <c r="BD3043" s="18"/>
      <c r="BE3043" s="18"/>
      <c r="BF3043" s="18"/>
      <c r="BL3043" s="18" t="e">
        <f t="shared" si="672"/>
        <v>#N/A</v>
      </c>
      <c r="BM3043" s="18" t="e">
        <f t="shared" si="669"/>
        <v>#N/A</v>
      </c>
      <c r="BN3043" s="18" t="e">
        <f t="shared" si="670"/>
        <v>#N/A</v>
      </c>
      <c r="BO3043" s="18" t="e">
        <f t="shared" si="671"/>
        <v>#N/A</v>
      </c>
      <c r="BT3043" s="18"/>
      <c r="BU3043" s="18"/>
      <c r="BV3043" s="18"/>
      <c r="BW3043" s="18"/>
      <c r="BX3043" s="18"/>
    </row>
    <row r="3044" spans="14:76" x14ac:dyDescent="0.25">
      <c r="N3044" s="14" t="e">
        <f>IF(ISNUMBER('Dosimetry Worksheet'!H3054), 'Dosimetry Worksheet'!H3054, NA())</f>
        <v>#N/A</v>
      </c>
      <c r="O3044" s="14" t="e">
        <f>IF(ISNUMBER(N3044), 'Dosimetry Worksheet'!I3054, NA())</f>
        <v>#N/A</v>
      </c>
      <c r="P3044" s="14"/>
      <c r="Q3044" s="14" t="e">
        <f t="shared" si="663"/>
        <v>#N/A</v>
      </c>
      <c r="R3044" s="14" t="e">
        <f t="shared" si="664"/>
        <v>#N/A</v>
      </c>
      <c r="T3044" s="14" t="e">
        <f t="shared" si="659"/>
        <v>#N/A</v>
      </c>
      <c r="U3044" s="14" t="e">
        <f t="shared" si="665"/>
        <v>#N/A</v>
      </c>
      <c r="V3044" s="14" t="e">
        <f t="shared" si="660"/>
        <v>#N/A</v>
      </c>
      <c r="W3044" s="14"/>
      <c r="X3044" s="14"/>
      <c r="Y3044" s="18" t="e">
        <f t="shared" si="666"/>
        <v>#N/A</v>
      </c>
      <c r="AE3044" s="18" t="e">
        <f t="shared" si="661"/>
        <v>#N/A</v>
      </c>
      <c r="AF3044" s="18" t="e">
        <f t="shared" si="662"/>
        <v>#N/A</v>
      </c>
      <c r="AG3044" s="18" t="e">
        <f t="shared" si="667"/>
        <v>#DIV/0!</v>
      </c>
      <c r="AH3044" s="18" t="e">
        <f t="shared" si="668"/>
        <v>#N/A</v>
      </c>
      <c r="AJ3044" s="18"/>
      <c r="AK3044" s="18"/>
      <c r="AL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  <c r="AX3044" s="18"/>
      <c r="AY3044" s="18"/>
      <c r="AZ3044" s="18"/>
      <c r="BA3044" s="18"/>
      <c r="BB3044" s="18"/>
      <c r="BC3044" s="18"/>
      <c r="BD3044" s="18"/>
      <c r="BE3044" s="18"/>
      <c r="BF3044" s="18"/>
      <c r="BL3044" s="18" t="e">
        <f t="shared" si="672"/>
        <v>#N/A</v>
      </c>
      <c r="BM3044" s="18" t="e">
        <f t="shared" si="669"/>
        <v>#N/A</v>
      </c>
      <c r="BN3044" s="18" t="e">
        <f t="shared" si="670"/>
        <v>#N/A</v>
      </c>
      <c r="BO3044" s="18" t="e">
        <f t="shared" si="671"/>
        <v>#N/A</v>
      </c>
      <c r="BT3044" s="18"/>
      <c r="BU3044" s="18"/>
      <c r="BV3044" s="18"/>
      <c r="BW3044" s="18"/>
      <c r="BX3044" s="18"/>
    </row>
    <row r="3045" spans="14:76" x14ac:dyDescent="0.25">
      <c r="N3045" s="14" t="e">
        <f>IF(ISNUMBER('Dosimetry Worksheet'!H3055), 'Dosimetry Worksheet'!H3055, NA())</f>
        <v>#N/A</v>
      </c>
      <c r="O3045" s="14" t="e">
        <f>IF(ISNUMBER(N3045), 'Dosimetry Worksheet'!I3055, NA())</f>
        <v>#N/A</v>
      </c>
      <c r="P3045" s="14"/>
      <c r="Q3045" s="14" t="e">
        <f t="shared" si="663"/>
        <v>#N/A</v>
      </c>
      <c r="R3045" s="14" t="e">
        <f t="shared" si="664"/>
        <v>#N/A</v>
      </c>
      <c r="T3045" s="14" t="e">
        <f t="shared" si="659"/>
        <v>#N/A</v>
      </c>
      <c r="U3045" s="14" t="e">
        <f t="shared" si="665"/>
        <v>#N/A</v>
      </c>
      <c r="V3045" s="14" t="e">
        <f t="shared" si="660"/>
        <v>#N/A</v>
      </c>
      <c r="W3045" s="14"/>
      <c r="X3045" s="14"/>
      <c r="Y3045" s="18" t="e">
        <f t="shared" si="666"/>
        <v>#N/A</v>
      </c>
      <c r="AE3045" s="18" t="e">
        <f t="shared" si="661"/>
        <v>#N/A</v>
      </c>
      <c r="AF3045" s="18" t="e">
        <f t="shared" si="662"/>
        <v>#N/A</v>
      </c>
      <c r="AG3045" s="18" t="e">
        <f t="shared" si="667"/>
        <v>#DIV/0!</v>
      </c>
      <c r="AH3045" s="18" t="e">
        <f t="shared" si="668"/>
        <v>#N/A</v>
      </c>
      <c r="AJ3045" s="18"/>
      <c r="AK3045" s="18"/>
      <c r="AL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  <c r="AX3045" s="18"/>
      <c r="AY3045" s="18"/>
      <c r="AZ3045" s="18"/>
      <c r="BA3045" s="18"/>
      <c r="BB3045" s="18"/>
      <c r="BC3045" s="18"/>
      <c r="BD3045" s="18"/>
      <c r="BE3045" s="18"/>
      <c r="BF3045" s="18"/>
      <c r="BL3045" s="18" t="e">
        <f t="shared" si="672"/>
        <v>#N/A</v>
      </c>
      <c r="BM3045" s="18" t="e">
        <f t="shared" si="669"/>
        <v>#N/A</v>
      </c>
      <c r="BN3045" s="18" t="e">
        <f t="shared" si="670"/>
        <v>#N/A</v>
      </c>
      <c r="BO3045" s="18" t="e">
        <f t="shared" si="671"/>
        <v>#N/A</v>
      </c>
      <c r="BT3045" s="18"/>
      <c r="BU3045" s="18"/>
      <c r="BV3045" s="18"/>
      <c r="BW3045" s="18"/>
      <c r="BX3045" s="18"/>
    </row>
    <row r="3046" spans="14:76" x14ac:dyDescent="0.25">
      <c r="N3046" s="14" t="e">
        <f>IF(ISNUMBER('Dosimetry Worksheet'!H3056), 'Dosimetry Worksheet'!H3056, NA())</f>
        <v>#N/A</v>
      </c>
      <c r="O3046" s="14" t="e">
        <f>IF(ISNUMBER(N3046), 'Dosimetry Worksheet'!I3056, NA())</f>
        <v>#N/A</v>
      </c>
      <c r="P3046" s="14"/>
      <c r="Q3046" s="14" t="e">
        <f t="shared" si="663"/>
        <v>#N/A</v>
      </c>
      <c r="R3046" s="14" t="e">
        <f t="shared" si="664"/>
        <v>#N/A</v>
      </c>
      <c r="T3046" s="14" t="e">
        <f t="shared" si="659"/>
        <v>#N/A</v>
      </c>
      <c r="U3046" s="14" t="e">
        <f t="shared" si="665"/>
        <v>#N/A</v>
      </c>
      <c r="V3046" s="14" t="e">
        <f t="shared" si="660"/>
        <v>#N/A</v>
      </c>
      <c r="W3046" s="14"/>
      <c r="X3046" s="14"/>
      <c r="Y3046" s="18" t="e">
        <f t="shared" si="666"/>
        <v>#N/A</v>
      </c>
      <c r="AE3046" s="18" t="e">
        <f t="shared" si="661"/>
        <v>#N/A</v>
      </c>
      <c r="AF3046" s="18" t="e">
        <f t="shared" si="662"/>
        <v>#N/A</v>
      </c>
      <c r="AG3046" s="18" t="e">
        <f t="shared" si="667"/>
        <v>#DIV/0!</v>
      </c>
      <c r="AH3046" s="18" t="e">
        <f t="shared" si="668"/>
        <v>#N/A</v>
      </c>
      <c r="AJ3046" s="18"/>
      <c r="AK3046" s="18"/>
      <c r="AL3046" s="18"/>
      <c r="AN3046" s="18"/>
      <c r="AO3046" s="18"/>
      <c r="AP3046" s="18"/>
      <c r="AQ3046" s="18"/>
      <c r="AR3046" s="18"/>
      <c r="AS3046" s="18"/>
      <c r="AT3046" s="18"/>
      <c r="AU3046" s="18"/>
      <c r="AV3046" s="18"/>
      <c r="AW3046" s="18"/>
      <c r="AX3046" s="18"/>
      <c r="AY3046" s="18"/>
      <c r="AZ3046" s="18"/>
      <c r="BA3046" s="18"/>
      <c r="BB3046" s="18"/>
      <c r="BC3046" s="18"/>
      <c r="BD3046" s="18"/>
      <c r="BE3046" s="18"/>
      <c r="BF3046" s="18"/>
      <c r="BL3046" s="18" t="e">
        <f t="shared" si="672"/>
        <v>#N/A</v>
      </c>
      <c r="BM3046" s="18" t="e">
        <f t="shared" si="669"/>
        <v>#N/A</v>
      </c>
      <c r="BN3046" s="18" t="e">
        <f t="shared" si="670"/>
        <v>#N/A</v>
      </c>
      <c r="BO3046" s="18" t="e">
        <f t="shared" si="671"/>
        <v>#N/A</v>
      </c>
      <c r="BT3046" s="18"/>
      <c r="BU3046" s="18"/>
      <c r="BV3046" s="18"/>
      <c r="BW3046" s="18"/>
      <c r="BX3046" s="18"/>
    </row>
    <row r="3047" spans="14:76" x14ac:dyDescent="0.25">
      <c r="N3047" s="14" t="e">
        <f>IF(ISNUMBER('Dosimetry Worksheet'!H3057), 'Dosimetry Worksheet'!H3057, NA())</f>
        <v>#N/A</v>
      </c>
      <c r="O3047" s="14" t="e">
        <f>IF(ISNUMBER(N3047), 'Dosimetry Worksheet'!I3057, NA())</f>
        <v>#N/A</v>
      </c>
      <c r="P3047" s="14"/>
      <c r="Q3047" s="14" t="e">
        <f t="shared" si="663"/>
        <v>#N/A</v>
      </c>
      <c r="R3047" s="14" t="e">
        <f t="shared" si="664"/>
        <v>#N/A</v>
      </c>
      <c r="T3047" s="14" t="e">
        <f t="shared" si="659"/>
        <v>#N/A</v>
      </c>
      <c r="U3047" s="14" t="e">
        <f t="shared" si="665"/>
        <v>#N/A</v>
      </c>
      <c r="V3047" s="14" t="e">
        <f t="shared" si="660"/>
        <v>#N/A</v>
      </c>
      <c r="W3047" s="14"/>
      <c r="X3047" s="14"/>
      <c r="Y3047" s="18" t="e">
        <f t="shared" si="666"/>
        <v>#N/A</v>
      </c>
      <c r="AE3047" s="18" t="e">
        <f t="shared" si="661"/>
        <v>#N/A</v>
      </c>
      <c r="AF3047" s="18" t="e">
        <f t="shared" si="662"/>
        <v>#N/A</v>
      </c>
      <c r="AG3047" s="18" t="e">
        <f t="shared" si="667"/>
        <v>#DIV/0!</v>
      </c>
      <c r="AH3047" s="18" t="e">
        <f t="shared" si="668"/>
        <v>#N/A</v>
      </c>
      <c r="AJ3047" s="18"/>
      <c r="AK3047" s="18"/>
      <c r="AL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  <c r="AX3047" s="18"/>
      <c r="AY3047" s="18"/>
      <c r="AZ3047" s="18"/>
      <c r="BA3047" s="18"/>
      <c r="BB3047" s="18"/>
      <c r="BC3047" s="18"/>
      <c r="BD3047" s="18"/>
      <c r="BE3047" s="18"/>
      <c r="BF3047" s="18"/>
      <c r="BL3047" s="18" t="e">
        <f t="shared" si="672"/>
        <v>#N/A</v>
      </c>
      <c r="BM3047" s="18" t="e">
        <f t="shared" si="669"/>
        <v>#N/A</v>
      </c>
      <c r="BN3047" s="18" t="e">
        <f t="shared" si="670"/>
        <v>#N/A</v>
      </c>
      <c r="BO3047" s="18" t="e">
        <f t="shared" si="671"/>
        <v>#N/A</v>
      </c>
      <c r="BT3047" s="18"/>
      <c r="BU3047" s="18"/>
      <c r="BV3047" s="18"/>
      <c r="BW3047" s="18"/>
      <c r="BX3047" s="18"/>
    </row>
    <row r="3048" spans="14:76" x14ac:dyDescent="0.25">
      <c r="N3048" s="14" t="e">
        <f>IF(ISNUMBER('Dosimetry Worksheet'!H3058), 'Dosimetry Worksheet'!H3058, NA())</f>
        <v>#N/A</v>
      </c>
      <c r="O3048" s="14" t="e">
        <f>IF(ISNUMBER(N3048), 'Dosimetry Worksheet'!I3058, NA())</f>
        <v>#N/A</v>
      </c>
      <c r="P3048" s="14"/>
      <c r="Q3048" s="14" t="e">
        <f t="shared" si="663"/>
        <v>#N/A</v>
      </c>
      <c r="R3048" s="14" t="e">
        <f t="shared" si="664"/>
        <v>#N/A</v>
      </c>
      <c r="T3048" s="14" t="e">
        <f t="shared" si="659"/>
        <v>#N/A</v>
      </c>
      <c r="U3048" s="14" t="e">
        <f t="shared" si="665"/>
        <v>#N/A</v>
      </c>
      <c r="V3048" s="14" t="e">
        <f t="shared" si="660"/>
        <v>#N/A</v>
      </c>
      <c r="W3048" s="14"/>
      <c r="X3048" s="14"/>
      <c r="Y3048" s="18" t="e">
        <f t="shared" si="666"/>
        <v>#N/A</v>
      </c>
      <c r="AE3048" s="18" t="e">
        <f t="shared" si="661"/>
        <v>#N/A</v>
      </c>
      <c r="AF3048" s="18" t="e">
        <f t="shared" si="662"/>
        <v>#N/A</v>
      </c>
      <c r="AG3048" s="18" t="e">
        <f t="shared" si="667"/>
        <v>#DIV/0!</v>
      </c>
      <c r="AH3048" s="18" t="e">
        <f t="shared" si="668"/>
        <v>#N/A</v>
      </c>
      <c r="AJ3048" s="18"/>
      <c r="AK3048" s="18"/>
      <c r="AL3048" s="18"/>
      <c r="AN3048" s="18"/>
      <c r="AO3048" s="18"/>
      <c r="AP3048" s="18"/>
      <c r="AQ3048" s="18"/>
      <c r="AR3048" s="18"/>
      <c r="AS3048" s="18"/>
      <c r="AT3048" s="18"/>
      <c r="AU3048" s="18"/>
      <c r="AV3048" s="18"/>
      <c r="AW3048" s="18"/>
      <c r="AX3048" s="18"/>
      <c r="AY3048" s="18"/>
      <c r="AZ3048" s="18"/>
      <c r="BA3048" s="18"/>
      <c r="BB3048" s="18"/>
      <c r="BC3048" s="18"/>
      <c r="BD3048" s="18"/>
      <c r="BE3048" s="18"/>
      <c r="BF3048" s="18"/>
      <c r="BL3048" s="18" t="e">
        <f t="shared" si="672"/>
        <v>#N/A</v>
      </c>
      <c r="BM3048" s="18" t="e">
        <f t="shared" si="669"/>
        <v>#N/A</v>
      </c>
      <c r="BN3048" s="18" t="e">
        <f t="shared" si="670"/>
        <v>#N/A</v>
      </c>
      <c r="BO3048" s="18" t="e">
        <f t="shared" si="671"/>
        <v>#N/A</v>
      </c>
      <c r="BT3048" s="18"/>
      <c r="BU3048" s="18"/>
      <c r="BV3048" s="18"/>
      <c r="BW3048" s="18"/>
      <c r="BX3048" s="18"/>
    </row>
    <row r="3049" spans="14:76" x14ac:dyDescent="0.25">
      <c r="N3049" s="14" t="e">
        <f>IF(ISNUMBER('Dosimetry Worksheet'!H3059), 'Dosimetry Worksheet'!H3059, NA())</f>
        <v>#N/A</v>
      </c>
      <c r="O3049" s="14" t="e">
        <f>IF(ISNUMBER(N3049), 'Dosimetry Worksheet'!I3059, NA())</f>
        <v>#N/A</v>
      </c>
      <c r="P3049" s="14"/>
      <c r="Q3049" s="14" t="e">
        <f t="shared" si="663"/>
        <v>#N/A</v>
      </c>
      <c r="R3049" s="14" t="e">
        <f t="shared" si="664"/>
        <v>#N/A</v>
      </c>
      <c r="T3049" s="14" t="e">
        <f t="shared" si="659"/>
        <v>#N/A</v>
      </c>
      <c r="U3049" s="14" t="e">
        <f t="shared" si="665"/>
        <v>#N/A</v>
      </c>
      <c r="V3049" s="14" t="e">
        <f t="shared" si="660"/>
        <v>#N/A</v>
      </c>
      <c r="W3049" s="14"/>
      <c r="X3049" s="14"/>
      <c r="Y3049" s="18" t="e">
        <f t="shared" si="666"/>
        <v>#N/A</v>
      </c>
      <c r="AE3049" s="18" t="e">
        <f t="shared" si="661"/>
        <v>#N/A</v>
      </c>
      <c r="AF3049" s="18" t="e">
        <f t="shared" si="662"/>
        <v>#N/A</v>
      </c>
      <c r="AG3049" s="18" t="e">
        <f t="shared" si="667"/>
        <v>#DIV/0!</v>
      </c>
      <c r="AH3049" s="18" t="e">
        <f t="shared" si="668"/>
        <v>#N/A</v>
      </c>
      <c r="AJ3049" s="18"/>
      <c r="AK3049" s="18"/>
      <c r="AL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  <c r="AX3049" s="18"/>
      <c r="AY3049" s="18"/>
      <c r="AZ3049" s="18"/>
      <c r="BA3049" s="18"/>
      <c r="BB3049" s="18"/>
      <c r="BC3049" s="18"/>
      <c r="BD3049" s="18"/>
      <c r="BE3049" s="18"/>
      <c r="BF3049" s="18"/>
      <c r="BL3049" s="18" t="e">
        <f t="shared" si="672"/>
        <v>#N/A</v>
      </c>
      <c r="BM3049" s="18" t="e">
        <f t="shared" si="669"/>
        <v>#N/A</v>
      </c>
      <c r="BN3049" s="18" t="e">
        <f t="shared" si="670"/>
        <v>#N/A</v>
      </c>
      <c r="BO3049" s="18" t="e">
        <f t="shared" si="671"/>
        <v>#N/A</v>
      </c>
      <c r="BT3049" s="18"/>
      <c r="BU3049" s="18"/>
      <c r="BV3049" s="18"/>
      <c r="BW3049" s="18"/>
      <c r="BX3049" s="18"/>
    </row>
    <row r="3050" spans="14:76" x14ac:dyDescent="0.25">
      <c r="N3050" s="14" t="e">
        <f>IF(ISNUMBER('Dosimetry Worksheet'!H3060), 'Dosimetry Worksheet'!H3060, NA())</f>
        <v>#N/A</v>
      </c>
      <c r="O3050" s="14" t="e">
        <f>IF(ISNUMBER(N3050), 'Dosimetry Worksheet'!I3060, NA())</f>
        <v>#N/A</v>
      </c>
      <c r="P3050" s="14"/>
      <c r="Q3050" s="14" t="e">
        <f t="shared" si="663"/>
        <v>#N/A</v>
      </c>
      <c r="R3050" s="14" t="e">
        <f t="shared" si="664"/>
        <v>#N/A</v>
      </c>
      <c r="T3050" s="14" t="e">
        <f t="shared" si="659"/>
        <v>#N/A</v>
      </c>
      <c r="U3050" s="14" t="e">
        <f t="shared" si="665"/>
        <v>#N/A</v>
      </c>
      <c r="V3050" s="14" t="e">
        <f t="shared" si="660"/>
        <v>#N/A</v>
      </c>
      <c r="W3050" s="14"/>
      <c r="X3050" s="14"/>
      <c r="Y3050" s="18" t="e">
        <f t="shared" si="666"/>
        <v>#N/A</v>
      </c>
      <c r="AE3050" s="18" t="e">
        <f t="shared" si="661"/>
        <v>#N/A</v>
      </c>
      <c r="AF3050" s="18" t="e">
        <f t="shared" si="662"/>
        <v>#N/A</v>
      </c>
      <c r="AG3050" s="18" t="e">
        <f t="shared" si="667"/>
        <v>#DIV/0!</v>
      </c>
      <c r="AH3050" s="18" t="e">
        <f t="shared" si="668"/>
        <v>#N/A</v>
      </c>
      <c r="AJ3050" s="18"/>
      <c r="AK3050" s="18"/>
      <c r="AL3050" s="18"/>
      <c r="AN3050" s="18"/>
      <c r="AO3050" s="18"/>
      <c r="AP3050" s="18"/>
      <c r="AQ3050" s="18"/>
      <c r="AR3050" s="18"/>
      <c r="AS3050" s="18"/>
      <c r="AT3050" s="18"/>
      <c r="AU3050" s="18"/>
      <c r="AV3050" s="18"/>
      <c r="AW3050" s="18"/>
      <c r="AX3050" s="18"/>
      <c r="AY3050" s="18"/>
      <c r="AZ3050" s="18"/>
      <c r="BA3050" s="18"/>
      <c r="BB3050" s="18"/>
      <c r="BC3050" s="18"/>
      <c r="BD3050" s="18"/>
      <c r="BE3050" s="18"/>
      <c r="BF3050" s="18"/>
      <c r="BL3050" s="18" t="e">
        <f t="shared" si="672"/>
        <v>#N/A</v>
      </c>
      <c r="BM3050" s="18" t="e">
        <f t="shared" si="669"/>
        <v>#N/A</v>
      </c>
      <c r="BN3050" s="18" t="e">
        <f t="shared" si="670"/>
        <v>#N/A</v>
      </c>
      <c r="BO3050" s="18" t="e">
        <f t="shared" si="671"/>
        <v>#N/A</v>
      </c>
      <c r="BT3050" s="18"/>
      <c r="BU3050" s="18"/>
      <c r="BV3050" s="18"/>
      <c r="BW3050" s="18"/>
      <c r="BX3050" s="18"/>
    </row>
    <row r="3051" spans="14:76" x14ac:dyDescent="0.25">
      <c r="N3051" s="14" t="e">
        <f>IF(ISNUMBER('Dosimetry Worksheet'!H3061), 'Dosimetry Worksheet'!H3061, NA())</f>
        <v>#N/A</v>
      </c>
      <c r="O3051" s="14" t="e">
        <f>IF(ISNUMBER(N3051), 'Dosimetry Worksheet'!I3061, NA())</f>
        <v>#N/A</v>
      </c>
      <c r="P3051" s="14"/>
      <c r="Q3051" s="14" t="e">
        <f t="shared" si="663"/>
        <v>#N/A</v>
      </c>
      <c r="R3051" s="14" t="e">
        <f t="shared" si="664"/>
        <v>#N/A</v>
      </c>
      <c r="T3051" s="14" t="e">
        <f t="shared" si="659"/>
        <v>#N/A</v>
      </c>
      <c r="U3051" s="14" t="e">
        <f t="shared" si="665"/>
        <v>#N/A</v>
      </c>
      <c r="V3051" s="14" t="e">
        <f t="shared" si="660"/>
        <v>#N/A</v>
      </c>
      <c r="W3051" s="14"/>
      <c r="X3051" s="14"/>
      <c r="Y3051" s="18" t="e">
        <f t="shared" si="666"/>
        <v>#N/A</v>
      </c>
      <c r="AE3051" s="18" t="e">
        <f t="shared" si="661"/>
        <v>#N/A</v>
      </c>
      <c r="AF3051" s="18" t="e">
        <f t="shared" si="662"/>
        <v>#N/A</v>
      </c>
      <c r="AG3051" s="18" t="e">
        <f t="shared" si="667"/>
        <v>#DIV/0!</v>
      </c>
      <c r="AH3051" s="18" t="e">
        <f t="shared" si="668"/>
        <v>#N/A</v>
      </c>
      <c r="AJ3051" s="18"/>
      <c r="AK3051" s="18"/>
      <c r="AL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  <c r="AX3051" s="18"/>
      <c r="AY3051" s="18"/>
      <c r="AZ3051" s="18"/>
      <c r="BA3051" s="18"/>
      <c r="BB3051" s="18"/>
      <c r="BC3051" s="18"/>
      <c r="BD3051" s="18"/>
      <c r="BE3051" s="18"/>
      <c r="BF3051" s="18"/>
      <c r="BL3051" s="18" t="e">
        <f t="shared" si="672"/>
        <v>#N/A</v>
      </c>
      <c r="BM3051" s="18" t="e">
        <f t="shared" si="669"/>
        <v>#N/A</v>
      </c>
      <c r="BN3051" s="18" t="e">
        <f t="shared" si="670"/>
        <v>#N/A</v>
      </c>
      <c r="BO3051" s="18" t="e">
        <f t="shared" si="671"/>
        <v>#N/A</v>
      </c>
      <c r="BT3051" s="18"/>
      <c r="BU3051" s="18"/>
      <c r="BV3051" s="18"/>
      <c r="BW3051" s="18"/>
      <c r="BX3051" s="18"/>
    </row>
    <row r="3052" spans="14:76" x14ac:dyDescent="0.25">
      <c r="N3052" s="14" t="e">
        <f>IF(ISNUMBER('Dosimetry Worksheet'!H3062), 'Dosimetry Worksheet'!H3062, NA())</f>
        <v>#N/A</v>
      </c>
      <c r="O3052" s="14" t="e">
        <f>IF(ISNUMBER(N3052), 'Dosimetry Worksheet'!I3062, NA())</f>
        <v>#N/A</v>
      </c>
      <c r="P3052" s="14"/>
      <c r="Q3052" s="14" t="e">
        <f t="shared" si="663"/>
        <v>#N/A</v>
      </c>
      <c r="R3052" s="14" t="e">
        <f t="shared" si="664"/>
        <v>#N/A</v>
      </c>
      <c r="T3052" s="14" t="e">
        <f t="shared" si="659"/>
        <v>#N/A</v>
      </c>
      <c r="U3052" s="14" t="e">
        <f t="shared" si="665"/>
        <v>#N/A</v>
      </c>
      <c r="V3052" s="14" t="e">
        <f t="shared" si="660"/>
        <v>#N/A</v>
      </c>
      <c r="W3052" s="14"/>
      <c r="X3052" s="14"/>
      <c r="Y3052" s="18" t="e">
        <f t="shared" si="666"/>
        <v>#N/A</v>
      </c>
      <c r="AE3052" s="18" t="e">
        <f t="shared" si="661"/>
        <v>#N/A</v>
      </c>
      <c r="AF3052" s="18" t="e">
        <f t="shared" si="662"/>
        <v>#N/A</v>
      </c>
      <c r="AG3052" s="18" t="e">
        <f t="shared" si="667"/>
        <v>#DIV/0!</v>
      </c>
      <c r="AH3052" s="18" t="e">
        <f t="shared" si="668"/>
        <v>#N/A</v>
      </c>
      <c r="AJ3052" s="18"/>
      <c r="AK3052" s="18"/>
      <c r="AL3052" s="18"/>
      <c r="AN3052" s="18"/>
      <c r="AO3052" s="18"/>
      <c r="AP3052" s="18"/>
      <c r="AQ3052" s="18"/>
      <c r="AR3052" s="18"/>
      <c r="AS3052" s="18"/>
      <c r="AT3052" s="18"/>
      <c r="AU3052" s="18"/>
      <c r="AV3052" s="18"/>
      <c r="AW3052" s="18"/>
      <c r="AX3052" s="18"/>
      <c r="AY3052" s="18"/>
      <c r="AZ3052" s="18"/>
      <c r="BA3052" s="18"/>
      <c r="BB3052" s="18"/>
      <c r="BC3052" s="18"/>
      <c r="BD3052" s="18"/>
      <c r="BE3052" s="18"/>
      <c r="BF3052" s="18"/>
      <c r="BL3052" s="18" t="e">
        <f t="shared" si="672"/>
        <v>#N/A</v>
      </c>
      <c r="BM3052" s="18" t="e">
        <f t="shared" si="669"/>
        <v>#N/A</v>
      </c>
      <c r="BN3052" s="18" t="e">
        <f t="shared" si="670"/>
        <v>#N/A</v>
      </c>
      <c r="BO3052" s="18" t="e">
        <f t="shared" si="671"/>
        <v>#N/A</v>
      </c>
      <c r="BT3052" s="18"/>
      <c r="BU3052" s="18"/>
      <c r="BV3052" s="18"/>
      <c r="BW3052" s="18"/>
      <c r="BX3052" s="18"/>
    </row>
    <row r="3053" spans="14:76" x14ac:dyDescent="0.25">
      <c r="N3053" s="14" t="e">
        <f>IF(ISNUMBER('Dosimetry Worksheet'!H3063), 'Dosimetry Worksheet'!H3063, NA())</f>
        <v>#N/A</v>
      </c>
      <c r="O3053" s="14" t="e">
        <f>IF(ISNUMBER(N3053), 'Dosimetry Worksheet'!I3063, NA())</f>
        <v>#N/A</v>
      </c>
      <c r="P3053" s="14"/>
      <c r="Q3053" s="14" t="e">
        <f t="shared" si="663"/>
        <v>#N/A</v>
      </c>
      <c r="R3053" s="14" t="e">
        <f t="shared" si="664"/>
        <v>#N/A</v>
      </c>
      <c r="T3053" s="14" t="e">
        <f t="shared" si="659"/>
        <v>#N/A</v>
      </c>
      <c r="U3053" s="14" t="e">
        <f t="shared" si="665"/>
        <v>#N/A</v>
      </c>
      <c r="V3053" s="14" t="e">
        <f t="shared" si="660"/>
        <v>#N/A</v>
      </c>
      <c r="W3053" s="14"/>
      <c r="X3053" s="14"/>
      <c r="Y3053" s="18" t="e">
        <f t="shared" si="666"/>
        <v>#N/A</v>
      </c>
      <c r="AE3053" s="18" t="e">
        <f t="shared" si="661"/>
        <v>#N/A</v>
      </c>
      <c r="AF3053" s="18" t="e">
        <f t="shared" si="662"/>
        <v>#N/A</v>
      </c>
      <c r="AG3053" s="18" t="e">
        <f t="shared" si="667"/>
        <v>#DIV/0!</v>
      </c>
      <c r="AH3053" s="18" t="e">
        <f t="shared" si="668"/>
        <v>#N/A</v>
      </c>
      <c r="AJ3053" s="18"/>
      <c r="AK3053" s="18"/>
      <c r="AL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  <c r="AX3053" s="18"/>
      <c r="AY3053" s="18"/>
      <c r="AZ3053" s="18"/>
      <c r="BA3053" s="18"/>
      <c r="BB3053" s="18"/>
      <c r="BC3053" s="18"/>
      <c r="BD3053" s="18"/>
      <c r="BE3053" s="18"/>
      <c r="BF3053" s="18"/>
      <c r="BL3053" s="18" t="e">
        <f t="shared" si="672"/>
        <v>#N/A</v>
      </c>
      <c r="BM3053" s="18" t="e">
        <f t="shared" si="669"/>
        <v>#N/A</v>
      </c>
      <c r="BN3053" s="18" t="e">
        <f t="shared" si="670"/>
        <v>#N/A</v>
      </c>
      <c r="BO3053" s="18" t="e">
        <f t="shared" si="671"/>
        <v>#N/A</v>
      </c>
      <c r="BT3053" s="18"/>
      <c r="BU3053" s="18"/>
      <c r="BV3053" s="18"/>
      <c r="BW3053" s="18"/>
      <c r="BX3053" s="18"/>
    </row>
    <row r="3054" spans="14:76" x14ac:dyDescent="0.25">
      <c r="N3054" s="14" t="e">
        <f>IF(ISNUMBER('Dosimetry Worksheet'!H3064), 'Dosimetry Worksheet'!H3064, NA())</f>
        <v>#N/A</v>
      </c>
      <c r="O3054" s="14" t="e">
        <f>IF(ISNUMBER(N3054), 'Dosimetry Worksheet'!I3064, NA())</f>
        <v>#N/A</v>
      </c>
      <c r="P3054" s="14"/>
      <c r="Q3054" s="14" t="e">
        <f t="shared" si="663"/>
        <v>#N/A</v>
      </c>
      <c r="R3054" s="14" t="e">
        <f t="shared" si="664"/>
        <v>#N/A</v>
      </c>
      <c r="T3054" s="14" t="e">
        <f t="shared" si="659"/>
        <v>#N/A</v>
      </c>
      <c r="U3054" s="14" t="e">
        <f t="shared" si="665"/>
        <v>#N/A</v>
      </c>
      <c r="V3054" s="14" t="e">
        <f t="shared" si="660"/>
        <v>#N/A</v>
      </c>
      <c r="W3054" s="14"/>
      <c r="X3054" s="14"/>
      <c r="Y3054" s="18" t="e">
        <f t="shared" si="666"/>
        <v>#N/A</v>
      </c>
      <c r="AE3054" s="18" t="e">
        <f t="shared" si="661"/>
        <v>#N/A</v>
      </c>
      <c r="AF3054" s="18" t="e">
        <f t="shared" si="662"/>
        <v>#N/A</v>
      </c>
      <c r="AG3054" s="18" t="e">
        <f t="shared" si="667"/>
        <v>#DIV/0!</v>
      </c>
      <c r="AH3054" s="18" t="e">
        <f t="shared" si="668"/>
        <v>#N/A</v>
      </c>
      <c r="AJ3054" s="18"/>
      <c r="AK3054" s="18"/>
      <c r="AL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  <c r="AX3054" s="18"/>
      <c r="AY3054" s="18"/>
      <c r="AZ3054" s="18"/>
      <c r="BA3054" s="18"/>
      <c r="BB3054" s="18"/>
      <c r="BC3054" s="18"/>
      <c r="BD3054" s="18"/>
      <c r="BE3054" s="18"/>
      <c r="BF3054" s="18"/>
      <c r="BL3054" s="18" t="e">
        <f t="shared" si="672"/>
        <v>#N/A</v>
      </c>
      <c r="BM3054" s="18" t="e">
        <f t="shared" si="669"/>
        <v>#N/A</v>
      </c>
      <c r="BN3054" s="18" t="e">
        <f t="shared" si="670"/>
        <v>#N/A</v>
      </c>
      <c r="BO3054" s="18" t="e">
        <f t="shared" si="671"/>
        <v>#N/A</v>
      </c>
      <c r="BT3054" s="18"/>
      <c r="BU3054" s="18"/>
      <c r="BV3054" s="18"/>
      <c r="BW3054" s="18"/>
      <c r="BX3054" s="18"/>
    </row>
    <row r="3055" spans="14:76" x14ac:dyDescent="0.25">
      <c r="N3055" s="14" t="e">
        <f>IF(ISNUMBER('Dosimetry Worksheet'!H3065), 'Dosimetry Worksheet'!H3065, NA())</f>
        <v>#N/A</v>
      </c>
      <c r="O3055" s="14" t="e">
        <f>IF(ISNUMBER(N3055), 'Dosimetry Worksheet'!I3065, NA())</f>
        <v>#N/A</v>
      </c>
      <c r="P3055" s="14"/>
      <c r="Q3055" s="14" t="e">
        <f t="shared" si="663"/>
        <v>#N/A</v>
      </c>
      <c r="R3055" s="14" t="e">
        <f t="shared" si="664"/>
        <v>#N/A</v>
      </c>
      <c r="T3055" s="14" t="e">
        <f t="shared" si="659"/>
        <v>#N/A</v>
      </c>
      <c r="U3055" s="14" t="e">
        <f t="shared" si="665"/>
        <v>#N/A</v>
      </c>
      <c r="V3055" s="14" t="e">
        <f t="shared" si="660"/>
        <v>#N/A</v>
      </c>
      <c r="W3055" s="14"/>
      <c r="X3055" s="14"/>
      <c r="Y3055" s="18" t="e">
        <f t="shared" si="666"/>
        <v>#N/A</v>
      </c>
      <c r="AE3055" s="18" t="e">
        <f t="shared" si="661"/>
        <v>#N/A</v>
      </c>
      <c r="AF3055" s="18" t="e">
        <f t="shared" si="662"/>
        <v>#N/A</v>
      </c>
      <c r="AG3055" s="18" t="e">
        <f t="shared" si="667"/>
        <v>#DIV/0!</v>
      </c>
      <c r="AH3055" s="18" t="e">
        <f t="shared" si="668"/>
        <v>#N/A</v>
      </c>
      <c r="AJ3055" s="18"/>
      <c r="AK3055" s="18"/>
      <c r="AL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  <c r="AX3055" s="18"/>
      <c r="AY3055" s="18"/>
      <c r="AZ3055" s="18"/>
      <c r="BA3055" s="18"/>
      <c r="BB3055" s="18"/>
      <c r="BC3055" s="18"/>
      <c r="BD3055" s="18"/>
      <c r="BE3055" s="18"/>
      <c r="BF3055" s="18"/>
      <c r="BL3055" s="18" t="e">
        <f t="shared" si="672"/>
        <v>#N/A</v>
      </c>
      <c r="BM3055" s="18" t="e">
        <f t="shared" si="669"/>
        <v>#N/A</v>
      </c>
      <c r="BN3055" s="18" t="e">
        <f t="shared" si="670"/>
        <v>#N/A</v>
      </c>
      <c r="BO3055" s="18" t="e">
        <f t="shared" si="671"/>
        <v>#N/A</v>
      </c>
      <c r="BT3055" s="18"/>
      <c r="BU3055" s="18"/>
      <c r="BV3055" s="18"/>
      <c r="BW3055" s="18"/>
      <c r="BX3055" s="18"/>
    </row>
    <row r="3056" spans="14:76" x14ac:dyDescent="0.25">
      <c r="N3056" s="14" t="e">
        <f>IF(ISNUMBER('Dosimetry Worksheet'!H3066), 'Dosimetry Worksheet'!H3066, NA())</f>
        <v>#N/A</v>
      </c>
      <c r="O3056" s="14" t="e">
        <f>IF(ISNUMBER(N3056), 'Dosimetry Worksheet'!I3066, NA())</f>
        <v>#N/A</v>
      </c>
      <c r="P3056" s="14"/>
      <c r="Q3056" s="14" t="e">
        <f t="shared" si="663"/>
        <v>#N/A</v>
      </c>
      <c r="R3056" s="14" t="e">
        <f t="shared" si="664"/>
        <v>#N/A</v>
      </c>
      <c r="T3056" s="14" t="e">
        <f t="shared" si="659"/>
        <v>#N/A</v>
      </c>
      <c r="U3056" s="14" t="e">
        <f t="shared" si="665"/>
        <v>#N/A</v>
      </c>
      <c r="V3056" s="14" t="e">
        <f t="shared" si="660"/>
        <v>#N/A</v>
      </c>
      <c r="W3056" s="14"/>
      <c r="X3056" s="14"/>
      <c r="Y3056" s="18" t="e">
        <f t="shared" si="666"/>
        <v>#N/A</v>
      </c>
      <c r="AE3056" s="18" t="e">
        <f t="shared" si="661"/>
        <v>#N/A</v>
      </c>
      <c r="AF3056" s="18" t="e">
        <f t="shared" si="662"/>
        <v>#N/A</v>
      </c>
      <c r="AG3056" s="18" t="e">
        <f t="shared" si="667"/>
        <v>#DIV/0!</v>
      </c>
      <c r="AH3056" s="18" t="e">
        <f t="shared" si="668"/>
        <v>#N/A</v>
      </c>
      <c r="AJ3056" s="18"/>
      <c r="AK3056" s="18"/>
      <c r="AL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  <c r="AX3056" s="18"/>
      <c r="AY3056" s="18"/>
      <c r="AZ3056" s="18"/>
      <c r="BA3056" s="18"/>
      <c r="BB3056" s="18"/>
      <c r="BC3056" s="18"/>
      <c r="BD3056" s="18"/>
      <c r="BE3056" s="18"/>
      <c r="BF3056" s="18"/>
      <c r="BL3056" s="18" t="e">
        <f t="shared" si="672"/>
        <v>#N/A</v>
      </c>
      <c r="BM3056" s="18" t="e">
        <f t="shared" si="669"/>
        <v>#N/A</v>
      </c>
      <c r="BN3056" s="18" t="e">
        <f t="shared" si="670"/>
        <v>#N/A</v>
      </c>
      <c r="BO3056" s="18" t="e">
        <f t="shared" si="671"/>
        <v>#N/A</v>
      </c>
      <c r="BT3056" s="18"/>
      <c r="BU3056" s="18"/>
      <c r="BV3056" s="18"/>
      <c r="BW3056" s="18"/>
      <c r="BX3056" s="18"/>
    </row>
    <row r="3057" spans="14:76" x14ac:dyDescent="0.25">
      <c r="N3057" s="14" t="e">
        <f>IF(ISNUMBER('Dosimetry Worksheet'!H3067), 'Dosimetry Worksheet'!H3067, NA())</f>
        <v>#N/A</v>
      </c>
      <c r="O3057" s="14" t="e">
        <f>IF(ISNUMBER(N3057), 'Dosimetry Worksheet'!I3067, NA())</f>
        <v>#N/A</v>
      </c>
      <c r="P3057" s="14"/>
      <c r="Q3057" s="14" t="e">
        <f t="shared" si="663"/>
        <v>#N/A</v>
      </c>
      <c r="R3057" s="14" t="e">
        <f t="shared" si="664"/>
        <v>#N/A</v>
      </c>
      <c r="T3057" s="14" t="e">
        <f t="shared" si="659"/>
        <v>#N/A</v>
      </c>
      <c r="U3057" s="14" t="e">
        <f t="shared" si="665"/>
        <v>#N/A</v>
      </c>
      <c r="V3057" s="14" t="e">
        <f t="shared" si="660"/>
        <v>#N/A</v>
      </c>
      <c r="W3057" s="14"/>
      <c r="X3057" s="14"/>
      <c r="Y3057" s="18" t="e">
        <f t="shared" si="666"/>
        <v>#N/A</v>
      </c>
      <c r="AE3057" s="18" t="e">
        <f t="shared" si="661"/>
        <v>#N/A</v>
      </c>
      <c r="AF3057" s="18" t="e">
        <f t="shared" si="662"/>
        <v>#N/A</v>
      </c>
      <c r="AG3057" s="18" t="e">
        <f t="shared" si="667"/>
        <v>#DIV/0!</v>
      </c>
      <c r="AH3057" s="18" t="e">
        <f t="shared" si="668"/>
        <v>#N/A</v>
      </c>
      <c r="AJ3057" s="18"/>
      <c r="AK3057" s="18"/>
      <c r="AL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  <c r="AX3057" s="18"/>
      <c r="AY3057" s="18"/>
      <c r="AZ3057" s="18"/>
      <c r="BA3057" s="18"/>
      <c r="BB3057" s="18"/>
      <c r="BC3057" s="18"/>
      <c r="BD3057" s="18"/>
      <c r="BE3057" s="18"/>
      <c r="BF3057" s="18"/>
      <c r="BL3057" s="18" t="e">
        <f t="shared" si="672"/>
        <v>#N/A</v>
      </c>
      <c r="BM3057" s="18" t="e">
        <f t="shared" si="669"/>
        <v>#N/A</v>
      </c>
      <c r="BN3057" s="18" t="e">
        <f t="shared" si="670"/>
        <v>#N/A</v>
      </c>
      <c r="BO3057" s="18" t="e">
        <f t="shared" si="671"/>
        <v>#N/A</v>
      </c>
      <c r="BT3057" s="18"/>
      <c r="BU3057" s="18"/>
      <c r="BV3057" s="18"/>
      <c r="BW3057" s="18"/>
      <c r="BX3057" s="18"/>
    </row>
    <row r="3058" spans="14:76" x14ac:dyDescent="0.25">
      <c r="N3058" s="14" t="e">
        <f>IF(ISNUMBER('Dosimetry Worksheet'!H3068), 'Dosimetry Worksheet'!H3068, NA())</f>
        <v>#N/A</v>
      </c>
      <c r="O3058" s="14" t="e">
        <f>IF(ISNUMBER(N3058), 'Dosimetry Worksheet'!I3068, NA())</f>
        <v>#N/A</v>
      </c>
      <c r="P3058" s="14"/>
      <c r="Q3058" s="14" t="e">
        <f t="shared" si="663"/>
        <v>#N/A</v>
      </c>
      <c r="R3058" s="14" t="e">
        <f t="shared" si="664"/>
        <v>#N/A</v>
      </c>
      <c r="T3058" s="14" t="e">
        <f t="shared" si="659"/>
        <v>#N/A</v>
      </c>
      <c r="U3058" s="14" t="e">
        <f t="shared" si="665"/>
        <v>#N/A</v>
      </c>
      <c r="V3058" s="14" t="e">
        <f t="shared" si="660"/>
        <v>#N/A</v>
      </c>
      <c r="W3058" s="14"/>
      <c r="X3058" s="14"/>
      <c r="Y3058" s="18" t="e">
        <f t="shared" si="666"/>
        <v>#N/A</v>
      </c>
      <c r="AE3058" s="18" t="e">
        <f t="shared" si="661"/>
        <v>#N/A</v>
      </c>
      <c r="AF3058" s="18" t="e">
        <f t="shared" si="662"/>
        <v>#N/A</v>
      </c>
      <c r="AG3058" s="18" t="e">
        <f t="shared" si="667"/>
        <v>#DIV/0!</v>
      </c>
      <c r="AH3058" s="18" t="e">
        <f t="shared" si="668"/>
        <v>#N/A</v>
      </c>
      <c r="AJ3058" s="18"/>
      <c r="AK3058" s="18"/>
      <c r="AL3058" s="18"/>
      <c r="AN3058" s="18"/>
      <c r="AO3058" s="18"/>
      <c r="AP3058" s="18"/>
      <c r="AQ3058" s="18"/>
      <c r="AR3058" s="18"/>
      <c r="AS3058" s="18"/>
      <c r="AT3058" s="18"/>
      <c r="AU3058" s="18"/>
      <c r="AV3058" s="18"/>
      <c r="AW3058" s="18"/>
      <c r="AX3058" s="18"/>
      <c r="AY3058" s="18"/>
      <c r="AZ3058" s="18"/>
      <c r="BA3058" s="18"/>
      <c r="BB3058" s="18"/>
      <c r="BC3058" s="18"/>
      <c r="BD3058" s="18"/>
      <c r="BE3058" s="18"/>
      <c r="BF3058" s="18"/>
      <c r="BL3058" s="18" t="e">
        <f t="shared" si="672"/>
        <v>#N/A</v>
      </c>
      <c r="BM3058" s="18" t="e">
        <f t="shared" si="669"/>
        <v>#N/A</v>
      </c>
      <c r="BN3058" s="18" t="e">
        <f t="shared" si="670"/>
        <v>#N/A</v>
      </c>
      <c r="BO3058" s="18" t="e">
        <f t="shared" si="671"/>
        <v>#N/A</v>
      </c>
      <c r="BT3058" s="18"/>
      <c r="BU3058" s="18"/>
      <c r="BV3058" s="18"/>
      <c r="BW3058" s="18"/>
      <c r="BX3058" s="18"/>
    </row>
    <row r="3059" spans="14:76" x14ac:dyDescent="0.25">
      <c r="N3059" s="14" t="e">
        <f>IF(ISNUMBER('Dosimetry Worksheet'!H3069), 'Dosimetry Worksheet'!H3069, NA())</f>
        <v>#N/A</v>
      </c>
      <c r="O3059" s="14" t="e">
        <f>IF(ISNUMBER(N3059), 'Dosimetry Worksheet'!I3069, NA())</f>
        <v>#N/A</v>
      </c>
      <c r="P3059" s="14"/>
      <c r="Q3059" s="14" t="e">
        <f t="shared" si="663"/>
        <v>#N/A</v>
      </c>
      <c r="R3059" s="14" t="e">
        <f t="shared" si="664"/>
        <v>#N/A</v>
      </c>
      <c r="T3059" s="14" t="e">
        <f t="shared" si="659"/>
        <v>#N/A</v>
      </c>
      <c r="U3059" s="14" t="e">
        <f t="shared" si="665"/>
        <v>#N/A</v>
      </c>
      <c r="V3059" s="14" t="e">
        <f t="shared" si="660"/>
        <v>#N/A</v>
      </c>
      <c r="W3059" s="14"/>
      <c r="X3059" s="14"/>
      <c r="Y3059" s="18" t="e">
        <f t="shared" si="666"/>
        <v>#N/A</v>
      </c>
      <c r="AE3059" s="18" t="e">
        <f t="shared" si="661"/>
        <v>#N/A</v>
      </c>
      <c r="AF3059" s="18" t="e">
        <f t="shared" si="662"/>
        <v>#N/A</v>
      </c>
      <c r="AG3059" s="18" t="e">
        <f t="shared" si="667"/>
        <v>#DIV/0!</v>
      </c>
      <c r="AH3059" s="18" t="e">
        <f t="shared" si="668"/>
        <v>#N/A</v>
      </c>
      <c r="AJ3059" s="18"/>
      <c r="AK3059" s="18"/>
      <c r="AL3059" s="18"/>
      <c r="AN3059" s="18"/>
      <c r="AO3059" s="18"/>
      <c r="AP3059" s="18"/>
      <c r="AQ3059" s="18"/>
      <c r="AR3059" s="18"/>
      <c r="AS3059" s="18"/>
      <c r="AT3059" s="18"/>
      <c r="AU3059" s="18"/>
      <c r="AV3059" s="18"/>
      <c r="AW3059" s="18"/>
      <c r="AX3059" s="18"/>
      <c r="AY3059" s="18"/>
      <c r="AZ3059" s="18"/>
      <c r="BA3059" s="18"/>
      <c r="BB3059" s="18"/>
      <c r="BC3059" s="18"/>
      <c r="BD3059" s="18"/>
      <c r="BE3059" s="18"/>
      <c r="BF3059" s="18"/>
      <c r="BL3059" s="18" t="e">
        <f t="shared" si="672"/>
        <v>#N/A</v>
      </c>
      <c r="BM3059" s="18" t="e">
        <f t="shared" si="669"/>
        <v>#N/A</v>
      </c>
      <c r="BN3059" s="18" t="e">
        <f t="shared" si="670"/>
        <v>#N/A</v>
      </c>
      <c r="BO3059" s="18" t="e">
        <f t="shared" si="671"/>
        <v>#N/A</v>
      </c>
      <c r="BT3059" s="18"/>
      <c r="BU3059" s="18"/>
      <c r="BV3059" s="18"/>
      <c r="BW3059" s="18"/>
      <c r="BX3059" s="18"/>
    </row>
    <row r="3060" spans="14:76" x14ac:dyDescent="0.25">
      <c r="N3060" s="14" t="e">
        <f>IF(ISNUMBER('Dosimetry Worksheet'!H3070), 'Dosimetry Worksheet'!H3070, NA())</f>
        <v>#N/A</v>
      </c>
      <c r="O3060" s="14" t="e">
        <f>IF(ISNUMBER(N3060), 'Dosimetry Worksheet'!I3070, NA())</f>
        <v>#N/A</v>
      </c>
      <c r="P3060" s="14"/>
      <c r="Q3060" s="14" t="e">
        <f t="shared" si="663"/>
        <v>#N/A</v>
      </c>
      <c r="R3060" s="14" t="e">
        <f t="shared" si="664"/>
        <v>#N/A</v>
      </c>
      <c r="T3060" s="14" t="e">
        <f t="shared" si="659"/>
        <v>#N/A</v>
      </c>
      <c r="U3060" s="14" t="e">
        <f t="shared" si="665"/>
        <v>#N/A</v>
      </c>
      <c r="V3060" s="14" t="e">
        <f t="shared" si="660"/>
        <v>#N/A</v>
      </c>
      <c r="W3060" s="14"/>
      <c r="X3060" s="14"/>
      <c r="Y3060" s="18" t="e">
        <f t="shared" si="666"/>
        <v>#N/A</v>
      </c>
      <c r="AE3060" s="18" t="e">
        <f t="shared" si="661"/>
        <v>#N/A</v>
      </c>
      <c r="AF3060" s="18" t="e">
        <f t="shared" si="662"/>
        <v>#N/A</v>
      </c>
      <c r="AG3060" s="18" t="e">
        <f t="shared" si="667"/>
        <v>#DIV/0!</v>
      </c>
      <c r="AH3060" s="18" t="e">
        <f t="shared" si="668"/>
        <v>#N/A</v>
      </c>
      <c r="AJ3060" s="18"/>
      <c r="AK3060" s="18"/>
      <c r="AL3060" s="18"/>
      <c r="AN3060" s="18"/>
      <c r="AO3060" s="18"/>
      <c r="AP3060" s="18"/>
      <c r="AQ3060" s="18"/>
      <c r="AR3060" s="18"/>
      <c r="AS3060" s="18"/>
      <c r="AT3060" s="18"/>
      <c r="AU3060" s="18"/>
      <c r="AV3060" s="18"/>
      <c r="AW3060" s="18"/>
      <c r="AX3060" s="18"/>
      <c r="AY3060" s="18"/>
      <c r="AZ3060" s="18"/>
      <c r="BA3060" s="18"/>
      <c r="BB3060" s="18"/>
      <c r="BC3060" s="18"/>
      <c r="BD3060" s="18"/>
      <c r="BE3060" s="18"/>
      <c r="BF3060" s="18"/>
      <c r="BL3060" s="18" t="e">
        <f t="shared" si="672"/>
        <v>#N/A</v>
      </c>
      <c r="BM3060" s="18" t="e">
        <f t="shared" si="669"/>
        <v>#N/A</v>
      </c>
      <c r="BN3060" s="18" t="e">
        <f t="shared" si="670"/>
        <v>#N/A</v>
      </c>
      <c r="BO3060" s="18" t="e">
        <f t="shared" si="671"/>
        <v>#N/A</v>
      </c>
      <c r="BT3060" s="18"/>
      <c r="BU3060" s="18"/>
      <c r="BV3060" s="18"/>
      <c r="BW3060" s="18"/>
      <c r="BX3060" s="18"/>
    </row>
    <row r="3061" spans="14:76" x14ac:dyDescent="0.25">
      <c r="N3061" s="14" t="e">
        <f>IF(ISNUMBER('Dosimetry Worksheet'!H3071), 'Dosimetry Worksheet'!H3071, NA())</f>
        <v>#N/A</v>
      </c>
      <c r="O3061" s="14" t="e">
        <f>IF(ISNUMBER(N3061), 'Dosimetry Worksheet'!I3071, NA())</f>
        <v>#N/A</v>
      </c>
      <c r="P3061" s="14"/>
      <c r="Q3061" s="14" t="e">
        <f t="shared" si="663"/>
        <v>#N/A</v>
      </c>
      <c r="R3061" s="14" t="e">
        <f t="shared" si="664"/>
        <v>#N/A</v>
      </c>
      <c r="T3061" s="14" t="e">
        <f t="shared" si="659"/>
        <v>#N/A</v>
      </c>
      <c r="U3061" s="14" t="e">
        <f t="shared" si="665"/>
        <v>#N/A</v>
      </c>
      <c r="V3061" s="14" t="e">
        <f t="shared" si="660"/>
        <v>#N/A</v>
      </c>
      <c r="W3061" s="14"/>
      <c r="X3061" s="14"/>
      <c r="Y3061" s="18" t="e">
        <f t="shared" si="666"/>
        <v>#N/A</v>
      </c>
      <c r="AE3061" s="18" t="e">
        <f t="shared" si="661"/>
        <v>#N/A</v>
      </c>
      <c r="AF3061" s="18" t="e">
        <f t="shared" si="662"/>
        <v>#N/A</v>
      </c>
      <c r="AG3061" s="18" t="e">
        <f t="shared" si="667"/>
        <v>#DIV/0!</v>
      </c>
      <c r="AH3061" s="18" t="e">
        <f t="shared" si="668"/>
        <v>#N/A</v>
      </c>
      <c r="AJ3061" s="18"/>
      <c r="AK3061" s="18"/>
      <c r="AL3061" s="18"/>
      <c r="AN3061" s="18"/>
      <c r="AO3061" s="18"/>
      <c r="AP3061" s="18"/>
      <c r="AQ3061" s="18"/>
      <c r="AR3061" s="18"/>
      <c r="AS3061" s="18"/>
      <c r="AT3061" s="18"/>
      <c r="AU3061" s="18"/>
      <c r="AV3061" s="18"/>
      <c r="AW3061" s="18"/>
      <c r="AX3061" s="18"/>
      <c r="AY3061" s="18"/>
      <c r="AZ3061" s="18"/>
      <c r="BA3061" s="18"/>
      <c r="BB3061" s="18"/>
      <c r="BC3061" s="18"/>
      <c r="BD3061" s="18"/>
      <c r="BE3061" s="18"/>
      <c r="BF3061" s="18"/>
      <c r="BL3061" s="18" t="e">
        <f t="shared" si="672"/>
        <v>#N/A</v>
      </c>
      <c r="BM3061" s="18" t="e">
        <f t="shared" si="669"/>
        <v>#N/A</v>
      </c>
      <c r="BN3061" s="18" t="e">
        <f t="shared" si="670"/>
        <v>#N/A</v>
      </c>
      <c r="BO3061" s="18" t="e">
        <f t="shared" si="671"/>
        <v>#N/A</v>
      </c>
      <c r="BT3061" s="18"/>
      <c r="BU3061" s="18"/>
      <c r="BV3061" s="18"/>
      <c r="BW3061" s="18"/>
      <c r="BX3061" s="18"/>
    </row>
    <row r="3062" spans="14:76" x14ac:dyDescent="0.25">
      <c r="N3062" s="14" t="e">
        <f>IF(ISNUMBER('Dosimetry Worksheet'!H3072), 'Dosimetry Worksheet'!H3072, NA())</f>
        <v>#N/A</v>
      </c>
      <c r="O3062" s="14" t="e">
        <f>IF(ISNUMBER(N3062), 'Dosimetry Worksheet'!I3072, NA())</f>
        <v>#N/A</v>
      </c>
      <c r="P3062" s="14"/>
      <c r="Q3062" s="14" t="e">
        <f t="shared" si="663"/>
        <v>#N/A</v>
      </c>
      <c r="R3062" s="14" t="e">
        <f t="shared" si="664"/>
        <v>#N/A</v>
      </c>
      <c r="T3062" s="14" t="e">
        <f t="shared" si="659"/>
        <v>#N/A</v>
      </c>
      <c r="U3062" s="14" t="e">
        <f t="shared" si="665"/>
        <v>#N/A</v>
      </c>
      <c r="V3062" s="14" t="e">
        <f t="shared" si="660"/>
        <v>#N/A</v>
      </c>
      <c r="W3062" s="14"/>
      <c r="X3062" s="14"/>
      <c r="Y3062" s="18" t="e">
        <f t="shared" si="666"/>
        <v>#N/A</v>
      </c>
      <c r="AE3062" s="18" t="e">
        <f t="shared" si="661"/>
        <v>#N/A</v>
      </c>
      <c r="AF3062" s="18" t="e">
        <f t="shared" si="662"/>
        <v>#N/A</v>
      </c>
      <c r="AG3062" s="18" t="e">
        <f t="shared" si="667"/>
        <v>#DIV/0!</v>
      </c>
      <c r="AH3062" s="18" t="e">
        <f t="shared" si="668"/>
        <v>#N/A</v>
      </c>
      <c r="AJ3062" s="18"/>
      <c r="AK3062" s="18"/>
      <c r="AL3062" s="18"/>
      <c r="AN3062" s="18"/>
      <c r="AO3062" s="18"/>
      <c r="AP3062" s="18"/>
      <c r="AQ3062" s="18"/>
      <c r="AR3062" s="18"/>
      <c r="AS3062" s="18"/>
      <c r="AT3062" s="18"/>
      <c r="AU3062" s="18"/>
      <c r="AV3062" s="18"/>
      <c r="AW3062" s="18"/>
      <c r="AX3062" s="18"/>
      <c r="AY3062" s="18"/>
      <c r="AZ3062" s="18"/>
      <c r="BA3062" s="18"/>
      <c r="BB3062" s="18"/>
      <c r="BC3062" s="18"/>
      <c r="BD3062" s="18"/>
      <c r="BE3062" s="18"/>
      <c r="BF3062" s="18"/>
      <c r="BL3062" s="18" t="e">
        <f t="shared" si="672"/>
        <v>#N/A</v>
      </c>
      <c r="BM3062" s="18" t="e">
        <f t="shared" si="669"/>
        <v>#N/A</v>
      </c>
      <c r="BN3062" s="18" t="e">
        <f t="shared" si="670"/>
        <v>#N/A</v>
      </c>
      <c r="BO3062" s="18" t="e">
        <f t="shared" si="671"/>
        <v>#N/A</v>
      </c>
      <c r="BT3062" s="18"/>
      <c r="BU3062" s="18"/>
      <c r="BV3062" s="18"/>
      <c r="BW3062" s="18"/>
      <c r="BX3062" s="18"/>
    </row>
    <row r="3063" spans="14:76" x14ac:dyDescent="0.25">
      <c r="N3063" s="14" t="e">
        <f>IF(ISNUMBER('Dosimetry Worksheet'!H3073), 'Dosimetry Worksheet'!H3073, NA())</f>
        <v>#N/A</v>
      </c>
      <c r="O3063" s="14" t="e">
        <f>IF(ISNUMBER(N3063), 'Dosimetry Worksheet'!I3073, NA())</f>
        <v>#N/A</v>
      </c>
      <c r="P3063" s="14"/>
      <c r="Q3063" s="14" t="e">
        <f t="shared" si="663"/>
        <v>#N/A</v>
      </c>
      <c r="R3063" s="14" t="e">
        <f t="shared" si="664"/>
        <v>#N/A</v>
      </c>
      <c r="T3063" s="14" t="e">
        <f t="shared" si="659"/>
        <v>#N/A</v>
      </c>
      <c r="U3063" s="14" t="e">
        <f t="shared" si="665"/>
        <v>#N/A</v>
      </c>
      <c r="V3063" s="14" t="e">
        <f t="shared" si="660"/>
        <v>#N/A</v>
      </c>
      <c r="W3063" s="14"/>
      <c r="X3063" s="14"/>
      <c r="Y3063" s="18" t="e">
        <f t="shared" si="666"/>
        <v>#N/A</v>
      </c>
      <c r="AE3063" s="18" t="e">
        <f t="shared" si="661"/>
        <v>#N/A</v>
      </c>
      <c r="AF3063" s="18" t="e">
        <f t="shared" si="662"/>
        <v>#N/A</v>
      </c>
      <c r="AG3063" s="18" t="e">
        <f t="shared" si="667"/>
        <v>#DIV/0!</v>
      </c>
      <c r="AH3063" s="18" t="e">
        <f t="shared" si="668"/>
        <v>#N/A</v>
      </c>
      <c r="AJ3063" s="18"/>
      <c r="AK3063" s="18"/>
      <c r="AL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  <c r="AX3063" s="18"/>
      <c r="AY3063" s="18"/>
      <c r="AZ3063" s="18"/>
      <c r="BA3063" s="18"/>
      <c r="BB3063" s="18"/>
      <c r="BC3063" s="18"/>
      <c r="BD3063" s="18"/>
      <c r="BE3063" s="18"/>
      <c r="BF3063" s="18"/>
      <c r="BL3063" s="18" t="e">
        <f t="shared" si="672"/>
        <v>#N/A</v>
      </c>
      <c r="BM3063" s="18" t="e">
        <f t="shared" si="669"/>
        <v>#N/A</v>
      </c>
      <c r="BN3063" s="18" t="e">
        <f t="shared" si="670"/>
        <v>#N/A</v>
      </c>
      <c r="BO3063" s="18" t="e">
        <f t="shared" si="671"/>
        <v>#N/A</v>
      </c>
      <c r="BT3063" s="18"/>
      <c r="BU3063" s="18"/>
      <c r="BV3063" s="18"/>
      <c r="BW3063" s="18"/>
      <c r="BX3063" s="18"/>
    </row>
    <row r="3064" spans="14:76" x14ac:dyDescent="0.25">
      <c r="N3064" s="14" t="e">
        <f>IF(ISNUMBER('Dosimetry Worksheet'!H3074), 'Dosimetry Worksheet'!H3074, NA())</f>
        <v>#N/A</v>
      </c>
      <c r="O3064" s="14" t="e">
        <f>IF(ISNUMBER(N3064), 'Dosimetry Worksheet'!I3074, NA())</f>
        <v>#N/A</v>
      </c>
      <c r="P3064" s="14"/>
      <c r="Q3064" s="14" t="e">
        <f t="shared" si="663"/>
        <v>#N/A</v>
      </c>
      <c r="R3064" s="14" t="e">
        <f t="shared" si="664"/>
        <v>#N/A</v>
      </c>
      <c r="T3064" s="14" t="e">
        <f t="shared" si="659"/>
        <v>#N/A</v>
      </c>
      <c r="U3064" s="14" t="e">
        <f t="shared" si="665"/>
        <v>#N/A</v>
      </c>
      <c r="V3064" s="14" t="e">
        <f t="shared" si="660"/>
        <v>#N/A</v>
      </c>
      <c r="W3064" s="14"/>
      <c r="X3064" s="14"/>
      <c r="Y3064" s="18" t="e">
        <f t="shared" si="666"/>
        <v>#N/A</v>
      </c>
      <c r="AE3064" s="18" t="e">
        <f t="shared" si="661"/>
        <v>#N/A</v>
      </c>
      <c r="AF3064" s="18" t="e">
        <f t="shared" si="662"/>
        <v>#N/A</v>
      </c>
      <c r="AG3064" s="18" t="e">
        <f t="shared" si="667"/>
        <v>#DIV/0!</v>
      </c>
      <c r="AH3064" s="18" t="e">
        <f t="shared" si="668"/>
        <v>#N/A</v>
      </c>
      <c r="AJ3064" s="18"/>
      <c r="AK3064" s="18"/>
      <c r="AL3064" s="18"/>
      <c r="AN3064" s="18"/>
      <c r="AO3064" s="18"/>
      <c r="AP3064" s="18"/>
      <c r="AQ3064" s="18"/>
      <c r="AR3064" s="18"/>
      <c r="AS3064" s="18"/>
      <c r="AT3064" s="18"/>
      <c r="AU3064" s="18"/>
      <c r="AV3064" s="18"/>
      <c r="AW3064" s="18"/>
      <c r="AX3064" s="18"/>
      <c r="AY3064" s="18"/>
      <c r="AZ3064" s="18"/>
      <c r="BA3064" s="18"/>
      <c r="BB3064" s="18"/>
      <c r="BC3064" s="18"/>
      <c r="BD3064" s="18"/>
      <c r="BE3064" s="18"/>
      <c r="BF3064" s="18"/>
      <c r="BL3064" s="18" t="e">
        <f t="shared" si="672"/>
        <v>#N/A</v>
      </c>
      <c r="BM3064" s="18" t="e">
        <f t="shared" si="669"/>
        <v>#N/A</v>
      </c>
      <c r="BN3064" s="18" t="e">
        <f t="shared" si="670"/>
        <v>#N/A</v>
      </c>
      <c r="BO3064" s="18" t="e">
        <f t="shared" si="671"/>
        <v>#N/A</v>
      </c>
      <c r="BT3064" s="18"/>
      <c r="BU3064" s="18"/>
      <c r="BV3064" s="18"/>
      <c r="BW3064" s="18"/>
      <c r="BX3064" s="18"/>
    </row>
    <row r="3065" spans="14:76" x14ac:dyDescent="0.25">
      <c r="N3065" s="14" t="e">
        <f>IF(ISNUMBER('Dosimetry Worksheet'!H3075), 'Dosimetry Worksheet'!H3075, NA())</f>
        <v>#N/A</v>
      </c>
      <c r="O3065" s="14" t="e">
        <f>IF(ISNUMBER(N3065), 'Dosimetry Worksheet'!I3075, NA())</f>
        <v>#N/A</v>
      </c>
      <c r="P3065" s="14"/>
      <c r="Q3065" s="14" t="e">
        <f t="shared" si="663"/>
        <v>#N/A</v>
      </c>
      <c r="R3065" s="14" t="e">
        <f t="shared" si="664"/>
        <v>#N/A</v>
      </c>
      <c r="T3065" s="14" t="e">
        <f t="shared" si="659"/>
        <v>#N/A</v>
      </c>
      <c r="U3065" s="14" t="e">
        <f t="shared" si="665"/>
        <v>#N/A</v>
      </c>
      <c r="V3065" s="14" t="e">
        <f t="shared" si="660"/>
        <v>#N/A</v>
      </c>
      <c r="W3065" s="14"/>
      <c r="X3065" s="14"/>
      <c r="Y3065" s="18" t="e">
        <f t="shared" si="666"/>
        <v>#N/A</v>
      </c>
      <c r="AE3065" s="18" t="e">
        <f t="shared" si="661"/>
        <v>#N/A</v>
      </c>
      <c r="AF3065" s="18" t="e">
        <f t="shared" si="662"/>
        <v>#N/A</v>
      </c>
      <c r="AG3065" s="18" t="e">
        <f t="shared" si="667"/>
        <v>#DIV/0!</v>
      </c>
      <c r="AH3065" s="18" t="e">
        <f t="shared" si="668"/>
        <v>#N/A</v>
      </c>
      <c r="AJ3065" s="18"/>
      <c r="AK3065" s="18"/>
      <c r="AL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  <c r="AX3065" s="18"/>
      <c r="AY3065" s="18"/>
      <c r="AZ3065" s="18"/>
      <c r="BA3065" s="18"/>
      <c r="BB3065" s="18"/>
      <c r="BC3065" s="18"/>
      <c r="BD3065" s="18"/>
      <c r="BE3065" s="18"/>
      <c r="BF3065" s="18"/>
      <c r="BL3065" s="18" t="e">
        <f t="shared" si="672"/>
        <v>#N/A</v>
      </c>
      <c r="BM3065" s="18" t="e">
        <f t="shared" si="669"/>
        <v>#N/A</v>
      </c>
      <c r="BN3065" s="18" t="e">
        <f t="shared" si="670"/>
        <v>#N/A</v>
      </c>
      <c r="BO3065" s="18" t="e">
        <f t="shared" si="671"/>
        <v>#N/A</v>
      </c>
      <c r="BT3065" s="18"/>
      <c r="BU3065" s="18"/>
      <c r="BV3065" s="18"/>
      <c r="BW3065" s="18"/>
      <c r="BX3065" s="18"/>
    </row>
    <row r="3066" spans="14:76" x14ac:dyDescent="0.25">
      <c r="N3066" s="14" t="e">
        <f>IF(ISNUMBER('Dosimetry Worksheet'!H3076), 'Dosimetry Worksheet'!H3076, NA())</f>
        <v>#N/A</v>
      </c>
      <c r="O3066" s="14" t="e">
        <f>IF(ISNUMBER(N3066), 'Dosimetry Worksheet'!I3076, NA())</f>
        <v>#N/A</v>
      </c>
      <c r="P3066" s="14"/>
      <c r="Q3066" s="14" t="e">
        <f t="shared" si="663"/>
        <v>#N/A</v>
      </c>
      <c r="R3066" s="14" t="e">
        <f t="shared" si="664"/>
        <v>#N/A</v>
      </c>
      <c r="T3066" s="14" t="e">
        <f t="shared" si="659"/>
        <v>#N/A</v>
      </c>
      <c r="U3066" s="14" t="e">
        <f t="shared" si="665"/>
        <v>#N/A</v>
      </c>
      <c r="V3066" s="14" t="e">
        <f t="shared" si="660"/>
        <v>#N/A</v>
      </c>
      <c r="W3066" s="14"/>
      <c r="X3066" s="14"/>
      <c r="Y3066" s="18" t="e">
        <f t="shared" si="666"/>
        <v>#N/A</v>
      </c>
      <c r="AE3066" s="18" t="e">
        <f t="shared" si="661"/>
        <v>#N/A</v>
      </c>
      <c r="AF3066" s="18" t="e">
        <f t="shared" si="662"/>
        <v>#N/A</v>
      </c>
      <c r="AG3066" s="18" t="e">
        <f t="shared" si="667"/>
        <v>#DIV/0!</v>
      </c>
      <c r="AH3066" s="18" t="e">
        <f t="shared" si="668"/>
        <v>#N/A</v>
      </c>
      <c r="AJ3066" s="18"/>
      <c r="AK3066" s="18"/>
      <c r="AL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  <c r="AX3066" s="18"/>
      <c r="AY3066" s="18"/>
      <c r="AZ3066" s="18"/>
      <c r="BA3066" s="18"/>
      <c r="BB3066" s="18"/>
      <c r="BC3066" s="18"/>
      <c r="BD3066" s="18"/>
      <c r="BE3066" s="18"/>
      <c r="BF3066" s="18"/>
      <c r="BL3066" s="18" t="e">
        <f t="shared" si="672"/>
        <v>#N/A</v>
      </c>
      <c r="BM3066" s="18" t="e">
        <f t="shared" si="669"/>
        <v>#N/A</v>
      </c>
      <c r="BN3066" s="18" t="e">
        <f t="shared" si="670"/>
        <v>#N/A</v>
      </c>
      <c r="BO3066" s="18" t="e">
        <f t="shared" si="671"/>
        <v>#N/A</v>
      </c>
      <c r="BT3066" s="18"/>
      <c r="BU3066" s="18"/>
      <c r="BV3066" s="18"/>
      <c r="BW3066" s="18"/>
      <c r="BX3066" s="18"/>
    </row>
    <row r="3067" spans="14:76" x14ac:dyDescent="0.25">
      <c r="N3067" s="14" t="e">
        <f>IF(ISNUMBER('Dosimetry Worksheet'!H3077), 'Dosimetry Worksheet'!H3077, NA())</f>
        <v>#N/A</v>
      </c>
      <c r="O3067" s="14" t="e">
        <f>IF(ISNUMBER(N3067), 'Dosimetry Worksheet'!I3077, NA())</f>
        <v>#N/A</v>
      </c>
      <c r="P3067" s="14"/>
      <c r="Q3067" s="14" t="e">
        <f t="shared" si="663"/>
        <v>#N/A</v>
      </c>
      <c r="R3067" s="14" t="e">
        <f t="shared" si="664"/>
        <v>#N/A</v>
      </c>
      <c r="T3067" s="14" t="e">
        <f t="shared" si="659"/>
        <v>#N/A</v>
      </c>
      <c r="U3067" s="14" t="e">
        <f t="shared" si="665"/>
        <v>#N/A</v>
      </c>
      <c r="V3067" s="14" t="e">
        <f t="shared" si="660"/>
        <v>#N/A</v>
      </c>
      <c r="W3067" s="14"/>
      <c r="X3067" s="14"/>
      <c r="Y3067" s="18" t="e">
        <f t="shared" si="666"/>
        <v>#N/A</v>
      </c>
      <c r="AE3067" s="18" t="e">
        <f t="shared" si="661"/>
        <v>#N/A</v>
      </c>
      <c r="AF3067" s="18" t="e">
        <f t="shared" si="662"/>
        <v>#N/A</v>
      </c>
      <c r="AG3067" s="18" t="e">
        <f t="shared" si="667"/>
        <v>#DIV/0!</v>
      </c>
      <c r="AH3067" s="18" t="e">
        <f t="shared" si="668"/>
        <v>#N/A</v>
      </c>
      <c r="AJ3067" s="18"/>
      <c r="AK3067" s="18"/>
      <c r="AL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  <c r="AX3067" s="18"/>
      <c r="AY3067" s="18"/>
      <c r="AZ3067" s="18"/>
      <c r="BA3067" s="18"/>
      <c r="BB3067" s="18"/>
      <c r="BC3067" s="18"/>
      <c r="BD3067" s="18"/>
      <c r="BE3067" s="18"/>
      <c r="BF3067" s="18"/>
      <c r="BL3067" s="18" t="e">
        <f t="shared" si="672"/>
        <v>#N/A</v>
      </c>
      <c r="BM3067" s="18" t="e">
        <f t="shared" si="669"/>
        <v>#N/A</v>
      </c>
      <c r="BN3067" s="18" t="e">
        <f t="shared" si="670"/>
        <v>#N/A</v>
      </c>
      <c r="BO3067" s="18" t="e">
        <f t="shared" si="671"/>
        <v>#N/A</v>
      </c>
      <c r="BT3067" s="18"/>
      <c r="BU3067" s="18"/>
      <c r="BV3067" s="18"/>
      <c r="BW3067" s="18"/>
      <c r="BX3067" s="18"/>
    </row>
    <row r="3068" spans="14:76" x14ac:dyDescent="0.25">
      <c r="N3068" s="14" t="e">
        <f>IF(ISNUMBER('Dosimetry Worksheet'!H3078), 'Dosimetry Worksheet'!H3078, NA())</f>
        <v>#N/A</v>
      </c>
      <c r="O3068" s="14" t="e">
        <f>IF(ISNUMBER(N3068), 'Dosimetry Worksheet'!I3078, NA())</f>
        <v>#N/A</v>
      </c>
      <c r="P3068" s="14"/>
      <c r="Q3068" s="14" t="e">
        <f t="shared" si="663"/>
        <v>#N/A</v>
      </c>
      <c r="R3068" s="14" t="e">
        <f t="shared" si="664"/>
        <v>#N/A</v>
      </c>
      <c r="T3068" s="14" t="e">
        <f t="shared" si="659"/>
        <v>#N/A</v>
      </c>
      <c r="U3068" s="14" t="e">
        <f t="shared" si="665"/>
        <v>#N/A</v>
      </c>
      <c r="V3068" s="14" t="e">
        <f t="shared" si="660"/>
        <v>#N/A</v>
      </c>
      <c r="W3068" s="14"/>
      <c r="X3068" s="14"/>
      <c r="Y3068" s="18" t="e">
        <f t="shared" si="666"/>
        <v>#N/A</v>
      </c>
      <c r="AE3068" s="18" t="e">
        <f t="shared" si="661"/>
        <v>#N/A</v>
      </c>
      <c r="AF3068" s="18" t="e">
        <f t="shared" si="662"/>
        <v>#N/A</v>
      </c>
      <c r="AG3068" s="18" t="e">
        <f t="shared" si="667"/>
        <v>#DIV/0!</v>
      </c>
      <c r="AH3068" s="18" t="e">
        <f t="shared" si="668"/>
        <v>#N/A</v>
      </c>
      <c r="AJ3068" s="18"/>
      <c r="AK3068" s="18"/>
      <c r="AL3068" s="18"/>
      <c r="AN3068" s="18"/>
      <c r="AO3068" s="18"/>
      <c r="AP3068" s="18"/>
      <c r="AQ3068" s="18"/>
      <c r="AR3068" s="18"/>
      <c r="AS3068" s="18"/>
      <c r="AT3068" s="18"/>
      <c r="AU3068" s="18"/>
      <c r="AV3068" s="18"/>
      <c r="AW3068" s="18"/>
      <c r="AX3068" s="18"/>
      <c r="AY3068" s="18"/>
      <c r="AZ3068" s="18"/>
      <c r="BA3068" s="18"/>
      <c r="BB3068" s="18"/>
      <c r="BC3068" s="18"/>
      <c r="BD3068" s="18"/>
      <c r="BE3068" s="18"/>
      <c r="BF3068" s="18"/>
      <c r="BL3068" s="18" t="e">
        <f t="shared" si="672"/>
        <v>#N/A</v>
      </c>
      <c r="BM3068" s="18" t="e">
        <f t="shared" si="669"/>
        <v>#N/A</v>
      </c>
      <c r="BN3068" s="18" t="e">
        <f t="shared" si="670"/>
        <v>#N/A</v>
      </c>
      <c r="BO3068" s="18" t="e">
        <f t="shared" si="671"/>
        <v>#N/A</v>
      </c>
      <c r="BT3068" s="18"/>
      <c r="BU3068" s="18"/>
      <c r="BV3068" s="18"/>
      <c r="BW3068" s="18"/>
      <c r="BX3068" s="18"/>
    </row>
    <row r="3069" spans="14:76" x14ac:dyDescent="0.25">
      <c r="N3069" s="14" t="e">
        <f>IF(ISNUMBER('Dosimetry Worksheet'!H3079), 'Dosimetry Worksheet'!H3079, NA())</f>
        <v>#N/A</v>
      </c>
      <c r="O3069" s="14" t="e">
        <f>IF(ISNUMBER(N3069), 'Dosimetry Worksheet'!I3079, NA())</f>
        <v>#N/A</v>
      </c>
      <c r="P3069" s="14"/>
      <c r="Q3069" s="14" t="e">
        <f t="shared" si="663"/>
        <v>#N/A</v>
      </c>
      <c r="R3069" s="14" t="e">
        <f t="shared" si="664"/>
        <v>#N/A</v>
      </c>
      <c r="T3069" s="14" t="e">
        <f t="shared" si="659"/>
        <v>#N/A</v>
      </c>
      <c r="U3069" s="14" t="e">
        <f t="shared" si="665"/>
        <v>#N/A</v>
      </c>
      <c r="V3069" s="14" t="e">
        <f t="shared" si="660"/>
        <v>#N/A</v>
      </c>
      <c r="W3069" s="14"/>
      <c r="X3069" s="14"/>
      <c r="Y3069" s="18" t="e">
        <f t="shared" si="666"/>
        <v>#N/A</v>
      </c>
      <c r="AE3069" s="18" t="e">
        <f t="shared" si="661"/>
        <v>#N/A</v>
      </c>
      <c r="AF3069" s="18" t="e">
        <f t="shared" si="662"/>
        <v>#N/A</v>
      </c>
      <c r="AG3069" s="18" t="e">
        <f t="shared" si="667"/>
        <v>#DIV/0!</v>
      </c>
      <c r="AH3069" s="18" t="e">
        <f t="shared" si="668"/>
        <v>#N/A</v>
      </c>
      <c r="AJ3069" s="18"/>
      <c r="AK3069" s="18"/>
      <c r="AL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  <c r="AX3069" s="18"/>
      <c r="AY3069" s="18"/>
      <c r="AZ3069" s="18"/>
      <c r="BA3069" s="18"/>
      <c r="BB3069" s="18"/>
      <c r="BC3069" s="18"/>
      <c r="BD3069" s="18"/>
      <c r="BE3069" s="18"/>
      <c r="BF3069" s="18"/>
      <c r="BL3069" s="18" t="e">
        <f t="shared" si="672"/>
        <v>#N/A</v>
      </c>
      <c r="BM3069" s="18" t="e">
        <f t="shared" si="669"/>
        <v>#N/A</v>
      </c>
      <c r="BN3069" s="18" t="e">
        <f t="shared" si="670"/>
        <v>#N/A</v>
      </c>
      <c r="BO3069" s="18" t="e">
        <f t="shared" si="671"/>
        <v>#N/A</v>
      </c>
      <c r="BT3069" s="18"/>
      <c r="BU3069" s="18"/>
      <c r="BV3069" s="18"/>
      <c r="BW3069" s="18"/>
      <c r="BX3069" s="18"/>
    </row>
    <row r="3070" spans="14:76" x14ac:dyDescent="0.25">
      <c r="N3070" s="14" t="e">
        <f>IF(ISNUMBER('Dosimetry Worksheet'!H3080), 'Dosimetry Worksheet'!H3080, NA())</f>
        <v>#N/A</v>
      </c>
      <c r="O3070" s="14" t="e">
        <f>IF(ISNUMBER(N3070), 'Dosimetry Worksheet'!I3080, NA())</f>
        <v>#N/A</v>
      </c>
      <c r="P3070" s="14"/>
      <c r="Q3070" s="14" t="e">
        <f t="shared" si="663"/>
        <v>#N/A</v>
      </c>
      <c r="R3070" s="14" t="e">
        <f t="shared" si="664"/>
        <v>#N/A</v>
      </c>
      <c r="T3070" s="14" t="e">
        <f t="shared" si="659"/>
        <v>#N/A</v>
      </c>
      <c r="U3070" s="14" t="e">
        <f t="shared" si="665"/>
        <v>#N/A</v>
      </c>
      <c r="V3070" s="14" t="e">
        <f t="shared" si="660"/>
        <v>#N/A</v>
      </c>
      <c r="W3070" s="14"/>
      <c r="X3070" s="14"/>
      <c r="Y3070" s="18" t="e">
        <f t="shared" si="666"/>
        <v>#N/A</v>
      </c>
      <c r="AE3070" s="18" t="e">
        <f t="shared" si="661"/>
        <v>#N/A</v>
      </c>
      <c r="AF3070" s="18" t="e">
        <f t="shared" si="662"/>
        <v>#N/A</v>
      </c>
      <c r="AG3070" s="18" t="e">
        <f t="shared" si="667"/>
        <v>#DIV/0!</v>
      </c>
      <c r="AH3070" s="18" t="e">
        <f t="shared" si="668"/>
        <v>#N/A</v>
      </c>
      <c r="AJ3070" s="18"/>
      <c r="AK3070" s="18"/>
      <c r="AL3070" s="18"/>
      <c r="AN3070" s="18"/>
      <c r="AO3070" s="18"/>
      <c r="AP3070" s="18"/>
      <c r="AQ3070" s="18"/>
      <c r="AR3070" s="18"/>
      <c r="AS3070" s="18"/>
      <c r="AT3070" s="18"/>
      <c r="AU3070" s="18"/>
      <c r="AV3070" s="18"/>
      <c r="AW3070" s="18"/>
      <c r="AX3070" s="18"/>
      <c r="AY3070" s="18"/>
      <c r="AZ3070" s="18"/>
      <c r="BA3070" s="18"/>
      <c r="BB3070" s="18"/>
      <c r="BC3070" s="18"/>
      <c r="BD3070" s="18"/>
      <c r="BE3070" s="18"/>
      <c r="BF3070" s="18"/>
      <c r="BL3070" s="18" t="e">
        <f t="shared" si="672"/>
        <v>#N/A</v>
      </c>
      <c r="BM3070" s="18" t="e">
        <f t="shared" si="669"/>
        <v>#N/A</v>
      </c>
      <c r="BN3070" s="18" t="e">
        <f t="shared" si="670"/>
        <v>#N/A</v>
      </c>
      <c r="BO3070" s="18" t="e">
        <f t="shared" si="671"/>
        <v>#N/A</v>
      </c>
      <c r="BT3070" s="18"/>
      <c r="BU3070" s="18"/>
      <c r="BV3070" s="18"/>
      <c r="BW3070" s="18"/>
      <c r="BX3070" s="18"/>
    </row>
    <row r="3071" spans="14:76" x14ac:dyDescent="0.25">
      <c r="N3071" s="14" t="e">
        <f>IF(ISNUMBER('Dosimetry Worksheet'!H3081), 'Dosimetry Worksheet'!H3081, NA())</f>
        <v>#N/A</v>
      </c>
      <c r="O3071" s="14" t="e">
        <f>IF(ISNUMBER(N3071), 'Dosimetry Worksheet'!I3081, NA())</f>
        <v>#N/A</v>
      </c>
      <c r="P3071" s="14"/>
      <c r="Q3071" s="14" t="e">
        <f t="shared" si="663"/>
        <v>#N/A</v>
      </c>
      <c r="R3071" s="14" t="e">
        <f t="shared" si="664"/>
        <v>#N/A</v>
      </c>
      <c r="T3071" s="14" t="e">
        <f t="shared" si="659"/>
        <v>#N/A</v>
      </c>
      <c r="U3071" s="14" t="e">
        <f t="shared" si="665"/>
        <v>#N/A</v>
      </c>
      <c r="V3071" s="14" t="e">
        <f t="shared" si="660"/>
        <v>#N/A</v>
      </c>
      <c r="W3071" s="14"/>
      <c r="X3071" s="14"/>
      <c r="Y3071" s="18" t="e">
        <f t="shared" si="666"/>
        <v>#N/A</v>
      </c>
      <c r="AE3071" s="18" t="e">
        <f t="shared" si="661"/>
        <v>#N/A</v>
      </c>
      <c r="AF3071" s="18" t="e">
        <f t="shared" si="662"/>
        <v>#N/A</v>
      </c>
      <c r="AG3071" s="18" t="e">
        <f t="shared" si="667"/>
        <v>#DIV/0!</v>
      </c>
      <c r="AH3071" s="18" t="e">
        <f t="shared" si="668"/>
        <v>#N/A</v>
      </c>
      <c r="AJ3071" s="18"/>
      <c r="AK3071" s="18"/>
      <c r="AL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  <c r="AX3071" s="18"/>
      <c r="AY3071" s="18"/>
      <c r="AZ3071" s="18"/>
      <c r="BA3071" s="18"/>
      <c r="BB3071" s="18"/>
      <c r="BC3071" s="18"/>
      <c r="BD3071" s="18"/>
      <c r="BE3071" s="18"/>
      <c r="BF3071" s="18"/>
      <c r="BL3071" s="18" t="e">
        <f t="shared" si="672"/>
        <v>#N/A</v>
      </c>
      <c r="BM3071" s="18" t="e">
        <f t="shared" si="669"/>
        <v>#N/A</v>
      </c>
      <c r="BN3071" s="18" t="e">
        <f t="shared" si="670"/>
        <v>#N/A</v>
      </c>
      <c r="BO3071" s="18" t="e">
        <f t="shared" si="671"/>
        <v>#N/A</v>
      </c>
      <c r="BT3071" s="18"/>
      <c r="BU3071" s="18"/>
      <c r="BV3071" s="18"/>
      <c r="BW3071" s="18"/>
      <c r="BX3071" s="18"/>
    </row>
    <row r="3072" spans="14:76" x14ac:dyDescent="0.25">
      <c r="N3072" s="14" t="e">
        <f>IF(ISNUMBER('Dosimetry Worksheet'!H3082), 'Dosimetry Worksheet'!H3082, NA())</f>
        <v>#N/A</v>
      </c>
      <c r="O3072" s="14" t="e">
        <f>IF(ISNUMBER(N3072), 'Dosimetry Worksheet'!I3082, NA())</f>
        <v>#N/A</v>
      </c>
      <c r="P3072" s="14"/>
      <c r="Q3072" s="14" t="e">
        <f t="shared" si="663"/>
        <v>#N/A</v>
      </c>
      <c r="R3072" s="14" t="e">
        <f t="shared" si="664"/>
        <v>#N/A</v>
      </c>
      <c r="T3072" s="14" t="e">
        <f t="shared" si="659"/>
        <v>#N/A</v>
      </c>
      <c r="U3072" s="14" t="e">
        <f t="shared" si="665"/>
        <v>#N/A</v>
      </c>
      <c r="V3072" s="14" t="e">
        <f t="shared" si="660"/>
        <v>#N/A</v>
      </c>
      <c r="W3072" s="14"/>
      <c r="X3072" s="14"/>
      <c r="Y3072" s="18" t="e">
        <f t="shared" si="666"/>
        <v>#N/A</v>
      </c>
      <c r="AE3072" s="18" t="e">
        <f t="shared" si="661"/>
        <v>#N/A</v>
      </c>
      <c r="AF3072" s="18" t="e">
        <f t="shared" si="662"/>
        <v>#N/A</v>
      </c>
      <c r="AG3072" s="18" t="e">
        <f t="shared" si="667"/>
        <v>#DIV/0!</v>
      </c>
      <c r="AH3072" s="18" t="e">
        <f t="shared" si="668"/>
        <v>#N/A</v>
      </c>
      <c r="AJ3072" s="18"/>
      <c r="AK3072" s="18"/>
      <c r="AL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  <c r="AX3072" s="18"/>
      <c r="AY3072" s="18"/>
      <c r="AZ3072" s="18"/>
      <c r="BA3072" s="18"/>
      <c r="BB3072" s="18"/>
      <c r="BC3072" s="18"/>
      <c r="BD3072" s="18"/>
      <c r="BE3072" s="18"/>
      <c r="BF3072" s="18"/>
      <c r="BL3072" s="18" t="e">
        <f t="shared" si="672"/>
        <v>#N/A</v>
      </c>
      <c r="BM3072" s="18" t="e">
        <f t="shared" si="669"/>
        <v>#N/A</v>
      </c>
      <c r="BN3072" s="18" t="e">
        <f t="shared" si="670"/>
        <v>#N/A</v>
      </c>
      <c r="BO3072" s="18" t="e">
        <f t="shared" si="671"/>
        <v>#N/A</v>
      </c>
      <c r="BT3072" s="18"/>
      <c r="BU3072" s="18"/>
      <c r="BV3072" s="18"/>
      <c r="BW3072" s="18"/>
      <c r="BX3072" s="18"/>
    </row>
    <row r="3073" spans="14:76" x14ac:dyDescent="0.25">
      <c r="N3073" s="14" t="e">
        <f>IF(ISNUMBER('Dosimetry Worksheet'!H3083), 'Dosimetry Worksheet'!H3083, NA())</f>
        <v>#N/A</v>
      </c>
      <c r="O3073" s="14" t="e">
        <f>IF(ISNUMBER(N3073), 'Dosimetry Worksheet'!I3083, NA())</f>
        <v>#N/A</v>
      </c>
      <c r="P3073" s="14"/>
      <c r="Q3073" s="14" t="e">
        <f t="shared" si="663"/>
        <v>#N/A</v>
      </c>
      <c r="R3073" s="14" t="e">
        <f t="shared" si="664"/>
        <v>#N/A</v>
      </c>
      <c r="T3073" s="14" t="e">
        <f t="shared" si="659"/>
        <v>#N/A</v>
      </c>
      <c r="U3073" s="14" t="e">
        <f t="shared" si="665"/>
        <v>#N/A</v>
      </c>
      <c r="V3073" s="14" t="e">
        <f t="shared" si="660"/>
        <v>#N/A</v>
      </c>
      <c r="W3073" s="14"/>
      <c r="X3073" s="14"/>
      <c r="Y3073" s="18" t="e">
        <f t="shared" si="666"/>
        <v>#N/A</v>
      </c>
      <c r="AE3073" s="18" t="e">
        <f t="shared" si="661"/>
        <v>#N/A</v>
      </c>
      <c r="AF3073" s="18" t="e">
        <f t="shared" si="662"/>
        <v>#N/A</v>
      </c>
      <c r="AG3073" s="18" t="e">
        <f t="shared" si="667"/>
        <v>#DIV/0!</v>
      </c>
      <c r="AH3073" s="18" t="e">
        <f t="shared" si="668"/>
        <v>#N/A</v>
      </c>
      <c r="AJ3073" s="18"/>
      <c r="AK3073" s="18"/>
      <c r="AL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  <c r="AX3073" s="18"/>
      <c r="AY3073" s="18"/>
      <c r="AZ3073" s="18"/>
      <c r="BA3073" s="18"/>
      <c r="BB3073" s="18"/>
      <c r="BC3073" s="18"/>
      <c r="BD3073" s="18"/>
      <c r="BE3073" s="18"/>
      <c r="BF3073" s="18"/>
      <c r="BL3073" s="18" t="e">
        <f t="shared" si="672"/>
        <v>#N/A</v>
      </c>
      <c r="BM3073" s="18" t="e">
        <f t="shared" si="669"/>
        <v>#N/A</v>
      </c>
      <c r="BN3073" s="18" t="e">
        <f t="shared" si="670"/>
        <v>#N/A</v>
      </c>
      <c r="BO3073" s="18" t="e">
        <f t="shared" si="671"/>
        <v>#N/A</v>
      </c>
      <c r="BT3073" s="18"/>
      <c r="BU3073" s="18"/>
      <c r="BV3073" s="18"/>
      <c r="BW3073" s="18"/>
      <c r="BX3073" s="18"/>
    </row>
    <row r="3074" spans="14:76" x14ac:dyDescent="0.25">
      <c r="N3074" s="14" t="e">
        <f>IF(ISNUMBER('Dosimetry Worksheet'!H3084), 'Dosimetry Worksheet'!H3084, NA())</f>
        <v>#N/A</v>
      </c>
      <c r="O3074" s="14" t="e">
        <f>IF(ISNUMBER(N3074), 'Dosimetry Worksheet'!I3084, NA())</f>
        <v>#N/A</v>
      </c>
      <c r="P3074" s="14"/>
      <c r="Q3074" s="14" t="e">
        <f t="shared" si="663"/>
        <v>#N/A</v>
      </c>
      <c r="R3074" s="14" t="e">
        <f t="shared" si="664"/>
        <v>#N/A</v>
      </c>
      <c r="T3074" s="14" t="e">
        <f t="shared" si="659"/>
        <v>#N/A</v>
      </c>
      <c r="U3074" s="14" t="e">
        <f t="shared" si="665"/>
        <v>#N/A</v>
      </c>
      <c r="V3074" s="14" t="e">
        <f t="shared" si="660"/>
        <v>#N/A</v>
      </c>
      <c r="W3074" s="14"/>
      <c r="X3074" s="14"/>
      <c r="Y3074" s="18" t="e">
        <f t="shared" si="666"/>
        <v>#N/A</v>
      </c>
      <c r="AE3074" s="18" t="e">
        <f t="shared" si="661"/>
        <v>#N/A</v>
      </c>
      <c r="AF3074" s="18" t="e">
        <f t="shared" si="662"/>
        <v>#N/A</v>
      </c>
      <c r="AG3074" s="18" t="e">
        <f t="shared" si="667"/>
        <v>#DIV/0!</v>
      </c>
      <c r="AH3074" s="18" t="e">
        <f t="shared" si="668"/>
        <v>#N/A</v>
      </c>
      <c r="AJ3074" s="18"/>
      <c r="AK3074" s="18"/>
      <c r="AL3074" s="18"/>
      <c r="AN3074" s="18"/>
      <c r="AO3074" s="18"/>
      <c r="AP3074" s="18"/>
      <c r="AQ3074" s="18"/>
      <c r="AR3074" s="18"/>
      <c r="AS3074" s="18"/>
      <c r="AT3074" s="18"/>
      <c r="AU3074" s="18"/>
      <c r="AV3074" s="18"/>
      <c r="AW3074" s="18"/>
      <c r="AX3074" s="18"/>
      <c r="AY3074" s="18"/>
      <c r="AZ3074" s="18"/>
      <c r="BA3074" s="18"/>
      <c r="BB3074" s="18"/>
      <c r="BC3074" s="18"/>
      <c r="BD3074" s="18"/>
      <c r="BE3074" s="18"/>
      <c r="BF3074" s="18"/>
      <c r="BL3074" s="18" t="e">
        <f t="shared" si="672"/>
        <v>#N/A</v>
      </c>
      <c r="BM3074" s="18" t="e">
        <f t="shared" si="669"/>
        <v>#N/A</v>
      </c>
      <c r="BN3074" s="18" t="e">
        <f t="shared" si="670"/>
        <v>#N/A</v>
      </c>
      <c r="BO3074" s="18" t="e">
        <f t="shared" si="671"/>
        <v>#N/A</v>
      </c>
      <c r="BT3074" s="18"/>
      <c r="BU3074" s="18"/>
      <c r="BV3074" s="18"/>
      <c r="BW3074" s="18"/>
      <c r="BX3074" s="18"/>
    </row>
    <row r="3075" spans="14:76" x14ac:dyDescent="0.25">
      <c r="N3075" s="14" t="e">
        <f>IF(ISNUMBER('Dosimetry Worksheet'!H3085), 'Dosimetry Worksheet'!H3085, NA())</f>
        <v>#N/A</v>
      </c>
      <c r="O3075" s="14" t="e">
        <f>IF(ISNUMBER(N3075), 'Dosimetry Worksheet'!I3085, NA())</f>
        <v>#N/A</v>
      </c>
      <c r="P3075" s="14"/>
      <c r="Q3075" s="14" t="e">
        <f t="shared" si="663"/>
        <v>#N/A</v>
      </c>
      <c r="R3075" s="14" t="e">
        <f t="shared" si="664"/>
        <v>#N/A</v>
      </c>
      <c r="T3075" s="14" t="e">
        <f t="shared" si="659"/>
        <v>#N/A</v>
      </c>
      <c r="U3075" s="14" t="e">
        <f t="shared" si="665"/>
        <v>#N/A</v>
      </c>
      <c r="V3075" s="14" t="e">
        <f t="shared" si="660"/>
        <v>#N/A</v>
      </c>
      <c r="W3075" s="14"/>
      <c r="X3075" s="14"/>
      <c r="Y3075" s="18" t="e">
        <f t="shared" si="666"/>
        <v>#N/A</v>
      </c>
      <c r="AE3075" s="18" t="e">
        <f t="shared" si="661"/>
        <v>#N/A</v>
      </c>
      <c r="AF3075" s="18" t="e">
        <f t="shared" si="662"/>
        <v>#N/A</v>
      </c>
      <c r="AG3075" s="18" t="e">
        <f t="shared" si="667"/>
        <v>#DIV/0!</v>
      </c>
      <c r="AH3075" s="18" t="e">
        <f t="shared" si="668"/>
        <v>#N/A</v>
      </c>
      <c r="AJ3075" s="18"/>
      <c r="AK3075" s="18"/>
      <c r="AL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  <c r="AX3075" s="18"/>
      <c r="AY3075" s="18"/>
      <c r="AZ3075" s="18"/>
      <c r="BA3075" s="18"/>
      <c r="BB3075" s="18"/>
      <c r="BC3075" s="18"/>
      <c r="BD3075" s="18"/>
      <c r="BE3075" s="18"/>
      <c r="BF3075" s="18"/>
      <c r="BL3075" s="18" t="e">
        <f t="shared" si="672"/>
        <v>#N/A</v>
      </c>
      <c r="BM3075" s="18" t="e">
        <f t="shared" si="669"/>
        <v>#N/A</v>
      </c>
      <c r="BN3075" s="18" t="e">
        <f t="shared" si="670"/>
        <v>#N/A</v>
      </c>
      <c r="BO3075" s="18" t="e">
        <f t="shared" si="671"/>
        <v>#N/A</v>
      </c>
      <c r="BT3075" s="18"/>
      <c r="BU3075" s="18"/>
      <c r="BV3075" s="18"/>
      <c r="BW3075" s="18"/>
      <c r="BX3075" s="18"/>
    </row>
    <row r="3076" spans="14:76" x14ac:dyDescent="0.25">
      <c r="N3076" s="14" t="e">
        <f>IF(ISNUMBER('Dosimetry Worksheet'!H3086), 'Dosimetry Worksheet'!H3086, NA())</f>
        <v>#N/A</v>
      </c>
      <c r="O3076" s="14" t="e">
        <f>IF(ISNUMBER(N3076), 'Dosimetry Worksheet'!I3086, NA())</f>
        <v>#N/A</v>
      </c>
      <c r="P3076" s="14"/>
      <c r="Q3076" s="14" t="e">
        <f t="shared" si="663"/>
        <v>#N/A</v>
      </c>
      <c r="R3076" s="14" t="e">
        <f t="shared" si="664"/>
        <v>#N/A</v>
      </c>
      <c r="T3076" s="14" t="e">
        <f t="shared" si="659"/>
        <v>#N/A</v>
      </c>
      <c r="U3076" s="14" t="e">
        <f t="shared" si="665"/>
        <v>#N/A</v>
      </c>
      <c r="V3076" s="14" t="e">
        <f t="shared" si="660"/>
        <v>#N/A</v>
      </c>
      <c r="W3076" s="14"/>
      <c r="X3076" s="14"/>
      <c r="Y3076" s="18" t="e">
        <f t="shared" si="666"/>
        <v>#N/A</v>
      </c>
      <c r="AE3076" s="18" t="e">
        <f t="shared" si="661"/>
        <v>#N/A</v>
      </c>
      <c r="AF3076" s="18" t="e">
        <f t="shared" si="662"/>
        <v>#N/A</v>
      </c>
      <c r="AG3076" s="18" t="e">
        <f t="shared" si="667"/>
        <v>#DIV/0!</v>
      </c>
      <c r="AH3076" s="18" t="e">
        <f t="shared" si="668"/>
        <v>#N/A</v>
      </c>
      <c r="AJ3076" s="18"/>
      <c r="AK3076" s="18"/>
      <c r="AL3076" s="18"/>
      <c r="AN3076" s="18"/>
      <c r="AO3076" s="18"/>
      <c r="AP3076" s="18"/>
      <c r="AQ3076" s="18"/>
      <c r="AR3076" s="18"/>
      <c r="AS3076" s="18"/>
      <c r="AT3076" s="18"/>
      <c r="AU3076" s="18"/>
      <c r="AV3076" s="18"/>
      <c r="AW3076" s="18"/>
      <c r="AX3076" s="18"/>
      <c r="AY3076" s="18"/>
      <c r="AZ3076" s="18"/>
      <c r="BA3076" s="18"/>
      <c r="BB3076" s="18"/>
      <c r="BC3076" s="18"/>
      <c r="BD3076" s="18"/>
      <c r="BE3076" s="18"/>
      <c r="BF3076" s="18"/>
      <c r="BL3076" s="18" t="e">
        <f t="shared" si="672"/>
        <v>#N/A</v>
      </c>
      <c r="BM3076" s="18" t="e">
        <f t="shared" si="669"/>
        <v>#N/A</v>
      </c>
      <c r="BN3076" s="18" t="e">
        <f t="shared" si="670"/>
        <v>#N/A</v>
      </c>
      <c r="BO3076" s="18" t="e">
        <f t="shared" si="671"/>
        <v>#N/A</v>
      </c>
      <c r="BT3076" s="18"/>
      <c r="BU3076" s="18"/>
      <c r="BV3076" s="18"/>
      <c r="BW3076" s="18"/>
      <c r="BX3076" s="18"/>
    </row>
    <row r="3077" spans="14:76" x14ac:dyDescent="0.25">
      <c r="N3077" s="14" t="e">
        <f>IF(ISNUMBER('Dosimetry Worksheet'!H3087), 'Dosimetry Worksheet'!H3087, NA())</f>
        <v>#N/A</v>
      </c>
      <c r="O3077" s="14" t="e">
        <f>IF(ISNUMBER(N3077), 'Dosimetry Worksheet'!I3087, NA())</f>
        <v>#N/A</v>
      </c>
      <c r="P3077" s="14"/>
      <c r="Q3077" s="14" t="e">
        <f t="shared" si="663"/>
        <v>#N/A</v>
      </c>
      <c r="R3077" s="14" t="e">
        <f t="shared" si="664"/>
        <v>#N/A</v>
      </c>
      <c r="T3077" s="14" t="e">
        <f t="shared" ref="T3077:T3140" si="673">N3077</f>
        <v>#N/A</v>
      </c>
      <c r="U3077" s="14" t="e">
        <f t="shared" si="665"/>
        <v>#N/A</v>
      </c>
      <c r="V3077" s="14" t="e">
        <f t="shared" ref="V3077:V3140" si="674">IF(ISNUMBER(T3077),LOG(R3077,2),NA())</f>
        <v>#N/A</v>
      </c>
      <c r="W3077" s="14"/>
      <c r="X3077" s="14"/>
      <c r="Y3077" s="18" t="e">
        <f t="shared" si="666"/>
        <v>#N/A</v>
      </c>
      <c r="AE3077" s="18" t="e">
        <f t="shared" ref="AE3077:AE3140" si="675">T3077</f>
        <v>#N/A</v>
      </c>
      <c r="AF3077" s="18" t="e">
        <f t="shared" ref="AF3077:AF3140" si="676">R3077</f>
        <v>#N/A</v>
      </c>
      <c r="AG3077" s="18" t="e">
        <f t="shared" si="667"/>
        <v>#DIV/0!</v>
      </c>
      <c r="AH3077" s="18" t="e">
        <f t="shared" si="668"/>
        <v>#N/A</v>
      </c>
      <c r="AJ3077" s="18"/>
      <c r="AK3077" s="18"/>
      <c r="AL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  <c r="AX3077" s="18"/>
      <c r="AY3077" s="18"/>
      <c r="AZ3077" s="18"/>
      <c r="BA3077" s="18"/>
      <c r="BB3077" s="18"/>
      <c r="BC3077" s="18"/>
      <c r="BD3077" s="18"/>
      <c r="BE3077" s="18"/>
      <c r="BF3077" s="18"/>
      <c r="BL3077" s="18" t="e">
        <f t="shared" si="672"/>
        <v>#N/A</v>
      </c>
      <c r="BM3077" s="18" t="e">
        <f t="shared" si="669"/>
        <v>#N/A</v>
      </c>
      <c r="BN3077" s="18" t="e">
        <f t="shared" si="670"/>
        <v>#N/A</v>
      </c>
      <c r="BO3077" s="18" t="e">
        <f t="shared" si="671"/>
        <v>#N/A</v>
      </c>
      <c r="BT3077" s="18"/>
      <c r="BU3077" s="18"/>
      <c r="BV3077" s="18"/>
      <c r="BW3077" s="18"/>
      <c r="BX3077" s="18"/>
    </row>
    <row r="3078" spans="14:76" x14ac:dyDescent="0.25">
      <c r="N3078" s="14" t="e">
        <f>IF(ISNUMBER('Dosimetry Worksheet'!H3088), 'Dosimetry Worksheet'!H3088, NA())</f>
        <v>#N/A</v>
      </c>
      <c r="O3078" s="14" t="e">
        <f>IF(ISNUMBER(N3078), 'Dosimetry Worksheet'!I3088, NA())</f>
        <v>#N/A</v>
      </c>
      <c r="P3078" s="14"/>
      <c r="Q3078" s="14" t="e">
        <f t="shared" ref="Q3078:Q3141" si="677">N3078</f>
        <v>#N/A</v>
      </c>
      <c r="R3078" s="14" t="e">
        <f t="shared" ref="R3078:R3141" si="678">IF(ISNUMBER(N3078),IF(L$5=2,O3078*2^(N3078/$K$5),O3078),NA())</f>
        <v>#N/A</v>
      </c>
      <c r="T3078" s="14" t="e">
        <f t="shared" si="673"/>
        <v>#N/A</v>
      </c>
      <c r="U3078" s="14" t="e">
        <f t="shared" ref="U3078:U3141" si="679">R3078</f>
        <v>#N/A</v>
      </c>
      <c r="V3078" s="14" t="e">
        <f t="shared" si="674"/>
        <v>#N/A</v>
      </c>
      <c r="W3078" s="14"/>
      <c r="X3078" s="14"/>
      <c r="Y3078" s="18" t="e">
        <f t="shared" ref="Y3078:Y3141" si="680">IF(AND(T3078&gt;=W$5,T3078&lt;=X$5),V3078,NA())</f>
        <v>#N/A</v>
      </c>
      <c r="AE3078" s="18" t="e">
        <f t="shared" si="675"/>
        <v>#N/A</v>
      </c>
      <c r="AF3078" s="18" t="e">
        <f t="shared" si="676"/>
        <v>#N/A</v>
      </c>
      <c r="AG3078" s="18" t="e">
        <f t="shared" ref="AG3078:AG3141" si="681">AB$5*2^(-AE3078/AC$5)</f>
        <v>#DIV/0!</v>
      </c>
      <c r="AH3078" s="18" t="e">
        <f t="shared" ref="AH3078:AH3141" si="682">IF(AND(AE3078&gt;=W$5,AE3078&lt;=X$5),AG3078,NA())</f>
        <v>#N/A</v>
      </c>
      <c r="AJ3078" s="18"/>
      <c r="AK3078" s="18"/>
      <c r="AL3078" s="18"/>
      <c r="AN3078" s="18"/>
      <c r="AO3078" s="18"/>
      <c r="AP3078" s="18"/>
      <c r="AQ3078" s="18"/>
      <c r="AR3078" s="18"/>
      <c r="AS3078" s="18"/>
      <c r="AT3078" s="18"/>
      <c r="AU3078" s="18"/>
      <c r="AV3078" s="18"/>
      <c r="AW3078" s="18"/>
      <c r="AX3078" s="18"/>
      <c r="AY3078" s="18"/>
      <c r="AZ3078" s="18"/>
      <c r="BA3078" s="18"/>
      <c r="BB3078" s="18"/>
      <c r="BC3078" s="18"/>
      <c r="BD3078" s="18"/>
      <c r="BE3078" s="18"/>
      <c r="BF3078" s="18"/>
      <c r="BL3078" s="18" t="e">
        <f t="shared" si="672"/>
        <v>#N/A</v>
      </c>
      <c r="BM3078" s="18" t="e">
        <f t="shared" ref="BM3078:BM3141" si="683">$BI$5*2^(-$BL3078/$BJ$5)</f>
        <v>#N/A</v>
      </c>
      <c r="BN3078" s="18" t="e">
        <f t="shared" ref="BN3078:BN3141" si="684">$BI$6*2^(-$BL3078/$BJ$6)</f>
        <v>#N/A</v>
      </c>
      <c r="BO3078" s="18" t="e">
        <f t="shared" ref="BO3078:BO3141" si="685">$BI$7*2^(-$BL3078/$BJ$7)</f>
        <v>#N/A</v>
      </c>
      <c r="BT3078" s="18"/>
      <c r="BU3078" s="18"/>
      <c r="BV3078" s="18"/>
      <c r="BW3078" s="18"/>
      <c r="BX3078" s="18"/>
    </row>
    <row r="3079" spans="14:76" x14ac:dyDescent="0.25">
      <c r="N3079" s="14" t="e">
        <f>IF(ISNUMBER('Dosimetry Worksheet'!H3089), 'Dosimetry Worksheet'!H3089, NA())</f>
        <v>#N/A</v>
      </c>
      <c r="O3079" s="14" t="e">
        <f>IF(ISNUMBER(N3079), 'Dosimetry Worksheet'!I3089, NA())</f>
        <v>#N/A</v>
      </c>
      <c r="P3079" s="14"/>
      <c r="Q3079" s="14" t="e">
        <f t="shared" si="677"/>
        <v>#N/A</v>
      </c>
      <c r="R3079" s="14" t="e">
        <f t="shared" si="678"/>
        <v>#N/A</v>
      </c>
      <c r="T3079" s="14" t="e">
        <f t="shared" si="673"/>
        <v>#N/A</v>
      </c>
      <c r="U3079" s="14" t="e">
        <f t="shared" si="679"/>
        <v>#N/A</v>
      </c>
      <c r="V3079" s="14" t="e">
        <f t="shared" si="674"/>
        <v>#N/A</v>
      </c>
      <c r="W3079" s="14"/>
      <c r="X3079" s="14"/>
      <c r="Y3079" s="18" t="e">
        <f t="shared" si="680"/>
        <v>#N/A</v>
      </c>
      <c r="AE3079" s="18" t="e">
        <f t="shared" si="675"/>
        <v>#N/A</v>
      </c>
      <c r="AF3079" s="18" t="e">
        <f t="shared" si="676"/>
        <v>#N/A</v>
      </c>
      <c r="AG3079" s="18" t="e">
        <f t="shared" si="681"/>
        <v>#DIV/0!</v>
      </c>
      <c r="AH3079" s="18" t="e">
        <f t="shared" si="682"/>
        <v>#N/A</v>
      </c>
      <c r="AJ3079" s="18"/>
      <c r="AK3079" s="18"/>
      <c r="AL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  <c r="AX3079" s="18"/>
      <c r="AY3079" s="18"/>
      <c r="AZ3079" s="18"/>
      <c r="BA3079" s="18"/>
      <c r="BB3079" s="18"/>
      <c r="BC3079" s="18"/>
      <c r="BD3079" s="18"/>
      <c r="BE3079" s="18"/>
      <c r="BF3079" s="18"/>
      <c r="BL3079" s="18" t="e">
        <f t="shared" ref="BL3079:BL3142" si="686">IF(BL3078&lt;$G$5*1.25,BL3078+1,NA())</f>
        <v>#N/A</v>
      </c>
      <c r="BM3079" s="18" t="e">
        <f t="shared" si="683"/>
        <v>#N/A</v>
      </c>
      <c r="BN3079" s="18" t="e">
        <f t="shared" si="684"/>
        <v>#N/A</v>
      </c>
      <c r="BO3079" s="18" t="e">
        <f t="shared" si="685"/>
        <v>#N/A</v>
      </c>
      <c r="BT3079" s="18"/>
      <c r="BU3079" s="18"/>
      <c r="BV3079" s="18"/>
      <c r="BW3079" s="18"/>
      <c r="BX3079" s="18"/>
    </row>
    <row r="3080" spans="14:76" x14ac:dyDescent="0.25">
      <c r="N3080" s="14" t="e">
        <f>IF(ISNUMBER('Dosimetry Worksheet'!H3090), 'Dosimetry Worksheet'!H3090, NA())</f>
        <v>#N/A</v>
      </c>
      <c r="O3080" s="14" t="e">
        <f>IF(ISNUMBER(N3080), 'Dosimetry Worksheet'!I3090, NA())</f>
        <v>#N/A</v>
      </c>
      <c r="P3080" s="14"/>
      <c r="Q3080" s="14" t="e">
        <f t="shared" si="677"/>
        <v>#N/A</v>
      </c>
      <c r="R3080" s="14" t="e">
        <f t="shared" si="678"/>
        <v>#N/A</v>
      </c>
      <c r="T3080" s="14" t="e">
        <f t="shared" si="673"/>
        <v>#N/A</v>
      </c>
      <c r="U3080" s="14" t="e">
        <f t="shared" si="679"/>
        <v>#N/A</v>
      </c>
      <c r="V3080" s="14" t="e">
        <f t="shared" si="674"/>
        <v>#N/A</v>
      </c>
      <c r="W3080" s="14"/>
      <c r="X3080" s="14"/>
      <c r="Y3080" s="18" t="e">
        <f t="shared" si="680"/>
        <v>#N/A</v>
      </c>
      <c r="AE3080" s="18" t="e">
        <f t="shared" si="675"/>
        <v>#N/A</v>
      </c>
      <c r="AF3080" s="18" t="e">
        <f t="shared" si="676"/>
        <v>#N/A</v>
      </c>
      <c r="AG3080" s="18" t="e">
        <f t="shared" si="681"/>
        <v>#DIV/0!</v>
      </c>
      <c r="AH3080" s="18" t="e">
        <f t="shared" si="682"/>
        <v>#N/A</v>
      </c>
      <c r="AJ3080" s="18"/>
      <c r="AK3080" s="18"/>
      <c r="AL3080" s="18"/>
      <c r="AN3080" s="18"/>
      <c r="AO3080" s="18"/>
      <c r="AP3080" s="18"/>
      <c r="AQ3080" s="18"/>
      <c r="AR3080" s="18"/>
      <c r="AS3080" s="18"/>
      <c r="AT3080" s="18"/>
      <c r="AU3080" s="18"/>
      <c r="AV3080" s="18"/>
      <c r="AW3080" s="18"/>
      <c r="AX3080" s="18"/>
      <c r="AY3080" s="18"/>
      <c r="AZ3080" s="18"/>
      <c r="BA3080" s="18"/>
      <c r="BB3080" s="18"/>
      <c r="BC3080" s="18"/>
      <c r="BD3080" s="18"/>
      <c r="BE3080" s="18"/>
      <c r="BF3080" s="18"/>
      <c r="BL3080" s="18" t="e">
        <f t="shared" si="686"/>
        <v>#N/A</v>
      </c>
      <c r="BM3080" s="18" t="e">
        <f t="shared" si="683"/>
        <v>#N/A</v>
      </c>
      <c r="BN3080" s="18" t="e">
        <f t="shared" si="684"/>
        <v>#N/A</v>
      </c>
      <c r="BO3080" s="18" t="e">
        <f t="shared" si="685"/>
        <v>#N/A</v>
      </c>
      <c r="BT3080" s="18"/>
      <c r="BU3080" s="18"/>
      <c r="BV3080" s="18"/>
      <c r="BW3080" s="18"/>
      <c r="BX3080" s="18"/>
    </row>
    <row r="3081" spans="14:76" x14ac:dyDescent="0.25">
      <c r="N3081" s="14" t="e">
        <f>IF(ISNUMBER('Dosimetry Worksheet'!H3091), 'Dosimetry Worksheet'!H3091, NA())</f>
        <v>#N/A</v>
      </c>
      <c r="O3081" s="14" t="e">
        <f>IF(ISNUMBER(N3081), 'Dosimetry Worksheet'!I3091, NA())</f>
        <v>#N/A</v>
      </c>
      <c r="P3081" s="14"/>
      <c r="Q3081" s="14" t="e">
        <f t="shared" si="677"/>
        <v>#N/A</v>
      </c>
      <c r="R3081" s="14" t="e">
        <f t="shared" si="678"/>
        <v>#N/A</v>
      </c>
      <c r="T3081" s="14" t="e">
        <f t="shared" si="673"/>
        <v>#N/A</v>
      </c>
      <c r="U3081" s="14" t="e">
        <f t="shared" si="679"/>
        <v>#N/A</v>
      </c>
      <c r="V3081" s="14" t="e">
        <f t="shared" si="674"/>
        <v>#N/A</v>
      </c>
      <c r="W3081" s="14"/>
      <c r="X3081" s="14"/>
      <c r="Y3081" s="18" t="e">
        <f t="shared" si="680"/>
        <v>#N/A</v>
      </c>
      <c r="AE3081" s="18" t="e">
        <f t="shared" si="675"/>
        <v>#N/A</v>
      </c>
      <c r="AF3081" s="18" t="e">
        <f t="shared" si="676"/>
        <v>#N/A</v>
      </c>
      <c r="AG3081" s="18" t="e">
        <f t="shared" si="681"/>
        <v>#DIV/0!</v>
      </c>
      <c r="AH3081" s="18" t="e">
        <f t="shared" si="682"/>
        <v>#N/A</v>
      </c>
      <c r="AJ3081" s="18"/>
      <c r="AK3081" s="18"/>
      <c r="AL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  <c r="AX3081" s="18"/>
      <c r="AY3081" s="18"/>
      <c r="AZ3081" s="18"/>
      <c r="BA3081" s="18"/>
      <c r="BB3081" s="18"/>
      <c r="BC3081" s="18"/>
      <c r="BD3081" s="18"/>
      <c r="BE3081" s="18"/>
      <c r="BF3081" s="18"/>
      <c r="BL3081" s="18" t="e">
        <f t="shared" si="686"/>
        <v>#N/A</v>
      </c>
      <c r="BM3081" s="18" t="e">
        <f t="shared" si="683"/>
        <v>#N/A</v>
      </c>
      <c r="BN3081" s="18" t="e">
        <f t="shared" si="684"/>
        <v>#N/A</v>
      </c>
      <c r="BO3081" s="18" t="e">
        <f t="shared" si="685"/>
        <v>#N/A</v>
      </c>
      <c r="BT3081" s="18"/>
      <c r="BU3081" s="18"/>
      <c r="BV3081" s="18"/>
      <c r="BW3081" s="18"/>
      <c r="BX3081" s="18"/>
    </row>
    <row r="3082" spans="14:76" x14ac:dyDescent="0.25">
      <c r="N3082" s="14" t="e">
        <f>IF(ISNUMBER('Dosimetry Worksheet'!H3092), 'Dosimetry Worksheet'!H3092, NA())</f>
        <v>#N/A</v>
      </c>
      <c r="O3082" s="14" t="e">
        <f>IF(ISNUMBER(N3082), 'Dosimetry Worksheet'!I3092, NA())</f>
        <v>#N/A</v>
      </c>
      <c r="P3082" s="14"/>
      <c r="Q3082" s="14" t="e">
        <f t="shared" si="677"/>
        <v>#N/A</v>
      </c>
      <c r="R3082" s="14" t="e">
        <f t="shared" si="678"/>
        <v>#N/A</v>
      </c>
      <c r="T3082" s="14" t="e">
        <f t="shared" si="673"/>
        <v>#N/A</v>
      </c>
      <c r="U3082" s="14" t="e">
        <f t="shared" si="679"/>
        <v>#N/A</v>
      </c>
      <c r="V3082" s="14" t="e">
        <f t="shared" si="674"/>
        <v>#N/A</v>
      </c>
      <c r="W3082" s="14"/>
      <c r="X3082" s="14"/>
      <c r="Y3082" s="18" t="e">
        <f t="shared" si="680"/>
        <v>#N/A</v>
      </c>
      <c r="AE3082" s="18" t="e">
        <f t="shared" si="675"/>
        <v>#N/A</v>
      </c>
      <c r="AF3082" s="18" t="e">
        <f t="shared" si="676"/>
        <v>#N/A</v>
      </c>
      <c r="AG3082" s="18" t="e">
        <f t="shared" si="681"/>
        <v>#DIV/0!</v>
      </c>
      <c r="AH3082" s="18" t="e">
        <f t="shared" si="682"/>
        <v>#N/A</v>
      </c>
      <c r="AJ3082" s="18"/>
      <c r="AK3082" s="18"/>
      <c r="AL3082" s="18"/>
      <c r="AN3082" s="18"/>
      <c r="AO3082" s="18"/>
      <c r="AP3082" s="18"/>
      <c r="AQ3082" s="18"/>
      <c r="AR3082" s="18"/>
      <c r="AS3082" s="18"/>
      <c r="AT3082" s="18"/>
      <c r="AU3082" s="18"/>
      <c r="AV3082" s="18"/>
      <c r="AW3082" s="18"/>
      <c r="AX3082" s="18"/>
      <c r="AY3082" s="18"/>
      <c r="AZ3082" s="18"/>
      <c r="BA3082" s="18"/>
      <c r="BB3082" s="18"/>
      <c r="BC3082" s="18"/>
      <c r="BD3082" s="18"/>
      <c r="BE3082" s="18"/>
      <c r="BF3082" s="18"/>
      <c r="BL3082" s="18" t="e">
        <f t="shared" si="686"/>
        <v>#N/A</v>
      </c>
      <c r="BM3082" s="18" t="e">
        <f t="shared" si="683"/>
        <v>#N/A</v>
      </c>
      <c r="BN3082" s="18" t="e">
        <f t="shared" si="684"/>
        <v>#N/A</v>
      </c>
      <c r="BO3082" s="18" t="e">
        <f t="shared" si="685"/>
        <v>#N/A</v>
      </c>
      <c r="BT3082" s="18"/>
      <c r="BU3082" s="18"/>
      <c r="BV3082" s="18"/>
      <c r="BW3082" s="18"/>
      <c r="BX3082" s="18"/>
    </row>
    <row r="3083" spans="14:76" x14ac:dyDescent="0.25">
      <c r="N3083" s="14" t="e">
        <f>IF(ISNUMBER('Dosimetry Worksheet'!H3093), 'Dosimetry Worksheet'!H3093, NA())</f>
        <v>#N/A</v>
      </c>
      <c r="O3083" s="14" t="e">
        <f>IF(ISNUMBER(N3083), 'Dosimetry Worksheet'!I3093, NA())</f>
        <v>#N/A</v>
      </c>
      <c r="P3083" s="14"/>
      <c r="Q3083" s="14" t="e">
        <f t="shared" si="677"/>
        <v>#N/A</v>
      </c>
      <c r="R3083" s="14" t="e">
        <f t="shared" si="678"/>
        <v>#N/A</v>
      </c>
      <c r="T3083" s="14" t="e">
        <f t="shared" si="673"/>
        <v>#N/A</v>
      </c>
      <c r="U3083" s="14" t="e">
        <f t="shared" si="679"/>
        <v>#N/A</v>
      </c>
      <c r="V3083" s="14" t="e">
        <f t="shared" si="674"/>
        <v>#N/A</v>
      </c>
      <c r="W3083" s="14"/>
      <c r="X3083" s="14"/>
      <c r="Y3083" s="18" t="e">
        <f t="shared" si="680"/>
        <v>#N/A</v>
      </c>
      <c r="AE3083" s="18" t="e">
        <f t="shared" si="675"/>
        <v>#N/A</v>
      </c>
      <c r="AF3083" s="18" t="e">
        <f t="shared" si="676"/>
        <v>#N/A</v>
      </c>
      <c r="AG3083" s="18" t="e">
        <f t="shared" si="681"/>
        <v>#DIV/0!</v>
      </c>
      <c r="AH3083" s="18" t="e">
        <f t="shared" si="682"/>
        <v>#N/A</v>
      </c>
      <c r="AJ3083" s="18"/>
      <c r="AK3083" s="18"/>
      <c r="AL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  <c r="AX3083" s="18"/>
      <c r="AY3083" s="18"/>
      <c r="AZ3083" s="18"/>
      <c r="BA3083" s="18"/>
      <c r="BB3083" s="18"/>
      <c r="BC3083" s="18"/>
      <c r="BD3083" s="18"/>
      <c r="BE3083" s="18"/>
      <c r="BF3083" s="18"/>
      <c r="BL3083" s="18" t="e">
        <f t="shared" si="686"/>
        <v>#N/A</v>
      </c>
      <c r="BM3083" s="18" t="e">
        <f t="shared" si="683"/>
        <v>#N/A</v>
      </c>
      <c r="BN3083" s="18" t="e">
        <f t="shared" si="684"/>
        <v>#N/A</v>
      </c>
      <c r="BO3083" s="18" t="e">
        <f t="shared" si="685"/>
        <v>#N/A</v>
      </c>
      <c r="BT3083" s="18"/>
      <c r="BU3083" s="18"/>
      <c r="BV3083" s="18"/>
      <c r="BW3083" s="18"/>
      <c r="BX3083" s="18"/>
    </row>
    <row r="3084" spans="14:76" x14ac:dyDescent="0.25">
      <c r="N3084" s="14" t="e">
        <f>IF(ISNUMBER('Dosimetry Worksheet'!H3094), 'Dosimetry Worksheet'!H3094, NA())</f>
        <v>#N/A</v>
      </c>
      <c r="O3084" s="14" t="e">
        <f>IF(ISNUMBER(N3084), 'Dosimetry Worksheet'!I3094, NA())</f>
        <v>#N/A</v>
      </c>
      <c r="P3084" s="14"/>
      <c r="Q3084" s="14" t="e">
        <f t="shared" si="677"/>
        <v>#N/A</v>
      </c>
      <c r="R3084" s="14" t="e">
        <f t="shared" si="678"/>
        <v>#N/A</v>
      </c>
      <c r="T3084" s="14" t="e">
        <f t="shared" si="673"/>
        <v>#N/A</v>
      </c>
      <c r="U3084" s="14" t="e">
        <f t="shared" si="679"/>
        <v>#N/A</v>
      </c>
      <c r="V3084" s="14" t="e">
        <f t="shared" si="674"/>
        <v>#N/A</v>
      </c>
      <c r="W3084" s="14"/>
      <c r="X3084" s="14"/>
      <c r="Y3084" s="18" t="e">
        <f t="shared" si="680"/>
        <v>#N/A</v>
      </c>
      <c r="AE3084" s="18" t="e">
        <f t="shared" si="675"/>
        <v>#N/A</v>
      </c>
      <c r="AF3084" s="18" t="e">
        <f t="shared" si="676"/>
        <v>#N/A</v>
      </c>
      <c r="AG3084" s="18" t="e">
        <f t="shared" si="681"/>
        <v>#DIV/0!</v>
      </c>
      <c r="AH3084" s="18" t="e">
        <f t="shared" si="682"/>
        <v>#N/A</v>
      </c>
      <c r="AJ3084" s="18"/>
      <c r="AK3084" s="18"/>
      <c r="AL3084" s="18"/>
      <c r="AN3084" s="18"/>
      <c r="AO3084" s="18"/>
      <c r="AP3084" s="18"/>
      <c r="AQ3084" s="18"/>
      <c r="AR3084" s="18"/>
      <c r="AS3084" s="18"/>
      <c r="AT3084" s="18"/>
      <c r="AU3084" s="18"/>
      <c r="AV3084" s="18"/>
      <c r="AW3084" s="18"/>
      <c r="AX3084" s="18"/>
      <c r="AY3084" s="18"/>
      <c r="AZ3084" s="18"/>
      <c r="BA3084" s="18"/>
      <c r="BB3084" s="18"/>
      <c r="BC3084" s="18"/>
      <c r="BD3084" s="18"/>
      <c r="BE3084" s="18"/>
      <c r="BF3084" s="18"/>
      <c r="BL3084" s="18" t="e">
        <f t="shared" si="686"/>
        <v>#N/A</v>
      </c>
      <c r="BM3084" s="18" t="e">
        <f t="shared" si="683"/>
        <v>#N/A</v>
      </c>
      <c r="BN3084" s="18" t="e">
        <f t="shared" si="684"/>
        <v>#N/A</v>
      </c>
      <c r="BO3084" s="18" t="e">
        <f t="shared" si="685"/>
        <v>#N/A</v>
      </c>
      <c r="BT3084" s="18"/>
      <c r="BU3084" s="18"/>
      <c r="BV3084" s="18"/>
      <c r="BW3084" s="18"/>
      <c r="BX3084" s="18"/>
    </row>
    <row r="3085" spans="14:76" x14ac:dyDescent="0.25">
      <c r="N3085" s="14" t="e">
        <f>IF(ISNUMBER('Dosimetry Worksheet'!H3095), 'Dosimetry Worksheet'!H3095, NA())</f>
        <v>#N/A</v>
      </c>
      <c r="O3085" s="14" t="e">
        <f>IF(ISNUMBER(N3085), 'Dosimetry Worksheet'!I3095, NA())</f>
        <v>#N/A</v>
      </c>
      <c r="P3085" s="14"/>
      <c r="Q3085" s="14" t="e">
        <f t="shared" si="677"/>
        <v>#N/A</v>
      </c>
      <c r="R3085" s="14" t="e">
        <f t="shared" si="678"/>
        <v>#N/A</v>
      </c>
      <c r="T3085" s="14" t="e">
        <f t="shared" si="673"/>
        <v>#N/A</v>
      </c>
      <c r="U3085" s="14" t="e">
        <f t="shared" si="679"/>
        <v>#N/A</v>
      </c>
      <c r="V3085" s="14" t="e">
        <f t="shared" si="674"/>
        <v>#N/A</v>
      </c>
      <c r="W3085" s="14"/>
      <c r="X3085" s="14"/>
      <c r="Y3085" s="18" t="e">
        <f t="shared" si="680"/>
        <v>#N/A</v>
      </c>
      <c r="AE3085" s="18" t="e">
        <f t="shared" si="675"/>
        <v>#N/A</v>
      </c>
      <c r="AF3085" s="18" t="e">
        <f t="shared" si="676"/>
        <v>#N/A</v>
      </c>
      <c r="AG3085" s="18" t="e">
        <f t="shared" si="681"/>
        <v>#DIV/0!</v>
      </c>
      <c r="AH3085" s="18" t="e">
        <f t="shared" si="682"/>
        <v>#N/A</v>
      </c>
      <c r="AJ3085" s="18"/>
      <c r="AK3085" s="18"/>
      <c r="AL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  <c r="AX3085" s="18"/>
      <c r="AY3085" s="18"/>
      <c r="AZ3085" s="18"/>
      <c r="BA3085" s="18"/>
      <c r="BB3085" s="18"/>
      <c r="BC3085" s="18"/>
      <c r="BD3085" s="18"/>
      <c r="BE3085" s="18"/>
      <c r="BF3085" s="18"/>
      <c r="BL3085" s="18" t="e">
        <f t="shared" si="686"/>
        <v>#N/A</v>
      </c>
      <c r="BM3085" s="18" t="e">
        <f t="shared" si="683"/>
        <v>#N/A</v>
      </c>
      <c r="BN3085" s="18" t="e">
        <f t="shared" si="684"/>
        <v>#N/A</v>
      </c>
      <c r="BO3085" s="18" t="e">
        <f t="shared" si="685"/>
        <v>#N/A</v>
      </c>
      <c r="BT3085" s="18"/>
      <c r="BU3085" s="18"/>
      <c r="BV3085" s="18"/>
      <c r="BW3085" s="18"/>
      <c r="BX3085" s="18"/>
    </row>
    <row r="3086" spans="14:76" x14ac:dyDescent="0.25">
      <c r="N3086" s="14" t="e">
        <f>IF(ISNUMBER('Dosimetry Worksheet'!H3096), 'Dosimetry Worksheet'!H3096, NA())</f>
        <v>#N/A</v>
      </c>
      <c r="O3086" s="14" t="e">
        <f>IF(ISNUMBER(N3086), 'Dosimetry Worksheet'!I3096, NA())</f>
        <v>#N/A</v>
      </c>
      <c r="P3086" s="14"/>
      <c r="Q3086" s="14" t="e">
        <f t="shared" si="677"/>
        <v>#N/A</v>
      </c>
      <c r="R3086" s="14" t="e">
        <f t="shared" si="678"/>
        <v>#N/A</v>
      </c>
      <c r="T3086" s="14" t="e">
        <f t="shared" si="673"/>
        <v>#N/A</v>
      </c>
      <c r="U3086" s="14" t="e">
        <f t="shared" si="679"/>
        <v>#N/A</v>
      </c>
      <c r="V3086" s="14" t="e">
        <f t="shared" si="674"/>
        <v>#N/A</v>
      </c>
      <c r="W3086" s="14"/>
      <c r="X3086" s="14"/>
      <c r="Y3086" s="18" t="e">
        <f t="shared" si="680"/>
        <v>#N/A</v>
      </c>
      <c r="AE3086" s="18" t="e">
        <f t="shared" si="675"/>
        <v>#N/A</v>
      </c>
      <c r="AF3086" s="18" t="e">
        <f t="shared" si="676"/>
        <v>#N/A</v>
      </c>
      <c r="AG3086" s="18" t="e">
        <f t="shared" si="681"/>
        <v>#DIV/0!</v>
      </c>
      <c r="AH3086" s="18" t="e">
        <f t="shared" si="682"/>
        <v>#N/A</v>
      </c>
      <c r="AJ3086" s="18"/>
      <c r="AK3086" s="18"/>
      <c r="AL3086" s="18"/>
      <c r="AN3086" s="18"/>
      <c r="AO3086" s="18"/>
      <c r="AP3086" s="18"/>
      <c r="AQ3086" s="18"/>
      <c r="AR3086" s="18"/>
      <c r="AS3086" s="18"/>
      <c r="AT3086" s="18"/>
      <c r="AU3086" s="18"/>
      <c r="AV3086" s="18"/>
      <c r="AW3086" s="18"/>
      <c r="AX3086" s="18"/>
      <c r="AY3086" s="18"/>
      <c r="AZ3086" s="18"/>
      <c r="BA3086" s="18"/>
      <c r="BB3086" s="18"/>
      <c r="BC3086" s="18"/>
      <c r="BD3086" s="18"/>
      <c r="BE3086" s="18"/>
      <c r="BF3086" s="18"/>
      <c r="BL3086" s="18" t="e">
        <f t="shared" si="686"/>
        <v>#N/A</v>
      </c>
      <c r="BM3086" s="18" t="e">
        <f t="shared" si="683"/>
        <v>#N/A</v>
      </c>
      <c r="BN3086" s="18" t="e">
        <f t="shared" si="684"/>
        <v>#N/A</v>
      </c>
      <c r="BO3086" s="18" t="e">
        <f t="shared" si="685"/>
        <v>#N/A</v>
      </c>
      <c r="BT3086" s="18"/>
      <c r="BU3086" s="18"/>
      <c r="BV3086" s="18"/>
      <c r="BW3086" s="18"/>
      <c r="BX3086" s="18"/>
    </row>
    <row r="3087" spans="14:76" x14ac:dyDescent="0.25">
      <c r="N3087" s="14" t="e">
        <f>IF(ISNUMBER('Dosimetry Worksheet'!H3097), 'Dosimetry Worksheet'!H3097, NA())</f>
        <v>#N/A</v>
      </c>
      <c r="O3087" s="14" t="e">
        <f>IF(ISNUMBER(N3087), 'Dosimetry Worksheet'!I3097, NA())</f>
        <v>#N/A</v>
      </c>
      <c r="P3087" s="14"/>
      <c r="Q3087" s="14" t="e">
        <f t="shared" si="677"/>
        <v>#N/A</v>
      </c>
      <c r="R3087" s="14" t="e">
        <f t="shared" si="678"/>
        <v>#N/A</v>
      </c>
      <c r="T3087" s="14" t="e">
        <f t="shared" si="673"/>
        <v>#N/A</v>
      </c>
      <c r="U3087" s="14" t="e">
        <f t="shared" si="679"/>
        <v>#N/A</v>
      </c>
      <c r="V3087" s="14" t="e">
        <f t="shared" si="674"/>
        <v>#N/A</v>
      </c>
      <c r="W3087" s="14"/>
      <c r="X3087" s="14"/>
      <c r="Y3087" s="18" t="e">
        <f t="shared" si="680"/>
        <v>#N/A</v>
      </c>
      <c r="AE3087" s="18" t="e">
        <f t="shared" si="675"/>
        <v>#N/A</v>
      </c>
      <c r="AF3087" s="18" t="e">
        <f t="shared" si="676"/>
        <v>#N/A</v>
      </c>
      <c r="AG3087" s="18" t="e">
        <f t="shared" si="681"/>
        <v>#DIV/0!</v>
      </c>
      <c r="AH3087" s="18" t="e">
        <f t="shared" si="682"/>
        <v>#N/A</v>
      </c>
      <c r="AJ3087" s="18"/>
      <c r="AK3087" s="18"/>
      <c r="AL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  <c r="AX3087" s="18"/>
      <c r="AY3087" s="18"/>
      <c r="AZ3087" s="18"/>
      <c r="BA3087" s="18"/>
      <c r="BB3087" s="18"/>
      <c r="BC3087" s="18"/>
      <c r="BD3087" s="18"/>
      <c r="BE3087" s="18"/>
      <c r="BF3087" s="18"/>
      <c r="BL3087" s="18" t="e">
        <f t="shared" si="686"/>
        <v>#N/A</v>
      </c>
      <c r="BM3087" s="18" t="e">
        <f t="shared" si="683"/>
        <v>#N/A</v>
      </c>
      <c r="BN3087" s="18" t="e">
        <f t="shared" si="684"/>
        <v>#N/A</v>
      </c>
      <c r="BO3087" s="18" t="e">
        <f t="shared" si="685"/>
        <v>#N/A</v>
      </c>
      <c r="BT3087" s="18"/>
      <c r="BU3087" s="18"/>
      <c r="BV3087" s="18"/>
      <c r="BW3087" s="18"/>
      <c r="BX3087" s="18"/>
    </row>
    <row r="3088" spans="14:76" x14ac:dyDescent="0.25">
      <c r="N3088" s="14" t="e">
        <f>IF(ISNUMBER('Dosimetry Worksheet'!H3098), 'Dosimetry Worksheet'!H3098, NA())</f>
        <v>#N/A</v>
      </c>
      <c r="O3088" s="14" t="e">
        <f>IF(ISNUMBER(N3088), 'Dosimetry Worksheet'!I3098, NA())</f>
        <v>#N/A</v>
      </c>
      <c r="P3088" s="14"/>
      <c r="Q3088" s="14" t="e">
        <f t="shared" si="677"/>
        <v>#N/A</v>
      </c>
      <c r="R3088" s="14" t="e">
        <f t="shared" si="678"/>
        <v>#N/A</v>
      </c>
      <c r="T3088" s="14" t="e">
        <f t="shared" si="673"/>
        <v>#N/A</v>
      </c>
      <c r="U3088" s="14" t="e">
        <f t="shared" si="679"/>
        <v>#N/A</v>
      </c>
      <c r="V3088" s="14" t="e">
        <f t="shared" si="674"/>
        <v>#N/A</v>
      </c>
      <c r="W3088" s="14"/>
      <c r="X3088" s="14"/>
      <c r="Y3088" s="18" t="e">
        <f t="shared" si="680"/>
        <v>#N/A</v>
      </c>
      <c r="AE3088" s="18" t="e">
        <f t="shared" si="675"/>
        <v>#N/A</v>
      </c>
      <c r="AF3088" s="18" t="e">
        <f t="shared" si="676"/>
        <v>#N/A</v>
      </c>
      <c r="AG3088" s="18" t="e">
        <f t="shared" si="681"/>
        <v>#DIV/0!</v>
      </c>
      <c r="AH3088" s="18" t="e">
        <f t="shared" si="682"/>
        <v>#N/A</v>
      </c>
      <c r="AJ3088" s="18"/>
      <c r="AK3088" s="18"/>
      <c r="AL3088" s="18"/>
      <c r="AN3088" s="18"/>
      <c r="AO3088" s="18"/>
      <c r="AP3088" s="18"/>
      <c r="AQ3088" s="18"/>
      <c r="AR3088" s="18"/>
      <c r="AS3088" s="18"/>
      <c r="AT3088" s="18"/>
      <c r="AU3088" s="18"/>
      <c r="AV3088" s="18"/>
      <c r="AW3088" s="18"/>
      <c r="AX3088" s="18"/>
      <c r="AY3088" s="18"/>
      <c r="AZ3088" s="18"/>
      <c r="BA3088" s="18"/>
      <c r="BB3088" s="18"/>
      <c r="BC3088" s="18"/>
      <c r="BD3088" s="18"/>
      <c r="BE3088" s="18"/>
      <c r="BF3088" s="18"/>
      <c r="BL3088" s="18" t="e">
        <f t="shared" si="686"/>
        <v>#N/A</v>
      </c>
      <c r="BM3088" s="18" t="e">
        <f t="shared" si="683"/>
        <v>#N/A</v>
      </c>
      <c r="BN3088" s="18" t="e">
        <f t="shared" si="684"/>
        <v>#N/A</v>
      </c>
      <c r="BO3088" s="18" t="e">
        <f t="shared" si="685"/>
        <v>#N/A</v>
      </c>
      <c r="BT3088" s="18"/>
      <c r="BU3088" s="18"/>
      <c r="BV3088" s="18"/>
      <c r="BW3088" s="18"/>
      <c r="BX3088" s="18"/>
    </row>
    <row r="3089" spans="14:76" x14ac:dyDescent="0.25">
      <c r="N3089" s="14" t="e">
        <f>IF(ISNUMBER('Dosimetry Worksheet'!H3099), 'Dosimetry Worksheet'!H3099, NA())</f>
        <v>#N/A</v>
      </c>
      <c r="O3089" s="14" t="e">
        <f>IF(ISNUMBER(N3089), 'Dosimetry Worksheet'!I3099, NA())</f>
        <v>#N/A</v>
      </c>
      <c r="P3089" s="14"/>
      <c r="Q3089" s="14" t="e">
        <f t="shared" si="677"/>
        <v>#N/A</v>
      </c>
      <c r="R3089" s="14" t="e">
        <f t="shared" si="678"/>
        <v>#N/A</v>
      </c>
      <c r="T3089" s="14" t="e">
        <f t="shared" si="673"/>
        <v>#N/A</v>
      </c>
      <c r="U3089" s="14" t="e">
        <f t="shared" si="679"/>
        <v>#N/A</v>
      </c>
      <c r="V3089" s="14" t="e">
        <f t="shared" si="674"/>
        <v>#N/A</v>
      </c>
      <c r="W3089" s="14"/>
      <c r="X3089" s="14"/>
      <c r="Y3089" s="18" t="e">
        <f t="shared" si="680"/>
        <v>#N/A</v>
      </c>
      <c r="AE3089" s="18" t="e">
        <f t="shared" si="675"/>
        <v>#N/A</v>
      </c>
      <c r="AF3089" s="18" t="e">
        <f t="shared" si="676"/>
        <v>#N/A</v>
      </c>
      <c r="AG3089" s="18" t="e">
        <f t="shared" si="681"/>
        <v>#DIV/0!</v>
      </c>
      <c r="AH3089" s="18" t="e">
        <f t="shared" si="682"/>
        <v>#N/A</v>
      </c>
      <c r="AJ3089" s="18"/>
      <c r="AK3089" s="18"/>
      <c r="AL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  <c r="AX3089" s="18"/>
      <c r="AY3089" s="18"/>
      <c r="AZ3089" s="18"/>
      <c r="BA3089" s="18"/>
      <c r="BB3089" s="18"/>
      <c r="BC3089" s="18"/>
      <c r="BD3089" s="18"/>
      <c r="BE3089" s="18"/>
      <c r="BF3089" s="18"/>
      <c r="BL3089" s="18" t="e">
        <f t="shared" si="686"/>
        <v>#N/A</v>
      </c>
      <c r="BM3089" s="18" t="e">
        <f t="shared" si="683"/>
        <v>#N/A</v>
      </c>
      <c r="BN3089" s="18" t="e">
        <f t="shared" si="684"/>
        <v>#N/A</v>
      </c>
      <c r="BO3089" s="18" t="e">
        <f t="shared" si="685"/>
        <v>#N/A</v>
      </c>
      <c r="BT3089" s="18"/>
      <c r="BU3089" s="18"/>
      <c r="BV3089" s="18"/>
      <c r="BW3089" s="18"/>
      <c r="BX3089" s="18"/>
    </row>
    <row r="3090" spans="14:76" x14ac:dyDescent="0.25">
      <c r="N3090" s="14" t="e">
        <f>IF(ISNUMBER('Dosimetry Worksheet'!H3100), 'Dosimetry Worksheet'!H3100, NA())</f>
        <v>#N/A</v>
      </c>
      <c r="O3090" s="14" t="e">
        <f>IF(ISNUMBER(N3090), 'Dosimetry Worksheet'!I3100, NA())</f>
        <v>#N/A</v>
      </c>
      <c r="P3090" s="14"/>
      <c r="Q3090" s="14" t="e">
        <f t="shared" si="677"/>
        <v>#N/A</v>
      </c>
      <c r="R3090" s="14" t="e">
        <f t="shared" si="678"/>
        <v>#N/A</v>
      </c>
      <c r="T3090" s="14" t="e">
        <f t="shared" si="673"/>
        <v>#N/A</v>
      </c>
      <c r="U3090" s="14" t="e">
        <f t="shared" si="679"/>
        <v>#N/A</v>
      </c>
      <c r="V3090" s="14" t="e">
        <f t="shared" si="674"/>
        <v>#N/A</v>
      </c>
      <c r="W3090" s="14"/>
      <c r="X3090" s="14"/>
      <c r="Y3090" s="18" t="e">
        <f t="shared" si="680"/>
        <v>#N/A</v>
      </c>
      <c r="AE3090" s="18" t="e">
        <f t="shared" si="675"/>
        <v>#N/A</v>
      </c>
      <c r="AF3090" s="18" t="e">
        <f t="shared" si="676"/>
        <v>#N/A</v>
      </c>
      <c r="AG3090" s="18" t="e">
        <f t="shared" si="681"/>
        <v>#DIV/0!</v>
      </c>
      <c r="AH3090" s="18" t="e">
        <f t="shared" si="682"/>
        <v>#N/A</v>
      </c>
      <c r="AJ3090" s="18"/>
      <c r="AK3090" s="18"/>
      <c r="AL3090" s="18"/>
      <c r="AN3090" s="18"/>
      <c r="AO3090" s="18"/>
      <c r="AP3090" s="18"/>
      <c r="AQ3090" s="18"/>
      <c r="AR3090" s="18"/>
      <c r="AS3090" s="18"/>
      <c r="AT3090" s="18"/>
      <c r="AU3090" s="18"/>
      <c r="AV3090" s="18"/>
      <c r="AW3090" s="18"/>
      <c r="AX3090" s="18"/>
      <c r="AY3090" s="18"/>
      <c r="AZ3090" s="18"/>
      <c r="BA3090" s="18"/>
      <c r="BB3090" s="18"/>
      <c r="BC3090" s="18"/>
      <c r="BD3090" s="18"/>
      <c r="BE3090" s="18"/>
      <c r="BF3090" s="18"/>
      <c r="BL3090" s="18" t="e">
        <f t="shared" si="686"/>
        <v>#N/A</v>
      </c>
      <c r="BM3090" s="18" t="e">
        <f t="shared" si="683"/>
        <v>#N/A</v>
      </c>
      <c r="BN3090" s="18" t="e">
        <f t="shared" si="684"/>
        <v>#N/A</v>
      </c>
      <c r="BO3090" s="18" t="e">
        <f t="shared" si="685"/>
        <v>#N/A</v>
      </c>
      <c r="BT3090" s="18"/>
      <c r="BU3090" s="18"/>
      <c r="BV3090" s="18"/>
      <c r="BW3090" s="18"/>
      <c r="BX3090" s="18"/>
    </row>
    <row r="3091" spans="14:76" x14ac:dyDescent="0.25">
      <c r="N3091" s="14" t="e">
        <f>IF(ISNUMBER('Dosimetry Worksheet'!H3101), 'Dosimetry Worksheet'!H3101, NA())</f>
        <v>#N/A</v>
      </c>
      <c r="O3091" s="14" t="e">
        <f>IF(ISNUMBER(N3091), 'Dosimetry Worksheet'!I3101, NA())</f>
        <v>#N/A</v>
      </c>
      <c r="P3091" s="14"/>
      <c r="Q3091" s="14" t="e">
        <f t="shared" si="677"/>
        <v>#N/A</v>
      </c>
      <c r="R3091" s="14" t="e">
        <f t="shared" si="678"/>
        <v>#N/A</v>
      </c>
      <c r="T3091" s="14" t="e">
        <f t="shared" si="673"/>
        <v>#N/A</v>
      </c>
      <c r="U3091" s="14" t="e">
        <f t="shared" si="679"/>
        <v>#N/A</v>
      </c>
      <c r="V3091" s="14" t="e">
        <f t="shared" si="674"/>
        <v>#N/A</v>
      </c>
      <c r="W3091" s="14"/>
      <c r="X3091" s="14"/>
      <c r="Y3091" s="18" t="e">
        <f t="shared" si="680"/>
        <v>#N/A</v>
      </c>
      <c r="AE3091" s="18" t="e">
        <f t="shared" si="675"/>
        <v>#N/A</v>
      </c>
      <c r="AF3091" s="18" t="e">
        <f t="shared" si="676"/>
        <v>#N/A</v>
      </c>
      <c r="AG3091" s="18" t="e">
        <f t="shared" si="681"/>
        <v>#DIV/0!</v>
      </c>
      <c r="AH3091" s="18" t="e">
        <f t="shared" si="682"/>
        <v>#N/A</v>
      </c>
      <c r="AJ3091" s="18"/>
      <c r="AK3091" s="18"/>
      <c r="AL3091" s="18"/>
      <c r="AN3091" s="18"/>
      <c r="AO3091" s="18"/>
      <c r="AP3091" s="18"/>
      <c r="AQ3091" s="18"/>
      <c r="AR3091" s="18"/>
      <c r="AS3091" s="18"/>
      <c r="AT3091" s="18"/>
      <c r="AU3091" s="18"/>
      <c r="AV3091" s="18"/>
      <c r="AW3091" s="18"/>
      <c r="AX3091" s="18"/>
      <c r="AY3091" s="18"/>
      <c r="AZ3091" s="18"/>
      <c r="BA3091" s="18"/>
      <c r="BB3091" s="18"/>
      <c r="BC3091" s="18"/>
      <c r="BD3091" s="18"/>
      <c r="BE3091" s="18"/>
      <c r="BF3091" s="18"/>
      <c r="BL3091" s="18" t="e">
        <f t="shared" si="686"/>
        <v>#N/A</v>
      </c>
      <c r="BM3091" s="18" t="e">
        <f t="shared" si="683"/>
        <v>#N/A</v>
      </c>
      <c r="BN3091" s="18" t="e">
        <f t="shared" si="684"/>
        <v>#N/A</v>
      </c>
      <c r="BO3091" s="18" t="e">
        <f t="shared" si="685"/>
        <v>#N/A</v>
      </c>
      <c r="BT3091" s="18"/>
      <c r="BU3091" s="18"/>
      <c r="BV3091" s="18"/>
      <c r="BW3091" s="18"/>
      <c r="BX3091" s="18"/>
    </row>
    <row r="3092" spans="14:76" x14ac:dyDescent="0.25">
      <c r="N3092" s="14" t="e">
        <f>IF(ISNUMBER('Dosimetry Worksheet'!H3102), 'Dosimetry Worksheet'!H3102, NA())</f>
        <v>#N/A</v>
      </c>
      <c r="O3092" s="14" t="e">
        <f>IF(ISNUMBER(N3092), 'Dosimetry Worksheet'!I3102, NA())</f>
        <v>#N/A</v>
      </c>
      <c r="P3092" s="14"/>
      <c r="Q3092" s="14" t="e">
        <f t="shared" si="677"/>
        <v>#N/A</v>
      </c>
      <c r="R3092" s="14" t="e">
        <f t="shared" si="678"/>
        <v>#N/A</v>
      </c>
      <c r="T3092" s="14" t="e">
        <f t="shared" si="673"/>
        <v>#N/A</v>
      </c>
      <c r="U3092" s="14" t="e">
        <f t="shared" si="679"/>
        <v>#N/A</v>
      </c>
      <c r="V3092" s="14" t="e">
        <f t="shared" si="674"/>
        <v>#N/A</v>
      </c>
      <c r="W3092" s="14"/>
      <c r="X3092" s="14"/>
      <c r="Y3092" s="18" t="e">
        <f t="shared" si="680"/>
        <v>#N/A</v>
      </c>
      <c r="AE3092" s="18" t="e">
        <f t="shared" si="675"/>
        <v>#N/A</v>
      </c>
      <c r="AF3092" s="18" t="e">
        <f t="shared" si="676"/>
        <v>#N/A</v>
      </c>
      <c r="AG3092" s="18" t="e">
        <f t="shared" si="681"/>
        <v>#DIV/0!</v>
      </c>
      <c r="AH3092" s="18" t="e">
        <f t="shared" si="682"/>
        <v>#N/A</v>
      </c>
      <c r="AJ3092" s="18"/>
      <c r="AK3092" s="18"/>
      <c r="AL3092" s="18"/>
      <c r="AN3092" s="18"/>
      <c r="AO3092" s="18"/>
      <c r="AP3092" s="18"/>
      <c r="AQ3092" s="18"/>
      <c r="AR3092" s="18"/>
      <c r="AS3092" s="18"/>
      <c r="AT3092" s="18"/>
      <c r="AU3092" s="18"/>
      <c r="AV3092" s="18"/>
      <c r="AW3092" s="18"/>
      <c r="AX3092" s="18"/>
      <c r="AY3092" s="18"/>
      <c r="AZ3092" s="18"/>
      <c r="BA3092" s="18"/>
      <c r="BB3092" s="18"/>
      <c r="BC3092" s="18"/>
      <c r="BD3092" s="18"/>
      <c r="BE3092" s="18"/>
      <c r="BF3092" s="18"/>
      <c r="BL3092" s="18" t="e">
        <f t="shared" si="686"/>
        <v>#N/A</v>
      </c>
      <c r="BM3092" s="18" t="e">
        <f t="shared" si="683"/>
        <v>#N/A</v>
      </c>
      <c r="BN3092" s="18" t="e">
        <f t="shared" si="684"/>
        <v>#N/A</v>
      </c>
      <c r="BO3092" s="18" t="e">
        <f t="shared" si="685"/>
        <v>#N/A</v>
      </c>
      <c r="BT3092" s="18"/>
      <c r="BU3092" s="18"/>
      <c r="BV3092" s="18"/>
      <c r="BW3092" s="18"/>
      <c r="BX3092" s="18"/>
    </row>
    <row r="3093" spans="14:76" x14ac:dyDescent="0.25">
      <c r="N3093" s="14" t="e">
        <f>IF(ISNUMBER('Dosimetry Worksheet'!H3103), 'Dosimetry Worksheet'!H3103, NA())</f>
        <v>#N/A</v>
      </c>
      <c r="O3093" s="14" t="e">
        <f>IF(ISNUMBER(N3093), 'Dosimetry Worksheet'!I3103, NA())</f>
        <v>#N/A</v>
      </c>
      <c r="P3093" s="14"/>
      <c r="Q3093" s="14" t="e">
        <f t="shared" si="677"/>
        <v>#N/A</v>
      </c>
      <c r="R3093" s="14" t="e">
        <f t="shared" si="678"/>
        <v>#N/A</v>
      </c>
      <c r="T3093" s="14" t="e">
        <f t="shared" si="673"/>
        <v>#N/A</v>
      </c>
      <c r="U3093" s="14" t="e">
        <f t="shared" si="679"/>
        <v>#N/A</v>
      </c>
      <c r="V3093" s="14" t="e">
        <f t="shared" si="674"/>
        <v>#N/A</v>
      </c>
      <c r="W3093" s="14"/>
      <c r="X3093" s="14"/>
      <c r="Y3093" s="18" t="e">
        <f t="shared" si="680"/>
        <v>#N/A</v>
      </c>
      <c r="AE3093" s="18" t="e">
        <f t="shared" si="675"/>
        <v>#N/A</v>
      </c>
      <c r="AF3093" s="18" t="e">
        <f t="shared" si="676"/>
        <v>#N/A</v>
      </c>
      <c r="AG3093" s="18" t="e">
        <f t="shared" si="681"/>
        <v>#DIV/0!</v>
      </c>
      <c r="AH3093" s="18" t="e">
        <f t="shared" si="682"/>
        <v>#N/A</v>
      </c>
      <c r="AJ3093" s="18"/>
      <c r="AK3093" s="18"/>
      <c r="AL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  <c r="AX3093" s="18"/>
      <c r="AY3093" s="18"/>
      <c r="AZ3093" s="18"/>
      <c r="BA3093" s="18"/>
      <c r="BB3093" s="18"/>
      <c r="BC3093" s="18"/>
      <c r="BD3093" s="18"/>
      <c r="BE3093" s="18"/>
      <c r="BF3093" s="18"/>
      <c r="BL3093" s="18" t="e">
        <f t="shared" si="686"/>
        <v>#N/A</v>
      </c>
      <c r="BM3093" s="18" t="e">
        <f t="shared" si="683"/>
        <v>#N/A</v>
      </c>
      <c r="BN3093" s="18" t="e">
        <f t="shared" si="684"/>
        <v>#N/A</v>
      </c>
      <c r="BO3093" s="18" t="e">
        <f t="shared" si="685"/>
        <v>#N/A</v>
      </c>
      <c r="BT3093" s="18"/>
      <c r="BU3093" s="18"/>
      <c r="BV3093" s="18"/>
      <c r="BW3093" s="18"/>
      <c r="BX3093" s="18"/>
    </row>
    <row r="3094" spans="14:76" x14ac:dyDescent="0.25">
      <c r="N3094" s="14" t="e">
        <f>IF(ISNUMBER('Dosimetry Worksheet'!H3104), 'Dosimetry Worksheet'!H3104, NA())</f>
        <v>#N/A</v>
      </c>
      <c r="O3094" s="14" t="e">
        <f>IF(ISNUMBER(N3094), 'Dosimetry Worksheet'!I3104, NA())</f>
        <v>#N/A</v>
      </c>
      <c r="P3094" s="14"/>
      <c r="Q3094" s="14" t="e">
        <f t="shared" si="677"/>
        <v>#N/A</v>
      </c>
      <c r="R3094" s="14" t="e">
        <f t="shared" si="678"/>
        <v>#N/A</v>
      </c>
      <c r="T3094" s="14" t="e">
        <f t="shared" si="673"/>
        <v>#N/A</v>
      </c>
      <c r="U3094" s="14" t="e">
        <f t="shared" si="679"/>
        <v>#N/A</v>
      </c>
      <c r="V3094" s="14" t="e">
        <f t="shared" si="674"/>
        <v>#N/A</v>
      </c>
      <c r="W3094" s="14"/>
      <c r="X3094" s="14"/>
      <c r="Y3094" s="18" t="e">
        <f t="shared" si="680"/>
        <v>#N/A</v>
      </c>
      <c r="AE3094" s="18" t="e">
        <f t="shared" si="675"/>
        <v>#N/A</v>
      </c>
      <c r="AF3094" s="18" t="e">
        <f t="shared" si="676"/>
        <v>#N/A</v>
      </c>
      <c r="AG3094" s="18" t="e">
        <f t="shared" si="681"/>
        <v>#DIV/0!</v>
      </c>
      <c r="AH3094" s="18" t="e">
        <f t="shared" si="682"/>
        <v>#N/A</v>
      </c>
      <c r="AJ3094" s="18"/>
      <c r="AK3094" s="18"/>
      <c r="AL3094" s="18"/>
      <c r="AN3094" s="18"/>
      <c r="AO3094" s="18"/>
      <c r="AP3094" s="18"/>
      <c r="AQ3094" s="18"/>
      <c r="AR3094" s="18"/>
      <c r="AS3094" s="18"/>
      <c r="AT3094" s="18"/>
      <c r="AU3094" s="18"/>
      <c r="AV3094" s="18"/>
      <c r="AW3094" s="18"/>
      <c r="AX3094" s="18"/>
      <c r="AY3094" s="18"/>
      <c r="AZ3094" s="18"/>
      <c r="BA3094" s="18"/>
      <c r="BB3094" s="18"/>
      <c r="BC3094" s="18"/>
      <c r="BD3094" s="18"/>
      <c r="BE3094" s="18"/>
      <c r="BF3094" s="18"/>
      <c r="BL3094" s="18" t="e">
        <f t="shared" si="686"/>
        <v>#N/A</v>
      </c>
      <c r="BM3094" s="18" t="e">
        <f t="shared" si="683"/>
        <v>#N/A</v>
      </c>
      <c r="BN3094" s="18" t="e">
        <f t="shared" si="684"/>
        <v>#N/A</v>
      </c>
      <c r="BO3094" s="18" t="e">
        <f t="shared" si="685"/>
        <v>#N/A</v>
      </c>
      <c r="BT3094" s="18"/>
      <c r="BU3094" s="18"/>
      <c r="BV3094" s="18"/>
      <c r="BW3094" s="18"/>
      <c r="BX3094" s="18"/>
    </row>
    <row r="3095" spans="14:76" x14ac:dyDescent="0.25">
      <c r="N3095" s="14" t="e">
        <f>IF(ISNUMBER('Dosimetry Worksheet'!H3105), 'Dosimetry Worksheet'!H3105, NA())</f>
        <v>#N/A</v>
      </c>
      <c r="O3095" s="14" t="e">
        <f>IF(ISNUMBER(N3095), 'Dosimetry Worksheet'!I3105, NA())</f>
        <v>#N/A</v>
      </c>
      <c r="P3095" s="14"/>
      <c r="Q3095" s="14" t="e">
        <f t="shared" si="677"/>
        <v>#N/A</v>
      </c>
      <c r="R3095" s="14" t="e">
        <f t="shared" si="678"/>
        <v>#N/A</v>
      </c>
      <c r="T3095" s="14" t="e">
        <f t="shared" si="673"/>
        <v>#N/A</v>
      </c>
      <c r="U3095" s="14" t="e">
        <f t="shared" si="679"/>
        <v>#N/A</v>
      </c>
      <c r="V3095" s="14" t="e">
        <f t="shared" si="674"/>
        <v>#N/A</v>
      </c>
      <c r="W3095" s="14"/>
      <c r="X3095" s="14"/>
      <c r="Y3095" s="18" t="e">
        <f t="shared" si="680"/>
        <v>#N/A</v>
      </c>
      <c r="AE3095" s="18" t="e">
        <f t="shared" si="675"/>
        <v>#N/A</v>
      </c>
      <c r="AF3095" s="18" t="e">
        <f t="shared" si="676"/>
        <v>#N/A</v>
      </c>
      <c r="AG3095" s="18" t="e">
        <f t="shared" si="681"/>
        <v>#DIV/0!</v>
      </c>
      <c r="AH3095" s="18" t="e">
        <f t="shared" si="682"/>
        <v>#N/A</v>
      </c>
      <c r="AJ3095" s="18"/>
      <c r="AK3095" s="18"/>
      <c r="AL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  <c r="AX3095" s="18"/>
      <c r="AY3095" s="18"/>
      <c r="AZ3095" s="18"/>
      <c r="BA3095" s="18"/>
      <c r="BB3095" s="18"/>
      <c r="BC3095" s="18"/>
      <c r="BD3095" s="18"/>
      <c r="BE3095" s="18"/>
      <c r="BF3095" s="18"/>
      <c r="BL3095" s="18" t="e">
        <f t="shared" si="686"/>
        <v>#N/A</v>
      </c>
      <c r="BM3095" s="18" t="e">
        <f t="shared" si="683"/>
        <v>#N/A</v>
      </c>
      <c r="BN3095" s="18" t="e">
        <f t="shared" si="684"/>
        <v>#N/A</v>
      </c>
      <c r="BO3095" s="18" t="e">
        <f t="shared" si="685"/>
        <v>#N/A</v>
      </c>
      <c r="BT3095" s="18"/>
      <c r="BU3095" s="18"/>
      <c r="BV3095" s="18"/>
      <c r="BW3095" s="18"/>
      <c r="BX3095" s="18"/>
    </row>
    <row r="3096" spans="14:76" x14ac:dyDescent="0.25">
      <c r="N3096" s="14" t="e">
        <f>IF(ISNUMBER('Dosimetry Worksheet'!H3106), 'Dosimetry Worksheet'!H3106, NA())</f>
        <v>#N/A</v>
      </c>
      <c r="O3096" s="14" t="e">
        <f>IF(ISNUMBER(N3096), 'Dosimetry Worksheet'!I3106, NA())</f>
        <v>#N/A</v>
      </c>
      <c r="P3096" s="14"/>
      <c r="Q3096" s="14" t="e">
        <f t="shared" si="677"/>
        <v>#N/A</v>
      </c>
      <c r="R3096" s="14" t="e">
        <f t="shared" si="678"/>
        <v>#N/A</v>
      </c>
      <c r="T3096" s="14" t="e">
        <f t="shared" si="673"/>
        <v>#N/A</v>
      </c>
      <c r="U3096" s="14" t="e">
        <f t="shared" si="679"/>
        <v>#N/A</v>
      </c>
      <c r="V3096" s="14" t="e">
        <f t="shared" si="674"/>
        <v>#N/A</v>
      </c>
      <c r="W3096" s="14"/>
      <c r="X3096" s="14"/>
      <c r="Y3096" s="18" t="e">
        <f t="shared" si="680"/>
        <v>#N/A</v>
      </c>
      <c r="AE3096" s="18" t="e">
        <f t="shared" si="675"/>
        <v>#N/A</v>
      </c>
      <c r="AF3096" s="18" t="e">
        <f t="shared" si="676"/>
        <v>#N/A</v>
      </c>
      <c r="AG3096" s="18" t="e">
        <f t="shared" si="681"/>
        <v>#DIV/0!</v>
      </c>
      <c r="AH3096" s="18" t="e">
        <f t="shared" si="682"/>
        <v>#N/A</v>
      </c>
      <c r="AJ3096" s="18"/>
      <c r="AK3096" s="18"/>
      <c r="AL3096" s="18"/>
      <c r="AN3096" s="18"/>
      <c r="AO3096" s="18"/>
      <c r="AP3096" s="18"/>
      <c r="AQ3096" s="18"/>
      <c r="AR3096" s="18"/>
      <c r="AS3096" s="18"/>
      <c r="AT3096" s="18"/>
      <c r="AU3096" s="18"/>
      <c r="AV3096" s="18"/>
      <c r="AW3096" s="18"/>
      <c r="AX3096" s="18"/>
      <c r="AY3096" s="18"/>
      <c r="AZ3096" s="18"/>
      <c r="BA3096" s="18"/>
      <c r="BB3096" s="18"/>
      <c r="BC3096" s="18"/>
      <c r="BD3096" s="18"/>
      <c r="BE3096" s="18"/>
      <c r="BF3096" s="18"/>
      <c r="BL3096" s="18" t="e">
        <f t="shared" si="686"/>
        <v>#N/A</v>
      </c>
      <c r="BM3096" s="18" t="e">
        <f t="shared" si="683"/>
        <v>#N/A</v>
      </c>
      <c r="BN3096" s="18" t="e">
        <f t="shared" si="684"/>
        <v>#N/A</v>
      </c>
      <c r="BO3096" s="18" t="e">
        <f t="shared" si="685"/>
        <v>#N/A</v>
      </c>
      <c r="BT3096" s="18"/>
      <c r="BU3096" s="18"/>
      <c r="BV3096" s="18"/>
      <c r="BW3096" s="18"/>
      <c r="BX3096" s="18"/>
    </row>
    <row r="3097" spans="14:76" x14ac:dyDescent="0.25">
      <c r="N3097" s="14" t="e">
        <f>IF(ISNUMBER('Dosimetry Worksheet'!H3107), 'Dosimetry Worksheet'!H3107, NA())</f>
        <v>#N/A</v>
      </c>
      <c r="O3097" s="14" t="e">
        <f>IF(ISNUMBER(N3097), 'Dosimetry Worksheet'!I3107, NA())</f>
        <v>#N/A</v>
      </c>
      <c r="P3097" s="14"/>
      <c r="Q3097" s="14" t="e">
        <f t="shared" si="677"/>
        <v>#N/A</v>
      </c>
      <c r="R3097" s="14" t="e">
        <f t="shared" si="678"/>
        <v>#N/A</v>
      </c>
      <c r="T3097" s="14" t="e">
        <f t="shared" si="673"/>
        <v>#N/A</v>
      </c>
      <c r="U3097" s="14" t="e">
        <f t="shared" si="679"/>
        <v>#N/A</v>
      </c>
      <c r="V3097" s="14" t="e">
        <f t="shared" si="674"/>
        <v>#N/A</v>
      </c>
      <c r="W3097" s="14"/>
      <c r="X3097" s="14"/>
      <c r="Y3097" s="18" t="e">
        <f t="shared" si="680"/>
        <v>#N/A</v>
      </c>
      <c r="AE3097" s="18" t="e">
        <f t="shared" si="675"/>
        <v>#N/A</v>
      </c>
      <c r="AF3097" s="18" t="e">
        <f t="shared" si="676"/>
        <v>#N/A</v>
      </c>
      <c r="AG3097" s="18" t="e">
        <f t="shared" si="681"/>
        <v>#DIV/0!</v>
      </c>
      <c r="AH3097" s="18" t="e">
        <f t="shared" si="682"/>
        <v>#N/A</v>
      </c>
      <c r="AJ3097" s="18"/>
      <c r="AK3097" s="18"/>
      <c r="AL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  <c r="AX3097" s="18"/>
      <c r="AY3097" s="18"/>
      <c r="AZ3097" s="18"/>
      <c r="BA3097" s="18"/>
      <c r="BB3097" s="18"/>
      <c r="BC3097" s="18"/>
      <c r="BD3097" s="18"/>
      <c r="BE3097" s="18"/>
      <c r="BF3097" s="18"/>
      <c r="BL3097" s="18" t="e">
        <f t="shared" si="686"/>
        <v>#N/A</v>
      </c>
      <c r="BM3097" s="18" t="e">
        <f t="shared" si="683"/>
        <v>#N/A</v>
      </c>
      <c r="BN3097" s="18" t="e">
        <f t="shared" si="684"/>
        <v>#N/A</v>
      </c>
      <c r="BO3097" s="18" t="e">
        <f t="shared" si="685"/>
        <v>#N/A</v>
      </c>
      <c r="BT3097" s="18"/>
      <c r="BU3097" s="18"/>
      <c r="BV3097" s="18"/>
      <c r="BW3097" s="18"/>
      <c r="BX3097" s="18"/>
    </row>
    <row r="3098" spans="14:76" x14ac:dyDescent="0.25">
      <c r="N3098" s="14" t="e">
        <f>IF(ISNUMBER('Dosimetry Worksheet'!H3108), 'Dosimetry Worksheet'!H3108, NA())</f>
        <v>#N/A</v>
      </c>
      <c r="O3098" s="14" t="e">
        <f>IF(ISNUMBER(N3098), 'Dosimetry Worksheet'!I3108, NA())</f>
        <v>#N/A</v>
      </c>
      <c r="P3098" s="14"/>
      <c r="Q3098" s="14" t="e">
        <f t="shared" si="677"/>
        <v>#N/A</v>
      </c>
      <c r="R3098" s="14" t="e">
        <f t="shared" si="678"/>
        <v>#N/A</v>
      </c>
      <c r="T3098" s="14" t="e">
        <f t="shared" si="673"/>
        <v>#N/A</v>
      </c>
      <c r="U3098" s="14" t="e">
        <f t="shared" si="679"/>
        <v>#N/A</v>
      </c>
      <c r="V3098" s="14" t="e">
        <f t="shared" si="674"/>
        <v>#N/A</v>
      </c>
      <c r="W3098" s="14"/>
      <c r="X3098" s="14"/>
      <c r="Y3098" s="18" t="e">
        <f t="shared" si="680"/>
        <v>#N/A</v>
      </c>
      <c r="AE3098" s="18" t="e">
        <f t="shared" si="675"/>
        <v>#N/A</v>
      </c>
      <c r="AF3098" s="18" t="e">
        <f t="shared" si="676"/>
        <v>#N/A</v>
      </c>
      <c r="AG3098" s="18" t="e">
        <f t="shared" si="681"/>
        <v>#DIV/0!</v>
      </c>
      <c r="AH3098" s="18" t="e">
        <f t="shared" si="682"/>
        <v>#N/A</v>
      </c>
      <c r="AJ3098" s="18"/>
      <c r="AK3098" s="18"/>
      <c r="AL3098" s="18"/>
      <c r="AN3098" s="18"/>
      <c r="AO3098" s="18"/>
      <c r="AP3098" s="18"/>
      <c r="AQ3098" s="18"/>
      <c r="AR3098" s="18"/>
      <c r="AS3098" s="18"/>
      <c r="AT3098" s="18"/>
      <c r="AU3098" s="18"/>
      <c r="AV3098" s="18"/>
      <c r="AW3098" s="18"/>
      <c r="AX3098" s="18"/>
      <c r="AY3098" s="18"/>
      <c r="AZ3098" s="18"/>
      <c r="BA3098" s="18"/>
      <c r="BB3098" s="18"/>
      <c r="BC3098" s="18"/>
      <c r="BD3098" s="18"/>
      <c r="BE3098" s="18"/>
      <c r="BF3098" s="18"/>
      <c r="BL3098" s="18" t="e">
        <f t="shared" si="686"/>
        <v>#N/A</v>
      </c>
      <c r="BM3098" s="18" t="e">
        <f t="shared" si="683"/>
        <v>#N/A</v>
      </c>
      <c r="BN3098" s="18" t="e">
        <f t="shared" si="684"/>
        <v>#N/A</v>
      </c>
      <c r="BO3098" s="18" t="e">
        <f t="shared" si="685"/>
        <v>#N/A</v>
      </c>
      <c r="BT3098" s="18"/>
      <c r="BU3098" s="18"/>
      <c r="BV3098" s="18"/>
      <c r="BW3098" s="18"/>
      <c r="BX3098" s="18"/>
    </row>
    <row r="3099" spans="14:76" x14ac:dyDescent="0.25">
      <c r="N3099" s="14" t="e">
        <f>IF(ISNUMBER('Dosimetry Worksheet'!H3109), 'Dosimetry Worksheet'!H3109, NA())</f>
        <v>#N/A</v>
      </c>
      <c r="O3099" s="14" t="e">
        <f>IF(ISNUMBER(N3099), 'Dosimetry Worksheet'!I3109, NA())</f>
        <v>#N/A</v>
      </c>
      <c r="P3099" s="14"/>
      <c r="Q3099" s="14" t="e">
        <f t="shared" si="677"/>
        <v>#N/A</v>
      </c>
      <c r="R3099" s="14" t="e">
        <f t="shared" si="678"/>
        <v>#N/A</v>
      </c>
      <c r="T3099" s="14" t="e">
        <f t="shared" si="673"/>
        <v>#N/A</v>
      </c>
      <c r="U3099" s="14" t="e">
        <f t="shared" si="679"/>
        <v>#N/A</v>
      </c>
      <c r="V3099" s="14" t="e">
        <f t="shared" si="674"/>
        <v>#N/A</v>
      </c>
      <c r="W3099" s="14"/>
      <c r="X3099" s="14"/>
      <c r="Y3099" s="18" t="e">
        <f t="shared" si="680"/>
        <v>#N/A</v>
      </c>
      <c r="AE3099" s="18" t="e">
        <f t="shared" si="675"/>
        <v>#N/A</v>
      </c>
      <c r="AF3099" s="18" t="e">
        <f t="shared" si="676"/>
        <v>#N/A</v>
      </c>
      <c r="AG3099" s="18" t="e">
        <f t="shared" si="681"/>
        <v>#DIV/0!</v>
      </c>
      <c r="AH3099" s="18" t="e">
        <f t="shared" si="682"/>
        <v>#N/A</v>
      </c>
      <c r="AJ3099" s="18"/>
      <c r="AK3099" s="18"/>
      <c r="AL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  <c r="AX3099" s="18"/>
      <c r="AY3099" s="18"/>
      <c r="AZ3099" s="18"/>
      <c r="BA3099" s="18"/>
      <c r="BB3099" s="18"/>
      <c r="BC3099" s="18"/>
      <c r="BD3099" s="18"/>
      <c r="BE3099" s="18"/>
      <c r="BF3099" s="18"/>
      <c r="BL3099" s="18" t="e">
        <f t="shared" si="686"/>
        <v>#N/A</v>
      </c>
      <c r="BM3099" s="18" t="e">
        <f t="shared" si="683"/>
        <v>#N/A</v>
      </c>
      <c r="BN3099" s="18" t="e">
        <f t="shared" si="684"/>
        <v>#N/A</v>
      </c>
      <c r="BO3099" s="18" t="e">
        <f t="shared" si="685"/>
        <v>#N/A</v>
      </c>
      <c r="BT3099" s="18"/>
      <c r="BU3099" s="18"/>
      <c r="BV3099" s="18"/>
      <c r="BW3099" s="18"/>
      <c r="BX3099" s="18"/>
    </row>
    <row r="3100" spans="14:76" x14ac:dyDescent="0.25">
      <c r="N3100" s="14" t="e">
        <f>IF(ISNUMBER('Dosimetry Worksheet'!H3110), 'Dosimetry Worksheet'!H3110, NA())</f>
        <v>#N/A</v>
      </c>
      <c r="O3100" s="14" t="e">
        <f>IF(ISNUMBER(N3100), 'Dosimetry Worksheet'!I3110, NA())</f>
        <v>#N/A</v>
      </c>
      <c r="P3100" s="14"/>
      <c r="Q3100" s="14" t="e">
        <f t="shared" si="677"/>
        <v>#N/A</v>
      </c>
      <c r="R3100" s="14" t="e">
        <f t="shared" si="678"/>
        <v>#N/A</v>
      </c>
      <c r="T3100" s="14" t="e">
        <f t="shared" si="673"/>
        <v>#N/A</v>
      </c>
      <c r="U3100" s="14" t="e">
        <f t="shared" si="679"/>
        <v>#N/A</v>
      </c>
      <c r="V3100" s="14" t="e">
        <f t="shared" si="674"/>
        <v>#N/A</v>
      </c>
      <c r="W3100" s="14"/>
      <c r="X3100" s="14"/>
      <c r="Y3100" s="18" t="e">
        <f t="shared" si="680"/>
        <v>#N/A</v>
      </c>
      <c r="AE3100" s="18" t="e">
        <f t="shared" si="675"/>
        <v>#N/A</v>
      </c>
      <c r="AF3100" s="18" t="e">
        <f t="shared" si="676"/>
        <v>#N/A</v>
      </c>
      <c r="AG3100" s="18" t="e">
        <f t="shared" si="681"/>
        <v>#DIV/0!</v>
      </c>
      <c r="AH3100" s="18" t="e">
        <f t="shared" si="682"/>
        <v>#N/A</v>
      </c>
      <c r="AJ3100" s="18"/>
      <c r="AK3100" s="18"/>
      <c r="AL3100" s="18"/>
      <c r="AN3100" s="18"/>
      <c r="AO3100" s="18"/>
      <c r="AP3100" s="18"/>
      <c r="AQ3100" s="18"/>
      <c r="AR3100" s="18"/>
      <c r="AS3100" s="18"/>
      <c r="AT3100" s="18"/>
      <c r="AU3100" s="18"/>
      <c r="AV3100" s="18"/>
      <c r="AW3100" s="18"/>
      <c r="AX3100" s="18"/>
      <c r="AY3100" s="18"/>
      <c r="AZ3100" s="18"/>
      <c r="BA3100" s="18"/>
      <c r="BB3100" s="18"/>
      <c r="BC3100" s="18"/>
      <c r="BD3100" s="18"/>
      <c r="BE3100" s="18"/>
      <c r="BF3100" s="18"/>
      <c r="BL3100" s="18" t="e">
        <f t="shared" si="686"/>
        <v>#N/A</v>
      </c>
      <c r="BM3100" s="18" t="e">
        <f t="shared" si="683"/>
        <v>#N/A</v>
      </c>
      <c r="BN3100" s="18" t="e">
        <f t="shared" si="684"/>
        <v>#N/A</v>
      </c>
      <c r="BO3100" s="18" t="e">
        <f t="shared" si="685"/>
        <v>#N/A</v>
      </c>
      <c r="BT3100" s="18"/>
      <c r="BU3100" s="18"/>
      <c r="BV3100" s="18"/>
      <c r="BW3100" s="18"/>
      <c r="BX3100" s="18"/>
    </row>
    <row r="3101" spans="14:76" x14ac:dyDescent="0.25">
      <c r="N3101" s="14" t="e">
        <f>IF(ISNUMBER('Dosimetry Worksheet'!H3111), 'Dosimetry Worksheet'!H3111, NA())</f>
        <v>#N/A</v>
      </c>
      <c r="O3101" s="14" t="e">
        <f>IF(ISNUMBER(N3101), 'Dosimetry Worksheet'!I3111, NA())</f>
        <v>#N/A</v>
      </c>
      <c r="P3101" s="14"/>
      <c r="Q3101" s="14" t="e">
        <f t="shared" si="677"/>
        <v>#N/A</v>
      </c>
      <c r="R3101" s="14" t="e">
        <f t="shared" si="678"/>
        <v>#N/A</v>
      </c>
      <c r="T3101" s="14" t="e">
        <f t="shared" si="673"/>
        <v>#N/A</v>
      </c>
      <c r="U3101" s="14" t="e">
        <f t="shared" si="679"/>
        <v>#N/A</v>
      </c>
      <c r="V3101" s="14" t="e">
        <f t="shared" si="674"/>
        <v>#N/A</v>
      </c>
      <c r="W3101" s="14"/>
      <c r="X3101" s="14"/>
      <c r="Y3101" s="18" t="e">
        <f t="shared" si="680"/>
        <v>#N/A</v>
      </c>
      <c r="AE3101" s="18" t="e">
        <f t="shared" si="675"/>
        <v>#N/A</v>
      </c>
      <c r="AF3101" s="18" t="e">
        <f t="shared" si="676"/>
        <v>#N/A</v>
      </c>
      <c r="AG3101" s="18" t="e">
        <f t="shared" si="681"/>
        <v>#DIV/0!</v>
      </c>
      <c r="AH3101" s="18" t="e">
        <f t="shared" si="682"/>
        <v>#N/A</v>
      </c>
      <c r="AJ3101" s="18"/>
      <c r="AK3101" s="18"/>
      <c r="AL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  <c r="AX3101" s="18"/>
      <c r="AY3101" s="18"/>
      <c r="AZ3101" s="18"/>
      <c r="BA3101" s="18"/>
      <c r="BB3101" s="18"/>
      <c r="BC3101" s="18"/>
      <c r="BD3101" s="18"/>
      <c r="BE3101" s="18"/>
      <c r="BF3101" s="18"/>
      <c r="BL3101" s="18" t="e">
        <f t="shared" si="686"/>
        <v>#N/A</v>
      </c>
      <c r="BM3101" s="18" t="e">
        <f t="shared" si="683"/>
        <v>#N/A</v>
      </c>
      <c r="BN3101" s="18" t="e">
        <f t="shared" si="684"/>
        <v>#N/A</v>
      </c>
      <c r="BO3101" s="18" t="e">
        <f t="shared" si="685"/>
        <v>#N/A</v>
      </c>
      <c r="BT3101" s="18"/>
      <c r="BU3101" s="18"/>
      <c r="BV3101" s="18"/>
      <c r="BW3101" s="18"/>
      <c r="BX3101" s="18"/>
    </row>
    <row r="3102" spans="14:76" x14ac:dyDescent="0.25">
      <c r="N3102" s="14" t="e">
        <f>IF(ISNUMBER('Dosimetry Worksheet'!H3112), 'Dosimetry Worksheet'!H3112, NA())</f>
        <v>#N/A</v>
      </c>
      <c r="O3102" s="14" t="e">
        <f>IF(ISNUMBER(N3102), 'Dosimetry Worksheet'!I3112, NA())</f>
        <v>#N/A</v>
      </c>
      <c r="P3102" s="14"/>
      <c r="Q3102" s="14" t="e">
        <f t="shared" si="677"/>
        <v>#N/A</v>
      </c>
      <c r="R3102" s="14" t="e">
        <f t="shared" si="678"/>
        <v>#N/A</v>
      </c>
      <c r="T3102" s="14" t="e">
        <f t="shared" si="673"/>
        <v>#N/A</v>
      </c>
      <c r="U3102" s="14" t="e">
        <f t="shared" si="679"/>
        <v>#N/A</v>
      </c>
      <c r="V3102" s="14" t="e">
        <f t="shared" si="674"/>
        <v>#N/A</v>
      </c>
      <c r="W3102" s="14"/>
      <c r="X3102" s="14"/>
      <c r="Y3102" s="18" t="e">
        <f t="shared" si="680"/>
        <v>#N/A</v>
      </c>
      <c r="AE3102" s="18" t="e">
        <f t="shared" si="675"/>
        <v>#N/A</v>
      </c>
      <c r="AF3102" s="18" t="e">
        <f t="shared" si="676"/>
        <v>#N/A</v>
      </c>
      <c r="AG3102" s="18" t="e">
        <f t="shared" si="681"/>
        <v>#DIV/0!</v>
      </c>
      <c r="AH3102" s="18" t="e">
        <f t="shared" si="682"/>
        <v>#N/A</v>
      </c>
      <c r="AJ3102" s="18"/>
      <c r="AK3102" s="18"/>
      <c r="AL3102" s="18"/>
      <c r="AN3102" s="18"/>
      <c r="AO3102" s="18"/>
      <c r="AP3102" s="18"/>
      <c r="AQ3102" s="18"/>
      <c r="AR3102" s="18"/>
      <c r="AS3102" s="18"/>
      <c r="AT3102" s="18"/>
      <c r="AU3102" s="18"/>
      <c r="AV3102" s="18"/>
      <c r="AW3102" s="18"/>
      <c r="AX3102" s="18"/>
      <c r="AY3102" s="18"/>
      <c r="AZ3102" s="18"/>
      <c r="BA3102" s="18"/>
      <c r="BB3102" s="18"/>
      <c r="BC3102" s="18"/>
      <c r="BD3102" s="18"/>
      <c r="BE3102" s="18"/>
      <c r="BF3102" s="18"/>
      <c r="BL3102" s="18" t="e">
        <f t="shared" si="686"/>
        <v>#N/A</v>
      </c>
      <c r="BM3102" s="18" t="e">
        <f t="shared" si="683"/>
        <v>#N/A</v>
      </c>
      <c r="BN3102" s="18" t="e">
        <f t="shared" si="684"/>
        <v>#N/A</v>
      </c>
      <c r="BO3102" s="18" t="e">
        <f t="shared" si="685"/>
        <v>#N/A</v>
      </c>
      <c r="BT3102" s="18"/>
      <c r="BU3102" s="18"/>
      <c r="BV3102" s="18"/>
      <c r="BW3102" s="18"/>
      <c r="BX3102" s="18"/>
    </row>
    <row r="3103" spans="14:76" x14ac:dyDescent="0.25">
      <c r="N3103" s="14" t="e">
        <f>IF(ISNUMBER('Dosimetry Worksheet'!H3113), 'Dosimetry Worksheet'!H3113, NA())</f>
        <v>#N/A</v>
      </c>
      <c r="O3103" s="14" t="e">
        <f>IF(ISNUMBER(N3103), 'Dosimetry Worksheet'!I3113, NA())</f>
        <v>#N/A</v>
      </c>
      <c r="P3103" s="14"/>
      <c r="Q3103" s="14" t="e">
        <f t="shared" si="677"/>
        <v>#N/A</v>
      </c>
      <c r="R3103" s="14" t="e">
        <f t="shared" si="678"/>
        <v>#N/A</v>
      </c>
      <c r="T3103" s="14" t="e">
        <f t="shared" si="673"/>
        <v>#N/A</v>
      </c>
      <c r="U3103" s="14" t="e">
        <f t="shared" si="679"/>
        <v>#N/A</v>
      </c>
      <c r="V3103" s="14" t="e">
        <f t="shared" si="674"/>
        <v>#N/A</v>
      </c>
      <c r="W3103" s="14"/>
      <c r="X3103" s="14"/>
      <c r="Y3103" s="18" t="e">
        <f t="shared" si="680"/>
        <v>#N/A</v>
      </c>
      <c r="AE3103" s="18" t="e">
        <f t="shared" si="675"/>
        <v>#N/A</v>
      </c>
      <c r="AF3103" s="18" t="e">
        <f t="shared" si="676"/>
        <v>#N/A</v>
      </c>
      <c r="AG3103" s="18" t="e">
        <f t="shared" si="681"/>
        <v>#DIV/0!</v>
      </c>
      <c r="AH3103" s="18" t="e">
        <f t="shared" si="682"/>
        <v>#N/A</v>
      </c>
      <c r="AJ3103" s="18"/>
      <c r="AK3103" s="18"/>
      <c r="AL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  <c r="AX3103" s="18"/>
      <c r="AY3103" s="18"/>
      <c r="AZ3103" s="18"/>
      <c r="BA3103" s="18"/>
      <c r="BB3103" s="18"/>
      <c r="BC3103" s="18"/>
      <c r="BD3103" s="18"/>
      <c r="BE3103" s="18"/>
      <c r="BF3103" s="18"/>
      <c r="BL3103" s="18" t="e">
        <f t="shared" si="686"/>
        <v>#N/A</v>
      </c>
      <c r="BM3103" s="18" t="e">
        <f t="shared" si="683"/>
        <v>#N/A</v>
      </c>
      <c r="BN3103" s="18" t="e">
        <f t="shared" si="684"/>
        <v>#N/A</v>
      </c>
      <c r="BO3103" s="18" t="e">
        <f t="shared" si="685"/>
        <v>#N/A</v>
      </c>
      <c r="BT3103" s="18"/>
      <c r="BU3103" s="18"/>
      <c r="BV3103" s="18"/>
      <c r="BW3103" s="18"/>
      <c r="BX3103" s="18"/>
    </row>
    <row r="3104" spans="14:76" x14ac:dyDescent="0.25">
      <c r="N3104" s="14" t="e">
        <f>IF(ISNUMBER('Dosimetry Worksheet'!H3114), 'Dosimetry Worksheet'!H3114, NA())</f>
        <v>#N/A</v>
      </c>
      <c r="O3104" s="14" t="e">
        <f>IF(ISNUMBER(N3104), 'Dosimetry Worksheet'!I3114, NA())</f>
        <v>#N/A</v>
      </c>
      <c r="P3104" s="14"/>
      <c r="Q3104" s="14" t="e">
        <f t="shared" si="677"/>
        <v>#N/A</v>
      </c>
      <c r="R3104" s="14" t="e">
        <f t="shared" si="678"/>
        <v>#N/A</v>
      </c>
      <c r="T3104" s="14" t="e">
        <f t="shared" si="673"/>
        <v>#N/A</v>
      </c>
      <c r="U3104" s="14" t="e">
        <f t="shared" si="679"/>
        <v>#N/A</v>
      </c>
      <c r="V3104" s="14" t="e">
        <f t="shared" si="674"/>
        <v>#N/A</v>
      </c>
      <c r="W3104" s="14"/>
      <c r="X3104" s="14"/>
      <c r="Y3104" s="18" t="e">
        <f t="shared" si="680"/>
        <v>#N/A</v>
      </c>
      <c r="AE3104" s="18" t="e">
        <f t="shared" si="675"/>
        <v>#N/A</v>
      </c>
      <c r="AF3104" s="18" t="e">
        <f t="shared" si="676"/>
        <v>#N/A</v>
      </c>
      <c r="AG3104" s="18" t="e">
        <f t="shared" si="681"/>
        <v>#DIV/0!</v>
      </c>
      <c r="AH3104" s="18" t="e">
        <f t="shared" si="682"/>
        <v>#N/A</v>
      </c>
      <c r="AJ3104" s="18"/>
      <c r="AK3104" s="18"/>
      <c r="AL3104" s="18"/>
      <c r="AN3104" s="18"/>
      <c r="AO3104" s="18"/>
      <c r="AP3104" s="18"/>
      <c r="AQ3104" s="18"/>
      <c r="AR3104" s="18"/>
      <c r="AS3104" s="18"/>
      <c r="AT3104" s="18"/>
      <c r="AU3104" s="18"/>
      <c r="AV3104" s="18"/>
      <c r="AW3104" s="18"/>
      <c r="AX3104" s="18"/>
      <c r="AY3104" s="18"/>
      <c r="AZ3104" s="18"/>
      <c r="BA3104" s="18"/>
      <c r="BB3104" s="18"/>
      <c r="BC3104" s="18"/>
      <c r="BD3104" s="18"/>
      <c r="BE3104" s="18"/>
      <c r="BF3104" s="18"/>
      <c r="BL3104" s="18" t="e">
        <f t="shared" si="686"/>
        <v>#N/A</v>
      </c>
      <c r="BM3104" s="18" t="e">
        <f t="shared" si="683"/>
        <v>#N/A</v>
      </c>
      <c r="BN3104" s="18" t="e">
        <f t="shared" si="684"/>
        <v>#N/A</v>
      </c>
      <c r="BO3104" s="18" t="e">
        <f t="shared" si="685"/>
        <v>#N/A</v>
      </c>
      <c r="BT3104" s="18"/>
      <c r="BU3104" s="18"/>
      <c r="BV3104" s="18"/>
      <c r="BW3104" s="18"/>
      <c r="BX3104" s="18"/>
    </row>
    <row r="3105" spans="14:76" x14ac:dyDescent="0.25">
      <c r="N3105" s="14" t="e">
        <f>IF(ISNUMBER('Dosimetry Worksheet'!H3115), 'Dosimetry Worksheet'!H3115, NA())</f>
        <v>#N/A</v>
      </c>
      <c r="O3105" s="14" t="e">
        <f>IF(ISNUMBER(N3105), 'Dosimetry Worksheet'!I3115, NA())</f>
        <v>#N/A</v>
      </c>
      <c r="P3105" s="14"/>
      <c r="Q3105" s="14" t="e">
        <f t="shared" si="677"/>
        <v>#N/A</v>
      </c>
      <c r="R3105" s="14" t="e">
        <f t="shared" si="678"/>
        <v>#N/A</v>
      </c>
      <c r="T3105" s="14" t="e">
        <f t="shared" si="673"/>
        <v>#N/A</v>
      </c>
      <c r="U3105" s="14" t="e">
        <f t="shared" si="679"/>
        <v>#N/A</v>
      </c>
      <c r="V3105" s="14" t="e">
        <f t="shared" si="674"/>
        <v>#N/A</v>
      </c>
      <c r="W3105" s="14"/>
      <c r="X3105" s="14"/>
      <c r="Y3105" s="18" t="e">
        <f t="shared" si="680"/>
        <v>#N/A</v>
      </c>
      <c r="AE3105" s="18" t="e">
        <f t="shared" si="675"/>
        <v>#N/A</v>
      </c>
      <c r="AF3105" s="18" t="e">
        <f t="shared" si="676"/>
        <v>#N/A</v>
      </c>
      <c r="AG3105" s="18" t="e">
        <f t="shared" si="681"/>
        <v>#DIV/0!</v>
      </c>
      <c r="AH3105" s="18" t="e">
        <f t="shared" si="682"/>
        <v>#N/A</v>
      </c>
      <c r="AJ3105" s="18"/>
      <c r="AK3105" s="18"/>
      <c r="AL3105" s="18"/>
      <c r="AN3105" s="18"/>
      <c r="AO3105" s="18"/>
      <c r="AP3105" s="18"/>
      <c r="AQ3105" s="18"/>
      <c r="AR3105" s="18"/>
      <c r="AS3105" s="18"/>
      <c r="AT3105" s="18"/>
      <c r="AU3105" s="18"/>
      <c r="AV3105" s="18"/>
      <c r="AW3105" s="18"/>
      <c r="AX3105" s="18"/>
      <c r="AY3105" s="18"/>
      <c r="AZ3105" s="18"/>
      <c r="BA3105" s="18"/>
      <c r="BB3105" s="18"/>
      <c r="BC3105" s="18"/>
      <c r="BD3105" s="18"/>
      <c r="BE3105" s="18"/>
      <c r="BF3105" s="18"/>
      <c r="BL3105" s="18" t="e">
        <f t="shared" si="686"/>
        <v>#N/A</v>
      </c>
      <c r="BM3105" s="18" t="e">
        <f t="shared" si="683"/>
        <v>#N/A</v>
      </c>
      <c r="BN3105" s="18" t="e">
        <f t="shared" si="684"/>
        <v>#N/A</v>
      </c>
      <c r="BO3105" s="18" t="e">
        <f t="shared" si="685"/>
        <v>#N/A</v>
      </c>
      <c r="BT3105" s="18"/>
      <c r="BU3105" s="18"/>
      <c r="BV3105" s="18"/>
      <c r="BW3105" s="18"/>
      <c r="BX3105" s="18"/>
    </row>
    <row r="3106" spans="14:76" x14ac:dyDescent="0.25">
      <c r="N3106" s="14" t="e">
        <f>IF(ISNUMBER('Dosimetry Worksheet'!H3116), 'Dosimetry Worksheet'!H3116, NA())</f>
        <v>#N/A</v>
      </c>
      <c r="O3106" s="14" t="e">
        <f>IF(ISNUMBER(N3106), 'Dosimetry Worksheet'!I3116, NA())</f>
        <v>#N/A</v>
      </c>
      <c r="P3106" s="14"/>
      <c r="Q3106" s="14" t="e">
        <f t="shared" si="677"/>
        <v>#N/A</v>
      </c>
      <c r="R3106" s="14" t="e">
        <f t="shared" si="678"/>
        <v>#N/A</v>
      </c>
      <c r="T3106" s="14" t="e">
        <f t="shared" si="673"/>
        <v>#N/A</v>
      </c>
      <c r="U3106" s="14" t="e">
        <f t="shared" si="679"/>
        <v>#N/A</v>
      </c>
      <c r="V3106" s="14" t="e">
        <f t="shared" si="674"/>
        <v>#N/A</v>
      </c>
      <c r="W3106" s="14"/>
      <c r="X3106" s="14"/>
      <c r="Y3106" s="18" t="e">
        <f t="shared" si="680"/>
        <v>#N/A</v>
      </c>
      <c r="AE3106" s="18" t="e">
        <f t="shared" si="675"/>
        <v>#N/A</v>
      </c>
      <c r="AF3106" s="18" t="e">
        <f t="shared" si="676"/>
        <v>#N/A</v>
      </c>
      <c r="AG3106" s="18" t="e">
        <f t="shared" si="681"/>
        <v>#DIV/0!</v>
      </c>
      <c r="AH3106" s="18" t="e">
        <f t="shared" si="682"/>
        <v>#N/A</v>
      </c>
      <c r="AJ3106" s="18"/>
      <c r="AK3106" s="18"/>
      <c r="AL3106" s="18"/>
      <c r="AN3106" s="18"/>
      <c r="AO3106" s="18"/>
      <c r="AP3106" s="18"/>
      <c r="AQ3106" s="18"/>
      <c r="AR3106" s="18"/>
      <c r="AS3106" s="18"/>
      <c r="AT3106" s="18"/>
      <c r="AU3106" s="18"/>
      <c r="AV3106" s="18"/>
      <c r="AW3106" s="18"/>
      <c r="AX3106" s="18"/>
      <c r="AY3106" s="18"/>
      <c r="AZ3106" s="18"/>
      <c r="BA3106" s="18"/>
      <c r="BB3106" s="18"/>
      <c r="BC3106" s="18"/>
      <c r="BD3106" s="18"/>
      <c r="BE3106" s="18"/>
      <c r="BF3106" s="18"/>
      <c r="BL3106" s="18" t="e">
        <f t="shared" si="686"/>
        <v>#N/A</v>
      </c>
      <c r="BM3106" s="18" t="e">
        <f t="shared" si="683"/>
        <v>#N/A</v>
      </c>
      <c r="BN3106" s="18" t="e">
        <f t="shared" si="684"/>
        <v>#N/A</v>
      </c>
      <c r="BO3106" s="18" t="e">
        <f t="shared" si="685"/>
        <v>#N/A</v>
      </c>
      <c r="BT3106" s="18"/>
      <c r="BU3106" s="18"/>
      <c r="BV3106" s="18"/>
      <c r="BW3106" s="18"/>
      <c r="BX3106" s="18"/>
    </row>
    <row r="3107" spans="14:76" x14ac:dyDescent="0.25">
      <c r="N3107" s="14" t="e">
        <f>IF(ISNUMBER('Dosimetry Worksheet'!H3117), 'Dosimetry Worksheet'!H3117, NA())</f>
        <v>#N/A</v>
      </c>
      <c r="O3107" s="14" t="e">
        <f>IF(ISNUMBER(N3107), 'Dosimetry Worksheet'!I3117, NA())</f>
        <v>#N/A</v>
      </c>
      <c r="P3107" s="14"/>
      <c r="Q3107" s="14" t="e">
        <f t="shared" si="677"/>
        <v>#N/A</v>
      </c>
      <c r="R3107" s="14" t="e">
        <f t="shared" si="678"/>
        <v>#N/A</v>
      </c>
      <c r="T3107" s="14" t="e">
        <f t="shared" si="673"/>
        <v>#N/A</v>
      </c>
      <c r="U3107" s="14" t="e">
        <f t="shared" si="679"/>
        <v>#N/A</v>
      </c>
      <c r="V3107" s="14" t="e">
        <f t="shared" si="674"/>
        <v>#N/A</v>
      </c>
      <c r="W3107" s="14"/>
      <c r="X3107" s="14"/>
      <c r="Y3107" s="18" t="e">
        <f t="shared" si="680"/>
        <v>#N/A</v>
      </c>
      <c r="AE3107" s="18" t="e">
        <f t="shared" si="675"/>
        <v>#N/A</v>
      </c>
      <c r="AF3107" s="18" t="e">
        <f t="shared" si="676"/>
        <v>#N/A</v>
      </c>
      <c r="AG3107" s="18" t="e">
        <f t="shared" si="681"/>
        <v>#DIV/0!</v>
      </c>
      <c r="AH3107" s="18" t="e">
        <f t="shared" si="682"/>
        <v>#N/A</v>
      </c>
      <c r="AJ3107" s="18"/>
      <c r="AK3107" s="18"/>
      <c r="AL3107" s="18"/>
      <c r="AN3107" s="18"/>
      <c r="AO3107" s="18"/>
      <c r="AP3107" s="18"/>
      <c r="AQ3107" s="18"/>
      <c r="AR3107" s="18"/>
      <c r="AS3107" s="18"/>
      <c r="AT3107" s="18"/>
      <c r="AU3107" s="18"/>
      <c r="AV3107" s="18"/>
      <c r="AW3107" s="18"/>
      <c r="AX3107" s="18"/>
      <c r="AY3107" s="18"/>
      <c r="AZ3107" s="18"/>
      <c r="BA3107" s="18"/>
      <c r="BB3107" s="18"/>
      <c r="BC3107" s="18"/>
      <c r="BD3107" s="18"/>
      <c r="BE3107" s="18"/>
      <c r="BF3107" s="18"/>
      <c r="BL3107" s="18" t="e">
        <f t="shared" si="686"/>
        <v>#N/A</v>
      </c>
      <c r="BM3107" s="18" t="e">
        <f t="shared" si="683"/>
        <v>#N/A</v>
      </c>
      <c r="BN3107" s="18" t="e">
        <f t="shared" si="684"/>
        <v>#N/A</v>
      </c>
      <c r="BO3107" s="18" t="e">
        <f t="shared" si="685"/>
        <v>#N/A</v>
      </c>
      <c r="BT3107" s="18"/>
      <c r="BU3107" s="18"/>
      <c r="BV3107" s="18"/>
      <c r="BW3107" s="18"/>
      <c r="BX3107" s="18"/>
    </row>
    <row r="3108" spans="14:76" x14ac:dyDescent="0.25">
      <c r="N3108" s="14" t="e">
        <f>IF(ISNUMBER('Dosimetry Worksheet'!H3118), 'Dosimetry Worksheet'!H3118, NA())</f>
        <v>#N/A</v>
      </c>
      <c r="O3108" s="14" t="e">
        <f>IF(ISNUMBER(N3108), 'Dosimetry Worksheet'!I3118, NA())</f>
        <v>#N/A</v>
      </c>
      <c r="P3108" s="14"/>
      <c r="Q3108" s="14" t="e">
        <f t="shared" si="677"/>
        <v>#N/A</v>
      </c>
      <c r="R3108" s="14" t="e">
        <f t="shared" si="678"/>
        <v>#N/A</v>
      </c>
      <c r="T3108" s="14" t="e">
        <f t="shared" si="673"/>
        <v>#N/A</v>
      </c>
      <c r="U3108" s="14" t="e">
        <f t="shared" si="679"/>
        <v>#N/A</v>
      </c>
      <c r="V3108" s="14" t="e">
        <f t="shared" si="674"/>
        <v>#N/A</v>
      </c>
      <c r="W3108" s="14"/>
      <c r="X3108" s="14"/>
      <c r="Y3108" s="18" t="e">
        <f t="shared" si="680"/>
        <v>#N/A</v>
      </c>
      <c r="AE3108" s="18" t="e">
        <f t="shared" si="675"/>
        <v>#N/A</v>
      </c>
      <c r="AF3108" s="18" t="e">
        <f t="shared" si="676"/>
        <v>#N/A</v>
      </c>
      <c r="AG3108" s="18" t="e">
        <f t="shared" si="681"/>
        <v>#DIV/0!</v>
      </c>
      <c r="AH3108" s="18" t="e">
        <f t="shared" si="682"/>
        <v>#N/A</v>
      </c>
      <c r="AJ3108" s="18"/>
      <c r="AK3108" s="18"/>
      <c r="AL3108" s="18"/>
      <c r="AN3108" s="18"/>
      <c r="AO3108" s="18"/>
      <c r="AP3108" s="18"/>
      <c r="AQ3108" s="18"/>
      <c r="AR3108" s="18"/>
      <c r="AS3108" s="18"/>
      <c r="AT3108" s="18"/>
      <c r="AU3108" s="18"/>
      <c r="AV3108" s="18"/>
      <c r="AW3108" s="18"/>
      <c r="AX3108" s="18"/>
      <c r="AY3108" s="18"/>
      <c r="AZ3108" s="18"/>
      <c r="BA3108" s="18"/>
      <c r="BB3108" s="18"/>
      <c r="BC3108" s="18"/>
      <c r="BD3108" s="18"/>
      <c r="BE3108" s="18"/>
      <c r="BF3108" s="18"/>
      <c r="BL3108" s="18" t="e">
        <f t="shared" si="686"/>
        <v>#N/A</v>
      </c>
      <c r="BM3108" s="18" t="e">
        <f t="shared" si="683"/>
        <v>#N/A</v>
      </c>
      <c r="BN3108" s="18" t="e">
        <f t="shared" si="684"/>
        <v>#N/A</v>
      </c>
      <c r="BO3108" s="18" t="e">
        <f t="shared" si="685"/>
        <v>#N/A</v>
      </c>
      <c r="BT3108" s="18"/>
      <c r="BU3108" s="18"/>
      <c r="BV3108" s="18"/>
      <c r="BW3108" s="18"/>
      <c r="BX3108" s="18"/>
    </row>
    <row r="3109" spans="14:76" x14ac:dyDescent="0.25">
      <c r="N3109" s="14" t="e">
        <f>IF(ISNUMBER('Dosimetry Worksheet'!H3119), 'Dosimetry Worksheet'!H3119, NA())</f>
        <v>#N/A</v>
      </c>
      <c r="O3109" s="14" t="e">
        <f>IF(ISNUMBER(N3109), 'Dosimetry Worksheet'!I3119, NA())</f>
        <v>#N/A</v>
      </c>
      <c r="P3109" s="14"/>
      <c r="Q3109" s="14" t="e">
        <f t="shared" si="677"/>
        <v>#N/A</v>
      </c>
      <c r="R3109" s="14" t="e">
        <f t="shared" si="678"/>
        <v>#N/A</v>
      </c>
      <c r="T3109" s="14" t="e">
        <f t="shared" si="673"/>
        <v>#N/A</v>
      </c>
      <c r="U3109" s="14" t="e">
        <f t="shared" si="679"/>
        <v>#N/A</v>
      </c>
      <c r="V3109" s="14" t="e">
        <f t="shared" si="674"/>
        <v>#N/A</v>
      </c>
      <c r="W3109" s="14"/>
      <c r="X3109" s="14"/>
      <c r="Y3109" s="18" t="e">
        <f t="shared" si="680"/>
        <v>#N/A</v>
      </c>
      <c r="AE3109" s="18" t="e">
        <f t="shared" si="675"/>
        <v>#N/A</v>
      </c>
      <c r="AF3109" s="18" t="e">
        <f t="shared" si="676"/>
        <v>#N/A</v>
      </c>
      <c r="AG3109" s="18" t="e">
        <f t="shared" si="681"/>
        <v>#DIV/0!</v>
      </c>
      <c r="AH3109" s="18" t="e">
        <f t="shared" si="682"/>
        <v>#N/A</v>
      </c>
      <c r="AJ3109" s="18"/>
      <c r="AK3109" s="18"/>
      <c r="AL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  <c r="AX3109" s="18"/>
      <c r="AY3109" s="18"/>
      <c r="AZ3109" s="18"/>
      <c r="BA3109" s="18"/>
      <c r="BB3109" s="18"/>
      <c r="BC3109" s="18"/>
      <c r="BD3109" s="18"/>
      <c r="BE3109" s="18"/>
      <c r="BF3109" s="18"/>
      <c r="BL3109" s="18" t="e">
        <f t="shared" si="686"/>
        <v>#N/A</v>
      </c>
      <c r="BM3109" s="18" t="e">
        <f t="shared" si="683"/>
        <v>#N/A</v>
      </c>
      <c r="BN3109" s="18" t="e">
        <f t="shared" si="684"/>
        <v>#N/A</v>
      </c>
      <c r="BO3109" s="18" t="e">
        <f t="shared" si="685"/>
        <v>#N/A</v>
      </c>
      <c r="BT3109" s="18"/>
      <c r="BU3109" s="18"/>
      <c r="BV3109" s="18"/>
      <c r="BW3109" s="18"/>
      <c r="BX3109" s="18"/>
    </row>
    <row r="3110" spans="14:76" x14ac:dyDescent="0.25">
      <c r="N3110" s="14" t="e">
        <f>IF(ISNUMBER('Dosimetry Worksheet'!H3120), 'Dosimetry Worksheet'!H3120, NA())</f>
        <v>#N/A</v>
      </c>
      <c r="O3110" s="14" t="e">
        <f>IF(ISNUMBER(N3110), 'Dosimetry Worksheet'!I3120, NA())</f>
        <v>#N/A</v>
      </c>
      <c r="P3110" s="14"/>
      <c r="Q3110" s="14" t="e">
        <f t="shared" si="677"/>
        <v>#N/A</v>
      </c>
      <c r="R3110" s="14" t="e">
        <f t="shared" si="678"/>
        <v>#N/A</v>
      </c>
      <c r="T3110" s="14" t="e">
        <f t="shared" si="673"/>
        <v>#N/A</v>
      </c>
      <c r="U3110" s="14" t="e">
        <f t="shared" si="679"/>
        <v>#N/A</v>
      </c>
      <c r="V3110" s="14" t="e">
        <f t="shared" si="674"/>
        <v>#N/A</v>
      </c>
      <c r="W3110" s="14"/>
      <c r="X3110" s="14"/>
      <c r="Y3110" s="18" t="e">
        <f t="shared" si="680"/>
        <v>#N/A</v>
      </c>
      <c r="AE3110" s="18" t="e">
        <f t="shared" si="675"/>
        <v>#N/A</v>
      </c>
      <c r="AF3110" s="18" t="e">
        <f t="shared" si="676"/>
        <v>#N/A</v>
      </c>
      <c r="AG3110" s="18" t="e">
        <f t="shared" si="681"/>
        <v>#DIV/0!</v>
      </c>
      <c r="AH3110" s="18" t="e">
        <f t="shared" si="682"/>
        <v>#N/A</v>
      </c>
      <c r="AJ3110" s="18"/>
      <c r="AK3110" s="18"/>
      <c r="AL3110" s="18"/>
      <c r="AN3110" s="18"/>
      <c r="AO3110" s="18"/>
      <c r="AP3110" s="18"/>
      <c r="AQ3110" s="18"/>
      <c r="AR3110" s="18"/>
      <c r="AS3110" s="18"/>
      <c r="AT3110" s="18"/>
      <c r="AU3110" s="18"/>
      <c r="AV3110" s="18"/>
      <c r="AW3110" s="18"/>
      <c r="AX3110" s="18"/>
      <c r="AY3110" s="18"/>
      <c r="AZ3110" s="18"/>
      <c r="BA3110" s="18"/>
      <c r="BB3110" s="18"/>
      <c r="BC3110" s="18"/>
      <c r="BD3110" s="18"/>
      <c r="BE3110" s="18"/>
      <c r="BF3110" s="18"/>
      <c r="BL3110" s="18" t="e">
        <f t="shared" si="686"/>
        <v>#N/A</v>
      </c>
      <c r="BM3110" s="18" t="e">
        <f t="shared" si="683"/>
        <v>#N/A</v>
      </c>
      <c r="BN3110" s="18" t="e">
        <f t="shared" si="684"/>
        <v>#N/A</v>
      </c>
      <c r="BO3110" s="18" t="e">
        <f t="shared" si="685"/>
        <v>#N/A</v>
      </c>
      <c r="BT3110" s="18"/>
      <c r="BU3110" s="18"/>
      <c r="BV3110" s="18"/>
      <c r="BW3110" s="18"/>
      <c r="BX3110" s="18"/>
    </row>
    <row r="3111" spans="14:76" x14ac:dyDescent="0.25">
      <c r="N3111" s="14" t="e">
        <f>IF(ISNUMBER('Dosimetry Worksheet'!H3121), 'Dosimetry Worksheet'!H3121, NA())</f>
        <v>#N/A</v>
      </c>
      <c r="O3111" s="14" t="e">
        <f>IF(ISNUMBER(N3111), 'Dosimetry Worksheet'!I3121, NA())</f>
        <v>#N/A</v>
      </c>
      <c r="P3111" s="14"/>
      <c r="Q3111" s="14" t="e">
        <f t="shared" si="677"/>
        <v>#N/A</v>
      </c>
      <c r="R3111" s="14" t="e">
        <f t="shared" si="678"/>
        <v>#N/A</v>
      </c>
      <c r="T3111" s="14" t="e">
        <f t="shared" si="673"/>
        <v>#N/A</v>
      </c>
      <c r="U3111" s="14" t="e">
        <f t="shared" si="679"/>
        <v>#N/A</v>
      </c>
      <c r="V3111" s="14" t="e">
        <f t="shared" si="674"/>
        <v>#N/A</v>
      </c>
      <c r="W3111" s="14"/>
      <c r="X3111" s="14"/>
      <c r="Y3111" s="18" t="e">
        <f t="shared" si="680"/>
        <v>#N/A</v>
      </c>
      <c r="AE3111" s="18" t="e">
        <f t="shared" si="675"/>
        <v>#N/A</v>
      </c>
      <c r="AF3111" s="18" t="e">
        <f t="shared" si="676"/>
        <v>#N/A</v>
      </c>
      <c r="AG3111" s="18" t="e">
        <f t="shared" si="681"/>
        <v>#DIV/0!</v>
      </c>
      <c r="AH3111" s="18" t="e">
        <f t="shared" si="682"/>
        <v>#N/A</v>
      </c>
      <c r="AJ3111" s="18"/>
      <c r="AK3111" s="18"/>
      <c r="AL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  <c r="AX3111" s="18"/>
      <c r="AY3111" s="18"/>
      <c r="AZ3111" s="18"/>
      <c r="BA3111" s="18"/>
      <c r="BB3111" s="18"/>
      <c r="BC3111" s="18"/>
      <c r="BD3111" s="18"/>
      <c r="BE3111" s="18"/>
      <c r="BF3111" s="18"/>
      <c r="BL3111" s="18" t="e">
        <f t="shared" si="686"/>
        <v>#N/A</v>
      </c>
      <c r="BM3111" s="18" t="e">
        <f t="shared" si="683"/>
        <v>#N/A</v>
      </c>
      <c r="BN3111" s="18" t="e">
        <f t="shared" si="684"/>
        <v>#N/A</v>
      </c>
      <c r="BO3111" s="18" t="e">
        <f t="shared" si="685"/>
        <v>#N/A</v>
      </c>
      <c r="BT3111" s="18"/>
      <c r="BU3111" s="18"/>
      <c r="BV3111" s="18"/>
      <c r="BW3111" s="18"/>
      <c r="BX3111" s="18"/>
    </row>
    <row r="3112" spans="14:76" x14ac:dyDescent="0.25">
      <c r="N3112" s="14" t="e">
        <f>IF(ISNUMBER('Dosimetry Worksheet'!H3122), 'Dosimetry Worksheet'!H3122, NA())</f>
        <v>#N/A</v>
      </c>
      <c r="O3112" s="14" t="e">
        <f>IF(ISNUMBER(N3112), 'Dosimetry Worksheet'!I3122, NA())</f>
        <v>#N/A</v>
      </c>
      <c r="P3112" s="14"/>
      <c r="Q3112" s="14" t="e">
        <f t="shared" si="677"/>
        <v>#N/A</v>
      </c>
      <c r="R3112" s="14" t="e">
        <f t="shared" si="678"/>
        <v>#N/A</v>
      </c>
      <c r="T3112" s="14" t="e">
        <f t="shared" si="673"/>
        <v>#N/A</v>
      </c>
      <c r="U3112" s="14" t="e">
        <f t="shared" si="679"/>
        <v>#N/A</v>
      </c>
      <c r="V3112" s="14" t="e">
        <f t="shared" si="674"/>
        <v>#N/A</v>
      </c>
      <c r="W3112" s="14"/>
      <c r="X3112" s="14"/>
      <c r="Y3112" s="18" t="e">
        <f t="shared" si="680"/>
        <v>#N/A</v>
      </c>
      <c r="AE3112" s="18" t="e">
        <f t="shared" si="675"/>
        <v>#N/A</v>
      </c>
      <c r="AF3112" s="18" t="e">
        <f t="shared" si="676"/>
        <v>#N/A</v>
      </c>
      <c r="AG3112" s="18" t="e">
        <f t="shared" si="681"/>
        <v>#DIV/0!</v>
      </c>
      <c r="AH3112" s="18" t="e">
        <f t="shared" si="682"/>
        <v>#N/A</v>
      </c>
      <c r="AJ3112" s="18"/>
      <c r="AK3112" s="18"/>
      <c r="AL3112" s="18"/>
      <c r="AN3112" s="18"/>
      <c r="AO3112" s="18"/>
      <c r="AP3112" s="18"/>
      <c r="AQ3112" s="18"/>
      <c r="AR3112" s="18"/>
      <c r="AS3112" s="18"/>
      <c r="AT3112" s="18"/>
      <c r="AU3112" s="18"/>
      <c r="AV3112" s="18"/>
      <c r="AW3112" s="18"/>
      <c r="AX3112" s="18"/>
      <c r="AY3112" s="18"/>
      <c r="AZ3112" s="18"/>
      <c r="BA3112" s="18"/>
      <c r="BB3112" s="18"/>
      <c r="BC3112" s="18"/>
      <c r="BD3112" s="18"/>
      <c r="BE3112" s="18"/>
      <c r="BF3112" s="18"/>
      <c r="BL3112" s="18" t="e">
        <f t="shared" si="686"/>
        <v>#N/A</v>
      </c>
      <c r="BM3112" s="18" t="e">
        <f t="shared" si="683"/>
        <v>#N/A</v>
      </c>
      <c r="BN3112" s="18" t="e">
        <f t="shared" si="684"/>
        <v>#N/A</v>
      </c>
      <c r="BO3112" s="18" t="e">
        <f t="shared" si="685"/>
        <v>#N/A</v>
      </c>
      <c r="BT3112" s="18"/>
      <c r="BU3112" s="18"/>
      <c r="BV3112" s="18"/>
      <c r="BW3112" s="18"/>
      <c r="BX3112" s="18"/>
    </row>
    <row r="3113" spans="14:76" x14ac:dyDescent="0.25">
      <c r="N3113" s="14" t="e">
        <f>IF(ISNUMBER('Dosimetry Worksheet'!H3123), 'Dosimetry Worksheet'!H3123, NA())</f>
        <v>#N/A</v>
      </c>
      <c r="O3113" s="14" t="e">
        <f>IF(ISNUMBER(N3113), 'Dosimetry Worksheet'!I3123, NA())</f>
        <v>#N/A</v>
      </c>
      <c r="P3113" s="14"/>
      <c r="Q3113" s="14" t="e">
        <f t="shared" si="677"/>
        <v>#N/A</v>
      </c>
      <c r="R3113" s="14" t="e">
        <f t="shared" si="678"/>
        <v>#N/A</v>
      </c>
      <c r="T3113" s="14" t="e">
        <f t="shared" si="673"/>
        <v>#N/A</v>
      </c>
      <c r="U3113" s="14" t="e">
        <f t="shared" si="679"/>
        <v>#N/A</v>
      </c>
      <c r="V3113" s="14" t="e">
        <f t="shared" si="674"/>
        <v>#N/A</v>
      </c>
      <c r="W3113" s="14"/>
      <c r="X3113" s="14"/>
      <c r="Y3113" s="18" t="e">
        <f t="shared" si="680"/>
        <v>#N/A</v>
      </c>
      <c r="AE3113" s="18" t="e">
        <f t="shared" si="675"/>
        <v>#N/A</v>
      </c>
      <c r="AF3113" s="18" t="e">
        <f t="shared" si="676"/>
        <v>#N/A</v>
      </c>
      <c r="AG3113" s="18" t="e">
        <f t="shared" si="681"/>
        <v>#DIV/0!</v>
      </c>
      <c r="AH3113" s="18" t="e">
        <f t="shared" si="682"/>
        <v>#N/A</v>
      </c>
      <c r="AJ3113" s="18"/>
      <c r="AK3113" s="18"/>
      <c r="AL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  <c r="AX3113" s="18"/>
      <c r="AY3113" s="18"/>
      <c r="AZ3113" s="18"/>
      <c r="BA3113" s="18"/>
      <c r="BB3113" s="18"/>
      <c r="BC3113" s="18"/>
      <c r="BD3113" s="18"/>
      <c r="BE3113" s="18"/>
      <c r="BF3113" s="18"/>
      <c r="BL3113" s="18" t="e">
        <f t="shared" si="686"/>
        <v>#N/A</v>
      </c>
      <c r="BM3113" s="18" t="e">
        <f t="shared" si="683"/>
        <v>#N/A</v>
      </c>
      <c r="BN3113" s="18" t="e">
        <f t="shared" si="684"/>
        <v>#N/A</v>
      </c>
      <c r="BO3113" s="18" t="e">
        <f t="shared" si="685"/>
        <v>#N/A</v>
      </c>
      <c r="BT3113" s="18"/>
      <c r="BU3113" s="18"/>
      <c r="BV3113" s="18"/>
      <c r="BW3113" s="18"/>
      <c r="BX3113" s="18"/>
    </row>
    <row r="3114" spans="14:76" x14ac:dyDescent="0.25">
      <c r="N3114" s="14" t="e">
        <f>IF(ISNUMBER('Dosimetry Worksheet'!H3124), 'Dosimetry Worksheet'!H3124, NA())</f>
        <v>#N/A</v>
      </c>
      <c r="O3114" s="14" t="e">
        <f>IF(ISNUMBER(N3114), 'Dosimetry Worksheet'!I3124, NA())</f>
        <v>#N/A</v>
      </c>
      <c r="P3114" s="14"/>
      <c r="Q3114" s="14" t="e">
        <f t="shared" si="677"/>
        <v>#N/A</v>
      </c>
      <c r="R3114" s="14" t="e">
        <f t="shared" si="678"/>
        <v>#N/A</v>
      </c>
      <c r="T3114" s="14" t="e">
        <f t="shared" si="673"/>
        <v>#N/A</v>
      </c>
      <c r="U3114" s="14" t="e">
        <f t="shared" si="679"/>
        <v>#N/A</v>
      </c>
      <c r="V3114" s="14" t="e">
        <f t="shared" si="674"/>
        <v>#N/A</v>
      </c>
      <c r="W3114" s="14"/>
      <c r="X3114" s="14"/>
      <c r="Y3114" s="18" t="e">
        <f t="shared" si="680"/>
        <v>#N/A</v>
      </c>
      <c r="AE3114" s="18" t="e">
        <f t="shared" si="675"/>
        <v>#N/A</v>
      </c>
      <c r="AF3114" s="18" t="e">
        <f t="shared" si="676"/>
        <v>#N/A</v>
      </c>
      <c r="AG3114" s="18" t="e">
        <f t="shared" si="681"/>
        <v>#DIV/0!</v>
      </c>
      <c r="AH3114" s="18" t="e">
        <f t="shared" si="682"/>
        <v>#N/A</v>
      </c>
      <c r="AJ3114" s="18"/>
      <c r="AK3114" s="18"/>
      <c r="AL3114" s="18"/>
      <c r="AN3114" s="18"/>
      <c r="AO3114" s="18"/>
      <c r="AP3114" s="18"/>
      <c r="AQ3114" s="18"/>
      <c r="AR3114" s="18"/>
      <c r="AS3114" s="18"/>
      <c r="AT3114" s="18"/>
      <c r="AU3114" s="18"/>
      <c r="AV3114" s="18"/>
      <c r="AW3114" s="18"/>
      <c r="AX3114" s="18"/>
      <c r="AY3114" s="18"/>
      <c r="AZ3114" s="18"/>
      <c r="BA3114" s="18"/>
      <c r="BB3114" s="18"/>
      <c r="BC3114" s="18"/>
      <c r="BD3114" s="18"/>
      <c r="BE3114" s="18"/>
      <c r="BF3114" s="18"/>
      <c r="BL3114" s="18" t="e">
        <f t="shared" si="686"/>
        <v>#N/A</v>
      </c>
      <c r="BM3114" s="18" t="e">
        <f t="shared" si="683"/>
        <v>#N/A</v>
      </c>
      <c r="BN3114" s="18" t="e">
        <f t="shared" si="684"/>
        <v>#N/A</v>
      </c>
      <c r="BO3114" s="18" t="e">
        <f t="shared" si="685"/>
        <v>#N/A</v>
      </c>
      <c r="BT3114" s="18"/>
      <c r="BU3114" s="18"/>
      <c r="BV3114" s="18"/>
      <c r="BW3114" s="18"/>
      <c r="BX3114" s="18"/>
    </row>
    <row r="3115" spans="14:76" x14ac:dyDescent="0.25">
      <c r="N3115" s="14" t="e">
        <f>IF(ISNUMBER('Dosimetry Worksheet'!H3125), 'Dosimetry Worksheet'!H3125, NA())</f>
        <v>#N/A</v>
      </c>
      <c r="O3115" s="14" t="e">
        <f>IF(ISNUMBER(N3115), 'Dosimetry Worksheet'!I3125, NA())</f>
        <v>#N/A</v>
      </c>
      <c r="P3115" s="14"/>
      <c r="Q3115" s="14" t="e">
        <f t="shared" si="677"/>
        <v>#N/A</v>
      </c>
      <c r="R3115" s="14" t="e">
        <f t="shared" si="678"/>
        <v>#N/A</v>
      </c>
      <c r="T3115" s="14" t="e">
        <f t="shared" si="673"/>
        <v>#N/A</v>
      </c>
      <c r="U3115" s="14" t="e">
        <f t="shared" si="679"/>
        <v>#N/A</v>
      </c>
      <c r="V3115" s="14" t="e">
        <f t="shared" si="674"/>
        <v>#N/A</v>
      </c>
      <c r="W3115" s="14"/>
      <c r="X3115" s="14"/>
      <c r="Y3115" s="18" t="e">
        <f t="shared" si="680"/>
        <v>#N/A</v>
      </c>
      <c r="AE3115" s="18" t="e">
        <f t="shared" si="675"/>
        <v>#N/A</v>
      </c>
      <c r="AF3115" s="18" t="e">
        <f t="shared" si="676"/>
        <v>#N/A</v>
      </c>
      <c r="AG3115" s="18" t="e">
        <f t="shared" si="681"/>
        <v>#DIV/0!</v>
      </c>
      <c r="AH3115" s="18" t="e">
        <f t="shared" si="682"/>
        <v>#N/A</v>
      </c>
      <c r="AJ3115" s="18"/>
      <c r="AK3115" s="18"/>
      <c r="AL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  <c r="AX3115" s="18"/>
      <c r="AY3115" s="18"/>
      <c r="AZ3115" s="18"/>
      <c r="BA3115" s="18"/>
      <c r="BB3115" s="18"/>
      <c r="BC3115" s="18"/>
      <c r="BD3115" s="18"/>
      <c r="BE3115" s="18"/>
      <c r="BF3115" s="18"/>
      <c r="BL3115" s="18" t="e">
        <f t="shared" si="686"/>
        <v>#N/A</v>
      </c>
      <c r="BM3115" s="18" t="e">
        <f t="shared" si="683"/>
        <v>#N/A</v>
      </c>
      <c r="BN3115" s="18" t="e">
        <f t="shared" si="684"/>
        <v>#N/A</v>
      </c>
      <c r="BO3115" s="18" t="e">
        <f t="shared" si="685"/>
        <v>#N/A</v>
      </c>
      <c r="BT3115" s="18"/>
      <c r="BU3115" s="18"/>
      <c r="BV3115" s="18"/>
      <c r="BW3115" s="18"/>
      <c r="BX3115" s="18"/>
    </row>
    <row r="3116" spans="14:76" x14ac:dyDescent="0.25">
      <c r="N3116" s="14" t="e">
        <f>IF(ISNUMBER('Dosimetry Worksheet'!H3126), 'Dosimetry Worksheet'!H3126, NA())</f>
        <v>#N/A</v>
      </c>
      <c r="O3116" s="14" t="e">
        <f>IF(ISNUMBER(N3116), 'Dosimetry Worksheet'!I3126, NA())</f>
        <v>#N/A</v>
      </c>
      <c r="P3116" s="14"/>
      <c r="Q3116" s="14" t="e">
        <f t="shared" si="677"/>
        <v>#N/A</v>
      </c>
      <c r="R3116" s="14" t="e">
        <f t="shared" si="678"/>
        <v>#N/A</v>
      </c>
      <c r="T3116" s="14" t="e">
        <f t="shared" si="673"/>
        <v>#N/A</v>
      </c>
      <c r="U3116" s="14" t="e">
        <f t="shared" si="679"/>
        <v>#N/A</v>
      </c>
      <c r="V3116" s="14" t="e">
        <f t="shared" si="674"/>
        <v>#N/A</v>
      </c>
      <c r="W3116" s="14"/>
      <c r="X3116" s="14"/>
      <c r="Y3116" s="18" t="e">
        <f t="shared" si="680"/>
        <v>#N/A</v>
      </c>
      <c r="AE3116" s="18" t="e">
        <f t="shared" si="675"/>
        <v>#N/A</v>
      </c>
      <c r="AF3116" s="18" t="e">
        <f t="shared" si="676"/>
        <v>#N/A</v>
      </c>
      <c r="AG3116" s="18" t="e">
        <f t="shared" si="681"/>
        <v>#DIV/0!</v>
      </c>
      <c r="AH3116" s="18" t="e">
        <f t="shared" si="682"/>
        <v>#N/A</v>
      </c>
      <c r="AJ3116" s="18"/>
      <c r="AK3116" s="18"/>
      <c r="AL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  <c r="AX3116" s="18"/>
      <c r="AY3116" s="18"/>
      <c r="AZ3116" s="18"/>
      <c r="BA3116" s="18"/>
      <c r="BB3116" s="18"/>
      <c r="BC3116" s="18"/>
      <c r="BD3116" s="18"/>
      <c r="BE3116" s="18"/>
      <c r="BF3116" s="18"/>
      <c r="BL3116" s="18" t="e">
        <f t="shared" si="686"/>
        <v>#N/A</v>
      </c>
      <c r="BM3116" s="18" t="e">
        <f t="shared" si="683"/>
        <v>#N/A</v>
      </c>
      <c r="BN3116" s="18" t="e">
        <f t="shared" si="684"/>
        <v>#N/A</v>
      </c>
      <c r="BO3116" s="18" t="e">
        <f t="shared" si="685"/>
        <v>#N/A</v>
      </c>
      <c r="BT3116" s="18"/>
      <c r="BU3116" s="18"/>
      <c r="BV3116" s="18"/>
      <c r="BW3116" s="18"/>
      <c r="BX3116" s="18"/>
    </row>
    <row r="3117" spans="14:76" x14ac:dyDescent="0.25">
      <c r="N3117" s="14" t="e">
        <f>IF(ISNUMBER('Dosimetry Worksheet'!H3127), 'Dosimetry Worksheet'!H3127, NA())</f>
        <v>#N/A</v>
      </c>
      <c r="O3117" s="14" t="e">
        <f>IF(ISNUMBER(N3117), 'Dosimetry Worksheet'!I3127, NA())</f>
        <v>#N/A</v>
      </c>
      <c r="P3117" s="14"/>
      <c r="Q3117" s="14" t="e">
        <f t="shared" si="677"/>
        <v>#N/A</v>
      </c>
      <c r="R3117" s="14" t="e">
        <f t="shared" si="678"/>
        <v>#N/A</v>
      </c>
      <c r="T3117" s="14" t="e">
        <f t="shared" si="673"/>
        <v>#N/A</v>
      </c>
      <c r="U3117" s="14" t="e">
        <f t="shared" si="679"/>
        <v>#N/A</v>
      </c>
      <c r="V3117" s="14" t="e">
        <f t="shared" si="674"/>
        <v>#N/A</v>
      </c>
      <c r="W3117" s="14"/>
      <c r="X3117" s="14"/>
      <c r="Y3117" s="18" t="e">
        <f t="shared" si="680"/>
        <v>#N/A</v>
      </c>
      <c r="AE3117" s="18" t="e">
        <f t="shared" si="675"/>
        <v>#N/A</v>
      </c>
      <c r="AF3117" s="18" t="e">
        <f t="shared" si="676"/>
        <v>#N/A</v>
      </c>
      <c r="AG3117" s="18" t="e">
        <f t="shared" si="681"/>
        <v>#DIV/0!</v>
      </c>
      <c r="AH3117" s="18" t="e">
        <f t="shared" si="682"/>
        <v>#N/A</v>
      </c>
      <c r="AJ3117" s="18"/>
      <c r="AK3117" s="18"/>
      <c r="AL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  <c r="AX3117" s="18"/>
      <c r="AY3117" s="18"/>
      <c r="AZ3117" s="18"/>
      <c r="BA3117" s="18"/>
      <c r="BB3117" s="18"/>
      <c r="BC3117" s="18"/>
      <c r="BD3117" s="18"/>
      <c r="BE3117" s="18"/>
      <c r="BF3117" s="18"/>
      <c r="BL3117" s="18" t="e">
        <f t="shared" si="686"/>
        <v>#N/A</v>
      </c>
      <c r="BM3117" s="18" t="e">
        <f t="shared" si="683"/>
        <v>#N/A</v>
      </c>
      <c r="BN3117" s="18" t="e">
        <f t="shared" si="684"/>
        <v>#N/A</v>
      </c>
      <c r="BO3117" s="18" t="e">
        <f t="shared" si="685"/>
        <v>#N/A</v>
      </c>
      <c r="BT3117" s="18"/>
      <c r="BU3117" s="18"/>
      <c r="BV3117" s="18"/>
      <c r="BW3117" s="18"/>
      <c r="BX3117" s="18"/>
    </row>
    <row r="3118" spans="14:76" x14ac:dyDescent="0.25">
      <c r="N3118" s="14" t="e">
        <f>IF(ISNUMBER('Dosimetry Worksheet'!H3128), 'Dosimetry Worksheet'!H3128, NA())</f>
        <v>#N/A</v>
      </c>
      <c r="O3118" s="14" t="e">
        <f>IF(ISNUMBER(N3118), 'Dosimetry Worksheet'!I3128, NA())</f>
        <v>#N/A</v>
      </c>
      <c r="P3118" s="14"/>
      <c r="Q3118" s="14" t="e">
        <f t="shared" si="677"/>
        <v>#N/A</v>
      </c>
      <c r="R3118" s="14" t="e">
        <f t="shared" si="678"/>
        <v>#N/A</v>
      </c>
      <c r="T3118" s="14" t="e">
        <f t="shared" si="673"/>
        <v>#N/A</v>
      </c>
      <c r="U3118" s="14" t="e">
        <f t="shared" si="679"/>
        <v>#N/A</v>
      </c>
      <c r="V3118" s="14" t="e">
        <f t="shared" si="674"/>
        <v>#N/A</v>
      </c>
      <c r="W3118" s="14"/>
      <c r="X3118" s="14"/>
      <c r="Y3118" s="18" t="e">
        <f t="shared" si="680"/>
        <v>#N/A</v>
      </c>
      <c r="AE3118" s="18" t="e">
        <f t="shared" si="675"/>
        <v>#N/A</v>
      </c>
      <c r="AF3118" s="18" t="e">
        <f t="shared" si="676"/>
        <v>#N/A</v>
      </c>
      <c r="AG3118" s="18" t="e">
        <f t="shared" si="681"/>
        <v>#DIV/0!</v>
      </c>
      <c r="AH3118" s="18" t="e">
        <f t="shared" si="682"/>
        <v>#N/A</v>
      </c>
      <c r="AJ3118" s="18"/>
      <c r="AK3118" s="18"/>
      <c r="AL3118" s="18"/>
      <c r="AN3118" s="18"/>
      <c r="AO3118" s="18"/>
      <c r="AP3118" s="18"/>
      <c r="AQ3118" s="18"/>
      <c r="AR3118" s="18"/>
      <c r="AS3118" s="18"/>
      <c r="AT3118" s="18"/>
      <c r="AU3118" s="18"/>
      <c r="AV3118" s="18"/>
      <c r="AW3118" s="18"/>
      <c r="AX3118" s="18"/>
      <c r="AY3118" s="18"/>
      <c r="AZ3118" s="18"/>
      <c r="BA3118" s="18"/>
      <c r="BB3118" s="18"/>
      <c r="BC3118" s="18"/>
      <c r="BD3118" s="18"/>
      <c r="BE3118" s="18"/>
      <c r="BF3118" s="18"/>
      <c r="BL3118" s="18" t="e">
        <f t="shared" si="686"/>
        <v>#N/A</v>
      </c>
      <c r="BM3118" s="18" t="e">
        <f t="shared" si="683"/>
        <v>#N/A</v>
      </c>
      <c r="BN3118" s="18" t="e">
        <f t="shared" si="684"/>
        <v>#N/A</v>
      </c>
      <c r="BO3118" s="18" t="e">
        <f t="shared" si="685"/>
        <v>#N/A</v>
      </c>
      <c r="BT3118" s="18"/>
      <c r="BU3118" s="18"/>
      <c r="BV3118" s="18"/>
      <c r="BW3118" s="18"/>
      <c r="BX3118" s="18"/>
    </row>
    <row r="3119" spans="14:76" x14ac:dyDescent="0.25">
      <c r="N3119" s="14" t="e">
        <f>IF(ISNUMBER('Dosimetry Worksheet'!H3129), 'Dosimetry Worksheet'!H3129, NA())</f>
        <v>#N/A</v>
      </c>
      <c r="O3119" s="14" t="e">
        <f>IF(ISNUMBER(N3119), 'Dosimetry Worksheet'!I3129, NA())</f>
        <v>#N/A</v>
      </c>
      <c r="P3119" s="14"/>
      <c r="Q3119" s="14" t="e">
        <f t="shared" si="677"/>
        <v>#N/A</v>
      </c>
      <c r="R3119" s="14" t="e">
        <f t="shared" si="678"/>
        <v>#N/A</v>
      </c>
      <c r="T3119" s="14" t="e">
        <f t="shared" si="673"/>
        <v>#N/A</v>
      </c>
      <c r="U3119" s="14" t="e">
        <f t="shared" si="679"/>
        <v>#N/A</v>
      </c>
      <c r="V3119" s="14" t="e">
        <f t="shared" si="674"/>
        <v>#N/A</v>
      </c>
      <c r="W3119" s="14"/>
      <c r="X3119" s="14"/>
      <c r="Y3119" s="18" t="e">
        <f t="shared" si="680"/>
        <v>#N/A</v>
      </c>
      <c r="AE3119" s="18" t="e">
        <f t="shared" si="675"/>
        <v>#N/A</v>
      </c>
      <c r="AF3119" s="18" t="e">
        <f t="shared" si="676"/>
        <v>#N/A</v>
      </c>
      <c r="AG3119" s="18" t="e">
        <f t="shared" si="681"/>
        <v>#DIV/0!</v>
      </c>
      <c r="AH3119" s="18" t="e">
        <f t="shared" si="682"/>
        <v>#N/A</v>
      </c>
      <c r="AJ3119" s="18"/>
      <c r="AK3119" s="18"/>
      <c r="AL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  <c r="AX3119" s="18"/>
      <c r="AY3119" s="18"/>
      <c r="AZ3119" s="18"/>
      <c r="BA3119" s="18"/>
      <c r="BB3119" s="18"/>
      <c r="BC3119" s="18"/>
      <c r="BD3119" s="18"/>
      <c r="BE3119" s="18"/>
      <c r="BF3119" s="18"/>
      <c r="BL3119" s="18" t="e">
        <f t="shared" si="686"/>
        <v>#N/A</v>
      </c>
      <c r="BM3119" s="18" t="e">
        <f t="shared" si="683"/>
        <v>#N/A</v>
      </c>
      <c r="BN3119" s="18" t="e">
        <f t="shared" si="684"/>
        <v>#N/A</v>
      </c>
      <c r="BO3119" s="18" t="e">
        <f t="shared" si="685"/>
        <v>#N/A</v>
      </c>
      <c r="BT3119" s="18"/>
      <c r="BU3119" s="18"/>
      <c r="BV3119" s="18"/>
      <c r="BW3119" s="18"/>
      <c r="BX3119" s="18"/>
    </row>
    <row r="3120" spans="14:76" x14ac:dyDescent="0.25">
      <c r="N3120" s="14" t="e">
        <f>IF(ISNUMBER('Dosimetry Worksheet'!H3130), 'Dosimetry Worksheet'!H3130, NA())</f>
        <v>#N/A</v>
      </c>
      <c r="O3120" s="14" t="e">
        <f>IF(ISNUMBER(N3120), 'Dosimetry Worksheet'!I3130, NA())</f>
        <v>#N/A</v>
      </c>
      <c r="P3120" s="14"/>
      <c r="Q3120" s="14" t="e">
        <f t="shared" si="677"/>
        <v>#N/A</v>
      </c>
      <c r="R3120" s="14" t="e">
        <f t="shared" si="678"/>
        <v>#N/A</v>
      </c>
      <c r="T3120" s="14" t="e">
        <f t="shared" si="673"/>
        <v>#N/A</v>
      </c>
      <c r="U3120" s="14" t="e">
        <f t="shared" si="679"/>
        <v>#N/A</v>
      </c>
      <c r="V3120" s="14" t="e">
        <f t="shared" si="674"/>
        <v>#N/A</v>
      </c>
      <c r="W3120" s="14"/>
      <c r="X3120" s="14"/>
      <c r="Y3120" s="18" t="e">
        <f t="shared" si="680"/>
        <v>#N/A</v>
      </c>
      <c r="AE3120" s="18" t="e">
        <f t="shared" si="675"/>
        <v>#N/A</v>
      </c>
      <c r="AF3120" s="18" t="e">
        <f t="shared" si="676"/>
        <v>#N/A</v>
      </c>
      <c r="AG3120" s="18" t="e">
        <f t="shared" si="681"/>
        <v>#DIV/0!</v>
      </c>
      <c r="AH3120" s="18" t="e">
        <f t="shared" si="682"/>
        <v>#N/A</v>
      </c>
      <c r="AJ3120" s="18"/>
      <c r="AK3120" s="18"/>
      <c r="AL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  <c r="AX3120" s="18"/>
      <c r="AY3120" s="18"/>
      <c r="AZ3120" s="18"/>
      <c r="BA3120" s="18"/>
      <c r="BB3120" s="18"/>
      <c r="BC3120" s="18"/>
      <c r="BD3120" s="18"/>
      <c r="BE3120" s="18"/>
      <c r="BF3120" s="18"/>
      <c r="BL3120" s="18" t="e">
        <f t="shared" si="686"/>
        <v>#N/A</v>
      </c>
      <c r="BM3120" s="18" t="e">
        <f t="shared" si="683"/>
        <v>#N/A</v>
      </c>
      <c r="BN3120" s="18" t="e">
        <f t="shared" si="684"/>
        <v>#N/A</v>
      </c>
      <c r="BO3120" s="18" t="e">
        <f t="shared" si="685"/>
        <v>#N/A</v>
      </c>
      <c r="BT3120" s="18"/>
      <c r="BU3120" s="18"/>
      <c r="BV3120" s="18"/>
      <c r="BW3120" s="18"/>
      <c r="BX3120" s="18"/>
    </row>
    <row r="3121" spans="14:76" x14ac:dyDescent="0.25">
      <c r="N3121" s="14" t="e">
        <f>IF(ISNUMBER('Dosimetry Worksheet'!H3131), 'Dosimetry Worksheet'!H3131, NA())</f>
        <v>#N/A</v>
      </c>
      <c r="O3121" s="14" t="e">
        <f>IF(ISNUMBER(N3121), 'Dosimetry Worksheet'!I3131, NA())</f>
        <v>#N/A</v>
      </c>
      <c r="P3121" s="14"/>
      <c r="Q3121" s="14" t="e">
        <f t="shared" si="677"/>
        <v>#N/A</v>
      </c>
      <c r="R3121" s="14" t="e">
        <f t="shared" si="678"/>
        <v>#N/A</v>
      </c>
      <c r="T3121" s="14" t="e">
        <f t="shared" si="673"/>
        <v>#N/A</v>
      </c>
      <c r="U3121" s="14" t="e">
        <f t="shared" si="679"/>
        <v>#N/A</v>
      </c>
      <c r="V3121" s="14" t="e">
        <f t="shared" si="674"/>
        <v>#N/A</v>
      </c>
      <c r="W3121" s="14"/>
      <c r="X3121" s="14"/>
      <c r="Y3121" s="18" t="e">
        <f t="shared" si="680"/>
        <v>#N/A</v>
      </c>
      <c r="AE3121" s="18" t="e">
        <f t="shared" si="675"/>
        <v>#N/A</v>
      </c>
      <c r="AF3121" s="18" t="e">
        <f t="shared" si="676"/>
        <v>#N/A</v>
      </c>
      <c r="AG3121" s="18" t="e">
        <f t="shared" si="681"/>
        <v>#DIV/0!</v>
      </c>
      <c r="AH3121" s="18" t="e">
        <f t="shared" si="682"/>
        <v>#N/A</v>
      </c>
      <c r="AJ3121" s="18"/>
      <c r="AK3121" s="18"/>
      <c r="AL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  <c r="AX3121" s="18"/>
      <c r="AY3121" s="18"/>
      <c r="AZ3121" s="18"/>
      <c r="BA3121" s="18"/>
      <c r="BB3121" s="18"/>
      <c r="BC3121" s="18"/>
      <c r="BD3121" s="18"/>
      <c r="BE3121" s="18"/>
      <c r="BF3121" s="18"/>
      <c r="BL3121" s="18" t="e">
        <f t="shared" si="686"/>
        <v>#N/A</v>
      </c>
      <c r="BM3121" s="18" t="e">
        <f t="shared" si="683"/>
        <v>#N/A</v>
      </c>
      <c r="BN3121" s="18" t="e">
        <f t="shared" si="684"/>
        <v>#N/A</v>
      </c>
      <c r="BO3121" s="18" t="e">
        <f t="shared" si="685"/>
        <v>#N/A</v>
      </c>
      <c r="BT3121" s="18"/>
      <c r="BU3121" s="18"/>
      <c r="BV3121" s="18"/>
      <c r="BW3121" s="18"/>
      <c r="BX3121" s="18"/>
    </row>
    <row r="3122" spans="14:76" x14ac:dyDescent="0.25">
      <c r="N3122" s="14" t="e">
        <f>IF(ISNUMBER('Dosimetry Worksheet'!H3132), 'Dosimetry Worksheet'!H3132, NA())</f>
        <v>#N/A</v>
      </c>
      <c r="O3122" s="14" t="e">
        <f>IF(ISNUMBER(N3122), 'Dosimetry Worksheet'!I3132, NA())</f>
        <v>#N/A</v>
      </c>
      <c r="P3122" s="14"/>
      <c r="Q3122" s="14" t="e">
        <f t="shared" si="677"/>
        <v>#N/A</v>
      </c>
      <c r="R3122" s="14" t="e">
        <f t="shared" si="678"/>
        <v>#N/A</v>
      </c>
      <c r="T3122" s="14" t="e">
        <f t="shared" si="673"/>
        <v>#N/A</v>
      </c>
      <c r="U3122" s="14" t="e">
        <f t="shared" si="679"/>
        <v>#N/A</v>
      </c>
      <c r="V3122" s="14" t="e">
        <f t="shared" si="674"/>
        <v>#N/A</v>
      </c>
      <c r="W3122" s="14"/>
      <c r="X3122" s="14"/>
      <c r="Y3122" s="18" t="e">
        <f t="shared" si="680"/>
        <v>#N/A</v>
      </c>
      <c r="AE3122" s="18" t="e">
        <f t="shared" si="675"/>
        <v>#N/A</v>
      </c>
      <c r="AF3122" s="18" t="e">
        <f t="shared" si="676"/>
        <v>#N/A</v>
      </c>
      <c r="AG3122" s="18" t="e">
        <f t="shared" si="681"/>
        <v>#DIV/0!</v>
      </c>
      <c r="AH3122" s="18" t="e">
        <f t="shared" si="682"/>
        <v>#N/A</v>
      </c>
      <c r="AJ3122" s="18"/>
      <c r="AK3122" s="18"/>
      <c r="AL3122" s="18"/>
      <c r="AN3122" s="18"/>
      <c r="AO3122" s="18"/>
      <c r="AP3122" s="18"/>
      <c r="AQ3122" s="18"/>
      <c r="AR3122" s="18"/>
      <c r="AS3122" s="18"/>
      <c r="AT3122" s="18"/>
      <c r="AU3122" s="18"/>
      <c r="AV3122" s="18"/>
      <c r="AW3122" s="18"/>
      <c r="AX3122" s="18"/>
      <c r="AY3122" s="18"/>
      <c r="AZ3122" s="18"/>
      <c r="BA3122" s="18"/>
      <c r="BB3122" s="18"/>
      <c r="BC3122" s="18"/>
      <c r="BD3122" s="18"/>
      <c r="BE3122" s="18"/>
      <c r="BF3122" s="18"/>
      <c r="BL3122" s="18" t="e">
        <f t="shared" si="686"/>
        <v>#N/A</v>
      </c>
      <c r="BM3122" s="18" t="e">
        <f t="shared" si="683"/>
        <v>#N/A</v>
      </c>
      <c r="BN3122" s="18" t="e">
        <f t="shared" si="684"/>
        <v>#N/A</v>
      </c>
      <c r="BO3122" s="18" t="e">
        <f t="shared" si="685"/>
        <v>#N/A</v>
      </c>
      <c r="BT3122" s="18"/>
      <c r="BU3122" s="18"/>
      <c r="BV3122" s="18"/>
      <c r="BW3122" s="18"/>
      <c r="BX3122" s="18"/>
    </row>
    <row r="3123" spans="14:76" x14ac:dyDescent="0.25">
      <c r="N3123" s="14" t="e">
        <f>IF(ISNUMBER('Dosimetry Worksheet'!H3133), 'Dosimetry Worksheet'!H3133, NA())</f>
        <v>#N/A</v>
      </c>
      <c r="O3123" s="14" t="e">
        <f>IF(ISNUMBER(N3123), 'Dosimetry Worksheet'!I3133, NA())</f>
        <v>#N/A</v>
      </c>
      <c r="P3123" s="14"/>
      <c r="Q3123" s="14" t="e">
        <f t="shared" si="677"/>
        <v>#N/A</v>
      </c>
      <c r="R3123" s="14" t="e">
        <f t="shared" si="678"/>
        <v>#N/A</v>
      </c>
      <c r="T3123" s="14" t="e">
        <f t="shared" si="673"/>
        <v>#N/A</v>
      </c>
      <c r="U3123" s="14" t="e">
        <f t="shared" si="679"/>
        <v>#N/A</v>
      </c>
      <c r="V3123" s="14" t="e">
        <f t="shared" si="674"/>
        <v>#N/A</v>
      </c>
      <c r="W3123" s="14"/>
      <c r="X3123" s="14"/>
      <c r="Y3123" s="18" t="e">
        <f t="shared" si="680"/>
        <v>#N/A</v>
      </c>
      <c r="AE3123" s="18" t="e">
        <f t="shared" si="675"/>
        <v>#N/A</v>
      </c>
      <c r="AF3123" s="18" t="e">
        <f t="shared" si="676"/>
        <v>#N/A</v>
      </c>
      <c r="AG3123" s="18" t="e">
        <f t="shared" si="681"/>
        <v>#DIV/0!</v>
      </c>
      <c r="AH3123" s="18" t="e">
        <f t="shared" si="682"/>
        <v>#N/A</v>
      </c>
      <c r="AJ3123" s="18"/>
      <c r="AK3123" s="18"/>
      <c r="AL3123" s="18"/>
      <c r="AN3123" s="18"/>
      <c r="AO3123" s="18"/>
      <c r="AP3123" s="18"/>
      <c r="AQ3123" s="18"/>
      <c r="AR3123" s="18"/>
      <c r="AS3123" s="18"/>
      <c r="AT3123" s="18"/>
      <c r="AU3123" s="18"/>
      <c r="AV3123" s="18"/>
      <c r="AW3123" s="18"/>
      <c r="AX3123" s="18"/>
      <c r="AY3123" s="18"/>
      <c r="AZ3123" s="18"/>
      <c r="BA3123" s="18"/>
      <c r="BB3123" s="18"/>
      <c r="BC3123" s="18"/>
      <c r="BD3123" s="18"/>
      <c r="BE3123" s="18"/>
      <c r="BF3123" s="18"/>
      <c r="BL3123" s="18" t="e">
        <f t="shared" si="686"/>
        <v>#N/A</v>
      </c>
      <c r="BM3123" s="18" t="e">
        <f t="shared" si="683"/>
        <v>#N/A</v>
      </c>
      <c r="BN3123" s="18" t="e">
        <f t="shared" si="684"/>
        <v>#N/A</v>
      </c>
      <c r="BO3123" s="18" t="e">
        <f t="shared" si="685"/>
        <v>#N/A</v>
      </c>
      <c r="BT3123" s="18"/>
      <c r="BU3123" s="18"/>
      <c r="BV3123" s="18"/>
      <c r="BW3123" s="18"/>
      <c r="BX3123" s="18"/>
    </row>
    <row r="3124" spans="14:76" x14ac:dyDescent="0.25">
      <c r="N3124" s="14" t="e">
        <f>IF(ISNUMBER('Dosimetry Worksheet'!H3134), 'Dosimetry Worksheet'!H3134, NA())</f>
        <v>#N/A</v>
      </c>
      <c r="O3124" s="14" t="e">
        <f>IF(ISNUMBER(N3124), 'Dosimetry Worksheet'!I3134, NA())</f>
        <v>#N/A</v>
      </c>
      <c r="P3124" s="14"/>
      <c r="Q3124" s="14" t="e">
        <f t="shared" si="677"/>
        <v>#N/A</v>
      </c>
      <c r="R3124" s="14" t="e">
        <f t="shared" si="678"/>
        <v>#N/A</v>
      </c>
      <c r="T3124" s="14" t="e">
        <f t="shared" si="673"/>
        <v>#N/A</v>
      </c>
      <c r="U3124" s="14" t="e">
        <f t="shared" si="679"/>
        <v>#N/A</v>
      </c>
      <c r="V3124" s="14" t="e">
        <f t="shared" si="674"/>
        <v>#N/A</v>
      </c>
      <c r="W3124" s="14"/>
      <c r="X3124" s="14"/>
      <c r="Y3124" s="18" t="e">
        <f t="shared" si="680"/>
        <v>#N/A</v>
      </c>
      <c r="AE3124" s="18" t="e">
        <f t="shared" si="675"/>
        <v>#N/A</v>
      </c>
      <c r="AF3124" s="18" t="e">
        <f t="shared" si="676"/>
        <v>#N/A</v>
      </c>
      <c r="AG3124" s="18" t="e">
        <f t="shared" si="681"/>
        <v>#DIV/0!</v>
      </c>
      <c r="AH3124" s="18" t="e">
        <f t="shared" si="682"/>
        <v>#N/A</v>
      </c>
      <c r="AJ3124" s="18"/>
      <c r="AK3124" s="18"/>
      <c r="AL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  <c r="AX3124" s="18"/>
      <c r="AY3124" s="18"/>
      <c r="AZ3124" s="18"/>
      <c r="BA3124" s="18"/>
      <c r="BB3124" s="18"/>
      <c r="BC3124" s="18"/>
      <c r="BD3124" s="18"/>
      <c r="BE3124" s="18"/>
      <c r="BF3124" s="18"/>
      <c r="BL3124" s="18" t="e">
        <f t="shared" si="686"/>
        <v>#N/A</v>
      </c>
      <c r="BM3124" s="18" t="e">
        <f t="shared" si="683"/>
        <v>#N/A</v>
      </c>
      <c r="BN3124" s="18" t="e">
        <f t="shared" si="684"/>
        <v>#N/A</v>
      </c>
      <c r="BO3124" s="18" t="e">
        <f t="shared" si="685"/>
        <v>#N/A</v>
      </c>
      <c r="BT3124" s="18"/>
      <c r="BU3124" s="18"/>
      <c r="BV3124" s="18"/>
      <c r="BW3124" s="18"/>
      <c r="BX3124" s="18"/>
    </row>
    <row r="3125" spans="14:76" x14ac:dyDescent="0.25">
      <c r="N3125" s="14" t="e">
        <f>IF(ISNUMBER('Dosimetry Worksheet'!H3135), 'Dosimetry Worksheet'!H3135, NA())</f>
        <v>#N/A</v>
      </c>
      <c r="O3125" s="14" t="e">
        <f>IF(ISNUMBER(N3125), 'Dosimetry Worksheet'!I3135, NA())</f>
        <v>#N/A</v>
      </c>
      <c r="P3125" s="14"/>
      <c r="Q3125" s="14" t="e">
        <f t="shared" si="677"/>
        <v>#N/A</v>
      </c>
      <c r="R3125" s="14" t="e">
        <f t="shared" si="678"/>
        <v>#N/A</v>
      </c>
      <c r="T3125" s="14" t="e">
        <f t="shared" si="673"/>
        <v>#N/A</v>
      </c>
      <c r="U3125" s="14" t="e">
        <f t="shared" si="679"/>
        <v>#N/A</v>
      </c>
      <c r="V3125" s="14" t="e">
        <f t="shared" si="674"/>
        <v>#N/A</v>
      </c>
      <c r="W3125" s="14"/>
      <c r="X3125" s="14"/>
      <c r="Y3125" s="18" t="e">
        <f t="shared" si="680"/>
        <v>#N/A</v>
      </c>
      <c r="AE3125" s="18" t="e">
        <f t="shared" si="675"/>
        <v>#N/A</v>
      </c>
      <c r="AF3125" s="18" t="e">
        <f t="shared" si="676"/>
        <v>#N/A</v>
      </c>
      <c r="AG3125" s="18" t="e">
        <f t="shared" si="681"/>
        <v>#DIV/0!</v>
      </c>
      <c r="AH3125" s="18" t="e">
        <f t="shared" si="682"/>
        <v>#N/A</v>
      </c>
      <c r="AJ3125" s="18"/>
      <c r="AK3125" s="18"/>
      <c r="AL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  <c r="AX3125" s="18"/>
      <c r="AY3125" s="18"/>
      <c r="AZ3125" s="18"/>
      <c r="BA3125" s="18"/>
      <c r="BB3125" s="18"/>
      <c r="BC3125" s="18"/>
      <c r="BD3125" s="18"/>
      <c r="BE3125" s="18"/>
      <c r="BF3125" s="18"/>
      <c r="BL3125" s="18" t="e">
        <f t="shared" si="686"/>
        <v>#N/A</v>
      </c>
      <c r="BM3125" s="18" t="e">
        <f t="shared" si="683"/>
        <v>#N/A</v>
      </c>
      <c r="BN3125" s="18" t="e">
        <f t="shared" si="684"/>
        <v>#N/A</v>
      </c>
      <c r="BO3125" s="18" t="e">
        <f t="shared" si="685"/>
        <v>#N/A</v>
      </c>
      <c r="BT3125" s="18"/>
      <c r="BU3125" s="18"/>
      <c r="BV3125" s="18"/>
      <c r="BW3125" s="18"/>
      <c r="BX3125" s="18"/>
    </row>
    <row r="3126" spans="14:76" x14ac:dyDescent="0.25">
      <c r="N3126" s="14" t="e">
        <f>IF(ISNUMBER('Dosimetry Worksheet'!H3136), 'Dosimetry Worksheet'!H3136, NA())</f>
        <v>#N/A</v>
      </c>
      <c r="O3126" s="14" t="e">
        <f>IF(ISNUMBER(N3126), 'Dosimetry Worksheet'!I3136, NA())</f>
        <v>#N/A</v>
      </c>
      <c r="P3126" s="14"/>
      <c r="Q3126" s="14" t="e">
        <f t="shared" si="677"/>
        <v>#N/A</v>
      </c>
      <c r="R3126" s="14" t="e">
        <f t="shared" si="678"/>
        <v>#N/A</v>
      </c>
      <c r="T3126" s="14" t="e">
        <f t="shared" si="673"/>
        <v>#N/A</v>
      </c>
      <c r="U3126" s="14" t="e">
        <f t="shared" si="679"/>
        <v>#N/A</v>
      </c>
      <c r="V3126" s="14" t="e">
        <f t="shared" si="674"/>
        <v>#N/A</v>
      </c>
      <c r="W3126" s="14"/>
      <c r="X3126" s="14"/>
      <c r="Y3126" s="18" t="e">
        <f t="shared" si="680"/>
        <v>#N/A</v>
      </c>
      <c r="AE3126" s="18" t="e">
        <f t="shared" si="675"/>
        <v>#N/A</v>
      </c>
      <c r="AF3126" s="18" t="e">
        <f t="shared" si="676"/>
        <v>#N/A</v>
      </c>
      <c r="AG3126" s="18" t="e">
        <f t="shared" si="681"/>
        <v>#DIV/0!</v>
      </c>
      <c r="AH3126" s="18" t="e">
        <f t="shared" si="682"/>
        <v>#N/A</v>
      </c>
      <c r="AJ3126" s="18"/>
      <c r="AK3126" s="18"/>
      <c r="AL3126" s="18"/>
      <c r="AN3126" s="18"/>
      <c r="AO3126" s="18"/>
      <c r="AP3126" s="18"/>
      <c r="AQ3126" s="18"/>
      <c r="AR3126" s="18"/>
      <c r="AS3126" s="18"/>
      <c r="AT3126" s="18"/>
      <c r="AU3126" s="18"/>
      <c r="AV3126" s="18"/>
      <c r="AW3126" s="18"/>
      <c r="AX3126" s="18"/>
      <c r="AY3126" s="18"/>
      <c r="AZ3126" s="18"/>
      <c r="BA3126" s="18"/>
      <c r="BB3126" s="18"/>
      <c r="BC3126" s="18"/>
      <c r="BD3126" s="18"/>
      <c r="BE3126" s="18"/>
      <c r="BF3126" s="18"/>
      <c r="BL3126" s="18" t="e">
        <f t="shared" si="686"/>
        <v>#N/A</v>
      </c>
      <c r="BM3126" s="18" t="e">
        <f t="shared" si="683"/>
        <v>#N/A</v>
      </c>
      <c r="BN3126" s="18" t="e">
        <f t="shared" si="684"/>
        <v>#N/A</v>
      </c>
      <c r="BO3126" s="18" t="e">
        <f t="shared" si="685"/>
        <v>#N/A</v>
      </c>
      <c r="BT3126" s="18"/>
      <c r="BU3126" s="18"/>
      <c r="BV3126" s="18"/>
      <c r="BW3126" s="18"/>
      <c r="BX3126" s="18"/>
    </row>
    <row r="3127" spans="14:76" x14ac:dyDescent="0.25">
      <c r="N3127" s="14" t="e">
        <f>IF(ISNUMBER('Dosimetry Worksheet'!H3137), 'Dosimetry Worksheet'!H3137, NA())</f>
        <v>#N/A</v>
      </c>
      <c r="O3127" s="14" t="e">
        <f>IF(ISNUMBER(N3127), 'Dosimetry Worksheet'!I3137, NA())</f>
        <v>#N/A</v>
      </c>
      <c r="P3127" s="14"/>
      <c r="Q3127" s="14" t="e">
        <f t="shared" si="677"/>
        <v>#N/A</v>
      </c>
      <c r="R3127" s="14" t="e">
        <f t="shared" si="678"/>
        <v>#N/A</v>
      </c>
      <c r="T3127" s="14" t="e">
        <f t="shared" si="673"/>
        <v>#N/A</v>
      </c>
      <c r="U3127" s="14" t="e">
        <f t="shared" si="679"/>
        <v>#N/A</v>
      </c>
      <c r="V3127" s="14" t="e">
        <f t="shared" si="674"/>
        <v>#N/A</v>
      </c>
      <c r="W3127" s="14"/>
      <c r="X3127" s="14"/>
      <c r="Y3127" s="18" t="e">
        <f t="shared" si="680"/>
        <v>#N/A</v>
      </c>
      <c r="AE3127" s="18" t="e">
        <f t="shared" si="675"/>
        <v>#N/A</v>
      </c>
      <c r="AF3127" s="18" t="e">
        <f t="shared" si="676"/>
        <v>#N/A</v>
      </c>
      <c r="AG3127" s="18" t="e">
        <f t="shared" si="681"/>
        <v>#DIV/0!</v>
      </c>
      <c r="AH3127" s="18" t="e">
        <f t="shared" si="682"/>
        <v>#N/A</v>
      </c>
      <c r="AJ3127" s="18"/>
      <c r="AK3127" s="18"/>
      <c r="AL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  <c r="AX3127" s="18"/>
      <c r="AY3127" s="18"/>
      <c r="AZ3127" s="18"/>
      <c r="BA3127" s="18"/>
      <c r="BB3127" s="18"/>
      <c r="BC3127" s="18"/>
      <c r="BD3127" s="18"/>
      <c r="BE3127" s="18"/>
      <c r="BF3127" s="18"/>
      <c r="BL3127" s="18" t="e">
        <f t="shared" si="686"/>
        <v>#N/A</v>
      </c>
      <c r="BM3127" s="18" t="e">
        <f t="shared" si="683"/>
        <v>#N/A</v>
      </c>
      <c r="BN3127" s="18" t="e">
        <f t="shared" si="684"/>
        <v>#N/A</v>
      </c>
      <c r="BO3127" s="18" t="e">
        <f t="shared" si="685"/>
        <v>#N/A</v>
      </c>
      <c r="BT3127" s="18"/>
      <c r="BU3127" s="18"/>
      <c r="BV3127" s="18"/>
      <c r="BW3127" s="18"/>
      <c r="BX3127" s="18"/>
    </row>
    <row r="3128" spans="14:76" x14ac:dyDescent="0.25">
      <c r="N3128" s="14" t="e">
        <f>IF(ISNUMBER('Dosimetry Worksheet'!H3138), 'Dosimetry Worksheet'!H3138, NA())</f>
        <v>#N/A</v>
      </c>
      <c r="O3128" s="14" t="e">
        <f>IF(ISNUMBER(N3128), 'Dosimetry Worksheet'!I3138, NA())</f>
        <v>#N/A</v>
      </c>
      <c r="P3128" s="14"/>
      <c r="Q3128" s="14" t="e">
        <f t="shared" si="677"/>
        <v>#N/A</v>
      </c>
      <c r="R3128" s="14" t="e">
        <f t="shared" si="678"/>
        <v>#N/A</v>
      </c>
      <c r="T3128" s="14" t="e">
        <f t="shared" si="673"/>
        <v>#N/A</v>
      </c>
      <c r="U3128" s="14" t="e">
        <f t="shared" si="679"/>
        <v>#N/A</v>
      </c>
      <c r="V3128" s="14" t="e">
        <f t="shared" si="674"/>
        <v>#N/A</v>
      </c>
      <c r="W3128" s="14"/>
      <c r="X3128" s="14"/>
      <c r="Y3128" s="18" t="e">
        <f t="shared" si="680"/>
        <v>#N/A</v>
      </c>
      <c r="AE3128" s="18" t="e">
        <f t="shared" si="675"/>
        <v>#N/A</v>
      </c>
      <c r="AF3128" s="18" t="e">
        <f t="shared" si="676"/>
        <v>#N/A</v>
      </c>
      <c r="AG3128" s="18" t="e">
        <f t="shared" si="681"/>
        <v>#DIV/0!</v>
      </c>
      <c r="AH3128" s="18" t="e">
        <f t="shared" si="682"/>
        <v>#N/A</v>
      </c>
      <c r="AJ3128" s="18"/>
      <c r="AK3128" s="18"/>
      <c r="AL3128" s="18"/>
      <c r="AN3128" s="18"/>
      <c r="AO3128" s="18"/>
      <c r="AP3128" s="18"/>
      <c r="AQ3128" s="18"/>
      <c r="AR3128" s="18"/>
      <c r="AS3128" s="18"/>
      <c r="AT3128" s="18"/>
      <c r="AU3128" s="18"/>
      <c r="AV3128" s="18"/>
      <c r="AW3128" s="18"/>
      <c r="AX3128" s="18"/>
      <c r="AY3128" s="18"/>
      <c r="AZ3128" s="18"/>
      <c r="BA3128" s="18"/>
      <c r="BB3128" s="18"/>
      <c r="BC3128" s="18"/>
      <c r="BD3128" s="18"/>
      <c r="BE3128" s="18"/>
      <c r="BF3128" s="18"/>
      <c r="BL3128" s="18" t="e">
        <f t="shared" si="686"/>
        <v>#N/A</v>
      </c>
      <c r="BM3128" s="18" t="e">
        <f t="shared" si="683"/>
        <v>#N/A</v>
      </c>
      <c r="BN3128" s="18" t="e">
        <f t="shared" si="684"/>
        <v>#N/A</v>
      </c>
      <c r="BO3128" s="18" t="e">
        <f t="shared" si="685"/>
        <v>#N/A</v>
      </c>
      <c r="BT3128" s="18"/>
      <c r="BU3128" s="18"/>
      <c r="BV3128" s="18"/>
      <c r="BW3128" s="18"/>
      <c r="BX3128" s="18"/>
    </row>
    <row r="3129" spans="14:76" x14ac:dyDescent="0.25">
      <c r="N3129" s="14" t="e">
        <f>IF(ISNUMBER('Dosimetry Worksheet'!H3139), 'Dosimetry Worksheet'!H3139, NA())</f>
        <v>#N/A</v>
      </c>
      <c r="O3129" s="14" t="e">
        <f>IF(ISNUMBER(N3129), 'Dosimetry Worksheet'!I3139, NA())</f>
        <v>#N/A</v>
      </c>
      <c r="P3129" s="14"/>
      <c r="Q3129" s="14" t="e">
        <f t="shared" si="677"/>
        <v>#N/A</v>
      </c>
      <c r="R3129" s="14" t="e">
        <f t="shared" si="678"/>
        <v>#N/A</v>
      </c>
      <c r="T3129" s="14" t="e">
        <f t="shared" si="673"/>
        <v>#N/A</v>
      </c>
      <c r="U3129" s="14" t="e">
        <f t="shared" si="679"/>
        <v>#N/A</v>
      </c>
      <c r="V3129" s="14" t="e">
        <f t="shared" si="674"/>
        <v>#N/A</v>
      </c>
      <c r="W3129" s="14"/>
      <c r="X3129" s="14"/>
      <c r="Y3129" s="18" t="e">
        <f t="shared" si="680"/>
        <v>#N/A</v>
      </c>
      <c r="AE3129" s="18" t="e">
        <f t="shared" si="675"/>
        <v>#N/A</v>
      </c>
      <c r="AF3129" s="18" t="e">
        <f t="shared" si="676"/>
        <v>#N/A</v>
      </c>
      <c r="AG3129" s="18" t="e">
        <f t="shared" si="681"/>
        <v>#DIV/0!</v>
      </c>
      <c r="AH3129" s="18" t="e">
        <f t="shared" si="682"/>
        <v>#N/A</v>
      </c>
      <c r="AJ3129" s="18"/>
      <c r="AK3129" s="18"/>
      <c r="AL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  <c r="AX3129" s="18"/>
      <c r="AY3129" s="18"/>
      <c r="AZ3129" s="18"/>
      <c r="BA3129" s="18"/>
      <c r="BB3129" s="18"/>
      <c r="BC3129" s="18"/>
      <c r="BD3129" s="18"/>
      <c r="BE3129" s="18"/>
      <c r="BF3129" s="18"/>
      <c r="BL3129" s="18" t="e">
        <f t="shared" si="686"/>
        <v>#N/A</v>
      </c>
      <c r="BM3129" s="18" t="e">
        <f t="shared" si="683"/>
        <v>#N/A</v>
      </c>
      <c r="BN3129" s="18" t="e">
        <f t="shared" si="684"/>
        <v>#N/A</v>
      </c>
      <c r="BO3129" s="18" t="e">
        <f t="shared" si="685"/>
        <v>#N/A</v>
      </c>
      <c r="BT3129" s="18"/>
      <c r="BU3129" s="18"/>
      <c r="BV3129" s="18"/>
      <c r="BW3129" s="18"/>
      <c r="BX3129" s="18"/>
    </row>
    <row r="3130" spans="14:76" x14ac:dyDescent="0.25">
      <c r="N3130" s="14" t="e">
        <f>IF(ISNUMBER('Dosimetry Worksheet'!H3140), 'Dosimetry Worksheet'!H3140, NA())</f>
        <v>#N/A</v>
      </c>
      <c r="O3130" s="14" t="e">
        <f>IF(ISNUMBER(N3130), 'Dosimetry Worksheet'!I3140, NA())</f>
        <v>#N/A</v>
      </c>
      <c r="P3130" s="14"/>
      <c r="Q3130" s="14" t="e">
        <f t="shared" si="677"/>
        <v>#N/A</v>
      </c>
      <c r="R3130" s="14" t="e">
        <f t="shared" si="678"/>
        <v>#N/A</v>
      </c>
      <c r="T3130" s="14" t="e">
        <f t="shared" si="673"/>
        <v>#N/A</v>
      </c>
      <c r="U3130" s="14" t="e">
        <f t="shared" si="679"/>
        <v>#N/A</v>
      </c>
      <c r="V3130" s="14" t="e">
        <f t="shared" si="674"/>
        <v>#N/A</v>
      </c>
      <c r="W3130" s="14"/>
      <c r="X3130" s="14"/>
      <c r="Y3130" s="18" t="e">
        <f t="shared" si="680"/>
        <v>#N/A</v>
      </c>
      <c r="AE3130" s="18" t="e">
        <f t="shared" si="675"/>
        <v>#N/A</v>
      </c>
      <c r="AF3130" s="18" t="e">
        <f t="shared" si="676"/>
        <v>#N/A</v>
      </c>
      <c r="AG3130" s="18" t="e">
        <f t="shared" si="681"/>
        <v>#DIV/0!</v>
      </c>
      <c r="AH3130" s="18" t="e">
        <f t="shared" si="682"/>
        <v>#N/A</v>
      </c>
      <c r="AJ3130" s="18"/>
      <c r="AK3130" s="18"/>
      <c r="AL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  <c r="AX3130" s="18"/>
      <c r="AY3130" s="18"/>
      <c r="AZ3130" s="18"/>
      <c r="BA3130" s="18"/>
      <c r="BB3130" s="18"/>
      <c r="BC3130" s="18"/>
      <c r="BD3130" s="18"/>
      <c r="BE3130" s="18"/>
      <c r="BF3130" s="18"/>
      <c r="BL3130" s="18" t="e">
        <f t="shared" si="686"/>
        <v>#N/A</v>
      </c>
      <c r="BM3130" s="18" t="e">
        <f t="shared" si="683"/>
        <v>#N/A</v>
      </c>
      <c r="BN3130" s="18" t="e">
        <f t="shared" si="684"/>
        <v>#N/A</v>
      </c>
      <c r="BO3130" s="18" t="e">
        <f t="shared" si="685"/>
        <v>#N/A</v>
      </c>
      <c r="BT3130" s="18"/>
      <c r="BU3130" s="18"/>
      <c r="BV3130" s="18"/>
      <c r="BW3130" s="18"/>
      <c r="BX3130" s="18"/>
    </row>
    <row r="3131" spans="14:76" x14ac:dyDescent="0.25">
      <c r="N3131" s="14" t="e">
        <f>IF(ISNUMBER('Dosimetry Worksheet'!H3141), 'Dosimetry Worksheet'!H3141, NA())</f>
        <v>#N/A</v>
      </c>
      <c r="O3131" s="14" t="e">
        <f>IF(ISNUMBER(N3131), 'Dosimetry Worksheet'!I3141, NA())</f>
        <v>#N/A</v>
      </c>
      <c r="P3131" s="14"/>
      <c r="Q3131" s="14" t="e">
        <f t="shared" si="677"/>
        <v>#N/A</v>
      </c>
      <c r="R3131" s="14" t="e">
        <f t="shared" si="678"/>
        <v>#N/A</v>
      </c>
      <c r="T3131" s="14" t="e">
        <f t="shared" si="673"/>
        <v>#N/A</v>
      </c>
      <c r="U3131" s="14" t="e">
        <f t="shared" si="679"/>
        <v>#N/A</v>
      </c>
      <c r="V3131" s="14" t="e">
        <f t="shared" si="674"/>
        <v>#N/A</v>
      </c>
      <c r="W3131" s="14"/>
      <c r="X3131" s="14"/>
      <c r="Y3131" s="18" t="e">
        <f t="shared" si="680"/>
        <v>#N/A</v>
      </c>
      <c r="AE3131" s="18" t="e">
        <f t="shared" si="675"/>
        <v>#N/A</v>
      </c>
      <c r="AF3131" s="18" t="e">
        <f t="shared" si="676"/>
        <v>#N/A</v>
      </c>
      <c r="AG3131" s="18" t="e">
        <f t="shared" si="681"/>
        <v>#DIV/0!</v>
      </c>
      <c r="AH3131" s="18" t="e">
        <f t="shared" si="682"/>
        <v>#N/A</v>
      </c>
      <c r="AJ3131" s="18"/>
      <c r="AK3131" s="18"/>
      <c r="AL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  <c r="AX3131" s="18"/>
      <c r="AY3131" s="18"/>
      <c r="AZ3131" s="18"/>
      <c r="BA3131" s="18"/>
      <c r="BB3131" s="18"/>
      <c r="BC3131" s="18"/>
      <c r="BD3131" s="18"/>
      <c r="BE3131" s="18"/>
      <c r="BF3131" s="18"/>
      <c r="BL3131" s="18" t="e">
        <f t="shared" si="686"/>
        <v>#N/A</v>
      </c>
      <c r="BM3131" s="18" t="e">
        <f t="shared" si="683"/>
        <v>#N/A</v>
      </c>
      <c r="BN3131" s="18" t="e">
        <f t="shared" si="684"/>
        <v>#N/A</v>
      </c>
      <c r="BO3131" s="18" t="e">
        <f t="shared" si="685"/>
        <v>#N/A</v>
      </c>
      <c r="BT3131" s="18"/>
      <c r="BU3131" s="18"/>
      <c r="BV3131" s="18"/>
      <c r="BW3131" s="18"/>
      <c r="BX3131" s="18"/>
    </row>
    <row r="3132" spans="14:76" x14ac:dyDescent="0.25">
      <c r="N3132" s="14" t="e">
        <f>IF(ISNUMBER('Dosimetry Worksheet'!H3142), 'Dosimetry Worksheet'!H3142, NA())</f>
        <v>#N/A</v>
      </c>
      <c r="O3132" s="14" t="e">
        <f>IF(ISNUMBER(N3132), 'Dosimetry Worksheet'!I3142, NA())</f>
        <v>#N/A</v>
      </c>
      <c r="P3132" s="14"/>
      <c r="Q3132" s="14" t="e">
        <f t="shared" si="677"/>
        <v>#N/A</v>
      </c>
      <c r="R3132" s="14" t="e">
        <f t="shared" si="678"/>
        <v>#N/A</v>
      </c>
      <c r="T3132" s="14" t="e">
        <f t="shared" si="673"/>
        <v>#N/A</v>
      </c>
      <c r="U3132" s="14" t="e">
        <f t="shared" si="679"/>
        <v>#N/A</v>
      </c>
      <c r="V3132" s="14" t="e">
        <f t="shared" si="674"/>
        <v>#N/A</v>
      </c>
      <c r="W3132" s="14"/>
      <c r="X3132" s="14"/>
      <c r="Y3132" s="18" t="e">
        <f t="shared" si="680"/>
        <v>#N/A</v>
      </c>
      <c r="AE3132" s="18" t="e">
        <f t="shared" si="675"/>
        <v>#N/A</v>
      </c>
      <c r="AF3132" s="18" t="e">
        <f t="shared" si="676"/>
        <v>#N/A</v>
      </c>
      <c r="AG3132" s="18" t="e">
        <f t="shared" si="681"/>
        <v>#DIV/0!</v>
      </c>
      <c r="AH3132" s="18" t="e">
        <f t="shared" si="682"/>
        <v>#N/A</v>
      </c>
      <c r="AJ3132" s="18"/>
      <c r="AK3132" s="18"/>
      <c r="AL3132" s="18"/>
      <c r="AN3132" s="18"/>
      <c r="AO3132" s="18"/>
      <c r="AP3132" s="18"/>
      <c r="AQ3132" s="18"/>
      <c r="AR3132" s="18"/>
      <c r="AS3132" s="18"/>
      <c r="AT3132" s="18"/>
      <c r="AU3132" s="18"/>
      <c r="AV3132" s="18"/>
      <c r="AW3132" s="18"/>
      <c r="AX3132" s="18"/>
      <c r="AY3132" s="18"/>
      <c r="AZ3132" s="18"/>
      <c r="BA3132" s="18"/>
      <c r="BB3132" s="18"/>
      <c r="BC3132" s="18"/>
      <c r="BD3132" s="18"/>
      <c r="BE3132" s="18"/>
      <c r="BF3132" s="18"/>
      <c r="BL3132" s="18" t="e">
        <f t="shared" si="686"/>
        <v>#N/A</v>
      </c>
      <c r="BM3132" s="18" t="e">
        <f t="shared" si="683"/>
        <v>#N/A</v>
      </c>
      <c r="BN3132" s="18" t="e">
        <f t="shared" si="684"/>
        <v>#N/A</v>
      </c>
      <c r="BO3132" s="18" t="e">
        <f t="shared" si="685"/>
        <v>#N/A</v>
      </c>
      <c r="BT3132" s="18"/>
      <c r="BU3132" s="18"/>
      <c r="BV3132" s="18"/>
      <c r="BW3132" s="18"/>
      <c r="BX3132" s="18"/>
    </row>
    <row r="3133" spans="14:76" x14ac:dyDescent="0.25">
      <c r="N3133" s="14" t="e">
        <f>IF(ISNUMBER('Dosimetry Worksheet'!H3143), 'Dosimetry Worksheet'!H3143, NA())</f>
        <v>#N/A</v>
      </c>
      <c r="O3133" s="14" t="e">
        <f>IF(ISNUMBER(N3133), 'Dosimetry Worksheet'!I3143, NA())</f>
        <v>#N/A</v>
      </c>
      <c r="P3133" s="14"/>
      <c r="Q3133" s="14" t="e">
        <f t="shared" si="677"/>
        <v>#N/A</v>
      </c>
      <c r="R3133" s="14" t="e">
        <f t="shared" si="678"/>
        <v>#N/A</v>
      </c>
      <c r="T3133" s="14" t="e">
        <f t="shared" si="673"/>
        <v>#N/A</v>
      </c>
      <c r="U3133" s="14" t="e">
        <f t="shared" si="679"/>
        <v>#N/A</v>
      </c>
      <c r="V3133" s="14" t="e">
        <f t="shared" si="674"/>
        <v>#N/A</v>
      </c>
      <c r="W3133" s="14"/>
      <c r="X3133" s="14"/>
      <c r="Y3133" s="18" t="e">
        <f t="shared" si="680"/>
        <v>#N/A</v>
      </c>
      <c r="AE3133" s="18" t="e">
        <f t="shared" si="675"/>
        <v>#N/A</v>
      </c>
      <c r="AF3133" s="18" t="e">
        <f t="shared" si="676"/>
        <v>#N/A</v>
      </c>
      <c r="AG3133" s="18" t="e">
        <f t="shared" si="681"/>
        <v>#DIV/0!</v>
      </c>
      <c r="AH3133" s="18" t="e">
        <f t="shared" si="682"/>
        <v>#N/A</v>
      </c>
      <c r="AJ3133" s="18"/>
      <c r="AK3133" s="18"/>
      <c r="AL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  <c r="AX3133" s="18"/>
      <c r="AY3133" s="18"/>
      <c r="AZ3133" s="18"/>
      <c r="BA3133" s="18"/>
      <c r="BB3133" s="18"/>
      <c r="BC3133" s="18"/>
      <c r="BD3133" s="18"/>
      <c r="BE3133" s="18"/>
      <c r="BF3133" s="18"/>
      <c r="BL3133" s="18" t="e">
        <f t="shared" si="686"/>
        <v>#N/A</v>
      </c>
      <c r="BM3133" s="18" t="e">
        <f t="shared" si="683"/>
        <v>#N/A</v>
      </c>
      <c r="BN3133" s="18" t="e">
        <f t="shared" si="684"/>
        <v>#N/A</v>
      </c>
      <c r="BO3133" s="18" t="e">
        <f t="shared" si="685"/>
        <v>#N/A</v>
      </c>
      <c r="BT3133" s="18"/>
      <c r="BU3133" s="18"/>
      <c r="BV3133" s="18"/>
      <c r="BW3133" s="18"/>
      <c r="BX3133" s="18"/>
    </row>
    <row r="3134" spans="14:76" x14ac:dyDescent="0.25">
      <c r="N3134" s="14" t="e">
        <f>IF(ISNUMBER('Dosimetry Worksheet'!H3144), 'Dosimetry Worksheet'!H3144, NA())</f>
        <v>#N/A</v>
      </c>
      <c r="O3134" s="14" t="e">
        <f>IF(ISNUMBER(N3134), 'Dosimetry Worksheet'!I3144, NA())</f>
        <v>#N/A</v>
      </c>
      <c r="P3134" s="14"/>
      <c r="Q3134" s="14" t="e">
        <f t="shared" si="677"/>
        <v>#N/A</v>
      </c>
      <c r="R3134" s="14" t="e">
        <f t="shared" si="678"/>
        <v>#N/A</v>
      </c>
      <c r="T3134" s="14" t="e">
        <f t="shared" si="673"/>
        <v>#N/A</v>
      </c>
      <c r="U3134" s="14" t="e">
        <f t="shared" si="679"/>
        <v>#N/A</v>
      </c>
      <c r="V3134" s="14" t="e">
        <f t="shared" si="674"/>
        <v>#N/A</v>
      </c>
      <c r="W3134" s="14"/>
      <c r="X3134" s="14"/>
      <c r="Y3134" s="18" t="e">
        <f t="shared" si="680"/>
        <v>#N/A</v>
      </c>
      <c r="AE3134" s="18" t="e">
        <f t="shared" si="675"/>
        <v>#N/A</v>
      </c>
      <c r="AF3134" s="18" t="e">
        <f t="shared" si="676"/>
        <v>#N/A</v>
      </c>
      <c r="AG3134" s="18" t="e">
        <f t="shared" si="681"/>
        <v>#DIV/0!</v>
      </c>
      <c r="AH3134" s="18" t="e">
        <f t="shared" si="682"/>
        <v>#N/A</v>
      </c>
      <c r="AJ3134" s="18"/>
      <c r="AK3134" s="18"/>
      <c r="AL3134" s="18"/>
      <c r="AN3134" s="18"/>
      <c r="AO3134" s="18"/>
      <c r="AP3134" s="18"/>
      <c r="AQ3134" s="18"/>
      <c r="AR3134" s="18"/>
      <c r="AS3134" s="18"/>
      <c r="AT3134" s="18"/>
      <c r="AU3134" s="18"/>
      <c r="AV3134" s="18"/>
      <c r="AW3134" s="18"/>
      <c r="AX3134" s="18"/>
      <c r="AY3134" s="18"/>
      <c r="AZ3134" s="18"/>
      <c r="BA3134" s="18"/>
      <c r="BB3134" s="18"/>
      <c r="BC3134" s="18"/>
      <c r="BD3134" s="18"/>
      <c r="BE3134" s="18"/>
      <c r="BF3134" s="18"/>
      <c r="BL3134" s="18" t="e">
        <f t="shared" si="686"/>
        <v>#N/A</v>
      </c>
      <c r="BM3134" s="18" t="e">
        <f t="shared" si="683"/>
        <v>#N/A</v>
      </c>
      <c r="BN3134" s="18" t="e">
        <f t="shared" si="684"/>
        <v>#N/A</v>
      </c>
      <c r="BO3134" s="18" t="e">
        <f t="shared" si="685"/>
        <v>#N/A</v>
      </c>
      <c r="BT3134" s="18"/>
      <c r="BU3134" s="18"/>
      <c r="BV3134" s="18"/>
      <c r="BW3134" s="18"/>
      <c r="BX3134" s="18"/>
    </row>
    <row r="3135" spans="14:76" x14ac:dyDescent="0.25">
      <c r="N3135" s="14" t="e">
        <f>IF(ISNUMBER('Dosimetry Worksheet'!H3145), 'Dosimetry Worksheet'!H3145, NA())</f>
        <v>#N/A</v>
      </c>
      <c r="O3135" s="14" t="e">
        <f>IF(ISNUMBER(N3135), 'Dosimetry Worksheet'!I3145, NA())</f>
        <v>#N/A</v>
      </c>
      <c r="P3135" s="14"/>
      <c r="Q3135" s="14" t="e">
        <f t="shared" si="677"/>
        <v>#N/A</v>
      </c>
      <c r="R3135" s="14" t="e">
        <f t="shared" si="678"/>
        <v>#N/A</v>
      </c>
      <c r="T3135" s="14" t="e">
        <f t="shared" si="673"/>
        <v>#N/A</v>
      </c>
      <c r="U3135" s="14" t="e">
        <f t="shared" si="679"/>
        <v>#N/A</v>
      </c>
      <c r="V3135" s="14" t="e">
        <f t="shared" si="674"/>
        <v>#N/A</v>
      </c>
      <c r="W3135" s="14"/>
      <c r="X3135" s="14"/>
      <c r="Y3135" s="18" t="e">
        <f t="shared" si="680"/>
        <v>#N/A</v>
      </c>
      <c r="AE3135" s="18" t="e">
        <f t="shared" si="675"/>
        <v>#N/A</v>
      </c>
      <c r="AF3135" s="18" t="e">
        <f t="shared" si="676"/>
        <v>#N/A</v>
      </c>
      <c r="AG3135" s="18" t="e">
        <f t="shared" si="681"/>
        <v>#DIV/0!</v>
      </c>
      <c r="AH3135" s="18" t="e">
        <f t="shared" si="682"/>
        <v>#N/A</v>
      </c>
      <c r="AJ3135" s="18"/>
      <c r="AK3135" s="18"/>
      <c r="AL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  <c r="AX3135" s="18"/>
      <c r="AY3135" s="18"/>
      <c r="AZ3135" s="18"/>
      <c r="BA3135" s="18"/>
      <c r="BB3135" s="18"/>
      <c r="BC3135" s="18"/>
      <c r="BD3135" s="18"/>
      <c r="BE3135" s="18"/>
      <c r="BF3135" s="18"/>
      <c r="BL3135" s="18" t="e">
        <f t="shared" si="686"/>
        <v>#N/A</v>
      </c>
      <c r="BM3135" s="18" t="e">
        <f t="shared" si="683"/>
        <v>#N/A</v>
      </c>
      <c r="BN3135" s="18" t="e">
        <f t="shared" si="684"/>
        <v>#N/A</v>
      </c>
      <c r="BO3135" s="18" t="e">
        <f t="shared" si="685"/>
        <v>#N/A</v>
      </c>
      <c r="BT3135" s="18"/>
      <c r="BU3135" s="18"/>
      <c r="BV3135" s="18"/>
      <c r="BW3135" s="18"/>
      <c r="BX3135" s="18"/>
    </row>
    <row r="3136" spans="14:76" x14ac:dyDescent="0.25">
      <c r="N3136" s="14" t="e">
        <f>IF(ISNUMBER('Dosimetry Worksheet'!H3146), 'Dosimetry Worksheet'!H3146, NA())</f>
        <v>#N/A</v>
      </c>
      <c r="O3136" s="14" t="e">
        <f>IF(ISNUMBER(N3136), 'Dosimetry Worksheet'!I3146, NA())</f>
        <v>#N/A</v>
      </c>
      <c r="P3136" s="14"/>
      <c r="Q3136" s="14" t="e">
        <f t="shared" si="677"/>
        <v>#N/A</v>
      </c>
      <c r="R3136" s="14" t="e">
        <f t="shared" si="678"/>
        <v>#N/A</v>
      </c>
      <c r="T3136" s="14" t="e">
        <f t="shared" si="673"/>
        <v>#N/A</v>
      </c>
      <c r="U3136" s="14" t="e">
        <f t="shared" si="679"/>
        <v>#N/A</v>
      </c>
      <c r="V3136" s="14" t="e">
        <f t="shared" si="674"/>
        <v>#N/A</v>
      </c>
      <c r="W3136" s="14"/>
      <c r="X3136" s="14"/>
      <c r="Y3136" s="18" t="e">
        <f t="shared" si="680"/>
        <v>#N/A</v>
      </c>
      <c r="AE3136" s="18" t="e">
        <f t="shared" si="675"/>
        <v>#N/A</v>
      </c>
      <c r="AF3136" s="18" t="e">
        <f t="shared" si="676"/>
        <v>#N/A</v>
      </c>
      <c r="AG3136" s="18" t="e">
        <f t="shared" si="681"/>
        <v>#DIV/0!</v>
      </c>
      <c r="AH3136" s="18" t="e">
        <f t="shared" si="682"/>
        <v>#N/A</v>
      </c>
      <c r="AJ3136" s="18"/>
      <c r="AK3136" s="18"/>
      <c r="AL3136" s="18"/>
      <c r="AN3136" s="18"/>
      <c r="AO3136" s="18"/>
      <c r="AP3136" s="18"/>
      <c r="AQ3136" s="18"/>
      <c r="AR3136" s="18"/>
      <c r="AS3136" s="18"/>
      <c r="AT3136" s="18"/>
      <c r="AU3136" s="18"/>
      <c r="AV3136" s="18"/>
      <c r="AW3136" s="18"/>
      <c r="AX3136" s="18"/>
      <c r="AY3136" s="18"/>
      <c r="AZ3136" s="18"/>
      <c r="BA3136" s="18"/>
      <c r="BB3136" s="18"/>
      <c r="BC3136" s="18"/>
      <c r="BD3136" s="18"/>
      <c r="BE3136" s="18"/>
      <c r="BF3136" s="18"/>
      <c r="BL3136" s="18" t="e">
        <f t="shared" si="686"/>
        <v>#N/A</v>
      </c>
      <c r="BM3136" s="18" t="e">
        <f t="shared" si="683"/>
        <v>#N/A</v>
      </c>
      <c r="BN3136" s="18" t="e">
        <f t="shared" si="684"/>
        <v>#N/A</v>
      </c>
      <c r="BO3136" s="18" t="e">
        <f t="shared" si="685"/>
        <v>#N/A</v>
      </c>
      <c r="BT3136" s="18"/>
      <c r="BU3136" s="18"/>
      <c r="BV3136" s="18"/>
      <c r="BW3136" s="18"/>
      <c r="BX3136" s="18"/>
    </row>
    <row r="3137" spans="14:76" x14ac:dyDescent="0.25">
      <c r="N3137" s="14" t="e">
        <f>IF(ISNUMBER('Dosimetry Worksheet'!H3147), 'Dosimetry Worksheet'!H3147, NA())</f>
        <v>#N/A</v>
      </c>
      <c r="O3137" s="14" t="e">
        <f>IF(ISNUMBER(N3137), 'Dosimetry Worksheet'!I3147, NA())</f>
        <v>#N/A</v>
      </c>
      <c r="P3137" s="14"/>
      <c r="Q3137" s="14" t="e">
        <f t="shared" si="677"/>
        <v>#N/A</v>
      </c>
      <c r="R3137" s="14" t="e">
        <f t="shared" si="678"/>
        <v>#N/A</v>
      </c>
      <c r="T3137" s="14" t="e">
        <f t="shared" si="673"/>
        <v>#N/A</v>
      </c>
      <c r="U3137" s="14" t="e">
        <f t="shared" si="679"/>
        <v>#N/A</v>
      </c>
      <c r="V3137" s="14" t="e">
        <f t="shared" si="674"/>
        <v>#N/A</v>
      </c>
      <c r="W3137" s="14"/>
      <c r="X3137" s="14"/>
      <c r="Y3137" s="18" t="e">
        <f t="shared" si="680"/>
        <v>#N/A</v>
      </c>
      <c r="AE3137" s="18" t="e">
        <f t="shared" si="675"/>
        <v>#N/A</v>
      </c>
      <c r="AF3137" s="18" t="e">
        <f t="shared" si="676"/>
        <v>#N/A</v>
      </c>
      <c r="AG3137" s="18" t="e">
        <f t="shared" si="681"/>
        <v>#DIV/0!</v>
      </c>
      <c r="AH3137" s="18" t="e">
        <f t="shared" si="682"/>
        <v>#N/A</v>
      </c>
      <c r="AJ3137" s="18"/>
      <c r="AK3137" s="18"/>
      <c r="AL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  <c r="AX3137" s="18"/>
      <c r="AY3137" s="18"/>
      <c r="AZ3137" s="18"/>
      <c r="BA3137" s="18"/>
      <c r="BB3137" s="18"/>
      <c r="BC3137" s="18"/>
      <c r="BD3137" s="18"/>
      <c r="BE3137" s="18"/>
      <c r="BF3137" s="18"/>
      <c r="BL3137" s="18" t="e">
        <f t="shared" si="686"/>
        <v>#N/A</v>
      </c>
      <c r="BM3137" s="18" t="e">
        <f t="shared" si="683"/>
        <v>#N/A</v>
      </c>
      <c r="BN3137" s="18" t="e">
        <f t="shared" si="684"/>
        <v>#N/A</v>
      </c>
      <c r="BO3137" s="18" t="e">
        <f t="shared" si="685"/>
        <v>#N/A</v>
      </c>
      <c r="BT3137" s="18"/>
      <c r="BU3137" s="18"/>
      <c r="BV3137" s="18"/>
      <c r="BW3137" s="18"/>
      <c r="BX3137" s="18"/>
    </row>
    <row r="3138" spans="14:76" x14ac:dyDescent="0.25">
      <c r="N3138" s="14" t="e">
        <f>IF(ISNUMBER('Dosimetry Worksheet'!H3148), 'Dosimetry Worksheet'!H3148, NA())</f>
        <v>#N/A</v>
      </c>
      <c r="O3138" s="14" t="e">
        <f>IF(ISNUMBER(N3138), 'Dosimetry Worksheet'!I3148, NA())</f>
        <v>#N/A</v>
      </c>
      <c r="P3138" s="14"/>
      <c r="Q3138" s="14" t="e">
        <f t="shared" si="677"/>
        <v>#N/A</v>
      </c>
      <c r="R3138" s="14" t="e">
        <f t="shared" si="678"/>
        <v>#N/A</v>
      </c>
      <c r="T3138" s="14" t="e">
        <f t="shared" si="673"/>
        <v>#N/A</v>
      </c>
      <c r="U3138" s="14" t="e">
        <f t="shared" si="679"/>
        <v>#N/A</v>
      </c>
      <c r="V3138" s="14" t="e">
        <f t="shared" si="674"/>
        <v>#N/A</v>
      </c>
      <c r="W3138" s="14"/>
      <c r="X3138" s="14"/>
      <c r="Y3138" s="18" t="e">
        <f t="shared" si="680"/>
        <v>#N/A</v>
      </c>
      <c r="AE3138" s="18" t="e">
        <f t="shared" si="675"/>
        <v>#N/A</v>
      </c>
      <c r="AF3138" s="18" t="e">
        <f t="shared" si="676"/>
        <v>#N/A</v>
      </c>
      <c r="AG3138" s="18" t="e">
        <f t="shared" si="681"/>
        <v>#DIV/0!</v>
      </c>
      <c r="AH3138" s="18" t="e">
        <f t="shared" si="682"/>
        <v>#N/A</v>
      </c>
      <c r="AJ3138" s="18"/>
      <c r="AK3138" s="18"/>
      <c r="AL3138" s="18"/>
      <c r="AN3138" s="18"/>
      <c r="AO3138" s="18"/>
      <c r="AP3138" s="18"/>
      <c r="AQ3138" s="18"/>
      <c r="AR3138" s="18"/>
      <c r="AS3138" s="18"/>
      <c r="AT3138" s="18"/>
      <c r="AU3138" s="18"/>
      <c r="AV3138" s="18"/>
      <c r="AW3138" s="18"/>
      <c r="AX3138" s="18"/>
      <c r="AY3138" s="18"/>
      <c r="AZ3138" s="18"/>
      <c r="BA3138" s="18"/>
      <c r="BB3138" s="18"/>
      <c r="BC3138" s="18"/>
      <c r="BD3138" s="18"/>
      <c r="BE3138" s="18"/>
      <c r="BF3138" s="18"/>
      <c r="BL3138" s="18" t="e">
        <f t="shared" si="686"/>
        <v>#N/A</v>
      </c>
      <c r="BM3138" s="18" t="e">
        <f t="shared" si="683"/>
        <v>#N/A</v>
      </c>
      <c r="BN3138" s="18" t="e">
        <f t="shared" si="684"/>
        <v>#N/A</v>
      </c>
      <c r="BO3138" s="18" t="e">
        <f t="shared" si="685"/>
        <v>#N/A</v>
      </c>
      <c r="BT3138" s="18"/>
      <c r="BU3138" s="18"/>
      <c r="BV3138" s="18"/>
      <c r="BW3138" s="18"/>
      <c r="BX3138" s="18"/>
    </row>
    <row r="3139" spans="14:76" x14ac:dyDescent="0.25">
      <c r="N3139" s="14" t="e">
        <f>IF(ISNUMBER('Dosimetry Worksheet'!H3149), 'Dosimetry Worksheet'!H3149, NA())</f>
        <v>#N/A</v>
      </c>
      <c r="O3139" s="14" t="e">
        <f>IF(ISNUMBER(N3139), 'Dosimetry Worksheet'!I3149, NA())</f>
        <v>#N/A</v>
      </c>
      <c r="P3139" s="14"/>
      <c r="Q3139" s="14" t="e">
        <f t="shared" si="677"/>
        <v>#N/A</v>
      </c>
      <c r="R3139" s="14" t="e">
        <f t="shared" si="678"/>
        <v>#N/A</v>
      </c>
      <c r="T3139" s="14" t="e">
        <f t="shared" si="673"/>
        <v>#N/A</v>
      </c>
      <c r="U3139" s="14" t="e">
        <f t="shared" si="679"/>
        <v>#N/A</v>
      </c>
      <c r="V3139" s="14" t="e">
        <f t="shared" si="674"/>
        <v>#N/A</v>
      </c>
      <c r="W3139" s="14"/>
      <c r="X3139" s="14"/>
      <c r="Y3139" s="18" t="e">
        <f t="shared" si="680"/>
        <v>#N/A</v>
      </c>
      <c r="AE3139" s="18" t="e">
        <f t="shared" si="675"/>
        <v>#N/A</v>
      </c>
      <c r="AF3139" s="18" t="e">
        <f t="shared" si="676"/>
        <v>#N/A</v>
      </c>
      <c r="AG3139" s="18" t="e">
        <f t="shared" si="681"/>
        <v>#DIV/0!</v>
      </c>
      <c r="AH3139" s="18" t="e">
        <f t="shared" si="682"/>
        <v>#N/A</v>
      </c>
      <c r="AJ3139" s="18"/>
      <c r="AK3139" s="18"/>
      <c r="AL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  <c r="AX3139" s="18"/>
      <c r="AY3139" s="18"/>
      <c r="AZ3139" s="18"/>
      <c r="BA3139" s="18"/>
      <c r="BB3139" s="18"/>
      <c r="BC3139" s="18"/>
      <c r="BD3139" s="18"/>
      <c r="BE3139" s="18"/>
      <c r="BF3139" s="18"/>
      <c r="BL3139" s="18" t="e">
        <f t="shared" si="686"/>
        <v>#N/A</v>
      </c>
      <c r="BM3139" s="18" t="e">
        <f t="shared" si="683"/>
        <v>#N/A</v>
      </c>
      <c r="BN3139" s="18" t="e">
        <f t="shared" si="684"/>
        <v>#N/A</v>
      </c>
      <c r="BO3139" s="18" t="e">
        <f t="shared" si="685"/>
        <v>#N/A</v>
      </c>
      <c r="BT3139" s="18"/>
      <c r="BU3139" s="18"/>
      <c r="BV3139" s="18"/>
      <c r="BW3139" s="18"/>
      <c r="BX3139" s="18"/>
    </row>
    <row r="3140" spans="14:76" x14ac:dyDescent="0.25">
      <c r="N3140" s="14" t="e">
        <f>IF(ISNUMBER('Dosimetry Worksheet'!H3150), 'Dosimetry Worksheet'!H3150, NA())</f>
        <v>#N/A</v>
      </c>
      <c r="O3140" s="14" t="e">
        <f>IF(ISNUMBER(N3140), 'Dosimetry Worksheet'!I3150, NA())</f>
        <v>#N/A</v>
      </c>
      <c r="P3140" s="14"/>
      <c r="Q3140" s="14" t="e">
        <f t="shared" si="677"/>
        <v>#N/A</v>
      </c>
      <c r="R3140" s="14" t="e">
        <f t="shared" si="678"/>
        <v>#N/A</v>
      </c>
      <c r="T3140" s="14" t="e">
        <f t="shared" si="673"/>
        <v>#N/A</v>
      </c>
      <c r="U3140" s="14" t="e">
        <f t="shared" si="679"/>
        <v>#N/A</v>
      </c>
      <c r="V3140" s="14" t="e">
        <f t="shared" si="674"/>
        <v>#N/A</v>
      </c>
      <c r="W3140" s="14"/>
      <c r="X3140" s="14"/>
      <c r="Y3140" s="18" t="e">
        <f t="shared" si="680"/>
        <v>#N/A</v>
      </c>
      <c r="AE3140" s="18" t="e">
        <f t="shared" si="675"/>
        <v>#N/A</v>
      </c>
      <c r="AF3140" s="18" t="e">
        <f t="shared" si="676"/>
        <v>#N/A</v>
      </c>
      <c r="AG3140" s="18" t="e">
        <f t="shared" si="681"/>
        <v>#DIV/0!</v>
      </c>
      <c r="AH3140" s="18" t="e">
        <f t="shared" si="682"/>
        <v>#N/A</v>
      </c>
      <c r="AJ3140" s="18"/>
      <c r="AK3140" s="18"/>
      <c r="AL3140" s="18"/>
      <c r="AN3140" s="18"/>
      <c r="AO3140" s="18"/>
      <c r="AP3140" s="18"/>
      <c r="AQ3140" s="18"/>
      <c r="AR3140" s="18"/>
      <c r="AS3140" s="18"/>
      <c r="AT3140" s="18"/>
      <c r="AU3140" s="18"/>
      <c r="AV3140" s="18"/>
      <c r="AW3140" s="18"/>
      <c r="AX3140" s="18"/>
      <c r="AY3140" s="18"/>
      <c r="AZ3140" s="18"/>
      <c r="BA3140" s="18"/>
      <c r="BB3140" s="18"/>
      <c r="BC3140" s="18"/>
      <c r="BD3140" s="18"/>
      <c r="BE3140" s="18"/>
      <c r="BF3140" s="18"/>
      <c r="BL3140" s="18" t="e">
        <f t="shared" si="686"/>
        <v>#N/A</v>
      </c>
      <c r="BM3140" s="18" t="e">
        <f t="shared" si="683"/>
        <v>#N/A</v>
      </c>
      <c r="BN3140" s="18" t="e">
        <f t="shared" si="684"/>
        <v>#N/A</v>
      </c>
      <c r="BO3140" s="18" t="e">
        <f t="shared" si="685"/>
        <v>#N/A</v>
      </c>
      <c r="BT3140" s="18"/>
      <c r="BU3140" s="18"/>
      <c r="BV3140" s="18"/>
      <c r="BW3140" s="18"/>
      <c r="BX3140" s="18"/>
    </row>
    <row r="3141" spans="14:76" x14ac:dyDescent="0.25">
      <c r="N3141" s="14" t="e">
        <f>IF(ISNUMBER('Dosimetry Worksheet'!H3151), 'Dosimetry Worksheet'!H3151, NA())</f>
        <v>#N/A</v>
      </c>
      <c r="O3141" s="14" t="e">
        <f>IF(ISNUMBER(N3141), 'Dosimetry Worksheet'!I3151, NA())</f>
        <v>#N/A</v>
      </c>
      <c r="P3141" s="14"/>
      <c r="Q3141" s="14" t="e">
        <f t="shared" si="677"/>
        <v>#N/A</v>
      </c>
      <c r="R3141" s="14" t="e">
        <f t="shared" si="678"/>
        <v>#N/A</v>
      </c>
      <c r="T3141" s="14" t="e">
        <f t="shared" ref="T3141:T3204" si="687">N3141</f>
        <v>#N/A</v>
      </c>
      <c r="U3141" s="14" t="e">
        <f t="shared" si="679"/>
        <v>#N/A</v>
      </c>
      <c r="V3141" s="14" t="e">
        <f t="shared" ref="V3141:V3204" si="688">IF(ISNUMBER(T3141),LOG(R3141,2),NA())</f>
        <v>#N/A</v>
      </c>
      <c r="W3141" s="14"/>
      <c r="X3141" s="14"/>
      <c r="Y3141" s="18" t="e">
        <f t="shared" si="680"/>
        <v>#N/A</v>
      </c>
      <c r="AE3141" s="18" t="e">
        <f t="shared" ref="AE3141:AE3204" si="689">T3141</f>
        <v>#N/A</v>
      </c>
      <c r="AF3141" s="18" t="e">
        <f t="shared" ref="AF3141:AF3204" si="690">R3141</f>
        <v>#N/A</v>
      </c>
      <c r="AG3141" s="18" t="e">
        <f t="shared" si="681"/>
        <v>#DIV/0!</v>
      </c>
      <c r="AH3141" s="18" t="e">
        <f t="shared" si="682"/>
        <v>#N/A</v>
      </c>
      <c r="AJ3141" s="18"/>
      <c r="AK3141" s="18"/>
      <c r="AL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  <c r="AX3141" s="18"/>
      <c r="AY3141" s="18"/>
      <c r="AZ3141" s="18"/>
      <c r="BA3141" s="18"/>
      <c r="BB3141" s="18"/>
      <c r="BC3141" s="18"/>
      <c r="BD3141" s="18"/>
      <c r="BE3141" s="18"/>
      <c r="BF3141" s="18"/>
      <c r="BL3141" s="18" t="e">
        <f t="shared" si="686"/>
        <v>#N/A</v>
      </c>
      <c r="BM3141" s="18" t="e">
        <f t="shared" si="683"/>
        <v>#N/A</v>
      </c>
      <c r="BN3141" s="18" t="e">
        <f t="shared" si="684"/>
        <v>#N/A</v>
      </c>
      <c r="BO3141" s="18" t="e">
        <f t="shared" si="685"/>
        <v>#N/A</v>
      </c>
      <c r="BT3141" s="18"/>
      <c r="BU3141" s="18"/>
      <c r="BV3141" s="18"/>
      <c r="BW3141" s="18"/>
      <c r="BX3141" s="18"/>
    </row>
    <row r="3142" spans="14:76" x14ac:dyDescent="0.25">
      <c r="N3142" s="14" t="e">
        <f>IF(ISNUMBER('Dosimetry Worksheet'!H3152), 'Dosimetry Worksheet'!H3152, NA())</f>
        <v>#N/A</v>
      </c>
      <c r="O3142" s="14" t="e">
        <f>IF(ISNUMBER(N3142), 'Dosimetry Worksheet'!I3152, NA())</f>
        <v>#N/A</v>
      </c>
      <c r="P3142" s="14"/>
      <c r="Q3142" s="14" t="e">
        <f t="shared" ref="Q3142:Q3205" si="691">N3142</f>
        <v>#N/A</v>
      </c>
      <c r="R3142" s="14" t="e">
        <f t="shared" ref="R3142:R3205" si="692">IF(ISNUMBER(N3142),IF(L$5=2,O3142*2^(N3142/$K$5),O3142),NA())</f>
        <v>#N/A</v>
      </c>
      <c r="T3142" s="14" t="e">
        <f t="shared" si="687"/>
        <v>#N/A</v>
      </c>
      <c r="U3142" s="14" t="e">
        <f t="shared" ref="U3142:U3205" si="693">R3142</f>
        <v>#N/A</v>
      </c>
      <c r="V3142" s="14" t="e">
        <f t="shared" si="688"/>
        <v>#N/A</v>
      </c>
      <c r="W3142" s="14"/>
      <c r="X3142" s="14"/>
      <c r="Y3142" s="18" t="e">
        <f t="shared" ref="Y3142:Y3205" si="694">IF(AND(T3142&gt;=W$5,T3142&lt;=X$5),V3142,NA())</f>
        <v>#N/A</v>
      </c>
      <c r="AE3142" s="18" t="e">
        <f t="shared" si="689"/>
        <v>#N/A</v>
      </c>
      <c r="AF3142" s="18" t="e">
        <f t="shared" si="690"/>
        <v>#N/A</v>
      </c>
      <c r="AG3142" s="18" t="e">
        <f t="shared" ref="AG3142:AG3205" si="695">AB$5*2^(-AE3142/AC$5)</f>
        <v>#DIV/0!</v>
      </c>
      <c r="AH3142" s="18" t="e">
        <f t="shared" ref="AH3142:AH3205" si="696">IF(AND(AE3142&gt;=W$5,AE3142&lt;=X$5),AG3142,NA())</f>
        <v>#N/A</v>
      </c>
      <c r="AJ3142" s="18"/>
      <c r="AK3142" s="18"/>
      <c r="AL3142" s="18"/>
      <c r="AN3142" s="18"/>
      <c r="AO3142" s="18"/>
      <c r="AP3142" s="18"/>
      <c r="AQ3142" s="18"/>
      <c r="AR3142" s="18"/>
      <c r="AS3142" s="18"/>
      <c r="AT3142" s="18"/>
      <c r="AU3142" s="18"/>
      <c r="AV3142" s="18"/>
      <c r="AW3142" s="18"/>
      <c r="AX3142" s="18"/>
      <c r="AY3142" s="18"/>
      <c r="AZ3142" s="18"/>
      <c r="BA3142" s="18"/>
      <c r="BB3142" s="18"/>
      <c r="BC3142" s="18"/>
      <c r="BD3142" s="18"/>
      <c r="BE3142" s="18"/>
      <c r="BF3142" s="18"/>
      <c r="BL3142" s="18" t="e">
        <f t="shared" si="686"/>
        <v>#N/A</v>
      </c>
      <c r="BM3142" s="18" t="e">
        <f t="shared" ref="BM3142:BM3205" si="697">$BI$5*2^(-$BL3142/$BJ$5)</f>
        <v>#N/A</v>
      </c>
      <c r="BN3142" s="18" t="e">
        <f t="shared" ref="BN3142:BN3205" si="698">$BI$6*2^(-$BL3142/$BJ$6)</f>
        <v>#N/A</v>
      </c>
      <c r="BO3142" s="18" t="e">
        <f t="shared" ref="BO3142:BO3205" si="699">$BI$7*2^(-$BL3142/$BJ$7)</f>
        <v>#N/A</v>
      </c>
      <c r="BT3142" s="18"/>
      <c r="BU3142" s="18"/>
      <c r="BV3142" s="18"/>
      <c r="BW3142" s="18"/>
      <c r="BX3142" s="18"/>
    </row>
    <row r="3143" spans="14:76" x14ac:dyDescent="0.25">
      <c r="N3143" s="14" t="e">
        <f>IF(ISNUMBER('Dosimetry Worksheet'!H3153), 'Dosimetry Worksheet'!H3153, NA())</f>
        <v>#N/A</v>
      </c>
      <c r="O3143" s="14" t="e">
        <f>IF(ISNUMBER(N3143), 'Dosimetry Worksheet'!I3153, NA())</f>
        <v>#N/A</v>
      </c>
      <c r="P3143" s="14"/>
      <c r="Q3143" s="14" t="e">
        <f t="shared" si="691"/>
        <v>#N/A</v>
      </c>
      <c r="R3143" s="14" t="e">
        <f t="shared" si="692"/>
        <v>#N/A</v>
      </c>
      <c r="T3143" s="14" t="e">
        <f t="shared" si="687"/>
        <v>#N/A</v>
      </c>
      <c r="U3143" s="14" t="e">
        <f t="shared" si="693"/>
        <v>#N/A</v>
      </c>
      <c r="V3143" s="14" t="e">
        <f t="shared" si="688"/>
        <v>#N/A</v>
      </c>
      <c r="W3143" s="14"/>
      <c r="X3143" s="14"/>
      <c r="Y3143" s="18" t="e">
        <f t="shared" si="694"/>
        <v>#N/A</v>
      </c>
      <c r="AE3143" s="18" t="e">
        <f t="shared" si="689"/>
        <v>#N/A</v>
      </c>
      <c r="AF3143" s="18" t="e">
        <f t="shared" si="690"/>
        <v>#N/A</v>
      </c>
      <c r="AG3143" s="18" t="e">
        <f t="shared" si="695"/>
        <v>#DIV/0!</v>
      </c>
      <c r="AH3143" s="18" t="e">
        <f t="shared" si="696"/>
        <v>#N/A</v>
      </c>
      <c r="AJ3143" s="18"/>
      <c r="AK3143" s="18"/>
      <c r="AL3143" s="18"/>
      <c r="AN3143" s="18"/>
      <c r="AO3143" s="18"/>
      <c r="AP3143" s="18"/>
      <c r="AQ3143" s="18"/>
      <c r="AR3143" s="18"/>
      <c r="AS3143" s="18"/>
      <c r="AT3143" s="18"/>
      <c r="AU3143" s="18"/>
      <c r="AV3143" s="18"/>
      <c r="AW3143" s="18"/>
      <c r="AX3143" s="18"/>
      <c r="AY3143" s="18"/>
      <c r="AZ3143" s="18"/>
      <c r="BA3143" s="18"/>
      <c r="BB3143" s="18"/>
      <c r="BC3143" s="18"/>
      <c r="BD3143" s="18"/>
      <c r="BE3143" s="18"/>
      <c r="BF3143" s="18"/>
      <c r="BL3143" s="18" t="e">
        <f t="shared" ref="BL3143:BL3206" si="700">IF(BL3142&lt;$G$5*1.25,BL3142+1,NA())</f>
        <v>#N/A</v>
      </c>
      <c r="BM3143" s="18" t="e">
        <f t="shared" si="697"/>
        <v>#N/A</v>
      </c>
      <c r="BN3143" s="18" t="e">
        <f t="shared" si="698"/>
        <v>#N/A</v>
      </c>
      <c r="BO3143" s="18" t="e">
        <f t="shared" si="699"/>
        <v>#N/A</v>
      </c>
      <c r="BT3143" s="18"/>
      <c r="BU3143" s="18"/>
      <c r="BV3143" s="18"/>
      <c r="BW3143" s="18"/>
      <c r="BX3143" s="18"/>
    </row>
    <row r="3144" spans="14:76" x14ac:dyDescent="0.25">
      <c r="N3144" s="14" t="e">
        <f>IF(ISNUMBER('Dosimetry Worksheet'!H3154), 'Dosimetry Worksheet'!H3154, NA())</f>
        <v>#N/A</v>
      </c>
      <c r="O3144" s="14" t="e">
        <f>IF(ISNUMBER(N3144), 'Dosimetry Worksheet'!I3154, NA())</f>
        <v>#N/A</v>
      </c>
      <c r="P3144" s="14"/>
      <c r="Q3144" s="14" t="e">
        <f t="shared" si="691"/>
        <v>#N/A</v>
      </c>
      <c r="R3144" s="14" t="e">
        <f t="shared" si="692"/>
        <v>#N/A</v>
      </c>
      <c r="T3144" s="14" t="e">
        <f t="shared" si="687"/>
        <v>#N/A</v>
      </c>
      <c r="U3144" s="14" t="e">
        <f t="shared" si="693"/>
        <v>#N/A</v>
      </c>
      <c r="V3144" s="14" t="e">
        <f t="shared" si="688"/>
        <v>#N/A</v>
      </c>
      <c r="W3144" s="14"/>
      <c r="X3144" s="14"/>
      <c r="Y3144" s="18" t="e">
        <f t="shared" si="694"/>
        <v>#N/A</v>
      </c>
      <c r="AE3144" s="18" t="e">
        <f t="shared" si="689"/>
        <v>#N/A</v>
      </c>
      <c r="AF3144" s="18" t="e">
        <f t="shared" si="690"/>
        <v>#N/A</v>
      </c>
      <c r="AG3144" s="18" t="e">
        <f t="shared" si="695"/>
        <v>#DIV/0!</v>
      </c>
      <c r="AH3144" s="18" t="e">
        <f t="shared" si="696"/>
        <v>#N/A</v>
      </c>
      <c r="AJ3144" s="18"/>
      <c r="AK3144" s="18"/>
      <c r="AL3144" s="18"/>
      <c r="AN3144" s="18"/>
      <c r="AO3144" s="18"/>
      <c r="AP3144" s="18"/>
      <c r="AQ3144" s="18"/>
      <c r="AR3144" s="18"/>
      <c r="AS3144" s="18"/>
      <c r="AT3144" s="18"/>
      <c r="AU3144" s="18"/>
      <c r="AV3144" s="18"/>
      <c r="AW3144" s="18"/>
      <c r="AX3144" s="18"/>
      <c r="AY3144" s="18"/>
      <c r="AZ3144" s="18"/>
      <c r="BA3144" s="18"/>
      <c r="BB3144" s="18"/>
      <c r="BC3144" s="18"/>
      <c r="BD3144" s="18"/>
      <c r="BE3144" s="18"/>
      <c r="BF3144" s="18"/>
      <c r="BL3144" s="18" t="e">
        <f t="shared" si="700"/>
        <v>#N/A</v>
      </c>
      <c r="BM3144" s="18" t="e">
        <f t="shared" si="697"/>
        <v>#N/A</v>
      </c>
      <c r="BN3144" s="18" t="e">
        <f t="shared" si="698"/>
        <v>#N/A</v>
      </c>
      <c r="BO3144" s="18" t="e">
        <f t="shared" si="699"/>
        <v>#N/A</v>
      </c>
      <c r="BT3144" s="18"/>
      <c r="BU3144" s="18"/>
      <c r="BV3144" s="18"/>
      <c r="BW3144" s="18"/>
      <c r="BX3144" s="18"/>
    </row>
    <row r="3145" spans="14:76" x14ac:dyDescent="0.25">
      <c r="N3145" s="14" t="e">
        <f>IF(ISNUMBER('Dosimetry Worksheet'!H3155), 'Dosimetry Worksheet'!H3155, NA())</f>
        <v>#N/A</v>
      </c>
      <c r="O3145" s="14" t="e">
        <f>IF(ISNUMBER(N3145), 'Dosimetry Worksheet'!I3155, NA())</f>
        <v>#N/A</v>
      </c>
      <c r="P3145" s="14"/>
      <c r="Q3145" s="14" t="e">
        <f t="shared" si="691"/>
        <v>#N/A</v>
      </c>
      <c r="R3145" s="14" t="e">
        <f t="shared" si="692"/>
        <v>#N/A</v>
      </c>
      <c r="T3145" s="14" t="e">
        <f t="shared" si="687"/>
        <v>#N/A</v>
      </c>
      <c r="U3145" s="14" t="e">
        <f t="shared" si="693"/>
        <v>#N/A</v>
      </c>
      <c r="V3145" s="14" t="e">
        <f t="shared" si="688"/>
        <v>#N/A</v>
      </c>
      <c r="W3145" s="14"/>
      <c r="X3145" s="14"/>
      <c r="Y3145" s="18" t="e">
        <f t="shared" si="694"/>
        <v>#N/A</v>
      </c>
      <c r="AE3145" s="18" t="e">
        <f t="shared" si="689"/>
        <v>#N/A</v>
      </c>
      <c r="AF3145" s="18" t="e">
        <f t="shared" si="690"/>
        <v>#N/A</v>
      </c>
      <c r="AG3145" s="18" t="e">
        <f t="shared" si="695"/>
        <v>#DIV/0!</v>
      </c>
      <c r="AH3145" s="18" t="e">
        <f t="shared" si="696"/>
        <v>#N/A</v>
      </c>
      <c r="AJ3145" s="18"/>
      <c r="AK3145" s="18"/>
      <c r="AL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  <c r="AX3145" s="18"/>
      <c r="AY3145" s="18"/>
      <c r="AZ3145" s="18"/>
      <c r="BA3145" s="18"/>
      <c r="BB3145" s="18"/>
      <c r="BC3145" s="18"/>
      <c r="BD3145" s="18"/>
      <c r="BE3145" s="18"/>
      <c r="BF3145" s="18"/>
      <c r="BL3145" s="18" t="e">
        <f t="shared" si="700"/>
        <v>#N/A</v>
      </c>
      <c r="BM3145" s="18" t="e">
        <f t="shared" si="697"/>
        <v>#N/A</v>
      </c>
      <c r="BN3145" s="18" t="e">
        <f t="shared" si="698"/>
        <v>#N/A</v>
      </c>
      <c r="BO3145" s="18" t="e">
        <f t="shared" si="699"/>
        <v>#N/A</v>
      </c>
      <c r="BT3145" s="18"/>
      <c r="BU3145" s="18"/>
      <c r="BV3145" s="18"/>
      <c r="BW3145" s="18"/>
      <c r="BX3145" s="18"/>
    </row>
    <row r="3146" spans="14:76" x14ac:dyDescent="0.25">
      <c r="N3146" s="14" t="e">
        <f>IF(ISNUMBER('Dosimetry Worksheet'!H3156), 'Dosimetry Worksheet'!H3156, NA())</f>
        <v>#N/A</v>
      </c>
      <c r="O3146" s="14" t="e">
        <f>IF(ISNUMBER(N3146), 'Dosimetry Worksheet'!I3156, NA())</f>
        <v>#N/A</v>
      </c>
      <c r="P3146" s="14"/>
      <c r="Q3146" s="14" t="e">
        <f t="shared" si="691"/>
        <v>#N/A</v>
      </c>
      <c r="R3146" s="14" t="e">
        <f t="shared" si="692"/>
        <v>#N/A</v>
      </c>
      <c r="T3146" s="14" t="e">
        <f t="shared" si="687"/>
        <v>#N/A</v>
      </c>
      <c r="U3146" s="14" t="e">
        <f t="shared" si="693"/>
        <v>#N/A</v>
      </c>
      <c r="V3146" s="14" t="e">
        <f t="shared" si="688"/>
        <v>#N/A</v>
      </c>
      <c r="W3146" s="14"/>
      <c r="X3146" s="14"/>
      <c r="Y3146" s="18" t="e">
        <f t="shared" si="694"/>
        <v>#N/A</v>
      </c>
      <c r="AE3146" s="18" t="e">
        <f t="shared" si="689"/>
        <v>#N/A</v>
      </c>
      <c r="AF3146" s="18" t="e">
        <f t="shared" si="690"/>
        <v>#N/A</v>
      </c>
      <c r="AG3146" s="18" t="e">
        <f t="shared" si="695"/>
        <v>#DIV/0!</v>
      </c>
      <c r="AH3146" s="18" t="e">
        <f t="shared" si="696"/>
        <v>#N/A</v>
      </c>
      <c r="AJ3146" s="18"/>
      <c r="AK3146" s="18"/>
      <c r="AL3146" s="18"/>
      <c r="AN3146" s="18"/>
      <c r="AO3146" s="18"/>
      <c r="AP3146" s="18"/>
      <c r="AQ3146" s="18"/>
      <c r="AR3146" s="18"/>
      <c r="AS3146" s="18"/>
      <c r="AT3146" s="18"/>
      <c r="AU3146" s="18"/>
      <c r="AV3146" s="18"/>
      <c r="AW3146" s="18"/>
      <c r="AX3146" s="18"/>
      <c r="AY3146" s="18"/>
      <c r="AZ3146" s="18"/>
      <c r="BA3146" s="18"/>
      <c r="BB3146" s="18"/>
      <c r="BC3146" s="18"/>
      <c r="BD3146" s="18"/>
      <c r="BE3146" s="18"/>
      <c r="BF3146" s="18"/>
      <c r="BL3146" s="18" t="e">
        <f t="shared" si="700"/>
        <v>#N/A</v>
      </c>
      <c r="BM3146" s="18" t="e">
        <f t="shared" si="697"/>
        <v>#N/A</v>
      </c>
      <c r="BN3146" s="18" t="e">
        <f t="shared" si="698"/>
        <v>#N/A</v>
      </c>
      <c r="BO3146" s="18" t="e">
        <f t="shared" si="699"/>
        <v>#N/A</v>
      </c>
      <c r="BT3146" s="18"/>
      <c r="BU3146" s="18"/>
      <c r="BV3146" s="18"/>
      <c r="BW3146" s="18"/>
      <c r="BX3146" s="18"/>
    </row>
    <row r="3147" spans="14:76" x14ac:dyDescent="0.25">
      <c r="N3147" s="14" t="e">
        <f>IF(ISNUMBER('Dosimetry Worksheet'!H3157), 'Dosimetry Worksheet'!H3157, NA())</f>
        <v>#N/A</v>
      </c>
      <c r="O3147" s="14" t="e">
        <f>IF(ISNUMBER(N3147), 'Dosimetry Worksheet'!I3157, NA())</f>
        <v>#N/A</v>
      </c>
      <c r="P3147" s="14"/>
      <c r="Q3147" s="14" t="e">
        <f t="shared" si="691"/>
        <v>#N/A</v>
      </c>
      <c r="R3147" s="14" t="e">
        <f t="shared" si="692"/>
        <v>#N/A</v>
      </c>
      <c r="T3147" s="14" t="e">
        <f t="shared" si="687"/>
        <v>#N/A</v>
      </c>
      <c r="U3147" s="14" t="e">
        <f t="shared" si="693"/>
        <v>#N/A</v>
      </c>
      <c r="V3147" s="14" t="e">
        <f t="shared" si="688"/>
        <v>#N/A</v>
      </c>
      <c r="W3147" s="14"/>
      <c r="X3147" s="14"/>
      <c r="Y3147" s="18" t="e">
        <f t="shared" si="694"/>
        <v>#N/A</v>
      </c>
      <c r="AE3147" s="18" t="e">
        <f t="shared" si="689"/>
        <v>#N/A</v>
      </c>
      <c r="AF3147" s="18" t="e">
        <f t="shared" si="690"/>
        <v>#N/A</v>
      </c>
      <c r="AG3147" s="18" t="e">
        <f t="shared" si="695"/>
        <v>#DIV/0!</v>
      </c>
      <c r="AH3147" s="18" t="e">
        <f t="shared" si="696"/>
        <v>#N/A</v>
      </c>
      <c r="AJ3147" s="18"/>
      <c r="AK3147" s="18"/>
      <c r="AL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  <c r="AX3147" s="18"/>
      <c r="AY3147" s="18"/>
      <c r="AZ3147" s="18"/>
      <c r="BA3147" s="18"/>
      <c r="BB3147" s="18"/>
      <c r="BC3147" s="18"/>
      <c r="BD3147" s="18"/>
      <c r="BE3147" s="18"/>
      <c r="BF3147" s="18"/>
      <c r="BL3147" s="18" t="e">
        <f t="shared" si="700"/>
        <v>#N/A</v>
      </c>
      <c r="BM3147" s="18" t="e">
        <f t="shared" si="697"/>
        <v>#N/A</v>
      </c>
      <c r="BN3147" s="18" t="e">
        <f t="shared" si="698"/>
        <v>#N/A</v>
      </c>
      <c r="BO3147" s="18" t="e">
        <f t="shared" si="699"/>
        <v>#N/A</v>
      </c>
      <c r="BT3147" s="18"/>
      <c r="BU3147" s="18"/>
      <c r="BV3147" s="18"/>
      <c r="BW3147" s="18"/>
      <c r="BX3147" s="18"/>
    </row>
    <row r="3148" spans="14:76" x14ac:dyDescent="0.25">
      <c r="N3148" s="14" t="e">
        <f>IF(ISNUMBER('Dosimetry Worksheet'!H3158), 'Dosimetry Worksheet'!H3158, NA())</f>
        <v>#N/A</v>
      </c>
      <c r="O3148" s="14" t="e">
        <f>IF(ISNUMBER(N3148), 'Dosimetry Worksheet'!I3158, NA())</f>
        <v>#N/A</v>
      </c>
      <c r="P3148" s="14"/>
      <c r="Q3148" s="14" t="e">
        <f t="shared" si="691"/>
        <v>#N/A</v>
      </c>
      <c r="R3148" s="14" t="e">
        <f t="shared" si="692"/>
        <v>#N/A</v>
      </c>
      <c r="T3148" s="14" t="e">
        <f t="shared" si="687"/>
        <v>#N/A</v>
      </c>
      <c r="U3148" s="14" t="e">
        <f t="shared" si="693"/>
        <v>#N/A</v>
      </c>
      <c r="V3148" s="14" t="e">
        <f t="shared" si="688"/>
        <v>#N/A</v>
      </c>
      <c r="W3148" s="14"/>
      <c r="X3148" s="14"/>
      <c r="Y3148" s="18" t="e">
        <f t="shared" si="694"/>
        <v>#N/A</v>
      </c>
      <c r="AE3148" s="18" t="e">
        <f t="shared" si="689"/>
        <v>#N/A</v>
      </c>
      <c r="AF3148" s="18" t="e">
        <f t="shared" si="690"/>
        <v>#N/A</v>
      </c>
      <c r="AG3148" s="18" t="e">
        <f t="shared" si="695"/>
        <v>#DIV/0!</v>
      </c>
      <c r="AH3148" s="18" t="e">
        <f t="shared" si="696"/>
        <v>#N/A</v>
      </c>
      <c r="AJ3148" s="18"/>
      <c r="AK3148" s="18"/>
      <c r="AL3148" s="18"/>
      <c r="AN3148" s="18"/>
      <c r="AO3148" s="18"/>
      <c r="AP3148" s="18"/>
      <c r="AQ3148" s="18"/>
      <c r="AR3148" s="18"/>
      <c r="AS3148" s="18"/>
      <c r="AT3148" s="18"/>
      <c r="AU3148" s="18"/>
      <c r="AV3148" s="18"/>
      <c r="AW3148" s="18"/>
      <c r="AX3148" s="18"/>
      <c r="AY3148" s="18"/>
      <c r="AZ3148" s="18"/>
      <c r="BA3148" s="18"/>
      <c r="BB3148" s="18"/>
      <c r="BC3148" s="18"/>
      <c r="BD3148" s="18"/>
      <c r="BE3148" s="18"/>
      <c r="BF3148" s="18"/>
      <c r="BL3148" s="18" t="e">
        <f t="shared" si="700"/>
        <v>#N/A</v>
      </c>
      <c r="BM3148" s="18" t="e">
        <f t="shared" si="697"/>
        <v>#N/A</v>
      </c>
      <c r="BN3148" s="18" t="e">
        <f t="shared" si="698"/>
        <v>#N/A</v>
      </c>
      <c r="BO3148" s="18" t="e">
        <f t="shared" si="699"/>
        <v>#N/A</v>
      </c>
      <c r="BT3148" s="18"/>
      <c r="BU3148" s="18"/>
      <c r="BV3148" s="18"/>
      <c r="BW3148" s="18"/>
      <c r="BX3148" s="18"/>
    </row>
    <row r="3149" spans="14:76" x14ac:dyDescent="0.25">
      <c r="N3149" s="14" t="e">
        <f>IF(ISNUMBER('Dosimetry Worksheet'!H3159), 'Dosimetry Worksheet'!H3159, NA())</f>
        <v>#N/A</v>
      </c>
      <c r="O3149" s="14" t="e">
        <f>IF(ISNUMBER(N3149), 'Dosimetry Worksheet'!I3159, NA())</f>
        <v>#N/A</v>
      </c>
      <c r="P3149" s="14"/>
      <c r="Q3149" s="14" t="e">
        <f t="shared" si="691"/>
        <v>#N/A</v>
      </c>
      <c r="R3149" s="14" t="e">
        <f t="shared" si="692"/>
        <v>#N/A</v>
      </c>
      <c r="T3149" s="14" t="e">
        <f t="shared" si="687"/>
        <v>#N/A</v>
      </c>
      <c r="U3149" s="14" t="e">
        <f t="shared" si="693"/>
        <v>#N/A</v>
      </c>
      <c r="V3149" s="14" t="e">
        <f t="shared" si="688"/>
        <v>#N/A</v>
      </c>
      <c r="W3149" s="14"/>
      <c r="X3149" s="14"/>
      <c r="Y3149" s="18" t="e">
        <f t="shared" si="694"/>
        <v>#N/A</v>
      </c>
      <c r="AE3149" s="18" t="e">
        <f t="shared" si="689"/>
        <v>#N/A</v>
      </c>
      <c r="AF3149" s="18" t="e">
        <f t="shared" si="690"/>
        <v>#N/A</v>
      </c>
      <c r="AG3149" s="18" t="e">
        <f t="shared" si="695"/>
        <v>#DIV/0!</v>
      </c>
      <c r="AH3149" s="18" t="e">
        <f t="shared" si="696"/>
        <v>#N/A</v>
      </c>
      <c r="AJ3149" s="18"/>
      <c r="AK3149" s="18"/>
      <c r="AL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  <c r="AX3149" s="18"/>
      <c r="AY3149" s="18"/>
      <c r="AZ3149" s="18"/>
      <c r="BA3149" s="18"/>
      <c r="BB3149" s="18"/>
      <c r="BC3149" s="18"/>
      <c r="BD3149" s="18"/>
      <c r="BE3149" s="18"/>
      <c r="BF3149" s="18"/>
      <c r="BL3149" s="18" t="e">
        <f t="shared" si="700"/>
        <v>#N/A</v>
      </c>
      <c r="BM3149" s="18" t="e">
        <f t="shared" si="697"/>
        <v>#N/A</v>
      </c>
      <c r="BN3149" s="18" t="e">
        <f t="shared" si="698"/>
        <v>#N/A</v>
      </c>
      <c r="BO3149" s="18" t="e">
        <f t="shared" si="699"/>
        <v>#N/A</v>
      </c>
      <c r="BT3149" s="18"/>
      <c r="BU3149" s="18"/>
      <c r="BV3149" s="18"/>
      <c r="BW3149" s="18"/>
      <c r="BX3149" s="18"/>
    </row>
    <row r="3150" spans="14:76" x14ac:dyDescent="0.25">
      <c r="N3150" s="14" t="e">
        <f>IF(ISNUMBER('Dosimetry Worksheet'!H3160), 'Dosimetry Worksheet'!H3160, NA())</f>
        <v>#N/A</v>
      </c>
      <c r="O3150" s="14" t="e">
        <f>IF(ISNUMBER(N3150), 'Dosimetry Worksheet'!I3160, NA())</f>
        <v>#N/A</v>
      </c>
      <c r="P3150" s="14"/>
      <c r="Q3150" s="14" t="e">
        <f t="shared" si="691"/>
        <v>#N/A</v>
      </c>
      <c r="R3150" s="14" t="e">
        <f t="shared" si="692"/>
        <v>#N/A</v>
      </c>
      <c r="T3150" s="14" t="e">
        <f t="shared" si="687"/>
        <v>#N/A</v>
      </c>
      <c r="U3150" s="14" t="e">
        <f t="shared" si="693"/>
        <v>#N/A</v>
      </c>
      <c r="V3150" s="14" t="e">
        <f t="shared" si="688"/>
        <v>#N/A</v>
      </c>
      <c r="W3150" s="14"/>
      <c r="X3150" s="14"/>
      <c r="Y3150" s="18" t="e">
        <f t="shared" si="694"/>
        <v>#N/A</v>
      </c>
      <c r="AE3150" s="18" t="e">
        <f t="shared" si="689"/>
        <v>#N/A</v>
      </c>
      <c r="AF3150" s="18" t="e">
        <f t="shared" si="690"/>
        <v>#N/A</v>
      </c>
      <c r="AG3150" s="18" t="e">
        <f t="shared" si="695"/>
        <v>#DIV/0!</v>
      </c>
      <c r="AH3150" s="18" t="e">
        <f t="shared" si="696"/>
        <v>#N/A</v>
      </c>
      <c r="AJ3150" s="18"/>
      <c r="AK3150" s="18"/>
      <c r="AL3150" s="18"/>
      <c r="AN3150" s="18"/>
      <c r="AO3150" s="18"/>
      <c r="AP3150" s="18"/>
      <c r="AQ3150" s="18"/>
      <c r="AR3150" s="18"/>
      <c r="AS3150" s="18"/>
      <c r="AT3150" s="18"/>
      <c r="AU3150" s="18"/>
      <c r="AV3150" s="18"/>
      <c r="AW3150" s="18"/>
      <c r="AX3150" s="18"/>
      <c r="AY3150" s="18"/>
      <c r="AZ3150" s="18"/>
      <c r="BA3150" s="18"/>
      <c r="BB3150" s="18"/>
      <c r="BC3150" s="18"/>
      <c r="BD3150" s="18"/>
      <c r="BE3150" s="18"/>
      <c r="BF3150" s="18"/>
      <c r="BL3150" s="18" t="e">
        <f t="shared" si="700"/>
        <v>#N/A</v>
      </c>
      <c r="BM3150" s="18" t="e">
        <f t="shared" si="697"/>
        <v>#N/A</v>
      </c>
      <c r="BN3150" s="18" t="e">
        <f t="shared" si="698"/>
        <v>#N/A</v>
      </c>
      <c r="BO3150" s="18" t="e">
        <f t="shared" si="699"/>
        <v>#N/A</v>
      </c>
      <c r="BT3150" s="18"/>
      <c r="BU3150" s="18"/>
      <c r="BV3150" s="18"/>
      <c r="BW3150" s="18"/>
      <c r="BX3150" s="18"/>
    </row>
    <row r="3151" spans="14:76" x14ac:dyDescent="0.25">
      <c r="N3151" s="14" t="e">
        <f>IF(ISNUMBER('Dosimetry Worksheet'!H3161), 'Dosimetry Worksheet'!H3161, NA())</f>
        <v>#N/A</v>
      </c>
      <c r="O3151" s="14" t="e">
        <f>IF(ISNUMBER(N3151), 'Dosimetry Worksheet'!I3161, NA())</f>
        <v>#N/A</v>
      </c>
      <c r="P3151" s="14"/>
      <c r="Q3151" s="14" t="e">
        <f t="shared" si="691"/>
        <v>#N/A</v>
      </c>
      <c r="R3151" s="14" t="e">
        <f t="shared" si="692"/>
        <v>#N/A</v>
      </c>
      <c r="T3151" s="14" t="e">
        <f t="shared" si="687"/>
        <v>#N/A</v>
      </c>
      <c r="U3151" s="14" t="e">
        <f t="shared" si="693"/>
        <v>#N/A</v>
      </c>
      <c r="V3151" s="14" t="e">
        <f t="shared" si="688"/>
        <v>#N/A</v>
      </c>
      <c r="W3151" s="14"/>
      <c r="X3151" s="14"/>
      <c r="Y3151" s="18" t="e">
        <f t="shared" si="694"/>
        <v>#N/A</v>
      </c>
      <c r="AE3151" s="18" t="e">
        <f t="shared" si="689"/>
        <v>#N/A</v>
      </c>
      <c r="AF3151" s="18" t="e">
        <f t="shared" si="690"/>
        <v>#N/A</v>
      </c>
      <c r="AG3151" s="18" t="e">
        <f t="shared" si="695"/>
        <v>#DIV/0!</v>
      </c>
      <c r="AH3151" s="18" t="e">
        <f t="shared" si="696"/>
        <v>#N/A</v>
      </c>
      <c r="AJ3151" s="18"/>
      <c r="AK3151" s="18"/>
      <c r="AL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  <c r="AX3151" s="18"/>
      <c r="AY3151" s="18"/>
      <c r="AZ3151" s="18"/>
      <c r="BA3151" s="18"/>
      <c r="BB3151" s="18"/>
      <c r="BC3151" s="18"/>
      <c r="BD3151" s="18"/>
      <c r="BE3151" s="18"/>
      <c r="BF3151" s="18"/>
      <c r="BL3151" s="18" t="e">
        <f t="shared" si="700"/>
        <v>#N/A</v>
      </c>
      <c r="BM3151" s="18" t="e">
        <f t="shared" si="697"/>
        <v>#N/A</v>
      </c>
      <c r="BN3151" s="18" t="e">
        <f t="shared" si="698"/>
        <v>#N/A</v>
      </c>
      <c r="BO3151" s="18" t="e">
        <f t="shared" si="699"/>
        <v>#N/A</v>
      </c>
      <c r="BT3151" s="18"/>
      <c r="BU3151" s="18"/>
      <c r="BV3151" s="18"/>
      <c r="BW3151" s="18"/>
      <c r="BX3151" s="18"/>
    </row>
    <row r="3152" spans="14:76" x14ac:dyDescent="0.25">
      <c r="N3152" s="14" t="e">
        <f>IF(ISNUMBER('Dosimetry Worksheet'!H3162), 'Dosimetry Worksheet'!H3162, NA())</f>
        <v>#N/A</v>
      </c>
      <c r="O3152" s="14" t="e">
        <f>IF(ISNUMBER(N3152), 'Dosimetry Worksheet'!I3162, NA())</f>
        <v>#N/A</v>
      </c>
      <c r="P3152" s="14"/>
      <c r="Q3152" s="14" t="e">
        <f t="shared" si="691"/>
        <v>#N/A</v>
      </c>
      <c r="R3152" s="14" t="e">
        <f t="shared" si="692"/>
        <v>#N/A</v>
      </c>
      <c r="T3152" s="14" t="e">
        <f t="shared" si="687"/>
        <v>#N/A</v>
      </c>
      <c r="U3152" s="14" t="e">
        <f t="shared" si="693"/>
        <v>#N/A</v>
      </c>
      <c r="V3152" s="14" t="e">
        <f t="shared" si="688"/>
        <v>#N/A</v>
      </c>
      <c r="W3152" s="14"/>
      <c r="X3152" s="14"/>
      <c r="Y3152" s="18" t="e">
        <f t="shared" si="694"/>
        <v>#N/A</v>
      </c>
      <c r="AE3152" s="18" t="e">
        <f t="shared" si="689"/>
        <v>#N/A</v>
      </c>
      <c r="AF3152" s="18" t="e">
        <f t="shared" si="690"/>
        <v>#N/A</v>
      </c>
      <c r="AG3152" s="18" t="e">
        <f t="shared" si="695"/>
        <v>#DIV/0!</v>
      </c>
      <c r="AH3152" s="18" t="e">
        <f t="shared" si="696"/>
        <v>#N/A</v>
      </c>
      <c r="AJ3152" s="18"/>
      <c r="AK3152" s="18"/>
      <c r="AL3152" s="18"/>
      <c r="AN3152" s="18"/>
      <c r="AO3152" s="18"/>
      <c r="AP3152" s="18"/>
      <c r="AQ3152" s="18"/>
      <c r="AR3152" s="18"/>
      <c r="AS3152" s="18"/>
      <c r="AT3152" s="18"/>
      <c r="AU3152" s="18"/>
      <c r="AV3152" s="18"/>
      <c r="AW3152" s="18"/>
      <c r="AX3152" s="18"/>
      <c r="AY3152" s="18"/>
      <c r="AZ3152" s="18"/>
      <c r="BA3152" s="18"/>
      <c r="BB3152" s="18"/>
      <c r="BC3152" s="18"/>
      <c r="BD3152" s="18"/>
      <c r="BE3152" s="18"/>
      <c r="BF3152" s="18"/>
      <c r="BL3152" s="18" t="e">
        <f t="shared" si="700"/>
        <v>#N/A</v>
      </c>
      <c r="BM3152" s="18" t="e">
        <f t="shared" si="697"/>
        <v>#N/A</v>
      </c>
      <c r="BN3152" s="18" t="e">
        <f t="shared" si="698"/>
        <v>#N/A</v>
      </c>
      <c r="BO3152" s="18" t="e">
        <f t="shared" si="699"/>
        <v>#N/A</v>
      </c>
      <c r="BT3152" s="18"/>
      <c r="BU3152" s="18"/>
      <c r="BV3152" s="18"/>
      <c r="BW3152" s="18"/>
      <c r="BX3152" s="18"/>
    </row>
    <row r="3153" spans="14:76" x14ac:dyDescent="0.25">
      <c r="N3153" s="14" t="e">
        <f>IF(ISNUMBER('Dosimetry Worksheet'!H3163), 'Dosimetry Worksheet'!H3163, NA())</f>
        <v>#N/A</v>
      </c>
      <c r="O3153" s="14" t="e">
        <f>IF(ISNUMBER(N3153), 'Dosimetry Worksheet'!I3163, NA())</f>
        <v>#N/A</v>
      </c>
      <c r="P3153" s="14"/>
      <c r="Q3153" s="14" t="e">
        <f t="shared" si="691"/>
        <v>#N/A</v>
      </c>
      <c r="R3153" s="14" t="e">
        <f t="shared" si="692"/>
        <v>#N/A</v>
      </c>
      <c r="T3153" s="14" t="e">
        <f t="shared" si="687"/>
        <v>#N/A</v>
      </c>
      <c r="U3153" s="14" t="e">
        <f t="shared" si="693"/>
        <v>#N/A</v>
      </c>
      <c r="V3153" s="14" t="e">
        <f t="shared" si="688"/>
        <v>#N/A</v>
      </c>
      <c r="W3153" s="14"/>
      <c r="X3153" s="14"/>
      <c r="Y3153" s="18" t="e">
        <f t="shared" si="694"/>
        <v>#N/A</v>
      </c>
      <c r="AE3153" s="18" t="e">
        <f t="shared" si="689"/>
        <v>#N/A</v>
      </c>
      <c r="AF3153" s="18" t="e">
        <f t="shared" si="690"/>
        <v>#N/A</v>
      </c>
      <c r="AG3153" s="18" t="e">
        <f t="shared" si="695"/>
        <v>#DIV/0!</v>
      </c>
      <c r="AH3153" s="18" t="e">
        <f t="shared" si="696"/>
        <v>#N/A</v>
      </c>
      <c r="AJ3153" s="18"/>
      <c r="AK3153" s="18"/>
      <c r="AL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  <c r="AX3153" s="18"/>
      <c r="AY3153" s="18"/>
      <c r="AZ3153" s="18"/>
      <c r="BA3153" s="18"/>
      <c r="BB3153" s="18"/>
      <c r="BC3153" s="18"/>
      <c r="BD3153" s="18"/>
      <c r="BE3153" s="18"/>
      <c r="BF3153" s="18"/>
      <c r="BL3153" s="18" t="e">
        <f t="shared" si="700"/>
        <v>#N/A</v>
      </c>
      <c r="BM3153" s="18" t="e">
        <f t="shared" si="697"/>
        <v>#N/A</v>
      </c>
      <c r="BN3153" s="18" t="e">
        <f t="shared" si="698"/>
        <v>#N/A</v>
      </c>
      <c r="BO3153" s="18" t="e">
        <f t="shared" si="699"/>
        <v>#N/A</v>
      </c>
      <c r="BT3153" s="18"/>
      <c r="BU3153" s="18"/>
      <c r="BV3153" s="18"/>
      <c r="BW3153" s="18"/>
      <c r="BX3153" s="18"/>
    </row>
    <row r="3154" spans="14:76" x14ac:dyDescent="0.25">
      <c r="N3154" s="14" t="e">
        <f>IF(ISNUMBER('Dosimetry Worksheet'!H3164), 'Dosimetry Worksheet'!H3164, NA())</f>
        <v>#N/A</v>
      </c>
      <c r="O3154" s="14" t="e">
        <f>IF(ISNUMBER(N3154), 'Dosimetry Worksheet'!I3164, NA())</f>
        <v>#N/A</v>
      </c>
      <c r="P3154" s="14"/>
      <c r="Q3154" s="14" t="e">
        <f t="shared" si="691"/>
        <v>#N/A</v>
      </c>
      <c r="R3154" s="14" t="e">
        <f t="shared" si="692"/>
        <v>#N/A</v>
      </c>
      <c r="T3154" s="14" t="e">
        <f t="shared" si="687"/>
        <v>#N/A</v>
      </c>
      <c r="U3154" s="14" t="e">
        <f t="shared" si="693"/>
        <v>#N/A</v>
      </c>
      <c r="V3154" s="14" t="e">
        <f t="shared" si="688"/>
        <v>#N/A</v>
      </c>
      <c r="W3154" s="14"/>
      <c r="X3154" s="14"/>
      <c r="Y3154" s="18" t="e">
        <f t="shared" si="694"/>
        <v>#N/A</v>
      </c>
      <c r="AE3154" s="18" t="e">
        <f t="shared" si="689"/>
        <v>#N/A</v>
      </c>
      <c r="AF3154" s="18" t="e">
        <f t="shared" si="690"/>
        <v>#N/A</v>
      </c>
      <c r="AG3154" s="18" t="e">
        <f t="shared" si="695"/>
        <v>#DIV/0!</v>
      </c>
      <c r="AH3154" s="18" t="e">
        <f t="shared" si="696"/>
        <v>#N/A</v>
      </c>
      <c r="AJ3154" s="18"/>
      <c r="AK3154" s="18"/>
      <c r="AL3154" s="18"/>
      <c r="AN3154" s="18"/>
      <c r="AO3154" s="18"/>
      <c r="AP3154" s="18"/>
      <c r="AQ3154" s="18"/>
      <c r="AR3154" s="18"/>
      <c r="AS3154" s="18"/>
      <c r="AT3154" s="18"/>
      <c r="AU3154" s="18"/>
      <c r="AV3154" s="18"/>
      <c r="AW3154" s="18"/>
      <c r="AX3154" s="18"/>
      <c r="AY3154" s="18"/>
      <c r="AZ3154" s="18"/>
      <c r="BA3154" s="18"/>
      <c r="BB3154" s="18"/>
      <c r="BC3154" s="18"/>
      <c r="BD3154" s="18"/>
      <c r="BE3154" s="18"/>
      <c r="BF3154" s="18"/>
      <c r="BL3154" s="18" t="e">
        <f t="shared" si="700"/>
        <v>#N/A</v>
      </c>
      <c r="BM3154" s="18" t="e">
        <f t="shared" si="697"/>
        <v>#N/A</v>
      </c>
      <c r="BN3154" s="18" t="e">
        <f t="shared" si="698"/>
        <v>#N/A</v>
      </c>
      <c r="BO3154" s="18" t="e">
        <f t="shared" si="699"/>
        <v>#N/A</v>
      </c>
      <c r="BT3154" s="18"/>
      <c r="BU3154" s="18"/>
      <c r="BV3154" s="18"/>
      <c r="BW3154" s="18"/>
      <c r="BX3154" s="18"/>
    </row>
    <row r="3155" spans="14:76" x14ac:dyDescent="0.25">
      <c r="N3155" s="14" t="e">
        <f>IF(ISNUMBER('Dosimetry Worksheet'!H3165), 'Dosimetry Worksheet'!H3165, NA())</f>
        <v>#N/A</v>
      </c>
      <c r="O3155" s="14" t="e">
        <f>IF(ISNUMBER(N3155), 'Dosimetry Worksheet'!I3165, NA())</f>
        <v>#N/A</v>
      </c>
      <c r="P3155" s="14"/>
      <c r="Q3155" s="14" t="e">
        <f t="shared" si="691"/>
        <v>#N/A</v>
      </c>
      <c r="R3155" s="14" t="e">
        <f t="shared" si="692"/>
        <v>#N/A</v>
      </c>
      <c r="T3155" s="14" t="e">
        <f t="shared" si="687"/>
        <v>#N/A</v>
      </c>
      <c r="U3155" s="14" t="e">
        <f t="shared" si="693"/>
        <v>#N/A</v>
      </c>
      <c r="V3155" s="14" t="e">
        <f t="shared" si="688"/>
        <v>#N/A</v>
      </c>
      <c r="W3155" s="14"/>
      <c r="X3155" s="14"/>
      <c r="Y3155" s="18" t="e">
        <f t="shared" si="694"/>
        <v>#N/A</v>
      </c>
      <c r="AE3155" s="18" t="e">
        <f t="shared" si="689"/>
        <v>#N/A</v>
      </c>
      <c r="AF3155" s="18" t="e">
        <f t="shared" si="690"/>
        <v>#N/A</v>
      </c>
      <c r="AG3155" s="18" t="e">
        <f t="shared" si="695"/>
        <v>#DIV/0!</v>
      </c>
      <c r="AH3155" s="18" t="e">
        <f t="shared" si="696"/>
        <v>#N/A</v>
      </c>
      <c r="AJ3155" s="18"/>
      <c r="AK3155" s="18"/>
      <c r="AL3155" s="18"/>
      <c r="AN3155" s="18"/>
      <c r="AO3155" s="18"/>
      <c r="AP3155" s="18"/>
      <c r="AQ3155" s="18"/>
      <c r="AR3155" s="18"/>
      <c r="AS3155" s="18"/>
      <c r="AT3155" s="18"/>
      <c r="AU3155" s="18"/>
      <c r="AV3155" s="18"/>
      <c r="AW3155" s="18"/>
      <c r="AX3155" s="18"/>
      <c r="AY3155" s="18"/>
      <c r="AZ3155" s="18"/>
      <c r="BA3155" s="18"/>
      <c r="BB3155" s="18"/>
      <c r="BC3155" s="18"/>
      <c r="BD3155" s="18"/>
      <c r="BE3155" s="18"/>
      <c r="BF3155" s="18"/>
      <c r="BL3155" s="18" t="e">
        <f t="shared" si="700"/>
        <v>#N/A</v>
      </c>
      <c r="BM3155" s="18" t="e">
        <f t="shared" si="697"/>
        <v>#N/A</v>
      </c>
      <c r="BN3155" s="18" t="e">
        <f t="shared" si="698"/>
        <v>#N/A</v>
      </c>
      <c r="BO3155" s="18" t="e">
        <f t="shared" si="699"/>
        <v>#N/A</v>
      </c>
      <c r="BT3155" s="18"/>
      <c r="BU3155" s="18"/>
      <c r="BV3155" s="18"/>
      <c r="BW3155" s="18"/>
      <c r="BX3155" s="18"/>
    </row>
    <row r="3156" spans="14:76" x14ac:dyDescent="0.25">
      <c r="N3156" s="14" t="e">
        <f>IF(ISNUMBER('Dosimetry Worksheet'!H3166), 'Dosimetry Worksheet'!H3166, NA())</f>
        <v>#N/A</v>
      </c>
      <c r="O3156" s="14" t="e">
        <f>IF(ISNUMBER(N3156), 'Dosimetry Worksheet'!I3166, NA())</f>
        <v>#N/A</v>
      </c>
      <c r="P3156" s="14"/>
      <c r="Q3156" s="14" t="e">
        <f t="shared" si="691"/>
        <v>#N/A</v>
      </c>
      <c r="R3156" s="14" t="e">
        <f t="shared" si="692"/>
        <v>#N/A</v>
      </c>
      <c r="T3156" s="14" t="e">
        <f t="shared" si="687"/>
        <v>#N/A</v>
      </c>
      <c r="U3156" s="14" t="e">
        <f t="shared" si="693"/>
        <v>#N/A</v>
      </c>
      <c r="V3156" s="14" t="e">
        <f t="shared" si="688"/>
        <v>#N/A</v>
      </c>
      <c r="W3156" s="14"/>
      <c r="X3156" s="14"/>
      <c r="Y3156" s="18" t="e">
        <f t="shared" si="694"/>
        <v>#N/A</v>
      </c>
      <c r="AE3156" s="18" t="e">
        <f t="shared" si="689"/>
        <v>#N/A</v>
      </c>
      <c r="AF3156" s="18" t="e">
        <f t="shared" si="690"/>
        <v>#N/A</v>
      </c>
      <c r="AG3156" s="18" t="e">
        <f t="shared" si="695"/>
        <v>#DIV/0!</v>
      </c>
      <c r="AH3156" s="18" t="e">
        <f t="shared" si="696"/>
        <v>#N/A</v>
      </c>
      <c r="AJ3156" s="18"/>
      <c r="AK3156" s="18"/>
      <c r="AL3156" s="18"/>
      <c r="AN3156" s="18"/>
      <c r="AO3156" s="18"/>
      <c r="AP3156" s="18"/>
      <c r="AQ3156" s="18"/>
      <c r="AR3156" s="18"/>
      <c r="AS3156" s="18"/>
      <c r="AT3156" s="18"/>
      <c r="AU3156" s="18"/>
      <c r="AV3156" s="18"/>
      <c r="AW3156" s="18"/>
      <c r="AX3156" s="18"/>
      <c r="AY3156" s="18"/>
      <c r="AZ3156" s="18"/>
      <c r="BA3156" s="18"/>
      <c r="BB3156" s="18"/>
      <c r="BC3156" s="18"/>
      <c r="BD3156" s="18"/>
      <c r="BE3156" s="18"/>
      <c r="BF3156" s="18"/>
      <c r="BL3156" s="18" t="e">
        <f t="shared" si="700"/>
        <v>#N/A</v>
      </c>
      <c r="BM3156" s="18" t="e">
        <f t="shared" si="697"/>
        <v>#N/A</v>
      </c>
      <c r="BN3156" s="18" t="e">
        <f t="shared" si="698"/>
        <v>#N/A</v>
      </c>
      <c r="BO3156" s="18" t="e">
        <f t="shared" si="699"/>
        <v>#N/A</v>
      </c>
      <c r="BT3156" s="18"/>
      <c r="BU3156" s="18"/>
      <c r="BV3156" s="18"/>
      <c r="BW3156" s="18"/>
      <c r="BX3156" s="18"/>
    </row>
    <row r="3157" spans="14:76" x14ac:dyDescent="0.25">
      <c r="N3157" s="14" t="e">
        <f>IF(ISNUMBER('Dosimetry Worksheet'!H3167), 'Dosimetry Worksheet'!H3167, NA())</f>
        <v>#N/A</v>
      </c>
      <c r="O3157" s="14" t="e">
        <f>IF(ISNUMBER(N3157), 'Dosimetry Worksheet'!I3167, NA())</f>
        <v>#N/A</v>
      </c>
      <c r="P3157" s="14"/>
      <c r="Q3157" s="14" t="e">
        <f t="shared" si="691"/>
        <v>#N/A</v>
      </c>
      <c r="R3157" s="14" t="e">
        <f t="shared" si="692"/>
        <v>#N/A</v>
      </c>
      <c r="T3157" s="14" t="e">
        <f t="shared" si="687"/>
        <v>#N/A</v>
      </c>
      <c r="U3157" s="14" t="e">
        <f t="shared" si="693"/>
        <v>#N/A</v>
      </c>
      <c r="V3157" s="14" t="e">
        <f t="shared" si="688"/>
        <v>#N/A</v>
      </c>
      <c r="W3157" s="14"/>
      <c r="X3157" s="14"/>
      <c r="Y3157" s="18" t="e">
        <f t="shared" si="694"/>
        <v>#N/A</v>
      </c>
      <c r="AE3157" s="18" t="e">
        <f t="shared" si="689"/>
        <v>#N/A</v>
      </c>
      <c r="AF3157" s="18" t="e">
        <f t="shared" si="690"/>
        <v>#N/A</v>
      </c>
      <c r="AG3157" s="18" t="e">
        <f t="shared" si="695"/>
        <v>#DIV/0!</v>
      </c>
      <c r="AH3157" s="18" t="e">
        <f t="shared" si="696"/>
        <v>#N/A</v>
      </c>
      <c r="AJ3157" s="18"/>
      <c r="AK3157" s="18"/>
      <c r="AL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  <c r="AX3157" s="18"/>
      <c r="AY3157" s="18"/>
      <c r="AZ3157" s="18"/>
      <c r="BA3157" s="18"/>
      <c r="BB3157" s="18"/>
      <c r="BC3157" s="18"/>
      <c r="BD3157" s="18"/>
      <c r="BE3157" s="18"/>
      <c r="BF3157" s="18"/>
      <c r="BL3157" s="18" t="e">
        <f t="shared" si="700"/>
        <v>#N/A</v>
      </c>
      <c r="BM3157" s="18" t="e">
        <f t="shared" si="697"/>
        <v>#N/A</v>
      </c>
      <c r="BN3157" s="18" t="e">
        <f t="shared" si="698"/>
        <v>#N/A</v>
      </c>
      <c r="BO3157" s="18" t="e">
        <f t="shared" si="699"/>
        <v>#N/A</v>
      </c>
      <c r="BT3157" s="18"/>
      <c r="BU3157" s="18"/>
      <c r="BV3157" s="18"/>
      <c r="BW3157" s="18"/>
      <c r="BX3157" s="18"/>
    </row>
    <row r="3158" spans="14:76" x14ac:dyDescent="0.25">
      <c r="N3158" s="14" t="e">
        <f>IF(ISNUMBER('Dosimetry Worksheet'!H3168), 'Dosimetry Worksheet'!H3168, NA())</f>
        <v>#N/A</v>
      </c>
      <c r="O3158" s="14" t="e">
        <f>IF(ISNUMBER(N3158), 'Dosimetry Worksheet'!I3168, NA())</f>
        <v>#N/A</v>
      </c>
      <c r="P3158" s="14"/>
      <c r="Q3158" s="14" t="e">
        <f t="shared" si="691"/>
        <v>#N/A</v>
      </c>
      <c r="R3158" s="14" t="e">
        <f t="shared" si="692"/>
        <v>#N/A</v>
      </c>
      <c r="T3158" s="14" t="e">
        <f t="shared" si="687"/>
        <v>#N/A</v>
      </c>
      <c r="U3158" s="14" t="e">
        <f t="shared" si="693"/>
        <v>#N/A</v>
      </c>
      <c r="V3158" s="14" t="e">
        <f t="shared" si="688"/>
        <v>#N/A</v>
      </c>
      <c r="W3158" s="14"/>
      <c r="X3158" s="14"/>
      <c r="Y3158" s="18" t="e">
        <f t="shared" si="694"/>
        <v>#N/A</v>
      </c>
      <c r="AE3158" s="18" t="e">
        <f t="shared" si="689"/>
        <v>#N/A</v>
      </c>
      <c r="AF3158" s="18" t="e">
        <f t="shared" si="690"/>
        <v>#N/A</v>
      </c>
      <c r="AG3158" s="18" t="e">
        <f t="shared" si="695"/>
        <v>#DIV/0!</v>
      </c>
      <c r="AH3158" s="18" t="e">
        <f t="shared" si="696"/>
        <v>#N/A</v>
      </c>
      <c r="AJ3158" s="18"/>
      <c r="AK3158" s="18"/>
      <c r="AL3158" s="18"/>
      <c r="AN3158" s="18"/>
      <c r="AO3158" s="18"/>
      <c r="AP3158" s="18"/>
      <c r="AQ3158" s="18"/>
      <c r="AR3158" s="18"/>
      <c r="AS3158" s="18"/>
      <c r="AT3158" s="18"/>
      <c r="AU3158" s="18"/>
      <c r="AV3158" s="18"/>
      <c r="AW3158" s="18"/>
      <c r="AX3158" s="18"/>
      <c r="AY3158" s="18"/>
      <c r="AZ3158" s="18"/>
      <c r="BA3158" s="18"/>
      <c r="BB3158" s="18"/>
      <c r="BC3158" s="18"/>
      <c r="BD3158" s="18"/>
      <c r="BE3158" s="18"/>
      <c r="BF3158" s="18"/>
      <c r="BL3158" s="18" t="e">
        <f t="shared" si="700"/>
        <v>#N/A</v>
      </c>
      <c r="BM3158" s="18" t="e">
        <f t="shared" si="697"/>
        <v>#N/A</v>
      </c>
      <c r="BN3158" s="18" t="e">
        <f t="shared" si="698"/>
        <v>#N/A</v>
      </c>
      <c r="BO3158" s="18" t="e">
        <f t="shared" si="699"/>
        <v>#N/A</v>
      </c>
      <c r="BT3158" s="18"/>
      <c r="BU3158" s="18"/>
      <c r="BV3158" s="18"/>
      <c r="BW3158" s="18"/>
      <c r="BX3158" s="18"/>
    </row>
    <row r="3159" spans="14:76" x14ac:dyDescent="0.25">
      <c r="N3159" s="14" t="e">
        <f>IF(ISNUMBER('Dosimetry Worksheet'!H3169), 'Dosimetry Worksheet'!H3169, NA())</f>
        <v>#N/A</v>
      </c>
      <c r="O3159" s="14" t="e">
        <f>IF(ISNUMBER(N3159), 'Dosimetry Worksheet'!I3169, NA())</f>
        <v>#N/A</v>
      </c>
      <c r="P3159" s="14"/>
      <c r="Q3159" s="14" t="e">
        <f t="shared" si="691"/>
        <v>#N/A</v>
      </c>
      <c r="R3159" s="14" t="e">
        <f t="shared" si="692"/>
        <v>#N/A</v>
      </c>
      <c r="T3159" s="14" t="e">
        <f t="shared" si="687"/>
        <v>#N/A</v>
      </c>
      <c r="U3159" s="14" t="e">
        <f t="shared" si="693"/>
        <v>#N/A</v>
      </c>
      <c r="V3159" s="14" t="e">
        <f t="shared" si="688"/>
        <v>#N/A</v>
      </c>
      <c r="W3159" s="14"/>
      <c r="X3159" s="14"/>
      <c r="Y3159" s="18" t="e">
        <f t="shared" si="694"/>
        <v>#N/A</v>
      </c>
      <c r="AE3159" s="18" t="e">
        <f t="shared" si="689"/>
        <v>#N/A</v>
      </c>
      <c r="AF3159" s="18" t="e">
        <f t="shared" si="690"/>
        <v>#N/A</v>
      </c>
      <c r="AG3159" s="18" t="e">
        <f t="shared" si="695"/>
        <v>#DIV/0!</v>
      </c>
      <c r="AH3159" s="18" t="e">
        <f t="shared" si="696"/>
        <v>#N/A</v>
      </c>
      <c r="AJ3159" s="18"/>
      <c r="AK3159" s="18"/>
      <c r="AL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  <c r="AX3159" s="18"/>
      <c r="AY3159" s="18"/>
      <c r="AZ3159" s="18"/>
      <c r="BA3159" s="18"/>
      <c r="BB3159" s="18"/>
      <c r="BC3159" s="18"/>
      <c r="BD3159" s="18"/>
      <c r="BE3159" s="18"/>
      <c r="BF3159" s="18"/>
      <c r="BL3159" s="18" t="e">
        <f t="shared" si="700"/>
        <v>#N/A</v>
      </c>
      <c r="BM3159" s="18" t="e">
        <f t="shared" si="697"/>
        <v>#N/A</v>
      </c>
      <c r="BN3159" s="18" t="e">
        <f t="shared" si="698"/>
        <v>#N/A</v>
      </c>
      <c r="BO3159" s="18" t="e">
        <f t="shared" si="699"/>
        <v>#N/A</v>
      </c>
      <c r="BT3159" s="18"/>
      <c r="BU3159" s="18"/>
      <c r="BV3159" s="18"/>
      <c r="BW3159" s="18"/>
      <c r="BX3159" s="18"/>
    </row>
    <row r="3160" spans="14:76" x14ac:dyDescent="0.25">
      <c r="N3160" s="14" t="e">
        <f>IF(ISNUMBER('Dosimetry Worksheet'!H3170), 'Dosimetry Worksheet'!H3170, NA())</f>
        <v>#N/A</v>
      </c>
      <c r="O3160" s="14" t="e">
        <f>IF(ISNUMBER(N3160), 'Dosimetry Worksheet'!I3170, NA())</f>
        <v>#N/A</v>
      </c>
      <c r="P3160" s="14"/>
      <c r="Q3160" s="14" t="e">
        <f t="shared" si="691"/>
        <v>#N/A</v>
      </c>
      <c r="R3160" s="14" t="e">
        <f t="shared" si="692"/>
        <v>#N/A</v>
      </c>
      <c r="T3160" s="14" t="e">
        <f t="shared" si="687"/>
        <v>#N/A</v>
      </c>
      <c r="U3160" s="14" t="e">
        <f t="shared" si="693"/>
        <v>#N/A</v>
      </c>
      <c r="V3160" s="14" t="e">
        <f t="shared" si="688"/>
        <v>#N/A</v>
      </c>
      <c r="W3160" s="14"/>
      <c r="X3160" s="14"/>
      <c r="Y3160" s="18" t="e">
        <f t="shared" si="694"/>
        <v>#N/A</v>
      </c>
      <c r="AE3160" s="18" t="e">
        <f t="shared" si="689"/>
        <v>#N/A</v>
      </c>
      <c r="AF3160" s="18" t="e">
        <f t="shared" si="690"/>
        <v>#N/A</v>
      </c>
      <c r="AG3160" s="18" t="e">
        <f t="shared" si="695"/>
        <v>#DIV/0!</v>
      </c>
      <c r="AH3160" s="18" t="e">
        <f t="shared" si="696"/>
        <v>#N/A</v>
      </c>
      <c r="AJ3160" s="18"/>
      <c r="AK3160" s="18"/>
      <c r="AL3160" s="18"/>
      <c r="AN3160" s="18"/>
      <c r="AO3160" s="18"/>
      <c r="AP3160" s="18"/>
      <c r="AQ3160" s="18"/>
      <c r="AR3160" s="18"/>
      <c r="AS3160" s="18"/>
      <c r="AT3160" s="18"/>
      <c r="AU3160" s="18"/>
      <c r="AV3160" s="18"/>
      <c r="AW3160" s="18"/>
      <c r="AX3160" s="18"/>
      <c r="AY3160" s="18"/>
      <c r="AZ3160" s="18"/>
      <c r="BA3160" s="18"/>
      <c r="BB3160" s="18"/>
      <c r="BC3160" s="18"/>
      <c r="BD3160" s="18"/>
      <c r="BE3160" s="18"/>
      <c r="BF3160" s="18"/>
      <c r="BL3160" s="18" t="e">
        <f t="shared" si="700"/>
        <v>#N/A</v>
      </c>
      <c r="BM3160" s="18" t="e">
        <f t="shared" si="697"/>
        <v>#N/A</v>
      </c>
      <c r="BN3160" s="18" t="e">
        <f t="shared" si="698"/>
        <v>#N/A</v>
      </c>
      <c r="BO3160" s="18" t="e">
        <f t="shared" si="699"/>
        <v>#N/A</v>
      </c>
      <c r="BT3160" s="18"/>
      <c r="BU3160" s="18"/>
      <c r="BV3160" s="18"/>
      <c r="BW3160" s="18"/>
      <c r="BX3160" s="18"/>
    </row>
    <row r="3161" spans="14:76" x14ac:dyDescent="0.25">
      <c r="N3161" s="14" t="e">
        <f>IF(ISNUMBER('Dosimetry Worksheet'!H3171), 'Dosimetry Worksheet'!H3171, NA())</f>
        <v>#N/A</v>
      </c>
      <c r="O3161" s="14" t="e">
        <f>IF(ISNUMBER(N3161), 'Dosimetry Worksheet'!I3171, NA())</f>
        <v>#N/A</v>
      </c>
      <c r="P3161" s="14"/>
      <c r="Q3161" s="14" t="e">
        <f t="shared" si="691"/>
        <v>#N/A</v>
      </c>
      <c r="R3161" s="14" t="e">
        <f t="shared" si="692"/>
        <v>#N/A</v>
      </c>
      <c r="T3161" s="14" t="e">
        <f t="shared" si="687"/>
        <v>#N/A</v>
      </c>
      <c r="U3161" s="14" t="e">
        <f t="shared" si="693"/>
        <v>#N/A</v>
      </c>
      <c r="V3161" s="14" t="e">
        <f t="shared" si="688"/>
        <v>#N/A</v>
      </c>
      <c r="W3161" s="14"/>
      <c r="X3161" s="14"/>
      <c r="Y3161" s="18" t="e">
        <f t="shared" si="694"/>
        <v>#N/A</v>
      </c>
      <c r="AE3161" s="18" t="e">
        <f t="shared" si="689"/>
        <v>#N/A</v>
      </c>
      <c r="AF3161" s="18" t="e">
        <f t="shared" si="690"/>
        <v>#N/A</v>
      </c>
      <c r="AG3161" s="18" t="e">
        <f t="shared" si="695"/>
        <v>#DIV/0!</v>
      </c>
      <c r="AH3161" s="18" t="e">
        <f t="shared" si="696"/>
        <v>#N/A</v>
      </c>
      <c r="AJ3161" s="18"/>
      <c r="AK3161" s="18"/>
      <c r="AL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  <c r="AX3161" s="18"/>
      <c r="AY3161" s="18"/>
      <c r="AZ3161" s="18"/>
      <c r="BA3161" s="18"/>
      <c r="BB3161" s="18"/>
      <c r="BC3161" s="18"/>
      <c r="BD3161" s="18"/>
      <c r="BE3161" s="18"/>
      <c r="BF3161" s="18"/>
      <c r="BL3161" s="18" t="e">
        <f t="shared" si="700"/>
        <v>#N/A</v>
      </c>
      <c r="BM3161" s="18" t="e">
        <f t="shared" si="697"/>
        <v>#N/A</v>
      </c>
      <c r="BN3161" s="18" t="e">
        <f t="shared" si="698"/>
        <v>#N/A</v>
      </c>
      <c r="BO3161" s="18" t="e">
        <f t="shared" si="699"/>
        <v>#N/A</v>
      </c>
      <c r="BT3161" s="18"/>
      <c r="BU3161" s="18"/>
      <c r="BV3161" s="18"/>
      <c r="BW3161" s="18"/>
      <c r="BX3161" s="18"/>
    </row>
    <row r="3162" spans="14:76" x14ac:dyDescent="0.25">
      <c r="N3162" s="14" t="e">
        <f>IF(ISNUMBER('Dosimetry Worksheet'!H3172), 'Dosimetry Worksheet'!H3172, NA())</f>
        <v>#N/A</v>
      </c>
      <c r="O3162" s="14" t="e">
        <f>IF(ISNUMBER(N3162), 'Dosimetry Worksheet'!I3172, NA())</f>
        <v>#N/A</v>
      </c>
      <c r="P3162" s="14"/>
      <c r="Q3162" s="14" t="e">
        <f t="shared" si="691"/>
        <v>#N/A</v>
      </c>
      <c r="R3162" s="14" t="e">
        <f t="shared" si="692"/>
        <v>#N/A</v>
      </c>
      <c r="T3162" s="14" t="e">
        <f t="shared" si="687"/>
        <v>#N/A</v>
      </c>
      <c r="U3162" s="14" t="e">
        <f t="shared" si="693"/>
        <v>#N/A</v>
      </c>
      <c r="V3162" s="14" t="e">
        <f t="shared" si="688"/>
        <v>#N/A</v>
      </c>
      <c r="W3162" s="14"/>
      <c r="X3162" s="14"/>
      <c r="Y3162" s="18" t="e">
        <f t="shared" si="694"/>
        <v>#N/A</v>
      </c>
      <c r="AE3162" s="18" t="e">
        <f t="shared" si="689"/>
        <v>#N/A</v>
      </c>
      <c r="AF3162" s="18" t="e">
        <f t="shared" si="690"/>
        <v>#N/A</v>
      </c>
      <c r="AG3162" s="18" t="e">
        <f t="shared" si="695"/>
        <v>#DIV/0!</v>
      </c>
      <c r="AH3162" s="18" t="e">
        <f t="shared" si="696"/>
        <v>#N/A</v>
      </c>
      <c r="AJ3162" s="18"/>
      <c r="AK3162" s="18"/>
      <c r="AL3162" s="18"/>
      <c r="AN3162" s="18"/>
      <c r="AO3162" s="18"/>
      <c r="AP3162" s="18"/>
      <c r="AQ3162" s="18"/>
      <c r="AR3162" s="18"/>
      <c r="AS3162" s="18"/>
      <c r="AT3162" s="18"/>
      <c r="AU3162" s="18"/>
      <c r="AV3162" s="18"/>
      <c r="AW3162" s="18"/>
      <c r="AX3162" s="18"/>
      <c r="AY3162" s="18"/>
      <c r="AZ3162" s="18"/>
      <c r="BA3162" s="18"/>
      <c r="BB3162" s="18"/>
      <c r="BC3162" s="18"/>
      <c r="BD3162" s="18"/>
      <c r="BE3162" s="18"/>
      <c r="BF3162" s="18"/>
      <c r="BL3162" s="18" t="e">
        <f t="shared" si="700"/>
        <v>#N/A</v>
      </c>
      <c r="BM3162" s="18" t="e">
        <f t="shared" si="697"/>
        <v>#N/A</v>
      </c>
      <c r="BN3162" s="18" t="e">
        <f t="shared" si="698"/>
        <v>#N/A</v>
      </c>
      <c r="BO3162" s="18" t="e">
        <f t="shared" si="699"/>
        <v>#N/A</v>
      </c>
      <c r="BT3162" s="18"/>
      <c r="BU3162" s="18"/>
      <c r="BV3162" s="18"/>
      <c r="BW3162" s="18"/>
      <c r="BX3162" s="18"/>
    </row>
    <row r="3163" spans="14:76" x14ac:dyDescent="0.25">
      <c r="N3163" s="14" t="e">
        <f>IF(ISNUMBER('Dosimetry Worksheet'!H3173), 'Dosimetry Worksheet'!H3173, NA())</f>
        <v>#N/A</v>
      </c>
      <c r="O3163" s="14" t="e">
        <f>IF(ISNUMBER(N3163), 'Dosimetry Worksheet'!I3173, NA())</f>
        <v>#N/A</v>
      </c>
      <c r="P3163" s="14"/>
      <c r="Q3163" s="14" t="e">
        <f t="shared" si="691"/>
        <v>#N/A</v>
      </c>
      <c r="R3163" s="14" t="e">
        <f t="shared" si="692"/>
        <v>#N/A</v>
      </c>
      <c r="T3163" s="14" t="e">
        <f t="shared" si="687"/>
        <v>#N/A</v>
      </c>
      <c r="U3163" s="14" t="e">
        <f t="shared" si="693"/>
        <v>#N/A</v>
      </c>
      <c r="V3163" s="14" t="e">
        <f t="shared" si="688"/>
        <v>#N/A</v>
      </c>
      <c r="W3163" s="14"/>
      <c r="X3163" s="14"/>
      <c r="Y3163" s="18" t="e">
        <f t="shared" si="694"/>
        <v>#N/A</v>
      </c>
      <c r="AE3163" s="18" t="e">
        <f t="shared" si="689"/>
        <v>#N/A</v>
      </c>
      <c r="AF3163" s="18" t="e">
        <f t="shared" si="690"/>
        <v>#N/A</v>
      </c>
      <c r="AG3163" s="18" t="e">
        <f t="shared" si="695"/>
        <v>#DIV/0!</v>
      </c>
      <c r="AH3163" s="18" t="e">
        <f t="shared" si="696"/>
        <v>#N/A</v>
      </c>
      <c r="AJ3163" s="18"/>
      <c r="AK3163" s="18"/>
      <c r="AL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  <c r="AX3163" s="18"/>
      <c r="AY3163" s="18"/>
      <c r="AZ3163" s="18"/>
      <c r="BA3163" s="18"/>
      <c r="BB3163" s="18"/>
      <c r="BC3163" s="18"/>
      <c r="BD3163" s="18"/>
      <c r="BE3163" s="18"/>
      <c r="BF3163" s="18"/>
      <c r="BL3163" s="18" t="e">
        <f t="shared" si="700"/>
        <v>#N/A</v>
      </c>
      <c r="BM3163" s="18" t="e">
        <f t="shared" si="697"/>
        <v>#N/A</v>
      </c>
      <c r="BN3163" s="18" t="e">
        <f t="shared" si="698"/>
        <v>#N/A</v>
      </c>
      <c r="BO3163" s="18" t="e">
        <f t="shared" si="699"/>
        <v>#N/A</v>
      </c>
      <c r="BT3163" s="18"/>
      <c r="BU3163" s="18"/>
      <c r="BV3163" s="18"/>
      <c r="BW3163" s="18"/>
      <c r="BX3163" s="18"/>
    </row>
    <row r="3164" spans="14:76" x14ac:dyDescent="0.25">
      <c r="N3164" s="14" t="e">
        <f>IF(ISNUMBER('Dosimetry Worksheet'!H3174), 'Dosimetry Worksheet'!H3174, NA())</f>
        <v>#N/A</v>
      </c>
      <c r="O3164" s="14" t="e">
        <f>IF(ISNUMBER(N3164), 'Dosimetry Worksheet'!I3174, NA())</f>
        <v>#N/A</v>
      </c>
      <c r="P3164" s="14"/>
      <c r="Q3164" s="14" t="e">
        <f t="shared" si="691"/>
        <v>#N/A</v>
      </c>
      <c r="R3164" s="14" t="e">
        <f t="shared" si="692"/>
        <v>#N/A</v>
      </c>
      <c r="T3164" s="14" t="e">
        <f t="shared" si="687"/>
        <v>#N/A</v>
      </c>
      <c r="U3164" s="14" t="e">
        <f t="shared" si="693"/>
        <v>#N/A</v>
      </c>
      <c r="V3164" s="14" t="e">
        <f t="shared" si="688"/>
        <v>#N/A</v>
      </c>
      <c r="W3164" s="14"/>
      <c r="X3164" s="14"/>
      <c r="Y3164" s="18" t="e">
        <f t="shared" si="694"/>
        <v>#N/A</v>
      </c>
      <c r="AE3164" s="18" t="e">
        <f t="shared" si="689"/>
        <v>#N/A</v>
      </c>
      <c r="AF3164" s="18" t="e">
        <f t="shared" si="690"/>
        <v>#N/A</v>
      </c>
      <c r="AG3164" s="18" t="e">
        <f t="shared" si="695"/>
        <v>#DIV/0!</v>
      </c>
      <c r="AH3164" s="18" t="e">
        <f t="shared" si="696"/>
        <v>#N/A</v>
      </c>
      <c r="AJ3164" s="18"/>
      <c r="AK3164" s="18"/>
      <c r="AL3164" s="18"/>
      <c r="AN3164" s="18"/>
      <c r="AO3164" s="18"/>
      <c r="AP3164" s="18"/>
      <c r="AQ3164" s="18"/>
      <c r="AR3164" s="18"/>
      <c r="AS3164" s="18"/>
      <c r="AT3164" s="18"/>
      <c r="AU3164" s="18"/>
      <c r="AV3164" s="18"/>
      <c r="AW3164" s="18"/>
      <c r="AX3164" s="18"/>
      <c r="AY3164" s="18"/>
      <c r="AZ3164" s="18"/>
      <c r="BA3164" s="18"/>
      <c r="BB3164" s="18"/>
      <c r="BC3164" s="18"/>
      <c r="BD3164" s="18"/>
      <c r="BE3164" s="18"/>
      <c r="BF3164" s="18"/>
      <c r="BL3164" s="18" t="e">
        <f t="shared" si="700"/>
        <v>#N/A</v>
      </c>
      <c r="BM3164" s="18" t="e">
        <f t="shared" si="697"/>
        <v>#N/A</v>
      </c>
      <c r="BN3164" s="18" t="e">
        <f t="shared" si="698"/>
        <v>#N/A</v>
      </c>
      <c r="BO3164" s="18" t="e">
        <f t="shared" si="699"/>
        <v>#N/A</v>
      </c>
      <c r="BT3164" s="18"/>
      <c r="BU3164" s="18"/>
      <c r="BV3164" s="18"/>
      <c r="BW3164" s="18"/>
      <c r="BX3164" s="18"/>
    </row>
    <row r="3165" spans="14:76" x14ac:dyDescent="0.25">
      <c r="N3165" s="14" t="e">
        <f>IF(ISNUMBER('Dosimetry Worksheet'!H3175), 'Dosimetry Worksheet'!H3175, NA())</f>
        <v>#N/A</v>
      </c>
      <c r="O3165" s="14" t="e">
        <f>IF(ISNUMBER(N3165), 'Dosimetry Worksheet'!I3175, NA())</f>
        <v>#N/A</v>
      </c>
      <c r="P3165" s="14"/>
      <c r="Q3165" s="14" t="e">
        <f t="shared" si="691"/>
        <v>#N/A</v>
      </c>
      <c r="R3165" s="14" t="e">
        <f t="shared" si="692"/>
        <v>#N/A</v>
      </c>
      <c r="T3165" s="14" t="e">
        <f t="shared" si="687"/>
        <v>#N/A</v>
      </c>
      <c r="U3165" s="14" t="e">
        <f t="shared" si="693"/>
        <v>#N/A</v>
      </c>
      <c r="V3165" s="14" t="e">
        <f t="shared" si="688"/>
        <v>#N/A</v>
      </c>
      <c r="W3165" s="14"/>
      <c r="X3165" s="14"/>
      <c r="Y3165" s="18" t="e">
        <f t="shared" si="694"/>
        <v>#N/A</v>
      </c>
      <c r="AE3165" s="18" t="e">
        <f t="shared" si="689"/>
        <v>#N/A</v>
      </c>
      <c r="AF3165" s="18" t="e">
        <f t="shared" si="690"/>
        <v>#N/A</v>
      </c>
      <c r="AG3165" s="18" t="e">
        <f t="shared" si="695"/>
        <v>#DIV/0!</v>
      </c>
      <c r="AH3165" s="18" t="e">
        <f t="shared" si="696"/>
        <v>#N/A</v>
      </c>
      <c r="AJ3165" s="18"/>
      <c r="AK3165" s="18"/>
      <c r="AL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  <c r="AX3165" s="18"/>
      <c r="AY3165" s="18"/>
      <c r="AZ3165" s="18"/>
      <c r="BA3165" s="18"/>
      <c r="BB3165" s="18"/>
      <c r="BC3165" s="18"/>
      <c r="BD3165" s="18"/>
      <c r="BE3165" s="18"/>
      <c r="BF3165" s="18"/>
      <c r="BL3165" s="18" t="e">
        <f t="shared" si="700"/>
        <v>#N/A</v>
      </c>
      <c r="BM3165" s="18" t="e">
        <f t="shared" si="697"/>
        <v>#N/A</v>
      </c>
      <c r="BN3165" s="18" t="e">
        <f t="shared" si="698"/>
        <v>#N/A</v>
      </c>
      <c r="BO3165" s="18" t="e">
        <f t="shared" si="699"/>
        <v>#N/A</v>
      </c>
      <c r="BT3165" s="18"/>
      <c r="BU3165" s="18"/>
      <c r="BV3165" s="18"/>
      <c r="BW3165" s="18"/>
      <c r="BX3165" s="18"/>
    </row>
    <row r="3166" spans="14:76" x14ac:dyDescent="0.25">
      <c r="N3166" s="14" t="e">
        <f>IF(ISNUMBER('Dosimetry Worksheet'!H3176), 'Dosimetry Worksheet'!H3176, NA())</f>
        <v>#N/A</v>
      </c>
      <c r="O3166" s="14" t="e">
        <f>IF(ISNUMBER(N3166), 'Dosimetry Worksheet'!I3176, NA())</f>
        <v>#N/A</v>
      </c>
      <c r="P3166" s="14"/>
      <c r="Q3166" s="14" t="e">
        <f t="shared" si="691"/>
        <v>#N/A</v>
      </c>
      <c r="R3166" s="14" t="e">
        <f t="shared" si="692"/>
        <v>#N/A</v>
      </c>
      <c r="T3166" s="14" t="e">
        <f t="shared" si="687"/>
        <v>#N/A</v>
      </c>
      <c r="U3166" s="14" t="e">
        <f t="shared" si="693"/>
        <v>#N/A</v>
      </c>
      <c r="V3166" s="14" t="e">
        <f t="shared" si="688"/>
        <v>#N/A</v>
      </c>
      <c r="W3166" s="14"/>
      <c r="X3166" s="14"/>
      <c r="Y3166" s="18" t="e">
        <f t="shared" si="694"/>
        <v>#N/A</v>
      </c>
      <c r="AE3166" s="18" t="e">
        <f t="shared" si="689"/>
        <v>#N/A</v>
      </c>
      <c r="AF3166" s="18" t="e">
        <f t="shared" si="690"/>
        <v>#N/A</v>
      </c>
      <c r="AG3166" s="18" t="e">
        <f t="shared" si="695"/>
        <v>#DIV/0!</v>
      </c>
      <c r="AH3166" s="18" t="e">
        <f t="shared" si="696"/>
        <v>#N/A</v>
      </c>
      <c r="AJ3166" s="18"/>
      <c r="AK3166" s="18"/>
      <c r="AL3166" s="18"/>
      <c r="AN3166" s="18"/>
      <c r="AO3166" s="18"/>
      <c r="AP3166" s="18"/>
      <c r="AQ3166" s="18"/>
      <c r="AR3166" s="18"/>
      <c r="AS3166" s="18"/>
      <c r="AT3166" s="18"/>
      <c r="AU3166" s="18"/>
      <c r="AV3166" s="18"/>
      <c r="AW3166" s="18"/>
      <c r="AX3166" s="18"/>
      <c r="AY3166" s="18"/>
      <c r="AZ3166" s="18"/>
      <c r="BA3166" s="18"/>
      <c r="BB3166" s="18"/>
      <c r="BC3166" s="18"/>
      <c r="BD3166" s="18"/>
      <c r="BE3166" s="18"/>
      <c r="BF3166" s="18"/>
      <c r="BL3166" s="18" t="e">
        <f t="shared" si="700"/>
        <v>#N/A</v>
      </c>
      <c r="BM3166" s="18" t="e">
        <f t="shared" si="697"/>
        <v>#N/A</v>
      </c>
      <c r="BN3166" s="18" t="e">
        <f t="shared" si="698"/>
        <v>#N/A</v>
      </c>
      <c r="BO3166" s="18" t="e">
        <f t="shared" si="699"/>
        <v>#N/A</v>
      </c>
      <c r="BT3166" s="18"/>
      <c r="BU3166" s="18"/>
      <c r="BV3166" s="18"/>
      <c r="BW3166" s="18"/>
      <c r="BX3166" s="18"/>
    </row>
    <row r="3167" spans="14:76" x14ac:dyDescent="0.25">
      <c r="N3167" s="14" t="e">
        <f>IF(ISNUMBER('Dosimetry Worksheet'!H3177), 'Dosimetry Worksheet'!H3177, NA())</f>
        <v>#N/A</v>
      </c>
      <c r="O3167" s="14" t="e">
        <f>IF(ISNUMBER(N3167), 'Dosimetry Worksheet'!I3177, NA())</f>
        <v>#N/A</v>
      </c>
      <c r="P3167" s="14"/>
      <c r="Q3167" s="14" t="e">
        <f t="shared" si="691"/>
        <v>#N/A</v>
      </c>
      <c r="R3167" s="14" t="e">
        <f t="shared" si="692"/>
        <v>#N/A</v>
      </c>
      <c r="T3167" s="14" t="e">
        <f t="shared" si="687"/>
        <v>#N/A</v>
      </c>
      <c r="U3167" s="14" t="e">
        <f t="shared" si="693"/>
        <v>#N/A</v>
      </c>
      <c r="V3167" s="14" t="e">
        <f t="shared" si="688"/>
        <v>#N/A</v>
      </c>
      <c r="W3167" s="14"/>
      <c r="X3167" s="14"/>
      <c r="Y3167" s="18" t="e">
        <f t="shared" si="694"/>
        <v>#N/A</v>
      </c>
      <c r="AE3167" s="18" t="e">
        <f t="shared" si="689"/>
        <v>#N/A</v>
      </c>
      <c r="AF3167" s="18" t="e">
        <f t="shared" si="690"/>
        <v>#N/A</v>
      </c>
      <c r="AG3167" s="18" t="e">
        <f t="shared" si="695"/>
        <v>#DIV/0!</v>
      </c>
      <c r="AH3167" s="18" t="e">
        <f t="shared" si="696"/>
        <v>#N/A</v>
      </c>
      <c r="AJ3167" s="18"/>
      <c r="AK3167" s="18"/>
      <c r="AL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  <c r="AX3167" s="18"/>
      <c r="AY3167" s="18"/>
      <c r="AZ3167" s="18"/>
      <c r="BA3167" s="18"/>
      <c r="BB3167" s="18"/>
      <c r="BC3167" s="18"/>
      <c r="BD3167" s="18"/>
      <c r="BE3167" s="18"/>
      <c r="BF3167" s="18"/>
      <c r="BL3167" s="18" t="e">
        <f t="shared" si="700"/>
        <v>#N/A</v>
      </c>
      <c r="BM3167" s="18" t="e">
        <f t="shared" si="697"/>
        <v>#N/A</v>
      </c>
      <c r="BN3167" s="18" t="e">
        <f t="shared" si="698"/>
        <v>#N/A</v>
      </c>
      <c r="BO3167" s="18" t="e">
        <f t="shared" si="699"/>
        <v>#N/A</v>
      </c>
      <c r="BT3167" s="18"/>
      <c r="BU3167" s="18"/>
      <c r="BV3167" s="18"/>
      <c r="BW3167" s="18"/>
      <c r="BX3167" s="18"/>
    </row>
    <row r="3168" spans="14:76" x14ac:dyDescent="0.25">
      <c r="N3168" s="14" t="e">
        <f>IF(ISNUMBER('Dosimetry Worksheet'!H3178), 'Dosimetry Worksheet'!H3178, NA())</f>
        <v>#N/A</v>
      </c>
      <c r="O3168" s="14" t="e">
        <f>IF(ISNUMBER(N3168), 'Dosimetry Worksheet'!I3178, NA())</f>
        <v>#N/A</v>
      </c>
      <c r="P3168" s="14"/>
      <c r="Q3168" s="14" t="e">
        <f t="shared" si="691"/>
        <v>#N/A</v>
      </c>
      <c r="R3168" s="14" t="e">
        <f t="shared" si="692"/>
        <v>#N/A</v>
      </c>
      <c r="T3168" s="14" t="e">
        <f t="shared" si="687"/>
        <v>#N/A</v>
      </c>
      <c r="U3168" s="14" t="e">
        <f t="shared" si="693"/>
        <v>#N/A</v>
      </c>
      <c r="V3168" s="14" t="e">
        <f t="shared" si="688"/>
        <v>#N/A</v>
      </c>
      <c r="W3168" s="14"/>
      <c r="X3168" s="14"/>
      <c r="Y3168" s="18" t="e">
        <f t="shared" si="694"/>
        <v>#N/A</v>
      </c>
      <c r="AE3168" s="18" t="e">
        <f t="shared" si="689"/>
        <v>#N/A</v>
      </c>
      <c r="AF3168" s="18" t="e">
        <f t="shared" si="690"/>
        <v>#N/A</v>
      </c>
      <c r="AG3168" s="18" t="e">
        <f t="shared" si="695"/>
        <v>#DIV/0!</v>
      </c>
      <c r="AH3168" s="18" t="e">
        <f t="shared" si="696"/>
        <v>#N/A</v>
      </c>
      <c r="AJ3168" s="18"/>
      <c r="AK3168" s="18"/>
      <c r="AL3168" s="18"/>
      <c r="AN3168" s="18"/>
      <c r="AO3168" s="18"/>
      <c r="AP3168" s="18"/>
      <c r="AQ3168" s="18"/>
      <c r="AR3168" s="18"/>
      <c r="AS3168" s="18"/>
      <c r="AT3168" s="18"/>
      <c r="AU3168" s="18"/>
      <c r="AV3168" s="18"/>
      <c r="AW3168" s="18"/>
      <c r="AX3168" s="18"/>
      <c r="AY3168" s="18"/>
      <c r="AZ3168" s="18"/>
      <c r="BA3168" s="18"/>
      <c r="BB3168" s="18"/>
      <c r="BC3168" s="18"/>
      <c r="BD3168" s="18"/>
      <c r="BE3168" s="18"/>
      <c r="BF3168" s="18"/>
      <c r="BL3168" s="18" t="e">
        <f t="shared" si="700"/>
        <v>#N/A</v>
      </c>
      <c r="BM3168" s="18" t="e">
        <f t="shared" si="697"/>
        <v>#N/A</v>
      </c>
      <c r="BN3168" s="18" t="e">
        <f t="shared" si="698"/>
        <v>#N/A</v>
      </c>
      <c r="BO3168" s="18" t="e">
        <f t="shared" si="699"/>
        <v>#N/A</v>
      </c>
      <c r="BT3168" s="18"/>
      <c r="BU3168" s="18"/>
      <c r="BV3168" s="18"/>
      <c r="BW3168" s="18"/>
      <c r="BX3168" s="18"/>
    </row>
    <row r="3169" spans="14:76" x14ac:dyDescent="0.25">
      <c r="N3169" s="14" t="e">
        <f>IF(ISNUMBER('Dosimetry Worksheet'!H3179), 'Dosimetry Worksheet'!H3179, NA())</f>
        <v>#N/A</v>
      </c>
      <c r="O3169" s="14" t="e">
        <f>IF(ISNUMBER(N3169), 'Dosimetry Worksheet'!I3179, NA())</f>
        <v>#N/A</v>
      </c>
      <c r="P3169" s="14"/>
      <c r="Q3169" s="14" t="e">
        <f t="shared" si="691"/>
        <v>#N/A</v>
      </c>
      <c r="R3169" s="14" t="e">
        <f t="shared" si="692"/>
        <v>#N/A</v>
      </c>
      <c r="T3169" s="14" t="e">
        <f t="shared" si="687"/>
        <v>#N/A</v>
      </c>
      <c r="U3169" s="14" t="e">
        <f t="shared" si="693"/>
        <v>#N/A</v>
      </c>
      <c r="V3169" s="14" t="e">
        <f t="shared" si="688"/>
        <v>#N/A</v>
      </c>
      <c r="W3169" s="14"/>
      <c r="X3169" s="14"/>
      <c r="Y3169" s="18" t="e">
        <f t="shared" si="694"/>
        <v>#N/A</v>
      </c>
      <c r="AE3169" s="18" t="e">
        <f t="shared" si="689"/>
        <v>#N/A</v>
      </c>
      <c r="AF3169" s="18" t="e">
        <f t="shared" si="690"/>
        <v>#N/A</v>
      </c>
      <c r="AG3169" s="18" t="e">
        <f t="shared" si="695"/>
        <v>#DIV/0!</v>
      </c>
      <c r="AH3169" s="18" t="e">
        <f t="shared" si="696"/>
        <v>#N/A</v>
      </c>
      <c r="AJ3169" s="18"/>
      <c r="AK3169" s="18"/>
      <c r="AL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  <c r="AX3169" s="18"/>
      <c r="AY3169" s="18"/>
      <c r="AZ3169" s="18"/>
      <c r="BA3169" s="18"/>
      <c r="BB3169" s="18"/>
      <c r="BC3169" s="18"/>
      <c r="BD3169" s="18"/>
      <c r="BE3169" s="18"/>
      <c r="BF3169" s="18"/>
      <c r="BL3169" s="18" t="e">
        <f t="shared" si="700"/>
        <v>#N/A</v>
      </c>
      <c r="BM3169" s="18" t="e">
        <f t="shared" si="697"/>
        <v>#N/A</v>
      </c>
      <c r="BN3169" s="18" t="e">
        <f t="shared" si="698"/>
        <v>#N/A</v>
      </c>
      <c r="BO3169" s="18" t="e">
        <f t="shared" si="699"/>
        <v>#N/A</v>
      </c>
      <c r="BT3169" s="18"/>
      <c r="BU3169" s="18"/>
      <c r="BV3169" s="18"/>
      <c r="BW3169" s="18"/>
      <c r="BX3169" s="18"/>
    </row>
    <row r="3170" spans="14:76" x14ac:dyDescent="0.25">
      <c r="N3170" s="14" t="e">
        <f>IF(ISNUMBER('Dosimetry Worksheet'!H3180), 'Dosimetry Worksheet'!H3180, NA())</f>
        <v>#N/A</v>
      </c>
      <c r="O3170" s="14" t="e">
        <f>IF(ISNUMBER(N3170), 'Dosimetry Worksheet'!I3180, NA())</f>
        <v>#N/A</v>
      </c>
      <c r="P3170" s="14"/>
      <c r="Q3170" s="14" t="e">
        <f t="shared" si="691"/>
        <v>#N/A</v>
      </c>
      <c r="R3170" s="14" t="e">
        <f t="shared" si="692"/>
        <v>#N/A</v>
      </c>
      <c r="T3170" s="14" t="e">
        <f t="shared" si="687"/>
        <v>#N/A</v>
      </c>
      <c r="U3170" s="14" t="e">
        <f t="shared" si="693"/>
        <v>#N/A</v>
      </c>
      <c r="V3170" s="14" t="e">
        <f t="shared" si="688"/>
        <v>#N/A</v>
      </c>
      <c r="W3170" s="14"/>
      <c r="X3170" s="14"/>
      <c r="Y3170" s="18" t="e">
        <f t="shared" si="694"/>
        <v>#N/A</v>
      </c>
      <c r="AE3170" s="18" t="e">
        <f t="shared" si="689"/>
        <v>#N/A</v>
      </c>
      <c r="AF3170" s="18" t="e">
        <f t="shared" si="690"/>
        <v>#N/A</v>
      </c>
      <c r="AG3170" s="18" t="e">
        <f t="shared" si="695"/>
        <v>#DIV/0!</v>
      </c>
      <c r="AH3170" s="18" t="e">
        <f t="shared" si="696"/>
        <v>#N/A</v>
      </c>
      <c r="AJ3170" s="18"/>
      <c r="AK3170" s="18"/>
      <c r="AL3170" s="18"/>
      <c r="AN3170" s="18"/>
      <c r="AO3170" s="18"/>
      <c r="AP3170" s="18"/>
      <c r="AQ3170" s="18"/>
      <c r="AR3170" s="18"/>
      <c r="AS3170" s="18"/>
      <c r="AT3170" s="18"/>
      <c r="AU3170" s="18"/>
      <c r="AV3170" s="18"/>
      <c r="AW3170" s="18"/>
      <c r="AX3170" s="18"/>
      <c r="AY3170" s="18"/>
      <c r="AZ3170" s="18"/>
      <c r="BA3170" s="18"/>
      <c r="BB3170" s="18"/>
      <c r="BC3170" s="18"/>
      <c r="BD3170" s="18"/>
      <c r="BE3170" s="18"/>
      <c r="BF3170" s="18"/>
      <c r="BL3170" s="18" t="e">
        <f t="shared" si="700"/>
        <v>#N/A</v>
      </c>
      <c r="BM3170" s="18" t="e">
        <f t="shared" si="697"/>
        <v>#N/A</v>
      </c>
      <c r="BN3170" s="18" t="e">
        <f t="shared" si="698"/>
        <v>#N/A</v>
      </c>
      <c r="BO3170" s="18" t="e">
        <f t="shared" si="699"/>
        <v>#N/A</v>
      </c>
      <c r="BT3170" s="18"/>
      <c r="BU3170" s="18"/>
      <c r="BV3170" s="18"/>
      <c r="BW3170" s="18"/>
      <c r="BX3170" s="18"/>
    </row>
    <row r="3171" spans="14:76" x14ac:dyDescent="0.25">
      <c r="N3171" s="14" t="e">
        <f>IF(ISNUMBER('Dosimetry Worksheet'!H3181), 'Dosimetry Worksheet'!H3181, NA())</f>
        <v>#N/A</v>
      </c>
      <c r="O3171" s="14" t="e">
        <f>IF(ISNUMBER(N3171), 'Dosimetry Worksheet'!I3181, NA())</f>
        <v>#N/A</v>
      </c>
      <c r="P3171" s="14"/>
      <c r="Q3171" s="14" t="e">
        <f t="shared" si="691"/>
        <v>#N/A</v>
      </c>
      <c r="R3171" s="14" t="e">
        <f t="shared" si="692"/>
        <v>#N/A</v>
      </c>
      <c r="T3171" s="14" t="e">
        <f t="shared" si="687"/>
        <v>#N/A</v>
      </c>
      <c r="U3171" s="14" t="e">
        <f t="shared" si="693"/>
        <v>#N/A</v>
      </c>
      <c r="V3171" s="14" t="e">
        <f t="shared" si="688"/>
        <v>#N/A</v>
      </c>
      <c r="W3171" s="14"/>
      <c r="X3171" s="14"/>
      <c r="Y3171" s="18" t="e">
        <f t="shared" si="694"/>
        <v>#N/A</v>
      </c>
      <c r="AE3171" s="18" t="e">
        <f t="shared" si="689"/>
        <v>#N/A</v>
      </c>
      <c r="AF3171" s="18" t="e">
        <f t="shared" si="690"/>
        <v>#N/A</v>
      </c>
      <c r="AG3171" s="18" t="e">
        <f t="shared" si="695"/>
        <v>#DIV/0!</v>
      </c>
      <c r="AH3171" s="18" t="e">
        <f t="shared" si="696"/>
        <v>#N/A</v>
      </c>
      <c r="AJ3171" s="18"/>
      <c r="AK3171" s="18"/>
      <c r="AL3171" s="18"/>
      <c r="AN3171" s="18"/>
      <c r="AO3171" s="18"/>
      <c r="AP3171" s="18"/>
      <c r="AQ3171" s="18"/>
      <c r="AR3171" s="18"/>
      <c r="AS3171" s="18"/>
      <c r="AT3171" s="18"/>
      <c r="AU3171" s="18"/>
      <c r="AV3171" s="18"/>
      <c r="AW3171" s="18"/>
      <c r="AX3171" s="18"/>
      <c r="AY3171" s="18"/>
      <c r="AZ3171" s="18"/>
      <c r="BA3171" s="18"/>
      <c r="BB3171" s="18"/>
      <c r="BC3171" s="18"/>
      <c r="BD3171" s="18"/>
      <c r="BE3171" s="18"/>
      <c r="BF3171" s="18"/>
      <c r="BL3171" s="18" t="e">
        <f t="shared" si="700"/>
        <v>#N/A</v>
      </c>
      <c r="BM3171" s="18" t="e">
        <f t="shared" si="697"/>
        <v>#N/A</v>
      </c>
      <c r="BN3171" s="18" t="e">
        <f t="shared" si="698"/>
        <v>#N/A</v>
      </c>
      <c r="BO3171" s="18" t="e">
        <f t="shared" si="699"/>
        <v>#N/A</v>
      </c>
      <c r="BT3171" s="18"/>
      <c r="BU3171" s="18"/>
      <c r="BV3171" s="18"/>
      <c r="BW3171" s="18"/>
      <c r="BX3171" s="18"/>
    </row>
    <row r="3172" spans="14:76" x14ac:dyDescent="0.25">
      <c r="N3172" s="14" t="e">
        <f>IF(ISNUMBER('Dosimetry Worksheet'!H3182), 'Dosimetry Worksheet'!H3182, NA())</f>
        <v>#N/A</v>
      </c>
      <c r="O3172" s="14" t="e">
        <f>IF(ISNUMBER(N3172), 'Dosimetry Worksheet'!I3182, NA())</f>
        <v>#N/A</v>
      </c>
      <c r="P3172" s="14"/>
      <c r="Q3172" s="14" t="e">
        <f t="shared" si="691"/>
        <v>#N/A</v>
      </c>
      <c r="R3172" s="14" t="e">
        <f t="shared" si="692"/>
        <v>#N/A</v>
      </c>
      <c r="T3172" s="14" t="e">
        <f t="shared" si="687"/>
        <v>#N/A</v>
      </c>
      <c r="U3172" s="14" t="e">
        <f t="shared" si="693"/>
        <v>#N/A</v>
      </c>
      <c r="V3172" s="14" t="e">
        <f t="shared" si="688"/>
        <v>#N/A</v>
      </c>
      <c r="W3172" s="14"/>
      <c r="X3172" s="14"/>
      <c r="Y3172" s="18" t="e">
        <f t="shared" si="694"/>
        <v>#N/A</v>
      </c>
      <c r="AE3172" s="18" t="e">
        <f t="shared" si="689"/>
        <v>#N/A</v>
      </c>
      <c r="AF3172" s="18" t="e">
        <f t="shared" si="690"/>
        <v>#N/A</v>
      </c>
      <c r="AG3172" s="18" t="e">
        <f t="shared" si="695"/>
        <v>#DIV/0!</v>
      </c>
      <c r="AH3172" s="18" t="e">
        <f t="shared" si="696"/>
        <v>#N/A</v>
      </c>
      <c r="AJ3172" s="18"/>
      <c r="AK3172" s="18"/>
      <c r="AL3172" s="18"/>
      <c r="AN3172" s="18"/>
      <c r="AO3172" s="18"/>
      <c r="AP3172" s="18"/>
      <c r="AQ3172" s="18"/>
      <c r="AR3172" s="18"/>
      <c r="AS3172" s="18"/>
      <c r="AT3172" s="18"/>
      <c r="AU3172" s="18"/>
      <c r="AV3172" s="18"/>
      <c r="AW3172" s="18"/>
      <c r="AX3172" s="18"/>
      <c r="AY3172" s="18"/>
      <c r="AZ3172" s="18"/>
      <c r="BA3172" s="18"/>
      <c r="BB3172" s="18"/>
      <c r="BC3172" s="18"/>
      <c r="BD3172" s="18"/>
      <c r="BE3172" s="18"/>
      <c r="BF3172" s="18"/>
      <c r="BL3172" s="18" t="e">
        <f t="shared" si="700"/>
        <v>#N/A</v>
      </c>
      <c r="BM3172" s="18" t="e">
        <f t="shared" si="697"/>
        <v>#N/A</v>
      </c>
      <c r="BN3172" s="18" t="e">
        <f t="shared" si="698"/>
        <v>#N/A</v>
      </c>
      <c r="BO3172" s="18" t="e">
        <f t="shared" si="699"/>
        <v>#N/A</v>
      </c>
      <c r="BT3172" s="18"/>
      <c r="BU3172" s="18"/>
      <c r="BV3172" s="18"/>
      <c r="BW3172" s="18"/>
      <c r="BX3172" s="18"/>
    </row>
    <row r="3173" spans="14:76" x14ac:dyDescent="0.25">
      <c r="N3173" s="14" t="e">
        <f>IF(ISNUMBER('Dosimetry Worksheet'!H3183), 'Dosimetry Worksheet'!H3183, NA())</f>
        <v>#N/A</v>
      </c>
      <c r="O3173" s="14" t="e">
        <f>IF(ISNUMBER(N3173), 'Dosimetry Worksheet'!I3183, NA())</f>
        <v>#N/A</v>
      </c>
      <c r="P3173" s="14"/>
      <c r="Q3173" s="14" t="e">
        <f t="shared" si="691"/>
        <v>#N/A</v>
      </c>
      <c r="R3173" s="14" t="e">
        <f t="shared" si="692"/>
        <v>#N/A</v>
      </c>
      <c r="T3173" s="14" t="e">
        <f t="shared" si="687"/>
        <v>#N/A</v>
      </c>
      <c r="U3173" s="14" t="e">
        <f t="shared" si="693"/>
        <v>#N/A</v>
      </c>
      <c r="V3173" s="14" t="e">
        <f t="shared" si="688"/>
        <v>#N/A</v>
      </c>
      <c r="W3173" s="14"/>
      <c r="X3173" s="14"/>
      <c r="Y3173" s="18" t="e">
        <f t="shared" si="694"/>
        <v>#N/A</v>
      </c>
      <c r="AE3173" s="18" t="e">
        <f t="shared" si="689"/>
        <v>#N/A</v>
      </c>
      <c r="AF3173" s="18" t="e">
        <f t="shared" si="690"/>
        <v>#N/A</v>
      </c>
      <c r="AG3173" s="18" t="e">
        <f t="shared" si="695"/>
        <v>#DIV/0!</v>
      </c>
      <c r="AH3173" s="18" t="e">
        <f t="shared" si="696"/>
        <v>#N/A</v>
      </c>
      <c r="AJ3173" s="18"/>
      <c r="AK3173" s="18"/>
      <c r="AL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  <c r="AX3173" s="18"/>
      <c r="AY3173" s="18"/>
      <c r="AZ3173" s="18"/>
      <c r="BA3173" s="18"/>
      <c r="BB3173" s="18"/>
      <c r="BC3173" s="18"/>
      <c r="BD3173" s="18"/>
      <c r="BE3173" s="18"/>
      <c r="BF3173" s="18"/>
      <c r="BL3173" s="18" t="e">
        <f t="shared" si="700"/>
        <v>#N/A</v>
      </c>
      <c r="BM3173" s="18" t="e">
        <f t="shared" si="697"/>
        <v>#N/A</v>
      </c>
      <c r="BN3173" s="18" t="e">
        <f t="shared" si="698"/>
        <v>#N/A</v>
      </c>
      <c r="BO3173" s="18" t="e">
        <f t="shared" si="699"/>
        <v>#N/A</v>
      </c>
      <c r="BT3173" s="18"/>
      <c r="BU3173" s="18"/>
      <c r="BV3173" s="18"/>
      <c r="BW3173" s="18"/>
      <c r="BX3173" s="18"/>
    </row>
    <row r="3174" spans="14:76" x14ac:dyDescent="0.25">
      <c r="N3174" s="14" t="e">
        <f>IF(ISNUMBER('Dosimetry Worksheet'!H3184), 'Dosimetry Worksheet'!H3184, NA())</f>
        <v>#N/A</v>
      </c>
      <c r="O3174" s="14" t="e">
        <f>IF(ISNUMBER(N3174), 'Dosimetry Worksheet'!I3184, NA())</f>
        <v>#N/A</v>
      </c>
      <c r="P3174" s="14"/>
      <c r="Q3174" s="14" t="e">
        <f t="shared" si="691"/>
        <v>#N/A</v>
      </c>
      <c r="R3174" s="14" t="e">
        <f t="shared" si="692"/>
        <v>#N/A</v>
      </c>
      <c r="T3174" s="14" t="e">
        <f t="shared" si="687"/>
        <v>#N/A</v>
      </c>
      <c r="U3174" s="14" t="e">
        <f t="shared" si="693"/>
        <v>#N/A</v>
      </c>
      <c r="V3174" s="14" t="e">
        <f t="shared" si="688"/>
        <v>#N/A</v>
      </c>
      <c r="W3174" s="14"/>
      <c r="X3174" s="14"/>
      <c r="Y3174" s="18" t="e">
        <f t="shared" si="694"/>
        <v>#N/A</v>
      </c>
      <c r="AE3174" s="18" t="e">
        <f t="shared" si="689"/>
        <v>#N/A</v>
      </c>
      <c r="AF3174" s="18" t="e">
        <f t="shared" si="690"/>
        <v>#N/A</v>
      </c>
      <c r="AG3174" s="18" t="e">
        <f t="shared" si="695"/>
        <v>#DIV/0!</v>
      </c>
      <c r="AH3174" s="18" t="e">
        <f t="shared" si="696"/>
        <v>#N/A</v>
      </c>
      <c r="AJ3174" s="18"/>
      <c r="AK3174" s="18"/>
      <c r="AL3174" s="18"/>
      <c r="AN3174" s="18"/>
      <c r="AO3174" s="18"/>
      <c r="AP3174" s="18"/>
      <c r="AQ3174" s="18"/>
      <c r="AR3174" s="18"/>
      <c r="AS3174" s="18"/>
      <c r="AT3174" s="18"/>
      <c r="AU3174" s="18"/>
      <c r="AV3174" s="18"/>
      <c r="AW3174" s="18"/>
      <c r="AX3174" s="18"/>
      <c r="AY3174" s="18"/>
      <c r="AZ3174" s="18"/>
      <c r="BA3174" s="18"/>
      <c r="BB3174" s="18"/>
      <c r="BC3174" s="18"/>
      <c r="BD3174" s="18"/>
      <c r="BE3174" s="18"/>
      <c r="BF3174" s="18"/>
      <c r="BL3174" s="18" t="e">
        <f t="shared" si="700"/>
        <v>#N/A</v>
      </c>
      <c r="BM3174" s="18" t="e">
        <f t="shared" si="697"/>
        <v>#N/A</v>
      </c>
      <c r="BN3174" s="18" t="e">
        <f t="shared" si="698"/>
        <v>#N/A</v>
      </c>
      <c r="BO3174" s="18" t="e">
        <f t="shared" si="699"/>
        <v>#N/A</v>
      </c>
      <c r="BT3174" s="18"/>
      <c r="BU3174" s="18"/>
      <c r="BV3174" s="18"/>
      <c r="BW3174" s="18"/>
      <c r="BX3174" s="18"/>
    </row>
    <row r="3175" spans="14:76" x14ac:dyDescent="0.25">
      <c r="N3175" s="14" t="e">
        <f>IF(ISNUMBER('Dosimetry Worksheet'!H3185), 'Dosimetry Worksheet'!H3185, NA())</f>
        <v>#N/A</v>
      </c>
      <c r="O3175" s="14" t="e">
        <f>IF(ISNUMBER(N3175), 'Dosimetry Worksheet'!I3185, NA())</f>
        <v>#N/A</v>
      </c>
      <c r="P3175" s="14"/>
      <c r="Q3175" s="14" t="e">
        <f t="shared" si="691"/>
        <v>#N/A</v>
      </c>
      <c r="R3175" s="14" t="e">
        <f t="shared" si="692"/>
        <v>#N/A</v>
      </c>
      <c r="T3175" s="14" t="e">
        <f t="shared" si="687"/>
        <v>#N/A</v>
      </c>
      <c r="U3175" s="14" t="e">
        <f t="shared" si="693"/>
        <v>#N/A</v>
      </c>
      <c r="V3175" s="14" t="e">
        <f t="shared" si="688"/>
        <v>#N/A</v>
      </c>
      <c r="W3175" s="14"/>
      <c r="X3175" s="14"/>
      <c r="Y3175" s="18" t="e">
        <f t="shared" si="694"/>
        <v>#N/A</v>
      </c>
      <c r="AE3175" s="18" t="e">
        <f t="shared" si="689"/>
        <v>#N/A</v>
      </c>
      <c r="AF3175" s="18" t="e">
        <f t="shared" si="690"/>
        <v>#N/A</v>
      </c>
      <c r="AG3175" s="18" t="e">
        <f t="shared" si="695"/>
        <v>#DIV/0!</v>
      </c>
      <c r="AH3175" s="18" t="e">
        <f t="shared" si="696"/>
        <v>#N/A</v>
      </c>
      <c r="AJ3175" s="18"/>
      <c r="AK3175" s="18"/>
      <c r="AL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  <c r="AX3175" s="18"/>
      <c r="AY3175" s="18"/>
      <c r="AZ3175" s="18"/>
      <c r="BA3175" s="18"/>
      <c r="BB3175" s="18"/>
      <c r="BC3175" s="18"/>
      <c r="BD3175" s="18"/>
      <c r="BE3175" s="18"/>
      <c r="BF3175" s="18"/>
      <c r="BL3175" s="18" t="e">
        <f t="shared" si="700"/>
        <v>#N/A</v>
      </c>
      <c r="BM3175" s="18" t="e">
        <f t="shared" si="697"/>
        <v>#N/A</v>
      </c>
      <c r="BN3175" s="18" t="e">
        <f t="shared" si="698"/>
        <v>#N/A</v>
      </c>
      <c r="BO3175" s="18" t="e">
        <f t="shared" si="699"/>
        <v>#N/A</v>
      </c>
      <c r="BT3175" s="18"/>
      <c r="BU3175" s="18"/>
      <c r="BV3175" s="18"/>
      <c r="BW3175" s="18"/>
      <c r="BX3175" s="18"/>
    </row>
    <row r="3176" spans="14:76" x14ac:dyDescent="0.25">
      <c r="N3176" s="14" t="e">
        <f>IF(ISNUMBER('Dosimetry Worksheet'!H3186), 'Dosimetry Worksheet'!H3186, NA())</f>
        <v>#N/A</v>
      </c>
      <c r="O3176" s="14" t="e">
        <f>IF(ISNUMBER(N3176), 'Dosimetry Worksheet'!I3186, NA())</f>
        <v>#N/A</v>
      </c>
      <c r="P3176" s="14"/>
      <c r="Q3176" s="14" t="e">
        <f t="shared" si="691"/>
        <v>#N/A</v>
      </c>
      <c r="R3176" s="14" t="e">
        <f t="shared" si="692"/>
        <v>#N/A</v>
      </c>
      <c r="T3176" s="14" t="e">
        <f t="shared" si="687"/>
        <v>#N/A</v>
      </c>
      <c r="U3176" s="14" t="e">
        <f t="shared" si="693"/>
        <v>#N/A</v>
      </c>
      <c r="V3176" s="14" t="e">
        <f t="shared" si="688"/>
        <v>#N/A</v>
      </c>
      <c r="W3176" s="14"/>
      <c r="X3176" s="14"/>
      <c r="Y3176" s="18" t="e">
        <f t="shared" si="694"/>
        <v>#N/A</v>
      </c>
      <c r="AE3176" s="18" t="e">
        <f t="shared" si="689"/>
        <v>#N/A</v>
      </c>
      <c r="AF3176" s="18" t="e">
        <f t="shared" si="690"/>
        <v>#N/A</v>
      </c>
      <c r="AG3176" s="18" t="e">
        <f t="shared" si="695"/>
        <v>#DIV/0!</v>
      </c>
      <c r="AH3176" s="18" t="e">
        <f t="shared" si="696"/>
        <v>#N/A</v>
      </c>
      <c r="AJ3176" s="18"/>
      <c r="AK3176" s="18"/>
      <c r="AL3176" s="18"/>
      <c r="AN3176" s="18"/>
      <c r="AO3176" s="18"/>
      <c r="AP3176" s="18"/>
      <c r="AQ3176" s="18"/>
      <c r="AR3176" s="18"/>
      <c r="AS3176" s="18"/>
      <c r="AT3176" s="18"/>
      <c r="AU3176" s="18"/>
      <c r="AV3176" s="18"/>
      <c r="AW3176" s="18"/>
      <c r="AX3176" s="18"/>
      <c r="AY3176" s="18"/>
      <c r="AZ3176" s="18"/>
      <c r="BA3176" s="18"/>
      <c r="BB3176" s="18"/>
      <c r="BC3176" s="18"/>
      <c r="BD3176" s="18"/>
      <c r="BE3176" s="18"/>
      <c r="BF3176" s="18"/>
      <c r="BL3176" s="18" t="e">
        <f t="shared" si="700"/>
        <v>#N/A</v>
      </c>
      <c r="BM3176" s="18" t="e">
        <f t="shared" si="697"/>
        <v>#N/A</v>
      </c>
      <c r="BN3176" s="18" t="e">
        <f t="shared" si="698"/>
        <v>#N/A</v>
      </c>
      <c r="BO3176" s="18" t="e">
        <f t="shared" si="699"/>
        <v>#N/A</v>
      </c>
      <c r="BT3176" s="18"/>
      <c r="BU3176" s="18"/>
      <c r="BV3176" s="18"/>
      <c r="BW3176" s="18"/>
      <c r="BX3176" s="18"/>
    </row>
    <row r="3177" spans="14:76" x14ac:dyDescent="0.25">
      <c r="N3177" s="14" t="e">
        <f>IF(ISNUMBER('Dosimetry Worksheet'!H3187), 'Dosimetry Worksheet'!H3187, NA())</f>
        <v>#N/A</v>
      </c>
      <c r="O3177" s="14" t="e">
        <f>IF(ISNUMBER(N3177), 'Dosimetry Worksheet'!I3187, NA())</f>
        <v>#N/A</v>
      </c>
      <c r="P3177" s="14"/>
      <c r="Q3177" s="14" t="e">
        <f t="shared" si="691"/>
        <v>#N/A</v>
      </c>
      <c r="R3177" s="14" t="e">
        <f t="shared" si="692"/>
        <v>#N/A</v>
      </c>
      <c r="T3177" s="14" t="e">
        <f t="shared" si="687"/>
        <v>#N/A</v>
      </c>
      <c r="U3177" s="14" t="e">
        <f t="shared" si="693"/>
        <v>#N/A</v>
      </c>
      <c r="V3177" s="14" t="e">
        <f t="shared" si="688"/>
        <v>#N/A</v>
      </c>
      <c r="W3177" s="14"/>
      <c r="X3177" s="14"/>
      <c r="Y3177" s="18" t="e">
        <f t="shared" si="694"/>
        <v>#N/A</v>
      </c>
      <c r="AE3177" s="18" t="e">
        <f t="shared" si="689"/>
        <v>#N/A</v>
      </c>
      <c r="AF3177" s="18" t="e">
        <f t="shared" si="690"/>
        <v>#N/A</v>
      </c>
      <c r="AG3177" s="18" t="e">
        <f t="shared" si="695"/>
        <v>#DIV/0!</v>
      </c>
      <c r="AH3177" s="18" t="e">
        <f t="shared" si="696"/>
        <v>#N/A</v>
      </c>
      <c r="AJ3177" s="18"/>
      <c r="AK3177" s="18"/>
      <c r="AL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  <c r="AX3177" s="18"/>
      <c r="AY3177" s="18"/>
      <c r="AZ3177" s="18"/>
      <c r="BA3177" s="18"/>
      <c r="BB3177" s="18"/>
      <c r="BC3177" s="18"/>
      <c r="BD3177" s="18"/>
      <c r="BE3177" s="18"/>
      <c r="BF3177" s="18"/>
      <c r="BL3177" s="18" t="e">
        <f t="shared" si="700"/>
        <v>#N/A</v>
      </c>
      <c r="BM3177" s="18" t="e">
        <f t="shared" si="697"/>
        <v>#N/A</v>
      </c>
      <c r="BN3177" s="18" t="e">
        <f t="shared" si="698"/>
        <v>#N/A</v>
      </c>
      <c r="BO3177" s="18" t="e">
        <f t="shared" si="699"/>
        <v>#N/A</v>
      </c>
      <c r="BT3177" s="18"/>
      <c r="BU3177" s="18"/>
      <c r="BV3177" s="18"/>
      <c r="BW3177" s="18"/>
      <c r="BX3177" s="18"/>
    </row>
    <row r="3178" spans="14:76" x14ac:dyDescent="0.25">
      <c r="N3178" s="14" t="e">
        <f>IF(ISNUMBER('Dosimetry Worksheet'!H3188), 'Dosimetry Worksheet'!H3188, NA())</f>
        <v>#N/A</v>
      </c>
      <c r="O3178" s="14" t="e">
        <f>IF(ISNUMBER(N3178), 'Dosimetry Worksheet'!I3188, NA())</f>
        <v>#N/A</v>
      </c>
      <c r="P3178" s="14"/>
      <c r="Q3178" s="14" t="e">
        <f t="shared" si="691"/>
        <v>#N/A</v>
      </c>
      <c r="R3178" s="14" t="e">
        <f t="shared" si="692"/>
        <v>#N/A</v>
      </c>
      <c r="T3178" s="14" t="e">
        <f t="shared" si="687"/>
        <v>#N/A</v>
      </c>
      <c r="U3178" s="14" t="e">
        <f t="shared" si="693"/>
        <v>#N/A</v>
      </c>
      <c r="V3178" s="14" t="e">
        <f t="shared" si="688"/>
        <v>#N/A</v>
      </c>
      <c r="W3178" s="14"/>
      <c r="X3178" s="14"/>
      <c r="Y3178" s="18" t="e">
        <f t="shared" si="694"/>
        <v>#N/A</v>
      </c>
      <c r="AE3178" s="18" t="e">
        <f t="shared" si="689"/>
        <v>#N/A</v>
      </c>
      <c r="AF3178" s="18" t="e">
        <f t="shared" si="690"/>
        <v>#N/A</v>
      </c>
      <c r="AG3178" s="18" t="e">
        <f t="shared" si="695"/>
        <v>#DIV/0!</v>
      </c>
      <c r="AH3178" s="18" t="e">
        <f t="shared" si="696"/>
        <v>#N/A</v>
      </c>
      <c r="AJ3178" s="18"/>
      <c r="AK3178" s="18"/>
      <c r="AL3178" s="18"/>
      <c r="AN3178" s="18"/>
      <c r="AO3178" s="18"/>
      <c r="AP3178" s="18"/>
      <c r="AQ3178" s="18"/>
      <c r="AR3178" s="18"/>
      <c r="AS3178" s="18"/>
      <c r="AT3178" s="18"/>
      <c r="AU3178" s="18"/>
      <c r="AV3178" s="18"/>
      <c r="AW3178" s="18"/>
      <c r="AX3178" s="18"/>
      <c r="AY3178" s="18"/>
      <c r="AZ3178" s="18"/>
      <c r="BA3178" s="18"/>
      <c r="BB3178" s="18"/>
      <c r="BC3178" s="18"/>
      <c r="BD3178" s="18"/>
      <c r="BE3178" s="18"/>
      <c r="BF3178" s="18"/>
      <c r="BL3178" s="18" t="e">
        <f t="shared" si="700"/>
        <v>#N/A</v>
      </c>
      <c r="BM3178" s="18" t="e">
        <f t="shared" si="697"/>
        <v>#N/A</v>
      </c>
      <c r="BN3178" s="18" t="e">
        <f t="shared" si="698"/>
        <v>#N/A</v>
      </c>
      <c r="BO3178" s="18" t="e">
        <f t="shared" si="699"/>
        <v>#N/A</v>
      </c>
      <c r="BT3178" s="18"/>
      <c r="BU3178" s="18"/>
      <c r="BV3178" s="18"/>
      <c r="BW3178" s="18"/>
      <c r="BX3178" s="18"/>
    </row>
    <row r="3179" spans="14:76" x14ac:dyDescent="0.25">
      <c r="N3179" s="14" t="e">
        <f>IF(ISNUMBER('Dosimetry Worksheet'!H3189), 'Dosimetry Worksheet'!H3189, NA())</f>
        <v>#N/A</v>
      </c>
      <c r="O3179" s="14" t="e">
        <f>IF(ISNUMBER(N3179), 'Dosimetry Worksheet'!I3189, NA())</f>
        <v>#N/A</v>
      </c>
      <c r="P3179" s="14"/>
      <c r="Q3179" s="14" t="e">
        <f t="shared" si="691"/>
        <v>#N/A</v>
      </c>
      <c r="R3179" s="14" t="e">
        <f t="shared" si="692"/>
        <v>#N/A</v>
      </c>
      <c r="T3179" s="14" t="e">
        <f t="shared" si="687"/>
        <v>#N/A</v>
      </c>
      <c r="U3179" s="14" t="e">
        <f t="shared" si="693"/>
        <v>#N/A</v>
      </c>
      <c r="V3179" s="14" t="e">
        <f t="shared" si="688"/>
        <v>#N/A</v>
      </c>
      <c r="W3179" s="14"/>
      <c r="X3179" s="14"/>
      <c r="Y3179" s="18" t="e">
        <f t="shared" si="694"/>
        <v>#N/A</v>
      </c>
      <c r="AE3179" s="18" t="e">
        <f t="shared" si="689"/>
        <v>#N/A</v>
      </c>
      <c r="AF3179" s="18" t="e">
        <f t="shared" si="690"/>
        <v>#N/A</v>
      </c>
      <c r="AG3179" s="18" t="e">
        <f t="shared" si="695"/>
        <v>#DIV/0!</v>
      </c>
      <c r="AH3179" s="18" t="e">
        <f t="shared" si="696"/>
        <v>#N/A</v>
      </c>
      <c r="AJ3179" s="18"/>
      <c r="AK3179" s="18"/>
      <c r="AL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  <c r="AX3179" s="18"/>
      <c r="AY3179" s="18"/>
      <c r="AZ3179" s="18"/>
      <c r="BA3179" s="18"/>
      <c r="BB3179" s="18"/>
      <c r="BC3179" s="18"/>
      <c r="BD3179" s="18"/>
      <c r="BE3179" s="18"/>
      <c r="BF3179" s="18"/>
      <c r="BL3179" s="18" t="e">
        <f t="shared" si="700"/>
        <v>#N/A</v>
      </c>
      <c r="BM3179" s="18" t="e">
        <f t="shared" si="697"/>
        <v>#N/A</v>
      </c>
      <c r="BN3179" s="18" t="e">
        <f t="shared" si="698"/>
        <v>#N/A</v>
      </c>
      <c r="BO3179" s="18" t="e">
        <f t="shared" si="699"/>
        <v>#N/A</v>
      </c>
      <c r="BT3179" s="18"/>
      <c r="BU3179" s="18"/>
      <c r="BV3179" s="18"/>
      <c r="BW3179" s="18"/>
      <c r="BX3179" s="18"/>
    </row>
    <row r="3180" spans="14:76" x14ac:dyDescent="0.25">
      <c r="N3180" s="14" t="e">
        <f>IF(ISNUMBER('Dosimetry Worksheet'!H3190), 'Dosimetry Worksheet'!H3190, NA())</f>
        <v>#N/A</v>
      </c>
      <c r="O3180" s="14" t="e">
        <f>IF(ISNUMBER(N3180), 'Dosimetry Worksheet'!I3190, NA())</f>
        <v>#N/A</v>
      </c>
      <c r="P3180" s="14"/>
      <c r="Q3180" s="14" t="e">
        <f t="shared" si="691"/>
        <v>#N/A</v>
      </c>
      <c r="R3180" s="14" t="e">
        <f t="shared" si="692"/>
        <v>#N/A</v>
      </c>
      <c r="T3180" s="14" t="e">
        <f t="shared" si="687"/>
        <v>#N/A</v>
      </c>
      <c r="U3180" s="14" t="e">
        <f t="shared" si="693"/>
        <v>#N/A</v>
      </c>
      <c r="V3180" s="14" t="e">
        <f t="shared" si="688"/>
        <v>#N/A</v>
      </c>
      <c r="W3180" s="14"/>
      <c r="X3180" s="14"/>
      <c r="Y3180" s="18" t="e">
        <f t="shared" si="694"/>
        <v>#N/A</v>
      </c>
      <c r="AE3180" s="18" t="e">
        <f t="shared" si="689"/>
        <v>#N/A</v>
      </c>
      <c r="AF3180" s="18" t="e">
        <f t="shared" si="690"/>
        <v>#N/A</v>
      </c>
      <c r="AG3180" s="18" t="e">
        <f t="shared" si="695"/>
        <v>#DIV/0!</v>
      </c>
      <c r="AH3180" s="18" t="e">
        <f t="shared" si="696"/>
        <v>#N/A</v>
      </c>
      <c r="AJ3180" s="18"/>
      <c r="AK3180" s="18"/>
      <c r="AL3180" s="18"/>
      <c r="AN3180" s="18"/>
      <c r="AO3180" s="18"/>
      <c r="AP3180" s="18"/>
      <c r="AQ3180" s="18"/>
      <c r="AR3180" s="18"/>
      <c r="AS3180" s="18"/>
      <c r="AT3180" s="18"/>
      <c r="AU3180" s="18"/>
      <c r="AV3180" s="18"/>
      <c r="AW3180" s="18"/>
      <c r="AX3180" s="18"/>
      <c r="AY3180" s="18"/>
      <c r="AZ3180" s="18"/>
      <c r="BA3180" s="18"/>
      <c r="BB3180" s="18"/>
      <c r="BC3180" s="18"/>
      <c r="BD3180" s="18"/>
      <c r="BE3180" s="18"/>
      <c r="BF3180" s="18"/>
      <c r="BL3180" s="18" t="e">
        <f t="shared" si="700"/>
        <v>#N/A</v>
      </c>
      <c r="BM3180" s="18" t="e">
        <f t="shared" si="697"/>
        <v>#N/A</v>
      </c>
      <c r="BN3180" s="18" t="e">
        <f t="shared" si="698"/>
        <v>#N/A</v>
      </c>
      <c r="BO3180" s="18" t="e">
        <f t="shared" si="699"/>
        <v>#N/A</v>
      </c>
      <c r="BT3180" s="18"/>
      <c r="BU3180" s="18"/>
      <c r="BV3180" s="18"/>
      <c r="BW3180" s="18"/>
      <c r="BX3180" s="18"/>
    </row>
    <row r="3181" spans="14:76" x14ac:dyDescent="0.25">
      <c r="N3181" s="14" t="e">
        <f>IF(ISNUMBER('Dosimetry Worksheet'!H3191), 'Dosimetry Worksheet'!H3191, NA())</f>
        <v>#N/A</v>
      </c>
      <c r="O3181" s="14" t="e">
        <f>IF(ISNUMBER(N3181), 'Dosimetry Worksheet'!I3191, NA())</f>
        <v>#N/A</v>
      </c>
      <c r="P3181" s="14"/>
      <c r="Q3181" s="14" t="e">
        <f t="shared" si="691"/>
        <v>#N/A</v>
      </c>
      <c r="R3181" s="14" t="e">
        <f t="shared" si="692"/>
        <v>#N/A</v>
      </c>
      <c r="T3181" s="14" t="e">
        <f t="shared" si="687"/>
        <v>#N/A</v>
      </c>
      <c r="U3181" s="14" t="e">
        <f t="shared" si="693"/>
        <v>#N/A</v>
      </c>
      <c r="V3181" s="14" t="e">
        <f t="shared" si="688"/>
        <v>#N/A</v>
      </c>
      <c r="W3181" s="14"/>
      <c r="X3181" s="14"/>
      <c r="Y3181" s="18" t="e">
        <f t="shared" si="694"/>
        <v>#N/A</v>
      </c>
      <c r="AE3181" s="18" t="e">
        <f t="shared" si="689"/>
        <v>#N/A</v>
      </c>
      <c r="AF3181" s="18" t="e">
        <f t="shared" si="690"/>
        <v>#N/A</v>
      </c>
      <c r="AG3181" s="18" t="e">
        <f t="shared" si="695"/>
        <v>#DIV/0!</v>
      </c>
      <c r="AH3181" s="18" t="e">
        <f t="shared" si="696"/>
        <v>#N/A</v>
      </c>
      <c r="AJ3181" s="18"/>
      <c r="AK3181" s="18"/>
      <c r="AL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  <c r="AX3181" s="18"/>
      <c r="AY3181" s="18"/>
      <c r="AZ3181" s="18"/>
      <c r="BA3181" s="18"/>
      <c r="BB3181" s="18"/>
      <c r="BC3181" s="18"/>
      <c r="BD3181" s="18"/>
      <c r="BE3181" s="18"/>
      <c r="BF3181" s="18"/>
      <c r="BL3181" s="18" t="e">
        <f t="shared" si="700"/>
        <v>#N/A</v>
      </c>
      <c r="BM3181" s="18" t="e">
        <f t="shared" si="697"/>
        <v>#N/A</v>
      </c>
      <c r="BN3181" s="18" t="e">
        <f t="shared" si="698"/>
        <v>#N/A</v>
      </c>
      <c r="BO3181" s="18" t="e">
        <f t="shared" si="699"/>
        <v>#N/A</v>
      </c>
      <c r="BT3181" s="18"/>
      <c r="BU3181" s="18"/>
      <c r="BV3181" s="18"/>
      <c r="BW3181" s="18"/>
      <c r="BX3181" s="18"/>
    </row>
    <row r="3182" spans="14:76" x14ac:dyDescent="0.25">
      <c r="N3182" s="14" t="e">
        <f>IF(ISNUMBER('Dosimetry Worksheet'!H3192), 'Dosimetry Worksheet'!H3192, NA())</f>
        <v>#N/A</v>
      </c>
      <c r="O3182" s="14" t="e">
        <f>IF(ISNUMBER(N3182), 'Dosimetry Worksheet'!I3192, NA())</f>
        <v>#N/A</v>
      </c>
      <c r="P3182" s="14"/>
      <c r="Q3182" s="14" t="e">
        <f t="shared" si="691"/>
        <v>#N/A</v>
      </c>
      <c r="R3182" s="14" t="e">
        <f t="shared" si="692"/>
        <v>#N/A</v>
      </c>
      <c r="T3182" s="14" t="e">
        <f t="shared" si="687"/>
        <v>#N/A</v>
      </c>
      <c r="U3182" s="14" t="e">
        <f t="shared" si="693"/>
        <v>#N/A</v>
      </c>
      <c r="V3182" s="14" t="e">
        <f t="shared" si="688"/>
        <v>#N/A</v>
      </c>
      <c r="W3182" s="14"/>
      <c r="X3182" s="14"/>
      <c r="Y3182" s="18" t="e">
        <f t="shared" si="694"/>
        <v>#N/A</v>
      </c>
      <c r="AE3182" s="18" t="e">
        <f t="shared" si="689"/>
        <v>#N/A</v>
      </c>
      <c r="AF3182" s="18" t="e">
        <f t="shared" si="690"/>
        <v>#N/A</v>
      </c>
      <c r="AG3182" s="18" t="e">
        <f t="shared" si="695"/>
        <v>#DIV/0!</v>
      </c>
      <c r="AH3182" s="18" t="e">
        <f t="shared" si="696"/>
        <v>#N/A</v>
      </c>
      <c r="AJ3182" s="18"/>
      <c r="AK3182" s="18"/>
      <c r="AL3182" s="18"/>
      <c r="AN3182" s="18"/>
      <c r="AO3182" s="18"/>
      <c r="AP3182" s="18"/>
      <c r="AQ3182" s="18"/>
      <c r="AR3182" s="18"/>
      <c r="AS3182" s="18"/>
      <c r="AT3182" s="18"/>
      <c r="AU3182" s="18"/>
      <c r="AV3182" s="18"/>
      <c r="AW3182" s="18"/>
      <c r="AX3182" s="18"/>
      <c r="AY3182" s="18"/>
      <c r="AZ3182" s="18"/>
      <c r="BA3182" s="18"/>
      <c r="BB3182" s="18"/>
      <c r="BC3182" s="18"/>
      <c r="BD3182" s="18"/>
      <c r="BE3182" s="18"/>
      <c r="BF3182" s="18"/>
      <c r="BL3182" s="18" t="e">
        <f t="shared" si="700"/>
        <v>#N/A</v>
      </c>
      <c r="BM3182" s="18" t="e">
        <f t="shared" si="697"/>
        <v>#N/A</v>
      </c>
      <c r="BN3182" s="18" t="e">
        <f t="shared" si="698"/>
        <v>#N/A</v>
      </c>
      <c r="BO3182" s="18" t="e">
        <f t="shared" si="699"/>
        <v>#N/A</v>
      </c>
      <c r="BT3182" s="18"/>
      <c r="BU3182" s="18"/>
      <c r="BV3182" s="18"/>
      <c r="BW3182" s="18"/>
      <c r="BX3182" s="18"/>
    </row>
    <row r="3183" spans="14:76" x14ac:dyDescent="0.25">
      <c r="N3183" s="14" t="e">
        <f>IF(ISNUMBER('Dosimetry Worksheet'!H3193), 'Dosimetry Worksheet'!H3193, NA())</f>
        <v>#N/A</v>
      </c>
      <c r="O3183" s="14" t="e">
        <f>IF(ISNUMBER(N3183), 'Dosimetry Worksheet'!I3193, NA())</f>
        <v>#N/A</v>
      </c>
      <c r="P3183" s="14"/>
      <c r="Q3183" s="14" t="e">
        <f t="shared" si="691"/>
        <v>#N/A</v>
      </c>
      <c r="R3183" s="14" t="e">
        <f t="shared" si="692"/>
        <v>#N/A</v>
      </c>
      <c r="T3183" s="14" t="e">
        <f t="shared" si="687"/>
        <v>#N/A</v>
      </c>
      <c r="U3183" s="14" t="e">
        <f t="shared" si="693"/>
        <v>#N/A</v>
      </c>
      <c r="V3183" s="14" t="e">
        <f t="shared" si="688"/>
        <v>#N/A</v>
      </c>
      <c r="W3183" s="14"/>
      <c r="X3183" s="14"/>
      <c r="Y3183" s="18" t="e">
        <f t="shared" si="694"/>
        <v>#N/A</v>
      </c>
      <c r="AE3183" s="18" t="e">
        <f t="shared" si="689"/>
        <v>#N/A</v>
      </c>
      <c r="AF3183" s="18" t="e">
        <f t="shared" si="690"/>
        <v>#N/A</v>
      </c>
      <c r="AG3183" s="18" t="e">
        <f t="shared" si="695"/>
        <v>#DIV/0!</v>
      </c>
      <c r="AH3183" s="18" t="e">
        <f t="shared" si="696"/>
        <v>#N/A</v>
      </c>
      <c r="AJ3183" s="18"/>
      <c r="AK3183" s="18"/>
      <c r="AL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  <c r="AX3183" s="18"/>
      <c r="AY3183" s="18"/>
      <c r="AZ3183" s="18"/>
      <c r="BA3183" s="18"/>
      <c r="BB3183" s="18"/>
      <c r="BC3183" s="18"/>
      <c r="BD3183" s="18"/>
      <c r="BE3183" s="18"/>
      <c r="BF3183" s="18"/>
      <c r="BL3183" s="18" t="e">
        <f t="shared" si="700"/>
        <v>#N/A</v>
      </c>
      <c r="BM3183" s="18" t="e">
        <f t="shared" si="697"/>
        <v>#N/A</v>
      </c>
      <c r="BN3183" s="18" t="e">
        <f t="shared" si="698"/>
        <v>#N/A</v>
      </c>
      <c r="BO3183" s="18" t="e">
        <f t="shared" si="699"/>
        <v>#N/A</v>
      </c>
      <c r="BT3183" s="18"/>
      <c r="BU3183" s="18"/>
      <c r="BV3183" s="18"/>
      <c r="BW3183" s="18"/>
      <c r="BX3183" s="18"/>
    </row>
    <row r="3184" spans="14:76" x14ac:dyDescent="0.25">
      <c r="N3184" s="14" t="e">
        <f>IF(ISNUMBER('Dosimetry Worksheet'!H3194), 'Dosimetry Worksheet'!H3194, NA())</f>
        <v>#N/A</v>
      </c>
      <c r="O3184" s="14" t="e">
        <f>IF(ISNUMBER(N3184), 'Dosimetry Worksheet'!I3194, NA())</f>
        <v>#N/A</v>
      </c>
      <c r="P3184" s="14"/>
      <c r="Q3184" s="14" t="e">
        <f t="shared" si="691"/>
        <v>#N/A</v>
      </c>
      <c r="R3184" s="14" t="e">
        <f t="shared" si="692"/>
        <v>#N/A</v>
      </c>
      <c r="T3184" s="14" t="e">
        <f t="shared" si="687"/>
        <v>#N/A</v>
      </c>
      <c r="U3184" s="14" t="e">
        <f t="shared" si="693"/>
        <v>#N/A</v>
      </c>
      <c r="V3184" s="14" t="e">
        <f t="shared" si="688"/>
        <v>#N/A</v>
      </c>
      <c r="W3184" s="14"/>
      <c r="X3184" s="14"/>
      <c r="Y3184" s="18" t="e">
        <f t="shared" si="694"/>
        <v>#N/A</v>
      </c>
      <c r="AE3184" s="18" t="e">
        <f t="shared" si="689"/>
        <v>#N/A</v>
      </c>
      <c r="AF3184" s="18" t="e">
        <f t="shared" si="690"/>
        <v>#N/A</v>
      </c>
      <c r="AG3184" s="18" t="e">
        <f t="shared" si="695"/>
        <v>#DIV/0!</v>
      </c>
      <c r="AH3184" s="18" t="e">
        <f t="shared" si="696"/>
        <v>#N/A</v>
      </c>
      <c r="AJ3184" s="18"/>
      <c r="AK3184" s="18"/>
      <c r="AL3184" s="18"/>
      <c r="AN3184" s="18"/>
      <c r="AO3184" s="18"/>
      <c r="AP3184" s="18"/>
      <c r="AQ3184" s="18"/>
      <c r="AR3184" s="18"/>
      <c r="AS3184" s="18"/>
      <c r="AT3184" s="18"/>
      <c r="AU3184" s="18"/>
      <c r="AV3184" s="18"/>
      <c r="AW3184" s="18"/>
      <c r="AX3184" s="18"/>
      <c r="AY3184" s="18"/>
      <c r="AZ3184" s="18"/>
      <c r="BA3184" s="18"/>
      <c r="BB3184" s="18"/>
      <c r="BC3184" s="18"/>
      <c r="BD3184" s="18"/>
      <c r="BE3184" s="18"/>
      <c r="BF3184" s="18"/>
      <c r="BL3184" s="18" t="e">
        <f t="shared" si="700"/>
        <v>#N/A</v>
      </c>
      <c r="BM3184" s="18" t="e">
        <f t="shared" si="697"/>
        <v>#N/A</v>
      </c>
      <c r="BN3184" s="18" t="e">
        <f t="shared" si="698"/>
        <v>#N/A</v>
      </c>
      <c r="BO3184" s="18" t="e">
        <f t="shared" si="699"/>
        <v>#N/A</v>
      </c>
      <c r="BT3184" s="18"/>
      <c r="BU3184" s="18"/>
      <c r="BV3184" s="18"/>
      <c r="BW3184" s="18"/>
      <c r="BX3184" s="18"/>
    </row>
    <row r="3185" spans="14:76" x14ac:dyDescent="0.25">
      <c r="N3185" s="14" t="e">
        <f>IF(ISNUMBER('Dosimetry Worksheet'!H3195), 'Dosimetry Worksheet'!H3195, NA())</f>
        <v>#N/A</v>
      </c>
      <c r="O3185" s="14" t="e">
        <f>IF(ISNUMBER(N3185), 'Dosimetry Worksheet'!I3195, NA())</f>
        <v>#N/A</v>
      </c>
      <c r="P3185" s="14"/>
      <c r="Q3185" s="14" t="e">
        <f t="shared" si="691"/>
        <v>#N/A</v>
      </c>
      <c r="R3185" s="14" t="e">
        <f t="shared" si="692"/>
        <v>#N/A</v>
      </c>
      <c r="T3185" s="14" t="e">
        <f t="shared" si="687"/>
        <v>#N/A</v>
      </c>
      <c r="U3185" s="14" t="e">
        <f t="shared" si="693"/>
        <v>#N/A</v>
      </c>
      <c r="V3185" s="14" t="e">
        <f t="shared" si="688"/>
        <v>#N/A</v>
      </c>
      <c r="W3185" s="14"/>
      <c r="X3185" s="14"/>
      <c r="Y3185" s="18" t="e">
        <f t="shared" si="694"/>
        <v>#N/A</v>
      </c>
      <c r="AE3185" s="18" t="e">
        <f t="shared" si="689"/>
        <v>#N/A</v>
      </c>
      <c r="AF3185" s="18" t="e">
        <f t="shared" si="690"/>
        <v>#N/A</v>
      </c>
      <c r="AG3185" s="18" t="e">
        <f t="shared" si="695"/>
        <v>#DIV/0!</v>
      </c>
      <c r="AH3185" s="18" t="e">
        <f t="shared" si="696"/>
        <v>#N/A</v>
      </c>
      <c r="AJ3185" s="18"/>
      <c r="AK3185" s="18"/>
      <c r="AL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  <c r="AX3185" s="18"/>
      <c r="AY3185" s="18"/>
      <c r="AZ3185" s="18"/>
      <c r="BA3185" s="18"/>
      <c r="BB3185" s="18"/>
      <c r="BC3185" s="18"/>
      <c r="BD3185" s="18"/>
      <c r="BE3185" s="18"/>
      <c r="BF3185" s="18"/>
      <c r="BL3185" s="18" t="e">
        <f t="shared" si="700"/>
        <v>#N/A</v>
      </c>
      <c r="BM3185" s="18" t="e">
        <f t="shared" si="697"/>
        <v>#N/A</v>
      </c>
      <c r="BN3185" s="18" t="e">
        <f t="shared" si="698"/>
        <v>#N/A</v>
      </c>
      <c r="BO3185" s="18" t="e">
        <f t="shared" si="699"/>
        <v>#N/A</v>
      </c>
      <c r="BT3185" s="18"/>
      <c r="BU3185" s="18"/>
      <c r="BV3185" s="18"/>
      <c r="BW3185" s="18"/>
      <c r="BX3185" s="18"/>
    </row>
    <row r="3186" spans="14:76" x14ac:dyDescent="0.25">
      <c r="N3186" s="14" t="e">
        <f>IF(ISNUMBER('Dosimetry Worksheet'!H3196), 'Dosimetry Worksheet'!H3196, NA())</f>
        <v>#N/A</v>
      </c>
      <c r="O3186" s="14" t="e">
        <f>IF(ISNUMBER(N3186), 'Dosimetry Worksheet'!I3196, NA())</f>
        <v>#N/A</v>
      </c>
      <c r="P3186" s="14"/>
      <c r="Q3186" s="14" t="e">
        <f t="shared" si="691"/>
        <v>#N/A</v>
      </c>
      <c r="R3186" s="14" t="e">
        <f t="shared" si="692"/>
        <v>#N/A</v>
      </c>
      <c r="T3186" s="14" t="e">
        <f t="shared" si="687"/>
        <v>#N/A</v>
      </c>
      <c r="U3186" s="14" t="e">
        <f t="shared" si="693"/>
        <v>#N/A</v>
      </c>
      <c r="V3186" s="14" t="e">
        <f t="shared" si="688"/>
        <v>#N/A</v>
      </c>
      <c r="W3186" s="14"/>
      <c r="X3186" s="14"/>
      <c r="Y3186" s="18" t="e">
        <f t="shared" si="694"/>
        <v>#N/A</v>
      </c>
      <c r="AE3186" s="18" t="e">
        <f t="shared" si="689"/>
        <v>#N/A</v>
      </c>
      <c r="AF3186" s="18" t="e">
        <f t="shared" si="690"/>
        <v>#N/A</v>
      </c>
      <c r="AG3186" s="18" t="e">
        <f t="shared" si="695"/>
        <v>#DIV/0!</v>
      </c>
      <c r="AH3186" s="18" t="e">
        <f t="shared" si="696"/>
        <v>#N/A</v>
      </c>
      <c r="AJ3186" s="18"/>
      <c r="AK3186" s="18"/>
      <c r="AL3186" s="18"/>
      <c r="AN3186" s="18"/>
      <c r="AO3186" s="18"/>
      <c r="AP3186" s="18"/>
      <c r="AQ3186" s="18"/>
      <c r="AR3186" s="18"/>
      <c r="AS3186" s="18"/>
      <c r="AT3186" s="18"/>
      <c r="AU3186" s="18"/>
      <c r="AV3186" s="18"/>
      <c r="AW3186" s="18"/>
      <c r="AX3186" s="18"/>
      <c r="AY3186" s="18"/>
      <c r="AZ3186" s="18"/>
      <c r="BA3186" s="18"/>
      <c r="BB3186" s="18"/>
      <c r="BC3186" s="18"/>
      <c r="BD3186" s="18"/>
      <c r="BE3186" s="18"/>
      <c r="BF3186" s="18"/>
      <c r="BL3186" s="18" t="e">
        <f t="shared" si="700"/>
        <v>#N/A</v>
      </c>
      <c r="BM3186" s="18" t="e">
        <f t="shared" si="697"/>
        <v>#N/A</v>
      </c>
      <c r="BN3186" s="18" t="e">
        <f t="shared" si="698"/>
        <v>#N/A</v>
      </c>
      <c r="BO3186" s="18" t="e">
        <f t="shared" si="699"/>
        <v>#N/A</v>
      </c>
      <c r="BT3186" s="18"/>
      <c r="BU3186" s="18"/>
      <c r="BV3186" s="18"/>
      <c r="BW3186" s="18"/>
      <c r="BX3186" s="18"/>
    </row>
    <row r="3187" spans="14:76" x14ac:dyDescent="0.25">
      <c r="N3187" s="14" t="e">
        <f>IF(ISNUMBER('Dosimetry Worksheet'!H3197), 'Dosimetry Worksheet'!H3197, NA())</f>
        <v>#N/A</v>
      </c>
      <c r="O3187" s="14" t="e">
        <f>IF(ISNUMBER(N3187), 'Dosimetry Worksheet'!I3197, NA())</f>
        <v>#N/A</v>
      </c>
      <c r="P3187" s="14"/>
      <c r="Q3187" s="14" t="e">
        <f t="shared" si="691"/>
        <v>#N/A</v>
      </c>
      <c r="R3187" s="14" t="e">
        <f t="shared" si="692"/>
        <v>#N/A</v>
      </c>
      <c r="T3187" s="14" t="e">
        <f t="shared" si="687"/>
        <v>#N/A</v>
      </c>
      <c r="U3187" s="14" t="e">
        <f t="shared" si="693"/>
        <v>#N/A</v>
      </c>
      <c r="V3187" s="14" t="e">
        <f t="shared" si="688"/>
        <v>#N/A</v>
      </c>
      <c r="W3187" s="14"/>
      <c r="X3187" s="14"/>
      <c r="Y3187" s="18" t="e">
        <f t="shared" si="694"/>
        <v>#N/A</v>
      </c>
      <c r="AE3187" s="18" t="e">
        <f t="shared" si="689"/>
        <v>#N/A</v>
      </c>
      <c r="AF3187" s="18" t="e">
        <f t="shared" si="690"/>
        <v>#N/A</v>
      </c>
      <c r="AG3187" s="18" t="e">
        <f t="shared" si="695"/>
        <v>#DIV/0!</v>
      </c>
      <c r="AH3187" s="18" t="e">
        <f t="shared" si="696"/>
        <v>#N/A</v>
      </c>
      <c r="AJ3187" s="18"/>
      <c r="AK3187" s="18"/>
      <c r="AL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  <c r="AX3187" s="18"/>
      <c r="AY3187" s="18"/>
      <c r="AZ3187" s="18"/>
      <c r="BA3187" s="18"/>
      <c r="BB3187" s="18"/>
      <c r="BC3187" s="18"/>
      <c r="BD3187" s="18"/>
      <c r="BE3187" s="18"/>
      <c r="BF3187" s="18"/>
      <c r="BL3187" s="18" t="e">
        <f t="shared" si="700"/>
        <v>#N/A</v>
      </c>
      <c r="BM3187" s="18" t="e">
        <f t="shared" si="697"/>
        <v>#N/A</v>
      </c>
      <c r="BN3187" s="18" t="e">
        <f t="shared" si="698"/>
        <v>#N/A</v>
      </c>
      <c r="BO3187" s="18" t="e">
        <f t="shared" si="699"/>
        <v>#N/A</v>
      </c>
      <c r="BT3187" s="18"/>
      <c r="BU3187" s="18"/>
      <c r="BV3187" s="18"/>
      <c r="BW3187" s="18"/>
      <c r="BX3187" s="18"/>
    </row>
    <row r="3188" spans="14:76" x14ac:dyDescent="0.25">
      <c r="N3188" s="14" t="e">
        <f>IF(ISNUMBER('Dosimetry Worksheet'!H3198), 'Dosimetry Worksheet'!H3198, NA())</f>
        <v>#N/A</v>
      </c>
      <c r="O3188" s="14" t="e">
        <f>IF(ISNUMBER(N3188), 'Dosimetry Worksheet'!I3198, NA())</f>
        <v>#N/A</v>
      </c>
      <c r="P3188" s="14"/>
      <c r="Q3188" s="14" t="e">
        <f t="shared" si="691"/>
        <v>#N/A</v>
      </c>
      <c r="R3188" s="14" t="e">
        <f t="shared" si="692"/>
        <v>#N/A</v>
      </c>
      <c r="T3188" s="14" t="e">
        <f t="shared" si="687"/>
        <v>#N/A</v>
      </c>
      <c r="U3188" s="14" t="e">
        <f t="shared" si="693"/>
        <v>#N/A</v>
      </c>
      <c r="V3188" s="14" t="e">
        <f t="shared" si="688"/>
        <v>#N/A</v>
      </c>
      <c r="W3188" s="14"/>
      <c r="X3188" s="14"/>
      <c r="Y3188" s="18" t="e">
        <f t="shared" si="694"/>
        <v>#N/A</v>
      </c>
      <c r="AE3188" s="18" t="e">
        <f t="shared" si="689"/>
        <v>#N/A</v>
      </c>
      <c r="AF3188" s="18" t="e">
        <f t="shared" si="690"/>
        <v>#N/A</v>
      </c>
      <c r="AG3188" s="18" t="e">
        <f t="shared" si="695"/>
        <v>#DIV/0!</v>
      </c>
      <c r="AH3188" s="18" t="e">
        <f t="shared" si="696"/>
        <v>#N/A</v>
      </c>
      <c r="AJ3188" s="18"/>
      <c r="AK3188" s="18"/>
      <c r="AL3188" s="18"/>
      <c r="AN3188" s="18"/>
      <c r="AO3188" s="18"/>
      <c r="AP3188" s="18"/>
      <c r="AQ3188" s="18"/>
      <c r="AR3188" s="18"/>
      <c r="AS3188" s="18"/>
      <c r="AT3188" s="18"/>
      <c r="AU3188" s="18"/>
      <c r="AV3188" s="18"/>
      <c r="AW3188" s="18"/>
      <c r="AX3188" s="18"/>
      <c r="AY3188" s="18"/>
      <c r="AZ3188" s="18"/>
      <c r="BA3188" s="18"/>
      <c r="BB3188" s="18"/>
      <c r="BC3188" s="18"/>
      <c r="BD3188" s="18"/>
      <c r="BE3188" s="18"/>
      <c r="BF3188" s="18"/>
      <c r="BL3188" s="18" t="e">
        <f t="shared" si="700"/>
        <v>#N/A</v>
      </c>
      <c r="BM3188" s="18" t="e">
        <f t="shared" si="697"/>
        <v>#N/A</v>
      </c>
      <c r="BN3188" s="18" t="e">
        <f t="shared" si="698"/>
        <v>#N/A</v>
      </c>
      <c r="BO3188" s="18" t="e">
        <f t="shared" si="699"/>
        <v>#N/A</v>
      </c>
      <c r="BT3188" s="18"/>
      <c r="BU3188" s="18"/>
      <c r="BV3188" s="18"/>
      <c r="BW3188" s="18"/>
      <c r="BX3188" s="18"/>
    </row>
    <row r="3189" spans="14:76" x14ac:dyDescent="0.25">
      <c r="N3189" s="14" t="e">
        <f>IF(ISNUMBER('Dosimetry Worksheet'!H3199), 'Dosimetry Worksheet'!H3199, NA())</f>
        <v>#N/A</v>
      </c>
      <c r="O3189" s="14" t="e">
        <f>IF(ISNUMBER(N3189), 'Dosimetry Worksheet'!I3199, NA())</f>
        <v>#N/A</v>
      </c>
      <c r="P3189" s="14"/>
      <c r="Q3189" s="14" t="e">
        <f t="shared" si="691"/>
        <v>#N/A</v>
      </c>
      <c r="R3189" s="14" t="e">
        <f t="shared" si="692"/>
        <v>#N/A</v>
      </c>
      <c r="T3189" s="14" t="e">
        <f t="shared" si="687"/>
        <v>#N/A</v>
      </c>
      <c r="U3189" s="14" t="e">
        <f t="shared" si="693"/>
        <v>#N/A</v>
      </c>
      <c r="V3189" s="14" t="e">
        <f t="shared" si="688"/>
        <v>#N/A</v>
      </c>
      <c r="W3189" s="14"/>
      <c r="X3189" s="14"/>
      <c r="Y3189" s="18" t="e">
        <f t="shared" si="694"/>
        <v>#N/A</v>
      </c>
      <c r="AE3189" s="18" t="e">
        <f t="shared" si="689"/>
        <v>#N/A</v>
      </c>
      <c r="AF3189" s="18" t="e">
        <f t="shared" si="690"/>
        <v>#N/A</v>
      </c>
      <c r="AG3189" s="18" t="e">
        <f t="shared" si="695"/>
        <v>#DIV/0!</v>
      </c>
      <c r="AH3189" s="18" t="e">
        <f t="shared" si="696"/>
        <v>#N/A</v>
      </c>
      <c r="AJ3189" s="18"/>
      <c r="AK3189" s="18"/>
      <c r="AL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  <c r="AX3189" s="18"/>
      <c r="AY3189" s="18"/>
      <c r="AZ3189" s="18"/>
      <c r="BA3189" s="18"/>
      <c r="BB3189" s="18"/>
      <c r="BC3189" s="18"/>
      <c r="BD3189" s="18"/>
      <c r="BE3189" s="18"/>
      <c r="BF3189" s="18"/>
      <c r="BL3189" s="18" t="e">
        <f t="shared" si="700"/>
        <v>#N/A</v>
      </c>
      <c r="BM3189" s="18" t="e">
        <f t="shared" si="697"/>
        <v>#N/A</v>
      </c>
      <c r="BN3189" s="18" t="e">
        <f t="shared" si="698"/>
        <v>#N/A</v>
      </c>
      <c r="BO3189" s="18" t="e">
        <f t="shared" si="699"/>
        <v>#N/A</v>
      </c>
      <c r="BT3189" s="18"/>
      <c r="BU3189" s="18"/>
      <c r="BV3189" s="18"/>
      <c r="BW3189" s="18"/>
      <c r="BX3189" s="18"/>
    </row>
    <row r="3190" spans="14:76" x14ac:dyDescent="0.25">
      <c r="N3190" s="14" t="e">
        <f>IF(ISNUMBER('Dosimetry Worksheet'!H3200), 'Dosimetry Worksheet'!H3200, NA())</f>
        <v>#N/A</v>
      </c>
      <c r="O3190" s="14" t="e">
        <f>IF(ISNUMBER(N3190), 'Dosimetry Worksheet'!I3200, NA())</f>
        <v>#N/A</v>
      </c>
      <c r="P3190" s="14"/>
      <c r="Q3190" s="14" t="e">
        <f t="shared" si="691"/>
        <v>#N/A</v>
      </c>
      <c r="R3190" s="14" t="e">
        <f t="shared" si="692"/>
        <v>#N/A</v>
      </c>
      <c r="T3190" s="14" t="e">
        <f t="shared" si="687"/>
        <v>#N/A</v>
      </c>
      <c r="U3190" s="14" t="e">
        <f t="shared" si="693"/>
        <v>#N/A</v>
      </c>
      <c r="V3190" s="14" t="e">
        <f t="shared" si="688"/>
        <v>#N/A</v>
      </c>
      <c r="W3190" s="14"/>
      <c r="X3190" s="14"/>
      <c r="Y3190" s="18" t="e">
        <f t="shared" si="694"/>
        <v>#N/A</v>
      </c>
      <c r="AE3190" s="18" t="e">
        <f t="shared" si="689"/>
        <v>#N/A</v>
      </c>
      <c r="AF3190" s="18" t="e">
        <f t="shared" si="690"/>
        <v>#N/A</v>
      </c>
      <c r="AG3190" s="18" t="e">
        <f t="shared" si="695"/>
        <v>#DIV/0!</v>
      </c>
      <c r="AH3190" s="18" t="e">
        <f t="shared" si="696"/>
        <v>#N/A</v>
      </c>
      <c r="AJ3190" s="18"/>
      <c r="AK3190" s="18"/>
      <c r="AL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  <c r="AX3190" s="18"/>
      <c r="AY3190" s="18"/>
      <c r="AZ3190" s="18"/>
      <c r="BA3190" s="18"/>
      <c r="BB3190" s="18"/>
      <c r="BC3190" s="18"/>
      <c r="BD3190" s="18"/>
      <c r="BE3190" s="18"/>
      <c r="BF3190" s="18"/>
      <c r="BL3190" s="18" t="e">
        <f t="shared" si="700"/>
        <v>#N/A</v>
      </c>
      <c r="BM3190" s="18" t="e">
        <f t="shared" si="697"/>
        <v>#N/A</v>
      </c>
      <c r="BN3190" s="18" t="e">
        <f t="shared" si="698"/>
        <v>#N/A</v>
      </c>
      <c r="BO3190" s="18" t="e">
        <f t="shared" si="699"/>
        <v>#N/A</v>
      </c>
      <c r="BT3190" s="18"/>
      <c r="BU3190" s="18"/>
      <c r="BV3190" s="18"/>
      <c r="BW3190" s="18"/>
      <c r="BX3190" s="18"/>
    </row>
    <row r="3191" spans="14:76" x14ac:dyDescent="0.25">
      <c r="N3191" s="14" t="e">
        <f>IF(ISNUMBER('Dosimetry Worksheet'!H3201), 'Dosimetry Worksheet'!H3201, NA())</f>
        <v>#N/A</v>
      </c>
      <c r="O3191" s="14" t="e">
        <f>IF(ISNUMBER(N3191), 'Dosimetry Worksheet'!I3201, NA())</f>
        <v>#N/A</v>
      </c>
      <c r="P3191" s="14"/>
      <c r="Q3191" s="14" t="e">
        <f t="shared" si="691"/>
        <v>#N/A</v>
      </c>
      <c r="R3191" s="14" t="e">
        <f t="shared" si="692"/>
        <v>#N/A</v>
      </c>
      <c r="T3191" s="14" t="e">
        <f t="shared" si="687"/>
        <v>#N/A</v>
      </c>
      <c r="U3191" s="14" t="e">
        <f t="shared" si="693"/>
        <v>#N/A</v>
      </c>
      <c r="V3191" s="14" t="e">
        <f t="shared" si="688"/>
        <v>#N/A</v>
      </c>
      <c r="W3191" s="14"/>
      <c r="X3191" s="14"/>
      <c r="Y3191" s="18" t="e">
        <f t="shared" si="694"/>
        <v>#N/A</v>
      </c>
      <c r="AE3191" s="18" t="e">
        <f t="shared" si="689"/>
        <v>#N/A</v>
      </c>
      <c r="AF3191" s="18" t="e">
        <f t="shared" si="690"/>
        <v>#N/A</v>
      </c>
      <c r="AG3191" s="18" t="e">
        <f t="shared" si="695"/>
        <v>#DIV/0!</v>
      </c>
      <c r="AH3191" s="18" t="e">
        <f t="shared" si="696"/>
        <v>#N/A</v>
      </c>
      <c r="AJ3191" s="18"/>
      <c r="AK3191" s="18"/>
      <c r="AL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  <c r="AX3191" s="18"/>
      <c r="AY3191" s="18"/>
      <c r="AZ3191" s="18"/>
      <c r="BA3191" s="18"/>
      <c r="BB3191" s="18"/>
      <c r="BC3191" s="18"/>
      <c r="BD3191" s="18"/>
      <c r="BE3191" s="18"/>
      <c r="BF3191" s="18"/>
      <c r="BL3191" s="18" t="e">
        <f t="shared" si="700"/>
        <v>#N/A</v>
      </c>
      <c r="BM3191" s="18" t="e">
        <f t="shared" si="697"/>
        <v>#N/A</v>
      </c>
      <c r="BN3191" s="18" t="e">
        <f t="shared" si="698"/>
        <v>#N/A</v>
      </c>
      <c r="BO3191" s="18" t="e">
        <f t="shared" si="699"/>
        <v>#N/A</v>
      </c>
      <c r="BT3191" s="18"/>
      <c r="BU3191" s="18"/>
      <c r="BV3191" s="18"/>
      <c r="BW3191" s="18"/>
      <c r="BX3191" s="18"/>
    </row>
    <row r="3192" spans="14:76" x14ac:dyDescent="0.25">
      <c r="N3192" s="14" t="e">
        <f>IF(ISNUMBER('Dosimetry Worksheet'!H3202), 'Dosimetry Worksheet'!H3202, NA())</f>
        <v>#N/A</v>
      </c>
      <c r="O3192" s="14" t="e">
        <f>IF(ISNUMBER(N3192), 'Dosimetry Worksheet'!I3202, NA())</f>
        <v>#N/A</v>
      </c>
      <c r="P3192" s="14"/>
      <c r="Q3192" s="14" t="e">
        <f t="shared" si="691"/>
        <v>#N/A</v>
      </c>
      <c r="R3192" s="14" t="e">
        <f t="shared" si="692"/>
        <v>#N/A</v>
      </c>
      <c r="T3192" s="14" t="e">
        <f t="shared" si="687"/>
        <v>#N/A</v>
      </c>
      <c r="U3192" s="14" t="e">
        <f t="shared" si="693"/>
        <v>#N/A</v>
      </c>
      <c r="V3192" s="14" t="e">
        <f t="shared" si="688"/>
        <v>#N/A</v>
      </c>
      <c r="W3192" s="14"/>
      <c r="X3192" s="14"/>
      <c r="Y3192" s="18" t="e">
        <f t="shared" si="694"/>
        <v>#N/A</v>
      </c>
      <c r="AE3192" s="18" t="e">
        <f t="shared" si="689"/>
        <v>#N/A</v>
      </c>
      <c r="AF3192" s="18" t="e">
        <f t="shared" si="690"/>
        <v>#N/A</v>
      </c>
      <c r="AG3192" s="18" t="e">
        <f t="shared" si="695"/>
        <v>#DIV/0!</v>
      </c>
      <c r="AH3192" s="18" t="e">
        <f t="shared" si="696"/>
        <v>#N/A</v>
      </c>
      <c r="AJ3192" s="18"/>
      <c r="AK3192" s="18"/>
      <c r="AL3192" s="18"/>
      <c r="AN3192" s="18"/>
      <c r="AO3192" s="18"/>
      <c r="AP3192" s="18"/>
      <c r="AQ3192" s="18"/>
      <c r="AR3192" s="18"/>
      <c r="AS3192" s="18"/>
      <c r="AT3192" s="18"/>
      <c r="AU3192" s="18"/>
      <c r="AV3192" s="18"/>
      <c r="AW3192" s="18"/>
      <c r="AX3192" s="18"/>
      <c r="AY3192" s="18"/>
      <c r="AZ3192" s="18"/>
      <c r="BA3192" s="18"/>
      <c r="BB3192" s="18"/>
      <c r="BC3192" s="18"/>
      <c r="BD3192" s="18"/>
      <c r="BE3192" s="18"/>
      <c r="BF3192" s="18"/>
      <c r="BL3192" s="18" t="e">
        <f t="shared" si="700"/>
        <v>#N/A</v>
      </c>
      <c r="BM3192" s="18" t="e">
        <f t="shared" si="697"/>
        <v>#N/A</v>
      </c>
      <c r="BN3192" s="18" t="e">
        <f t="shared" si="698"/>
        <v>#N/A</v>
      </c>
      <c r="BO3192" s="18" t="e">
        <f t="shared" si="699"/>
        <v>#N/A</v>
      </c>
      <c r="BT3192" s="18"/>
      <c r="BU3192" s="18"/>
      <c r="BV3192" s="18"/>
      <c r="BW3192" s="18"/>
      <c r="BX3192" s="18"/>
    </row>
    <row r="3193" spans="14:76" x14ac:dyDescent="0.25">
      <c r="N3193" s="14" t="e">
        <f>IF(ISNUMBER('Dosimetry Worksheet'!H3203), 'Dosimetry Worksheet'!H3203, NA())</f>
        <v>#N/A</v>
      </c>
      <c r="O3193" s="14" t="e">
        <f>IF(ISNUMBER(N3193), 'Dosimetry Worksheet'!I3203, NA())</f>
        <v>#N/A</v>
      </c>
      <c r="P3193" s="14"/>
      <c r="Q3193" s="14" t="e">
        <f t="shared" si="691"/>
        <v>#N/A</v>
      </c>
      <c r="R3193" s="14" t="e">
        <f t="shared" si="692"/>
        <v>#N/A</v>
      </c>
      <c r="T3193" s="14" t="e">
        <f t="shared" si="687"/>
        <v>#N/A</v>
      </c>
      <c r="U3193" s="14" t="e">
        <f t="shared" si="693"/>
        <v>#N/A</v>
      </c>
      <c r="V3193" s="14" t="e">
        <f t="shared" si="688"/>
        <v>#N/A</v>
      </c>
      <c r="W3193" s="14"/>
      <c r="X3193" s="14"/>
      <c r="Y3193" s="18" t="e">
        <f t="shared" si="694"/>
        <v>#N/A</v>
      </c>
      <c r="AE3193" s="18" t="e">
        <f t="shared" si="689"/>
        <v>#N/A</v>
      </c>
      <c r="AF3193" s="18" t="e">
        <f t="shared" si="690"/>
        <v>#N/A</v>
      </c>
      <c r="AG3193" s="18" t="e">
        <f t="shared" si="695"/>
        <v>#DIV/0!</v>
      </c>
      <c r="AH3193" s="18" t="e">
        <f t="shared" si="696"/>
        <v>#N/A</v>
      </c>
      <c r="AJ3193" s="18"/>
      <c r="AK3193" s="18"/>
      <c r="AL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  <c r="AX3193" s="18"/>
      <c r="AY3193" s="18"/>
      <c r="AZ3193" s="18"/>
      <c r="BA3193" s="18"/>
      <c r="BB3193" s="18"/>
      <c r="BC3193" s="18"/>
      <c r="BD3193" s="18"/>
      <c r="BE3193" s="18"/>
      <c r="BF3193" s="18"/>
      <c r="BL3193" s="18" t="e">
        <f t="shared" si="700"/>
        <v>#N/A</v>
      </c>
      <c r="BM3193" s="18" t="e">
        <f t="shared" si="697"/>
        <v>#N/A</v>
      </c>
      <c r="BN3193" s="18" t="e">
        <f t="shared" si="698"/>
        <v>#N/A</v>
      </c>
      <c r="BO3193" s="18" t="e">
        <f t="shared" si="699"/>
        <v>#N/A</v>
      </c>
      <c r="BT3193" s="18"/>
      <c r="BU3193" s="18"/>
      <c r="BV3193" s="18"/>
      <c r="BW3193" s="18"/>
      <c r="BX3193" s="18"/>
    </row>
    <row r="3194" spans="14:76" x14ac:dyDescent="0.25">
      <c r="N3194" s="14" t="e">
        <f>IF(ISNUMBER('Dosimetry Worksheet'!H3204), 'Dosimetry Worksheet'!H3204, NA())</f>
        <v>#N/A</v>
      </c>
      <c r="O3194" s="14" t="e">
        <f>IF(ISNUMBER(N3194), 'Dosimetry Worksheet'!I3204, NA())</f>
        <v>#N/A</v>
      </c>
      <c r="P3194" s="14"/>
      <c r="Q3194" s="14" t="e">
        <f t="shared" si="691"/>
        <v>#N/A</v>
      </c>
      <c r="R3194" s="14" t="e">
        <f t="shared" si="692"/>
        <v>#N/A</v>
      </c>
      <c r="T3194" s="14" t="e">
        <f t="shared" si="687"/>
        <v>#N/A</v>
      </c>
      <c r="U3194" s="14" t="e">
        <f t="shared" si="693"/>
        <v>#N/A</v>
      </c>
      <c r="V3194" s="14" t="e">
        <f t="shared" si="688"/>
        <v>#N/A</v>
      </c>
      <c r="W3194" s="14"/>
      <c r="X3194" s="14"/>
      <c r="Y3194" s="18" t="e">
        <f t="shared" si="694"/>
        <v>#N/A</v>
      </c>
      <c r="AE3194" s="18" t="e">
        <f t="shared" si="689"/>
        <v>#N/A</v>
      </c>
      <c r="AF3194" s="18" t="e">
        <f t="shared" si="690"/>
        <v>#N/A</v>
      </c>
      <c r="AG3194" s="18" t="e">
        <f t="shared" si="695"/>
        <v>#DIV/0!</v>
      </c>
      <c r="AH3194" s="18" t="e">
        <f t="shared" si="696"/>
        <v>#N/A</v>
      </c>
      <c r="AJ3194" s="18"/>
      <c r="AK3194" s="18"/>
      <c r="AL3194" s="18"/>
      <c r="AN3194" s="18"/>
      <c r="AO3194" s="18"/>
      <c r="AP3194" s="18"/>
      <c r="AQ3194" s="18"/>
      <c r="AR3194" s="18"/>
      <c r="AS3194" s="18"/>
      <c r="AT3194" s="18"/>
      <c r="AU3194" s="18"/>
      <c r="AV3194" s="18"/>
      <c r="AW3194" s="18"/>
      <c r="AX3194" s="18"/>
      <c r="AY3194" s="18"/>
      <c r="AZ3194" s="18"/>
      <c r="BA3194" s="18"/>
      <c r="BB3194" s="18"/>
      <c r="BC3194" s="18"/>
      <c r="BD3194" s="18"/>
      <c r="BE3194" s="18"/>
      <c r="BF3194" s="18"/>
      <c r="BL3194" s="18" t="e">
        <f t="shared" si="700"/>
        <v>#N/A</v>
      </c>
      <c r="BM3194" s="18" t="e">
        <f t="shared" si="697"/>
        <v>#N/A</v>
      </c>
      <c r="BN3194" s="18" t="e">
        <f t="shared" si="698"/>
        <v>#N/A</v>
      </c>
      <c r="BO3194" s="18" t="e">
        <f t="shared" si="699"/>
        <v>#N/A</v>
      </c>
      <c r="BT3194" s="18"/>
      <c r="BU3194" s="18"/>
      <c r="BV3194" s="18"/>
      <c r="BW3194" s="18"/>
      <c r="BX3194" s="18"/>
    </row>
    <row r="3195" spans="14:76" x14ac:dyDescent="0.25">
      <c r="N3195" s="14" t="e">
        <f>IF(ISNUMBER('Dosimetry Worksheet'!H3205), 'Dosimetry Worksheet'!H3205, NA())</f>
        <v>#N/A</v>
      </c>
      <c r="O3195" s="14" t="e">
        <f>IF(ISNUMBER(N3195), 'Dosimetry Worksheet'!I3205, NA())</f>
        <v>#N/A</v>
      </c>
      <c r="P3195" s="14"/>
      <c r="Q3195" s="14" t="e">
        <f t="shared" si="691"/>
        <v>#N/A</v>
      </c>
      <c r="R3195" s="14" t="e">
        <f t="shared" si="692"/>
        <v>#N/A</v>
      </c>
      <c r="T3195" s="14" t="e">
        <f t="shared" si="687"/>
        <v>#N/A</v>
      </c>
      <c r="U3195" s="14" t="e">
        <f t="shared" si="693"/>
        <v>#N/A</v>
      </c>
      <c r="V3195" s="14" t="e">
        <f t="shared" si="688"/>
        <v>#N/A</v>
      </c>
      <c r="W3195" s="14"/>
      <c r="X3195" s="14"/>
      <c r="Y3195" s="18" t="e">
        <f t="shared" si="694"/>
        <v>#N/A</v>
      </c>
      <c r="AE3195" s="18" t="e">
        <f t="shared" si="689"/>
        <v>#N/A</v>
      </c>
      <c r="AF3195" s="18" t="e">
        <f t="shared" si="690"/>
        <v>#N/A</v>
      </c>
      <c r="AG3195" s="18" t="e">
        <f t="shared" si="695"/>
        <v>#DIV/0!</v>
      </c>
      <c r="AH3195" s="18" t="e">
        <f t="shared" si="696"/>
        <v>#N/A</v>
      </c>
      <c r="AJ3195" s="18"/>
      <c r="AK3195" s="18"/>
      <c r="AL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  <c r="AX3195" s="18"/>
      <c r="AY3195" s="18"/>
      <c r="AZ3195" s="18"/>
      <c r="BA3195" s="18"/>
      <c r="BB3195" s="18"/>
      <c r="BC3195" s="18"/>
      <c r="BD3195" s="18"/>
      <c r="BE3195" s="18"/>
      <c r="BF3195" s="18"/>
      <c r="BL3195" s="18" t="e">
        <f t="shared" si="700"/>
        <v>#N/A</v>
      </c>
      <c r="BM3195" s="18" t="e">
        <f t="shared" si="697"/>
        <v>#N/A</v>
      </c>
      <c r="BN3195" s="18" t="e">
        <f t="shared" si="698"/>
        <v>#N/A</v>
      </c>
      <c r="BO3195" s="18" t="e">
        <f t="shared" si="699"/>
        <v>#N/A</v>
      </c>
      <c r="BT3195" s="18"/>
      <c r="BU3195" s="18"/>
      <c r="BV3195" s="18"/>
      <c r="BW3195" s="18"/>
      <c r="BX3195" s="18"/>
    </row>
    <row r="3196" spans="14:76" x14ac:dyDescent="0.25">
      <c r="N3196" s="14" t="e">
        <f>IF(ISNUMBER('Dosimetry Worksheet'!H3206), 'Dosimetry Worksheet'!H3206, NA())</f>
        <v>#N/A</v>
      </c>
      <c r="O3196" s="14" t="e">
        <f>IF(ISNUMBER(N3196), 'Dosimetry Worksheet'!I3206, NA())</f>
        <v>#N/A</v>
      </c>
      <c r="P3196" s="14"/>
      <c r="Q3196" s="14" t="e">
        <f t="shared" si="691"/>
        <v>#N/A</v>
      </c>
      <c r="R3196" s="14" t="e">
        <f t="shared" si="692"/>
        <v>#N/A</v>
      </c>
      <c r="T3196" s="14" t="e">
        <f t="shared" si="687"/>
        <v>#N/A</v>
      </c>
      <c r="U3196" s="14" t="e">
        <f t="shared" si="693"/>
        <v>#N/A</v>
      </c>
      <c r="V3196" s="14" t="e">
        <f t="shared" si="688"/>
        <v>#N/A</v>
      </c>
      <c r="W3196" s="14"/>
      <c r="X3196" s="14"/>
      <c r="Y3196" s="18" t="e">
        <f t="shared" si="694"/>
        <v>#N/A</v>
      </c>
      <c r="AE3196" s="18" t="e">
        <f t="shared" si="689"/>
        <v>#N/A</v>
      </c>
      <c r="AF3196" s="18" t="e">
        <f t="shared" si="690"/>
        <v>#N/A</v>
      </c>
      <c r="AG3196" s="18" t="e">
        <f t="shared" si="695"/>
        <v>#DIV/0!</v>
      </c>
      <c r="AH3196" s="18" t="e">
        <f t="shared" si="696"/>
        <v>#N/A</v>
      </c>
      <c r="AJ3196" s="18"/>
      <c r="AK3196" s="18"/>
      <c r="AL3196" s="18"/>
      <c r="AN3196" s="18"/>
      <c r="AO3196" s="18"/>
      <c r="AP3196" s="18"/>
      <c r="AQ3196" s="18"/>
      <c r="AR3196" s="18"/>
      <c r="AS3196" s="18"/>
      <c r="AT3196" s="18"/>
      <c r="AU3196" s="18"/>
      <c r="AV3196" s="18"/>
      <c r="AW3196" s="18"/>
      <c r="AX3196" s="18"/>
      <c r="AY3196" s="18"/>
      <c r="AZ3196" s="18"/>
      <c r="BA3196" s="18"/>
      <c r="BB3196" s="18"/>
      <c r="BC3196" s="18"/>
      <c r="BD3196" s="18"/>
      <c r="BE3196" s="18"/>
      <c r="BF3196" s="18"/>
      <c r="BL3196" s="18" t="e">
        <f t="shared" si="700"/>
        <v>#N/A</v>
      </c>
      <c r="BM3196" s="18" t="e">
        <f t="shared" si="697"/>
        <v>#N/A</v>
      </c>
      <c r="BN3196" s="18" t="e">
        <f t="shared" si="698"/>
        <v>#N/A</v>
      </c>
      <c r="BO3196" s="18" t="e">
        <f t="shared" si="699"/>
        <v>#N/A</v>
      </c>
      <c r="BT3196" s="18"/>
      <c r="BU3196" s="18"/>
      <c r="BV3196" s="18"/>
      <c r="BW3196" s="18"/>
      <c r="BX3196" s="18"/>
    </row>
    <row r="3197" spans="14:76" x14ac:dyDescent="0.25">
      <c r="N3197" s="14" t="e">
        <f>IF(ISNUMBER('Dosimetry Worksheet'!H3207), 'Dosimetry Worksheet'!H3207, NA())</f>
        <v>#N/A</v>
      </c>
      <c r="O3197" s="14" t="e">
        <f>IF(ISNUMBER(N3197), 'Dosimetry Worksheet'!I3207, NA())</f>
        <v>#N/A</v>
      </c>
      <c r="P3197" s="14"/>
      <c r="Q3197" s="14" t="e">
        <f t="shared" si="691"/>
        <v>#N/A</v>
      </c>
      <c r="R3197" s="14" t="e">
        <f t="shared" si="692"/>
        <v>#N/A</v>
      </c>
      <c r="T3197" s="14" t="e">
        <f t="shared" si="687"/>
        <v>#N/A</v>
      </c>
      <c r="U3197" s="14" t="e">
        <f t="shared" si="693"/>
        <v>#N/A</v>
      </c>
      <c r="V3197" s="14" t="e">
        <f t="shared" si="688"/>
        <v>#N/A</v>
      </c>
      <c r="W3197" s="14"/>
      <c r="X3197" s="14"/>
      <c r="Y3197" s="18" t="e">
        <f t="shared" si="694"/>
        <v>#N/A</v>
      </c>
      <c r="AE3197" s="18" t="e">
        <f t="shared" si="689"/>
        <v>#N/A</v>
      </c>
      <c r="AF3197" s="18" t="e">
        <f t="shared" si="690"/>
        <v>#N/A</v>
      </c>
      <c r="AG3197" s="18" t="e">
        <f t="shared" si="695"/>
        <v>#DIV/0!</v>
      </c>
      <c r="AH3197" s="18" t="e">
        <f t="shared" si="696"/>
        <v>#N/A</v>
      </c>
      <c r="AJ3197" s="18"/>
      <c r="AK3197" s="18"/>
      <c r="AL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  <c r="AX3197" s="18"/>
      <c r="AY3197" s="18"/>
      <c r="AZ3197" s="18"/>
      <c r="BA3197" s="18"/>
      <c r="BB3197" s="18"/>
      <c r="BC3197" s="18"/>
      <c r="BD3197" s="18"/>
      <c r="BE3197" s="18"/>
      <c r="BF3197" s="18"/>
      <c r="BL3197" s="18" t="e">
        <f t="shared" si="700"/>
        <v>#N/A</v>
      </c>
      <c r="BM3197" s="18" t="e">
        <f t="shared" si="697"/>
        <v>#N/A</v>
      </c>
      <c r="BN3197" s="18" t="e">
        <f t="shared" si="698"/>
        <v>#N/A</v>
      </c>
      <c r="BO3197" s="18" t="e">
        <f t="shared" si="699"/>
        <v>#N/A</v>
      </c>
      <c r="BT3197" s="18"/>
      <c r="BU3197" s="18"/>
      <c r="BV3197" s="18"/>
      <c r="BW3197" s="18"/>
      <c r="BX3197" s="18"/>
    </row>
    <row r="3198" spans="14:76" x14ac:dyDescent="0.25">
      <c r="N3198" s="14" t="e">
        <f>IF(ISNUMBER('Dosimetry Worksheet'!H3208), 'Dosimetry Worksheet'!H3208, NA())</f>
        <v>#N/A</v>
      </c>
      <c r="O3198" s="14" t="e">
        <f>IF(ISNUMBER(N3198), 'Dosimetry Worksheet'!I3208, NA())</f>
        <v>#N/A</v>
      </c>
      <c r="P3198" s="14"/>
      <c r="Q3198" s="14" t="e">
        <f t="shared" si="691"/>
        <v>#N/A</v>
      </c>
      <c r="R3198" s="14" t="e">
        <f t="shared" si="692"/>
        <v>#N/A</v>
      </c>
      <c r="T3198" s="14" t="e">
        <f t="shared" si="687"/>
        <v>#N/A</v>
      </c>
      <c r="U3198" s="14" t="e">
        <f t="shared" si="693"/>
        <v>#N/A</v>
      </c>
      <c r="V3198" s="14" t="e">
        <f t="shared" si="688"/>
        <v>#N/A</v>
      </c>
      <c r="W3198" s="14"/>
      <c r="X3198" s="14"/>
      <c r="Y3198" s="18" t="e">
        <f t="shared" si="694"/>
        <v>#N/A</v>
      </c>
      <c r="AE3198" s="18" t="e">
        <f t="shared" si="689"/>
        <v>#N/A</v>
      </c>
      <c r="AF3198" s="18" t="e">
        <f t="shared" si="690"/>
        <v>#N/A</v>
      </c>
      <c r="AG3198" s="18" t="e">
        <f t="shared" si="695"/>
        <v>#DIV/0!</v>
      </c>
      <c r="AH3198" s="18" t="e">
        <f t="shared" si="696"/>
        <v>#N/A</v>
      </c>
      <c r="AJ3198" s="18"/>
      <c r="AK3198" s="18"/>
      <c r="AL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  <c r="AX3198" s="18"/>
      <c r="AY3198" s="18"/>
      <c r="AZ3198" s="18"/>
      <c r="BA3198" s="18"/>
      <c r="BB3198" s="18"/>
      <c r="BC3198" s="18"/>
      <c r="BD3198" s="18"/>
      <c r="BE3198" s="18"/>
      <c r="BF3198" s="18"/>
      <c r="BL3198" s="18" t="e">
        <f t="shared" si="700"/>
        <v>#N/A</v>
      </c>
      <c r="BM3198" s="18" t="e">
        <f t="shared" si="697"/>
        <v>#N/A</v>
      </c>
      <c r="BN3198" s="18" t="e">
        <f t="shared" si="698"/>
        <v>#N/A</v>
      </c>
      <c r="BO3198" s="18" t="e">
        <f t="shared" si="699"/>
        <v>#N/A</v>
      </c>
      <c r="BT3198" s="18"/>
      <c r="BU3198" s="18"/>
      <c r="BV3198" s="18"/>
      <c r="BW3198" s="18"/>
      <c r="BX3198" s="18"/>
    </row>
    <row r="3199" spans="14:76" x14ac:dyDescent="0.25">
      <c r="N3199" s="14" t="e">
        <f>IF(ISNUMBER('Dosimetry Worksheet'!H3209), 'Dosimetry Worksheet'!H3209, NA())</f>
        <v>#N/A</v>
      </c>
      <c r="O3199" s="14" t="e">
        <f>IF(ISNUMBER(N3199), 'Dosimetry Worksheet'!I3209, NA())</f>
        <v>#N/A</v>
      </c>
      <c r="P3199" s="14"/>
      <c r="Q3199" s="14" t="e">
        <f t="shared" si="691"/>
        <v>#N/A</v>
      </c>
      <c r="R3199" s="14" t="e">
        <f t="shared" si="692"/>
        <v>#N/A</v>
      </c>
      <c r="T3199" s="14" t="e">
        <f t="shared" si="687"/>
        <v>#N/A</v>
      </c>
      <c r="U3199" s="14" t="e">
        <f t="shared" si="693"/>
        <v>#N/A</v>
      </c>
      <c r="V3199" s="14" t="e">
        <f t="shared" si="688"/>
        <v>#N/A</v>
      </c>
      <c r="W3199" s="14"/>
      <c r="X3199" s="14"/>
      <c r="Y3199" s="18" t="e">
        <f t="shared" si="694"/>
        <v>#N/A</v>
      </c>
      <c r="AE3199" s="18" t="e">
        <f t="shared" si="689"/>
        <v>#N/A</v>
      </c>
      <c r="AF3199" s="18" t="e">
        <f t="shared" si="690"/>
        <v>#N/A</v>
      </c>
      <c r="AG3199" s="18" t="e">
        <f t="shared" si="695"/>
        <v>#DIV/0!</v>
      </c>
      <c r="AH3199" s="18" t="e">
        <f t="shared" si="696"/>
        <v>#N/A</v>
      </c>
      <c r="AJ3199" s="18"/>
      <c r="AK3199" s="18"/>
      <c r="AL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  <c r="AX3199" s="18"/>
      <c r="AY3199" s="18"/>
      <c r="AZ3199" s="18"/>
      <c r="BA3199" s="18"/>
      <c r="BB3199" s="18"/>
      <c r="BC3199" s="18"/>
      <c r="BD3199" s="18"/>
      <c r="BE3199" s="18"/>
      <c r="BF3199" s="18"/>
      <c r="BL3199" s="18" t="e">
        <f t="shared" si="700"/>
        <v>#N/A</v>
      </c>
      <c r="BM3199" s="18" t="e">
        <f t="shared" si="697"/>
        <v>#N/A</v>
      </c>
      <c r="BN3199" s="18" t="e">
        <f t="shared" si="698"/>
        <v>#N/A</v>
      </c>
      <c r="BO3199" s="18" t="e">
        <f t="shared" si="699"/>
        <v>#N/A</v>
      </c>
      <c r="BT3199" s="18"/>
      <c r="BU3199" s="18"/>
      <c r="BV3199" s="18"/>
      <c r="BW3199" s="18"/>
      <c r="BX3199" s="18"/>
    </row>
    <row r="3200" spans="14:76" x14ac:dyDescent="0.25">
      <c r="N3200" s="14" t="e">
        <f>IF(ISNUMBER('Dosimetry Worksheet'!H3210), 'Dosimetry Worksheet'!H3210, NA())</f>
        <v>#N/A</v>
      </c>
      <c r="O3200" s="14" t="e">
        <f>IF(ISNUMBER(N3200), 'Dosimetry Worksheet'!I3210, NA())</f>
        <v>#N/A</v>
      </c>
      <c r="P3200" s="14"/>
      <c r="Q3200" s="14" t="e">
        <f t="shared" si="691"/>
        <v>#N/A</v>
      </c>
      <c r="R3200" s="14" t="e">
        <f t="shared" si="692"/>
        <v>#N/A</v>
      </c>
      <c r="T3200" s="14" t="e">
        <f t="shared" si="687"/>
        <v>#N/A</v>
      </c>
      <c r="U3200" s="14" t="e">
        <f t="shared" si="693"/>
        <v>#N/A</v>
      </c>
      <c r="V3200" s="14" t="e">
        <f t="shared" si="688"/>
        <v>#N/A</v>
      </c>
      <c r="W3200" s="14"/>
      <c r="X3200" s="14"/>
      <c r="Y3200" s="18" t="e">
        <f t="shared" si="694"/>
        <v>#N/A</v>
      </c>
      <c r="AE3200" s="18" t="e">
        <f t="shared" si="689"/>
        <v>#N/A</v>
      </c>
      <c r="AF3200" s="18" t="e">
        <f t="shared" si="690"/>
        <v>#N/A</v>
      </c>
      <c r="AG3200" s="18" t="e">
        <f t="shared" si="695"/>
        <v>#DIV/0!</v>
      </c>
      <c r="AH3200" s="18" t="e">
        <f t="shared" si="696"/>
        <v>#N/A</v>
      </c>
      <c r="AJ3200" s="18"/>
      <c r="AK3200" s="18"/>
      <c r="AL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  <c r="AX3200" s="18"/>
      <c r="AY3200" s="18"/>
      <c r="AZ3200" s="18"/>
      <c r="BA3200" s="18"/>
      <c r="BB3200" s="18"/>
      <c r="BC3200" s="18"/>
      <c r="BD3200" s="18"/>
      <c r="BE3200" s="18"/>
      <c r="BF3200" s="18"/>
      <c r="BL3200" s="18" t="e">
        <f t="shared" si="700"/>
        <v>#N/A</v>
      </c>
      <c r="BM3200" s="18" t="e">
        <f t="shared" si="697"/>
        <v>#N/A</v>
      </c>
      <c r="BN3200" s="18" t="e">
        <f t="shared" si="698"/>
        <v>#N/A</v>
      </c>
      <c r="BO3200" s="18" t="e">
        <f t="shared" si="699"/>
        <v>#N/A</v>
      </c>
      <c r="BT3200" s="18"/>
      <c r="BU3200" s="18"/>
      <c r="BV3200" s="18"/>
      <c r="BW3200" s="18"/>
      <c r="BX3200" s="18"/>
    </row>
    <row r="3201" spans="14:76" x14ac:dyDescent="0.25">
      <c r="N3201" s="14" t="e">
        <f>IF(ISNUMBER('Dosimetry Worksheet'!H3211), 'Dosimetry Worksheet'!H3211, NA())</f>
        <v>#N/A</v>
      </c>
      <c r="O3201" s="14" t="e">
        <f>IF(ISNUMBER(N3201), 'Dosimetry Worksheet'!I3211, NA())</f>
        <v>#N/A</v>
      </c>
      <c r="P3201" s="14"/>
      <c r="Q3201" s="14" t="e">
        <f t="shared" si="691"/>
        <v>#N/A</v>
      </c>
      <c r="R3201" s="14" t="e">
        <f t="shared" si="692"/>
        <v>#N/A</v>
      </c>
      <c r="T3201" s="14" t="e">
        <f t="shared" si="687"/>
        <v>#N/A</v>
      </c>
      <c r="U3201" s="14" t="e">
        <f t="shared" si="693"/>
        <v>#N/A</v>
      </c>
      <c r="V3201" s="14" t="e">
        <f t="shared" si="688"/>
        <v>#N/A</v>
      </c>
      <c r="W3201" s="14"/>
      <c r="X3201" s="14"/>
      <c r="Y3201" s="18" t="e">
        <f t="shared" si="694"/>
        <v>#N/A</v>
      </c>
      <c r="AE3201" s="18" t="e">
        <f t="shared" si="689"/>
        <v>#N/A</v>
      </c>
      <c r="AF3201" s="18" t="e">
        <f t="shared" si="690"/>
        <v>#N/A</v>
      </c>
      <c r="AG3201" s="18" t="e">
        <f t="shared" si="695"/>
        <v>#DIV/0!</v>
      </c>
      <c r="AH3201" s="18" t="e">
        <f t="shared" si="696"/>
        <v>#N/A</v>
      </c>
      <c r="AJ3201" s="18"/>
      <c r="AK3201" s="18"/>
      <c r="AL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  <c r="AX3201" s="18"/>
      <c r="AY3201" s="18"/>
      <c r="AZ3201" s="18"/>
      <c r="BA3201" s="18"/>
      <c r="BB3201" s="18"/>
      <c r="BC3201" s="18"/>
      <c r="BD3201" s="18"/>
      <c r="BE3201" s="18"/>
      <c r="BF3201" s="18"/>
      <c r="BL3201" s="18" t="e">
        <f t="shared" si="700"/>
        <v>#N/A</v>
      </c>
      <c r="BM3201" s="18" t="e">
        <f t="shared" si="697"/>
        <v>#N/A</v>
      </c>
      <c r="BN3201" s="18" t="e">
        <f t="shared" si="698"/>
        <v>#N/A</v>
      </c>
      <c r="BO3201" s="18" t="e">
        <f t="shared" si="699"/>
        <v>#N/A</v>
      </c>
      <c r="BT3201" s="18"/>
      <c r="BU3201" s="18"/>
      <c r="BV3201" s="18"/>
      <c r="BW3201" s="18"/>
      <c r="BX3201" s="18"/>
    </row>
    <row r="3202" spans="14:76" x14ac:dyDescent="0.25">
      <c r="N3202" s="14" t="e">
        <f>IF(ISNUMBER('Dosimetry Worksheet'!H3212), 'Dosimetry Worksheet'!H3212, NA())</f>
        <v>#N/A</v>
      </c>
      <c r="O3202" s="14" t="e">
        <f>IF(ISNUMBER(N3202), 'Dosimetry Worksheet'!I3212, NA())</f>
        <v>#N/A</v>
      </c>
      <c r="P3202" s="14"/>
      <c r="Q3202" s="14" t="e">
        <f t="shared" si="691"/>
        <v>#N/A</v>
      </c>
      <c r="R3202" s="14" t="e">
        <f t="shared" si="692"/>
        <v>#N/A</v>
      </c>
      <c r="T3202" s="14" t="e">
        <f t="shared" si="687"/>
        <v>#N/A</v>
      </c>
      <c r="U3202" s="14" t="e">
        <f t="shared" si="693"/>
        <v>#N/A</v>
      </c>
      <c r="V3202" s="14" t="e">
        <f t="shared" si="688"/>
        <v>#N/A</v>
      </c>
      <c r="W3202" s="14"/>
      <c r="X3202" s="14"/>
      <c r="Y3202" s="18" t="e">
        <f t="shared" si="694"/>
        <v>#N/A</v>
      </c>
      <c r="AE3202" s="18" t="e">
        <f t="shared" si="689"/>
        <v>#N/A</v>
      </c>
      <c r="AF3202" s="18" t="e">
        <f t="shared" si="690"/>
        <v>#N/A</v>
      </c>
      <c r="AG3202" s="18" t="e">
        <f t="shared" si="695"/>
        <v>#DIV/0!</v>
      </c>
      <c r="AH3202" s="18" t="e">
        <f t="shared" si="696"/>
        <v>#N/A</v>
      </c>
      <c r="AJ3202" s="18"/>
      <c r="AK3202" s="18"/>
      <c r="AL3202" s="18"/>
      <c r="AN3202" s="18"/>
      <c r="AO3202" s="18"/>
      <c r="AP3202" s="18"/>
      <c r="AQ3202" s="18"/>
      <c r="AR3202" s="18"/>
      <c r="AS3202" s="18"/>
      <c r="AT3202" s="18"/>
      <c r="AU3202" s="18"/>
      <c r="AV3202" s="18"/>
      <c r="AW3202" s="18"/>
      <c r="AX3202" s="18"/>
      <c r="AY3202" s="18"/>
      <c r="AZ3202" s="18"/>
      <c r="BA3202" s="18"/>
      <c r="BB3202" s="18"/>
      <c r="BC3202" s="18"/>
      <c r="BD3202" s="18"/>
      <c r="BE3202" s="18"/>
      <c r="BF3202" s="18"/>
      <c r="BL3202" s="18" t="e">
        <f t="shared" si="700"/>
        <v>#N/A</v>
      </c>
      <c r="BM3202" s="18" t="e">
        <f t="shared" si="697"/>
        <v>#N/A</v>
      </c>
      <c r="BN3202" s="18" t="e">
        <f t="shared" si="698"/>
        <v>#N/A</v>
      </c>
      <c r="BO3202" s="18" t="e">
        <f t="shared" si="699"/>
        <v>#N/A</v>
      </c>
      <c r="BT3202" s="18"/>
      <c r="BU3202" s="18"/>
      <c r="BV3202" s="18"/>
      <c r="BW3202" s="18"/>
      <c r="BX3202" s="18"/>
    </row>
    <row r="3203" spans="14:76" x14ac:dyDescent="0.25">
      <c r="N3203" s="14" t="e">
        <f>IF(ISNUMBER('Dosimetry Worksheet'!H3213), 'Dosimetry Worksheet'!H3213, NA())</f>
        <v>#N/A</v>
      </c>
      <c r="O3203" s="14" t="e">
        <f>IF(ISNUMBER(N3203), 'Dosimetry Worksheet'!I3213, NA())</f>
        <v>#N/A</v>
      </c>
      <c r="P3203" s="14"/>
      <c r="Q3203" s="14" t="e">
        <f t="shared" si="691"/>
        <v>#N/A</v>
      </c>
      <c r="R3203" s="14" t="e">
        <f t="shared" si="692"/>
        <v>#N/A</v>
      </c>
      <c r="T3203" s="14" t="e">
        <f t="shared" si="687"/>
        <v>#N/A</v>
      </c>
      <c r="U3203" s="14" t="e">
        <f t="shared" si="693"/>
        <v>#N/A</v>
      </c>
      <c r="V3203" s="14" t="e">
        <f t="shared" si="688"/>
        <v>#N/A</v>
      </c>
      <c r="W3203" s="14"/>
      <c r="X3203" s="14"/>
      <c r="Y3203" s="18" t="e">
        <f t="shared" si="694"/>
        <v>#N/A</v>
      </c>
      <c r="AE3203" s="18" t="e">
        <f t="shared" si="689"/>
        <v>#N/A</v>
      </c>
      <c r="AF3203" s="18" t="e">
        <f t="shared" si="690"/>
        <v>#N/A</v>
      </c>
      <c r="AG3203" s="18" t="e">
        <f t="shared" si="695"/>
        <v>#DIV/0!</v>
      </c>
      <c r="AH3203" s="18" t="e">
        <f t="shared" si="696"/>
        <v>#N/A</v>
      </c>
      <c r="AJ3203" s="18"/>
      <c r="AK3203" s="18"/>
      <c r="AL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  <c r="AX3203" s="18"/>
      <c r="AY3203" s="18"/>
      <c r="AZ3203" s="18"/>
      <c r="BA3203" s="18"/>
      <c r="BB3203" s="18"/>
      <c r="BC3203" s="18"/>
      <c r="BD3203" s="18"/>
      <c r="BE3203" s="18"/>
      <c r="BF3203" s="18"/>
      <c r="BL3203" s="18" t="e">
        <f t="shared" si="700"/>
        <v>#N/A</v>
      </c>
      <c r="BM3203" s="18" t="e">
        <f t="shared" si="697"/>
        <v>#N/A</v>
      </c>
      <c r="BN3203" s="18" t="e">
        <f t="shared" si="698"/>
        <v>#N/A</v>
      </c>
      <c r="BO3203" s="18" t="e">
        <f t="shared" si="699"/>
        <v>#N/A</v>
      </c>
      <c r="BT3203" s="18"/>
      <c r="BU3203" s="18"/>
      <c r="BV3203" s="18"/>
      <c r="BW3203" s="18"/>
      <c r="BX3203" s="18"/>
    </row>
    <row r="3204" spans="14:76" x14ac:dyDescent="0.25">
      <c r="N3204" s="14" t="e">
        <f>IF(ISNUMBER('Dosimetry Worksheet'!H3214), 'Dosimetry Worksheet'!H3214, NA())</f>
        <v>#N/A</v>
      </c>
      <c r="O3204" s="14" t="e">
        <f>IF(ISNUMBER(N3204), 'Dosimetry Worksheet'!I3214, NA())</f>
        <v>#N/A</v>
      </c>
      <c r="P3204" s="14"/>
      <c r="Q3204" s="14" t="e">
        <f t="shared" si="691"/>
        <v>#N/A</v>
      </c>
      <c r="R3204" s="14" t="e">
        <f t="shared" si="692"/>
        <v>#N/A</v>
      </c>
      <c r="T3204" s="14" t="e">
        <f t="shared" si="687"/>
        <v>#N/A</v>
      </c>
      <c r="U3204" s="14" t="e">
        <f t="shared" si="693"/>
        <v>#N/A</v>
      </c>
      <c r="V3204" s="14" t="e">
        <f t="shared" si="688"/>
        <v>#N/A</v>
      </c>
      <c r="W3204" s="14"/>
      <c r="X3204" s="14"/>
      <c r="Y3204" s="18" t="e">
        <f t="shared" si="694"/>
        <v>#N/A</v>
      </c>
      <c r="AE3204" s="18" t="e">
        <f t="shared" si="689"/>
        <v>#N/A</v>
      </c>
      <c r="AF3204" s="18" t="e">
        <f t="shared" si="690"/>
        <v>#N/A</v>
      </c>
      <c r="AG3204" s="18" t="e">
        <f t="shared" si="695"/>
        <v>#DIV/0!</v>
      </c>
      <c r="AH3204" s="18" t="e">
        <f t="shared" si="696"/>
        <v>#N/A</v>
      </c>
      <c r="AJ3204" s="18"/>
      <c r="AK3204" s="18"/>
      <c r="AL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  <c r="AX3204" s="18"/>
      <c r="AY3204" s="18"/>
      <c r="AZ3204" s="18"/>
      <c r="BA3204" s="18"/>
      <c r="BB3204" s="18"/>
      <c r="BC3204" s="18"/>
      <c r="BD3204" s="18"/>
      <c r="BE3204" s="18"/>
      <c r="BF3204" s="18"/>
      <c r="BL3204" s="18" t="e">
        <f t="shared" si="700"/>
        <v>#N/A</v>
      </c>
      <c r="BM3204" s="18" t="e">
        <f t="shared" si="697"/>
        <v>#N/A</v>
      </c>
      <c r="BN3204" s="18" t="e">
        <f t="shared" si="698"/>
        <v>#N/A</v>
      </c>
      <c r="BO3204" s="18" t="e">
        <f t="shared" si="699"/>
        <v>#N/A</v>
      </c>
      <c r="BT3204" s="18"/>
      <c r="BU3204" s="18"/>
      <c r="BV3204" s="18"/>
      <c r="BW3204" s="18"/>
      <c r="BX3204" s="18"/>
    </row>
    <row r="3205" spans="14:76" x14ac:dyDescent="0.25">
      <c r="N3205" s="14" t="e">
        <f>IF(ISNUMBER('Dosimetry Worksheet'!H3215), 'Dosimetry Worksheet'!H3215, NA())</f>
        <v>#N/A</v>
      </c>
      <c r="O3205" s="14" t="e">
        <f>IF(ISNUMBER(N3205), 'Dosimetry Worksheet'!I3215, NA())</f>
        <v>#N/A</v>
      </c>
      <c r="P3205" s="14"/>
      <c r="Q3205" s="14" t="e">
        <f t="shared" si="691"/>
        <v>#N/A</v>
      </c>
      <c r="R3205" s="14" t="e">
        <f t="shared" si="692"/>
        <v>#N/A</v>
      </c>
      <c r="T3205" s="14" t="e">
        <f t="shared" ref="T3205:T3268" si="701">N3205</f>
        <v>#N/A</v>
      </c>
      <c r="U3205" s="14" t="e">
        <f t="shared" si="693"/>
        <v>#N/A</v>
      </c>
      <c r="V3205" s="14" t="e">
        <f t="shared" ref="V3205:V3268" si="702">IF(ISNUMBER(T3205),LOG(R3205,2),NA())</f>
        <v>#N/A</v>
      </c>
      <c r="W3205" s="14"/>
      <c r="X3205" s="14"/>
      <c r="Y3205" s="18" t="e">
        <f t="shared" si="694"/>
        <v>#N/A</v>
      </c>
      <c r="AE3205" s="18" t="e">
        <f t="shared" ref="AE3205:AE3268" si="703">T3205</f>
        <v>#N/A</v>
      </c>
      <c r="AF3205" s="18" t="e">
        <f t="shared" ref="AF3205:AF3268" si="704">R3205</f>
        <v>#N/A</v>
      </c>
      <c r="AG3205" s="18" t="e">
        <f t="shared" si="695"/>
        <v>#DIV/0!</v>
      </c>
      <c r="AH3205" s="18" t="e">
        <f t="shared" si="696"/>
        <v>#N/A</v>
      </c>
      <c r="AJ3205" s="18"/>
      <c r="AK3205" s="18"/>
      <c r="AL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  <c r="AX3205" s="18"/>
      <c r="AY3205" s="18"/>
      <c r="AZ3205" s="18"/>
      <c r="BA3205" s="18"/>
      <c r="BB3205" s="18"/>
      <c r="BC3205" s="18"/>
      <c r="BD3205" s="18"/>
      <c r="BE3205" s="18"/>
      <c r="BF3205" s="18"/>
      <c r="BL3205" s="18" t="e">
        <f t="shared" si="700"/>
        <v>#N/A</v>
      </c>
      <c r="BM3205" s="18" t="e">
        <f t="shared" si="697"/>
        <v>#N/A</v>
      </c>
      <c r="BN3205" s="18" t="e">
        <f t="shared" si="698"/>
        <v>#N/A</v>
      </c>
      <c r="BO3205" s="18" t="e">
        <f t="shared" si="699"/>
        <v>#N/A</v>
      </c>
      <c r="BT3205" s="18"/>
      <c r="BU3205" s="18"/>
      <c r="BV3205" s="18"/>
      <c r="BW3205" s="18"/>
      <c r="BX3205" s="18"/>
    </row>
    <row r="3206" spans="14:76" x14ac:dyDescent="0.25">
      <c r="N3206" s="14" t="e">
        <f>IF(ISNUMBER('Dosimetry Worksheet'!H3216), 'Dosimetry Worksheet'!H3216, NA())</f>
        <v>#N/A</v>
      </c>
      <c r="O3206" s="14" t="e">
        <f>IF(ISNUMBER(N3206), 'Dosimetry Worksheet'!I3216, NA())</f>
        <v>#N/A</v>
      </c>
      <c r="P3206" s="14"/>
      <c r="Q3206" s="14" t="e">
        <f t="shared" ref="Q3206:Q3269" si="705">N3206</f>
        <v>#N/A</v>
      </c>
      <c r="R3206" s="14" t="e">
        <f t="shared" ref="R3206:R3269" si="706">IF(ISNUMBER(N3206),IF(L$5=2,O3206*2^(N3206/$K$5),O3206),NA())</f>
        <v>#N/A</v>
      </c>
      <c r="T3206" s="14" t="e">
        <f t="shared" si="701"/>
        <v>#N/A</v>
      </c>
      <c r="U3206" s="14" t="e">
        <f t="shared" ref="U3206:U3269" si="707">R3206</f>
        <v>#N/A</v>
      </c>
      <c r="V3206" s="14" t="e">
        <f t="shared" si="702"/>
        <v>#N/A</v>
      </c>
      <c r="W3206" s="14"/>
      <c r="X3206" s="14"/>
      <c r="Y3206" s="18" t="e">
        <f t="shared" ref="Y3206:Y3269" si="708">IF(AND(T3206&gt;=W$5,T3206&lt;=X$5),V3206,NA())</f>
        <v>#N/A</v>
      </c>
      <c r="AE3206" s="18" t="e">
        <f t="shared" si="703"/>
        <v>#N/A</v>
      </c>
      <c r="AF3206" s="18" t="e">
        <f t="shared" si="704"/>
        <v>#N/A</v>
      </c>
      <c r="AG3206" s="18" t="e">
        <f t="shared" ref="AG3206:AG3269" si="709">AB$5*2^(-AE3206/AC$5)</f>
        <v>#DIV/0!</v>
      </c>
      <c r="AH3206" s="18" t="e">
        <f t="shared" ref="AH3206:AH3269" si="710">IF(AND(AE3206&gt;=W$5,AE3206&lt;=X$5),AG3206,NA())</f>
        <v>#N/A</v>
      </c>
      <c r="AJ3206" s="18"/>
      <c r="AK3206" s="18"/>
      <c r="AL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  <c r="AX3206" s="18"/>
      <c r="AY3206" s="18"/>
      <c r="AZ3206" s="18"/>
      <c r="BA3206" s="18"/>
      <c r="BB3206" s="18"/>
      <c r="BC3206" s="18"/>
      <c r="BD3206" s="18"/>
      <c r="BE3206" s="18"/>
      <c r="BF3206" s="18"/>
      <c r="BL3206" s="18" t="e">
        <f t="shared" si="700"/>
        <v>#N/A</v>
      </c>
      <c r="BM3206" s="18" t="e">
        <f t="shared" ref="BM3206:BM3269" si="711">$BI$5*2^(-$BL3206/$BJ$5)</f>
        <v>#N/A</v>
      </c>
      <c r="BN3206" s="18" t="e">
        <f t="shared" ref="BN3206:BN3269" si="712">$BI$6*2^(-$BL3206/$BJ$6)</f>
        <v>#N/A</v>
      </c>
      <c r="BO3206" s="18" t="e">
        <f t="shared" ref="BO3206:BO3269" si="713">$BI$7*2^(-$BL3206/$BJ$7)</f>
        <v>#N/A</v>
      </c>
      <c r="BT3206" s="18"/>
      <c r="BU3206" s="18"/>
      <c r="BV3206" s="18"/>
      <c r="BW3206" s="18"/>
      <c r="BX3206" s="18"/>
    </row>
    <row r="3207" spans="14:76" x14ac:dyDescent="0.25">
      <c r="N3207" s="14" t="e">
        <f>IF(ISNUMBER('Dosimetry Worksheet'!H3217), 'Dosimetry Worksheet'!H3217, NA())</f>
        <v>#N/A</v>
      </c>
      <c r="O3207" s="14" t="e">
        <f>IF(ISNUMBER(N3207), 'Dosimetry Worksheet'!I3217, NA())</f>
        <v>#N/A</v>
      </c>
      <c r="P3207" s="14"/>
      <c r="Q3207" s="14" t="e">
        <f t="shared" si="705"/>
        <v>#N/A</v>
      </c>
      <c r="R3207" s="14" t="e">
        <f t="shared" si="706"/>
        <v>#N/A</v>
      </c>
      <c r="T3207" s="14" t="e">
        <f t="shared" si="701"/>
        <v>#N/A</v>
      </c>
      <c r="U3207" s="14" t="e">
        <f t="shared" si="707"/>
        <v>#N/A</v>
      </c>
      <c r="V3207" s="14" t="e">
        <f t="shared" si="702"/>
        <v>#N/A</v>
      </c>
      <c r="W3207" s="14"/>
      <c r="X3207" s="14"/>
      <c r="Y3207" s="18" t="e">
        <f t="shared" si="708"/>
        <v>#N/A</v>
      </c>
      <c r="AE3207" s="18" t="e">
        <f t="shared" si="703"/>
        <v>#N/A</v>
      </c>
      <c r="AF3207" s="18" t="e">
        <f t="shared" si="704"/>
        <v>#N/A</v>
      </c>
      <c r="AG3207" s="18" t="e">
        <f t="shared" si="709"/>
        <v>#DIV/0!</v>
      </c>
      <c r="AH3207" s="18" t="e">
        <f t="shared" si="710"/>
        <v>#N/A</v>
      </c>
      <c r="AJ3207" s="18"/>
      <c r="AK3207" s="18"/>
      <c r="AL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  <c r="AX3207" s="18"/>
      <c r="AY3207" s="18"/>
      <c r="AZ3207" s="18"/>
      <c r="BA3207" s="18"/>
      <c r="BB3207" s="18"/>
      <c r="BC3207" s="18"/>
      <c r="BD3207" s="18"/>
      <c r="BE3207" s="18"/>
      <c r="BF3207" s="18"/>
      <c r="BL3207" s="18" t="e">
        <f t="shared" ref="BL3207:BL3270" si="714">IF(BL3206&lt;$G$5*1.25,BL3206+1,NA())</f>
        <v>#N/A</v>
      </c>
      <c r="BM3207" s="18" t="e">
        <f t="shared" si="711"/>
        <v>#N/A</v>
      </c>
      <c r="BN3207" s="18" t="e">
        <f t="shared" si="712"/>
        <v>#N/A</v>
      </c>
      <c r="BO3207" s="18" t="e">
        <f t="shared" si="713"/>
        <v>#N/A</v>
      </c>
      <c r="BT3207" s="18"/>
      <c r="BU3207" s="18"/>
      <c r="BV3207" s="18"/>
      <c r="BW3207" s="18"/>
      <c r="BX3207" s="18"/>
    </row>
    <row r="3208" spans="14:76" x14ac:dyDescent="0.25">
      <c r="N3208" s="14" t="e">
        <f>IF(ISNUMBER('Dosimetry Worksheet'!H3218), 'Dosimetry Worksheet'!H3218, NA())</f>
        <v>#N/A</v>
      </c>
      <c r="O3208" s="14" t="e">
        <f>IF(ISNUMBER(N3208), 'Dosimetry Worksheet'!I3218, NA())</f>
        <v>#N/A</v>
      </c>
      <c r="P3208" s="14"/>
      <c r="Q3208" s="14" t="e">
        <f t="shared" si="705"/>
        <v>#N/A</v>
      </c>
      <c r="R3208" s="14" t="e">
        <f t="shared" si="706"/>
        <v>#N/A</v>
      </c>
      <c r="T3208" s="14" t="e">
        <f t="shared" si="701"/>
        <v>#N/A</v>
      </c>
      <c r="U3208" s="14" t="e">
        <f t="shared" si="707"/>
        <v>#N/A</v>
      </c>
      <c r="V3208" s="14" t="e">
        <f t="shared" si="702"/>
        <v>#N/A</v>
      </c>
      <c r="W3208" s="14"/>
      <c r="X3208" s="14"/>
      <c r="Y3208" s="18" t="e">
        <f t="shared" si="708"/>
        <v>#N/A</v>
      </c>
      <c r="AE3208" s="18" t="e">
        <f t="shared" si="703"/>
        <v>#N/A</v>
      </c>
      <c r="AF3208" s="18" t="e">
        <f t="shared" si="704"/>
        <v>#N/A</v>
      </c>
      <c r="AG3208" s="18" t="e">
        <f t="shared" si="709"/>
        <v>#DIV/0!</v>
      </c>
      <c r="AH3208" s="18" t="e">
        <f t="shared" si="710"/>
        <v>#N/A</v>
      </c>
      <c r="AJ3208" s="18"/>
      <c r="AK3208" s="18"/>
      <c r="AL3208" s="18"/>
      <c r="AN3208" s="18"/>
      <c r="AO3208" s="18"/>
      <c r="AP3208" s="18"/>
      <c r="AQ3208" s="18"/>
      <c r="AR3208" s="18"/>
      <c r="AS3208" s="18"/>
      <c r="AT3208" s="18"/>
      <c r="AU3208" s="18"/>
      <c r="AV3208" s="18"/>
      <c r="AW3208" s="18"/>
      <c r="AX3208" s="18"/>
      <c r="AY3208" s="18"/>
      <c r="AZ3208" s="18"/>
      <c r="BA3208" s="18"/>
      <c r="BB3208" s="18"/>
      <c r="BC3208" s="18"/>
      <c r="BD3208" s="18"/>
      <c r="BE3208" s="18"/>
      <c r="BF3208" s="18"/>
      <c r="BL3208" s="18" t="e">
        <f t="shared" si="714"/>
        <v>#N/A</v>
      </c>
      <c r="BM3208" s="18" t="e">
        <f t="shared" si="711"/>
        <v>#N/A</v>
      </c>
      <c r="BN3208" s="18" t="e">
        <f t="shared" si="712"/>
        <v>#N/A</v>
      </c>
      <c r="BO3208" s="18" t="e">
        <f t="shared" si="713"/>
        <v>#N/A</v>
      </c>
      <c r="BT3208" s="18"/>
      <c r="BU3208" s="18"/>
      <c r="BV3208" s="18"/>
      <c r="BW3208" s="18"/>
      <c r="BX3208" s="18"/>
    </row>
    <row r="3209" spans="14:76" x14ac:dyDescent="0.25">
      <c r="N3209" s="14" t="e">
        <f>IF(ISNUMBER('Dosimetry Worksheet'!H3219), 'Dosimetry Worksheet'!H3219, NA())</f>
        <v>#N/A</v>
      </c>
      <c r="O3209" s="14" t="e">
        <f>IF(ISNUMBER(N3209), 'Dosimetry Worksheet'!I3219, NA())</f>
        <v>#N/A</v>
      </c>
      <c r="P3209" s="14"/>
      <c r="Q3209" s="14" t="e">
        <f t="shared" si="705"/>
        <v>#N/A</v>
      </c>
      <c r="R3209" s="14" t="e">
        <f t="shared" si="706"/>
        <v>#N/A</v>
      </c>
      <c r="T3209" s="14" t="e">
        <f t="shared" si="701"/>
        <v>#N/A</v>
      </c>
      <c r="U3209" s="14" t="e">
        <f t="shared" si="707"/>
        <v>#N/A</v>
      </c>
      <c r="V3209" s="14" t="e">
        <f t="shared" si="702"/>
        <v>#N/A</v>
      </c>
      <c r="W3209" s="14"/>
      <c r="X3209" s="14"/>
      <c r="Y3209" s="18" t="e">
        <f t="shared" si="708"/>
        <v>#N/A</v>
      </c>
      <c r="AE3209" s="18" t="e">
        <f t="shared" si="703"/>
        <v>#N/A</v>
      </c>
      <c r="AF3209" s="18" t="e">
        <f t="shared" si="704"/>
        <v>#N/A</v>
      </c>
      <c r="AG3209" s="18" t="e">
        <f t="shared" si="709"/>
        <v>#DIV/0!</v>
      </c>
      <c r="AH3209" s="18" t="e">
        <f t="shared" si="710"/>
        <v>#N/A</v>
      </c>
      <c r="AJ3209" s="18"/>
      <c r="AK3209" s="18"/>
      <c r="AL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  <c r="AX3209" s="18"/>
      <c r="AY3209" s="18"/>
      <c r="AZ3209" s="18"/>
      <c r="BA3209" s="18"/>
      <c r="BB3209" s="18"/>
      <c r="BC3209" s="18"/>
      <c r="BD3209" s="18"/>
      <c r="BE3209" s="18"/>
      <c r="BF3209" s="18"/>
      <c r="BL3209" s="18" t="e">
        <f t="shared" si="714"/>
        <v>#N/A</v>
      </c>
      <c r="BM3209" s="18" t="e">
        <f t="shared" si="711"/>
        <v>#N/A</v>
      </c>
      <c r="BN3209" s="18" t="e">
        <f t="shared" si="712"/>
        <v>#N/A</v>
      </c>
      <c r="BO3209" s="18" t="e">
        <f t="shared" si="713"/>
        <v>#N/A</v>
      </c>
      <c r="BT3209" s="18"/>
      <c r="BU3209" s="18"/>
      <c r="BV3209" s="18"/>
      <c r="BW3209" s="18"/>
      <c r="BX3209" s="18"/>
    </row>
    <row r="3210" spans="14:76" x14ac:dyDescent="0.25">
      <c r="N3210" s="14" t="e">
        <f>IF(ISNUMBER('Dosimetry Worksheet'!H3220), 'Dosimetry Worksheet'!H3220, NA())</f>
        <v>#N/A</v>
      </c>
      <c r="O3210" s="14" t="e">
        <f>IF(ISNUMBER(N3210), 'Dosimetry Worksheet'!I3220, NA())</f>
        <v>#N/A</v>
      </c>
      <c r="P3210" s="14"/>
      <c r="Q3210" s="14" t="e">
        <f t="shared" si="705"/>
        <v>#N/A</v>
      </c>
      <c r="R3210" s="14" t="e">
        <f t="shared" si="706"/>
        <v>#N/A</v>
      </c>
      <c r="T3210" s="14" t="e">
        <f t="shared" si="701"/>
        <v>#N/A</v>
      </c>
      <c r="U3210" s="14" t="e">
        <f t="shared" si="707"/>
        <v>#N/A</v>
      </c>
      <c r="V3210" s="14" t="e">
        <f t="shared" si="702"/>
        <v>#N/A</v>
      </c>
      <c r="W3210" s="14"/>
      <c r="X3210" s="14"/>
      <c r="Y3210" s="18" t="e">
        <f t="shared" si="708"/>
        <v>#N/A</v>
      </c>
      <c r="AE3210" s="18" t="e">
        <f t="shared" si="703"/>
        <v>#N/A</v>
      </c>
      <c r="AF3210" s="18" t="e">
        <f t="shared" si="704"/>
        <v>#N/A</v>
      </c>
      <c r="AG3210" s="18" t="e">
        <f t="shared" si="709"/>
        <v>#DIV/0!</v>
      </c>
      <c r="AH3210" s="18" t="e">
        <f t="shared" si="710"/>
        <v>#N/A</v>
      </c>
      <c r="AJ3210" s="18"/>
      <c r="AK3210" s="18"/>
      <c r="AL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  <c r="AX3210" s="18"/>
      <c r="AY3210" s="18"/>
      <c r="AZ3210" s="18"/>
      <c r="BA3210" s="18"/>
      <c r="BB3210" s="18"/>
      <c r="BC3210" s="18"/>
      <c r="BD3210" s="18"/>
      <c r="BE3210" s="18"/>
      <c r="BF3210" s="18"/>
      <c r="BL3210" s="18" t="e">
        <f t="shared" si="714"/>
        <v>#N/A</v>
      </c>
      <c r="BM3210" s="18" t="e">
        <f t="shared" si="711"/>
        <v>#N/A</v>
      </c>
      <c r="BN3210" s="18" t="e">
        <f t="shared" si="712"/>
        <v>#N/A</v>
      </c>
      <c r="BO3210" s="18" t="e">
        <f t="shared" si="713"/>
        <v>#N/A</v>
      </c>
      <c r="BT3210" s="18"/>
      <c r="BU3210" s="18"/>
      <c r="BV3210" s="18"/>
      <c r="BW3210" s="18"/>
      <c r="BX3210" s="18"/>
    </row>
    <row r="3211" spans="14:76" x14ac:dyDescent="0.25">
      <c r="N3211" s="14" t="e">
        <f>IF(ISNUMBER('Dosimetry Worksheet'!H3221), 'Dosimetry Worksheet'!H3221, NA())</f>
        <v>#N/A</v>
      </c>
      <c r="O3211" s="14" t="e">
        <f>IF(ISNUMBER(N3211), 'Dosimetry Worksheet'!I3221, NA())</f>
        <v>#N/A</v>
      </c>
      <c r="P3211" s="14"/>
      <c r="Q3211" s="14" t="e">
        <f t="shared" si="705"/>
        <v>#N/A</v>
      </c>
      <c r="R3211" s="14" t="e">
        <f t="shared" si="706"/>
        <v>#N/A</v>
      </c>
      <c r="T3211" s="14" t="e">
        <f t="shared" si="701"/>
        <v>#N/A</v>
      </c>
      <c r="U3211" s="14" t="e">
        <f t="shared" si="707"/>
        <v>#N/A</v>
      </c>
      <c r="V3211" s="14" t="e">
        <f t="shared" si="702"/>
        <v>#N/A</v>
      </c>
      <c r="W3211" s="14"/>
      <c r="X3211" s="14"/>
      <c r="Y3211" s="18" t="e">
        <f t="shared" si="708"/>
        <v>#N/A</v>
      </c>
      <c r="AE3211" s="18" t="e">
        <f t="shared" si="703"/>
        <v>#N/A</v>
      </c>
      <c r="AF3211" s="18" t="e">
        <f t="shared" si="704"/>
        <v>#N/A</v>
      </c>
      <c r="AG3211" s="18" t="e">
        <f t="shared" si="709"/>
        <v>#DIV/0!</v>
      </c>
      <c r="AH3211" s="18" t="e">
        <f t="shared" si="710"/>
        <v>#N/A</v>
      </c>
      <c r="AJ3211" s="18"/>
      <c r="AK3211" s="18"/>
      <c r="AL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  <c r="AX3211" s="18"/>
      <c r="AY3211" s="18"/>
      <c r="AZ3211" s="18"/>
      <c r="BA3211" s="18"/>
      <c r="BB3211" s="18"/>
      <c r="BC3211" s="18"/>
      <c r="BD3211" s="18"/>
      <c r="BE3211" s="18"/>
      <c r="BF3211" s="18"/>
      <c r="BL3211" s="18" t="e">
        <f t="shared" si="714"/>
        <v>#N/A</v>
      </c>
      <c r="BM3211" s="18" t="e">
        <f t="shared" si="711"/>
        <v>#N/A</v>
      </c>
      <c r="BN3211" s="18" t="e">
        <f t="shared" si="712"/>
        <v>#N/A</v>
      </c>
      <c r="BO3211" s="18" t="e">
        <f t="shared" si="713"/>
        <v>#N/A</v>
      </c>
      <c r="BT3211" s="18"/>
      <c r="BU3211" s="18"/>
      <c r="BV3211" s="18"/>
      <c r="BW3211" s="18"/>
      <c r="BX3211" s="18"/>
    </row>
    <row r="3212" spans="14:76" x14ac:dyDescent="0.25">
      <c r="N3212" s="14" t="e">
        <f>IF(ISNUMBER('Dosimetry Worksheet'!H3222), 'Dosimetry Worksheet'!H3222, NA())</f>
        <v>#N/A</v>
      </c>
      <c r="O3212" s="14" t="e">
        <f>IF(ISNUMBER(N3212), 'Dosimetry Worksheet'!I3222, NA())</f>
        <v>#N/A</v>
      </c>
      <c r="P3212" s="14"/>
      <c r="Q3212" s="14" t="e">
        <f t="shared" si="705"/>
        <v>#N/A</v>
      </c>
      <c r="R3212" s="14" t="e">
        <f t="shared" si="706"/>
        <v>#N/A</v>
      </c>
      <c r="T3212" s="14" t="e">
        <f t="shared" si="701"/>
        <v>#N/A</v>
      </c>
      <c r="U3212" s="14" t="e">
        <f t="shared" si="707"/>
        <v>#N/A</v>
      </c>
      <c r="V3212" s="14" t="e">
        <f t="shared" si="702"/>
        <v>#N/A</v>
      </c>
      <c r="W3212" s="14"/>
      <c r="X3212" s="14"/>
      <c r="Y3212" s="18" t="e">
        <f t="shared" si="708"/>
        <v>#N/A</v>
      </c>
      <c r="AE3212" s="18" t="e">
        <f t="shared" si="703"/>
        <v>#N/A</v>
      </c>
      <c r="AF3212" s="18" t="e">
        <f t="shared" si="704"/>
        <v>#N/A</v>
      </c>
      <c r="AG3212" s="18" t="e">
        <f t="shared" si="709"/>
        <v>#DIV/0!</v>
      </c>
      <c r="AH3212" s="18" t="e">
        <f t="shared" si="710"/>
        <v>#N/A</v>
      </c>
      <c r="AJ3212" s="18"/>
      <c r="AK3212" s="18"/>
      <c r="AL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  <c r="AX3212" s="18"/>
      <c r="AY3212" s="18"/>
      <c r="AZ3212" s="18"/>
      <c r="BA3212" s="18"/>
      <c r="BB3212" s="18"/>
      <c r="BC3212" s="18"/>
      <c r="BD3212" s="18"/>
      <c r="BE3212" s="18"/>
      <c r="BF3212" s="18"/>
      <c r="BL3212" s="18" t="e">
        <f t="shared" si="714"/>
        <v>#N/A</v>
      </c>
      <c r="BM3212" s="18" t="e">
        <f t="shared" si="711"/>
        <v>#N/A</v>
      </c>
      <c r="BN3212" s="18" t="e">
        <f t="shared" si="712"/>
        <v>#N/A</v>
      </c>
      <c r="BO3212" s="18" t="e">
        <f t="shared" si="713"/>
        <v>#N/A</v>
      </c>
      <c r="BT3212" s="18"/>
      <c r="BU3212" s="18"/>
      <c r="BV3212" s="18"/>
      <c r="BW3212" s="18"/>
      <c r="BX3212" s="18"/>
    </row>
    <row r="3213" spans="14:76" x14ac:dyDescent="0.25">
      <c r="N3213" s="14" t="e">
        <f>IF(ISNUMBER('Dosimetry Worksheet'!H3223), 'Dosimetry Worksheet'!H3223, NA())</f>
        <v>#N/A</v>
      </c>
      <c r="O3213" s="14" t="e">
        <f>IF(ISNUMBER(N3213), 'Dosimetry Worksheet'!I3223, NA())</f>
        <v>#N/A</v>
      </c>
      <c r="P3213" s="14"/>
      <c r="Q3213" s="14" t="e">
        <f t="shared" si="705"/>
        <v>#N/A</v>
      </c>
      <c r="R3213" s="14" t="e">
        <f t="shared" si="706"/>
        <v>#N/A</v>
      </c>
      <c r="T3213" s="14" t="e">
        <f t="shared" si="701"/>
        <v>#N/A</v>
      </c>
      <c r="U3213" s="14" t="e">
        <f t="shared" si="707"/>
        <v>#N/A</v>
      </c>
      <c r="V3213" s="14" t="e">
        <f t="shared" si="702"/>
        <v>#N/A</v>
      </c>
      <c r="W3213" s="14"/>
      <c r="X3213" s="14"/>
      <c r="Y3213" s="18" t="e">
        <f t="shared" si="708"/>
        <v>#N/A</v>
      </c>
      <c r="AE3213" s="18" t="e">
        <f t="shared" si="703"/>
        <v>#N/A</v>
      </c>
      <c r="AF3213" s="18" t="e">
        <f t="shared" si="704"/>
        <v>#N/A</v>
      </c>
      <c r="AG3213" s="18" t="e">
        <f t="shared" si="709"/>
        <v>#DIV/0!</v>
      </c>
      <c r="AH3213" s="18" t="e">
        <f t="shared" si="710"/>
        <v>#N/A</v>
      </c>
      <c r="AJ3213" s="18"/>
      <c r="AK3213" s="18"/>
      <c r="AL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  <c r="AX3213" s="18"/>
      <c r="AY3213" s="18"/>
      <c r="AZ3213" s="18"/>
      <c r="BA3213" s="18"/>
      <c r="BB3213" s="18"/>
      <c r="BC3213" s="18"/>
      <c r="BD3213" s="18"/>
      <c r="BE3213" s="18"/>
      <c r="BF3213" s="18"/>
      <c r="BL3213" s="18" t="e">
        <f t="shared" si="714"/>
        <v>#N/A</v>
      </c>
      <c r="BM3213" s="18" t="e">
        <f t="shared" si="711"/>
        <v>#N/A</v>
      </c>
      <c r="BN3213" s="18" t="e">
        <f t="shared" si="712"/>
        <v>#N/A</v>
      </c>
      <c r="BO3213" s="18" t="e">
        <f t="shared" si="713"/>
        <v>#N/A</v>
      </c>
      <c r="BT3213" s="18"/>
      <c r="BU3213" s="18"/>
      <c r="BV3213" s="18"/>
      <c r="BW3213" s="18"/>
      <c r="BX3213" s="18"/>
    </row>
    <row r="3214" spans="14:76" x14ac:dyDescent="0.25">
      <c r="N3214" s="14" t="e">
        <f>IF(ISNUMBER('Dosimetry Worksheet'!H3224), 'Dosimetry Worksheet'!H3224, NA())</f>
        <v>#N/A</v>
      </c>
      <c r="O3214" s="14" t="e">
        <f>IF(ISNUMBER(N3214), 'Dosimetry Worksheet'!I3224, NA())</f>
        <v>#N/A</v>
      </c>
      <c r="P3214" s="14"/>
      <c r="Q3214" s="14" t="e">
        <f t="shared" si="705"/>
        <v>#N/A</v>
      </c>
      <c r="R3214" s="14" t="e">
        <f t="shared" si="706"/>
        <v>#N/A</v>
      </c>
      <c r="T3214" s="14" t="e">
        <f t="shared" si="701"/>
        <v>#N/A</v>
      </c>
      <c r="U3214" s="14" t="e">
        <f t="shared" si="707"/>
        <v>#N/A</v>
      </c>
      <c r="V3214" s="14" t="e">
        <f t="shared" si="702"/>
        <v>#N/A</v>
      </c>
      <c r="W3214" s="14"/>
      <c r="X3214" s="14"/>
      <c r="Y3214" s="18" t="e">
        <f t="shared" si="708"/>
        <v>#N/A</v>
      </c>
      <c r="AE3214" s="18" t="e">
        <f t="shared" si="703"/>
        <v>#N/A</v>
      </c>
      <c r="AF3214" s="18" t="e">
        <f t="shared" si="704"/>
        <v>#N/A</v>
      </c>
      <c r="AG3214" s="18" t="e">
        <f t="shared" si="709"/>
        <v>#DIV/0!</v>
      </c>
      <c r="AH3214" s="18" t="e">
        <f t="shared" si="710"/>
        <v>#N/A</v>
      </c>
      <c r="AJ3214" s="18"/>
      <c r="AK3214" s="18"/>
      <c r="AL3214" s="18"/>
      <c r="AN3214" s="18"/>
      <c r="AO3214" s="18"/>
      <c r="AP3214" s="18"/>
      <c r="AQ3214" s="18"/>
      <c r="AR3214" s="18"/>
      <c r="AS3214" s="18"/>
      <c r="AT3214" s="18"/>
      <c r="AU3214" s="18"/>
      <c r="AV3214" s="18"/>
      <c r="AW3214" s="18"/>
      <c r="AX3214" s="18"/>
      <c r="AY3214" s="18"/>
      <c r="AZ3214" s="18"/>
      <c r="BA3214" s="18"/>
      <c r="BB3214" s="18"/>
      <c r="BC3214" s="18"/>
      <c r="BD3214" s="18"/>
      <c r="BE3214" s="18"/>
      <c r="BF3214" s="18"/>
      <c r="BL3214" s="18" t="e">
        <f t="shared" si="714"/>
        <v>#N/A</v>
      </c>
      <c r="BM3214" s="18" t="e">
        <f t="shared" si="711"/>
        <v>#N/A</v>
      </c>
      <c r="BN3214" s="18" t="e">
        <f t="shared" si="712"/>
        <v>#N/A</v>
      </c>
      <c r="BO3214" s="18" t="e">
        <f t="shared" si="713"/>
        <v>#N/A</v>
      </c>
      <c r="BT3214" s="18"/>
      <c r="BU3214" s="18"/>
      <c r="BV3214" s="18"/>
      <c r="BW3214" s="18"/>
      <c r="BX3214" s="18"/>
    </row>
    <row r="3215" spans="14:76" x14ac:dyDescent="0.25">
      <c r="N3215" s="14" t="e">
        <f>IF(ISNUMBER('Dosimetry Worksheet'!H3225), 'Dosimetry Worksheet'!H3225, NA())</f>
        <v>#N/A</v>
      </c>
      <c r="O3215" s="14" t="e">
        <f>IF(ISNUMBER(N3215), 'Dosimetry Worksheet'!I3225, NA())</f>
        <v>#N/A</v>
      </c>
      <c r="P3215" s="14"/>
      <c r="Q3215" s="14" t="e">
        <f t="shared" si="705"/>
        <v>#N/A</v>
      </c>
      <c r="R3215" s="14" t="e">
        <f t="shared" si="706"/>
        <v>#N/A</v>
      </c>
      <c r="T3215" s="14" t="e">
        <f t="shared" si="701"/>
        <v>#N/A</v>
      </c>
      <c r="U3215" s="14" t="e">
        <f t="shared" si="707"/>
        <v>#N/A</v>
      </c>
      <c r="V3215" s="14" t="e">
        <f t="shared" si="702"/>
        <v>#N/A</v>
      </c>
      <c r="W3215" s="14"/>
      <c r="X3215" s="14"/>
      <c r="Y3215" s="18" t="e">
        <f t="shared" si="708"/>
        <v>#N/A</v>
      </c>
      <c r="AE3215" s="18" t="e">
        <f t="shared" si="703"/>
        <v>#N/A</v>
      </c>
      <c r="AF3215" s="18" t="e">
        <f t="shared" si="704"/>
        <v>#N/A</v>
      </c>
      <c r="AG3215" s="18" t="e">
        <f t="shared" si="709"/>
        <v>#DIV/0!</v>
      </c>
      <c r="AH3215" s="18" t="e">
        <f t="shared" si="710"/>
        <v>#N/A</v>
      </c>
      <c r="AJ3215" s="18"/>
      <c r="AK3215" s="18"/>
      <c r="AL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  <c r="AX3215" s="18"/>
      <c r="AY3215" s="18"/>
      <c r="AZ3215" s="18"/>
      <c r="BA3215" s="18"/>
      <c r="BB3215" s="18"/>
      <c r="BC3215" s="18"/>
      <c r="BD3215" s="18"/>
      <c r="BE3215" s="18"/>
      <c r="BF3215" s="18"/>
      <c r="BL3215" s="18" t="e">
        <f t="shared" si="714"/>
        <v>#N/A</v>
      </c>
      <c r="BM3215" s="18" t="e">
        <f t="shared" si="711"/>
        <v>#N/A</v>
      </c>
      <c r="BN3215" s="18" t="e">
        <f t="shared" si="712"/>
        <v>#N/A</v>
      </c>
      <c r="BO3215" s="18" t="e">
        <f t="shared" si="713"/>
        <v>#N/A</v>
      </c>
      <c r="BT3215" s="18"/>
      <c r="BU3215" s="18"/>
      <c r="BV3215" s="18"/>
      <c r="BW3215" s="18"/>
      <c r="BX3215" s="18"/>
    </row>
    <row r="3216" spans="14:76" x14ac:dyDescent="0.25">
      <c r="N3216" s="14" t="e">
        <f>IF(ISNUMBER('Dosimetry Worksheet'!H3226), 'Dosimetry Worksheet'!H3226, NA())</f>
        <v>#N/A</v>
      </c>
      <c r="O3216" s="14" t="e">
        <f>IF(ISNUMBER(N3216), 'Dosimetry Worksheet'!I3226, NA())</f>
        <v>#N/A</v>
      </c>
      <c r="P3216" s="14"/>
      <c r="Q3216" s="14" t="e">
        <f t="shared" si="705"/>
        <v>#N/A</v>
      </c>
      <c r="R3216" s="14" t="e">
        <f t="shared" si="706"/>
        <v>#N/A</v>
      </c>
      <c r="T3216" s="14" t="e">
        <f t="shared" si="701"/>
        <v>#N/A</v>
      </c>
      <c r="U3216" s="14" t="e">
        <f t="shared" si="707"/>
        <v>#N/A</v>
      </c>
      <c r="V3216" s="14" t="e">
        <f t="shared" si="702"/>
        <v>#N/A</v>
      </c>
      <c r="W3216" s="14"/>
      <c r="X3216" s="14"/>
      <c r="Y3216" s="18" t="e">
        <f t="shared" si="708"/>
        <v>#N/A</v>
      </c>
      <c r="AE3216" s="18" t="e">
        <f t="shared" si="703"/>
        <v>#N/A</v>
      </c>
      <c r="AF3216" s="18" t="e">
        <f t="shared" si="704"/>
        <v>#N/A</v>
      </c>
      <c r="AG3216" s="18" t="e">
        <f t="shared" si="709"/>
        <v>#DIV/0!</v>
      </c>
      <c r="AH3216" s="18" t="e">
        <f t="shared" si="710"/>
        <v>#N/A</v>
      </c>
      <c r="AJ3216" s="18"/>
      <c r="AK3216" s="18"/>
      <c r="AL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  <c r="AX3216" s="18"/>
      <c r="AY3216" s="18"/>
      <c r="AZ3216" s="18"/>
      <c r="BA3216" s="18"/>
      <c r="BB3216" s="18"/>
      <c r="BC3216" s="18"/>
      <c r="BD3216" s="18"/>
      <c r="BE3216" s="18"/>
      <c r="BF3216" s="18"/>
      <c r="BL3216" s="18" t="e">
        <f t="shared" si="714"/>
        <v>#N/A</v>
      </c>
      <c r="BM3216" s="18" t="e">
        <f t="shared" si="711"/>
        <v>#N/A</v>
      </c>
      <c r="BN3216" s="18" t="e">
        <f t="shared" si="712"/>
        <v>#N/A</v>
      </c>
      <c r="BO3216" s="18" t="e">
        <f t="shared" si="713"/>
        <v>#N/A</v>
      </c>
      <c r="BT3216" s="18"/>
      <c r="BU3216" s="18"/>
      <c r="BV3216" s="18"/>
      <c r="BW3216" s="18"/>
      <c r="BX3216" s="18"/>
    </row>
    <row r="3217" spans="14:76" x14ac:dyDescent="0.25">
      <c r="N3217" s="14" t="e">
        <f>IF(ISNUMBER('Dosimetry Worksheet'!H3227), 'Dosimetry Worksheet'!H3227, NA())</f>
        <v>#N/A</v>
      </c>
      <c r="O3217" s="14" t="e">
        <f>IF(ISNUMBER(N3217), 'Dosimetry Worksheet'!I3227, NA())</f>
        <v>#N/A</v>
      </c>
      <c r="P3217" s="14"/>
      <c r="Q3217" s="14" t="e">
        <f t="shared" si="705"/>
        <v>#N/A</v>
      </c>
      <c r="R3217" s="14" t="e">
        <f t="shared" si="706"/>
        <v>#N/A</v>
      </c>
      <c r="T3217" s="14" t="e">
        <f t="shared" si="701"/>
        <v>#N/A</v>
      </c>
      <c r="U3217" s="14" t="e">
        <f t="shared" si="707"/>
        <v>#N/A</v>
      </c>
      <c r="V3217" s="14" t="e">
        <f t="shared" si="702"/>
        <v>#N/A</v>
      </c>
      <c r="W3217" s="14"/>
      <c r="X3217" s="14"/>
      <c r="Y3217" s="18" t="e">
        <f t="shared" si="708"/>
        <v>#N/A</v>
      </c>
      <c r="AE3217" s="18" t="e">
        <f t="shared" si="703"/>
        <v>#N/A</v>
      </c>
      <c r="AF3217" s="18" t="e">
        <f t="shared" si="704"/>
        <v>#N/A</v>
      </c>
      <c r="AG3217" s="18" t="e">
        <f t="shared" si="709"/>
        <v>#DIV/0!</v>
      </c>
      <c r="AH3217" s="18" t="e">
        <f t="shared" si="710"/>
        <v>#N/A</v>
      </c>
      <c r="AJ3217" s="18"/>
      <c r="AK3217" s="18"/>
      <c r="AL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  <c r="AX3217" s="18"/>
      <c r="AY3217" s="18"/>
      <c r="AZ3217" s="18"/>
      <c r="BA3217" s="18"/>
      <c r="BB3217" s="18"/>
      <c r="BC3217" s="18"/>
      <c r="BD3217" s="18"/>
      <c r="BE3217" s="18"/>
      <c r="BF3217" s="18"/>
      <c r="BL3217" s="18" t="e">
        <f t="shared" si="714"/>
        <v>#N/A</v>
      </c>
      <c r="BM3217" s="18" t="e">
        <f t="shared" si="711"/>
        <v>#N/A</v>
      </c>
      <c r="BN3217" s="18" t="e">
        <f t="shared" si="712"/>
        <v>#N/A</v>
      </c>
      <c r="BO3217" s="18" t="e">
        <f t="shared" si="713"/>
        <v>#N/A</v>
      </c>
      <c r="BT3217" s="18"/>
      <c r="BU3217" s="18"/>
      <c r="BV3217" s="18"/>
      <c r="BW3217" s="18"/>
      <c r="BX3217" s="18"/>
    </row>
    <row r="3218" spans="14:76" x14ac:dyDescent="0.25">
      <c r="N3218" s="14" t="e">
        <f>IF(ISNUMBER('Dosimetry Worksheet'!H3228), 'Dosimetry Worksheet'!H3228, NA())</f>
        <v>#N/A</v>
      </c>
      <c r="O3218" s="14" t="e">
        <f>IF(ISNUMBER(N3218), 'Dosimetry Worksheet'!I3228, NA())</f>
        <v>#N/A</v>
      </c>
      <c r="P3218" s="14"/>
      <c r="Q3218" s="14" t="e">
        <f t="shared" si="705"/>
        <v>#N/A</v>
      </c>
      <c r="R3218" s="14" t="e">
        <f t="shared" si="706"/>
        <v>#N/A</v>
      </c>
      <c r="T3218" s="14" t="e">
        <f t="shared" si="701"/>
        <v>#N/A</v>
      </c>
      <c r="U3218" s="14" t="e">
        <f t="shared" si="707"/>
        <v>#N/A</v>
      </c>
      <c r="V3218" s="14" t="e">
        <f t="shared" si="702"/>
        <v>#N/A</v>
      </c>
      <c r="W3218" s="14"/>
      <c r="X3218" s="14"/>
      <c r="Y3218" s="18" t="e">
        <f t="shared" si="708"/>
        <v>#N/A</v>
      </c>
      <c r="AE3218" s="18" t="e">
        <f t="shared" si="703"/>
        <v>#N/A</v>
      </c>
      <c r="AF3218" s="18" t="e">
        <f t="shared" si="704"/>
        <v>#N/A</v>
      </c>
      <c r="AG3218" s="18" t="e">
        <f t="shared" si="709"/>
        <v>#DIV/0!</v>
      </c>
      <c r="AH3218" s="18" t="e">
        <f t="shared" si="710"/>
        <v>#N/A</v>
      </c>
      <c r="AJ3218" s="18"/>
      <c r="AK3218" s="18"/>
      <c r="AL3218" s="18"/>
      <c r="AN3218" s="18"/>
      <c r="AO3218" s="18"/>
      <c r="AP3218" s="18"/>
      <c r="AQ3218" s="18"/>
      <c r="AR3218" s="18"/>
      <c r="AS3218" s="18"/>
      <c r="AT3218" s="18"/>
      <c r="AU3218" s="18"/>
      <c r="AV3218" s="18"/>
      <c r="AW3218" s="18"/>
      <c r="AX3218" s="18"/>
      <c r="AY3218" s="18"/>
      <c r="AZ3218" s="18"/>
      <c r="BA3218" s="18"/>
      <c r="BB3218" s="18"/>
      <c r="BC3218" s="18"/>
      <c r="BD3218" s="18"/>
      <c r="BE3218" s="18"/>
      <c r="BF3218" s="18"/>
      <c r="BL3218" s="18" t="e">
        <f t="shared" si="714"/>
        <v>#N/A</v>
      </c>
      <c r="BM3218" s="18" t="e">
        <f t="shared" si="711"/>
        <v>#N/A</v>
      </c>
      <c r="BN3218" s="18" t="e">
        <f t="shared" si="712"/>
        <v>#N/A</v>
      </c>
      <c r="BO3218" s="18" t="e">
        <f t="shared" si="713"/>
        <v>#N/A</v>
      </c>
      <c r="BT3218" s="18"/>
      <c r="BU3218" s="18"/>
      <c r="BV3218" s="18"/>
      <c r="BW3218" s="18"/>
      <c r="BX3218" s="18"/>
    </row>
    <row r="3219" spans="14:76" x14ac:dyDescent="0.25">
      <c r="N3219" s="14" t="e">
        <f>IF(ISNUMBER('Dosimetry Worksheet'!H3229), 'Dosimetry Worksheet'!H3229, NA())</f>
        <v>#N/A</v>
      </c>
      <c r="O3219" s="14" t="e">
        <f>IF(ISNUMBER(N3219), 'Dosimetry Worksheet'!I3229, NA())</f>
        <v>#N/A</v>
      </c>
      <c r="P3219" s="14"/>
      <c r="Q3219" s="14" t="e">
        <f t="shared" si="705"/>
        <v>#N/A</v>
      </c>
      <c r="R3219" s="14" t="e">
        <f t="shared" si="706"/>
        <v>#N/A</v>
      </c>
      <c r="T3219" s="14" t="e">
        <f t="shared" si="701"/>
        <v>#N/A</v>
      </c>
      <c r="U3219" s="14" t="e">
        <f t="shared" si="707"/>
        <v>#N/A</v>
      </c>
      <c r="V3219" s="14" t="e">
        <f t="shared" si="702"/>
        <v>#N/A</v>
      </c>
      <c r="W3219" s="14"/>
      <c r="X3219" s="14"/>
      <c r="Y3219" s="18" t="e">
        <f t="shared" si="708"/>
        <v>#N/A</v>
      </c>
      <c r="AE3219" s="18" t="e">
        <f t="shared" si="703"/>
        <v>#N/A</v>
      </c>
      <c r="AF3219" s="18" t="e">
        <f t="shared" si="704"/>
        <v>#N/A</v>
      </c>
      <c r="AG3219" s="18" t="e">
        <f t="shared" si="709"/>
        <v>#DIV/0!</v>
      </c>
      <c r="AH3219" s="18" t="e">
        <f t="shared" si="710"/>
        <v>#N/A</v>
      </c>
      <c r="AJ3219" s="18"/>
      <c r="AK3219" s="18"/>
      <c r="AL3219" s="18"/>
      <c r="AN3219" s="18"/>
      <c r="AO3219" s="18"/>
      <c r="AP3219" s="18"/>
      <c r="AQ3219" s="18"/>
      <c r="AR3219" s="18"/>
      <c r="AS3219" s="18"/>
      <c r="AT3219" s="18"/>
      <c r="AU3219" s="18"/>
      <c r="AV3219" s="18"/>
      <c r="AW3219" s="18"/>
      <c r="AX3219" s="18"/>
      <c r="AY3219" s="18"/>
      <c r="AZ3219" s="18"/>
      <c r="BA3219" s="18"/>
      <c r="BB3219" s="18"/>
      <c r="BC3219" s="18"/>
      <c r="BD3219" s="18"/>
      <c r="BE3219" s="18"/>
      <c r="BF3219" s="18"/>
      <c r="BL3219" s="18" t="e">
        <f t="shared" si="714"/>
        <v>#N/A</v>
      </c>
      <c r="BM3219" s="18" t="e">
        <f t="shared" si="711"/>
        <v>#N/A</v>
      </c>
      <c r="BN3219" s="18" t="e">
        <f t="shared" si="712"/>
        <v>#N/A</v>
      </c>
      <c r="BO3219" s="18" t="e">
        <f t="shared" si="713"/>
        <v>#N/A</v>
      </c>
      <c r="BT3219" s="18"/>
      <c r="BU3219" s="18"/>
      <c r="BV3219" s="18"/>
      <c r="BW3219" s="18"/>
      <c r="BX3219" s="18"/>
    </row>
    <row r="3220" spans="14:76" x14ac:dyDescent="0.25">
      <c r="N3220" s="14" t="e">
        <f>IF(ISNUMBER('Dosimetry Worksheet'!H3230), 'Dosimetry Worksheet'!H3230, NA())</f>
        <v>#N/A</v>
      </c>
      <c r="O3220" s="14" t="e">
        <f>IF(ISNUMBER(N3220), 'Dosimetry Worksheet'!I3230, NA())</f>
        <v>#N/A</v>
      </c>
      <c r="P3220" s="14"/>
      <c r="Q3220" s="14" t="e">
        <f t="shared" si="705"/>
        <v>#N/A</v>
      </c>
      <c r="R3220" s="14" t="e">
        <f t="shared" si="706"/>
        <v>#N/A</v>
      </c>
      <c r="T3220" s="14" t="e">
        <f t="shared" si="701"/>
        <v>#N/A</v>
      </c>
      <c r="U3220" s="14" t="e">
        <f t="shared" si="707"/>
        <v>#N/A</v>
      </c>
      <c r="V3220" s="14" t="e">
        <f t="shared" si="702"/>
        <v>#N/A</v>
      </c>
      <c r="W3220" s="14"/>
      <c r="X3220" s="14"/>
      <c r="Y3220" s="18" t="e">
        <f t="shared" si="708"/>
        <v>#N/A</v>
      </c>
      <c r="AE3220" s="18" t="e">
        <f t="shared" si="703"/>
        <v>#N/A</v>
      </c>
      <c r="AF3220" s="18" t="e">
        <f t="shared" si="704"/>
        <v>#N/A</v>
      </c>
      <c r="AG3220" s="18" t="e">
        <f t="shared" si="709"/>
        <v>#DIV/0!</v>
      </c>
      <c r="AH3220" s="18" t="e">
        <f t="shared" si="710"/>
        <v>#N/A</v>
      </c>
      <c r="AJ3220" s="18"/>
      <c r="AK3220" s="18"/>
      <c r="AL3220" s="18"/>
      <c r="AN3220" s="18"/>
      <c r="AO3220" s="18"/>
      <c r="AP3220" s="18"/>
      <c r="AQ3220" s="18"/>
      <c r="AR3220" s="18"/>
      <c r="AS3220" s="18"/>
      <c r="AT3220" s="18"/>
      <c r="AU3220" s="18"/>
      <c r="AV3220" s="18"/>
      <c r="AW3220" s="18"/>
      <c r="AX3220" s="18"/>
      <c r="AY3220" s="18"/>
      <c r="AZ3220" s="18"/>
      <c r="BA3220" s="18"/>
      <c r="BB3220" s="18"/>
      <c r="BC3220" s="18"/>
      <c r="BD3220" s="18"/>
      <c r="BE3220" s="18"/>
      <c r="BF3220" s="18"/>
      <c r="BL3220" s="18" t="e">
        <f t="shared" si="714"/>
        <v>#N/A</v>
      </c>
      <c r="BM3220" s="18" t="e">
        <f t="shared" si="711"/>
        <v>#N/A</v>
      </c>
      <c r="BN3220" s="18" t="e">
        <f t="shared" si="712"/>
        <v>#N/A</v>
      </c>
      <c r="BO3220" s="18" t="e">
        <f t="shared" si="713"/>
        <v>#N/A</v>
      </c>
      <c r="BT3220" s="18"/>
      <c r="BU3220" s="18"/>
      <c r="BV3220" s="18"/>
      <c r="BW3220" s="18"/>
      <c r="BX3220" s="18"/>
    </row>
    <row r="3221" spans="14:76" x14ac:dyDescent="0.25">
      <c r="N3221" s="14" t="e">
        <f>IF(ISNUMBER('Dosimetry Worksheet'!H3231), 'Dosimetry Worksheet'!H3231, NA())</f>
        <v>#N/A</v>
      </c>
      <c r="O3221" s="14" t="e">
        <f>IF(ISNUMBER(N3221), 'Dosimetry Worksheet'!I3231, NA())</f>
        <v>#N/A</v>
      </c>
      <c r="P3221" s="14"/>
      <c r="Q3221" s="14" t="e">
        <f t="shared" si="705"/>
        <v>#N/A</v>
      </c>
      <c r="R3221" s="14" t="e">
        <f t="shared" si="706"/>
        <v>#N/A</v>
      </c>
      <c r="T3221" s="14" t="e">
        <f t="shared" si="701"/>
        <v>#N/A</v>
      </c>
      <c r="U3221" s="14" t="e">
        <f t="shared" si="707"/>
        <v>#N/A</v>
      </c>
      <c r="V3221" s="14" t="e">
        <f t="shared" si="702"/>
        <v>#N/A</v>
      </c>
      <c r="W3221" s="14"/>
      <c r="X3221" s="14"/>
      <c r="Y3221" s="18" t="e">
        <f t="shared" si="708"/>
        <v>#N/A</v>
      </c>
      <c r="AE3221" s="18" t="e">
        <f t="shared" si="703"/>
        <v>#N/A</v>
      </c>
      <c r="AF3221" s="18" t="e">
        <f t="shared" si="704"/>
        <v>#N/A</v>
      </c>
      <c r="AG3221" s="18" t="e">
        <f t="shared" si="709"/>
        <v>#DIV/0!</v>
      </c>
      <c r="AH3221" s="18" t="e">
        <f t="shared" si="710"/>
        <v>#N/A</v>
      </c>
      <c r="AJ3221" s="18"/>
      <c r="AK3221" s="18"/>
      <c r="AL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  <c r="AX3221" s="18"/>
      <c r="AY3221" s="18"/>
      <c r="AZ3221" s="18"/>
      <c r="BA3221" s="18"/>
      <c r="BB3221" s="18"/>
      <c r="BC3221" s="18"/>
      <c r="BD3221" s="18"/>
      <c r="BE3221" s="18"/>
      <c r="BF3221" s="18"/>
      <c r="BL3221" s="18" t="e">
        <f t="shared" si="714"/>
        <v>#N/A</v>
      </c>
      <c r="BM3221" s="18" t="e">
        <f t="shared" si="711"/>
        <v>#N/A</v>
      </c>
      <c r="BN3221" s="18" t="e">
        <f t="shared" si="712"/>
        <v>#N/A</v>
      </c>
      <c r="BO3221" s="18" t="e">
        <f t="shared" si="713"/>
        <v>#N/A</v>
      </c>
      <c r="BT3221" s="18"/>
      <c r="BU3221" s="18"/>
      <c r="BV3221" s="18"/>
      <c r="BW3221" s="18"/>
      <c r="BX3221" s="18"/>
    </row>
    <row r="3222" spans="14:76" x14ac:dyDescent="0.25">
      <c r="N3222" s="14" t="e">
        <f>IF(ISNUMBER('Dosimetry Worksheet'!H3232), 'Dosimetry Worksheet'!H3232, NA())</f>
        <v>#N/A</v>
      </c>
      <c r="O3222" s="14" t="e">
        <f>IF(ISNUMBER(N3222), 'Dosimetry Worksheet'!I3232, NA())</f>
        <v>#N/A</v>
      </c>
      <c r="P3222" s="14"/>
      <c r="Q3222" s="14" t="e">
        <f t="shared" si="705"/>
        <v>#N/A</v>
      </c>
      <c r="R3222" s="14" t="e">
        <f t="shared" si="706"/>
        <v>#N/A</v>
      </c>
      <c r="T3222" s="14" t="e">
        <f t="shared" si="701"/>
        <v>#N/A</v>
      </c>
      <c r="U3222" s="14" t="e">
        <f t="shared" si="707"/>
        <v>#N/A</v>
      </c>
      <c r="V3222" s="14" t="e">
        <f t="shared" si="702"/>
        <v>#N/A</v>
      </c>
      <c r="W3222" s="14"/>
      <c r="X3222" s="14"/>
      <c r="Y3222" s="18" t="e">
        <f t="shared" si="708"/>
        <v>#N/A</v>
      </c>
      <c r="AE3222" s="18" t="e">
        <f t="shared" si="703"/>
        <v>#N/A</v>
      </c>
      <c r="AF3222" s="18" t="e">
        <f t="shared" si="704"/>
        <v>#N/A</v>
      </c>
      <c r="AG3222" s="18" t="e">
        <f t="shared" si="709"/>
        <v>#DIV/0!</v>
      </c>
      <c r="AH3222" s="18" t="e">
        <f t="shared" si="710"/>
        <v>#N/A</v>
      </c>
      <c r="AJ3222" s="18"/>
      <c r="AK3222" s="18"/>
      <c r="AL3222" s="18"/>
      <c r="AN3222" s="18"/>
      <c r="AO3222" s="18"/>
      <c r="AP3222" s="18"/>
      <c r="AQ3222" s="18"/>
      <c r="AR3222" s="18"/>
      <c r="AS3222" s="18"/>
      <c r="AT3222" s="18"/>
      <c r="AU3222" s="18"/>
      <c r="AV3222" s="18"/>
      <c r="AW3222" s="18"/>
      <c r="AX3222" s="18"/>
      <c r="AY3222" s="18"/>
      <c r="AZ3222" s="18"/>
      <c r="BA3222" s="18"/>
      <c r="BB3222" s="18"/>
      <c r="BC3222" s="18"/>
      <c r="BD3222" s="18"/>
      <c r="BE3222" s="18"/>
      <c r="BF3222" s="18"/>
      <c r="BL3222" s="18" t="e">
        <f t="shared" si="714"/>
        <v>#N/A</v>
      </c>
      <c r="BM3222" s="18" t="e">
        <f t="shared" si="711"/>
        <v>#N/A</v>
      </c>
      <c r="BN3222" s="18" t="e">
        <f t="shared" si="712"/>
        <v>#N/A</v>
      </c>
      <c r="BO3222" s="18" t="e">
        <f t="shared" si="713"/>
        <v>#N/A</v>
      </c>
      <c r="BT3222" s="18"/>
      <c r="BU3222" s="18"/>
      <c r="BV3222" s="18"/>
      <c r="BW3222" s="18"/>
      <c r="BX3222" s="18"/>
    </row>
    <row r="3223" spans="14:76" x14ac:dyDescent="0.25">
      <c r="N3223" s="14" t="e">
        <f>IF(ISNUMBER('Dosimetry Worksheet'!H3233), 'Dosimetry Worksheet'!H3233, NA())</f>
        <v>#N/A</v>
      </c>
      <c r="O3223" s="14" t="e">
        <f>IF(ISNUMBER(N3223), 'Dosimetry Worksheet'!I3233, NA())</f>
        <v>#N/A</v>
      </c>
      <c r="P3223" s="14"/>
      <c r="Q3223" s="14" t="e">
        <f t="shared" si="705"/>
        <v>#N/A</v>
      </c>
      <c r="R3223" s="14" t="e">
        <f t="shared" si="706"/>
        <v>#N/A</v>
      </c>
      <c r="T3223" s="14" t="e">
        <f t="shared" si="701"/>
        <v>#N/A</v>
      </c>
      <c r="U3223" s="14" t="e">
        <f t="shared" si="707"/>
        <v>#N/A</v>
      </c>
      <c r="V3223" s="14" t="e">
        <f t="shared" si="702"/>
        <v>#N/A</v>
      </c>
      <c r="W3223" s="14"/>
      <c r="X3223" s="14"/>
      <c r="Y3223" s="18" t="e">
        <f t="shared" si="708"/>
        <v>#N/A</v>
      </c>
      <c r="AE3223" s="18" t="e">
        <f t="shared" si="703"/>
        <v>#N/A</v>
      </c>
      <c r="AF3223" s="18" t="e">
        <f t="shared" si="704"/>
        <v>#N/A</v>
      </c>
      <c r="AG3223" s="18" t="e">
        <f t="shared" si="709"/>
        <v>#DIV/0!</v>
      </c>
      <c r="AH3223" s="18" t="e">
        <f t="shared" si="710"/>
        <v>#N/A</v>
      </c>
      <c r="AJ3223" s="18"/>
      <c r="AK3223" s="18"/>
      <c r="AL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  <c r="AX3223" s="18"/>
      <c r="AY3223" s="18"/>
      <c r="AZ3223" s="18"/>
      <c r="BA3223" s="18"/>
      <c r="BB3223" s="18"/>
      <c r="BC3223" s="18"/>
      <c r="BD3223" s="18"/>
      <c r="BE3223" s="18"/>
      <c r="BF3223" s="18"/>
      <c r="BL3223" s="18" t="e">
        <f t="shared" si="714"/>
        <v>#N/A</v>
      </c>
      <c r="BM3223" s="18" t="e">
        <f t="shared" si="711"/>
        <v>#N/A</v>
      </c>
      <c r="BN3223" s="18" t="e">
        <f t="shared" si="712"/>
        <v>#N/A</v>
      </c>
      <c r="BO3223" s="18" t="e">
        <f t="shared" si="713"/>
        <v>#N/A</v>
      </c>
      <c r="BT3223" s="18"/>
      <c r="BU3223" s="18"/>
      <c r="BV3223" s="18"/>
      <c r="BW3223" s="18"/>
      <c r="BX3223" s="18"/>
    </row>
    <row r="3224" spans="14:76" x14ac:dyDescent="0.25">
      <c r="N3224" s="14" t="e">
        <f>IF(ISNUMBER('Dosimetry Worksheet'!H3234), 'Dosimetry Worksheet'!H3234, NA())</f>
        <v>#N/A</v>
      </c>
      <c r="O3224" s="14" t="e">
        <f>IF(ISNUMBER(N3224), 'Dosimetry Worksheet'!I3234, NA())</f>
        <v>#N/A</v>
      </c>
      <c r="P3224" s="14"/>
      <c r="Q3224" s="14" t="e">
        <f t="shared" si="705"/>
        <v>#N/A</v>
      </c>
      <c r="R3224" s="14" t="e">
        <f t="shared" si="706"/>
        <v>#N/A</v>
      </c>
      <c r="T3224" s="14" t="e">
        <f t="shared" si="701"/>
        <v>#N/A</v>
      </c>
      <c r="U3224" s="14" t="e">
        <f t="shared" si="707"/>
        <v>#N/A</v>
      </c>
      <c r="V3224" s="14" t="e">
        <f t="shared" si="702"/>
        <v>#N/A</v>
      </c>
      <c r="W3224" s="14"/>
      <c r="X3224" s="14"/>
      <c r="Y3224" s="18" t="e">
        <f t="shared" si="708"/>
        <v>#N/A</v>
      </c>
      <c r="AE3224" s="18" t="e">
        <f t="shared" si="703"/>
        <v>#N/A</v>
      </c>
      <c r="AF3224" s="18" t="e">
        <f t="shared" si="704"/>
        <v>#N/A</v>
      </c>
      <c r="AG3224" s="18" t="e">
        <f t="shared" si="709"/>
        <v>#DIV/0!</v>
      </c>
      <c r="AH3224" s="18" t="e">
        <f t="shared" si="710"/>
        <v>#N/A</v>
      </c>
      <c r="AJ3224" s="18"/>
      <c r="AK3224" s="18"/>
      <c r="AL3224" s="18"/>
      <c r="AN3224" s="18"/>
      <c r="AO3224" s="18"/>
      <c r="AP3224" s="18"/>
      <c r="AQ3224" s="18"/>
      <c r="AR3224" s="18"/>
      <c r="AS3224" s="18"/>
      <c r="AT3224" s="18"/>
      <c r="AU3224" s="18"/>
      <c r="AV3224" s="18"/>
      <c r="AW3224" s="18"/>
      <c r="AX3224" s="18"/>
      <c r="AY3224" s="18"/>
      <c r="AZ3224" s="18"/>
      <c r="BA3224" s="18"/>
      <c r="BB3224" s="18"/>
      <c r="BC3224" s="18"/>
      <c r="BD3224" s="18"/>
      <c r="BE3224" s="18"/>
      <c r="BF3224" s="18"/>
      <c r="BL3224" s="18" t="e">
        <f t="shared" si="714"/>
        <v>#N/A</v>
      </c>
      <c r="BM3224" s="18" t="e">
        <f t="shared" si="711"/>
        <v>#N/A</v>
      </c>
      <c r="BN3224" s="18" t="e">
        <f t="shared" si="712"/>
        <v>#N/A</v>
      </c>
      <c r="BO3224" s="18" t="e">
        <f t="shared" si="713"/>
        <v>#N/A</v>
      </c>
      <c r="BT3224" s="18"/>
      <c r="BU3224" s="18"/>
      <c r="BV3224" s="18"/>
      <c r="BW3224" s="18"/>
      <c r="BX3224" s="18"/>
    </row>
    <row r="3225" spans="14:76" x14ac:dyDescent="0.25">
      <c r="N3225" s="14" t="e">
        <f>IF(ISNUMBER('Dosimetry Worksheet'!H3235), 'Dosimetry Worksheet'!H3235, NA())</f>
        <v>#N/A</v>
      </c>
      <c r="O3225" s="14" t="e">
        <f>IF(ISNUMBER(N3225), 'Dosimetry Worksheet'!I3235, NA())</f>
        <v>#N/A</v>
      </c>
      <c r="P3225" s="14"/>
      <c r="Q3225" s="14" t="e">
        <f t="shared" si="705"/>
        <v>#N/A</v>
      </c>
      <c r="R3225" s="14" t="e">
        <f t="shared" si="706"/>
        <v>#N/A</v>
      </c>
      <c r="T3225" s="14" t="e">
        <f t="shared" si="701"/>
        <v>#N/A</v>
      </c>
      <c r="U3225" s="14" t="e">
        <f t="shared" si="707"/>
        <v>#N/A</v>
      </c>
      <c r="V3225" s="14" t="e">
        <f t="shared" si="702"/>
        <v>#N/A</v>
      </c>
      <c r="W3225" s="14"/>
      <c r="X3225" s="14"/>
      <c r="Y3225" s="18" t="e">
        <f t="shared" si="708"/>
        <v>#N/A</v>
      </c>
      <c r="AE3225" s="18" t="e">
        <f t="shared" si="703"/>
        <v>#N/A</v>
      </c>
      <c r="AF3225" s="18" t="e">
        <f t="shared" si="704"/>
        <v>#N/A</v>
      </c>
      <c r="AG3225" s="18" t="e">
        <f t="shared" si="709"/>
        <v>#DIV/0!</v>
      </c>
      <c r="AH3225" s="18" t="e">
        <f t="shared" si="710"/>
        <v>#N/A</v>
      </c>
      <c r="AJ3225" s="18"/>
      <c r="AK3225" s="18"/>
      <c r="AL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  <c r="AX3225" s="18"/>
      <c r="AY3225" s="18"/>
      <c r="AZ3225" s="18"/>
      <c r="BA3225" s="18"/>
      <c r="BB3225" s="18"/>
      <c r="BC3225" s="18"/>
      <c r="BD3225" s="18"/>
      <c r="BE3225" s="18"/>
      <c r="BF3225" s="18"/>
      <c r="BL3225" s="18" t="e">
        <f t="shared" si="714"/>
        <v>#N/A</v>
      </c>
      <c r="BM3225" s="18" t="e">
        <f t="shared" si="711"/>
        <v>#N/A</v>
      </c>
      <c r="BN3225" s="18" t="e">
        <f t="shared" si="712"/>
        <v>#N/A</v>
      </c>
      <c r="BO3225" s="18" t="e">
        <f t="shared" si="713"/>
        <v>#N/A</v>
      </c>
      <c r="BT3225" s="18"/>
      <c r="BU3225" s="18"/>
      <c r="BV3225" s="18"/>
      <c r="BW3225" s="18"/>
      <c r="BX3225" s="18"/>
    </row>
    <row r="3226" spans="14:76" x14ac:dyDescent="0.25">
      <c r="N3226" s="14" t="e">
        <f>IF(ISNUMBER('Dosimetry Worksheet'!H3236), 'Dosimetry Worksheet'!H3236, NA())</f>
        <v>#N/A</v>
      </c>
      <c r="O3226" s="14" t="e">
        <f>IF(ISNUMBER(N3226), 'Dosimetry Worksheet'!I3236, NA())</f>
        <v>#N/A</v>
      </c>
      <c r="P3226" s="14"/>
      <c r="Q3226" s="14" t="e">
        <f t="shared" si="705"/>
        <v>#N/A</v>
      </c>
      <c r="R3226" s="14" t="e">
        <f t="shared" si="706"/>
        <v>#N/A</v>
      </c>
      <c r="T3226" s="14" t="e">
        <f t="shared" si="701"/>
        <v>#N/A</v>
      </c>
      <c r="U3226" s="14" t="e">
        <f t="shared" si="707"/>
        <v>#N/A</v>
      </c>
      <c r="V3226" s="14" t="e">
        <f t="shared" si="702"/>
        <v>#N/A</v>
      </c>
      <c r="W3226" s="14"/>
      <c r="X3226" s="14"/>
      <c r="Y3226" s="18" t="e">
        <f t="shared" si="708"/>
        <v>#N/A</v>
      </c>
      <c r="AE3226" s="18" t="e">
        <f t="shared" si="703"/>
        <v>#N/A</v>
      </c>
      <c r="AF3226" s="18" t="e">
        <f t="shared" si="704"/>
        <v>#N/A</v>
      </c>
      <c r="AG3226" s="18" t="e">
        <f t="shared" si="709"/>
        <v>#DIV/0!</v>
      </c>
      <c r="AH3226" s="18" t="e">
        <f t="shared" si="710"/>
        <v>#N/A</v>
      </c>
      <c r="AJ3226" s="18"/>
      <c r="AK3226" s="18"/>
      <c r="AL3226" s="18"/>
      <c r="AN3226" s="18"/>
      <c r="AO3226" s="18"/>
      <c r="AP3226" s="18"/>
      <c r="AQ3226" s="18"/>
      <c r="AR3226" s="18"/>
      <c r="AS3226" s="18"/>
      <c r="AT3226" s="18"/>
      <c r="AU3226" s="18"/>
      <c r="AV3226" s="18"/>
      <c r="AW3226" s="18"/>
      <c r="AX3226" s="18"/>
      <c r="AY3226" s="18"/>
      <c r="AZ3226" s="18"/>
      <c r="BA3226" s="18"/>
      <c r="BB3226" s="18"/>
      <c r="BC3226" s="18"/>
      <c r="BD3226" s="18"/>
      <c r="BE3226" s="18"/>
      <c r="BF3226" s="18"/>
      <c r="BL3226" s="18" t="e">
        <f t="shared" si="714"/>
        <v>#N/A</v>
      </c>
      <c r="BM3226" s="18" t="e">
        <f t="shared" si="711"/>
        <v>#N/A</v>
      </c>
      <c r="BN3226" s="18" t="e">
        <f t="shared" si="712"/>
        <v>#N/A</v>
      </c>
      <c r="BO3226" s="18" t="e">
        <f t="shared" si="713"/>
        <v>#N/A</v>
      </c>
      <c r="BT3226" s="18"/>
      <c r="BU3226" s="18"/>
      <c r="BV3226" s="18"/>
      <c r="BW3226" s="18"/>
      <c r="BX3226" s="18"/>
    </row>
    <row r="3227" spans="14:76" x14ac:dyDescent="0.25">
      <c r="N3227" s="14" t="e">
        <f>IF(ISNUMBER('Dosimetry Worksheet'!H3237), 'Dosimetry Worksheet'!H3237, NA())</f>
        <v>#N/A</v>
      </c>
      <c r="O3227" s="14" t="e">
        <f>IF(ISNUMBER(N3227), 'Dosimetry Worksheet'!I3237, NA())</f>
        <v>#N/A</v>
      </c>
      <c r="P3227" s="14"/>
      <c r="Q3227" s="14" t="e">
        <f t="shared" si="705"/>
        <v>#N/A</v>
      </c>
      <c r="R3227" s="14" t="e">
        <f t="shared" si="706"/>
        <v>#N/A</v>
      </c>
      <c r="T3227" s="14" t="e">
        <f t="shared" si="701"/>
        <v>#N/A</v>
      </c>
      <c r="U3227" s="14" t="e">
        <f t="shared" si="707"/>
        <v>#N/A</v>
      </c>
      <c r="V3227" s="14" t="e">
        <f t="shared" si="702"/>
        <v>#N/A</v>
      </c>
      <c r="W3227" s="14"/>
      <c r="X3227" s="14"/>
      <c r="Y3227" s="18" t="e">
        <f t="shared" si="708"/>
        <v>#N/A</v>
      </c>
      <c r="AE3227" s="18" t="e">
        <f t="shared" si="703"/>
        <v>#N/A</v>
      </c>
      <c r="AF3227" s="18" t="e">
        <f t="shared" si="704"/>
        <v>#N/A</v>
      </c>
      <c r="AG3227" s="18" t="e">
        <f t="shared" si="709"/>
        <v>#DIV/0!</v>
      </c>
      <c r="AH3227" s="18" t="e">
        <f t="shared" si="710"/>
        <v>#N/A</v>
      </c>
      <c r="AJ3227" s="18"/>
      <c r="AK3227" s="18"/>
      <c r="AL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  <c r="AX3227" s="18"/>
      <c r="AY3227" s="18"/>
      <c r="AZ3227" s="18"/>
      <c r="BA3227" s="18"/>
      <c r="BB3227" s="18"/>
      <c r="BC3227" s="18"/>
      <c r="BD3227" s="18"/>
      <c r="BE3227" s="18"/>
      <c r="BF3227" s="18"/>
      <c r="BL3227" s="18" t="e">
        <f t="shared" si="714"/>
        <v>#N/A</v>
      </c>
      <c r="BM3227" s="18" t="e">
        <f t="shared" si="711"/>
        <v>#N/A</v>
      </c>
      <c r="BN3227" s="18" t="e">
        <f t="shared" si="712"/>
        <v>#N/A</v>
      </c>
      <c r="BO3227" s="18" t="e">
        <f t="shared" si="713"/>
        <v>#N/A</v>
      </c>
      <c r="BT3227" s="18"/>
      <c r="BU3227" s="18"/>
      <c r="BV3227" s="18"/>
      <c r="BW3227" s="18"/>
      <c r="BX3227" s="18"/>
    </row>
    <row r="3228" spans="14:76" x14ac:dyDescent="0.25">
      <c r="N3228" s="14" t="e">
        <f>IF(ISNUMBER('Dosimetry Worksheet'!H3238), 'Dosimetry Worksheet'!H3238, NA())</f>
        <v>#N/A</v>
      </c>
      <c r="O3228" s="14" t="e">
        <f>IF(ISNUMBER(N3228), 'Dosimetry Worksheet'!I3238, NA())</f>
        <v>#N/A</v>
      </c>
      <c r="P3228" s="14"/>
      <c r="Q3228" s="14" t="e">
        <f t="shared" si="705"/>
        <v>#N/A</v>
      </c>
      <c r="R3228" s="14" t="e">
        <f t="shared" si="706"/>
        <v>#N/A</v>
      </c>
      <c r="T3228" s="14" t="e">
        <f t="shared" si="701"/>
        <v>#N/A</v>
      </c>
      <c r="U3228" s="14" t="e">
        <f t="shared" si="707"/>
        <v>#N/A</v>
      </c>
      <c r="V3228" s="14" t="e">
        <f t="shared" si="702"/>
        <v>#N/A</v>
      </c>
      <c r="W3228" s="14"/>
      <c r="X3228" s="14"/>
      <c r="Y3228" s="18" t="e">
        <f t="shared" si="708"/>
        <v>#N/A</v>
      </c>
      <c r="AE3228" s="18" t="e">
        <f t="shared" si="703"/>
        <v>#N/A</v>
      </c>
      <c r="AF3228" s="18" t="e">
        <f t="shared" si="704"/>
        <v>#N/A</v>
      </c>
      <c r="AG3228" s="18" t="e">
        <f t="shared" si="709"/>
        <v>#DIV/0!</v>
      </c>
      <c r="AH3228" s="18" t="e">
        <f t="shared" si="710"/>
        <v>#N/A</v>
      </c>
      <c r="AJ3228" s="18"/>
      <c r="AK3228" s="18"/>
      <c r="AL3228" s="18"/>
      <c r="AN3228" s="18"/>
      <c r="AO3228" s="18"/>
      <c r="AP3228" s="18"/>
      <c r="AQ3228" s="18"/>
      <c r="AR3228" s="18"/>
      <c r="AS3228" s="18"/>
      <c r="AT3228" s="18"/>
      <c r="AU3228" s="18"/>
      <c r="AV3228" s="18"/>
      <c r="AW3228" s="18"/>
      <c r="AX3228" s="18"/>
      <c r="AY3228" s="18"/>
      <c r="AZ3228" s="18"/>
      <c r="BA3228" s="18"/>
      <c r="BB3228" s="18"/>
      <c r="BC3228" s="18"/>
      <c r="BD3228" s="18"/>
      <c r="BE3228" s="18"/>
      <c r="BF3228" s="18"/>
      <c r="BL3228" s="18" t="e">
        <f t="shared" si="714"/>
        <v>#N/A</v>
      </c>
      <c r="BM3228" s="18" t="e">
        <f t="shared" si="711"/>
        <v>#N/A</v>
      </c>
      <c r="BN3228" s="18" t="e">
        <f t="shared" si="712"/>
        <v>#N/A</v>
      </c>
      <c r="BO3228" s="18" t="e">
        <f t="shared" si="713"/>
        <v>#N/A</v>
      </c>
      <c r="BT3228" s="18"/>
      <c r="BU3228" s="18"/>
      <c r="BV3228" s="18"/>
      <c r="BW3228" s="18"/>
      <c r="BX3228" s="18"/>
    </row>
    <row r="3229" spans="14:76" x14ac:dyDescent="0.25">
      <c r="N3229" s="14" t="e">
        <f>IF(ISNUMBER('Dosimetry Worksheet'!H3239), 'Dosimetry Worksheet'!H3239, NA())</f>
        <v>#N/A</v>
      </c>
      <c r="O3229" s="14" t="e">
        <f>IF(ISNUMBER(N3229), 'Dosimetry Worksheet'!I3239, NA())</f>
        <v>#N/A</v>
      </c>
      <c r="P3229" s="14"/>
      <c r="Q3229" s="14" t="e">
        <f t="shared" si="705"/>
        <v>#N/A</v>
      </c>
      <c r="R3229" s="14" t="e">
        <f t="shared" si="706"/>
        <v>#N/A</v>
      </c>
      <c r="T3229" s="14" t="e">
        <f t="shared" si="701"/>
        <v>#N/A</v>
      </c>
      <c r="U3229" s="14" t="e">
        <f t="shared" si="707"/>
        <v>#N/A</v>
      </c>
      <c r="V3229" s="14" t="e">
        <f t="shared" si="702"/>
        <v>#N/A</v>
      </c>
      <c r="W3229" s="14"/>
      <c r="X3229" s="14"/>
      <c r="Y3229" s="18" t="e">
        <f t="shared" si="708"/>
        <v>#N/A</v>
      </c>
      <c r="AE3229" s="18" t="e">
        <f t="shared" si="703"/>
        <v>#N/A</v>
      </c>
      <c r="AF3229" s="18" t="e">
        <f t="shared" si="704"/>
        <v>#N/A</v>
      </c>
      <c r="AG3229" s="18" t="e">
        <f t="shared" si="709"/>
        <v>#DIV/0!</v>
      </c>
      <c r="AH3229" s="18" t="e">
        <f t="shared" si="710"/>
        <v>#N/A</v>
      </c>
      <c r="AJ3229" s="18"/>
      <c r="AK3229" s="18"/>
      <c r="AL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  <c r="AX3229" s="18"/>
      <c r="AY3229" s="18"/>
      <c r="AZ3229" s="18"/>
      <c r="BA3229" s="18"/>
      <c r="BB3229" s="18"/>
      <c r="BC3229" s="18"/>
      <c r="BD3229" s="18"/>
      <c r="BE3229" s="18"/>
      <c r="BF3229" s="18"/>
      <c r="BL3229" s="18" t="e">
        <f t="shared" si="714"/>
        <v>#N/A</v>
      </c>
      <c r="BM3229" s="18" t="e">
        <f t="shared" si="711"/>
        <v>#N/A</v>
      </c>
      <c r="BN3229" s="18" t="e">
        <f t="shared" si="712"/>
        <v>#N/A</v>
      </c>
      <c r="BO3229" s="18" t="e">
        <f t="shared" si="713"/>
        <v>#N/A</v>
      </c>
      <c r="BT3229" s="18"/>
      <c r="BU3229" s="18"/>
      <c r="BV3229" s="18"/>
      <c r="BW3229" s="18"/>
      <c r="BX3229" s="18"/>
    </row>
    <row r="3230" spans="14:76" x14ac:dyDescent="0.25">
      <c r="N3230" s="14" t="e">
        <f>IF(ISNUMBER('Dosimetry Worksheet'!H3240), 'Dosimetry Worksheet'!H3240, NA())</f>
        <v>#N/A</v>
      </c>
      <c r="O3230" s="14" t="e">
        <f>IF(ISNUMBER(N3230), 'Dosimetry Worksheet'!I3240, NA())</f>
        <v>#N/A</v>
      </c>
      <c r="P3230" s="14"/>
      <c r="Q3230" s="14" t="e">
        <f t="shared" si="705"/>
        <v>#N/A</v>
      </c>
      <c r="R3230" s="14" t="e">
        <f t="shared" si="706"/>
        <v>#N/A</v>
      </c>
      <c r="T3230" s="14" t="e">
        <f t="shared" si="701"/>
        <v>#N/A</v>
      </c>
      <c r="U3230" s="14" t="e">
        <f t="shared" si="707"/>
        <v>#N/A</v>
      </c>
      <c r="V3230" s="14" t="e">
        <f t="shared" si="702"/>
        <v>#N/A</v>
      </c>
      <c r="W3230" s="14"/>
      <c r="X3230" s="14"/>
      <c r="Y3230" s="18" t="e">
        <f t="shared" si="708"/>
        <v>#N/A</v>
      </c>
      <c r="AE3230" s="18" t="e">
        <f t="shared" si="703"/>
        <v>#N/A</v>
      </c>
      <c r="AF3230" s="18" t="e">
        <f t="shared" si="704"/>
        <v>#N/A</v>
      </c>
      <c r="AG3230" s="18" t="e">
        <f t="shared" si="709"/>
        <v>#DIV/0!</v>
      </c>
      <c r="AH3230" s="18" t="e">
        <f t="shared" si="710"/>
        <v>#N/A</v>
      </c>
      <c r="AJ3230" s="18"/>
      <c r="AK3230" s="18"/>
      <c r="AL3230" s="18"/>
      <c r="AN3230" s="18"/>
      <c r="AO3230" s="18"/>
      <c r="AP3230" s="18"/>
      <c r="AQ3230" s="18"/>
      <c r="AR3230" s="18"/>
      <c r="AS3230" s="18"/>
      <c r="AT3230" s="18"/>
      <c r="AU3230" s="18"/>
      <c r="AV3230" s="18"/>
      <c r="AW3230" s="18"/>
      <c r="AX3230" s="18"/>
      <c r="AY3230" s="18"/>
      <c r="AZ3230" s="18"/>
      <c r="BA3230" s="18"/>
      <c r="BB3230" s="18"/>
      <c r="BC3230" s="18"/>
      <c r="BD3230" s="18"/>
      <c r="BE3230" s="18"/>
      <c r="BF3230" s="18"/>
      <c r="BL3230" s="18" t="e">
        <f t="shared" si="714"/>
        <v>#N/A</v>
      </c>
      <c r="BM3230" s="18" t="e">
        <f t="shared" si="711"/>
        <v>#N/A</v>
      </c>
      <c r="BN3230" s="18" t="e">
        <f t="shared" si="712"/>
        <v>#N/A</v>
      </c>
      <c r="BO3230" s="18" t="e">
        <f t="shared" si="713"/>
        <v>#N/A</v>
      </c>
      <c r="BT3230" s="18"/>
      <c r="BU3230" s="18"/>
      <c r="BV3230" s="18"/>
      <c r="BW3230" s="18"/>
      <c r="BX3230" s="18"/>
    </row>
    <row r="3231" spans="14:76" x14ac:dyDescent="0.25">
      <c r="N3231" s="14" t="e">
        <f>IF(ISNUMBER('Dosimetry Worksheet'!H3241), 'Dosimetry Worksheet'!H3241, NA())</f>
        <v>#N/A</v>
      </c>
      <c r="O3231" s="14" t="e">
        <f>IF(ISNUMBER(N3231), 'Dosimetry Worksheet'!I3241, NA())</f>
        <v>#N/A</v>
      </c>
      <c r="P3231" s="14"/>
      <c r="Q3231" s="14" t="e">
        <f t="shared" si="705"/>
        <v>#N/A</v>
      </c>
      <c r="R3231" s="14" t="e">
        <f t="shared" si="706"/>
        <v>#N/A</v>
      </c>
      <c r="T3231" s="14" t="e">
        <f t="shared" si="701"/>
        <v>#N/A</v>
      </c>
      <c r="U3231" s="14" t="e">
        <f t="shared" si="707"/>
        <v>#N/A</v>
      </c>
      <c r="V3231" s="14" t="e">
        <f t="shared" si="702"/>
        <v>#N/A</v>
      </c>
      <c r="W3231" s="14"/>
      <c r="X3231" s="14"/>
      <c r="Y3231" s="18" t="e">
        <f t="shared" si="708"/>
        <v>#N/A</v>
      </c>
      <c r="AE3231" s="18" t="e">
        <f t="shared" si="703"/>
        <v>#N/A</v>
      </c>
      <c r="AF3231" s="18" t="e">
        <f t="shared" si="704"/>
        <v>#N/A</v>
      </c>
      <c r="AG3231" s="18" t="e">
        <f t="shared" si="709"/>
        <v>#DIV/0!</v>
      </c>
      <c r="AH3231" s="18" t="e">
        <f t="shared" si="710"/>
        <v>#N/A</v>
      </c>
      <c r="AJ3231" s="18"/>
      <c r="AK3231" s="18"/>
      <c r="AL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  <c r="AX3231" s="18"/>
      <c r="AY3231" s="18"/>
      <c r="AZ3231" s="18"/>
      <c r="BA3231" s="18"/>
      <c r="BB3231" s="18"/>
      <c r="BC3231" s="18"/>
      <c r="BD3231" s="18"/>
      <c r="BE3231" s="18"/>
      <c r="BF3231" s="18"/>
      <c r="BL3231" s="18" t="e">
        <f t="shared" si="714"/>
        <v>#N/A</v>
      </c>
      <c r="BM3231" s="18" t="e">
        <f t="shared" si="711"/>
        <v>#N/A</v>
      </c>
      <c r="BN3231" s="18" t="e">
        <f t="shared" si="712"/>
        <v>#N/A</v>
      </c>
      <c r="BO3231" s="18" t="e">
        <f t="shared" si="713"/>
        <v>#N/A</v>
      </c>
      <c r="BT3231" s="18"/>
      <c r="BU3231" s="18"/>
      <c r="BV3231" s="18"/>
      <c r="BW3231" s="18"/>
      <c r="BX3231" s="18"/>
    </row>
    <row r="3232" spans="14:76" x14ac:dyDescent="0.25">
      <c r="N3232" s="14" t="e">
        <f>IF(ISNUMBER('Dosimetry Worksheet'!H3242), 'Dosimetry Worksheet'!H3242, NA())</f>
        <v>#N/A</v>
      </c>
      <c r="O3232" s="14" t="e">
        <f>IF(ISNUMBER(N3232), 'Dosimetry Worksheet'!I3242, NA())</f>
        <v>#N/A</v>
      </c>
      <c r="P3232" s="14"/>
      <c r="Q3232" s="14" t="e">
        <f t="shared" si="705"/>
        <v>#N/A</v>
      </c>
      <c r="R3232" s="14" t="e">
        <f t="shared" si="706"/>
        <v>#N/A</v>
      </c>
      <c r="T3232" s="14" t="e">
        <f t="shared" si="701"/>
        <v>#N/A</v>
      </c>
      <c r="U3232" s="14" t="e">
        <f t="shared" si="707"/>
        <v>#N/A</v>
      </c>
      <c r="V3232" s="14" t="e">
        <f t="shared" si="702"/>
        <v>#N/A</v>
      </c>
      <c r="W3232" s="14"/>
      <c r="X3232" s="14"/>
      <c r="Y3232" s="18" t="e">
        <f t="shared" si="708"/>
        <v>#N/A</v>
      </c>
      <c r="AE3232" s="18" t="e">
        <f t="shared" si="703"/>
        <v>#N/A</v>
      </c>
      <c r="AF3232" s="18" t="e">
        <f t="shared" si="704"/>
        <v>#N/A</v>
      </c>
      <c r="AG3232" s="18" t="e">
        <f t="shared" si="709"/>
        <v>#DIV/0!</v>
      </c>
      <c r="AH3232" s="18" t="e">
        <f t="shared" si="710"/>
        <v>#N/A</v>
      </c>
      <c r="AJ3232" s="18"/>
      <c r="AK3232" s="18"/>
      <c r="AL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  <c r="AX3232" s="18"/>
      <c r="AY3232" s="18"/>
      <c r="AZ3232" s="18"/>
      <c r="BA3232" s="18"/>
      <c r="BB3232" s="18"/>
      <c r="BC3232" s="18"/>
      <c r="BD3232" s="18"/>
      <c r="BE3232" s="18"/>
      <c r="BF3232" s="18"/>
      <c r="BL3232" s="18" t="e">
        <f t="shared" si="714"/>
        <v>#N/A</v>
      </c>
      <c r="BM3232" s="18" t="e">
        <f t="shared" si="711"/>
        <v>#N/A</v>
      </c>
      <c r="BN3232" s="18" t="e">
        <f t="shared" si="712"/>
        <v>#N/A</v>
      </c>
      <c r="BO3232" s="18" t="e">
        <f t="shared" si="713"/>
        <v>#N/A</v>
      </c>
      <c r="BT3232" s="18"/>
      <c r="BU3232" s="18"/>
      <c r="BV3232" s="18"/>
      <c r="BW3232" s="18"/>
      <c r="BX3232" s="18"/>
    </row>
    <row r="3233" spans="14:76" x14ac:dyDescent="0.25">
      <c r="N3233" s="14" t="e">
        <f>IF(ISNUMBER('Dosimetry Worksheet'!H3243), 'Dosimetry Worksheet'!H3243, NA())</f>
        <v>#N/A</v>
      </c>
      <c r="O3233" s="14" t="e">
        <f>IF(ISNUMBER(N3233), 'Dosimetry Worksheet'!I3243, NA())</f>
        <v>#N/A</v>
      </c>
      <c r="P3233" s="14"/>
      <c r="Q3233" s="14" t="e">
        <f t="shared" si="705"/>
        <v>#N/A</v>
      </c>
      <c r="R3233" s="14" t="e">
        <f t="shared" si="706"/>
        <v>#N/A</v>
      </c>
      <c r="T3233" s="14" t="e">
        <f t="shared" si="701"/>
        <v>#N/A</v>
      </c>
      <c r="U3233" s="14" t="e">
        <f t="shared" si="707"/>
        <v>#N/A</v>
      </c>
      <c r="V3233" s="14" t="e">
        <f t="shared" si="702"/>
        <v>#N/A</v>
      </c>
      <c r="W3233" s="14"/>
      <c r="X3233" s="14"/>
      <c r="Y3233" s="18" t="e">
        <f t="shared" si="708"/>
        <v>#N/A</v>
      </c>
      <c r="AE3233" s="18" t="e">
        <f t="shared" si="703"/>
        <v>#N/A</v>
      </c>
      <c r="AF3233" s="18" t="e">
        <f t="shared" si="704"/>
        <v>#N/A</v>
      </c>
      <c r="AG3233" s="18" t="e">
        <f t="shared" si="709"/>
        <v>#DIV/0!</v>
      </c>
      <c r="AH3233" s="18" t="e">
        <f t="shared" si="710"/>
        <v>#N/A</v>
      </c>
      <c r="AJ3233" s="18"/>
      <c r="AK3233" s="18"/>
      <c r="AL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  <c r="AX3233" s="18"/>
      <c r="AY3233" s="18"/>
      <c r="AZ3233" s="18"/>
      <c r="BA3233" s="18"/>
      <c r="BB3233" s="18"/>
      <c r="BC3233" s="18"/>
      <c r="BD3233" s="18"/>
      <c r="BE3233" s="18"/>
      <c r="BF3233" s="18"/>
      <c r="BL3233" s="18" t="e">
        <f t="shared" si="714"/>
        <v>#N/A</v>
      </c>
      <c r="BM3233" s="18" t="e">
        <f t="shared" si="711"/>
        <v>#N/A</v>
      </c>
      <c r="BN3233" s="18" t="e">
        <f t="shared" si="712"/>
        <v>#N/A</v>
      </c>
      <c r="BO3233" s="18" t="e">
        <f t="shared" si="713"/>
        <v>#N/A</v>
      </c>
      <c r="BT3233" s="18"/>
      <c r="BU3233" s="18"/>
      <c r="BV3233" s="18"/>
      <c r="BW3233" s="18"/>
      <c r="BX3233" s="18"/>
    </row>
    <row r="3234" spans="14:76" x14ac:dyDescent="0.25">
      <c r="N3234" s="14" t="e">
        <f>IF(ISNUMBER('Dosimetry Worksheet'!H3244), 'Dosimetry Worksheet'!H3244, NA())</f>
        <v>#N/A</v>
      </c>
      <c r="O3234" s="14" t="e">
        <f>IF(ISNUMBER(N3234), 'Dosimetry Worksheet'!I3244, NA())</f>
        <v>#N/A</v>
      </c>
      <c r="P3234" s="14"/>
      <c r="Q3234" s="14" t="e">
        <f t="shared" si="705"/>
        <v>#N/A</v>
      </c>
      <c r="R3234" s="14" t="e">
        <f t="shared" si="706"/>
        <v>#N/A</v>
      </c>
      <c r="T3234" s="14" t="e">
        <f t="shared" si="701"/>
        <v>#N/A</v>
      </c>
      <c r="U3234" s="14" t="e">
        <f t="shared" si="707"/>
        <v>#N/A</v>
      </c>
      <c r="V3234" s="14" t="e">
        <f t="shared" si="702"/>
        <v>#N/A</v>
      </c>
      <c r="W3234" s="14"/>
      <c r="X3234" s="14"/>
      <c r="Y3234" s="18" t="e">
        <f t="shared" si="708"/>
        <v>#N/A</v>
      </c>
      <c r="AE3234" s="18" t="e">
        <f t="shared" si="703"/>
        <v>#N/A</v>
      </c>
      <c r="AF3234" s="18" t="e">
        <f t="shared" si="704"/>
        <v>#N/A</v>
      </c>
      <c r="AG3234" s="18" t="e">
        <f t="shared" si="709"/>
        <v>#DIV/0!</v>
      </c>
      <c r="AH3234" s="18" t="e">
        <f t="shared" si="710"/>
        <v>#N/A</v>
      </c>
      <c r="AJ3234" s="18"/>
      <c r="AK3234" s="18"/>
      <c r="AL3234" s="18"/>
      <c r="AN3234" s="18"/>
      <c r="AO3234" s="18"/>
      <c r="AP3234" s="18"/>
      <c r="AQ3234" s="18"/>
      <c r="AR3234" s="18"/>
      <c r="AS3234" s="18"/>
      <c r="AT3234" s="18"/>
      <c r="AU3234" s="18"/>
      <c r="AV3234" s="18"/>
      <c r="AW3234" s="18"/>
      <c r="AX3234" s="18"/>
      <c r="AY3234" s="18"/>
      <c r="AZ3234" s="18"/>
      <c r="BA3234" s="18"/>
      <c r="BB3234" s="18"/>
      <c r="BC3234" s="18"/>
      <c r="BD3234" s="18"/>
      <c r="BE3234" s="18"/>
      <c r="BF3234" s="18"/>
      <c r="BL3234" s="18" t="e">
        <f t="shared" si="714"/>
        <v>#N/A</v>
      </c>
      <c r="BM3234" s="18" t="e">
        <f t="shared" si="711"/>
        <v>#N/A</v>
      </c>
      <c r="BN3234" s="18" t="e">
        <f t="shared" si="712"/>
        <v>#N/A</v>
      </c>
      <c r="BO3234" s="18" t="e">
        <f t="shared" si="713"/>
        <v>#N/A</v>
      </c>
      <c r="BT3234" s="18"/>
      <c r="BU3234" s="18"/>
      <c r="BV3234" s="18"/>
      <c r="BW3234" s="18"/>
      <c r="BX3234" s="18"/>
    </row>
    <row r="3235" spans="14:76" x14ac:dyDescent="0.25">
      <c r="N3235" s="14" t="e">
        <f>IF(ISNUMBER('Dosimetry Worksheet'!H3245), 'Dosimetry Worksheet'!H3245, NA())</f>
        <v>#N/A</v>
      </c>
      <c r="O3235" s="14" t="e">
        <f>IF(ISNUMBER(N3235), 'Dosimetry Worksheet'!I3245, NA())</f>
        <v>#N/A</v>
      </c>
      <c r="P3235" s="14"/>
      <c r="Q3235" s="14" t="e">
        <f t="shared" si="705"/>
        <v>#N/A</v>
      </c>
      <c r="R3235" s="14" t="e">
        <f t="shared" si="706"/>
        <v>#N/A</v>
      </c>
      <c r="T3235" s="14" t="e">
        <f t="shared" si="701"/>
        <v>#N/A</v>
      </c>
      <c r="U3235" s="14" t="e">
        <f t="shared" si="707"/>
        <v>#N/A</v>
      </c>
      <c r="V3235" s="14" t="e">
        <f t="shared" si="702"/>
        <v>#N/A</v>
      </c>
      <c r="W3235" s="14"/>
      <c r="X3235" s="14"/>
      <c r="Y3235" s="18" t="e">
        <f t="shared" si="708"/>
        <v>#N/A</v>
      </c>
      <c r="AE3235" s="18" t="e">
        <f t="shared" si="703"/>
        <v>#N/A</v>
      </c>
      <c r="AF3235" s="18" t="e">
        <f t="shared" si="704"/>
        <v>#N/A</v>
      </c>
      <c r="AG3235" s="18" t="e">
        <f t="shared" si="709"/>
        <v>#DIV/0!</v>
      </c>
      <c r="AH3235" s="18" t="e">
        <f t="shared" si="710"/>
        <v>#N/A</v>
      </c>
      <c r="AJ3235" s="18"/>
      <c r="AK3235" s="18"/>
      <c r="AL3235" s="18"/>
      <c r="AN3235" s="18"/>
      <c r="AO3235" s="18"/>
      <c r="AP3235" s="18"/>
      <c r="AQ3235" s="18"/>
      <c r="AR3235" s="18"/>
      <c r="AS3235" s="18"/>
      <c r="AT3235" s="18"/>
      <c r="AU3235" s="18"/>
      <c r="AV3235" s="18"/>
      <c r="AW3235" s="18"/>
      <c r="AX3235" s="18"/>
      <c r="AY3235" s="18"/>
      <c r="AZ3235" s="18"/>
      <c r="BA3235" s="18"/>
      <c r="BB3235" s="18"/>
      <c r="BC3235" s="18"/>
      <c r="BD3235" s="18"/>
      <c r="BE3235" s="18"/>
      <c r="BF3235" s="18"/>
      <c r="BL3235" s="18" t="e">
        <f t="shared" si="714"/>
        <v>#N/A</v>
      </c>
      <c r="BM3235" s="18" t="e">
        <f t="shared" si="711"/>
        <v>#N/A</v>
      </c>
      <c r="BN3235" s="18" t="e">
        <f t="shared" si="712"/>
        <v>#N/A</v>
      </c>
      <c r="BO3235" s="18" t="e">
        <f t="shared" si="713"/>
        <v>#N/A</v>
      </c>
      <c r="BT3235" s="18"/>
      <c r="BU3235" s="18"/>
      <c r="BV3235" s="18"/>
      <c r="BW3235" s="18"/>
      <c r="BX3235" s="18"/>
    </row>
    <row r="3236" spans="14:76" x14ac:dyDescent="0.25">
      <c r="N3236" s="14" t="e">
        <f>IF(ISNUMBER('Dosimetry Worksheet'!H3246), 'Dosimetry Worksheet'!H3246, NA())</f>
        <v>#N/A</v>
      </c>
      <c r="O3236" s="14" t="e">
        <f>IF(ISNUMBER(N3236), 'Dosimetry Worksheet'!I3246, NA())</f>
        <v>#N/A</v>
      </c>
      <c r="P3236" s="14"/>
      <c r="Q3236" s="14" t="e">
        <f t="shared" si="705"/>
        <v>#N/A</v>
      </c>
      <c r="R3236" s="14" t="e">
        <f t="shared" si="706"/>
        <v>#N/A</v>
      </c>
      <c r="T3236" s="14" t="e">
        <f t="shared" si="701"/>
        <v>#N/A</v>
      </c>
      <c r="U3236" s="14" t="e">
        <f t="shared" si="707"/>
        <v>#N/A</v>
      </c>
      <c r="V3236" s="14" t="e">
        <f t="shared" si="702"/>
        <v>#N/A</v>
      </c>
      <c r="W3236" s="14"/>
      <c r="X3236" s="14"/>
      <c r="Y3236" s="18" t="e">
        <f t="shared" si="708"/>
        <v>#N/A</v>
      </c>
      <c r="AE3236" s="18" t="e">
        <f t="shared" si="703"/>
        <v>#N/A</v>
      </c>
      <c r="AF3236" s="18" t="e">
        <f t="shared" si="704"/>
        <v>#N/A</v>
      </c>
      <c r="AG3236" s="18" t="e">
        <f t="shared" si="709"/>
        <v>#DIV/0!</v>
      </c>
      <c r="AH3236" s="18" t="e">
        <f t="shared" si="710"/>
        <v>#N/A</v>
      </c>
      <c r="AJ3236" s="18"/>
      <c r="AK3236" s="18"/>
      <c r="AL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  <c r="AX3236" s="18"/>
      <c r="AY3236" s="18"/>
      <c r="AZ3236" s="18"/>
      <c r="BA3236" s="18"/>
      <c r="BB3236" s="18"/>
      <c r="BC3236" s="18"/>
      <c r="BD3236" s="18"/>
      <c r="BE3236" s="18"/>
      <c r="BF3236" s="18"/>
      <c r="BL3236" s="18" t="e">
        <f t="shared" si="714"/>
        <v>#N/A</v>
      </c>
      <c r="BM3236" s="18" t="e">
        <f t="shared" si="711"/>
        <v>#N/A</v>
      </c>
      <c r="BN3236" s="18" t="e">
        <f t="shared" si="712"/>
        <v>#N/A</v>
      </c>
      <c r="BO3236" s="18" t="e">
        <f t="shared" si="713"/>
        <v>#N/A</v>
      </c>
      <c r="BT3236" s="18"/>
      <c r="BU3236" s="18"/>
      <c r="BV3236" s="18"/>
      <c r="BW3236" s="18"/>
      <c r="BX3236" s="18"/>
    </row>
    <row r="3237" spans="14:76" x14ac:dyDescent="0.25">
      <c r="N3237" s="14" t="e">
        <f>IF(ISNUMBER('Dosimetry Worksheet'!H3247), 'Dosimetry Worksheet'!H3247, NA())</f>
        <v>#N/A</v>
      </c>
      <c r="O3237" s="14" t="e">
        <f>IF(ISNUMBER(N3237), 'Dosimetry Worksheet'!I3247, NA())</f>
        <v>#N/A</v>
      </c>
      <c r="P3237" s="14"/>
      <c r="Q3237" s="14" t="e">
        <f t="shared" si="705"/>
        <v>#N/A</v>
      </c>
      <c r="R3237" s="14" t="e">
        <f t="shared" si="706"/>
        <v>#N/A</v>
      </c>
      <c r="T3237" s="14" t="e">
        <f t="shared" si="701"/>
        <v>#N/A</v>
      </c>
      <c r="U3237" s="14" t="e">
        <f t="shared" si="707"/>
        <v>#N/A</v>
      </c>
      <c r="V3237" s="14" t="e">
        <f t="shared" si="702"/>
        <v>#N/A</v>
      </c>
      <c r="W3237" s="14"/>
      <c r="X3237" s="14"/>
      <c r="Y3237" s="18" t="e">
        <f t="shared" si="708"/>
        <v>#N/A</v>
      </c>
      <c r="AE3237" s="18" t="e">
        <f t="shared" si="703"/>
        <v>#N/A</v>
      </c>
      <c r="AF3237" s="18" t="e">
        <f t="shared" si="704"/>
        <v>#N/A</v>
      </c>
      <c r="AG3237" s="18" t="e">
        <f t="shared" si="709"/>
        <v>#DIV/0!</v>
      </c>
      <c r="AH3237" s="18" t="e">
        <f t="shared" si="710"/>
        <v>#N/A</v>
      </c>
      <c r="AJ3237" s="18"/>
      <c r="AK3237" s="18"/>
      <c r="AL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  <c r="AX3237" s="18"/>
      <c r="AY3237" s="18"/>
      <c r="AZ3237" s="18"/>
      <c r="BA3237" s="18"/>
      <c r="BB3237" s="18"/>
      <c r="BC3237" s="18"/>
      <c r="BD3237" s="18"/>
      <c r="BE3237" s="18"/>
      <c r="BF3237" s="18"/>
      <c r="BL3237" s="18" t="e">
        <f t="shared" si="714"/>
        <v>#N/A</v>
      </c>
      <c r="BM3237" s="18" t="e">
        <f t="shared" si="711"/>
        <v>#N/A</v>
      </c>
      <c r="BN3237" s="18" t="e">
        <f t="shared" si="712"/>
        <v>#N/A</v>
      </c>
      <c r="BO3237" s="18" t="e">
        <f t="shared" si="713"/>
        <v>#N/A</v>
      </c>
      <c r="BT3237" s="18"/>
      <c r="BU3237" s="18"/>
      <c r="BV3237" s="18"/>
      <c r="BW3237" s="18"/>
      <c r="BX3237" s="18"/>
    </row>
    <row r="3238" spans="14:76" x14ac:dyDescent="0.25">
      <c r="N3238" s="14" t="e">
        <f>IF(ISNUMBER('Dosimetry Worksheet'!H3248), 'Dosimetry Worksheet'!H3248, NA())</f>
        <v>#N/A</v>
      </c>
      <c r="O3238" s="14" t="e">
        <f>IF(ISNUMBER(N3238), 'Dosimetry Worksheet'!I3248, NA())</f>
        <v>#N/A</v>
      </c>
      <c r="P3238" s="14"/>
      <c r="Q3238" s="14" t="e">
        <f t="shared" si="705"/>
        <v>#N/A</v>
      </c>
      <c r="R3238" s="14" t="e">
        <f t="shared" si="706"/>
        <v>#N/A</v>
      </c>
      <c r="T3238" s="14" t="e">
        <f t="shared" si="701"/>
        <v>#N/A</v>
      </c>
      <c r="U3238" s="14" t="e">
        <f t="shared" si="707"/>
        <v>#N/A</v>
      </c>
      <c r="V3238" s="14" t="e">
        <f t="shared" si="702"/>
        <v>#N/A</v>
      </c>
      <c r="W3238" s="14"/>
      <c r="X3238" s="14"/>
      <c r="Y3238" s="18" t="e">
        <f t="shared" si="708"/>
        <v>#N/A</v>
      </c>
      <c r="AE3238" s="18" t="e">
        <f t="shared" si="703"/>
        <v>#N/A</v>
      </c>
      <c r="AF3238" s="18" t="e">
        <f t="shared" si="704"/>
        <v>#N/A</v>
      </c>
      <c r="AG3238" s="18" t="e">
        <f t="shared" si="709"/>
        <v>#DIV/0!</v>
      </c>
      <c r="AH3238" s="18" t="e">
        <f t="shared" si="710"/>
        <v>#N/A</v>
      </c>
      <c r="AJ3238" s="18"/>
      <c r="AK3238" s="18"/>
      <c r="AL3238" s="18"/>
      <c r="AN3238" s="18"/>
      <c r="AO3238" s="18"/>
      <c r="AP3238" s="18"/>
      <c r="AQ3238" s="18"/>
      <c r="AR3238" s="18"/>
      <c r="AS3238" s="18"/>
      <c r="AT3238" s="18"/>
      <c r="AU3238" s="18"/>
      <c r="AV3238" s="18"/>
      <c r="AW3238" s="18"/>
      <c r="AX3238" s="18"/>
      <c r="AY3238" s="18"/>
      <c r="AZ3238" s="18"/>
      <c r="BA3238" s="18"/>
      <c r="BB3238" s="18"/>
      <c r="BC3238" s="18"/>
      <c r="BD3238" s="18"/>
      <c r="BE3238" s="18"/>
      <c r="BF3238" s="18"/>
      <c r="BL3238" s="18" t="e">
        <f t="shared" si="714"/>
        <v>#N/A</v>
      </c>
      <c r="BM3238" s="18" t="e">
        <f t="shared" si="711"/>
        <v>#N/A</v>
      </c>
      <c r="BN3238" s="18" t="e">
        <f t="shared" si="712"/>
        <v>#N/A</v>
      </c>
      <c r="BO3238" s="18" t="e">
        <f t="shared" si="713"/>
        <v>#N/A</v>
      </c>
      <c r="BT3238" s="18"/>
      <c r="BU3238" s="18"/>
      <c r="BV3238" s="18"/>
      <c r="BW3238" s="18"/>
      <c r="BX3238" s="18"/>
    </row>
    <row r="3239" spans="14:76" x14ac:dyDescent="0.25">
      <c r="N3239" s="14" t="e">
        <f>IF(ISNUMBER('Dosimetry Worksheet'!H3249), 'Dosimetry Worksheet'!H3249, NA())</f>
        <v>#N/A</v>
      </c>
      <c r="O3239" s="14" t="e">
        <f>IF(ISNUMBER(N3239), 'Dosimetry Worksheet'!I3249, NA())</f>
        <v>#N/A</v>
      </c>
      <c r="P3239" s="14"/>
      <c r="Q3239" s="14" t="e">
        <f t="shared" si="705"/>
        <v>#N/A</v>
      </c>
      <c r="R3239" s="14" t="e">
        <f t="shared" si="706"/>
        <v>#N/A</v>
      </c>
      <c r="T3239" s="14" t="e">
        <f t="shared" si="701"/>
        <v>#N/A</v>
      </c>
      <c r="U3239" s="14" t="e">
        <f t="shared" si="707"/>
        <v>#N/A</v>
      </c>
      <c r="V3239" s="14" t="e">
        <f t="shared" si="702"/>
        <v>#N/A</v>
      </c>
      <c r="W3239" s="14"/>
      <c r="X3239" s="14"/>
      <c r="Y3239" s="18" t="e">
        <f t="shared" si="708"/>
        <v>#N/A</v>
      </c>
      <c r="AE3239" s="18" t="e">
        <f t="shared" si="703"/>
        <v>#N/A</v>
      </c>
      <c r="AF3239" s="18" t="e">
        <f t="shared" si="704"/>
        <v>#N/A</v>
      </c>
      <c r="AG3239" s="18" t="e">
        <f t="shared" si="709"/>
        <v>#DIV/0!</v>
      </c>
      <c r="AH3239" s="18" t="e">
        <f t="shared" si="710"/>
        <v>#N/A</v>
      </c>
      <c r="AJ3239" s="18"/>
      <c r="AK3239" s="18"/>
      <c r="AL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  <c r="AX3239" s="18"/>
      <c r="AY3239" s="18"/>
      <c r="AZ3239" s="18"/>
      <c r="BA3239" s="18"/>
      <c r="BB3239" s="18"/>
      <c r="BC3239" s="18"/>
      <c r="BD3239" s="18"/>
      <c r="BE3239" s="18"/>
      <c r="BF3239" s="18"/>
      <c r="BL3239" s="18" t="e">
        <f t="shared" si="714"/>
        <v>#N/A</v>
      </c>
      <c r="BM3239" s="18" t="e">
        <f t="shared" si="711"/>
        <v>#N/A</v>
      </c>
      <c r="BN3239" s="18" t="e">
        <f t="shared" si="712"/>
        <v>#N/A</v>
      </c>
      <c r="BO3239" s="18" t="e">
        <f t="shared" si="713"/>
        <v>#N/A</v>
      </c>
      <c r="BT3239" s="18"/>
      <c r="BU3239" s="18"/>
      <c r="BV3239" s="18"/>
      <c r="BW3239" s="18"/>
      <c r="BX3239" s="18"/>
    </row>
    <row r="3240" spans="14:76" x14ac:dyDescent="0.25">
      <c r="N3240" s="14" t="e">
        <f>IF(ISNUMBER('Dosimetry Worksheet'!H3250), 'Dosimetry Worksheet'!H3250, NA())</f>
        <v>#N/A</v>
      </c>
      <c r="O3240" s="14" t="e">
        <f>IF(ISNUMBER(N3240), 'Dosimetry Worksheet'!I3250, NA())</f>
        <v>#N/A</v>
      </c>
      <c r="P3240" s="14"/>
      <c r="Q3240" s="14" t="e">
        <f t="shared" si="705"/>
        <v>#N/A</v>
      </c>
      <c r="R3240" s="14" t="e">
        <f t="shared" si="706"/>
        <v>#N/A</v>
      </c>
      <c r="T3240" s="14" t="e">
        <f t="shared" si="701"/>
        <v>#N/A</v>
      </c>
      <c r="U3240" s="14" t="e">
        <f t="shared" si="707"/>
        <v>#N/A</v>
      </c>
      <c r="V3240" s="14" t="e">
        <f t="shared" si="702"/>
        <v>#N/A</v>
      </c>
      <c r="W3240" s="14"/>
      <c r="X3240" s="14"/>
      <c r="Y3240" s="18" t="e">
        <f t="shared" si="708"/>
        <v>#N/A</v>
      </c>
      <c r="AE3240" s="18" t="e">
        <f t="shared" si="703"/>
        <v>#N/A</v>
      </c>
      <c r="AF3240" s="18" t="e">
        <f t="shared" si="704"/>
        <v>#N/A</v>
      </c>
      <c r="AG3240" s="18" t="e">
        <f t="shared" si="709"/>
        <v>#DIV/0!</v>
      </c>
      <c r="AH3240" s="18" t="e">
        <f t="shared" si="710"/>
        <v>#N/A</v>
      </c>
      <c r="AJ3240" s="18"/>
      <c r="AK3240" s="18"/>
      <c r="AL3240" s="18"/>
      <c r="AN3240" s="18"/>
      <c r="AO3240" s="18"/>
      <c r="AP3240" s="18"/>
      <c r="AQ3240" s="18"/>
      <c r="AR3240" s="18"/>
      <c r="AS3240" s="18"/>
      <c r="AT3240" s="18"/>
      <c r="AU3240" s="18"/>
      <c r="AV3240" s="18"/>
      <c r="AW3240" s="18"/>
      <c r="AX3240" s="18"/>
      <c r="AY3240" s="18"/>
      <c r="AZ3240" s="18"/>
      <c r="BA3240" s="18"/>
      <c r="BB3240" s="18"/>
      <c r="BC3240" s="18"/>
      <c r="BD3240" s="18"/>
      <c r="BE3240" s="18"/>
      <c r="BF3240" s="18"/>
      <c r="BL3240" s="18" t="e">
        <f t="shared" si="714"/>
        <v>#N/A</v>
      </c>
      <c r="BM3240" s="18" t="e">
        <f t="shared" si="711"/>
        <v>#N/A</v>
      </c>
      <c r="BN3240" s="18" t="e">
        <f t="shared" si="712"/>
        <v>#N/A</v>
      </c>
      <c r="BO3240" s="18" t="e">
        <f t="shared" si="713"/>
        <v>#N/A</v>
      </c>
      <c r="BT3240" s="18"/>
      <c r="BU3240" s="18"/>
      <c r="BV3240" s="18"/>
      <c r="BW3240" s="18"/>
      <c r="BX3240" s="18"/>
    </row>
    <row r="3241" spans="14:76" x14ac:dyDescent="0.25">
      <c r="N3241" s="14" t="e">
        <f>IF(ISNUMBER('Dosimetry Worksheet'!H3251), 'Dosimetry Worksheet'!H3251, NA())</f>
        <v>#N/A</v>
      </c>
      <c r="O3241" s="14" t="e">
        <f>IF(ISNUMBER(N3241), 'Dosimetry Worksheet'!I3251, NA())</f>
        <v>#N/A</v>
      </c>
      <c r="P3241" s="14"/>
      <c r="Q3241" s="14" t="e">
        <f t="shared" si="705"/>
        <v>#N/A</v>
      </c>
      <c r="R3241" s="14" t="e">
        <f t="shared" si="706"/>
        <v>#N/A</v>
      </c>
      <c r="T3241" s="14" t="e">
        <f t="shared" si="701"/>
        <v>#N/A</v>
      </c>
      <c r="U3241" s="14" t="e">
        <f t="shared" si="707"/>
        <v>#N/A</v>
      </c>
      <c r="V3241" s="14" t="e">
        <f t="shared" si="702"/>
        <v>#N/A</v>
      </c>
      <c r="W3241" s="14"/>
      <c r="X3241" s="14"/>
      <c r="Y3241" s="18" t="e">
        <f t="shared" si="708"/>
        <v>#N/A</v>
      </c>
      <c r="AE3241" s="18" t="e">
        <f t="shared" si="703"/>
        <v>#N/A</v>
      </c>
      <c r="AF3241" s="18" t="e">
        <f t="shared" si="704"/>
        <v>#N/A</v>
      </c>
      <c r="AG3241" s="18" t="e">
        <f t="shared" si="709"/>
        <v>#DIV/0!</v>
      </c>
      <c r="AH3241" s="18" t="e">
        <f t="shared" si="710"/>
        <v>#N/A</v>
      </c>
      <c r="AJ3241" s="18"/>
      <c r="AK3241" s="18"/>
      <c r="AL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  <c r="AX3241" s="18"/>
      <c r="AY3241" s="18"/>
      <c r="AZ3241" s="18"/>
      <c r="BA3241" s="18"/>
      <c r="BB3241" s="18"/>
      <c r="BC3241" s="18"/>
      <c r="BD3241" s="18"/>
      <c r="BE3241" s="18"/>
      <c r="BF3241" s="18"/>
      <c r="BL3241" s="18" t="e">
        <f t="shared" si="714"/>
        <v>#N/A</v>
      </c>
      <c r="BM3241" s="18" t="e">
        <f t="shared" si="711"/>
        <v>#N/A</v>
      </c>
      <c r="BN3241" s="18" t="e">
        <f t="shared" si="712"/>
        <v>#N/A</v>
      </c>
      <c r="BO3241" s="18" t="e">
        <f t="shared" si="713"/>
        <v>#N/A</v>
      </c>
      <c r="BT3241" s="18"/>
      <c r="BU3241" s="18"/>
      <c r="BV3241" s="18"/>
      <c r="BW3241" s="18"/>
      <c r="BX3241" s="18"/>
    </row>
    <row r="3242" spans="14:76" x14ac:dyDescent="0.25">
      <c r="N3242" s="14" t="e">
        <f>IF(ISNUMBER('Dosimetry Worksheet'!H3252), 'Dosimetry Worksheet'!H3252, NA())</f>
        <v>#N/A</v>
      </c>
      <c r="O3242" s="14" t="e">
        <f>IF(ISNUMBER(N3242), 'Dosimetry Worksheet'!I3252, NA())</f>
        <v>#N/A</v>
      </c>
      <c r="P3242" s="14"/>
      <c r="Q3242" s="14" t="e">
        <f t="shared" si="705"/>
        <v>#N/A</v>
      </c>
      <c r="R3242" s="14" t="e">
        <f t="shared" si="706"/>
        <v>#N/A</v>
      </c>
      <c r="T3242" s="14" t="e">
        <f t="shared" si="701"/>
        <v>#N/A</v>
      </c>
      <c r="U3242" s="14" t="e">
        <f t="shared" si="707"/>
        <v>#N/A</v>
      </c>
      <c r="V3242" s="14" t="e">
        <f t="shared" si="702"/>
        <v>#N/A</v>
      </c>
      <c r="W3242" s="14"/>
      <c r="X3242" s="14"/>
      <c r="Y3242" s="18" t="e">
        <f t="shared" si="708"/>
        <v>#N/A</v>
      </c>
      <c r="AE3242" s="18" t="e">
        <f t="shared" si="703"/>
        <v>#N/A</v>
      </c>
      <c r="AF3242" s="18" t="e">
        <f t="shared" si="704"/>
        <v>#N/A</v>
      </c>
      <c r="AG3242" s="18" t="e">
        <f t="shared" si="709"/>
        <v>#DIV/0!</v>
      </c>
      <c r="AH3242" s="18" t="e">
        <f t="shared" si="710"/>
        <v>#N/A</v>
      </c>
      <c r="AJ3242" s="18"/>
      <c r="AK3242" s="18"/>
      <c r="AL3242" s="18"/>
      <c r="AN3242" s="18"/>
      <c r="AO3242" s="18"/>
      <c r="AP3242" s="18"/>
      <c r="AQ3242" s="18"/>
      <c r="AR3242" s="18"/>
      <c r="AS3242" s="18"/>
      <c r="AT3242" s="18"/>
      <c r="AU3242" s="18"/>
      <c r="AV3242" s="18"/>
      <c r="AW3242" s="18"/>
      <c r="AX3242" s="18"/>
      <c r="AY3242" s="18"/>
      <c r="AZ3242" s="18"/>
      <c r="BA3242" s="18"/>
      <c r="BB3242" s="18"/>
      <c r="BC3242" s="18"/>
      <c r="BD3242" s="18"/>
      <c r="BE3242" s="18"/>
      <c r="BF3242" s="18"/>
      <c r="BL3242" s="18" t="e">
        <f t="shared" si="714"/>
        <v>#N/A</v>
      </c>
      <c r="BM3242" s="18" t="e">
        <f t="shared" si="711"/>
        <v>#N/A</v>
      </c>
      <c r="BN3242" s="18" t="e">
        <f t="shared" si="712"/>
        <v>#N/A</v>
      </c>
      <c r="BO3242" s="18" t="e">
        <f t="shared" si="713"/>
        <v>#N/A</v>
      </c>
      <c r="BT3242" s="18"/>
      <c r="BU3242" s="18"/>
      <c r="BV3242" s="18"/>
      <c r="BW3242" s="18"/>
      <c r="BX3242" s="18"/>
    </row>
    <row r="3243" spans="14:76" x14ac:dyDescent="0.25">
      <c r="N3243" s="14" t="e">
        <f>IF(ISNUMBER('Dosimetry Worksheet'!H3253), 'Dosimetry Worksheet'!H3253, NA())</f>
        <v>#N/A</v>
      </c>
      <c r="O3243" s="14" t="e">
        <f>IF(ISNUMBER(N3243), 'Dosimetry Worksheet'!I3253, NA())</f>
        <v>#N/A</v>
      </c>
      <c r="P3243" s="14"/>
      <c r="Q3243" s="14" t="e">
        <f t="shared" si="705"/>
        <v>#N/A</v>
      </c>
      <c r="R3243" s="14" t="e">
        <f t="shared" si="706"/>
        <v>#N/A</v>
      </c>
      <c r="T3243" s="14" t="e">
        <f t="shared" si="701"/>
        <v>#N/A</v>
      </c>
      <c r="U3243" s="14" t="e">
        <f t="shared" si="707"/>
        <v>#N/A</v>
      </c>
      <c r="V3243" s="14" t="e">
        <f t="shared" si="702"/>
        <v>#N/A</v>
      </c>
      <c r="W3243" s="14"/>
      <c r="X3243" s="14"/>
      <c r="Y3243" s="18" t="e">
        <f t="shared" si="708"/>
        <v>#N/A</v>
      </c>
      <c r="AE3243" s="18" t="e">
        <f t="shared" si="703"/>
        <v>#N/A</v>
      </c>
      <c r="AF3243" s="18" t="e">
        <f t="shared" si="704"/>
        <v>#N/A</v>
      </c>
      <c r="AG3243" s="18" t="e">
        <f t="shared" si="709"/>
        <v>#DIV/0!</v>
      </c>
      <c r="AH3243" s="18" t="e">
        <f t="shared" si="710"/>
        <v>#N/A</v>
      </c>
      <c r="AJ3243" s="18"/>
      <c r="AK3243" s="18"/>
      <c r="AL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  <c r="AX3243" s="18"/>
      <c r="AY3243" s="18"/>
      <c r="AZ3243" s="18"/>
      <c r="BA3243" s="18"/>
      <c r="BB3243" s="18"/>
      <c r="BC3243" s="18"/>
      <c r="BD3243" s="18"/>
      <c r="BE3243" s="18"/>
      <c r="BF3243" s="18"/>
      <c r="BL3243" s="18" t="e">
        <f t="shared" si="714"/>
        <v>#N/A</v>
      </c>
      <c r="BM3243" s="18" t="e">
        <f t="shared" si="711"/>
        <v>#N/A</v>
      </c>
      <c r="BN3243" s="18" t="e">
        <f t="shared" si="712"/>
        <v>#N/A</v>
      </c>
      <c r="BO3243" s="18" t="e">
        <f t="shared" si="713"/>
        <v>#N/A</v>
      </c>
      <c r="BT3243" s="18"/>
      <c r="BU3243" s="18"/>
      <c r="BV3243" s="18"/>
      <c r="BW3243" s="18"/>
      <c r="BX3243" s="18"/>
    </row>
    <row r="3244" spans="14:76" x14ac:dyDescent="0.25">
      <c r="N3244" s="14" t="e">
        <f>IF(ISNUMBER('Dosimetry Worksheet'!H3254), 'Dosimetry Worksheet'!H3254, NA())</f>
        <v>#N/A</v>
      </c>
      <c r="O3244" s="14" t="e">
        <f>IF(ISNUMBER(N3244), 'Dosimetry Worksheet'!I3254, NA())</f>
        <v>#N/A</v>
      </c>
      <c r="P3244" s="14"/>
      <c r="Q3244" s="14" t="e">
        <f t="shared" si="705"/>
        <v>#N/A</v>
      </c>
      <c r="R3244" s="14" t="e">
        <f t="shared" si="706"/>
        <v>#N/A</v>
      </c>
      <c r="T3244" s="14" t="e">
        <f t="shared" si="701"/>
        <v>#N/A</v>
      </c>
      <c r="U3244" s="14" t="e">
        <f t="shared" si="707"/>
        <v>#N/A</v>
      </c>
      <c r="V3244" s="14" t="e">
        <f t="shared" si="702"/>
        <v>#N/A</v>
      </c>
      <c r="W3244" s="14"/>
      <c r="X3244" s="14"/>
      <c r="Y3244" s="18" t="e">
        <f t="shared" si="708"/>
        <v>#N/A</v>
      </c>
      <c r="AE3244" s="18" t="e">
        <f t="shared" si="703"/>
        <v>#N/A</v>
      </c>
      <c r="AF3244" s="18" t="e">
        <f t="shared" si="704"/>
        <v>#N/A</v>
      </c>
      <c r="AG3244" s="18" t="e">
        <f t="shared" si="709"/>
        <v>#DIV/0!</v>
      </c>
      <c r="AH3244" s="18" t="e">
        <f t="shared" si="710"/>
        <v>#N/A</v>
      </c>
      <c r="AJ3244" s="18"/>
      <c r="AK3244" s="18"/>
      <c r="AL3244" s="18"/>
      <c r="AN3244" s="18"/>
      <c r="AO3244" s="18"/>
      <c r="AP3244" s="18"/>
      <c r="AQ3244" s="18"/>
      <c r="AR3244" s="18"/>
      <c r="AS3244" s="18"/>
      <c r="AT3244" s="18"/>
      <c r="AU3244" s="18"/>
      <c r="AV3244" s="18"/>
      <c r="AW3244" s="18"/>
      <c r="AX3244" s="18"/>
      <c r="AY3244" s="18"/>
      <c r="AZ3244" s="18"/>
      <c r="BA3244" s="18"/>
      <c r="BB3244" s="18"/>
      <c r="BC3244" s="18"/>
      <c r="BD3244" s="18"/>
      <c r="BE3244" s="18"/>
      <c r="BF3244" s="18"/>
      <c r="BL3244" s="18" t="e">
        <f t="shared" si="714"/>
        <v>#N/A</v>
      </c>
      <c r="BM3244" s="18" t="e">
        <f t="shared" si="711"/>
        <v>#N/A</v>
      </c>
      <c r="BN3244" s="18" t="e">
        <f t="shared" si="712"/>
        <v>#N/A</v>
      </c>
      <c r="BO3244" s="18" t="e">
        <f t="shared" si="713"/>
        <v>#N/A</v>
      </c>
      <c r="BT3244" s="18"/>
      <c r="BU3244" s="18"/>
      <c r="BV3244" s="18"/>
      <c r="BW3244" s="18"/>
      <c r="BX3244" s="18"/>
    </row>
    <row r="3245" spans="14:76" x14ac:dyDescent="0.25">
      <c r="N3245" s="14" t="e">
        <f>IF(ISNUMBER('Dosimetry Worksheet'!H3255), 'Dosimetry Worksheet'!H3255, NA())</f>
        <v>#N/A</v>
      </c>
      <c r="O3245" s="14" t="e">
        <f>IF(ISNUMBER(N3245), 'Dosimetry Worksheet'!I3255, NA())</f>
        <v>#N/A</v>
      </c>
      <c r="P3245" s="14"/>
      <c r="Q3245" s="14" t="e">
        <f t="shared" si="705"/>
        <v>#N/A</v>
      </c>
      <c r="R3245" s="14" t="e">
        <f t="shared" si="706"/>
        <v>#N/A</v>
      </c>
      <c r="T3245" s="14" t="e">
        <f t="shared" si="701"/>
        <v>#N/A</v>
      </c>
      <c r="U3245" s="14" t="e">
        <f t="shared" si="707"/>
        <v>#N/A</v>
      </c>
      <c r="V3245" s="14" t="e">
        <f t="shared" si="702"/>
        <v>#N/A</v>
      </c>
      <c r="W3245" s="14"/>
      <c r="X3245" s="14"/>
      <c r="Y3245" s="18" t="e">
        <f t="shared" si="708"/>
        <v>#N/A</v>
      </c>
      <c r="AE3245" s="18" t="e">
        <f t="shared" si="703"/>
        <v>#N/A</v>
      </c>
      <c r="AF3245" s="18" t="e">
        <f t="shared" si="704"/>
        <v>#N/A</v>
      </c>
      <c r="AG3245" s="18" t="e">
        <f t="shared" si="709"/>
        <v>#DIV/0!</v>
      </c>
      <c r="AH3245" s="18" t="e">
        <f t="shared" si="710"/>
        <v>#N/A</v>
      </c>
      <c r="AJ3245" s="18"/>
      <c r="AK3245" s="18"/>
      <c r="AL3245" s="18"/>
      <c r="AN3245" s="18"/>
      <c r="AO3245" s="18"/>
      <c r="AP3245" s="18"/>
      <c r="AQ3245" s="18"/>
      <c r="AR3245" s="18"/>
      <c r="AS3245" s="18"/>
      <c r="AT3245" s="18"/>
      <c r="AU3245" s="18"/>
      <c r="AV3245" s="18"/>
      <c r="AW3245" s="18"/>
      <c r="AX3245" s="18"/>
      <c r="AY3245" s="18"/>
      <c r="AZ3245" s="18"/>
      <c r="BA3245" s="18"/>
      <c r="BB3245" s="18"/>
      <c r="BC3245" s="18"/>
      <c r="BD3245" s="18"/>
      <c r="BE3245" s="18"/>
      <c r="BF3245" s="18"/>
      <c r="BL3245" s="18" t="e">
        <f t="shared" si="714"/>
        <v>#N/A</v>
      </c>
      <c r="BM3245" s="18" t="e">
        <f t="shared" si="711"/>
        <v>#N/A</v>
      </c>
      <c r="BN3245" s="18" t="e">
        <f t="shared" si="712"/>
        <v>#N/A</v>
      </c>
      <c r="BO3245" s="18" t="e">
        <f t="shared" si="713"/>
        <v>#N/A</v>
      </c>
      <c r="BT3245" s="18"/>
      <c r="BU3245" s="18"/>
      <c r="BV3245" s="18"/>
      <c r="BW3245" s="18"/>
      <c r="BX3245" s="18"/>
    </row>
    <row r="3246" spans="14:76" x14ac:dyDescent="0.25">
      <c r="N3246" s="14" t="e">
        <f>IF(ISNUMBER('Dosimetry Worksheet'!H3256), 'Dosimetry Worksheet'!H3256, NA())</f>
        <v>#N/A</v>
      </c>
      <c r="O3246" s="14" t="e">
        <f>IF(ISNUMBER(N3246), 'Dosimetry Worksheet'!I3256, NA())</f>
        <v>#N/A</v>
      </c>
      <c r="P3246" s="14"/>
      <c r="Q3246" s="14" t="e">
        <f t="shared" si="705"/>
        <v>#N/A</v>
      </c>
      <c r="R3246" s="14" t="e">
        <f t="shared" si="706"/>
        <v>#N/A</v>
      </c>
      <c r="T3246" s="14" t="e">
        <f t="shared" si="701"/>
        <v>#N/A</v>
      </c>
      <c r="U3246" s="14" t="e">
        <f t="shared" si="707"/>
        <v>#N/A</v>
      </c>
      <c r="V3246" s="14" t="e">
        <f t="shared" si="702"/>
        <v>#N/A</v>
      </c>
      <c r="W3246" s="14"/>
      <c r="X3246" s="14"/>
      <c r="Y3246" s="18" t="e">
        <f t="shared" si="708"/>
        <v>#N/A</v>
      </c>
      <c r="AE3246" s="18" t="e">
        <f t="shared" si="703"/>
        <v>#N/A</v>
      </c>
      <c r="AF3246" s="18" t="e">
        <f t="shared" si="704"/>
        <v>#N/A</v>
      </c>
      <c r="AG3246" s="18" t="e">
        <f t="shared" si="709"/>
        <v>#DIV/0!</v>
      </c>
      <c r="AH3246" s="18" t="e">
        <f t="shared" si="710"/>
        <v>#N/A</v>
      </c>
      <c r="AJ3246" s="18"/>
      <c r="AK3246" s="18"/>
      <c r="AL3246" s="18"/>
      <c r="AN3246" s="18"/>
      <c r="AO3246" s="18"/>
      <c r="AP3246" s="18"/>
      <c r="AQ3246" s="18"/>
      <c r="AR3246" s="18"/>
      <c r="AS3246" s="18"/>
      <c r="AT3246" s="18"/>
      <c r="AU3246" s="18"/>
      <c r="AV3246" s="18"/>
      <c r="AW3246" s="18"/>
      <c r="AX3246" s="18"/>
      <c r="AY3246" s="18"/>
      <c r="AZ3246" s="18"/>
      <c r="BA3246" s="18"/>
      <c r="BB3246" s="18"/>
      <c r="BC3246" s="18"/>
      <c r="BD3246" s="18"/>
      <c r="BE3246" s="18"/>
      <c r="BF3246" s="18"/>
      <c r="BL3246" s="18" t="e">
        <f t="shared" si="714"/>
        <v>#N/A</v>
      </c>
      <c r="BM3246" s="18" t="e">
        <f t="shared" si="711"/>
        <v>#N/A</v>
      </c>
      <c r="BN3246" s="18" t="e">
        <f t="shared" si="712"/>
        <v>#N/A</v>
      </c>
      <c r="BO3246" s="18" t="e">
        <f t="shared" si="713"/>
        <v>#N/A</v>
      </c>
      <c r="BT3246" s="18"/>
      <c r="BU3246" s="18"/>
      <c r="BV3246" s="18"/>
      <c r="BW3246" s="18"/>
      <c r="BX3246" s="18"/>
    </row>
    <row r="3247" spans="14:76" x14ac:dyDescent="0.25">
      <c r="N3247" s="14" t="e">
        <f>IF(ISNUMBER('Dosimetry Worksheet'!H3257), 'Dosimetry Worksheet'!H3257, NA())</f>
        <v>#N/A</v>
      </c>
      <c r="O3247" s="14" t="e">
        <f>IF(ISNUMBER(N3247), 'Dosimetry Worksheet'!I3257, NA())</f>
        <v>#N/A</v>
      </c>
      <c r="P3247" s="14"/>
      <c r="Q3247" s="14" t="e">
        <f t="shared" si="705"/>
        <v>#N/A</v>
      </c>
      <c r="R3247" s="14" t="e">
        <f t="shared" si="706"/>
        <v>#N/A</v>
      </c>
      <c r="T3247" s="14" t="e">
        <f t="shared" si="701"/>
        <v>#N/A</v>
      </c>
      <c r="U3247" s="14" t="e">
        <f t="shared" si="707"/>
        <v>#N/A</v>
      </c>
      <c r="V3247" s="14" t="e">
        <f t="shared" si="702"/>
        <v>#N/A</v>
      </c>
      <c r="W3247" s="14"/>
      <c r="X3247" s="14"/>
      <c r="Y3247" s="18" t="e">
        <f t="shared" si="708"/>
        <v>#N/A</v>
      </c>
      <c r="AE3247" s="18" t="e">
        <f t="shared" si="703"/>
        <v>#N/A</v>
      </c>
      <c r="AF3247" s="18" t="e">
        <f t="shared" si="704"/>
        <v>#N/A</v>
      </c>
      <c r="AG3247" s="18" t="e">
        <f t="shared" si="709"/>
        <v>#DIV/0!</v>
      </c>
      <c r="AH3247" s="18" t="e">
        <f t="shared" si="710"/>
        <v>#N/A</v>
      </c>
      <c r="AJ3247" s="18"/>
      <c r="AK3247" s="18"/>
      <c r="AL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  <c r="AX3247" s="18"/>
      <c r="AY3247" s="18"/>
      <c r="AZ3247" s="18"/>
      <c r="BA3247" s="18"/>
      <c r="BB3247" s="18"/>
      <c r="BC3247" s="18"/>
      <c r="BD3247" s="18"/>
      <c r="BE3247" s="18"/>
      <c r="BF3247" s="18"/>
      <c r="BL3247" s="18" t="e">
        <f t="shared" si="714"/>
        <v>#N/A</v>
      </c>
      <c r="BM3247" s="18" t="e">
        <f t="shared" si="711"/>
        <v>#N/A</v>
      </c>
      <c r="BN3247" s="18" t="e">
        <f t="shared" si="712"/>
        <v>#N/A</v>
      </c>
      <c r="BO3247" s="18" t="e">
        <f t="shared" si="713"/>
        <v>#N/A</v>
      </c>
      <c r="BT3247" s="18"/>
      <c r="BU3247" s="18"/>
      <c r="BV3247" s="18"/>
      <c r="BW3247" s="18"/>
      <c r="BX3247" s="18"/>
    </row>
    <row r="3248" spans="14:76" x14ac:dyDescent="0.25">
      <c r="N3248" s="14" t="e">
        <f>IF(ISNUMBER('Dosimetry Worksheet'!H3258), 'Dosimetry Worksheet'!H3258, NA())</f>
        <v>#N/A</v>
      </c>
      <c r="O3248" s="14" t="e">
        <f>IF(ISNUMBER(N3248), 'Dosimetry Worksheet'!I3258, NA())</f>
        <v>#N/A</v>
      </c>
      <c r="P3248" s="14"/>
      <c r="Q3248" s="14" t="e">
        <f t="shared" si="705"/>
        <v>#N/A</v>
      </c>
      <c r="R3248" s="14" t="e">
        <f t="shared" si="706"/>
        <v>#N/A</v>
      </c>
      <c r="T3248" s="14" t="e">
        <f t="shared" si="701"/>
        <v>#N/A</v>
      </c>
      <c r="U3248" s="14" t="e">
        <f t="shared" si="707"/>
        <v>#N/A</v>
      </c>
      <c r="V3248" s="14" t="e">
        <f t="shared" si="702"/>
        <v>#N/A</v>
      </c>
      <c r="W3248" s="14"/>
      <c r="X3248" s="14"/>
      <c r="Y3248" s="18" t="e">
        <f t="shared" si="708"/>
        <v>#N/A</v>
      </c>
      <c r="AE3248" s="18" t="e">
        <f t="shared" si="703"/>
        <v>#N/A</v>
      </c>
      <c r="AF3248" s="18" t="e">
        <f t="shared" si="704"/>
        <v>#N/A</v>
      </c>
      <c r="AG3248" s="18" t="e">
        <f t="shared" si="709"/>
        <v>#DIV/0!</v>
      </c>
      <c r="AH3248" s="18" t="e">
        <f t="shared" si="710"/>
        <v>#N/A</v>
      </c>
      <c r="AJ3248" s="18"/>
      <c r="AK3248" s="18"/>
      <c r="AL3248" s="18"/>
      <c r="AN3248" s="18"/>
      <c r="AO3248" s="18"/>
      <c r="AP3248" s="18"/>
      <c r="AQ3248" s="18"/>
      <c r="AR3248" s="18"/>
      <c r="AS3248" s="18"/>
      <c r="AT3248" s="18"/>
      <c r="AU3248" s="18"/>
      <c r="AV3248" s="18"/>
      <c r="AW3248" s="18"/>
      <c r="AX3248" s="18"/>
      <c r="AY3248" s="18"/>
      <c r="AZ3248" s="18"/>
      <c r="BA3248" s="18"/>
      <c r="BB3248" s="18"/>
      <c r="BC3248" s="18"/>
      <c r="BD3248" s="18"/>
      <c r="BE3248" s="18"/>
      <c r="BF3248" s="18"/>
      <c r="BL3248" s="18" t="e">
        <f t="shared" si="714"/>
        <v>#N/A</v>
      </c>
      <c r="BM3248" s="18" t="e">
        <f t="shared" si="711"/>
        <v>#N/A</v>
      </c>
      <c r="BN3248" s="18" t="e">
        <f t="shared" si="712"/>
        <v>#N/A</v>
      </c>
      <c r="BO3248" s="18" t="e">
        <f t="shared" si="713"/>
        <v>#N/A</v>
      </c>
      <c r="BT3248" s="18"/>
      <c r="BU3248" s="18"/>
      <c r="BV3248" s="18"/>
      <c r="BW3248" s="18"/>
      <c r="BX3248" s="18"/>
    </row>
    <row r="3249" spans="14:76" x14ac:dyDescent="0.25">
      <c r="N3249" s="14" t="e">
        <f>IF(ISNUMBER('Dosimetry Worksheet'!H3259), 'Dosimetry Worksheet'!H3259, NA())</f>
        <v>#N/A</v>
      </c>
      <c r="O3249" s="14" t="e">
        <f>IF(ISNUMBER(N3249), 'Dosimetry Worksheet'!I3259, NA())</f>
        <v>#N/A</v>
      </c>
      <c r="P3249" s="14"/>
      <c r="Q3249" s="14" t="e">
        <f t="shared" si="705"/>
        <v>#N/A</v>
      </c>
      <c r="R3249" s="14" t="e">
        <f t="shared" si="706"/>
        <v>#N/A</v>
      </c>
      <c r="T3249" s="14" t="e">
        <f t="shared" si="701"/>
        <v>#N/A</v>
      </c>
      <c r="U3249" s="14" t="e">
        <f t="shared" si="707"/>
        <v>#N/A</v>
      </c>
      <c r="V3249" s="14" t="e">
        <f t="shared" si="702"/>
        <v>#N/A</v>
      </c>
      <c r="W3249" s="14"/>
      <c r="X3249" s="14"/>
      <c r="Y3249" s="18" t="e">
        <f t="shared" si="708"/>
        <v>#N/A</v>
      </c>
      <c r="AE3249" s="18" t="e">
        <f t="shared" si="703"/>
        <v>#N/A</v>
      </c>
      <c r="AF3249" s="18" t="e">
        <f t="shared" si="704"/>
        <v>#N/A</v>
      </c>
      <c r="AG3249" s="18" t="e">
        <f t="shared" si="709"/>
        <v>#DIV/0!</v>
      </c>
      <c r="AH3249" s="18" t="e">
        <f t="shared" si="710"/>
        <v>#N/A</v>
      </c>
      <c r="AJ3249" s="18"/>
      <c r="AK3249" s="18"/>
      <c r="AL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  <c r="AX3249" s="18"/>
      <c r="AY3249" s="18"/>
      <c r="AZ3249" s="18"/>
      <c r="BA3249" s="18"/>
      <c r="BB3249" s="18"/>
      <c r="BC3249" s="18"/>
      <c r="BD3249" s="18"/>
      <c r="BE3249" s="18"/>
      <c r="BF3249" s="18"/>
      <c r="BL3249" s="18" t="e">
        <f t="shared" si="714"/>
        <v>#N/A</v>
      </c>
      <c r="BM3249" s="18" t="e">
        <f t="shared" si="711"/>
        <v>#N/A</v>
      </c>
      <c r="BN3249" s="18" t="e">
        <f t="shared" si="712"/>
        <v>#N/A</v>
      </c>
      <c r="BO3249" s="18" t="e">
        <f t="shared" si="713"/>
        <v>#N/A</v>
      </c>
      <c r="BT3249" s="18"/>
      <c r="BU3249" s="18"/>
      <c r="BV3249" s="18"/>
      <c r="BW3249" s="18"/>
      <c r="BX3249" s="18"/>
    </row>
    <row r="3250" spans="14:76" x14ac:dyDescent="0.25">
      <c r="N3250" s="14" t="e">
        <f>IF(ISNUMBER('Dosimetry Worksheet'!H3260), 'Dosimetry Worksheet'!H3260, NA())</f>
        <v>#N/A</v>
      </c>
      <c r="O3250" s="14" t="e">
        <f>IF(ISNUMBER(N3250), 'Dosimetry Worksheet'!I3260, NA())</f>
        <v>#N/A</v>
      </c>
      <c r="P3250" s="14"/>
      <c r="Q3250" s="14" t="e">
        <f t="shared" si="705"/>
        <v>#N/A</v>
      </c>
      <c r="R3250" s="14" t="e">
        <f t="shared" si="706"/>
        <v>#N/A</v>
      </c>
      <c r="T3250" s="14" t="e">
        <f t="shared" si="701"/>
        <v>#N/A</v>
      </c>
      <c r="U3250" s="14" t="e">
        <f t="shared" si="707"/>
        <v>#N/A</v>
      </c>
      <c r="V3250" s="14" t="e">
        <f t="shared" si="702"/>
        <v>#N/A</v>
      </c>
      <c r="W3250" s="14"/>
      <c r="X3250" s="14"/>
      <c r="Y3250" s="18" t="e">
        <f t="shared" si="708"/>
        <v>#N/A</v>
      </c>
      <c r="AE3250" s="18" t="e">
        <f t="shared" si="703"/>
        <v>#N/A</v>
      </c>
      <c r="AF3250" s="18" t="e">
        <f t="shared" si="704"/>
        <v>#N/A</v>
      </c>
      <c r="AG3250" s="18" t="e">
        <f t="shared" si="709"/>
        <v>#DIV/0!</v>
      </c>
      <c r="AH3250" s="18" t="e">
        <f t="shared" si="710"/>
        <v>#N/A</v>
      </c>
      <c r="AJ3250" s="18"/>
      <c r="AK3250" s="18"/>
      <c r="AL3250" s="18"/>
      <c r="AN3250" s="18"/>
      <c r="AO3250" s="18"/>
      <c r="AP3250" s="18"/>
      <c r="AQ3250" s="18"/>
      <c r="AR3250" s="18"/>
      <c r="AS3250" s="18"/>
      <c r="AT3250" s="18"/>
      <c r="AU3250" s="18"/>
      <c r="AV3250" s="18"/>
      <c r="AW3250" s="18"/>
      <c r="AX3250" s="18"/>
      <c r="AY3250" s="18"/>
      <c r="AZ3250" s="18"/>
      <c r="BA3250" s="18"/>
      <c r="BB3250" s="18"/>
      <c r="BC3250" s="18"/>
      <c r="BD3250" s="18"/>
      <c r="BE3250" s="18"/>
      <c r="BF3250" s="18"/>
      <c r="BL3250" s="18" t="e">
        <f t="shared" si="714"/>
        <v>#N/A</v>
      </c>
      <c r="BM3250" s="18" t="e">
        <f t="shared" si="711"/>
        <v>#N/A</v>
      </c>
      <c r="BN3250" s="18" t="e">
        <f t="shared" si="712"/>
        <v>#N/A</v>
      </c>
      <c r="BO3250" s="18" t="e">
        <f t="shared" si="713"/>
        <v>#N/A</v>
      </c>
      <c r="BT3250" s="18"/>
      <c r="BU3250" s="18"/>
      <c r="BV3250" s="18"/>
      <c r="BW3250" s="18"/>
      <c r="BX3250" s="18"/>
    </row>
    <row r="3251" spans="14:76" x14ac:dyDescent="0.25">
      <c r="N3251" s="14" t="e">
        <f>IF(ISNUMBER('Dosimetry Worksheet'!H3261), 'Dosimetry Worksheet'!H3261, NA())</f>
        <v>#N/A</v>
      </c>
      <c r="O3251" s="14" t="e">
        <f>IF(ISNUMBER(N3251), 'Dosimetry Worksheet'!I3261, NA())</f>
        <v>#N/A</v>
      </c>
      <c r="P3251" s="14"/>
      <c r="Q3251" s="14" t="e">
        <f t="shared" si="705"/>
        <v>#N/A</v>
      </c>
      <c r="R3251" s="14" t="e">
        <f t="shared" si="706"/>
        <v>#N/A</v>
      </c>
      <c r="T3251" s="14" t="e">
        <f t="shared" si="701"/>
        <v>#N/A</v>
      </c>
      <c r="U3251" s="14" t="e">
        <f t="shared" si="707"/>
        <v>#N/A</v>
      </c>
      <c r="V3251" s="14" t="e">
        <f t="shared" si="702"/>
        <v>#N/A</v>
      </c>
      <c r="W3251" s="14"/>
      <c r="X3251" s="14"/>
      <c r="Y3251" s="18" t="e">
        <f t="shared" si="708"/>
        <v>#N/A</v>
      </c>
      <c r="AE3251" s="18" t="e">
        <f t="shared" si="703"/>
        <v>#N/A</v>
      </c>
      <c r="AF3251" s="18" t="e">
        <f t="shared" si="704"/>
        <v>#N/A</v>
      </c>
      <c r="AG3251" s="18" t="e">
        <f t="shared" si="709"/>
        <v>#DIV/0!</v>
      </c>
      <c r="AH3251" s="18" t="e">
        <f t="shared" si="710"/>
        <v>#N/A</v>
      </c>
      <c r="AJ3251" s="18"/>
      <c r="AK3251" s="18"/>
      <c r="AL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  <c r="AX3251" s="18"/>
      <c r="AY3251" s="18"/>
      <c r="AZ3251" s="18"/>
      <c r="BA3251" s="18"/>
      <c r="BB3251" s="18"/>
      <c r="BC3251" s="18"/>
      <c r="BD3251" s="18"/>
      <c r="BE3251" s="18"/>
      <c r="BF3251" s="18"/>
      <c r="BL3251" s="18" t="e">
        <f t="shared" si="714"/>
        <v>#N/A</v>
      </c>
      <c r="BM3251" s="18" t="e">
        <f t="shared" si="711"/>
        <v>#N/A</v>
      </c>
      <c r="BN3251" s="18" t="e">
        <f t="shared" si="712"/>
        <v>#N/A</v>
      </c>
      <c r="BO3251" s="18" t="e">
        <f t="shared" si="713"/>
        <v>#N/A</v>
      </c>
      <c r="BT3251" s="18"/>
      <c r="BU3251" s="18"/>
      <c r="BV3251" s="18"/>
      <c r="BW3251" s="18"/>
      <c r="BX3251" s="18"/>
    </row>
    <row r="3252" spans="14:76" x14ac:dyDescent="0.25">
      <c r="N3252" s="14" t="e">
        <f>IF(ISNUMBER('Dosimetry Worksheet'!H3262), 'Dosimetry Worksheet'!H3262, NA())</f>
        <v>#N/A</v>
      </c>
      <c r="O3252" s="14" t="e">
        <f>IF(ISNUMBER(N3252), 'Dosimetry Worksheet'!I3262, NA())</f>
        <v>#N/A</v>
      </c>
      <c r="P3252" s="14"/>
      <c r="Q3252" s="14" t="e">
        <f t="shared" si="705"/>
        <v>#N/A</v>
      </c>
      <c r="R3252" s="14" t="e">
        <f t="shared" si="706"/>
        <v>#N/A</v>
      </c>
      <c r="T3252" s="14" t="e">
        <f t="shared" si="701"/>
        <v>#N/A</v>
      </c>
      <c r="U3252" s="14" t="e">
        <f t="shared" si="707"/>
        <v>#N/A</v>
      </c>
      <c r="V3252" s="14" t="e">
        <f t="shared" si="702"/>
        <v>#N/A</v>
      </c>
      <c r="W3252" s="14"/>
      <c r="X3252" s="14"/>
      <c r="Y3252" s="18" t="e">
        <f t="shared" si="708"/>
        <v>#N/A</v>
      </c>
      <c r="AE3252" s="18" t="e">
        <f t="shared" si="703"/>
        <v>#N/A</v>
      </c>
      <c r="AF3252" s="18" t="e">
        <f t="shared" si="704"/>
        <v>#N/A</v>
      </c>
      <c r="AG3252" s="18" t="e">
        <f t="shared" si="709"/>
        <v>#DIV/0!</v>
      </c>
      <c r="AH3252" s="18" t="e">
        <f t="shared" si="710"/>
        <v>#N/A</v>
      </c>
      <c r="AJ3252" s="18"/>
      <c r="AK3252" s="18"/>
      <c r="AL3252" s="18"/>
      <c r="AN3252" s="18"/>
      <c r="AO3252" s="18"/>
      <c r="AP3252" s="18"/>
      <c r="AQ3252" s="18"/>
      <c r="AR3252" s="18"/>
      <c r="AS3252" s="18"/>
      <c r="AT3252" s="18"/>
      <c r="AU3252" s="18"/>
      <c r="AV3252" s="18"/>
      <c r="AW3252" s="18"/>
      <c r="AX3252" s="18"/>
      <c r="AY3252" s="18"/>
      <c r="AZ3252" s="18"/>
      <c r="BA3252" s="18"/>
      <c r="BB3252" s="18"/>
      <c r="BC3252" s="18"/>
      <c r="BD3252" s="18"/>
      <c r="BE3252" s="18"/>
      <c r="BF3252" s="18"/>
      <c r="BL3252" s="18" t="e">
        <f t="shared" si="714"/>
        <v>#N/A</v>
      </c>
      <c r="BM3252" s="18" t="e">
        <f t="shared" si="711"/>
        <v>#N/A</v>
      </c>
      <c r="BN3252" s="18" t="e">
        <f t="shared" si="712"/>
        <v>#N/A</v>
      </c>
      <c r="BO3252" s="18" t="e">
        <f t="shared" si="713"/>
        <v>#N/A</v>
      </c>
      <c r="BT3252" s="18"/>
      <c r="BU3252" s="18"/>
      <c r="BV3252" s="18"/>
      <c r="BW3252" s="18"/>
      <c r="BX3252" s="18"/>
    </row>
    <row r="3253" spans="14:76" x14ac:dyDescent="0.25">
      <c r="N3253" s="14" t="e">
        <f>IF(ISNUMBER('Dosimetry Worksheet'!H3263), 'Dosimetry Worksheet'!H3263, NA())</f>
        <v>#N/A</v>
      </c>
      <c r="O3253" s="14" t="e">
        <f>IF(ISNUMBER(N3253), 'Dosimetry Worksheet'!I3263, NA())</f>
        <v>#N/A</v>
      </c>
      <c r="P3253" s="14"/>
      <c r="Q3253" s="14" t="e">
        <f t="shared" si="705"/>
        <v>#N/A</v>
      </c>
      <c r="R3253" s="14" t="e">
        <f t="shared" si="706"/>
        <v>#N/A</v>
      </c>
      <c r="T3253" s="14" t="e">
        <f t="shared" si="701"/>
        <v>#N/A</v>
      </c>
      <c r="U3253" s="14" t="e">
        <f t="shared" si="707"/>
        <v>#N/A</v>
      </c>
      <c r="V3253" s="14" t="e">
        <f t="shared" si="702"/>
        <v>#N/A</v>
      </c>
      <c r="W3253" s="14"/>
      <c r="X3253" s="14"/>
      <c r="Y3253" s="18" t="e">
        <f t="shared" si="708"/>
        <v>#N/A</v>
      </c>
      <c r="AE3253" s="18" t="e">
        <f t="shared" si="703"/>
        <v>#N/A</v>
      </c>
      <c r="AF3253" s="18" t="e">
        <f t="shared" si="704"/>
        <v>#N/A</v>
      </c>
      <c r="AG3253" s="18" t="e">
        <f t="shared" si="709"/>
        <v>#DIV/0!</v>
      </c>
      <c r="AH3253" s="18" t="e">
        <f t="shared" si="710"/>
        <v>#N/A</v>
      </c>
      <c r="AJ3253" s="18"/>
      <c r="AK3253" s="18"/>
      <c r="AL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  <c r="AX3253" s="18"/>
      <c r="AY3253" s="18"/>
      <c r="AZ3253" s="18"/>
      <c r="BA3253" s="18"/>
      <c r="BB3253" s="18"/>
      <c r="BC3253" s="18"/>
      <c r="BD3253" s="18"/>
      <c r="BE3253" s="18"/>
      <c r="BF3253" s="18"/>
      <c r="BL3253" s="18" t="e">
        <f t="shared" si="714"/>
        <v>#N/A</v>
      </c>
      <c r="BM3253" s="18" t="e">
        <f t="shared" si="711"/>
        <v>#N/A</v>
      </c>
      <c r="BN3253" s="18" t="e">
        <f t="shared" si="712"/>
        <v>#N/A</v>
      </c>
      <c r="BO3253" s="18" t="e">
        <f t="shared" si="713"/>
        <v>#N/A</v>
      </c>
      <c r="BT3253" s="18"/>
      <c r="BU3253" s="18"/>
      <c r="BV3253" s="18"/>
      <c r="BW3253" s="18"/>
      <c r="BX3253" s="18"/>
    </row>
    <row r="3254" spans="14:76" x14ac:dyDescent="0.25">
      <c r="N3254" s="14" t="e">
        <f>IF(ISNUMBER('Dosimetry Worksheet'!H3264), 'Dosimetry Worksheet'!H3264, NA())</f>
        <v>#N/A</v>
      </c>
      <c r="O3254" s="14" t="e">
        <f>IF(ISNUMBER(N3254), 'Dosimetry Worksheet'!I3264, NA())</f>
        <v>#N/A</v>
      </c>
      <c r="P3254" s="14"/>
      <c r="Q3254" s="14" t="e">
        <f t="shared" si="705"/>
        <v>#N/A</v>
      </c>
      <c r="R3254" s="14" t="e">
        <f t="shared" si="706"/>
        <v>#N/A</v>
      </c>
      <c r="T3254" s="14" t="e">
        <f t="shared" si="701"/>
        <v>#N/A</v>
      </c>
      <c r="U3254" s="14" t="e">
        <f t="shared" si="707"/>
        <v>#N/A</v>
      </c>
      <c r="V3254" s="14" t="e">
        <f t="shared" si="702"/>
        <v>#N/A</v>
      </c>
      <c r="W3254" s="14"/>
      <c r="X3254" s="14"/>
      <c r="Y3254" s="18" t="e">
        <f t="shared" si="708"/>
        <v>#N/A</v>
      </c>
      <c r="AE3254" s="18" t="e">
        <f t="shared" si="703"/>
        <v>#N/A</v>
      </c>
      <c r="AF3254" s="18" t="e">
        <f t="shared" si="704"/>
        <v>#N/A</v>
      </c>
      <c r="AG3254" s="18" t="e">
        <f t="shared" si="709"/>
        <v>#DIV/0!</v>
      </c>
      <c r="AH3254" s="18" t="e">
        <f t="shared" si="710"/>
        <v>#N/A</v>
      </c>
      <c r="AJ3254" s="18"/>
      <c r="AK3254" s="18"/>
      <c r="AL3254" s="18"/>
      <c r="AN3254" s="18"/>
      <c r="AO3254" s="18"/>
      <c r="AP3254" s="18"/>
      <c r="AQ3254" s="18"/>
      <c r="AR3254" s="18"/>
      <c r="AS3254" s="18"/>
      <c r="AT3254" s="18"/>
      <c r="AU3254" s="18"/>
      <c r="AV3254" s="18"/>
      <c r="AW3254" s="18"/>
      <c r="AX3254" s="18"/>
      <c r="AY3254" s="18"/>
      <c r="AZ3254" s="18"/>
      <c r="BA3254" s="18"/>
      <c r="BB3254" s="18"/>
      <c r="BC3254" s="18"/>
      <c r="BD3254" s="18"/>
      <c r="BE3254" s="18"/>
      <c r="BF3254" s="18"/>
      <c r="BL3254" s="18" t="e">
        <f t="shared" si="714"/>
        <v>#N/A</v>
      </c>
      <c r="BM3254" s="18" t="e">
        <f t="shared" si="711"/>
        <v>#N/A</v>
      </c>
      <c r="BN3254" s="18" t="e">
        <f t="shared" si="712"/>
        <v>#N/A</v>
      </c>
      <c r="BO3254" s="18" t="e">
        <f t="shared" si="713"/>
        <v>#N/A</v>
      </c>
      <c r="BT3254" s="18"/>
      <c r="BU3254" s="18"/>
      <c r="BV3254" s="18"/>
      <c r="BW3254" s="18"/>
      <c r="BX3254" s="18"/>
    </row>
    <row r="3255" spans="14:76" x14ac:dyDescent="0.25">
      <c r="N3255" s="14" t="e">
        <f>IF(ISNUMBER('Dosimetry Worksheet'!H3265), 'Dosimetry Worksheet'!H3265, NA())</f>
        <v>#N/A</v>
      </c>
      <c r="O3255" s="14" t="e">
        <f>IF(ISNUMBER(N3255), 'Dosimetry Worksheet'!I3265, NA())</f>
        <v>#N/A</v>
      </c>
      <c r="P3255" s="14"/>
      <c r="Q3255" s="14" t="e">
        <f t="shared" si="705"/>
        <v>#N/A</v>
      </c>
      <c r="R3255" s="14" t="e">
        <f t="shared" si="706"/>
        <v>#N/A</v>
      </c>
      <c r="T3255" s="14" t="e">
        <f t="shared" si="701"/>
        <v>#N/A</v>
      </c>
      <c r="U3255" s="14" t="e">
        <f t="shared" si="707"/>
        <v>#N/A</v>
      </c>
      <c r="V3255" s="14" t="e">
        <f t="shared" si="702"/>
        <v>#N/A</v>
      </c>
      <c r="W3255" s="14"/>
      <c r="X3255" s="14"/>
      <c r="Y3255" s="18" t="e">
        <f t="shared" si="708"/>
        <v>#N/A</v>
      </c>
      <c r="AE3255" s="18" t="e">
        <f t="shared" si="703"/>
        <v>#N/A</v>
      </c>
      <c r="AF3255" s="18" t="e">
        <f t="shared" si="704"/>
        <v>#N/A</v>
      </c>
      <c r="AG3255" s="18" t="e">
        <f t="shared" si="709"/>
        <v>#DIV/0!</v>
      </c>
      <c r="AH3255" s="18" t="e">
        <f t="shared" si="710"/>
        <v>#N/A</v>
      </c>
      <c r="AJ3255" s="18"/>
      <c r="AK3255" s="18"/>
      <c r="AL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  <c r="AX3255" s="18"/>
      <c r="AY3255" s="18"/>
      <c r="AZ3255" s="18"/>
      <c r="BA3255" s="18"/>
      <c r="BB3255" s="18"/>
      <c r="BC3255" s="18"/>
      <c r="BD3255" s="18"/>
      <c r="BE3255" s="18"/>
      <c r="BF3255" s="18"/>
      <c r="BL3255" s="18" t="e">
        <f t="shared" si="714"/>
        <v>#N/A</v>
      </c>
      <c r="BM3255" s="18" t="e">
        <f t="shared" si="711"/>
        <v>#N/A</v>
      </c>
      <c r="BN3255" s="18" t="e">
        <f t="shared" si="712"/>
        <v>#N/A</v>
      </c>
      <c r="BO3255" s="18" t="e">
        <f t="shared" si="713"/>
        <v>#N/A</v>
      </c>
      <c r="BT3255" s="18"/>
      <c r="BU3255" s="18"/>
      <c r="BV3255" s="18"/>
      <c r="BW3255" s="18"/>
      <c r="BX3255" s="18"/>
    </row>
    <row r="3256" spans="14:76" x14ac:dyDescent="0.25">
      <c r="N3256" s="14" t="e">
        <f>IF(ISNUMBER('Dosimetry Worksheet'!H3266), 'Dosimetry Worksheet'!H3266, NA())</f>
        <v>#N/A</v>
      </c>
      <c r="O3256" s="14" t="e">
        <f>IF(ISNUMBER(N3256), 'Dosimetry Worksheet'!I3266, NA())</f>
        <v>#N/A</v>
      </c>
      <c r="P3256" s="14"/>
      <c r="Q3256" s="14" t="e">
        <f t="shared" si="705"/>
        <v>#N/A</v>
      </c>
      <c r="R3256" s="14" t="e">
        <f t="shared" si="706"/>
        <v>#N/A</v>
      </c>
      <c r="T3256" s="14" t="e">
        <f t="shared" si="701"/>
        <v>#N/A</v>
      </c>
      <c r="U3256" s="14" t="e">
        <f t="shared" si="707"/>
        <v>#N/A</v>
      </c>
      <c r="V3256" s="14" t="e">
        <f t="shared" si="702"/>
        <v>#N/A</v>
      </c>
      <c r="W3256" s="14"/>
      <c r="X3256" s="14"/>
      <c r="Y3256" s="18" t="e">
        <f t="shared" si="708"/>
        <v>#N/A</v>
      </c>
      <c r="AE3256" s="18" t="e">
        <f t="shared" si="703"/>
        <v>#N/A</v>
      </c>
      <c r="AF3256" s="18" t="e">
        <f t="shared" si="704"/>
        <v>#N/A</v>
      </c>
      <c r="AG3256" s="18" t="e">
        <f t="shared" si="709"/>
        <v>#DIV/0!</v>
      </c>
      <c r="AH3256" s="18" t="e">
        <f t="shared" si="710"/>
        <v>#N/A</v>
      </c>
      <c r="AJ3256" s="18"/>
      <c r="AK3256" s="18"/>
      <c r="AL3256" s="18"/>
      <c r="AN3256" s="18"/>
      <c r="AO3256" s="18"/>
      <c r="AP3256" s="18"/>
      <c r="AQ3256" s="18"/>
      <c r="AR3256" s="18"/>
      <c r="AS3256" s="18"/>
      <c r="AT3256" s="18"/>
      <c r="AU3256" s="18"/>
      <c r="AV3256" s="18"/>
      <c r="AW3256" s="18"/>
      <c r="AX3256" s="18"/>
      <c r="AY3256" s="18"/>
      <c r="AZ3256" s="18"/>
      <c r="BA3256" s="18"/>
      <c r="BB3256" s="18"/>
      <c r="BC3256" s="18"/>
      <c r="BD3256" s="18"/>
      <c r="BE3256" s="18"/>
      <c r="BF3256" s="18"/>
      <c r="BL3256" s="18" t="e">
        <f t="shared" si="714"/>
        <v>#N/A</v>
      </c>
      <c r="BM3256" s="18" t="e">
        <f t="shared" si="711"/>
        <v>#N/A</v>
      </c>
      <c r="BN3256" s="18" t="e">
        <f t="shared" si="712"/>
        <v>#N/A</v>
      </c>
      <c r="BO3256" s="18" t="e">
        <f t="shared" si="713"/>
        <v>#N/A</v>
      </c>
      <c r="BT3256" s="18"/>
      <c r="BU3256" s="18"/>
      <c r="BV3256" s="18"/>
      <c r="BW3256" s="18"/>
      <c r="BX3256" s="18"/>
    </row>
    <row r="3257" spans="14:76" x14ac:dyDescent="0.25">
      <c r="N3257" s="14" t="e">
        <f>IF(ISNUMBER('Dosimetry Worksheet'!H3267), 'Dosimetry Worksheet'!H3267, NA())</f>
        <v>#N/A</v>
      </c>
      <c r="O3257" s="14" t="e">
        <f>IF(ISNUMBER(N3257), 'Dosimetry Worksheet'!I3267, NA())</f>
        <v>#N/A</v>
      </c>
      <c r="P3257" s="14"/>
      <c r="Q3257" s="14" t="e">
        <f t="shared" si="705"/>
        <v>#N/A</v>
      </c>
      <c r="R3257" s="14" t="e">
        <f t="shared" si="706"/>
        <v>#N/A</v>
      </c>
      <c r="T3257" s="14" t="e">
        <f t="shared" si="701"/>
        <v>#N/A</v>
      </c>
      <c r="U3257" s="14" t="e">
        <f t="shared" si="707"/>
        <v>#N/A</v>
      </c>
      <c r="V3257" s="14" t="e">
        <f t="shared" si="702"/>
        <v>#N/A</v>
      </c>
      <c r="W3257" s="14"/>
      <c r="X3257" s="14"/>
      <c r="Y3257" s="18" t="e">
        <f t="shared" si="708"/>
        <v>#N/A</v>
      </c>
      <c r="AE3257" s="18" t="e">
        <f t="shared" si="703"/>
        <v>#N/A</v>
      </c>
      <c r="AF3257" s="18" t="e">
        <f t="shared" si="704"/>
        <v>#N/A</v>
      </c>
      <c r="AG3257" s="18" t="e">
        <f t="shared" si="709"/>
        <v>#DIV/0!</v>
      </c>
      <c r="AH3257" s="18" t="e">
        <f t="shared" si="710"/>
        <v>#N/A</v>
      </c>
      <c r="AJ3257" s="18"/>
      <c r="AK3257" s="18"/>
      <c r="AL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  <c r="AX3257" s="18"/>
      <c r="AY3257" s="18"/>
      <c r="AZ3257" s="18"/>
      <c r="BA3257" s="18"/>
      <c r="BB3257" s="18"/>
      <c r="BC3257" s="18"/>
      <c r="BD3257" s="18"/>
      <c r="BE3257" s="18"/>
      <c r="BF3257" s="18"/>
      <c r="BL3257" s="18" t="e">
        <f t="shared" si="714"/>
        <v>#N/A</v>
      </c>
      <c r="BM3257" s="18" t="e">
        <f t="shared" si="711"/>
        <v>#N/A</v>
      </c>
      <c r="BN3257" s="18" t="e">
        <f t="shared" si="712"/>
        <v>#N/A</v>
      </c>
      <c r="BO3257" s="18" t="e">
        <f t="shared" si="713"/>
        <v>#N/A</v>
      </c>
      <c r="BT3257" s="18"/>
      <c r="BU3257" s="18"/>
      <c r="BV3257" s="18"/>
      <c r="BW3257" s="18"/>
      <c r="BX3257" s="18"/>
    </row>
    <row r="3258" spans="14:76" x14ac:dyDescent="0.25">
      <c r="N3258" s="14" t="e">
        <f>IF(ISNUMBER('Dosimetry Worksheet'!H3268), 'Dosimetry Worksheet'!H3268, NA())</f>
        <v>#N/A</v>
      </c>
      <c r="O3258" s="14" t="e">
        <f>IF(ISNUMBER(N3258), 'Dosimetry Worksheet'!I3268, NA())</f>
        <v>#N/A</v>
      </c>
      <c r="P3258" s="14"/>
      <c r="Q3258" s="14" t="e">
        <f t="shared" si="705"/>
        <v>#N/A</v>
      </c>
      <c r="R3258" s="14" t="e">
        <f t="shared" si="706"/>
        <v>#N/A</v>
      </c>
      <c r="T3258" s="14" t="e">
        <f t="shared" si="701"/>
        <v>#N/A</v>
      </c>
      <c r="U3258" s="14" t="e">
        <f t="shared" si="707"/>
        <v>#N/A</v>
      </c>
      <c r="V3258" s="14" t="e">
        <f t="shared" si="702"/>
        <v>#N/A</v>
      </c>
      <c r="W3258" s="14"/>
      <c r="X3258" s="14"/>
      <c r="Y3258" s="18" t="e">
        <f t="shared" si="708"/>
        <v>#N/A</v>
      </c>
      <c r="AE3258" s="18" t="e">
        <f t="shared" si="703"/>
        <v>#N/A</v>
      </c>
      <c r="AF3258" s="18" t="e">
        <f t="shared" si="704"/>
        <v>#N/A</v>
      </c>
      <c r="AG3258" s="18" t="e">
        <f t="shared" si="709"/>
        <v>#DIV/0!</v>
      </c>
      <c r="AH3258" s="18" t="e">
        <f t="shared" si="710"/>
        <v>#N/A</v>
      </c>
      <c r="AJ3258" s="18"/>
      <c r="AK3258" s="18"/>
      <c r="AL3258" s="18"/>
      <c r="AN3258" s="18"/>
      <c r="AO3258" s="18"/>
      <c r="AP3258" s="18"/>
      <c r="AQ3258" s="18"/>
      <c r="AR3258" s="18"/>
      <c r="AS3258" s="18"/>
      <c r="AT3258" s="18"/>
      <c r="AU3258" s="18"/>
      <c r="AV3258" s="18"/>
      <c r="AW3258" s="18"/>
      <c r="AX3258" s="18"/>
      <c r="AY3258" s="18"/>
      <c r="AZ3258" s="18"/>
      <c r="BA3258" s="18"/>
      <c r="BB3258" s="18"/>
      <c r="BC3258" s="18"/>
      <c r="BD3258" s="18"/>
      <c r="BE3258" s="18"/>
      <c r="BF3258" s="18"/>
      <c r="BL3258" s="18" t="e">
        <f t="shared" si="714"/>
        <v>#N/A</v>
      </c>
      <c r="BM3258" s="18" t="e">
        <f t="shared" si="711"/>
        <v>#N/A</v>
      </c>
      <c r="BN3258" s="18" t="e">
        <f t="shared" si="712"/>
        <v>#N/A</v>
      </c>
      <c r="BO3258" s="18" t="e">
        <f t="shared" si="713"/>
        <v>#N/A</v>
      </c>
      <c r="BT3258" s="18"/>
      <c r="BU3258" s="18"/>
      <c r="BV3258" s="18"/>
      <c r="BW3258" s="18"/>
      <c r="BX3258" s="18"/>
    </row>
    <row r="3259" spans="14:76" x14ac:dyDescent="0.25">
      <c r="N3259" s="14" t="e">
        <f>IF(ISNUMBER('Dosimetry Worksheet'!H3269), 'Dosimetry Worksheet'!H3269, NA())</f>
        <v>#N/A</v>
      </c>
      <c r="O3259" s="14" t="e">
        <f>IF(ISNUMBER(N3259), 'Dosimetry Worksheet'!I3269, NA())</f>
        <v>#N/A</v>
      </c>
      <c r="P3259" s="14"/>
      <c r="Q3259" s="14" t="e">
        <f t="shared" si="705"/>
        <v>#N/A</v>
      </c>
      <c r="R3259" s="14" t="e">
        <f t="shared" si="706"/>
        <v>#N/A</v>
      </c>
      <c r="T3259" s="14" t="e">
        <f t="shared" si="701"/>
        <v>#N/A</v>
      </c>
      <c r="U3259" s="14" t="e">
        <f t="shared" si="707"/>
        <v>#N/A</v>
      </c>
      <c r="V3259" s="14" t="e">
        <f t="shared" si="702"/>
        <v>#N/A</v>
      </c>
      <c r="W3259" s="14"/>
      <c r="X3259" s="14"/>
      <c r="Y3259" s="18" t="e">
        <f t="shared" si="708"/>
        <v>#N/A</v>
      </c>
      <c r="AE3259" s="18" t="e">
        <f t="shared" si="703"/>
        <v>#N/A</v>
      </c>
      <c r="AF3259" s="18" t="e">
        <f t="shared" si="704"/>
        <v>#N/A</v>
      </c>
      <c r="AG3259" s="18" t="e">
        <f t="shared" si="709"/>
        <v>#DIV/0!</v>
      </c>
      <c r="AH3259" s="18" t="e">
        <f t="shared" si="710"/>
        <v>#N/A</v>
      </c>
      <c r="AJ3259" s="18"/>
      <c r="AK3259" s="18"/>
      <c r="AL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  <c r="AX3259" s="18"/>
      <c r="AY3259" s="18"/>
      <c r="AZ3259" s="18"/>
      <c r="BA3259" s="18"/>
      <c r="BB3259" s="18"/>
      <c r="BC3259" s="18"/>
      <c r="BD3259" s="18"/>
      <c r="BE3259" s="18"/>
      <c r="BF3259" s="18"/>
      <c r="BL3259" s="18" t="e">
        <f t="shared" si="714"/>
        <v>#N/A</v>
      </c>
      <c r="BM3259" s="18" t="e">
        <f t="shared" si="711"/>
        <v>#N/A</v>
      </c>
      <c r="BN3259" s="18" t="e">
        <f t="shared" si="712"/>
        <v>#N/A</v>
      </c>
      <c r="BO3259" s="18" t="e">
        <f t="shared" si="713"/>
        <v>#N/A</v>
      </c>
      <c r="BT3259" s="18"/>
      <c r="BU3259" s="18"/>
      <c r="BV3259" s="18"/>
      <c r="BW3259" s="18"/>
      <c r="BX3259" s="18"/>
    </row>
    <row r="3260" spans="14:76" x14ac:dyDescent="0.25">
      <c r="N3260" s="14" t="e">
        <f>IF(ISNUMBER('Dosimetry Worksheet'!H3270), 'Dosimetry Worksheet'!H3270, NA())</f>
        <v>#N/A</v>
      </c>
      <c r="O3260" s="14" t="e">
        <f>IF(ISNUMBER(N3260), 'Dosimetry Worksheet'!I3270, NA())</f>
        <v>#N/A</v>
      </c>
      <c r="P3260" s="14"/>
      <c r="Q3260" s="14" t="e">
        <f t="shared" si="705"/>
        <v>#N/A</v>
      </c>
      <c r="R3260" s="14" t="e">
        <f t="shared" si="706"/>
        <v>#N/A</v>
      </c>
      <c r="T3260" s="14" t="e">
        <f t="shared" si="701"/>
        <v>#N/A</v>
      </c>
      <c r="U3260" s="14" t="e">
        <f t="shared" si="707"/>
        <v>#N/A</v>
      </c>
      <c r="V3260" s="14" t="e">
        <f t="shared" si="702"/>
        <v>#N/A</v>
      </c>
      <c r="W3260" s="14"/>
      <c r="X3260" s="14"/>
      <c r="Y3260" s="18" t="e">
        <f t="shared" si="708"/>
        <v>#N/A</v>
      </c>
      <c r="AE3260" s="18" t="e">
        <f t="shared" si="703"/>
        <v>#N/A</v>
      </c>
      <c r="AF3260" s="18" t="e">
        <f t="shared" si="704"/>
        <v>#N/A</v>
      </c>
      <c r="AG3260" s="18" t="e">
        <f t="shared" si="709"/>
        <v>#DIV/0!</v>
      </c>
      <c r="AH3260" s="18" t="e">
        <f t="shared" si="710"/>
        <v>#N/A</v>
      </c>
      <c r="AJ3260" s="18"/>
      <c r="AK3260" s="18"/>
      <c r="AL3260" s="18"/>
      <c r="AN3260" s="18"/>
      <c r="AO3260" s="18"/>
      <c r="AP3260" s="18"/>
      <c r="AQ3260" s="18"/>
      <c r="AR3260" s="18"/>
      <c r="AS3260" s="18"/>
      <c r="AT3260" s="18"/>
      <c r="AU3260" s="18"/>
      <c r="AV3260" s="18"/>
      <c r="AW3260" s="18"/>
      <c r="AX3260" s="18"/>
      <c r="AY3260" s="18"/>
      <c r="AZ3260" s="18"/>
      <c r="BA3260" s="18"/>
      <c r="BB3260" s="18"/>
      <c r="BC3260" s="18"/>
      <c r="BD3260" s="18"/>
      <c r="BE3260" s="18"/>
      <c r="BF3260" s="18"/>
      <c r="BL3260" s="18" t="e">
        <f t="shared" si="714"/>
        <v>#N/A</v>
      </c>
      <c r="BM3260" s="18" t="e">
        <f t="shared" si="711"/>
        <v>#N/A</v>
      </c>
      <c r="BN3260" s="18" t="e">
        <f t="shared" si="712"/>
        <v>#N/A</v>
      </c>
      <c r="BO3260" s="18" t="e">
        <f t="shared" si="713"/>
        <v>#N/A</v>
      </c>
      <c r="BT3260" s="18"/>
      <c r="BU3260" s="18"/>
      <c r="BV3260" s="18"/>
      <c r="BW3260" s="18"/>
      <c r="BX3260" s="18"/>
    </row>
    <row r="3261" spans="14:76" x14ac:dyDescent="0.25">
      <c r="N3261" s="14" t="e">
        <f>IF(ISNUMBER('Dosimetry Worksheet'!H3271), 'Dosimetry Worksheet'!H3271, NA())</f>
        <v>#N/A</v>
      </c>
      <c r="O3261" s="14" t="e">
        <f>IF(ISNUMBER(N3261), 'Dosimetry Worksheet'!I3271, NA())</f>
        <v>#N/A</v>
      </c>
      <c r="P3261" s="14"/>
      <c r="Q3261" s="14" t="e">
        <f t="shared" si="705"/>
        <v>#N/A</v>
      </c>
      <c r="R3261" s="14" t="e">
        <f t="shared" si="706"/>
        <v>#N/A</v>
      </c>
      <c r="T3261" s="14" t="e">
        <f t="shared" si="701"/>
        <v>#N/A</v>
      </c>
      <c r="U3261" s="14" t="e">
        <f t="shared" si="707"/>
        <v>#N/A</v>
      </c>
      <c r="V3261" s="14" t="e">
        <f t="shared" si="702"/>
        <v>#N/A</v>
      </c>
      <c r="W3261" s="14"/>
      <c r="X3261" s="14"/>
      <c r="Y3261" s="18" t="e">
        <f t="shared" si="708"/>
        <v>#N/A</v>
      </c>
      <c r="AE3261" s="18" t="e">
        <f t="shared" si="703"/>
        <v>#N/A</v>
      </c>
      <c r="AF3261" s="18" t="e">
        <f t="shared" si="704"/>
        <v>#N/A</v>
      </c>
      <c r="AG3261" s="18" t="e">
        <f t="shared" si="709"/>
        <v>#DIV/0!</v>
      </c>
      <c r="AH3261" s="18" t="e">
        <f t="shared" si="710"/>
        <v>#N/A</v>
      </c>
      <c r="AJ3261" s="18"/>
      <c r="AK3261" s="18"/>
      <c r="AL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  <c r="AX3261" s="18"/>
      <c r="AY3261" s="18"/>
      <c r="AZ3261" s="18"/>
      <c r="BA3261" s="18"/>
      <c r="BB3261" s="18"/>
      <c r="BC3261" s="18"/>
      <c r="BD3261" s="18"/>
      <c r="BE3261" s="18"/>
      <c r="BF3261" s="18"/>
      <c r="BL3261" s="18" t="e">
        <f t="shared" si="714"/>
        <v>#N/A</v>
      </c>
      <c r="BM3261" s="18" t="e">
        <f t="shared" si="711"/>
        <v>#N/A</v>
      </c>
      <c r="BN3261" s="18" t="e">
        <f t="shared" si="712"/>
        <v>#N/A</v>
      </c>
      <c r="BO3261" s="18" t="e">
        <f t="shared" si="713"/>
        <v>#N/A</v>
      </c>
      <c r="BT3261" s="18"/>
      <c r="BU3261" s="18"/>
      <c r="BV3261" s="18"/>
      <c r="BW3261" s="18"/>
      <c r="BX3261" s="18"/>
    </row>
    <row r="3262" spans="14:76" x14ac:dyDescent="0.25">
      <c r="N3262" s="14" t="e">
        <f>IF(ISNUMBER('Dosimetry Worksheet'!H3272), 'Dosimetry Worksheet'!H3272, NA())</f>
        <v>#N/A</v>
      </c>
      <c r="O3262" s="14" t="e">
        <f>IF(ISNUMBER(N3262), 'Dosimetry Worksheet'!I3272, NA())</f>
        <v>#N/A</v>
      </c>
      <c r="P3262" s="14"/>
      <c r="Q3262" s="14" t="e">
        <f t="shared" si="705"/>
        <v>#N/A</v>
      </c>
      <c r="R3262" s="14" t="e">
        <f t="shared" si="706"/>
        <v>#N/A</v>
      </c>
      <c r="T3262" s="14" t="e">
        <f t="shared" si="701"/>
        <v>#N/A</v>
      </c>
      <c r="U3262" s="14" t="e">
        <f t="shared" si="707"/>
        <v>#N/A</v>
      </c>
      <c r="V3262" s="14" t="e">
        <f t="shared" si="702"/>
        <v>#N/A</v>
      </c>
      <c r="W3262" s="14"/>
      <c r="X3262" s="14"/>
      <c r="Y3262" s="18" t="e">
        <f t="shared" si="708"/>
        <v>#N/A</v>
      </c>
      <c r="AE3262" s="18" t="e">
        <f t="shared" si="703"/>
        <v>#N/A</v>
      </c>
      <c r="AF3262" s="18" t="e">
        <f t="shared" si="704"/>
        <v>#N/A</v>
      </c>
      <c r="AG3262" s="18" t="e">
        <f t="shared" si="709"/>
        <v>#DIV/0!</v>
      </c>
      <c r="AH3262" s="18" t="e">
        <f t="shared" si="710"/>
        <v>#N/A</v>
      </c>
      <c r="AJ3262" s="18"/>
      <c r="AK3262" s="18"/>
      <c r="AL3262" s="18"/>
      <c r="AN3262" s="18"/>
      <c r="AO3262" s="18"/>
      <c r="AP3262" s="18"/>
      <c r="AQ3262" s="18"/>
      <c r="AR3262" s="18"/>
      <c r="AS3262" s="18"/>
      <c r="AT3262" s="18"/>
      <c r="AU3262" s="18"/>
      <c r="AV3262" s="18"/>
      <c r="AW3262" s="18"/>
      <c r="AX3262" s="18"/>
      <c r="AY3262" s="18"/>
      <c r="AZ3262" s="18"/>
      <c r="BA3262" s="18"/>
      <c r="BB3262" s="18"/>
      <c r="BC3262" s="18"/>
      <c r="BD3262" s="18"/>
      <c r="BE3262" s="18"/>
      <c r="BF3262" s="18"/>
      <c r="BL3262" s="18" t="e">
        <f t="shared" si="714"/>
        <v>#N/A</v>
      </c>
      <c r="BM3262" s="18" t="e">
        <f t="shared" si="711"/>
        <v>#N/A</v>
      </c>
      <c r="BN3262" s="18" t="e">
        <f t="shared" si="712"/>
        <v>#N/A</v>
      </c>
      <c r="BO3262" s="18" t="e">
        <f t="shared" si="713"/>
        <v>#N/A</v>
      </c>
      <c r="BT3262" s="18"/>
      <c r="BU3262" s="18"/>
      <c r="BV3262" s="18"/>
      <c r="BW3262" s="18"/>
      <c r="BX3262" s="18"/>
    </row>
    <row r="3263" spans="14:76" x14ac:dyDescent="0.25">
      <c r="N3263" s="14" t="e">
        <f>IF(ISNUMBER('Dosimetry Worksheet'!H3273), 'Dosimetry Worksheet'!H3273, NA())</f>
        <v>#N/A</v>
      </c>
      <c r="O3263" s="14" t="e">
        <f>IF(ISNUMBER(N3263), 'Dosimetry Worksheet'!I3273, NA())</f>
        <v>#N/A</v>
      </c>
      <c r="P3263" s="14"/>
      <c r="Q3263" s="14" t="e">
        <f t="shared" si="705"/>
        <v>#N/A</v>
      </c>
      <c r="R3263" s="14" t="e">
        <f t="shared" si="706"/>
        <v>#N/A</v>
      </c>
      <c r="T3263" s="14" t="e">
        <f t="shared" si="701"/>
        <v>#N/A</v>
      </c>
      <c r="U3263" s="14" t="e">
        <f t="shared" si="707"/>
        <v>#N/A</v>
      </c>
      <c r="V3263" s="14" t="e">
        <f t="shared" si="702"/>
        <v>#N/A</v>
      </c>
      <c r="W3263" s="14"/>
      <c r="X3263" s="14"/>
      <c r="Y3263" s="18" t="e">
        <f t="shared" si="708"/>
        <v>#N/A</v>
      </c>
      <c r="AE3263" s="18" t="e">
        <f t="shared" si="703"/>
        <v>#N/A</v>
      </c>
      <c r="AF3263" s="18" t="e">
        <f t="shared" si="704"/>
        <v>#N/A</v>
      </c>
      <c r="AG3263" s="18" t="e">
        <f t="shared" si="709"/>
        <v>#DIV/0!</v>
      </c>
      <c r="AH3263" s="18" t="e">
        <f t="shared" si="710"/>
        <v>#N/A</v>
      </c>
      <c r="AJ3263" s="18"/>
      <c r="AK3263" s="18"/>
      <c r="AL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  <c r="AX3263" s="18"/>
      <c r="AY3263" s="18"/>
      <c r="AZ3263" s="18"/>
      <c r="BA3263" s="18"/>
      <c r="BB3263" s="18"/>
      <c r="BC3263" s="18"/>
      <c r="BD3263" s="18"/>
      <c r="BE3263" s="18"/>
      <c r="BF3263" s="18"/>
      <c r="BL3263" s="18" t="e">
        <f t="shared" si="714"/>
        <v>#N/A</v>
      </c>
      <c r="BM3263" s="18" t="e">
        <f t="shared" si="711"/>
        <v>#N/A</v>
      </c>
      <c r="BN3263" s="18" t="e">
        <f t="shared" si="712"/>
        <v>#N/A</v>
      </c>
      <c r="BO3263" s="18" t="e">
        <f t="shared" si="713"/>
        <v>#N/A</v>
      </c>
      <c r="BT3263" s="18"/>
      <c r="BU3263" s="18"/>
      <c r="BV3263" s="18"/>
      <c r="BW3263" s="18"/>
      <c r="BX3263" s="18"/>
    </row>
    <row r="3264" spans="14:76" x14ac:dyDescent="0.25">
      <c r="N3264" s="14" t="e">
        <f>IF(ISNUMBER('Dosimetry Worksheet'!H3274), 'Dosimetry Worksheet'!H3274, NA())</f>
        <v>#N/A</v>
      </c>
      <c r="O3264" s="14" t="e">
        <f>IF(ISNUMBER(N3264), 'Dosimetry Worksheet'!I3274, NA())</f>
        <v>#N/A</v>
      </c>
      <c r="P3264" s="14"/>
      <c r="Q3264" s="14" t="e">
        <f t="shared" si="705"/>
        <v>#N/A</v>
      </c>
      <c r="R3264" s="14" t="e">
        <f t="shared" si="706"/>
        <v>#N/A</v>
      </c>
      <c r="T3264" s="14" t="e">
        <f t="shared" si="701"/>
        <v>#N/A</v>
      </c>
      <c r="U3264" s="14" t="e">
        <f t="shared" si="707"/>
        <v>#N/A</v>
      </c>
      <c r="V3264" s="14" t="e">
        <f t="shared" si="702"/>
        <v>#N/A</v>
      </c>
      <c r="W3264" s="14"/>
      <c r="X3264" s="14"/>
      <c r="Y3264" s="18" t="e">
        <f t="shared" si="708"/>
        <v>#N/A</v>
      </c>
      <c r="AE3264" s="18" t="e">
        <f t="shared" si="703"/>
        <v>#N/A</v>
      </c>
      <c r="AF3264" s="18" t="e">
        <f t="shared" si="704"/>
        <v>#N/A</v>
      </c>
      <c r="AG3264" s="18" t="e">
        <f t="shared" si="709"/>
        <v>#DIV/0!</v>
      </c>
      <c r="AH3264" s="18" t="e">
        <f t="shared" si="710"/>
        <v>#N/A</v>
      </c>
      <c r="AJ3264" s="18"/>
      <c r="AK3264" s="18"/>
      <c r="AL3264" s="18"/>
      <c r="AN3264" s="18"/>
      <c r="AO3264" s="18"/>
      <c r="AP3264" s="18"/>
      <c r="AQ3264" s="18"/>
      <c r="AR3264" s="18"/>
      <c r="AS3264" s="18"/>
      <c r="AT3264" s="18"/>
      <c r="AU3264" s="18"/>
      <c r="AV3264" s="18"/>
      <c r="AW3264" s="18"/>
      <c r="AX3264" s="18"/>
      <c r="AY3264" s="18"/>
      <c r="AZ3264" s="18"/>
      <c r="BA3264" s="18"/>
      <c r="BB3264" s="18"/>
      <c r="BC3264" s="18"/>
      <c r="BD3264" s="18"/>
      <c r="BE3264" s="18"/>
      <c r="BF3264" s="18"/>
      <c r="BL3264" s="18" t="e">
        <f t="shared" si="714"/>
        <v>#N/A</v>
      </c>
      <c r="BM3264" s="18" t="e">
        <f t="shared" si="711"/>
        <v>#N/A</v>
      </c>
      <c r="BN3264" s="18" t="e">
        <f t="shared" si="712"/>
        <v>#N/A</v>
      </c>
      <c r="BO3264" s="18" t="e">
        <f t="shared" si="713"/>
        <v>#N/A</v>
      </c>
      <c r="BT3264" s="18"/>
      <c r="BU3264" s="18"/>
      <c r="BV3264" s="18"/>
      <c r="BW3264" s="18"/>
      <c r="BX3264" s="18"/>
    </row>
    <row r="3265" spans="14:76" x14ac:dyDescent="0.25">
      <c r="N3265" s="14" t="e">
        <f>IF(ISNUMBER('Dosimetry Worksheet'!H3275), 'Dosimetry Worksheet'!H3275, NA())</f>
        <v>#N/A</v>
      </c>
      <c r="O3265" s="14" t="e">
        <f>IF(ISNUMBER(N3265), 'Dosimetry Worksheet'!I3275, NA())</f>
        <v>#N/A</v>
      </c>
      <c r="P3265" s="14"/>
      <c r="Q3265" s="14" t="e">
        <f t="shared" si="705"/>
        <v>#N/A</v>
      </c>
      <c r="R3265" s="14" t="e">
        <f t="shared" si="706"/>
        <v>#N/A</v>
      </c>
      <c r="T3265" s="14" t="e">
        <f t="shared" si="701"/>
        <v>#N/A</v>
      </c>
      <c r="U3265" s="14" t="e">
        <f t="shared" si="707"/>
        <v>#N/A</v>
      </c>
      <c r="V3265" s="14" t="e">
        <f t="shared" si="702"/>
        <v>#N/A</v>
      </c>
      <c r="W3265" s="14"/>
      <c r="X3265" s="14"/>
      <c r="Y3265" s="18" t="e">
        <f t="shared" si="708"/>
        <v>#N/A</v>
      </c>
      <c r="AE3265" s="18" t="e">
        <f t="shared" si="703"/>
        <v>#N/A</v>
      </c>
      <c r="AF3265" s="18" t="e">
        <f t="shared" si="704"/>
        <v>#N/A</v>
      </c>
      <c r="AG3265" s="18" t="e">
        <f t="shared" si="709"/>
        <v>#DIV/0!</v>
      </c>
      <c r="AH3265" s="18" t="e">
        <f t="shared" si="710"/>
        <v>#N/A</v>
      </c>
      <c r="AJ3265" s="18"/>
      <c r="AK3265" s="18"/>
      <c r="AL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  <c r="AX3265" s="18"/>
      <c r="AY3265" s="18"/>
      <c r="AZ3265" s="18"/>
      <c r="BA3265" s="18"/>
      <c r="BB3265" s="18"/>
      <c r="BC3265" s="18"/>
      <c r="BD3265" s="18"/>
      <c r="BE3265" s="18"/>
      <c r="BF3265" s="18"/>
      <c r="BL3265" s="18" t="e">
        <f t="shared" si="714"/>
        <v>#N/A</v>
      </c>
      <c r="BM3265" s="18" t="e">
        <f t="shared" si="711"/>
        <v>#N/A</v>
      </c>
      <c r="BN3265" s="18" t="e">
        <f t="shared" si="712"/>
        <v>#N/A</v>
      </c>
      <c r="BO3265" s="18" t="e">
        <f t="shared" si="713"/>
        <v>#N/A</v>
      </c>
      <c r="BT3265" s="18"/>
      <c r="BU3265" s="18"/>
      <c r="BV3265" s="18"/>
      <c r="BW3265" s="18"/>
      <c r="BX3265" s="18"/>
    </row>
    <row r="3266" spans="14:76" x14ac:dyDescent="0.25">
      <c r="N3266" s="14" t="e">
        <f>IF(ISNUMBER('Dosimetry Worksheet'!H3276), 'Dosimetry Worksheet'!H3276, NA())</f>
        <v>#N/A</v>
      </c>
      <c r="O3266" s="14" t="e">
        <f>IF(ISNUMBER(N3266), 'Dosimetry Worksheet'!I3276, NA())</f>
        <v>#N/A</v>
      </c>
      <c r="P3266" s="14"/>
      <c r="Q3266" s="14" t="e">
        <f t="shared" si="705"/>
        <v>#N/A</v>
      </c>
      <c r="R3266" s="14" t="e">
        <f t="shared" si="706"/>
        <v>#N/A</v>
      </c>
      <c r="T3266" s="14" t="e">
        <f t="shared" si="701"/>
        <v>#N/A</v>
      </c>
      <c r="U3266" s="14" t="e">
        <f t="shared" si="707"/>
        <v>#N/A</v>
      </c>
      <c r="V3266" s="14" t="e">
        <f t="shared" si="702"/>
        <v>#N/A</v>
      </c>
      <c r="W3266" s="14"/>
      <c r="X3266" s="14"/>
      <c r="Y3266" s="18" t="e">
        <f t="shared" si="708"/>
        <v>#N/A</v>
      </c>
      <c r="AE3266" s="18" t="e">
        <f t="shared" si="703"/>
        <v>#N/A</v>
      </c>
      <c r="AF3266" s="18" t="e">
        <f t="shared" si="704"/>
        <v>#N/A</v>
      </c>
      <c r="AG3266" s="18" t="e">
        <f t="shared" si="709"/>
        <v>#DIV/0!</v>
      </c>
      <c r="AH3266" s="18" t="e">
        <f t="shared" si="710"/>
        <v>#N/A</v>
      </c>
      <c r="AJ3266" s="18"/>
      <c r="AK3266" s="18"/>
      <c r="AL3266" s="18"/>
      <c r="AN3266" s="18"/>
      <c r="AO3266" s="18"/>
      <c r="AP3266" s="18"/>
      <c r="AQ3266" s="18"/>
      <c r="AR3266" s="18"/>
      <c r="AS3266" s="18"/>
      <c r="AT3266" s="18"/>
      <c r="AU3266" s="18"/>
      <c r="AV3266" s="18"/>
      <c r="AW3266" s="18"/>
      <c r="AX3266" s="18"/>
      <c r="AY3266" s="18"/>
      <c r="AZ3266" s="18"/>
      <c r="BA3266" s="18"/>
      <c r="BB3266" s="18"/>
      <c r="BC3266" s="18"/>
      <c r="BD3266" s="18"/>
      <c r="BE3266" s="18"/>
      <c r="BF3266" s="18"/>
      <c r="BL3266" s="18" t="e">
        <f t="shared" si="714"/>
        <v>#N/A</v>
      </c>
      <c r="BM3266" s="18" t="e">
        <f t="shared" si="711"/>
        <v>#N/A</v>
      </c>
      <c r="BN3266" s="18" t="e">
        <f t="shared" si="712"/>
        <v>#N/A</v>
      </c>
      <c r="BO3266" s="18" t="e">
        <f t="shared" si="713"/>
        <v>#N/A</v>
      </c>
      <c r="BT3266" s="18"/>
      <c r="BU3266" s="18"/>
      <c r="BV3266" s="18"/>
      <c r="BW3266" s="18"/>
      <c r="BX3266" s="18"/>
    </row>
    <row r="3267" spans="14:76" x14ac:dyDescent="0.25">
      <c r="N3267" s="14" t="e">
        <f>IF(ISNUMBER('Dosimetry Worksheet'!H3277), 'Dosimetry Worksheet'!H3277, NA())</f>
        <v>#N/A</v>
      </c>
      <c r="O3267" s="14" t="e">
        <f>IF(ISNUMBER(N3267), 'Dosimetry Worksheet'!I3277, NA())</f>
        <v>#N/A</v>
      </c>
      <c r="P3267" s="14"/>
      <c r="Q3267" s="14" t="e">
        <f t="shared" si="705"/>
        <v>#N/A</v>
      </c>
      <c r="R3267" s="14" t="e">
        <f t="shared" si="706"/>
        <v>#N/A</v>
      </c>
      <c r="T3267" s="14" t="e">
        <f t="shared" si="701"/>
        <v>#N/A</v>
      </c>
      <c r="U3267" s="14" t="e">
        <f t="shared" si="707"/>
        <v>#N/A</v>
      </c>
      <c r="V3267" s="14" t="e">
        <f t="shared" si="702"/>
        <v>#N/A</v>
      </c>
      <c r="W3267" s="14"/>
      <c r="X3267" s="14"/>
      <c r="Y3267" s="18" t="e">
        <f t="shared" si="708"/>
        <v>#N/A</v>
      </c>
      <c r="AE3267" s="18" t="e">
        <f t="shared" si="703"/>
        <v>#N/A</v>
      </c>
      <c r="AF3267" s="18" t="e">
        <f t="shared" si="704"/>
        <v>#N/A</v>
      </c>
      <c r="AG3267" s="18" t="e">
        <f t="shared" si="709"/>
        <v>#DIV/0!</v>
      </c>
      <c r="AH3267" s="18" t="e">
        <f t="shared" si="710"/>
        <v>#N/A</v>
      </c>
      <c r="AJ3267" s="18"/>
      <c r="AK3267" s="18"/>
      <c r="AL3267" s="18"/>
      <c r="AN3267" s="18"/>
      <c r="AO3267" s="18"/>
      <c r="AP3267" s="18"/>
      <c r="AQ3267" s="18"/>
      <c r="AR3267" s="18"/>
      <c r="AS3267" s="18"/>
      <c r="AT3267" s="18"/>
      <c r="AU3267" s="18"/>
      <c r="AV3267" s="18"/>
      <c r="AW3267" s="18"/>
      <c r="AX3267" s="18"/>
      <c r="AY3267" s="18"/>
      <c r="AZ3267" s="18"/>
      <c r="BA3267" s="18"/>
      <c r="BB3267" s="18"/>
      <c r="BC3267" s="18"/>
      <c r="BD3267" s="18"/>
      <c r="BE3267" s="18"/>
      <c r="BF3267" s="18"/>
      <c r="BL3267" s="18" t="e">
        <f t="shared" si="714"/>
        <v>#N/A</v>
      </c>
      <c r="BM3267" s="18" t="e">
        <f t="shared" si="711"/>
        <v>#N/A</v>
      </c>
      <c r="BN3267" s="18" t="e">
        <f t="shared" si="712"/>
        <v>#N/A</v>
      </c>
      <c r="BO3267" s="18" t="e">
        <f t="shared" si="713"/>
        <v>#N/A</v>
      </c>
      <c r="BT3267" s="18"/>
      <c r="BU3267" s="18"/>
      <c r="BV3267" s="18"/>
      <c r="BW3267" s="18"/>
      <c r="BX3267" s="18"/>
    </row>
    <row r="3268" spans="14:76" x14ac:dyDescent="0.25">
      <c r="N3268" s="14" t="e">
        <f>IF(ISNUMBER('Dosimetry Worksheet'!H3278), 'Dosimetry Worksheet'!H3278, NA())</f>
        <v>#N/A</v>
      </c>
      <c r="O3268" s="14" t="e">
        <f>IF(ISNUMBER(N3268), 'Dosimetry Worksheet'!I3278, NA())</f>
        <v>#N/A</v>
      </c>
      <c r="P3268" s="14"/>
      <c r="Q3268" s="14" t="e">
        <f t="shared" si="705"/>
        <v>#N/A</v>
      </c>
      <c r="R3268" s="14" t="e">
        <f t="shared" si="706"/>
        <v>#N/A</v>
      </c>
      <c r="T3268" s="14" t="e">
        <f t="shared" si="701"/>
        <v>#N/A</v>
      </c>
      <c r="U3268" s="14" t="e">
        <f t="shared" si="707"/>
        <v>#N/A</v>
      </c>
      <c r="V3268" s="14" t="e">
        <f t="shared" si="702"/>
        <v>#N/A</v>
      </c>
      <c r="W3268" s="14"/>
      <c r="X3268" s="14"/>
      <c r="Y3268" s="18" t="e">
        <f t="shared" si="708"/>
        <v>#N/A</v>
      </c>
      <c r="AE3268" s="18" t="e">
        <f t="shared" si="703"/>
        <v>#N/A</v>
      </c>
      <c r="AF3268" s="18" t="e">
        <f t="shared" si="704"/>
        <v>#N/A</v>
      </c>
      <c r="AG3268" s="18" t="e">
        <f t="shared" si="709"/>
        <v>#DIV/0!</v>
      </c>
      <c r="AH3268" s="18" t="e">
        <f t="shared" si="710"/>
        <v>#N/A</v>
      </c>
      <c r="AJ3268" s="18"/>
      <c r="AK3268" s="18"/>
      <c r="AL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  <c r="AX3268" s="18"/>
      <c r="AY3268" s="18"/>
      <c r="AZ3268" s="18"/>
      <c r="BA3268" s="18"/>
      <c r="BB3268" s="18"/>
      <c r="BC3268" s="18"/>
      <c r="BD3268" s="18"/>
      <c r="BE3268" s="18"/>
      <c r="BF3268" s="18"/>
      <c r="BL3268" s="18" t="e">
        <f t="shared" si="714"/>
        <v>#N/A</v>
      </c>
      <c r="BM3268" s="18" t="e">
        <f t="shared" si="711"/>
        <v>#N/A</v>
      </c>
      <c r="BN3268" s="18" t="e">
        <f t="shared" si="712"/>
        <v>#N/A</v>
      </c>
      <c r="BO3268" s="18" t="e">
        <f t="shared" si="713"/>
        <v>#N/A</v>
      </c>
      <c r="BT3268" s="18"/>
      <c r="BU3268" s="18"/>
      <c r="BV3268" s="18"/>
      <c r="BW3268" s="18"/>
      <c r="BX3268" s="18"/>
    </row>
    <row r="3269" spans="14:76" x14ac:dyDescent="0.25">
      <c r="N3269" s="14" t="e">
        <f>IF(ISNUMBER('Dosimetry Worksheet'!H3279), 'Dosimetry Worksheet'!H3279, NA())</f>
        <v>#N/A</v>
      </c>
      <c r="O3269" s="14" t="e">
        <f>IF(ISNUMBER(N3269), 'Dosimetry Worksheet'!I3279, NA())</f>
        <v>#N/A</v>
      </c>
      <c r="P3269" s="14"/>
      <c r="Q3269" s="14" t="e">
        <f t="shared" si="705"/>
        <v>#N/A</v>
      </c>
      <c r="R3269" s="14" t="e">
        <f t="shared" si="706"/>
        <v>#N/A</v>
      </c>
      <c r="T3269" s="14" t="e">
        <f t="shared" ref="T3269:T3332" si="715">N3269</f>
        <v>#N/A</v>
      </c>
      <c r="U3269" s="14" t="e">
        <f t="shared" si="707"/>
        <v>#N/A</v>
      </c>
      <c r="V3269" s="14" t="e">
        <f t="shared" ref="V3269:V3332" si="716">IF(ISNUMBER(T3269),LOG(R3269,2),NA())</f>
        <v>#N/A</v>
      </c>
      <c r="W3269" s="14"/>
      <c r="X3269" s="14"/>
      <c r="Y3269" s="18" t="e">
        <f t="shared" si="708"/>
        <v>#N/A</v>
      </c>
      <c r="AE3269" s="18" t="e">
        <f t="shared" ref="AE3269:AE3332" si="717">T3269</f>
        <v>#N/A</v>
      </c>
      <c r="AF3269" s="18" t="e">
        <f t="shared" ref="AF3269:AF3332" si="718">R3269</f>
        <v>#N/A</v>
      </c>
      <c r="AG3269" s="18" t="e">
        <f t="shared" si="709"/>
        <v>#DIV/0!</v>
      </c>
      <c r="AH3269" s="18" t="e">
        <f t="shared" si="710"/>
        <v>#N/A</v>
      </c>
      <c r="AJ3269" s="18"/>
      <c r="AK3269" s="18"/>
      <c r="AL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  <c r="AX3269" s="18"/>
      <c r="AY3269" s="18"/>
      <c r="AZ3269" s="18"/>
      <c r="BA3269" s="18"/>
      <c r="BB3269" s="18"/>
      <c r="BC3269" s="18"/>
      <c r="BD3269" s="18"/>
      <c r="BE3269" s="18"/>
      <c r="BF3269" s="18"/>
      <c r="BL3269" s="18" t="e">
        <f t="shared" si="714"/>
        <v>#N/A</v>
      </c>
      <c r="BM3269" s="18" t="e">
        <f t="shared" si="711"/>
        <v>#N/A</v>
      </c>
      <c r="BN3269" s="18" t="e">
        <f t="shared" si="712"/>
        <v>#N/A</v>
      </c>
      <c r="BO3269" s="18" t="e">
        <f t="shared" si="713"/>
        <v>#N/A</v>
      </c>
      <c r="BT3269" s="18"/>
      <c r="BU3269" s="18"/>
      <c r="BV3269" s="18"/>
      <c r="BW3269" s="18"/>
      <c r="BX3269" s="18"/>
    </row>
    <row r="3270" spans="14:76" x14ac:dyDescent="0.25">
      <c r="N3270" s="14" t="e">
        <f>IF(ISNUMBER('Dosimetry Worksheet'!H3280), 'Dosimetry Worksheet'!H3280, NA())</f>
        <v>#N/A</v>
      </c>
      <c r="O3270" s="14" t="e">
        <f>IF(ISNUMBER(N3270), 'Dosimetry Worksheet'!I3280, NA())</f>
        <v>#N/A</v>
      </c>
      <c r="P3270" s="14"/>
      <c r="Q3270" s="14" t="e">
        <f t="shared" ref="Q3270:Q3333" si="719">N3270</f>
        <v>#N/A</v>
      </c>
      <c r="R3270" s="14" t="e">
        <f t="shared" ref="R3270:R3333" si="720">IF(ISNUMBER(N3270),IF(L$5=2,O3270*2^(N3270/$K$5),O3270),NA())</f>
        <v>#N/A</v>
      </c>
      <c r="T3270" s="14" t="e">
        <f t="shared" si="715"/>
        <v>#N/A</v>
      </c>
      <c r="U3270" s="14" t="e">
        <f t="shared" ref="U3270:U3333" si="721">R3270</f>
        <v>#N/A</v>
      </c>
      <c r="V3270" s="14" t="e">
        <f t="shared" si="716"/>
        <v>#N/A</v>
      </c>
      <c r="W3270" s="14"/>
      <c r="X3270" s="14"/>
      <c r="Y3270" s="18" t="e">
        <f t="shared" ref="Y3270:Y3333" si="722">IF(AND(T3270&gt;=W$5,T3270&lt;=X$5),V3270,NA())</f>
        <v>#N/A</v>
      </c>
      <c r="AE3270" s="18" t="e">
        <f t="shared" si="717"/>
        <v>#N/A</v>
      </c>
      <c r="AF3270" s="18" t="e">
        <f t="shared" si="718"/>
        <v>#N/A</v>
      </c>
      <c r="AG3270" s="18" t="e">
        <f t="shared" ref="AG3270:AG3333" si="723">AB$5*2^(-AE3270/AC$5)</f>
        <v>#DIV/0!</v>
      </c>
      <c r="AH3270" s="18" t="e">
        <f t="shared" ref="AH3270:AH3333" si="724">IF(AND(AE3270&gt;=W$5,AE3270&lt;=X$5),AG3270,NA())</f>
        <v>#N/A</v>
      </c>
      <c r="AJ3270" s="18"/>
      <c r="AK3270" s="18"/>
      <c r="AL3270" s="18"/>
      <c r="AN3270" s="18"/>
      <c r="AO3270" s="18"/>
      <c r="AP3270" s="18"/>
      <c r="AQ3270" s="18"/>
      <c r="AR3270" s="18"/>
      <c r="AS3270" s="18"/>
      <c r="AT3270" s="18"/>
      <c r="AU3270" s="18"/>
      <c r="AV3270" s="18"/>
      <c r="AW3270" s="18"/>
      <c r="AX3270" s="18"/>
      <c r="AY3270" s="18"/>
      <c r="AZ3270" s="18"/>
      <c r="BA3270" s="18"/>
      <c r="BB3270" s="18"/>
      <c r="BC3270" s="18"/>
      <c r="BD3270" s="18"/>
      <c r="BE3270" s="18"/>
      <c r="BF3270" s="18"/>
      <c r="BL3270" s="18" t="e">
        <f t="shared" si="714"/>
        <v>#N/A</v>
      </c>
      <c r="BM3270" s="18" t="e">
        <f t="shared" ref="BM3270:BM3333" si="725">$BI$5*2^(-$BL3270/$BJ$5)</f>
        <v>#N/A</v>
      </c>
      <c r="BN3270" s="18" t="e">
        <f t="shared" ref="BN3270:BN3333" si="726">$BI$6*2^(-$BL3270/$BJ$6)</f>
        <v>#N/A</v>
      </c>
      <c r="BO3270" s="18" t="e">
        <f t="shared" ref="BO3270:BO3333" si="727">$BI$7*2^(-$BL3270/$BJ$7)</f>
        <v>#N/A</v>
      </c>
      <c r="BT3270" s="18"/>
      <c r="BU3270" s="18"/>
      <c r="BV3270" s="18"/>
      <c r="BW3270" s="18"/>
      <c r="BX3270" s="18"/>
    </row>
    <row r="3271" spans="14:76" x14ac:dyDescent="0.25">
      <c r="N3271" s="14" t="e">
        <f>IF(ISNUMBER('Dosimetry Worksheet'!H3281), 'Dosimetry Worksheet'!H3281, NA())</f>
        <v>#N/A</v>
      </c>
      <c r="O3271" s="14" t="e">
        <f>IF(ISNUMBER(N3271), 'Dosimetry Worksheet'!I3281, NA())</f>
        <v>#N/A</v>
      </c>
      <c r="P3271" s="14"/>
      <c r="Q3271" s="14" t="e">
        <f t="shared" si="719"/>
        <v>#N/A</v>
      </c>
      <c r="R3271" s="14" t="e">
        <f t="shared" si="720"/>
        <v>#N/A</v>
      </c>
      <c r="T3271" s="14" t="e">
        <f t="shared" si="715"/>
        <v>#N/A</v>
      </c>
      <c r="U3271" s="14" t="e">
        <f t="shared" si="721"/>
        <v>#N/A</v>
      </c>
      <c r="V3271" s="14" t="e">
        <f t="shared" si="716"/>
        <v>#N/A</v>
      </c>
      <c r="W3271" s="14"/>
      <c r="X3271" s="14"/>
      <c r="Y3271" s="18" t="e">
        <f t="shared" si="722"/>
        <v>#N/A</v>
      </c>
      <c r="AE3271" s="18" t="e">
        <f t="shared" si="717"/>
        <v>#N/A</v>
      </c>
      <c r="AF3271" s="18" t="e">
        <f t="shared" si="718"/>
        <v>#N/A</v>
      </c>
      <c r="AG3271" s="18" t="e">
        <f t="shared" si="723"/>
        <v>#DIV/0!</v>
      </c>
      <c r="AH3271" s="18" t="e">
        <f t="shared" si="724"/>
        <v>#N/A</v>
      </c>
      <c r="AJ3271" s="18"/>
      <c r="AK3271" s="18"/>
      <c r="AL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  <c r="AX3271" s="18"/>
      <c r="AY3271" s="18"/>
      <c r="AZ3271" s="18"/>
      <c r="BA3271" s="18"/>
      <c r="BB3271" s="18"/>
      <c r="BC3271" s="18"/>
      <c r="BD3271" s="18"/>
      <c r="BE3271" s="18"/>
      <c r="BF3271" s="18"/>
      <c r="BL3271" s="18" t="e">
        <f t="shared" ref="BL3271:BL3334" si="728">IF(BL3270&lt;$G$5*1.25,BL3270+1,NA())</f>
        <v>#N/A</v>
      </c>
      <c r="BM3271" s="18" t="e">
        <f t="shared" si="725"/>
        <v>#N/A</v>
      </c>
      <c r="BN3271" s="18" t="e">
        <f t="shared" si="726"/>
        <v>#N/A</v>
      </c>
      <c r="BO3271" s="18" t="e">
        <f t="shared" si="727"/>
        <v>#N/A</v>
      </c>
      <c r="BT3271" s="18"/>
      <c r="BU3271" s="18"/>
      <c r="BV3271" s="18"/>
      <c r="BW3271" s="18"/>
      <c r="BX3271" s="18"/>
    </row>
    <row r="3272" spans="14:76" x14ac:dyDescent="0.25">
      <c r="N3272" s="14" t="e">
        <f>IF(ISNUMBER('Dosimetry Worksheet'!H3282), 'Dosimetry Worksheet'!H3282, NA())</f>
        <v>#N/A</v>
      </c>
      <c r="O3272" s="14" t="e">
        <f>IF(ISNUMBER(N3272), 'Dosimetry Worksheet'!I3282, NA())</f>
        <v>#N/A</v>
      </c>
      <c r="P3272" s="14"/>
      <c r="Q3272" s="14" t="e">
        <f t="shared" si="719"/>
        <v>#N/A</v>
      </c>
      <c r="R3272" s="14" t="e">
        <f t="shared" si="720"/>
        <v>#N/A</v>
      </c>
      <c r="T3272" s="14" t="e">
        <f t="shared" si="715"/>
        <v>#N/A</v>
      </c>
      <c r="U3272" s="14" t="e">
        <f t="shared" si="721"/>
        <v>#N/A</v>
      </c>
      <c r="V3272" s="14" t="e">
        <f t="shared" si="716"/>
        <v>#N/A</v>
      </c>
      <c r="W3272" s="14"/>
      <c r="X3272" s="14"/>
      <c r="Y3272" s="18" t="e">
        <f t="shared" si="722"/>
        <v>#N/A</v>
      </c>
      <c r="AE3272" s="18" t="e">
        <f t="shared" si="717"/>
        <v>#N/A</v>
      </c>
      <c r="AF3272" s="18" t="e">
        <f t="shared" si="718"/>
        <v>#N/A</v>
      </c>
      <c r="AG3272" s="18" t="e">
        <f t="shared" si="723"/>
        <v>#DIV/0!</v>
      </c>
      <c r="AH3272" s="18" t="e">
        <f t="shared" si="724"/>
        <v>#N/A</v>
      </c>
      <c r="AJ3272" s="18"/>
      <c r="AK3272" s="18"/>
      <c r="AL3272" s="18"/>
      <c r="AN3272" s="18"/>
      <c r="AO3272" s="18"/>
      <c r="AP3272" s="18"/>
      <c r="AQ3272" s="18"/>
      <c r="AR3272" s="18"/>
      <c r="AS3272" s="18"/>
      <c r="AT3272" s="18"/>
      <c r="AU3272" s="18"/>
      <c r="AV3272" s="18"/>
      <c r="AW3272" s="18"/>
      <c r="AX3272" s="18"/>
      <c r="AY3272" s="18"/>
      <c r="AZ3272" s="18"/>
      <c r="BA3272" s="18"/>
      <c r="BB3272" s="18"/>
      <c r="BC3272" s="18"/>
      <c r="BD3272" s="18"/>
      <c r="BE3272" s="18"/>
      <c r="BF3272" s="18"/>
      <c r="BL3272" s="18" t="e">
        <f t="shared" si="728"/>
        <v>#N/A</v>
      </c>
      <c r="BM3272" s="18" t="e">
        <f t="shared" si="725"/>
        <v>#N/A</v>
      </c>
      <c r="BN3272" s="18" t="e">
        <f t="shared" si="726"/>
        <v>#N/A</v>
      </c>
      <c r="BO3272" s="18" t="e">
        <f t="shared" si="727"/>
        <v>#N/A</v>
      </c>
      <c r="BT3272" s="18"/>
      <c r="BU3272" s="18"/>
      <c r="BV3272" s="18"/>
      <c r="BW3272" s="18"/>
      <c r="BX3272" s="18"/>
    </row>
    <row r="3273" spans="14:76" x14ac:dyDescent="0.25">
      <c r="N3273" s="14" t="e">
        <f>IF(ISNUMBER('Dosimetry Worksheet'!H3283), 'Dosimetry Worksheet'!H3283, NA())</f>
        <v>#N/A</v>
      </c>
      <c r="O3273" s="14" t="e">
        <f>IF(ISNUMBER(N3273), 'Dosimetry Worksheet'!I3283, NA())</f>
        <v>#N/A</v>
      </c>
      <c r="P3273" s="14"/>
      <c r="Q3273" s="14" t="e">
        <f t="shared" si="719"/>
        <v>#N/A</v>
      </c>
      <c r="R3273" s="14" t="e">
        <f t="shared" si="720"/>
        <v>#N/A</v>
      </c>
      <c r="T3273" s="14" t="e">
        <f t="shared" si="715"/>
        <v>#N/A</v>
      </c>
      <c r="U3273" s="14" t="e">
        <f t="shared" si="721"/>
        <v>#N/A</v>
      </c>
      <c r="V3273" s="14" t="e">
        <f t="shared" si="716"/>
        <v>#N/A</v>
      </c>
      <c r="W3273" s="14"/>
      <c r="X3273" s="14"/>
      <c r="Y3273" s="18" t="e">
        <f t="shared" si="722"/>
        <v>#N/A</v>
      </c>
      <c r="AE3273" s="18" t="e">
        <f t="shared" si="717"/>
        <v>#N/A</v>
      </c>
      <c r="AF3273" s="18" t="e">
        <f t="shared" si="718"/>
        <v>#N/A</v>
      </c>
      <c r="AG3273" s="18" t="e">
        <f t="shared" si="723"/>
        <v>#DIV/0!</v>
      </c>
      <c r="AH3273" s="18" t="e">
        <f t="shared" si="724"/>
        <v>#N/A</v>
      </c>
      <c r="AJ3273" s="18"/>
      <c r="AK3273" s="18"/>
      <c r="AL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  <c r="AX3273" s="18"/>
      <c r="AY3273" s="18"/>
      <c r="AZ3273" s="18"/>
      <c r="BA3273" s="18"/>
      <c r="BB3273" s="18"/>
      <c r="BC3273" s="18"/>
      <c r="BD3273" s="18"/>
      <c r="BE3273" s="18"/>
      <c r="BF3273" s="18"/>
      <c r="BL3273" s="18" t="e">
        <f t="shared" si="728"/>
        <v>#N/A</v>
      </c>
      <c r="BM3273" s="18" t="e">
        <f t="shared" si="725"/>
        <v>#N/A</v>
      </c>
      <c r="BN3273" s="18" t="e">
        <f t="shared" si="726"/>
        <v>#N/A</v>
      </c>
      <c r="BO3273" s="18" t="e">
        <f t="shared" si="727"/>
        <v>#N/A</v>
      </c>
      <c r="BT3273" s="18"/>
      <c r="BU3273" s="18"/>
      <c r="BV3273" s="18"/>
      <c r="BW3273" s="18"/>
      <c r="BX3273" s="18"/>
    </row>
    <row r="3274" spans="14:76" x14ac:dyDescent="0.25">
      <c r="N3274" s="14" t="e">
        <f>IF(ISNUMBER('Dosimetry Worksheet'!H3284), 'Dosimetry Worksheet'!H3284, NA())</f>
        <v>#N/A</v>
      </c>
      <c r="O3274" s="14" t="e">
        <f>IF(ISNUMBER(N3274), 'Dosimetry Worksheet'!I3284, NA())</f>
        <v>#N/A</v>
      </c>
      <c r="P3274" s="14"/>
      <c r="Q3274" s="14" t="e">
        <f t="shared" si="719"/>
        <v>#N/A</v>
      </c>
      <c r="R3274" s="14" t="e">
        <f t="shared" si="720"/>
        <v>#N/A</v>
      </c>
      <c r="T3274" s="14" t="e">
        <f t="shared" si="715"/>
        <v>#N/A</v>
      </c>
      <c r="U3274" s="14" t="e">
        <f t="shared" si="721"/>
        <v>#N/A</v>
      </c>
      <c r="V3274" s="14" t="e">
        <f t="shared" si="716"/>
        <v>#N/A</v>
      </c>
      <c r="W3274" s="14"/>
      <c r="X3274" s="14"/>
      <c r="Y3274" s="18" t="e">
        <f t="shared" si="722"/>
        <v>#N/A</v>
      </c>
      <c r="AE3274" s="18" t="e">
        <f t="shared" si="717"/>
        <v>#N/A</v>
      </c>
      <c r="AF3274" s="18" t="e">
        <f t="shared" si="718"/>
        <v>#N/A</v>
      </c>
      <c r="AG3274" s="18" t="e">
        <f t="shared" si="723"/>
        <v>#DIV/0!</v>
      </c>
      <c r="AH3274" s="18" t="e">
        <f t="shared" si="724"/>
        <v>#N/A</v>
      </c>
      <c r="AJ3274" s="18"/>
      <c r="AK3274" s="18"/>
      <c r="AL3274" s="18"/>
      <c r="AN3274" s="18"/>
      <c r="AO3274" s="18"/>
      <c r="AP3274" s="18"/>
      <c r="AQ3274" s="18"/>
      <c r="AR3274" s="18"/>
      <c r="AS3274" s="18"/>
      <c r="AT3274" s="18"/>
      <c r="AU3274" s="18"/>
      <c r="AV3274" s="18"/>
      <c r="AW3274" s="18"/>
      <c r="AX3274" s="18"/>
      <c r="AY3274" s="18"/>
      <c r="AZ3274" s="18"/>
      <c r="BA3274" s="18"/>
      <c r="BB3274" s="18"/>
      <c r="BC3274" s="18"/>
      <c r="BD3274" s="18"/>
      <c r="BE3274" s="18"/>
      <c r="BF3274" s="18"/>
      <c r="BL3274" s="18" t="e">
        <f t="shared" si="728"/>
        <v>#N/A</v>
      </c>
      <c r="BM3274" s="18" t="e">
        <f t="shared" si="725"/>
        <v>#N/A</v>
      </c>
      <c r="BN3274" s="18" t="e">
        <f t="shared" si="726"/>
        <v>#N/A</v>
      </c>
      <c r="BO3274" s="18" t="e">
        <f t="shared" si="727"/>
        <v>#N/A</v>
      </c>
      <c r="BT3274" s="18"/>
      <c r="BU3274" s="18"/>
      <c r="BV3274" s="18"/>
      <c r="BW3274" s="18"/>
      <c r="BX3274" s="18"/>
    </row>
    <row r="3275" spans="14:76" x14ac:dyDescent="0.25">
      <c r="N3275" s="14" t="e">
        <f>IF(ISNUMBER('Dosimetry Worksheet'!H3285), 'Dosimetry Worksheet'!H3285, NA())</f>
        <v>#N/A</v>
      </c>
      <c r="O3275" s="14" t="e">
        <f>IF(ISNUMBER(N3275), 'Dosimetry Worksheet'!I3285, NA())</f>
        <v>#N/A</v>
      </c>
      <c r="P3275" s="14"/>
      <c r="Q3275" s="14" t="e">
        <f t="shared" si="719"/>
        <v>#N/A</v>
      </c>
      <c r="R3275" s="14" t="e">
        <f t="shared" si="720"/>
        <v>#N/A</v>
      </c>
      <c r="T3275" s="14" t="e">
        <f t="shared" si="715"/>
        <v>#N/A</v>
      </c>
      <c r="U3275" s="14" t="e">
        <f t="shared" si="721"/>
        <v>#N/A</v>
      </c>
      <c r="V3275" s="14" t="e">
        <f t="shared" si="716"/>
        <v>#N/A</v>
      </c>
      <c r="W3275" s="14"/>
      <c r="X3275" s="14"/>
      <c r="Y3275" s="18" t="e">
        <f t="shared" si="722"/>
        <v>#N/A</v>
      </c>
      <c r="AE3275" s="18" t="e">
        <f t="shared" si="717"/>
        <v>#N/A</v>
      </c>
      <c r="AF3275" s="18" t="e">
        <f t="shared" si="718"/>
        <v>#N/A</v>
      </c>
      <c r="AG3275" s="18" t="e">
        <f t="shared" si="723"/>
        <v>#DIV/0!</v>
      </c>
      <c r="AH3275" s="18" t="e">
        <f t="shared" si="724"/>
        <v>#N/A</v>
      </c>
      <c r="AJ3275" s="18"/>
      <c r="AK3275" s="18"/>
      <c r="AL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  <c r="AX3275" s="18"/>
      <c r="AY3275" s="18"/>
      <c r="AZ3275" s="18"/>
      <c r="BA3275" s="18"/>
      <c r="BB3275" s="18"/>
      <c r="BC3275" s="18"/>
      <c r="BD3275" s="18"/>
      <c r="BE3275" s="18"/>
      <c r="BF3275" s="18"/>
      <c r="BL3275" s="18" t="e">
        <f t="shared" si="728"/>
        <v>#N/A</v>
      </c>
      <c r="BM3275" s="18" t="e">
        <f t="shared" si="725"/>
        <v>#N/A</v>
      </c>
      <c r="BN3275" s="18" t="e">
        <f t="shared" si="726"/>
        <v>#N/A</v>
      </c>
      <c r="BO3275" s="18" t="e">
        <f t="shared" si="727"/>
        <v>#N/A</v>
      </c>
      <c r="BT3275" s="18"/>
      <c r="BU3275" s="18"/>
      <c r="BV3275" s="18"/>
      <c r="BW3275" s="18"/>
      <c r="BX3275" s="18"/>
    </row>
    <row r="3276" spans="14:76" x14ac:dyDescent="0.25">
      <c r="N3276" s="14" t="e">
        <f>IF(ISNUMBER('Dosimetry Worksheet'!H3286), 'Dosimetry Worksheet'!H3286, NA())</f>
        <v>#N/A</v>
      </c>
      <c r="O3276" s="14" t="e">
        <f>IF(ISNUMBER(N3276), 'Dosimetry Worksheet'!I3286, NA())</f>
        <v>#N/A</v>
      </c>
      <c r="P3276" s="14"/>
      <c r="Q3276" s="14" t="e">
        <f t="shared" si="719"/>
        <v>#N/A</v>
      </c>
      <c r="R3276" s="14" t="e">
        <f t="shared" si="720"/>
        <v>#N/A</v>
      </c>
      <c r="T3276" s="14" t="e">
        <f t="shared" si="715"/>
        <v>#N/A</v>
      </c>
      <c r="U3276" s="14" t="e">
        <f t="shared" si="721"/>
        <v>#N/A</v>
      </c>
      <c r="V3276" s="14" t="e">
        <f t="shared" si="716"/>
        <v>#N/A</v>
      </c>
      <c r="W3276" s="14"/>
      <c r="X3276" s="14"/>
      <c r="Y3276" s="18" t="e">
        <f t="shared" si="722"/>
        <v>#N/A</v>
      </c>
      <c r="AE3276" s="18" t="e">
        <f t="shared" si="717"/>
        <v>#N/A</v>
      </c>
      <c r="AF3276" s="18" t="e">
        <f t="shared" si="718"/>
        <v>#N/A</v>
      </c>
      <c r="AG3276" s="18" t="e">
        <f t="shared" si="723"/>
        <v>#DIV/0!</v>
      </c>
      <c r="AH3276" s="18" t="e">
        <f t="shared" si="724"/>
        <v>#N/A</v>
      </c>
      <c r="AJ3276" s="18"/>
      <c r="AK3276" s="18"/>
      <c r="AL3276" s="18"/>
      <c r="AN3276" s="18"/>
      <c r="AO3276" s="18"/>
      <c r="AP3276" s="18"/>
      <c r="AQ3276" s="18"/>
      <c r="AR3276" s="18"/>
      <c r="AS3276" s="18"/>
      <c r="AT3276" s="18"/>
      <c r="AU3276" s="18"/>
      <c r="AV3276" s="18"/>
      <c r="AW3276" s="18"/>
      <c r="AX3276" s="18"/>
      <c r="AY3276" s="18"/>
      <c r="AZ3276" s="18"/>
      <c r="BA3276" s="18"/>
      <c r="BB3276" s="18"/>
      <c r="BC3276" s="18"/>
      <c r="BD3276" s="18"/>
      <c r="BE3276" s="18"/>
      <c r="BF3276" s="18"/>
      <c r="BL3276" s="18" t="e">
        <f t="shared" si="728"/>
        <v>#N/A</v>
      </c>
      <c r="BM3276" s="18" t="e">
        <f t="shared" si="725"/>
        <v>#N/A</v>
      </c>
      <c r="BN3276" s="18" t="e">
        <f t="shared" si="726"/>
        <v>#N/A</v>
      </c>
      <c r="BO3276" s="18" t="e">
        <f t="shared" si="727"/>
        <v>#N/A</v>
      </c>
      <c r="BT3276" s="18"/>
      <c r="BU3276" s="18"/>
      <c r="BV3276" s="18"/>
      <c r="BW3276" s="18"/>
      <c r="BX3276" s="18"/>
    </row>
    <row r="3277" spans="14:76" x14ac:dyDescent="0.25">
      <c r="N3277" s="14" t="e">
        <f>IF(ISNUMBER('Dosimetry Worksheet'!H3287), 'Dosimetry Worksheet'!H3287, NA())</f>
        <v>#N/A</v>
      </c>
      <c r="O3277" s="14" t="e">
        <f>IF(ISNUMBER(N3277), 'Dosimetry Worksheet'!I3287, NA())</f>
        <v>#N/A</v>
      </c>
      <c r="P3277" s="14"/>
      <c r="Q3277" s="14" t="e">
        <f t="shared" si="719"/>
        <v>#N/A</v>
      </c>
      <c r="R3277" s="14" t="e">
        <f t="shared" si="720"/>
        <v>#N/A</v>
      </c>
      <c r="T3277" s="14" t="e">
        <f t="shared" si="715"/>
        <v>#N/A</v>
      </c>
      <c r="U3277" s="14" t="e">
        <f t="shared" si="721"/>
        <v>#N/A</v>
      </c>
      <c r="V3277" s="14" t="e">
        <f t="shared" si="716"/>
        <v>#N/A</v>
      </c>
      <c r="W3277" s="14"/>
      <c r="X3277" s="14"/>
      <c r="Y3277" s="18" t="e">
        <f t="shared" si="722"/>
        <v>#N/A</v>
      </c>
      <c r="AE3277" s="18" t="e">
        <f t="shared" si="717"/>
        <v>#N/A</v>
      </c>
      <c r="AF3277" s="18" t="e">
        <f t="shared" si="718"/>
        <v>#N/A</v>
      </c>
      <c r="AG3277" s="18" t="e">
        <f t="shared" si="723"/>
        <v>#DIV/0!</v>
      </c>
      <c r="AH3277" s="18" t="e">
        <f t="shared" si="724"/>
        <v>#N/A</v>
      </c>
      <c r="AJ3277" s="18"/>
      <c r="AK3277" s="18"/>
      <c r="AL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  <c r="AX3277" s="18"/>
      <c r="AY3277" s="18"/>
      <c r="AZ3277" s="18"/>
      <c r="BA3277" s="18"/>
      <c r="BB3277" s="18"/>
      <c r="BC3277" s="18"/>
      <c r="BD3277" s="18"/>
      <c r="BE3277" s="18"/>
      <c r="BF3277" s="18"/>
      <c r="BL3277" s="18" t="e">
        <f t="shared" si="728"/>
        <v>#N/A</v>
      </c>
      <c r="BM3277" s="18" t="e">
        <f t="shared" si="725"/>
        <v>#N/A</v>
      </c>
      <c r="BN3277" s="18" t="e">
        <f t="shared" si="726"/>
        <v>#N/A</v>
      </c>
      <c r="BO3277" s="18" t="e">
        <f t="shared" si="727"/>
        <v>#N/A</v>
      </c>
      <c r="BT3277" s="18"/>
      <c r="BU3277" s="18"/>
      <c r="BV3277" s="18"/>
      <c r="BW3277" s="18"/>
      <c r="BX3277" s="18"/>
    </row>
    <row r="3278" spans="14:76" x14ac:dyDescent="0.25">
      <c r="N3278" s="14" t="e">
        <f>IF(ISNUMBER('Dosimetry Worksheet'!H3288), 'Dosimetry Worksheet'!H3288, NA())</f>
        <v>#N/A</v>
      </c>
      <c r="O3278" s="14" t="e">
        <f>IF(ISNUMBER(N3278), 'Dosimetry Worksheet'!I3288, NA())</f>
        <v>#N/A</v>
      </c>
      <c r="P3278" s="14"/>
      <c r="Q3278" s="14" t="e">
        <f t="shared" si="719"/>
        <v>#N/A</v>
      </c>
      <c r="R3278" s="14" t="e">
        <f t="shared" si="720"/>
        <v>#N/A</v>
      </c>
      <c r="T3278" s="14" t="e">
        <f t="shared" si="715"/>
        <v>#N/A</v>
      </c>
      <c r="U3278" s="14" t="e">
        <f t="shared" si="721"/>
        <v>#N/A</v>
      </c>
      <c r="V3278" s="14" t="e">
        <f t="shared" si="716"/>
        <v>#N/A</v>
      </c>
      <c r="W3278" s="14"/>
      <c r="X3278" s="14"/>
      <c r="Y3278" s="18" t="e">
        <f t="shared" si="722"/>
        <v>#N/A</v>
      </c>
      <c r="AE3278" s="18" t="e">
        <f t="shared" si="717"/>
        <v>#N/A</v>
      </c>
      <c r="AF3278" s="18" t="e">
        <f t="shared" si="718"/>
        <v>#N/A</v>
      </c>
      <c r="AG3278" s="18" t="e">
        <f t="shared" si="723"/>
        <v>#DIV/0!</v>
      </c>
      <c r="AH3278" s="18" t="e">
        <f t="shared" si="724"/>
        <v>#N/A</v>
      </c>
      <c r="AJ3278" s="18"/>
      <c r="AK3278" s="18"/>
      <c r="AL3278" s="18"/>
      <c r="AN3278" s="18"/>
      <c r="AO3278" s="18"/>
      <c r="AP3278" s="18"/>
      <c r="AQ3278" s="18"/>
      <c r="AR3278" s="18"/>
      <c r="AS3278" s="18"/>
      <c r="AT3278" s="18"/>
      <c r="AU3278" s="18"/>
      <c r="AV3278" s="18"/>
      <c r="AW3278" s="18"/>
      <c r="AX3278" s="18"/>
      <c r="AY3278" s="18"/>
      <c r="AZ3278" s="18"/>
      <c r="BA3278" s="18"/>
      <c r="BB3278" s="18"/>
      <c r="BC3278" s="18"/>
      <c r="BD3278" s="18"/>
      <c r="BE3278" s="18"/>
      <c r="BF3278" s="18"/>
      <c r="BL3278" s="18" t="e">
        <f t="shared" si="728"/>
        <v>#N/A</v>
      </c>
      <c r="BM3278" s="18" t="e">
        <f t="shared" si="725"/>
        <v>#N/A</v>
      </c>
      <c r="BN3278" s="18" t="e">
        <f t="shared" si="726"/>
        <v>#N/A</v>
      </c>
      <c r="BO3278" s="18" t="e">
        <f t="shared" si="727"/>
        <v>#N/A</v>
      </c>
      <c r="BT3278" s="18"/>
      <c r="BU3278" s="18"/>
      <c r="BV3278" s="18"/>
      <c r="BW3278" s="18"/>
      <c r="BX3278" s="18"/>
    </row>
    <row r="3279" spans="14:76" x14ac:dyDescent="0.25">
      <c r="N3279" s="14" t="e">
        <f>IF(ISNUMBER('Dosimetry Worksheet'!H3289), 'Dosimetry Worksheet'!H3289, NA())</f>
        <v>#N/A</v>
      </c>
      <c r="O3279" s="14" t="e">
        <f>IF(ISNUMBER(N3279), 'Dosimetry Worksheet'!I3289, NA())</f>
        <v>#N/A</v>
      </c>
      <c r="P3279" s="14"/>
      <c r="Q3279" s="14" t="e">
        <f t="shared" si="719"/>
        <v>#N/A</v>
      </c>
      <c r="R3279" s="14" t="e">
        <f t="shared" si="720"/>
        <v>#N/A</v>
      </c>
      <c r="T3279" s="14" t="e">
        <f t="shared" si="715"/>
        <v>#N/A</v>
      </c>
      <c r="U3279" s="14" t="e">
        <f t="shared" si="721"/>
        <v>#N/A</v>
      </c>
      <c r="V3279" s="14" t="e">
        <f t="shared" si="716"/>
        <v>#N/A</v>
      </c>
      <c r="W3279" s="14"/>
      <c r="X3279" s="14"/>
      <c r="Y3279" s="18" t="e">
        <f t="shared" si="722"/>
        <v>#N/A</v>
      </c>
      <c r="AE3279" s="18" t="e">
        <f t="shared" si="717"/>
        <v>#N/A</v>
      </c>
      <c r="AF3279" s="18" t="e">
        <f t="shared" si="718"/>
        <v>#N/A</v>
      </c>
      <c r="AG3279" s="18" t="e">
        <f t="shared" si="723"/>
        <v>#DIV/0!</v>
      </c>
      <c r="AH3279" s="18" t="e">
        <f t="shared" si="724"/>
        <v>#N/A</v>
      </c>
      <c r="AJ3279" s="18"/>
      <c r="AK3279" s="18"/>
      <c r="AL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  <c r="AX3279" s="18"/>
      <c r="AY3279" s="18"/>
      <c r="AZ3279" s="18"/>
      <c r="BA3279" s="18"/>
      <c r="BB3279" s="18"/>
      <c r="BC3279" s="18"/>
      <c r="BD3279" s="18"/>
      <c r="BE3279" s="18"/>
      <c r="BF3279" s="18"/>
      <c r="BL3279" s="18" t="e">
        <f t="shared" si="728"/>
        <v>#N/A</v>
      </c>
      <c r="BM3279" s="18" t="e">
        <f t="shared" si="725"/>
        <v>#N/A</v>
      </c>
      <c r="BN3279" s="18" t="e">
        <f t="shared" si="726"/>
        <v>#N/A</v>
      </c>
      <c r="BO3279" s="18" t="e">
        <f t="shared" si="727"/>
        <v>#N/A</v>
      </c>
      <c r="BT3279" s="18"/>
      <c r="BU3279" s="18"/>
      <c r="BV3279" s="18"/>
      <c r="BW3279" s="18"/>
      <c r="BX3279" s="18"/>
    </row>
    <row r="3280" spans="14:76" x14ac:dyDescent="0.25">
      <c r="N3280" s="14" t="e">
        <f>IF(ISNUMBER('Dosimetry Worksheet'!H3290), 'Dosimetry Worksheet'!H3290, NA())</f>
        <v>#N/A</v>
      </c>
      <c r="O3280" s="14" t="e">
        <f>IF(ISNUMBER(N3280), 'Dosimetry Worksheet'!I3290, NA())</f>
        <v>#N/A</v>
      </c>
      <c r="P3280" s="14"/>
      <c r="Q3280" s="14" t="e">
        <f t="shared" si="719"/>
        <v>#N/A</v>
      </c>
      <c r="R3280" s="14" t="e">
        <f t="shared" si="720"/>
        <v>#N/A</v>
      </c>
      <c r="T3280" s="14" t="e">
        <f t="shared" si="715"/>
        <v>#N/A</v>
      </c>
      <c r="U3280" s="14" t="e">
        <f t="shared" si="721"/>
        <v>#N/A</v>
      </c>
      <c r="V3280" s="14" t="e">
        <f t="shared" si="716"/>
        <v>#N/A</v>
      </c>
      <c r="W3280" s="14"/>
      <c r="X3280" s="14"/>
      <c r="Y3280" s="18" t="e">
        <f t="shared" si="722"/>
        <v>#N/A</v>
      </c>
      <c r="AE3280" s="18" t="e">
        <f t="shared" si="717"/>
        <v>#N/A</v>
      </c>
      <c r="AF3280" s="18" t="e">
        <f t="shared" si="718"/>
        <v>#N/A</v>
      </c>
      <c r="AG3280" s="18" t="e">
        <f t="shared" si="723"/>
        <v>#DIV/0!</v>
      </c>
      <c r="AH3280" s="18" t="e">
        <f t="shared" si="724"/>
        <v>#N/A</v>
      </c>
      <c r="AJ3280" s="18"/>
      <c r="AK3280" s="18"/>
      <c r="AL3280" s="18"/>
      <c r="AN3280" s="18"/>
      <c r="AO3280" s="18"/>
      <c r="AP3280" s="18"/>
      <c r="AQ3280" s="18"/>
      <c r="AR3280" s="18"/>
      <c r="AS3280" s="18"/>
      <c r="AT3280" s="18"/>
      <c r="AU3280" s="18"/>
      <c r="AV3280" s="18"/>
      <c r="AW3280" s="18"/>
      <c r="AX3280" s="18"/>
      <c r="AY3280" s="18"/>
      <c r="AZ3280" s="18"/>
      <c r="BA3280" s="18"/>
      <c r="BB3280" s="18"/>
      <c r="BC3280" s="18"/>
      <c r="BD3280" s="18"/>
      <c r="BE3280" s="18"/>
      <c r="BF3280" s="18"/>
      <c r="BL3280" s="18" t="e">
        <f t="shared" si="728"/>
        <v>#N/A</v>
      </c>
      <c r="BM3280" s="18" t="e">
        <f t="shared" si="725"/>
        <v>#N/A</v>
      </c>
      <c r="BN3280" s="18" t="e">
        <f t="shared" si="726"/>
        <v>#N/A</v>
      </c>
      <c r="BO3280" s="18" t="e">
        <f t="shared" si="727"/>
        <v>#N/A</v>
      </c>
      <c r="BT3280" s="18"/>
      <c r="BU3280" s="18"/>
      <c r="BV3280" s="18"/>
      <c r="BW3280" s="18"/>
      <c r="BX3280" s="18"/>
    </row>
    <row r="3281" spans="14:76" x14ac:dyDescent="0.25">
      <c r="N3281" s="14" t="e">
        <f>IF(ISNUMBER('Dosimetry Worksheet'!H3291), 'Dosimetry Worksheet'!H3291, NA())</f>
        <v>#N/A</v>
      </c>
      <c r="O3281" s="14" t="e">
        <f>IF(ISNUMBER(N3281), 'Dosimetry Worksheet'!I3291, NA())</f>
        <v>#N/A</v>
      </c>
      <c r="P3281" s="14"/>
      <c r="Q3281" s="14" t="e">
        <f t="shared" si="719"/>
        <v>#N/A</v>
      </c>
      <c r="R3281" s="14" t="e">
        <f t="shared" si="720"/>
        <v>#N/A</v>
      </c>
      <c r="T3281" s="14" t="e">
        <f t="shared" si="715"/>
        <v>#N/A</v>
      </c>
      <c r="U3281" s="14" t="e">
        <f t="shared" si="721"/>
        <v>#N/A</v>
      </c>
      <c r="V3281" s="14" t="e">
        <f t="shared" si="716"/>
        <v>#N/A</v>
      </c>
      <c r="W3281" s="14"/>
      <c r="X3281" s="14"/>
      <c r="Y3281" s="18" t="e">
        <f t="shared" si="722"/>
        <v>#N/A</v>
      </c>
      <c r="AE3281" s="18" t="e">
        <f t="shared" si="717"/>
        <v>#N/A</v>
      </c>
      <c r="AF3281" s="18" t="e">
        <f t="shared" si="718"/>
        <v>#N/A</v>
      </c>
      <c r="AG3281" s="18" t="e">
        <f t="shared" si="723"/>
        <v>#DIV/0!</v>
      </c>
      <c r="AH3281" s="18" t="e">
        <f t="shared" si="724"/>
        <v>#N/A</v>
      </c>
      <c r="AJ3281" s="18"/>
      <c r="AK3281" s="18"/>
      <c r="AL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  <c r="AX3281" s="18"/>
      <c r="AY3281" s="18"/>
      <c r="AZ3281" s="18"/>
      <c r="BA3281" s="18"/>
      <c r="BB3281" s="18"/>
      <c r="BC3281" s="18"/>
      <c r="BD3281" s="18"/>
      <c r="BE3281" s="18"/>
      <c r="BF3281" s="18"/>
      <c r="BL3281" s="18" t="e">
        <f t="shared" si="728"/>
        <v>#N/A</v>
      </c>
      <c r="BM3281" s="18" t="e">
        <f t="shared" si="725"/>
        <v>#N/A</v>
      </c>
      <c r="BN3281" s="18" t="e">
        <f t="shared" si="726"/>
        <v>#N/A</v>
      </c>
      <c r="BO3281" s="18" t="e">
        <f t="shared" si="727"/>
        <v>#N/A</v>
      </c>
      <c r="BT3281" s="18"/>
      <c r="BU3281" s="18"/>
      <c r="BV3281" s="18"/>
      <c r="BW3281" s="18"/>
      <c r="BX3281" s="18"/>
    </row>
    <row r="3282" spans="14:76" x14ac:dyDescent="0.25">
      <c r="N3282" s="14" t="e">
        <f>IF(ISNUMBER('Dosimetry Worksheet'!H3292), 'Dosimetry Worksheet'!H3292, NA())</f>
        <v>#N/A</v>
      </c>
      <c r="O3282" s="14" t="e">
        <f>IF(ISNUMBER(N3282), 'Dosimetry Worksheet'!I3292, NA())</f>
        <v>#N/A</v>
      </c>
      <c r="P3282" s="14"/>
      <c r="Q3282" s="14" t="e">
        <f t="shared" si="719"/>
        <v>#N/A</v>
      </c>
      <c r="R3282" s="14" t="e">
        <f t="shared" si="720"/>
        <v>#N/A</v>
      </c>
      <c r="T3282" s="14" t="e">
        <f t="shared" si="715"/>
        <v>#N/A</v>
      </c>
      <c r="U3282" s="14" t="e">
        <f t="shared" si="721"/>
        <v>#N/A</v>
      </c>
      <c r="V3282" s="14" t="e">
        <f t="shared" si="716"/>
        <v>#N/A</v>
      </c>
      <c r="W3282" s="14"/>
      <c r="X3282" s="14"/>
      <c r="Y3282" s="18" t="e">
        <f t="shared" si="722"/>
        <v>#N/A</v>
      </c>
      <c r="AE3282" s="18" t="e">
        <f t="shared" si="717"/>
        <v>#N/A</v>
      </c>
      <c r="AF3282" s="18" t="e">
        <f t="shared" si="718"/>
        <v>#N/A</v>
      </c>
      <c r="AG3282" s="18" t="e">
        <f t="shared" si="723"/>
        <v>#DIV/0!</v>
      </c>
      <c r="AH3282" s="18" t="e">
        <f t="shared" si="724"/>
        <v>#N/A</v>
      </c>
      <c r="AJ3282" s="18"/>
      <c r="AK3282" s="18"/>
      <c r="AL3282" s="18"/>
      <c r="AN3282" s="18"/>
      <c r="AO3282" s="18"/>
      <c r="AP3282" s="18"/>
      <c r="AQ3282" s="18"/>
      <c r="AR3282" s="18"/>
      <c r="AS3282" s="18"/>
      <c r="AT3282" s="18"/>
      <c r="AU3282" s="18"/>
      <c r="AV3282" s="18"/>
      <c r="AW3282" s="18"/>
      <c r="AX3282" s="18"/>
      <c r="AY3282" s="18"/>
      <c r="AZ3282" s="18"/>
      <c r="BA3282" s="18"/>
      <c r="BB3282" s="18"/>
      <c r="BC3282" s="18"/>
      <c r="BD3282" s="18"/>
      <c r="BE3282" s="18"/>
      <c r="BF3282" s="18"/>
      <c r="BL3282" s="18" t="e">
        <f t="shared" si="728"/>
        <v>#N/A</v>
      </c>
      <c r="BM3282" s="18" t="e">
        <f t="shared" si="725"/>
        <v>#N/A</v>
      </c>
      <c r="BN3282" s="18" t="e">
        <f t="shared" si="726"/>
        <v>#N/A</v>
      </c>
      <c r="BO3282" s="18" t="e">
        <f t="shared" si="727"/>
        <v>#N/A</v>
      </c>
      <c r="BT3282" s="18"/>
      <c r="BU3282" s="18"/>
      <c r="BV3282" s="18"/>
      <c r="BW3282" s="18"/>
      <c r="BX3282" s="18"/>
    </row>
    <row r="3283" spans="14:76" x14ac:dyDescent="0.25">
      <c r="N3283" s="14" t="e">
        <f>IF(ISNUMBER('Dosimetry Worksheet'!H3293), 'Dosimetry Worksheet'!H3293, NA())</f>
        <v>#N/A</v>
      </c>
      <c r="O3283" s="14" t="e">
        <f>IF(ISNUMBER(N3283), 'Dosimetry Worksheet'!I3293, NA())</f>
        <v>#N/A</v>
      </c>
      <c r="P3283" s="14"/>
      <c r="Q3283" s="14" t="e">
        <f t="shared" si="719"/>
        <v>#N/A</v>
      </c>
      <c r="R3283" s="14" t="e">
        <f t="shared" si="720"/>
        <v>#N/A</v>
      </c>
      <c r="T3283" s="14" t="e">
        <f t="shared" si="715"/>
        <v>#N/A</v>
      </c>
      <c r="U3283" s="14" t="e">
        <f t="shared" si="721"/>
        <v>#N/A</v>
      </c>
      <c r="V3283" s="14" t="e">
        <f t="shared" si="716"/>
        <v>#N/A</v>
      </c>
      <c r="W3283" s="14"/>
      <c r="X3283" s="14"/>
      <c r="Y3283" s="18" t="e">
        <f t="shared" si="722"/>
        <v>#N/A</v>
      </c>
      <c r="AE3283" s="18" t="e">
        <f t="shared" si="717"/>
        <v>#N/A</v>
      </c>
      <c r="AF3283" s="18" t="e">
        <f t="shared" si="718"/>
        <v>#N/A</v>
      </c>
      <c r="AG3283" s="18" t="e">
        <f t="shared" si="723"/>
        <v>#DIV/0!</v>
      </c>
      <c r="AH3283" s="18" t="e">
        <f t="shared" si="724"/>
        <v>#N/A</v>
      </c>
      <c r="AJ3283" s="18"/>
      <c r="AK3283" s="18"/>
      <c r="AL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  <c r="AX3283" s="18"/>
      <c r="AY3283" s="18"/>
      <c r="AZ3283" s="18"/>
      <c r="BA3283" s="18"/>
      <c r="BB3283" s="18"/>
      <c r="BC3283" s="18"/>
      <c r="BD3283" s="18"/>
      <c r="BE3283" s="18"/>
      <c r="BF3283" s="18"/>
      <c r="BL3283" s="18" t="e">
        <f t="shared" si="728"/>
        <v>#N/A</v>
      </c>
      <c r="BM3283" s="18" t="e">
        <f t="shared" si="725"/>
        <v>#N/A</v>
      </c>
      <c r="BN3283" s="18" t="e">
        <f t="shared" si="726"/>
        <v>#N/A</v>
      </c>
      <c r="BO3283" s="18" t="e">
        <f t="shared" si="727"/>
        <v>#N/A</v>
      </c>
      <c r="BT3283" s="18"/>
      <c r="BU3283" s="18"/>
      <c r="BV3283" s="18"/>
      <c r="BW3283" s="18"/>
      <c r="BX3283" s="18"/>
    </row>
    <row r="3284" spans="14:76" x14ac:dyDescent="0.25">
      <c r="N3284" s="14" t="e">
        <f>IF(ISNUMBER('Dosimetry Worksheet'!H3294), 'Dosimetry Worksheet'!H3294, NA())</f>
        <v>#N/A</v>
      </c>
      <c r="O3284" s="14" t="e">
        <f>IF(ISNUMBER(N3284), 'Dosimetry Worksheet'!I3294, NA())</f>
        <v>#N/A</v>
      </c>
      <c r="P3284" s="14"/>
      <c r="Q3284" s="14" t="e">
        <f t="shared" si="719"/>
        <v>#N/A</v>
      </c>
      <c r="R3284" s="14" t="e">
        <f t="shared" si="720"/>
        <v>#N/A</v>
      </c>
      <c r="T3284" s="14" t="e">
        <f t="shared" si="715"/>
        <v>#N/A</v>
      </c>
      <c r="U3284" s="14" t="e">
        <f t="shared" si="721"/>
        <v>#N/A</v>
      </c>
      <c r="V3284" s="14" t="e">
        <f t="shared" si="716"/>
        <v>#N/A</v>
      </c>
      <c r="W3284" s="14"/>
      <c r="X3284" s="14"/>
      <c r="Y3284" s="18" t="e">
        <f t="shared" si="722"/>
        <v>#N/A</v>
      </c>
      <c r="AE3284" s="18" t="e">
        <f t="shared" si="717"/>
        <v>#N/A</v>
      </c>
      <c r="AF3284" s="18" t="e">
        <f t="shared" si="718"/>
        <v>#N/A</v>
      </c>
      <c r="AG3284" s="18" t="e">
        <f t="shared" si="723"/>
        <v>#DIV/0!</v>
      </c>
      <c r="AH3284" s="18" t="e">
        <f t="shared" si="724"/>
        <v>#N/A</v>
      </c>
      <c r="AJ3284" s="18"/>
      <c r="AK3284" s="18"/>
      <c r="AL3284" s="18"/>
      <c r="AN3284" s="18"/>
      <c r="AO3284" s="18"/>
      <c r="AP3284" s="18"/>
      <c r="AQ3284" s="18"/>
      <c r="AR3284" s="18"/>
      <c r="AS3284" s="18"/>
      <c r="AT3284" s="18"/>
      <c r="AU3284" s="18"/>
      <c r="AV3284" s="18"/>
      <c r="AW3284" s="18"/>
      <c r="AX3284" s="18"/>
      <c r="AY3284" s="18"/>
      <c r="AZ3284" s="18"/>
      <c r="BA3284" s="18"/>
      <c r="BB3284" s="18"/>
      <c r="BC3284" s="18"/>
      <c r="BD3284" s="18"/>
      <c r="BE3284" s="18"/>
      <c r="BF3284" s="18"/>
      <c r="BL3284" s="18" t="e">
        <f t="shared" si="728"/>
        <v>#N/A</v>
      </c>
      <c r="BM3284" s="18" t="e">
        <f t="shared" si="725"/>
        <v>#N/A</v>
      </c>
      <c r="BN3284" s="18" t="e">
        <f t="shared" si="726"/>
        <v>#N/A</v>
      </c>
      <c r="BO3284" s="18" t="e">
        <f t="shared" si="727"/>
        <v>#N/A</v>
      </c>
      <c r="BT3284" s="18"/>
      <c r="BU3284" s="18"/>
      <c r="BV3284" s="18"/>
      <c r="BW3284" s="18"/>
      <c r="BX3284" s="18"/>
    </row>
    <row r="3285" spans="14:76" x14ac:dyDescent="0.25">
      <c r="N3285" s="14" t="e">
        <f>IF(ISNUMBER('Dosimetry Worksheet'!H3295), 'Dosimetry Worksheet'!H3295, NA())</f>
        <v>#N/A</v>
      </c>
      <c r="O3285" s="14" t="e">
        <f>IF(ISNUMBER(N3285), 'Dosimetry Worksheet'!I3295, NA())</f>
        <v>#N/A</v>
      </c>
      <c r="P3285" s="14"/>
      <c r="Q3285" s="14" t="e">
        <f t="shared" si="719"/>
        <v>#N/A</v>
      </c>
      <c r="R3285" s="14" t="e">
        <f t="shared" si="720"/>
        <v>#N/A</v>
      </c>
      <c r="T3285" s="14" t="e">
        <f t="shared" si="715"/>
        <v>#N/A</v>
      </c>
      <c r="U3285" s="14" t="e">
        <f t="shared" si="721"/>
        <v>#N/A</v>
      </c>
      <c r="V3285" s="14" t="e">
        <f t="shared" si="716"/>
        <v>#N/A</v>
      </c>
      <c r="W3285" s="14"/>
      <c r="X3285" s="14"/>
      <c r="Y3285" s="18" t="e">
        <f t="shared" si="722"/>
        <v>#N/A</v>
      </c>
      <c r="AE3285" s="18" t="e">
        <f t="shared" si="717"/>
        <v>#N/A</v>
      </c>
      <c r="AF3285" s="18" t="e">
        <f t="shared" si="718"/>
        <v>#N/A</v>
      </c>
      <c r="AG3285" s="18" t="e">
        <f t="shared" si="723"/>
        <v>#DIV/0!</v>
      </c>
      <c r="AH3285" s="18" t="e">
        <f t="shared" si="724"/>
        <v>#N/A</v>
      </c>
      <c r="AJ3285" s="18"/>
      <c r="AK3285" s="18"/>
      <c r="AL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  <c r="AX3285" s="18"/>
      <c r="AY3285" s="18"/>
      <c r="AZ3285" s="18"/>
      <c r="BA3285" s="18"/>
      <c r="BB3285" s="18"/>
      <c r="BC3285" s="18"/>
      <c r="BD3285" s="18"/>
      <c r="BE3285" s="18"/>
      <c r="BF3285" s="18"/>
      <c r="BL3285" s="18" t="e">
        <f t="shared" si="728"/>
        <v>#N/A</v>
      </c>
      <c r="BM3285" s="18" t="e">
        <f t="shared" si="725"/>
        <v>#N/A</v>
      </c>
      <c r="BN3285" s="18" t="e">
        <f t="shared" si="726"/>
        <v>#N/A</v>
      </c>
      <c r="BO3285" s="18" t="e">
        <f t="shared" si="727"/>
        <v>#N/A</v>
      </c>
      <c r="BT3285" s="18"/>
      <c r="BU3285" s="18"/>
      <c r="BV3285" s="18"/>
      <c r="BW3285" s="18"/>
      <c r="BX3285" s="18"/>
    </row>
    <row r="3286" spans="14:76" x14ac:dyDescent="0.25">
      <c r="N3286" s="14" t="e">
        <f>IF(ISNUMBER('Dosimetry Worksheet'!H3296), 'Dosimetry Worksheet'!H3296, NA())</f>
        <v>#N/A</v>
      </c>
      <c r="O3286" s="14" t="e">
        <f>IF(ISNUMBER(N3286), 'Dosimetry Worksheet'!I3296, NA())</f>
        <v>#N/A</v>
      </c>
      <c r="P3286" s="14"/>
      <c r="Q3286" s="14" t="e">
        <f t="shared" si="719"/>
        <v>#N/A</v>
      </c>
      <c r="R3286" s="14" t="e">
        <f t="shared" si="720"/>
        <v>#N/A</v>
      </c>
      <c r="T3286" s="14" t="e">
        <f t="shared" si="715"/>
        <v>#N/A</v>
      </c>
      <c r="U3286" s="14" t="e">
        <f t="shared" si="721"/>
        <v>#N/A</v>
      </c>
      <c r="V3286" s="14" t="e">
        <f t="shared" si="716"/>
        <v>#N/A</v>
      </c>
      <c r="W3286" s="14"/>
      <c r="X3286" s="14"/>
      <c r="Y3286" s="18" t="e">
        <f t="shared" si="722"/>
        <v>#N/A</v>
      </c>
      <c r="AE3286" s="18" t="e">
        <f t="shared" si="717"/>
        <v>#N/A</v>
      </c>
      <c r="AF3286" s="18" t="e">
        <f t="shared" si="718"/>
        <v>#N/A</v>
      </c>
      <c r="AG3286" s="18" t="e">
        <f t="shared" si="723"/>
        <v>#DIV/0!</v>
      </c>
      <c r="AH3286" s="18" t="e">
        <f t="shared" si="724"/>
        <v>#N/A</v>
      </c>
      <c r="AJ3286" s="18"/>
      <c r="AK3286" s="18"/>
      <c r="AL3286" s="18"/>
      <c r="AN3286" s="18"/>
      <c r="AO3286" s="18"/>
      <c r="AP3286" s="18"/>
      <c r="AQ3286" s="18"/>
      <c r="AR3286" s="18"/>
      <c r="AS3286" s="18"/>
      <c r="AT3286" s="18"/>
      <c r="AU3286" s="18"/>
      <c r="AV3286" s="18"/>
      <c r="AW3286" s="18"/>
      <c r="AX3286" s="18"/>
      <c r="AY3286" s="18"/>
      <c r="AZ3286" s="18"/>
      <c r="BA3286" s="18"/>
      <c r="BB3286" s="18"/>
      <c r="BC3286" s="18"/>
      <c r="BD3286" s="18"/>
      <c r="BE3286" s="18"/>
      <c r="BF3286" s="18"/>
      <c r="BL3286" s="18" t="e">
        <f t="shared" si="728"/>
        <v>#N/A</v>
      </c>
      <c r="BM3286" s="18" t="e">
        <f t="shared" si="725"/>
        <v>#N/A</v>
      </c>
      <c r="BN3286" s="18" t="e">
        <f t="shared" si="726"/>
        <v>#N/A</v>
      </c>
      <c r="BO3286" s="18" t="e">
        <f t="shared" si="727"/>
        <v>#N/A</v>
      </c>
      <c r="BT3286" s="18"/>
      <c r="BU3286" s="18"/>
      <c r="BV3286" s="18"/>
      <c r="BW3286" s="18"/>
      <c r="BX3286" s="18"/>
    </row>
    <row r="3287" spans="14:76" x14ac:dyDescent="0.25">
      <c r="N3287" s="14" t="e">
        <f>IF(ISNUMBER('Dosimetry Worksheet'!H3297), 'Dosimetry Worksheet'!H3297, NA())</f>
        <v>#N/A</v>
      </c>
      <c r="O3287" s="14" t="e">
        <f>IF(ISNUMBER(N3287), 'Dosimetry Worksheet'!I3297, NA())</f>
        <v>#N/A</v>
      </c>
      <c r="P3287" s="14"/>
      <c r="Q3287" s="14" t="e">
        <f t="shared" si="719"/>
        <v>#N/A</v>
      </c>
      <c r="R3287" s="14" t="e">
        <f t="shared" si="720"/>
        <v>#N/A</v>
      </c>
      <c r="T3287" s="14" t="e">
        <f t="shared" si="715"/>
        <v>#N/A</v>
      </c>
      <c r="U3287" s="14" t="e">
        <f t="shared" si="721"/>
        <v>#N/A</v>
      </c>
      <c r="V3287" s="14" t="e">
        <f t="shared" si="716"/>
        <v>#N/A</v>
      </c>
      <c r="W3287" s="14"/>
      <c r="X3287" s="14"/>
      <c r="Y3287" s="18" t="e">
        <f t="shared" si="722"/>
        <v>#N/A</v>
      </c>
      <c r="AE3287" s="18" t="e">
        <f t="shared" si="717"/>
        <v>#N/A</v>
      </c>
      <c r="AF3287" s="18" t="e">
        <f t="shared" si="718"/>
        <v>#N/A</v>
      </c>
      <c r="AG3287" s="18" t="e">
        <f t="shared" si="723"/>
        <v>#DIV/0!</v>
      </c>
      <c r="AH3287" s="18" t="e">
        <f t="shared" si="724"/>
        <v>#N/A</v>
      </c>
      <c r="AJ3287" s="18"/>
      <c r="AK3287" s="18"/>
      <c r="AL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  <c r="AX3287" s="18"/>
      <c r="AY3287" s="18"/>
      <c r="AZ3287" s="18"/>
      <c r="BA3287" s="18"/>
      <c r="BB3287" s="18"/>
      <c r="BC3287" s="18"/>
      <c r="BD3287" s="18"/>
      <c r="BE3287" s="18"/>
      <c r="BF3287" s="18"/>
      <c r="BL3287" s="18" t="e">
        <f t="shared" si="728"/>
        <v>#N/A</v>
      </c>
      <c r="BM3287" s="18" t="e">
        <f t="shared" si="725"/>
        <v>#N/A</v>
      </c>
      <c r="BN3287" s="18" t="e">
        <f t="shared" si="726"/>
        <v>#N/A</v>
      </c>
      <c r="BO3287" s="18" t="e">
        <f t="shared" si="727"/>
        <v>#N/A</v>
      </c>
      <c r="BT3287" s="18"/>
      <c r="BU3287" s="18"/>
      <c r="BV3287" s="18"/>
      <c r="BW3287" s="18"/>
      <c r="BX3287" s="18"/>
    </row>
    <row r="3288" spans="14:76" x14ac:dyDescent="0.25">
      <c r="N3288" s="14" t="e">
        <f>IF(ISNUMBER('Dosimetry Worksheet'!H3298), 'Dosimetry Worksheet'!H3298, NA())</f>
        <v>#N/A</v>
      </c>
      <c r="O3288" s="14" t="e">
        <f>IF(ISNUMBER(N3288), 'Dosimetry Worksheet'!I3298, NA())</f>
        <v>#N/A</v>
      </c>
      <c r="P3288" s="14"/>
      <c r="Q3288" s="14" t="e">
        <f t="shared" si="719"/>
        <v>#N/A</v>
      </c>
      <c r="R3288" s="14" t="e">
        <f t="shared" si="720"/>
        <v>#N/A</v>
      </c>
      <c r="T3288" s="14" t="e">
        <f t="shared" si="715"/>
        <v>#N/A</v>
      </c>
      <c r="U3288" s="14" t="e">
        <f t="shared" si="721"/>
        <v>#N/A</v>
      </c>
      <c r="V3288" s="14" t="e">
        <f t="shared" si="716"/>
        <v>#N/A</v>
      </c>
      <c r="W3288" s="14"/>
      <c r="X3288" s="14"/>
      <c r="Y3288" s="18" t="e">
        <f t="shared" si="722"/>
        <v>#N/A</v>
      </c>
      <c r="AE3288" s="18" t="e">
        <f t="shared" si="717"/>
        <v>#N/A</v>
      </c>
      <c r="AF3288" s="18" t="e">
        <f t="shared" si="718"/>
        <v>#N/A</v>
      </c>
      <c r="AG3288" s="18" t="e">
        <f t="shared" si="723"/>
        <v>#DIV/0!</v>
      </c>
      <c r="AH3288" s="18" t="e">
        <f t="shared" si="724"/>
        <v>#N/A</v>
      </c>
      <c r="AJ3288" s="18"/>
      <c r="AK3288" s="18"/>
      <c r="AL3288" s="18"/>
      <c r="AN3288" s="18"/>
      <c r="AO3288" s="18"/>
      <c r="AP3288" s="18"/>
      <c r="AQ3288" s="18"/>
      <c r="AR3288" s="18"/>
      <c r="AS3288" s="18"/>
      <c r="AT3288" s="18"/>
      <c r="AU3288" s="18"/>
      <c r="AV3288" s="18"/>
      <c r="AW3288" s="18"/>
      <c r="AX3288" s="18"/>
      <c r="AY3288" s="18"/>
      <c r="AZ3288" s="18"/>
      <c r="BA3288" s="18"/>
      <c r="BB3288" s="18"/>
      <c r="BC3288" s="18"/>
      <c r="BD3288" s="18"/>
      <c r="BE3288" s="18"/>
      <c r="BF3288" s="18"/>
      <c r="BL3288" s="18" t="e">
        <f t="shared" si="728"/>
        <v>#N/A</v>
      </c>
      <c r="BM3288" s="18" t="e">
        <f t="shared" si="725"/>
        <v>#N/A</v>
      </c>
      <c r="BN3288" s="18" t="e">
        <f t="shared" si="726"/>
        <v>#N/A</v>
      </c>
      <c r="BO3288" s="18" t="e">
        <f t="shared" si="727"/>
        <v>#N/A</v>
      </c>
      <c r="BT3288" s="18"/>
      <c r="BU3288" s="18"/>
      <c r="BV3288" s="18"/>
      <c r="BW3288" s="18"/>
      <c r="BX3288" s="18"/>
    </row>
    <row r="3289" spans="14:76" x14ac:dyDescent="0.25">
      <c r="N3289" s="14" t="e">
        <f>IF(ISNUMBER('Dosimetry Worksheet'!H3299), 'Dosimetry Worksheet'!H3299, NA())</f>
        <v>#N/A</v>
      </c>
      <c r="O3289" s="14" t="e">
        <f>IF(ISNUMBER(N3289), 'Dosimetry Worksheet'!I3299, NA())</f>
        <v>#N/A</v>
      </c>
      <c r="P3289" s="14"/>
      <c r="Q3289" s="14" t="e">
        <f t="shared" si="719"/>
        <v>#N/A</v>
      </c>
      <c r="R3289" s="14" t="e">
        <f t="shared" si="720"/>
        <v>#N/A</v>
      </c>
      <c r="T3289" s="14" t="e">
        <f t="shared" si="715"/>
        <v>#N/A</v>
      </c>
      <c r="U3289" s="14" t="e">
        <f t="shared" si="721"/>
        <v>#N/A</v>
      </c>
      <c r="V3289" s="14" t="e">
        <f t="shared" si="716"/>
        <v>#N/A</v>
      </c>
      <c r="W3289" s="14"/>
      <c r="X3289" s="14"/>
      <c r="Y3289" s="18" t="e">
        <f t="shared" si="722"/>
        <v>#N/A</v>
      </c>
      <c r="AE3289" s="18" t="e">
        <f t="shared" si="717"/>
        <v>#N/A</v>
      </c>
      <c r="AF3289" s="18" t="e">
        <f t="shared" si="718"/>
        <v>#N/A</v>
      </c>
      <c r="AG3289" s="18" t="e">
        <f t="shared" si="723"/>
        <v>#DIV/0!</v>
      </c>
      <c r="AH3289" s="18" t="e">
        <f t="shared" si="724"/>
        <v>#N/A</v>
      </c>
      <c r="AJ3289" s="18"/>
      <c r="AK3289" s="18"/>
      <c r="AL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  <c r="AX3289" s="18"/>
      <c r="AY3289" s="18"/>
      <c r="AZ3289" s="18"/>
      <c r="BA3289" s="18"/>
      <c r="BB3289" s="18"/>
      <c r="BC3289" s="18"/>
      <c r="BD3289" s="18"/>
      <c r="BE3289" s="18"/>
      <c r="BF3289" s="18"/>
      <c r="BL3289" s="18" t="e">
        <f t="shared" si="728"/>
        <v>#N/A</v>
      </c>
      <c r="BM3289" s="18" t="e">
        <f t="shared" si="725"/>
        <v>#N/A</v>
      </c>
      <c r="BN3289" s="18" t="e">
        <f t="shared" si="726"/>
        <v>#N/A</v>
      </c>
      <c r="BO3289" s="18" t="e">
        <f t="shared" si="727"/>
        <v>#N/A</v>
      </c>
      <c r="BT3289" s="18"/>
      <c r="BU3289" s="18"/>
      <c r="BV3289" s="18"/>
      <c r="BW3289" s="18"/>
      <c r="BX3289" s="18"/>
    </row>
    <row r="3290" spans="14:76" x14ac:dyDescent="0.25">
      <c r="N3290" s="14" t="e">
        <f>IF(ISNUMBER('Dosimetry Worksheet'!H3300), 'Dosimetry Worksheet'!H3300, NA())</f>
        <v>#N/A</v>
      </c>
      <c r="O3290" s="14" t="e">
        <f>IF(ISNUMBER(N3290), 'Dosimetry Worksheet'!I3300, NA())</f>
        <v>#N/A</v>
      </c>
      <c r="P3290" s="14"/>
      <c r="Q3290" s="14" t="e">
        <f t="shared" si="719"/>
        <v>#N/A</v>
      </c>
      <c r="R3290" s="14" t="e">
        <f t="shared" si="720"/>
        <v>#N/A</v>
      </c>
      <c r="T3290" s="14" t="e">
        <f t="shared" si="715"/>
        <v>#N/A</v>
      </c>
      <c r="U3290" s="14" t="e">
        <f t="shared" si="721"/>
        <v>#N/A</v>
      </c>
      <c r="V3290" s="14" t="e">
        <f t="shared" si="716"/>
        <v>#N/A</v>
      </c>
      <c r="W3290" s="14"/>
      <c r="X3290" s="14"/>
      <c r="Y3290" s="18" t="e">
        <f t="shared" si="722"/>
        <v>#N/A</v>
      </c>
      <c r="AE3290" s="18" t="e">
        <f t="shared" si="717"/>
        <v>#N/A</v>
      </c>
      <c r="AF3290" s="18" t="e">
        <f t="shared" si="718"/>
        <v>#N/A</v>
      </c>
      <c r="AG3290" s="18" t="e">
        <f t="shared" si="723"/>
        <v>#DIV/0!</v>
      </c>
      <c r="AH3290" s="18" t="e">
        <f t="shared" si="724"/>
        <v>#N/A</v>
      </c>
      <c r="AJ3290" s="18"/>
      <c r="AK3290" s="18"/>
      <c r="AL3290" s="18"/>
      <c r="AN3290" s="18"/>
      <c r="AO3290" s="18"/>
      <c r="AP3290" s="18"/>
      <c r="AQ3290" s="18"/>
      <c r="AR3290" s="18"/>
      <c r="AS3290" s="18"/>
      <c r="AT3290" s="18"/>
      <c r="AU3290" s="18"/>
      <c r="AV3290" s="18"/>
      <c r="AW3290" s="18"/>
      <c r="AX3290" s="18"/>
      <c r="AY3290" s="18"/>
      <c r="AZ3290" s="18"/>
      <c r="BA3290" s="18"/>
      <c r="BB3290" s="18"/>
      <c r="BC3290" s="18"/>
      <c r="BD3290" s="18"/>
      <c r="BE3290" s="18"/>
      <c r="BF3290" s="18"/>
      <c r="BL3290" s="18" t="e">
        <f t="shared" si="728"/>
        <v>#N/A</v>
      </c>
      <c r="BM3290" s="18" t="e">
        <f t="shared" si="725"/>
        <v>#N/A</v>
      </c>
      <c r="BN3290" s="18" t="e">
        <f t="shared" si="726"/>
        <v>#N/A</v>
      </c>
      <c r="BO3290" s="18" t="e">
        <f t="shared" si="727"/>
        <v>#N/A</v>
      </c>
      <c r="BT3290" s="18"/>
      <c r="BU3290" s="18"/>
      <c r="BV3290" s="18"/>
      <c r="BW3290" s="18"/>
      <c r="BX3290" s="18"/>
    </row>
    <row r="3291" spans="14:76" x14ac:dyDescent="0.25">
      <c r="N3291" s="14" t="e">
        <f>IF(ISNUMBER('Dosimetry Worksheet'!H3301), 'Dosimetry Worksheet'!H3301, NA())</f>
        <v>#N/A</v>
      </c>
      <c r="O3291" s="14" t="e">
        <f>IF(ISNUMBER(N3291), 'Dosimetry Worksheet'!I3301, NA())</f>
        <v>#N/A</v>
      </c>
      <c r="P3291" s="14"/>
      <c r="Q3291" s="14" t="e">
        <f t="shared" si="719"/>
        <v>#N/A</v>
      </c>
      <c r="R3291" s="14" t="e">
        <f t="shared" si="720"/>
        <v>#N/A</v>
      </c>
      <c r="T3291" s="14" t="e">
        <f t="shared" si="715"/>
        <v>#N/A</v>
      </c>
      <c r="U3291" s="14" t="e">
        <f t="shared" si="721"/>
        <v>#N/A</v>
      </c>
      <c r="V3291" s="14" t="e">
        <f t="shared" si="716"/>
        <v>#N/A</v>
      </c>
      <c r="W3291" s="14"/>
      <c r="X3291" s="14"/>
      <c r="Y3291" s="18" t="e">
        <f t="shared" si="722"/>
        <v>#N/A</v>
      </c>
      <c r="AE3291" s="18" t="e">
        <f t="shared" si="717"/>
        <v>#N/A</v>
      </c>
      <c r="AF3291" s="18" t="e">
        <f t="shared" si="718"/>
        <v>#N/A</v>
      </c>
      <c r="AG3291" s="18" t="e">
        <f t="shared" si="723"/>
        <v>#DIV/0!</v>
      </c>
      <c r="AH3291" s="18" t="e">
        <f t="shared" si="724"/>
        <v>#N/A</v>
      </c>
      <c r="AJ3291" s="18"/>
      <c r="AK3291" s="18"/>
      <c r="AL3291" s="18"/>
      <c r="AN3291" s="18"/>
      <c r="AO3291" s="18"/>
      <c r="AP3291" s="18"/>
      <c r="AQ3291" s="18"/>
      <c r="AR3291" s="18"/>
      <c r="AS3291" s="18"/>
      <c r="AT3291" s="18"/>
      <c r="AU3291" s="18"/>
      <c r="AV3291" s="18"/>
      <c r="AW3291" s="18"/>
      <c r="AX3291" s="18"/>
      <c r="AY3291" s="18"/>
      <c r="AZ3291" s="18"/>
      <c r="BA3291" s="18"/>
      <c r="BB3291" s="18"/>
      <c r="BC3291" s="18"/>
      <c r="BD3291" s="18"/>
      <c r="BE3291" s="18"/>
      <c r="BF3291" s="18"/>
      <c r="BL3291" s="18" t="e">
        <f t="shared" si="728"/>
        <v>#N/A</v>
      </c>
      <c r="BM3291" s="18" t="e">
        <f t="shared" si="725"/>
        <v>#N/A</v>
      </c>
      <c r="BN3291" s="18" t="e">
        <f t="shared" si="726"/>
        <v>#N/A</v>
      </c>
      <c r="BO3291" s="18" t="e">
        <f t="shared" si="727"/>
        <v>#N/A</v>
      </c>
      <c r="BT3291" s="18"/>
      <c r="BU3291" s="18"/>
      <c r="BV3291" s="18"/>
      <c r="BW3291" s="18"/>
      <c r="BX3291" s="18"/>
    </row>
    <row r="3292" spans="14:76" x14ac:dyDescent="0.25">
      <c r="N3292" s="14" t="e">
        <f>IF(ISNUMBER('Dosimetry Worksheet'!H3302), 'Dosimetry Worksheet'!H3302, NA())</f>
        <v>#N/A</v>
      </c>
      <c r="O3292" s="14" t="e">
        <f>IF(ISNUMBER(N3292), 'Dosimetry Worksheet'!I3302, NA())</f>
        <v>#N/A</v>
      </c>
      <c r="P3292" s="14"/>
      <c r="Q3292" s="14" t="e">
        <f t="shared" si="719"/>
        <v>#N/A</v>
      </c>
      <c r="R3292" s="14" t="e">
        <f t="shared" si="720"/>
        <v>#N/A</v>
      </c>
      <c r="T3292" s="14" t="e">
        <f t="shared" si="715"/>
        <v>#N/A</v>
      </c>
      <c r="U3292" s="14" t="e">
        <f t="shared" si="721"/>
        <v>#N/A</v>
      </c>
      <c r="V3292" s="14" t="e">
        <f t="shared" si="716"/>
        <v>#N/A</v>
      </c>
      <c r="W3292" s="14"/>
      <c r="X3292" s="14"/>
      <c r="Y3292" s="18" t="e">
        <f t="shared" si="722"/>
        <v>#N/A</v>
      </c>
      <c r="AE3292" s="18" t="e">
        <f t="shared" si="717"/>
        <v>#N/A</v>
      </c>
      <c r="AF3292" s="18" t="e">
        <f t="shared" si="718"/>
        <v>#N/A</v>
      </c>
      <c r="AG3292" s="18" t="e">
        <f t="shared" si="723"/>
        <v>#DIV/0!</v>
      </c>
      <c r="AH3292" s="18" t="e">
        <f t="shared" si="724"/>
        <v>#N/A</v>
      </c>
      <c r="AJ3292" s="18"/>
      <c r="AK3292" s="18"/>
      <c r="AL3292" s="18"/>
      <c r="AN3292" s="18"/>
      <c r="AO3292" s="18"/>
      <c r="AP3292" s="18"/>
      <c r="AQ3292" s="18"/>
      <c r="AR3292" s="18"/>
      <c r="AS3292" s="18"/>
      <c r="AT3292" s="18"/>
      <c r="AU3292" s="18"/>
      <c r="AV3292" s="18"/>
      <c r="AW3292" s="18"/>
      <c r="AX3292" s="18"/>
      <c r="AY3292" s="18"/>
      <c r="AZ3292" s="18"/>
      <c r="BA3292" s="18"/>
      <c r="BB3292" s="18"/>
      <c r="BC3292" s="18"/>
      <c r="BD3292" s="18"/>
      <c r="BE3292" s="18"/>
      <c r="BF3292" s="18"/>
      <c r="BL3292" s="18" t="e">
        <f t="shared" si="728"/>
        <v>#N/A</v>
      </c>
      <c r="BM3292" s="18" t="e">
        <f t="shared" si="725"/>
        <v>#N/A</v>
      </c>
      <c r="BN3292" s="18" t="e">
        <f t="shared" si="726"/>
        <v>#N/A</v>
      </c>
      <c r="BO3292" s="18" t="e">
        <f t="shared" si="727"/>
        <v>#N/A</v>
      </c>
      <c r="BT3292" s="18"/>
      <c r="BU3292" s="18"/>
      <c r="BV3292" s="18"/>
      <c r="BW3292" s="18"/>
      <c r="BX3292" s="18"/>
    </row>
    <row r="3293" spans="14:76" x14ac:dyDescent="0.25">
      <c r="N3293" s="14" t="e">
        <f>IF(ISNUMBER('Dosimetry Worksheet'!H3303), 'Dosimetry Worksheet'!H3303, NA())</f>
        <v>#N/A</v>
      </c>
      <c r="O3293" s="14" t="e">
        <f>IF(ISNUMBER(N3293), 'Dosimetry Worksheet'!I3303, NA())</f>
        <v>#N/A</v>
      </c>
      <c r="P3293" s="14"/>
      <c r="Q3293" s="14" t="e">
        <f t="shared" si="719"/>
        <v>#N/A</v>
      </c>
      <c r="R3293" s="14" t="e">
        <f t="shared" si="720"/>
        <v>#N/A</v>
      </c>
      <c r="T3293" s="14" t="e">
        <f t="shared" si="715"/>
        <v>#N/A</v>
      </c>
      <c r="U3293" s="14" t="e">
        <f t="shared" si="721"/>
        <v>#N/A</v>
      </c>
      <c r="V3293" s="14" t="e">
        <f t="shared" si="716"/>
        <v>#N/A</v>
      </c>
      <c r="W3293" s="14"/>
      <c r="X3293" s="14"/>
      <c r="Y3293" s="18" t="e">
        <f t="shared" si="722"/>
        <v>#N/A</v>
      </c>
      <c r="AE3293" s="18" t="e">
        <f t="shared" si="717"/>
        <v>#N/A</v>
      </c>
      <c r="AF3293" s="18" t="e">
        <f t="shared" si="718"/>
        <v>#N/A</v>
      </c>
      <c r="AG3293" s="18" t="e">
        <f t="shared" si="723"/>
        <v>#DIV/0!</v>
      </c>
      <c r="AH3293" s="18" t="e">
        <f t="shared" si="724"/>
        <v>#N/A</v>
      </c>
      <c r="AJ3293" s="18"/>
      <c r="AK3293" s="18"/>
      <c r="AL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  <c r="AX3293" s="18"/>
      <c r="AY3293" s="18"/>
      <c r="AZ3293" s="18"/>
      <c r="BA3293" s="18"/>
      <c r="BB3293" s="18"/>
      <c r="BC3293" s="18"/>
      <c r="BD3293" s="18"/>
      <c r="BE3293" s="18"/>
      <c r="BF3293" s="18"/>
      <c r="BL3293" s="18" t="e">
        <f t="shared" si="728"/>
        <v>#N/A</v>
      </c>
      <c r="BM3293" s="18" t="e">
        <f t="shared" si="725"/>
        <v>#N/A</v>
      </c>
      <c r="BN3293" s="18" t="e">
        <f t="shared" si="726"/>
        <v>#N/A</v>
      </c>
      <c r="BO3293" s="18" t="e">
        <f t="shared" si="727"/>
        <v>#N/A</v>
      </c>
      <c r="BT3293" s="18"/>
      <c r="BU3293" s="18"/>
      <c r="BV3293" s="18"/>
      <c r="BW3293" s="18"/>
      <c r="BX3293" s="18"/>
    </row>
    <row r="3294" spans="14:76" x14ac:dyDescent="0.25">
      <c r="N3294" s="14" t="e">
        <f>IF(ISNUMBER('Dosimetry Worksheet'!H3304), 'Dosimetry Worksheet'!H3304, NA())</f>
        <v>#N/A</v>
      </c>
      <c r="O3294" s="14" t="e">
        <f>IF(ISNUMBER(N3294), 'Dosimetry Worksheet'!I3304, NA())</f>
        <v>#N/A</v>
      </c>
      <c r="P3294" s="14"/>
      <c r="Q3294" s="14" t="e">
        <f t="shared" si="719"/>
        <v>#N/A</v>
      </c>
      <c r="R3294" s="14" t="e">
        <f t="shared" si="720"/>
        <v>#N/A</v>
      </c>
      <c r="T3294" s="14" t="e">
        <f t="shared" si="715"/>
        <v>#N/A</v>
      </c>
      <c r="U3294" s="14" t="e">
        <f t="shared" si="721"/>
        <v>#N/A</v>
      </c>
      <c r="V3294" s="14" t="e">
        <f t="shared" si="716"/>
        <v>#N/A</v>
      </c>
      <c r="W3294" s="14"/>
      <c r="X3294" s="14"/>
      <c r="Y3294" s="18" t="e">
        <f t="shared" si="722"/>
        <v>#N/A</v>
      </c>
      <c r="AE3294" s="18" t="e">
        <f t="shared" si="717"/>
        <v>#N/A</v>
      </c>
      <c r="AF3294" s="18" t="e">
        <f t="shared" si="718"/>
        <v>#N/A</v>
      </c>
      <c r="AG3294" s="18" t="e">
        <f t="shared" si="723"/>
        <v>#DIV/0!</v>
      </c>
      <c r="AH3294" s="18" t="e">
        <f t="shared" si="724"/>
        <v>#N/A</v>
      </c>
      <c r="AJ3294" s="18"/>
      <c r="AK3294" s="18"/>
      <c r="AL3294" s="18"/>
      <c r="AN3294" s="18"/>
      <c r="AO3294" s="18"/>
      <c r="AP3294" s="18"/>
      <c r="AQ3294" s="18"/>
      <c r="AR3294" s="18"/>
      <c r="AS3294" s="18"/>
      <c r="AT3294" s="18"/>
      <c r="AU3294" s="18"/>
      <c r="AV3294" s="18"/>
      <c r="AW3294" s="18"/>
      <c r="AX3294" s="18"/>
      <c r="AY3294" s="18"/>
      <c r="AZ3294" s="18"/>
      <c r="BA3294" s="18"/>
      <c r="BB3294" s="18"/>
      <c r="BC3294" s="18"/>
      <c r="BD3294" s="18"/>
      <c r="BE3294" s="18"/>
      <c r="BF3294" s="18"/>
      <c r="BL3294" s="18" t="e">
        <f t="shared" si="728"/>
        <v>#N/A</v>
      </c>
      <c r="BM3294" s="18" t="e">
        <f t="shared" si="725"/>
        <v>#N/A</v>
      </c>
      <c r="BN3294" s="18" t="e">
        <f t="shared" si="726"/>
        <v>#N/A</v>
      </c>
      <c r="BO3294" s="18" t="e">
        <f t="shared" si="727"/>
        <v>#N/A</v>
      </c>
      <c r="BT3294" s="18"/>
      <c r="BU3294" s="18"/>
      <c r="BV3294" s="18"/>
      <c r="BW3294" s="18"/>
      <c r="BX3294" s="18"/>
    </row>
    <row r="3295" spans="14:76" x14ac:dyDescent="0.25">
      <c r="N3295" s="14" t="e">
        <f>IF(ISNUMBER('Dosimetry Worksheet'!H3305), 'Dosimetry Worksheet'!H3305, NA())</f>
        <v>#N/A</v>
      </c>
      <c r="O3295" s="14" t="e">
        <f>IF(ISNUMBER(N3295), 'Dosimetry Worksheet'!I3305, NA())</f>
        <v>#N/A</v>
      </c>
      <c r="P3295" s="14"/>
      <c r="Q3295" s="14" t="e">
        <f t="shared" si="719"/>
        <v>#N/A</v>
      </c>
      <c r="R3295" s="14" t="e">
        <f t="shared" si="720"/>
        <v>#N/A</v>
      </c>
      <c r="T3295" s="14" t="e">
        <f t="shared" si="715"/>
        <v>#N/A</v>
      </c>
      <c r="U3295" s="14" t="e">
        <f t="shared" si="721"/>
        <v>#N/A</v>
      </c>
      <c r="V3295" s="14" t="e">
        <f t="shared" si="716"/>
        <v>#N/A</v>
      </c>
      <c r="W3295" s="14"/>
      <c r="X3295" s="14"/>
      <c r="Y3295" s="18" t="e">
        <f t="shared" si="722"/>
        <v>#N/A</v>
      </c>
      <c r="AE3295" s="18" t="e">
        <f t="shared" si="717"/>
        <v>#N/A</v>
      </c>
      <c r="AF3295" s="18" t="e">
        <f t="shared" si="718"/>
        <v>#N/A</v>
      </c>
      <c r="AG3295" s="18" t="e">
        <f t="shared" si="723"/>
        <v>#DIV/0!</v>
      </c>
      <c r="AH3295" s="18" t="e">
        <f t="shared" si="724"/>
        <v>#N/A</v>
      </c>
      <c r="AJ3295" s="18"/>
      <c r="AK3295" s="18"/>
      <c r="AL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  <c r="AX3295" s="18"/>
      <c r="AY3295" s="18"/>
      <c r="AZ3295" s="18"/>
      <c r="BA3295" s="18"/>
      <c r="BB3295" s="18"/>
      <c r="BC3295" s="18"/>
      <c r="BD3295" s="18"/>
      <c r="BE3295" s="18"/>
      <c r="BF3295" s="18"/>
      <c r="BL3295" s="18" t="e">
        <f t="shared" si="728"/>
        <v>#N/A</v>
      </c>
      <c r="BM3295" s="18" t="e">
        <f t="shared" si="725"/>
        <v>#N/A</v>
      </c>
      <c r="BN3295" s="18" t="e">
        <f t="shared" si="726"/>
        <v>#N/A</v>
      </c>
      <c r="BO3295" s="18" t="e">
        <f t="shared" si="727"/>
        <v>#N/A</v>
      </c>
      <c r="BT3295" s="18"/>
      <c r="BU3295" s="18"/>
      <c r="BV3295" s="18"/>
      <c r="BW3295" s="18"/>
      <c r="BX3295" s="18"/>
    </row>
    <row r="3296" spans="14:76" x14ac:dyDescent="0.25">
      <c r="N3296" s="14" t="e">
        <f>IF(ISNUMBER('Dosimetry Worksheet'!H3306), 'Dosimetry Worksheet'!H3306, NA())</f>
        <v>#N/A</v>
      </c>
      <c r="O3296" s="14" t="e">
        <f>IF(ISNUMBER(N3296), 'Dosimetry Worksheet'!I3306, NA())</f>
        <v>#N/A</v>
      </c>
      <c r="P3296" s="14"/>
      <c r="Q3296" s="14" t="e">
        <f t="shared" si="719"/>
        <v>#N/A</v>
      </c>
      <c r="R3296" s="14" t="e">
        <f t="shared" si="720"/>
        <v>#N/A</v>
      </c>
      <c r="T3296" s="14" t="e">
        <f t="shared" si="715"/>
        <v>#N/A</v>
      </c>
      <c r="U3296" s="14" t="e">
        <f t="shared" si="721"/>
        <v>#N/A</v>
      </c>
      <c r="V3296" s="14" t="e">
        <f t="shared" si="716"/>
        <v>#N/A</v>
      </c>
      <c r="W3296" s="14"/>
      <c r="X3296" s="14"/>
      <c r="Y3296" s="18" t="e">
        <f t="shared" si="722"/>
        <v>#N/A</v>
      </c>
      <c r="AE3296" s="18" t="e">
        <f t="shared" si="717"/>
        <v>#N/A</v>
      </c>
      <c r="AF3296" s="18" t="e">
        <f t="shared" si="718"/>
        <v>#N/A</v>
      </c>
      <c r="AG3296" s="18" t="e">
        <f t="shared" si="723"/>
        <v>#DIV/0!</v>
      </c>
      <c r="AH3296" s="18" t="e">
        <f t="shared" si="724"/>
        <v>#N/A</v>
      </c>
      <c r="AJ3296" s="18"/>
      <c r="AK3296" s="18"/>
      <c r="AL3296" s="18"/>
      <c r="AN3296" s="18"/>
      <c r="AO3296" s="18"/>
      <c r="AP3296" s="18"/>
      <c r="AQ3296" s="18"/>
      <c r="AR3296" s="18"/>
      <c r="AS3296" s="18"/>
      <c r="AT3296" s="18"/>
      <c r="AU3296" s="18"/>
      <c r="AV3296" s="18"/>
      <c r="AW3296" s="18"/>
      <c r="AX3296" s="18"/>
      <c r="AY3296" s="18"/>
      <c r="AZ3296" s="18"/>
      <c r="BA3296" s="18"/>
      <c r="BB3296" s="18"/>
      <c r="BC3296" s="18"/>
      <c r="BD3296" s="18"/>
      <c r="BE3296" s="18"/>
      <c r="BF3296" s="18"/>
      <c r="BL3296" s="18" t="e">
        <f t="shared" si="728"/>
        <v>#N/A</v>
      </c>
      <c r="BM3296" s="18" t="e">
        <f t="shared" si="725"/>
        <v>#N/A</v>
      </c>
      <c r="BN3296" s="18" t="e">
        <f t="shared" si="726"/>
        <v>#N/A</v>
      </c>
      <c r="BO3296" s="18" t="e">
        <f t="shared" si="727"/>
        <v>#N/A</v>
      </c>
      <c r="BT3296" s="18"/>
      <c r="BU3296" s="18"/>
      <c r="BV3296" s="18"/>
      <c r="BW3296" s="18"/>
      <c r="BX3296" s="18"/>
    </row>
    <row r="3297" spans="14:76" x14ac:dyDescent="0.25">
      <c r="N3297" s="14" t="e">
        <f>IF(ISNUMBER('Dosimetry Worksheet'!H3307), 'Dosimetry Worksheet'!H3307, NA())</f>
        <v>#N/A</v>
      </c>
      <c r="O3297" s="14" t="e">
        <f>IF(ISNUMBER(N3297), 'Dosimetry Worksheet'!I3307, NA())</f>
        <v>#N/A</v>
      </c>
      <c r="P3297" s="14"/>
      <c r="Q3297" s="14" t="e">
        <f t="shared" si="719"/>
        <v>#N/A</v>
      </c>
      <c r="R3297" s="14" t="e">
        <f t="shared" si="720"/>
        <v>#N/A</v>
      </c>
      <c r="T3297" s="14" t="e">
        <f t="shared" si="715"/>
        <v>#N/A</v>
      </c>
      <c r="U3297" s="14" t="e">
        <f t="shared" si="721"/>
        <v>#N/A</v>
      </c>
      <c r="V3297" s="14" t="e">
        <f t="shared" si="716"/>
        <v>#N/A</v>
      </c>
      <c r="W3297" s="14"/>
      <c r="X3297" s="14"/>
      <c r="Y3297" s="18" t="e">
        <f t="shared" si="722"/>
        <v>#N/A</v>
      </c>
      <c r="AE3297" s="18" t="e">
        <f t="shared" si="717"/>
        <v>#N/A</v>
      </c>
      <c r="AF3297" s="18" t="e">
        <f t="shared" si="718"/>
        <v>#N/A</v>
      </c>
      <c r="AG3297" s="18" t="e">
        <f t="shared" si="723"/>
        <v>#DIV/0!</v>
      </c>
      <c r="AH3297" s="18" t="e">
        <f t="shared" si="724"/>
        <v>#N/A</v>
      </c>
      <c r="AJ3297" s="18"/>
      <c r="AK3297" s="18"/>
      <c r="AL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  <c r="AX3297" s="18"/>
      <c r="AY3297" s="18"/>
      <c r="AZ3297" s="18"/>
      <c r="BA3297" s="18"/>
      <c r="BB3297" s="18"/>
      <c r="BC3297" s="18"/>
      <c r="BD3297" s="18"/>
      <c r="BE3297" s="18"/>
      <c r="BF3297" s="18"/>
      <c r="BL3297" s="18" t="e">
        <f t="shared" si="728"/>
        <v>#N/A</v>
      </c>
      <c r="BM3297" s="18" t="e">
        <f t="shared" si="725"/>
        <v>#N/A</v>
      </c>
      <c r="BN3297" s="18" t="e">
        <f t="shared" si="726"/>
        <v>#N/A</v>
      </c>
      <c r="BO3297" s="18" t="e">
        <f t="shared" si="727"/>
        <v>#N/A</v>
      </c>
      <c r="BT3297" s="18"/>
      <c r="BU3297" s="18"/>
      <c r="BV3297" s="18"/>
      <c r="BW3297" s="18"/>
      <c r="BX3297" s="18"/>
    </row>
    <row r="3298" spans="14:76" x14ac:dyDescent="0.25">
      <c r="N3298" s="14" t="e">
        <f>IF(ISNUMBER('Dosimetry Worksheet'!H3308), 'Dosimetry Worksheet'!H3308, NA())</f>
        <v>#N/A</v>
      </c>
      <c r="O3298" s="14" t="e">
        <f>IF(ISNUMBER(N3298), 'Dosimetry Worksheet'!I3308, NA())</f>
        <v>#N/A</v>
      </c>
      <c r="P3298" s="14"/>
      <c r="Q3298" s="14" t="e">
        <f t="shared" si="719"/>
        <v>#N/A</v>
      </c>
      <c r="R3298" s="14" t="e">
        <f t="shared" si="720"/>
        <v>#N/A</v>
      </c>
      <c r="T3298" s="14" t="e">
        <f t="shared" si="715"/>
        <v>#N/A</v>
      </c>
      <c r="U3298" s="14" t="e">
        <f t="shared" si="721"/>
        <v>#N/A</v>
      </c>
      <c r="V3298" s="14" t="e">
        <f t="shared" si="716"/>
        <v>#N/A</v>
      </c>
      <c r="W3298" s="14"/>
      <c r="X3298" s="14"/>
      <c r="Y3298" s="18" t="e">
        <f t="shared" si="722"/>
        <v>#N/A</v>
      </c>
      <c r="AE3298" s="18" t="e">
        <f t="shared" si="717"/>
        <v>#N/A</v>
      </c>
      <c r="AF3298" s="18" t="e">
        <f t="shared" si="718"/>
        <v>#N/A</v>
      </c>
      <c r="AG3298" s="18" t="e">
        <f t="shared" si="723"/>
        <v>#DIV/0!</v>
      </c>
      <c r="AH3298" s="18" t="e">
        <f t="shared" si="724"/>
        <v>#N/A</v>
      </c>
      <c r="AJ3298" s="18"/>
      <c r="AK3298" s="18"/>
      <c r="AL3298" s="18"/>
      <c r="AN3298" s="18"/>
      <c r="AO3298" s="18"/>
      <c r="AP3298" s="18"/>
      <c r="AQ3298" s="18"/>
      <c r="AR3298" s="18"/>
      <c r="AS3298" s="18"/>
      <c r="AT3298" s="18"/>
      <c r="AU3298" s="18"/>
      <c r="AV3298" s="18"/>
      <c r="AW3298" s="18"/>
      <c r="AX3298" s="18"/>
      <c r="AY3298" s="18"/>
      <c r="AZ3298" s="18"/>
      <c r="BA3298" s="18"/>
      <c r="BB3298" s="18"/>
      <c r="BC3298" s="18"/>
      <c r="BD3298" s="18"/>
      <c r="BE3298" s="18"/>
      <c r="BF3298" s="18"/>
      <c r="BL3298" s="18" t="e">
        <f t="shared" si="728"/>
        <v>#N/A</v>
      </c>
      <c r="BM3298" s="18" t="e">
        <f t="shared" si="725"/>
        <v>#N/A</v>
      </c>
      <c r="BN3298" s="18" t="e">
        <f t="shared" si="726"/>
        <v>#N/A</v>
      </c>
      <c r="BO3298" s="18" t="e">
        <f t="shared" si="727"/>
        <v>#N/A</v>
      </c>
      <c r="BT3298" s="18"/>
      <c r="BU3298" s="18"/>
      <c r="BV3298" s="18"/>
      <c r="BW3298" s="18"/>
      <c r="BX3298" s="18"/>
    </row>
    <row r="3299" spans="14:76" x14ac:dyDescent="0.25">
      <c r="N3299" s="14" t="e">
        <f>IF(ISNUMBER('Dosimetry Worksheet'!H3309), 'Dosimetry Worksheet'!H3309, NA())</f>
        <v>#N/A</v>
      </c>
      <c r="O3299" s="14" t="e">
        <f>IF(ISNUMBER(N3299), 'Dosimetry Worksheet'!I3309, NA())</f>
        <v>#N/A</v>
      </c>
      <c r="P3299" s="14"/>
      <c r="Q3299" s="14" t="e">
        <f t="shared" si="719"/>
        <v>#N/A</v>
      </c>
      <c r="R3299" s="14" t="e">
        <f t="shared" si="720"/>
        <v>#N/A</v>
      </c>
      <c r="T3299" s="14" t="e">
        <f t="shared" si="715"/>
        <v>#N/A</v>
      </c>
      <c r="U3299" s="14" t="e">
        <f t="shared" si="721"/>
        <v>#N/A</v>
      </c>
      <c r="V3299" s="14" t="e">
        <f t="shared" si="716"/>
        <v>#N/A</v>
      </c>
      <c r="W3299" s="14"/>
      <c r="X3299" s="14"/>
      <c r="Y3299" s="18" t="e">
        <f t="shared" si="722"/>
        <v>#N/A</v>
      </c>
      <c r="AE3299" s="18" t="e">
        <f t="shared" si="717"/>
        <v>#N/A</v>
      </c>
      <c r="AF3299" s="18" t="e">
        <f t="shared" si="718"/>
        <v>#N/A</v>
      </c>
      <c r="AG3299" s="18" t="e">
        <f t="shared" si="723"/>
        <v>#DIV/0!</v>
      </c>
      <c r="AH3299" s="18" t="e">
        <f t="shared" si="724"/>
        <v>#N/A</v>
      </c>
      <c r="AJ3299" s="18"/>
      <c r="AK3299" s="18"/>
      <c r="AL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  <c r="AX3299" s="18"/>
      <c r="AY3299" s="18"/>
      <c r="AZ3299" s="18"/>
      <c r="BA3299" s="18"/>
      <c r="BB3299" s="18"/>
      <c r="BC3299" s="18"/>
      <c r="BD3299" s="18"/>
      <c r="BE3299" s="18"/>
      <c r="BF3299" s="18"/>
      <c r="BL3299" s="18" t="e">
        <f t="shared" si="728"/>
        <v>#N/A</v>
      </c>
      <c r="BM3299" s="18" t="e">
        <f t="shared" si="725"/>
        <v>#N/A</v>
      </c>
      <c r="BN3299" s="18" t="e">
        <f t="shared" si="726"/>
        <v>#N/A</v>
      </c>
      <c r="BO3299" s="18" t="e">
        <f t="shared" si="727"/>
        <v>#N/A</v>
      </c>
      <c r="BT3299" s="18"/>
      <c r="BU3299" s="18"/>
      <c r="BV3299" s="18"/>
      <c r="BW3299" s="18"/>
      <c r="BX3299" s="18"/>
    </row>
    <row r="3300" spans="14:76" x14ac:dyDescent="0.25">
      <c r="N3300" s="14" t="e">
        <f>IF(ISNUMBER('Dosimetry Worksheet'!H3310), 'Dosimetry Worksheet'!H3310, NA())</f>
        <v>#N/A</v>
      </c>
      <c r="O3300" s="14" t="e">
        <f>IF(ISNUMBER(N3300), 'Dosimetry Worksheet'!I3310, NA())</f>
        <v>#N/A</v>
      </c>
      <c r="P3300" s="14"/>
      <c r="Q3300" s="14" t="e">
        <f t="shared" si="719"/>
        <v>#N/A</v>
      </c>
      <c r="R3300" s="14" t="e">
        <f t="shared" si="720"/>
        <v>#N/A</v>
      </c>
      <c r="T3300" s="14" t="e">
        <f t="shared" si="715"/>
        <v>#N/A</v>
      </c>
      <c r="U3300" s="14" t="e">
        <f t="shared" si="721"/>
        <v>#N/A</v>
      </c>
      <c r="V3300" s="14" t="e">
        <f t="shared" si="716"/>
        <v>#N/A</v>
      </c>
      <c r="W3300" s="14"/>
      <c r="X3300" s="14"/>
      <c r="Y3300" s="18" t="e">
        <f t="shared" si="722"/>
        <v>#N/A</v>
      </c>
      <c r="AE3300" s="18" t="e">
        <f t="shared" si="717"/>
        <v>#N/A</v>
      </c>
      <c r="AF3300" s="18" t="e">
        <f t="shared" si="718"/>
        <v>#N/A</v>
      </c>
      <c r="AG3300" s="18" t="e">
        <f t="shared" si="723"/>
        <v>#DIV/0!</v>
      </c>
      <c r="AH3300" s="18" t="e">
        <f t="shared" si="724"/>
        <v>#N/A</v>
      </c>
      <c r="AJ3300" s="18"/>
      <c r="AK3300" s="18"/>
      <c r="AL3300" s="18"/>
      <c r="AN3300" s="18"/>
      <c r="AO3300" s="18"/>
      <c r="AP3300" s="18"/>
      <c r="AQ3300" s="18"/>
      <c r="AR3300" s="18"/>
      <c r="AS3300" s="18"/>
      <c r="AT3300" s="18"/>
      <c r="AU3300" s="18"/>
      <c r="AV3300" s="18"/>
      <c r="AW3300" s="18"/>
      <c r="AX3300" s="18"/>
      <c r="AY3300" s="18"/>
      <c r="AZ3300" s="18"/>
      <c r="BA3300" s="18"/>
      <c r="BB3300" s="18"/>
      <c r="BC3300" s="18"/>
      <c r="BD3300" s="18"/>
      <c r="BE3300" s="18"/>
      <c r="BF3300" s="18"/>
      <c r="BL3300" s="18" t="e">
        <f t="shared" si="728"/>
        <v>#N/A</v>
      </c>
      <c r="BM3300" s="18" t="e">
        <f t="shared" si="725"/>
        <v>#N/A</v>
      </c>
      <c r="BN3300" s="18" t="e">
        <f t="shared" si="726"/>
        <v>#N/A</v>
      </c>
      <c r="BO3300" s="18" t="e">
        <f t="shared" si="727"/>
        <v>#N/A</v>
      </c>
      <c r="BT3300" s="18"/>
      <c r="BU3300" s="18"/>
      <c r="BV3300" s="18"/>
      <c r="BW3300" s="18"/>
      <c r="BX3300" s="18"/>
    </row>
    <row r="3301" spans="14:76" x14ac:dyDescent="0.25">
      <c r="N3301" s="14" t="e">
        <f>IF(ISNUMBER('Dosimetry Worksheet'!H3311), 'Dosimetry Worksheet'!H3311, NA())</f>
        <v>#N/A</v>
      </c>
      <c r="O3301" s="14" t="e">
        <f>IF(ISNUMBER(N3301), 'Dosimetry Worksheet'!I3311, NA())</f>
        <v>#N/A</v>
      </c>
      <c r="P3301" s="14"/>
      <c r="Q3301" s="14" t="e">
        <f t="shared" si="719"/>
        <v>#N/A</v>
      </c>
      <c r="R3301" s="14" t="e">
        <f t="shared" si="720"/>
        <v>#N/A</v>
      </c>
      <c r="T3301" s="14" t="e">
        <f t="shared" si="715"/>
        <v>#N/A</v>
      </c>
      <c r="U3301" s="14" t="e">
        <f t="shared" si="721"/>
        <v>#N/A</v>
      </c>
      <c r="V3301" s="14" t="e">
        <f t="shared" si="716"/>
        <v>#N/A</v>
      </c>
      <c r="W3301" s="14"/>
      <c r="X3301" s="14"/>
      <c r="Y3301" s="18" t="e">
        <f t="shared" si="722"/>
        <v>#N/A</v>
      </c>
      <c r="AE3301" s="18" t="e">
        <f t="shared" si="717"/>
        <v>#N/A</v>
      </c>
      <c r="AF3301" s="18" t="e">
        <f t="shared" si="718"/>
        <v>#N/A</v>
      </c>
      <c r="AG3301" s="18" t="e">
        <f t="shared" si="723"/>
        <v>#DIV/0!</v>
      </c>
      <c r="AH3301" s="18" t="e">
        <f t="shared" si="724"/>
        <v>#N/A</v>
      </c>
      <c r="AJ3301" s="18"/>
      <c r="AK3301" s="18"/>
      <c r="AL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  <c r="AX3301" s="18"/>
      <c r="AY3301" s="18"/>
      <c r="AZ3301" s="18"/>
      <c r="BA3301" s="18"/>
      <c r="BB3301" s="18"/>
      <c r="BC3301" s="18"/>
      <c r="BD3301" s="18"/>
      <c r="BE3301" s="18"/>
      <c r="BF3301" s="18"/>
      <c r="BL3301" s="18" t="e">
        <f t="shared" si="728"/>
        <v>#N/A</v>
      </c>
      <c r="BM3301" s="18" t="e">
        <f t="shared" si="725"/>
        <v>#N/A</v>
      </c>
      <c r="BN3301" s="18" t="e">
        <f t="shared" si="726"/>
        <v>#N/A</v>
      </c>
      <c r="BO3301" s="18" t="e">
        <f t="shared" si="727"/>
        <v>#N/A</v>
      </c>
      <c r="BT3301" s="18"/>
      <c r="BU3301" s="18"/>
      <c r="BV3301" s="18"/>
      <c r="BW3301" s="18"/>
      <c r="BX3301" s="18"/>
    </row>
    <row r="3302" spans="14:76" x14ac:dyDescent="0.25">
      <c r="N3302" s="14" t="e">
        <f>IF(ISNUMBER('Dosimetry Worksheet'!H3312), 'Dosimetry Worksheet'!H3312, NA())</f>
        <v>#N/A</v>
      </c>
      <c r="O3302" s="14" t="e">
        <f>IF(ISNUMBER(N3302), 'Dosimetry Worksheet'!I3312, NA())</f>
        <v>#N/A</v>
      </c>
      <c r="P3302" s="14"/>
      <c r="Q3302" s="14" t="e">
        <f t="shared" si="719"/>
        <v>#N/A</v>
      </c>
      <c r="R3302" s="14" t="e">
        <f t="shared" si="720"/>
        <v>#N/A</v>
      </c>
      <c r="T3302" s="14" t="e">
        <f t="shared" si="715"/>
        <v>#N/A</v>
      </c>
      <c r="U3302" s="14" t="e">
        <f t="shared" si="721"/>
        <v>#N/A</v>
      </c>
      <c r="V3302" s="14" t="e">
        <f t="shared" si="716"/>
        <v>#N/A</v>
      </c>
      <c r="W3302" s="14"/>
      <c r="X3302" s="14"/>
      <c r="Y3302" s="18" t="e">
        <f t="shared" si="722"/>
        <v>#N/A</v>
      </c>
      <c r="AE3302" s="18" t="e">
        <f t="shared" si="717"/>
        <v>#N/A</v>
      </c>
      <c r="AF3302" s="18" t="e">
        <f t="shared" si="718"/>
        <v>#N/A</v>
      </c>
      <c r="AG3302" s="18" t="e">
        <f t="shared" si="723"/>
        <v>#DIV/0!</v>
      </c>
      <c r="AH3302" s="18" t="e">
        <f t="shared" si="724"/>
        <v>#N/A</v>
      </c>
      <c r="AJ3302" s="18"/>
      <c r="AK3302" s="18"/>
      <c r="AL3302" s="18"/>
      <c r="AN3302" s="18"/>
      <c r="AO3302" s="18"/>
      <c r="AP3302" s="18"/>
      <c r="AQ3302" s="18"/>
      <c r="AR3302" s="18"/>
      <c r="AS3302" s="18"/>
      <c r="AT3302" s="18"/>
      <c r="AU3302" s="18"/>
      <c r="AV3302" s="18"/>
      <c r="AW3302" s="18"/>
      <c r="AX3302" s="18"/>
      <c r="AY3302" s="18"/>
      <c r="AZ3302" s="18"/>
      <c r="BA3302" s="18"/>
      <c r="BB3302" s="18"/>
      <c r="BC3302" s="18"/>
      <c r="BD3302" s="18"/>
      <c r="BE3302" s="18"/>
      <c r="BF3302" s="18"/>
      <c r="BL3302" s="18" t="e">
        <f t="shared" si="728"/>
        <v>#N/A</v>
      </c>
      <c r="BM3302" s="18" t="e">
        <f t="shared" si="725"/>
        <v>#N/A</v>
      </c>
      <c r="BN3302" s="18" t="e">
        <f t="shared" si="726"/>
        <v>#N/A</v>
      </c>
      <c r="BO3302" s="18" t="e">
        <f t="shared" si="727"/>
        <v>#N/A</v>
      </c>
      <c r="BT3302" s="18"/>
      <c r="BU3302" s="18"/>
      <c r="BV3302" s="18"/>
      <c r="BW3302" s="18"/>
      <c r="BX3302" s="18"/>
    </row>
    <row r="3303" spans="14:76" x14ac:dyDescent="0.25">
      <c r="N3303" s="14" t="e">
        <f>IF(ISNUMBER('Dosimetry Worksheet'!H3313), 'Dosimetry Worksheet'!H3313, NA())</f>
        <v>#N/A</v>
      </c>
      <c r="O3303" s="14" t="e">
        <f>IF(ISNUMBER(N3303), 'Dosimetry Worksheet'!I3313, NA())</f>
        <v>#N/A</v>
      </c>
      <c r="P3303" s="14"/>
      <c r="Q3303" s="14" t="e">
        <f t="shared" si="719"/>
        <v>#N/A</v>
      </c>
      <c r="R3303" s="14" t="e">
        <f t="shared" si="720"/>
        <v>#N/A</v>
      </c>
      <c r="T3303" s="14" t="e">
        <f t="shared" si="715"/>
        <v>#N/A</v>
      </c>
      <c r="U3303" s="14" t="e">
        <f t="shared" si="721"/>
        <v>#N/A</v>
      </c>
      <c r="V3303" s="14" t="e">
        <f t="shared" si="716"/>
        <v>#N/A</v>
      </c>
      <c r="W3303" s="14"/>
      <c r="X3303" s="14"/>
      <c r="Y3303" s="18" t="e">
        <f t="shared" si="722"/>
        <v>#N/A</v>
      </c>
      <c r="AE3303" s="18" t="e">
        <f t="shared" si="717"/>
        <v>#N/A</v>
      </c>
      <c r="AF3303" s="18" t="e">
        <f t="shared" si="718"/>
        <v>#N/A</v>
      </c>
      <c r="AG3303" s="18" t="e">
        <f t="shared" si="723"/>
        <v>#DIV/0!</v>
      </c>
      <c r="AH3303" s="18" t="e">
        <f t="shared" si="724"/>
        <v>#N/A</v>
      </c>
      <c r="AJ3303" s="18"/>
      <c r="AK3303" s="18"/>
      <c r="AL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  <c r="AX3303" s="18"/>
      <c r="AY3303" s="18"/>
      <c r="AZ3303" s="18"/>
      <c r="BA3303" s="18"/>
      <c r="BB3303" s="18"/>
      <c r="BC3303" s="18"/>
      <c r="BD3303" s="18"/>
      <c r="BE3303" s="18"/>
      <c r="BF3303" s="18"/>
      <c r="BL3303" s="18" t="e">
        <f t="shared" si="728"/>
        <v>#N/A</v>
      </c>
      <c r="BM3303" s="18" t="e">
        <f t="shared" si="725"/>
        <v>#N/A</v>
      </c>
      <c r="BN3303" s="18" t="e">
        <f t="shared" si="726"/>
        <v>#N/A</v>
      </c>
      <c r="BO3303" s="18" t="e">
        <f t="shared" si="727"/>
        <v>#N/A</v>
      </c>
      <c r="BT3303" s="18"/>
      <c r="BU3303" s="18"/>
      <c r="BV3303" s="18"/>
      <c r="BW3303" s="18"/>
      <c r="BX3303" s="18"/>
    </row>
    <row r="3304" spans="14:76" x14ac:dyDescent="0.25">
      <c r="N3304" s="14" t="e">
        <f>IF(ISNUMBER('Dosimetry Worksheet'!H3314), 'Dosimetry Worksheet'!H3314, NA())</f>
        <v>#N/A</v>
      </c>
      <c r="O3304" s="14" t="e">
        <f>IF(ISNUMBER(N3304), 'Dosimetry Worksheet'!I3314, NA())</f>
        <v>#N/A</v>
      </c>
      <c r="P3304" s="14"/>
      <c r="Q3304" s="14" t="e">
        <f t="shared" si="719"/>
        <v>#N/A</v>
      </c>
      <c r="R3304" s="14" t="e">
        <f t="shared" si="720"/>
        <v>#N/A</v>
      </c>
      <c r="T3304" s="14" t="e">
        <f t="shared" si="715"/>
        <v>#N/A</v>
      </c>
      <c r="U3304" s="14" t="e">
        <f t="shared" si="721"/>
        <v>#N/A</v>
      </c>
      <c r="V3304" s="14" t="e">
        <f t="shared" si="716"/>
        <v>#N/A</v>
      </c>
      <c r="W3304" s="14"/>
      <c r="X3304" s="14"/>
      <c r="Y3304" s="18" t="e">
        <f t="shared" si="722"/>
        <v>#N/A</v>
      </c>
      <c r="AE3304" s="18" t="e">
        <f t="shared" si="717"/>
        <v>#N/A</v>
      </c>
      <c r="AF3304" s="18" t="e">
        <f t="shared" si="718"/>
        <v>#N/A</v>
      </c>
      <c r="AG3304" s="18" t="e">
        <f t="shared" si="723"/>
        <v>#DIV/0!</v>
      </c>
      <c r="AH3304" s="18" t="e">
        <f t="shared" si="724"/>
        <v>#N/A</v>
      </c>
      <c r="AJ3304" s="18"/>
      <c r="AK3304" s="18"/>
      <c r="AL3304" s="18"/>
      <c r="AN3304" s="18"/>
      <c r="AO3304" s="18"/>
      <c r="AP3304" s="18"/>
      <c r="AQ3304" s="18"/>
      <c r="AR3304" s="18"/>
      <c r="AS3304" s="18"/>
      <c r="AT3304" s="18"/>
      <c r="AU3304" s="18"/>
      <c r="AV3304" s="18"/>
      <c r="AW3304" s="18"/>
      <c r="AX3304" s="18"/>
      <c r="AY3304" s="18"/>
      <c r="AZ3304" s="18"/>
      <c r="BA3304" s="18"/>
      <c r="BB3304" s="18"/>
      <c r="BC3304" s="18"/>
      <c r="BD3304" s="18"/>
      <c r="BE3304" s="18"/>
      <c r="BF3304" s="18"/>
      <c r="BL3304" s="18" t="e">
        <f t="shared" si="728"/>
        <v>#N/A</v>
      </c>
      <c r="BM3304" s="18" t="e">
        <f t="shared" si="725"/>
        <v>#N/A</v>
      </c>
      <c r="BN3304" s="18" t="e">
        <f t="shared" si="726"/>
        <v>#N/A</v>
      </c>
      <c r="BO3304" s="18" t="e">
        <f t="shared" si="727"/>
        <v>#N/A</v>
      </c>
      <c r="BT3304" s="18"/>
      <c r="BU3304" s="18"/>
      <c r="BV3304" s="18"/>
      <c r="BW3304" s="18"/>
      <c r="BX3304" s="18"/>
    </row>
    <row r="3305" spans="14:76" x14ac:dyDescent="0.25">
      <c r="N3305" s="14" t="e">
        <f>IF(ISNUMBER('Dosimetry Worksheet'!H3315), 'Dosimetry Worksheet'!H3315, NA())</f>
        <v>#N/A</v>
      </c>
      <c r="O3305" s="14" t="e">
        <f>IF(ISNUMBER(N3305), 'Dosimetry Worksheet'!I3315, NA())</f>
        <v>#N/A</v>
      </c>
      <c r="P3305" s="14"/>
      <c r="Q3305" s="14" t="e">
        <f t="shared" si="719"/>
        <v>#N/A</v>
      </c>
      <c r="R3305" s="14" t="e">
        <f t="shared" si="720"/>
        <v>#N/A</v>
      </c>
      <c r="T3305" s="14" t="e">
        <f t="shared" si="715"/>
        <v>#N/A</v>
      </c>
      <c r="U3305" s="14" t="e">
        <f t="shared" si="721"/>
        <v>#N/A</v>
      </c>
      <c r="V3305" s="14" t="e">
        <f t="shared" si="716"/>
        <v>#N/A</v>
      </c>
      <c r="W3305" s="14"/>
      <c r="X3305" s="14"/>
      <c r="Y3305" s="18" t="e">
        <f t="shared" si="722"/>
        <v>#N/A</v>
      </c>
      <c r="AE3305" s="18" t="e">
        <f t="shared" si="717"/>
        <v>#N/A</v>
      </c>
      <c r="AF3305" s="18" t="e">
        <f t="shared" si="718"/>
        <v>#N/A</v>
      </c>
      <c r="AG3305" s="18" t="e">
        <f t="shared" si="723"/>
        <v>#DIV/0!</v>
      </c>
      <c r="AH3305" s="18" t="e">
        <f t="shared" si="724"/>
        <v>#N/A</v>
      </c>
      <c r="AJ3305" s="18"/>
      <c r="AK3305" s="18"/>
      <c r="AL3305" s="18"/>
      <c r="AN3305" s="18"/>
      <c r="AO3305" s="18"/>
      <c r="AP3305" s="18"/>
      <c r="AQ3305" s="18"/>
      <c r="AR3305" s="18"/>
      <c r="AS3305" s="18"/>
      <c r="AT3305" s="18"/>
      <c r="AU3305" s="18"/>
      <c r="AV3305" s="18"/>
      <c r="AW3305" s="18"/>
      <c r="AX3305" s="18"/>
      <c r="AY3305" s="18"/>
      <c r="AZ3305" s="18"/>
      <c r="BA3305" s="18"/>
      <c r="BB3305" s="18"/>
      <c r="BC3305" s="18"/>
      <c r="BD3305" s="18"/>
      <c r="BE3305" s="18"/>
      <c r="BF3305" s="18"/>
      <c r="BL3305" s="18" t="e">
        <f t="shared" si="728"/>
        <v>#N/A</v>
      </c>
      <c r="BM3305" s="18" t="e">
        <f t="shared" si="725"/>
        <v>#N/A</v>
      </c>
      <c r="BN3305" s="18" t="e">
        <f t="shared" si="726"/>
        <v>#N/A</v>
      </c>
      <c r="BO3305" s="18" t="e">
        <f t="shared" si="727"/>
        <v>#N/A</v>
      </c>
      <c r="BT3305" s="18"/>
      <c r="BU3305" s="18"/>
      <c r="BV3305" s="18"/>
      <c r="BW3305" s="18"/>
      <c r="BX3305" s="18"/>
    </row>
    <row r="3306" spans="14:76" x14ac:dyDescent="0.25">
      <c r="N3306" s="14" t="e">
        <f>IF(ISNUMBER('Dosimetry Worksheet'!H3316), 'Dosimetry Worksheet'!H3316, NA())</f>
        <v>#N/A</v>
      </c>
      <c r="O3306" s="14" t="e">
        <f>IF(ISNUMBER(N3306), 'Dosimetry Worksheet'!I3316, NA())</f>
        <v>#N/A</v>
      </c>
      <c r="P3306" s="14"/>
      <c r="Q3306" s="14" t="e">
        <f t="shared" si="719"/>
        <v>#N/A</v>
      </c>
      <c r="R3306" s="14" t="e">
        <f t="shared" si="720"/>
        <v>#N/A</v>
      </c>
      <c r="T3306" s="14" t="e">
        <f t="shared" si="715"/>
        <v>#N/A</v>
      </c>
      <c r="U3306" s="14" t="e">
        <f t="shared" si="721"/>
        <v>#N/A</v>
      </c>
      <c r="V3306" s="14" t="e">
        <f t="shared" si="716"/>
        <v>#N/A</v>
      </c>
      <c r="W3306" s="14"/>
      <c r="X3306" s="14"/>
      <c r="Y3306" s="18" t="e">
        <f t="shared" si="722"/>
        <v>#N/A</v>
      </c>
      <c r="AE3306" s="18" t="e">
        <f t="shared" si="717"/>
        <v>#N/A</v>
      </c>
      <c r="AF3306" s="18" t="e">
        <f t="shared" si="718"/>
        <v>#N/A</v>
      </c>
      <c r="AG3306" s="18" t="e">
        <f t="shared" si="723"/>
        <v>#DIV/0!</v>
      </c>
      <c r="AH3306" s="18" t="e">
        <f t="shared" si="724"/>
        <v>#N/A</v>
      </c>
      <c r="AJ3306" s="18"/>
      <c r="AK3306" s="18"/>
      <c r="AL3306" s="18"/>
      <c r="AN3306" s="18"/>
      <c r="AO3306" s="18"/>
      <c r="AP3306" s="18"/>
      <c r="AQ3306" s="18"/>
      <c r="AR3306" s="18"/>
      <c r="AS3306" s="18"/>
      <c r="AT3306" s="18"/>
      <c r="AU3306" s="18"/>
      <c r="AV3306" s="18"/>
      <c r="AW3306" s="18"/>
      <c r="AX3306" s="18"/>
      <c r="AY3306" s="18"/>
      <c r="AZ3306" s="18"/>
      <c r="BA3306" s="18"/>
      <c r="BB3306" s="18"/>
      <c r="BC3306" s="18"/>
      <c r="BD3306" s="18"/>
      <c r="BE3306" s="18"/>
      <c r="BF3306" s="18"/>
      <c r="BL3306" s="18" t="e">
        <f t="shared" si="728"/>
        <v>#N/A</v>
      </c>
      <c r="BM3306" s="18" t="e">
        <f t="shared" si="725"/>
        <v>#N/A</v>
      </c>
      <c r="BN3306" s="18" t="e">
        <f t="shared" si="726"/>
        <v>#N/A</v>
      </c>
      <c r="BO3306" s="18" t="e">
        <f t="shared" si="727"/>
        <v>#N/A</v>
      </c>
      <c r="BT3306" s="18"/>
      <c r="BU3306" s="18"/>
      <c r="BV3306" s="18"/>
      <c r="BW3306" s="18"/>
      <c r="BX3306" s="18"/>
    </row>
    <row r="3307" spans="14:76" x14ac:dyDescent="0.25">
      <c r="N3307" s="14" t="e">
        <f>IF(ISNUMBER('Dosimetry Worksheet'!H3317), 'Dosimetry Worksheet'!H3317, NA())</f>
        <v>#N/A</v>
      </c>
      <c r="O3307" s="14" t="e">
        <f>IF(ISNUMBER(N3307), 'Dosimetry Worksheet'!I3317, NA())</f>
        <v>#N/A</v>
      </c>
      <c r="P3307" s="14"/>
      <c r="Q3307" s="14" t="e">
        <f t="shared" si="719"/>
        <v>#N/A</v>
      </c>
      <c r="R3307" s="14" t="e">
        <f t="shared" si="720"/>
        <v>#N/A</v>
      </c>
      <c r="T3307" s="14" t="e">
        <f t="shared" si="715"/>
        <v>#N/A</v>
      </c>
      <c r="U3307" s="14" t="e">
        <f t="shared" si="721"/>
        <v>#N/A</v>
      </c>
      <c r="V3307" s="14" t="e">
        <f t="shared" si="716"/>
        <v>#N/A</v>
      </c>
      <c r="W3307" s="14"/>
      <c r="X3307" s="14"/>
      <c r="Y3307" s="18" t="e">
        <f t="shared" si="722"/>
        <v>#N/A</v>
      </c>
      <c r="AE3307" s="18" t="e">
        <f t="shared" si="717"/>
        <v>#N/A</v>
      </c>
      <c r="AF3307" s="18" t="e">
        <f t="shared" si="718"/>
        <v>#N/A</v>
      </c>
      <c r="AG3307" s="18" t="e">
        <f t="shared" si="723"/>
        <v>#DIV/0!</v>
      </c>
      <c r="AH3307" s="18" t="e">
        <f t="shared" si="724"/>
        <v>#N/A</v>
      </c>
      <c r="AJ3307" s="18"/>
      <c r="AK3307" s="18"/>
      <c r="AL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  <c r="AX3307" s="18"/>
      <c r="AY3307" s="18"/>
      <c r="AZ3307" s="18"/>
      <c r="BA3307" s="18"/>
      <c r="BB3307" s="18"/>
      <c r="BC3307" s="18"/>
      <c r="BD3307" s="18"/>
      <c r="BE3307" s="18"/>
      <c r="BF3307" s="18"/>
      <c r="BL3307" s="18" t="e">
        <f t="shared" si="728"/>
        <v>#N/A</v>
      </c>
      <c r="BM3307" s="18" t="e">
        <f t="shared" si="725"/>
        <v>#N/A</v>
      </c>
      <c r="BN3307" s="18" t="e">
        <f t="shared" si="726"/>
        <v>#N/A</v>
      </c>
      <c r="BO3307" s="18" t="e">
        <f t="shared" si="727"/>
        <v>#N/A</v>
      </c>
      <c r="BT3307" s="18"/>
      <c r="BU3307" s="18"/>
      <c r="BV3307" s="18"/>
      <c r="BW3307" s="18"/>
      <c r="BX3307" s="18"/>
    </row>
    <row r="3308" spans="14:76" x14ac:dyDescent="0.25">
      <c r="N3308" s="14" t="e">
        <f>IF(ISNUMBER('Dosimetry Worksheet'!H3318), 'Dosimetry Worksheet'!H3318, NA())</f>
        <v>#N/A</v>
      </c>
      <c r="O3308" s="14" t="e">
        <f>IF(ISNUMBER(N3308), 'Dosimetry Worksheet'!I3318, NA())</f>
        <v>#N/A</v>
      </c>
      <c r="P3308" s="14"/>
      <c r="Q3308" s="14" t="e">
        <f t="shared" si="719"/>
        <v>#N/A</v>
      </c>
      <c r="R3308" s="14" t="e">
        <f t="shared" si="720"/>
        <v>#N/A</v>
      </c>
      <c r="T3308" s="14" t="e">
        <f t="shared" si="715"/>
        <v>#N/A</v>
      </c>
      <c r="U3308" s="14" t="e">
        <f t="shared" si="721"/>
        <v>#N/A</v>
      </c>
      <c r="V3308" s="14" t="e">
        <f t="shared" si="716"/>
        <v>#N/A</v>
      </c>
      <c r="W3308" s="14"/>
      <c r="X3308" s="14"/>
      <c r="Y3308" s="18" t="e">
        <f t="shared" si="722"/>
        <v>#N/A</v>
      </c>
      <c r="AE3308" s="18" t="e">
        <f t="shared" si="717"/>
        <v>#N/A</v>
      </c>
      <c r="AF3308" s="18" t="e">
        <f t="shared" si="718"/>
        <v>#N/A</v>
      </c>
      <c r="AG3308" s="18" t="e">
        <f t="shared" si="723"/>
        <v>#DIV/0!</v>
      </c>
      <c r="AH3308" s="18" t="e">
        <f t="shared" si="724"/>
        <v>#N/A</v>
      </c>
      <c r="AJ3308" s="18"/>
      <c r="AK3308" s="18"/>
      <c r="AL3308" s="18"/>
      <c r="AN3308" s="18"/>
      <c r="AO3308" s="18"/>
      <c r="AP3308" s="18"/>
      <c r="AQ3308" s="18"/>
      <c r="AR3308" s="18"/>
      <c r="AS3308" s="18"/>
      <c r="AT3308" s="18"/>
      <c r="AU3308" s="18"/>
      <c r="AV3308" s="18"/>
      <c r="AW3308" s="18"/>
      <c r="AX3308" s="18"/>
      <c r="AY3308" s="18"/>
      <c r="AZ3308" s="18"/>
      <c r="BA3308" s="18"/>
      <c r="BB3308" s="18"/>
      <c r="BC3308" s="18"/>
      <c r="BD3308" s="18"/>
      <c r="BE3308" s="18"/>
      <c r="BF3308" s="18"/>
      <c r="BL3308" s="18" t="e">
        <f t="shared" si="728"/>
        <v>#N/A</v>
      </c>
      <c r="BM3308" s="18" t="e">
        <f t="shared" si="725"/>
        <v>#N/A</v>
      </c>
      <c r="BN3308" s="18" t="e">
        <f t="shared" si="726"/>
        <v>#N/A</v>
      </c>
      <c r="BO3308" s="18" t="e">
        <f t="shared" si="727"/>
        <v>#N/A</v>
      </c>
      <c r="BT3308" s="18"/>
      <c r="BU3308" s="18"/>
      <c r="BV3308" s="18"/>
      <c r="BW3308" s="18"/>
      <c r="BX3308" s="18"/>
    </row>
    <row r="3309" spans="14:76" x14ac:dyDescent="0.25">
      <c r="N3309" s="14" t="e">
        <f>IF(ISNUMBER('Dosimetry Worksheet'!H3319), 'Dosimetry Worksheet'!H3319, NA())</f>
        <v>#N/A</v>
      </c>
      <c r="O3309" s="14" t="e">
        <f>IF(ISNUMBER(N3309), 'Dosimetry Worksheet'!I3319, NA())</f>
        <v>#N/A</v>
      </c>
      <c r="P3309" s="14"/>
      <c r="Q3309" s="14" t="e">
        <f t="shared" si="719"/>
        <v>#N/A</v>
      </c>
      <c r="R3309" s="14" t="e">
        <f t="shared" si="720"/>
        <v>#N/A</v>
      </c>
      <c r="T3309" s="14" t="e">
        <f t="shared" si="715"/>
        <v>#N/A</v>
      </c>
      <c r="U3309" s="14" t="e">
        <f t="shared" si="721"/>
        <v>#N/A</v>
      </c>
      <c r="V3309" s="14" t="e">
        <f t="shared" si="716"/>
        <v>#N/A</v>
      </c>
      <c r="W3309" s="14"/>
      <c r="X3309" s="14"/>
      <c r="Y3309" s="18" t="e">
        <f t="shared" si="722"/>
        <v>#N/A</v>
      </c>
      <c r="AE3309" s="18" t="e">
        <f t="shared" si="717"/>
        <v>#N/A</v>
      </c>
      <c r="AF3309" s="18" t="e">
        <f t="shared" si="718"/>
        <v>#N/A</v>
      </c>
      <c r="AG3309" s="18" t="e">
        <f t="shared" si="723"/>
        <v>#DIV/0!</v>
      </c>
      <c r="AH3309" s="18" t="e">
        <f t="shared" si="724"/>
        <v>#N/A</v>
      </c>
      <c r="AJ3309" s="18"/>
      <c r="AK3309" s="18"/>
      <c r="AL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  <c r="AX3309" s="18"/>
      <c r="AY3309" s="18"/>
      <c r="AZ3309" s="18"/>
      <c r="BA3309" s="18"/>
      <c r="BB3309" s="18"/>
      <c r="BC3309" s="18"/>
      <c r="BD3309" s="18"/>
      <c r="BE3309" s="18"/>
      <c r="BF3309" s="18"/>
      <c r="BL3309" s="18" t="e">
        <f t="shared" si="728"/>
        <v>#N/A</v>
      </c>
      <c r="BM3309" s="18" t="e">
        <f t="shared" si="725"/>
        <v>#N/A</v>
      </c>
      <c r="BN3309" s="18" t="e">
        <f t="shared" si="726"/>
        <v>#N/A</v>
      </c>
      <c r="BO3309" s="18" t="e">
        <f t="shared" si="727"/>
        <v>#N/A</v>
      </c>
      <c r="BT3309" s="18"/>
      <c r="BU3309" s="18"/>
      <c r="BV3309" s="18"/>
      <c r="BW3309" s="18"/>
      <c r="BX3309" s="18"/>
    </row>
    <row r="3310" spans="14:76" x14ac:dyDescent="0.25">
      <c r="N3310" s="14" t="e">
        <f>IF(ISNUMBER('Dosimetry Worksheet'!H3320), 'Dosimetry Worksheet'!H3320, NA())</f>
        <v>#N/A</v>
      </c>
      <c r="O3310" s="14" t="e">
        <f>IF(ISNUMBER(N3310), 'Dosimetry Worksheet'!I3320, NA())</f>
        <v>#N/A</v>
      </c>
      <c r="P3310" s="14"/>
      <c r="Q3310" s="14" t="e">
        <f t="shared" si="719"/>
        <v>#N/A</v>
      </c>
      <c r="R3310" s="14" t="e">
        <f t="shared" si="720"/>
        <v>#N/A</v>
      </c>
      <c r="T3310" s="14" t="e">
        <f t="shared" si="715"/>
        <v>#N/A</v>
      </c>
      <c r="U3310" s="14" t="e">
        <f t="shared" si="721"/>
        <v>#N/A</v>
      </c>
      <c r="V3310" s="14" t="e">
        <f t="shared" si="716"/>
        <v>#N/A</v>
      </c>
      <c r="W3310" s="14"/>
      <c r="X3310" s="14"/>
      <c r="Y3310" s="18" t="e">
        <f t="shared" si="722"/>
        <v>#N/A</v>
      </c>
      <c r="AE3310" s="18" t="e">
        <f t="shared" si="717"/>
        <v>#N/A</v>
      </c>
      <c r="AF3310" s="18" t="e">
        <f t="shared" si="718"/>
        <v>#N/A</v>
      </c>
      <c r="AG3310" s="18" t="e">
        <f t="shared" si="723"/>
        <v>#DIV/0!</v>
      </c>
      <c r="AH3310" s="18" t="e">
        <f t="shared" si="724"/>
        <v>#N/A</v>
      </c>
      <c r="AJ3310" s="18"/>
      <c r="AK3310" s="18"/>
      <c r="AL3310" s="18"/>
      <c r="AN3310" s="18"/>
      <c r="AO3310" s="18"/>
      <c r="AP3310" s="18"/>
      <c r="AQ3310" s="18"/>
      <c r="AR3310" s="18"/>
      <c r="AS3310" s="18"/>
      <c r="AT3310" s="18"/>
      <c r="AU3310" s="18"/>
      <c r="AV3310" s="18"/>
      <c r="AW3310" s="18"/>
      <c r="AX3310" s="18"/>
      <c r="AY3310" s="18"/>
      <c r="AZ3310" s="18"/>
      <c r="BA3310" s="18"/>
      <c r="BB3310" s="18"/>
      <c r="BC3310" s="18"/>
      <c r="BD3310" s="18"/>
      <c r="BE3310" s="18"/>
      <c r="BF3310" s="18"/>
      <c r="BL3310" s="18" t="e">
        <f t="shared" si="728"/>
        <v>#N/A</v>
      </c>
      <c r="BM3310" s="18" t="e">
        <f t="shared" si="725"/>
        <v>#N/A</v>
      </c>
      <c r="BN3310" s="18" t="e">
        <f t="shared" si="726"/>
        <v>#N/A</v>
      </c>
      <c r="BO3310" s="18" t="e">
        <f t="shared" si="727"/>
        <v>#N/A</v>
      </c>
      <c r="BT3310" s="18"/>
      <c r="BU3310" s="18"/>
      <c r="BV3310" s="18"/>
      <c r="BW3310" s="18"/>
      <c r="BX3310" s="18"/>
    </row>
    <row r="3311" spans="14:76" x14ac:dyDescent="0.25">
      <c r="N3311" s="14" t="e">
        <f>IF(ISNUMBER('Dosimetry Worksheet'!H3321), 'Dosimetry Worksheet'!H3321, NA())</f>
        <v>#N/A</v>
      </c>
      <c r="O3311" s="14" t="e">
        <f>IF(ISNUMBER(N3311), 'Dosimetry Worksheet'!I3321, NA())</f>
        <v>#N/A</v>
      </c>
      <c r="P3311" s="14"/>
      <c r="Q3311" s="14" t="e">
        <f t="shared" si="719"/>
        <v>#N/A</v>
      </c>
      <c r="R3311" s="14" t="e">
        <f t="shared" si="720"/>
        <v>#N/A</v>
      </c>
      <c r="T3311" s="14" t="e">
        <f t="shared" si="715"/>
        <v>#N/A</v>
      </c>
      <c r="U3311" s="14" t="e">
        <f t="shared" si="721"/>
        <v>#N/A</v>
      </c>
      <c r="V3311" s="14" t="e">
        <f t="shared" si="716"/>
        <v>#N/A</v>
      </c>
      <c r="W3311" s="14"/>
      <c r="X3311" s="14"/>
      <c r="Y3311" s="18" t="e">
        <f t="shared" si="722"/>
        <v>#N/A</v>
      </c>
      <c r="AE3311" s="18" t="e">
        <f t="shared" si="717"/>
        <v>#N/A</v>
      </c>
      <c r="AF3311" s="18" t="e">
        <f t="shared" si="718"/>
        <v>#N/A</v>
      </c>
      <c r="AG3311" s="18" t="e">
        <f t="shared" si="723"/>
        <v>#DIV/0!</v>
      </c>
      <c r="AH3311" s="18" t="e">
        <f t="shared" si="724"/>
        <v>#N/A</v>
      </c>
      <c r="AJ3311" s="18"/>
      <c r="AK3311" s="18"/>
      <c r="AL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  <c r="AX3311" s="18"/>
      <c r="AY3311" s="18"/>
      <c r="AZ3311" s="18"/>
      <c r="BA3311" s="18"/>
      <c r="BB3311" s="18"/>
      <c r="BC3311" s="18"/>
      <c r="BD3311" s="18"/>
      <c r="BE3311" s="18"/>
      <c r="BF3311" s="18"/>
      <c r="BL3311" s="18" t="e">
        <f t="shared" si="728"/>
        <v>#N/A</v>
      </c>
      <c r="BM3311" s="18" t="e">
        <f t="shared" si="725"/>
        <v>#N/A</v>
      </c>
      <c r="BN3311" s="18" t="e">
        <f t="shared" si="726"/>
        <v>#N/A</v>
      </c>
      <c r="BO3311" s="18" t="e">
        <f t="shared" si="727"/>
        <v>#N/A</v>
      </c>
      <c r="BT3311" s="18"/>
      <c r="BU3311" s="18"/>
      <c r="BV3311" s="18"/>
      <c r="BW3311" s="18"/>
      <c r="BX3311" s="18"/>
    </row>
    <row r="3312" spans="14:76" x14ac:dyDescent="0.25">
      <c r="N3312" s="14" t="e">
        <f>IF(ISNUMBER('Dosimetry Worksheet'!H3322), 'Dosimetry Worksheet'!H3322, NA())</f>
        <v>#N/A</v>
      </c>
      <c r="O3312" s="14" t="e">
        <f>IF(ISNUMBER(N3312), 'Dosimetry Worksheet'!I3322, NA())</f>
        <v>#N/A</v>
      </c>
      <c r="P3312" s="14"/>
      <c r="Q3312" s="14" t="e">
        <f t="shared" si="719"/>
        <v>#N/A</v>
      </c>
      <c r="R3312" s="14" t="e">
        <f t="shared" si="720"/>
        <v>#N/A</v>
      </c>
      <c r="T3312" s="14" t="e">
        <f t="shared" si="715"/>
        <v>#N/A</v>
      </c>
      <c r="U3312" s="14" t="e">
        <f t="shared" si="721"/>
        <v>#N/A</v>
      </c>
      <c r="V3312" s="14" t="e">
        <f t="shared" si="716"/>
        <v>#N/A</v>
      </c>
      <c r="W3312" s="14"/>
      <c r="X3312" s="14"/>
      <c r="Y3312" s="18" t="e">
        <f t="shared" si="722"/>
        <v>#N/A</v>
      </c>
      <c r="AE3312" s="18" t="e">
        <f t="shared" si="717"/>
        <v>#N/A</v>
      </c>
      <c r="AF3312" s="18" t="e">
        <f t="shared" si="718"/>
        <v>#N/A</v>
      </c>
      <c r="AG3312" s="18" t="e">
        <f t="shared" si="723"/>
        <v>#DIV/0!</v>
      </c>
      <c r="AH3312" s="18" t="e">
        <f t="shared" si="724"/>
        <v>#N/A</v>
      </c>
      <c r="AJ3312" s="18"/>
      <c r="AK3312" s="18"/>
      <c r="AL3312" s="18"/>
      <c r="AN3312" s="18"/>
      <c r="AO3312" s="18"/>
      <c r="AP3312" s="18"/>
      <c r="AQ3312" s="18"/>
      <c r="AR3312" s="18"/>
      <c r="AS3312" s="18"/>
      <c r="AT3312" s="18"/>
      <c r="AU3312" s="18"/>
      <c r="AV3312" s="18"/>
      <c r="AW3312" s="18"/>
      <c r="AX3312" s="18"/>
      <c r="AY3312" s="18"/>
      <c r="AZ3312" s="18"/>
      <c r="BA3312" s="18"/>
      <c r="BB3312" s="18"/>
      <c r="BC3312" s="18"/>
      <c r="BD3312" s="18"/>
      <c r="BE3312" s="18"/>
      <c r="BF3312" s="18"/>
      <c r="BL3312" s="18" t="e">
        <f t="shared" si="728"/>
        <v>#N/A</v>
      </c>
      <c r="BM3312" s="18" t="e">
        <f t="shared" si="725"/>
        <v>#N/A</v>
      </c>
      <c r="BN3312" s="18" t="e">
        <f t="shared" si="726"/>
        <v>#N/A</v>
      </c>
      <c r="BO3312" s="18" t="e">
        <f t="shared" si="727"/>
        <v>#N/A</v>
      </c>
      <c r="BT3312" s="18"/>
      <c r="BU3312" s="18"/>
      <c r="BV3312" s="18"/>
      <c r="BW3312" s="18"/>
      <c r="BX3312" s="18"/>
    </row>
    <row r="3313" spans="14:76" x14ac:dyDescent="0.25">
      <c r="N3313" s="14" t="e">
        <f>IF(ISNUMBER('Dosimetry Worksheet'!H3323), 'Dosimetry Worksheet'!H3323, NA())</f>
        <v>#N/A</v>
      </c>
      <c r="O3313" s="14" t="e">
        <f>IF(ISNUMBER(N3313), 'Dosimetry Worksheet'!I3323, NA())</f>
        <v>#N/A</v>
      </c>
      <c r="P3313" s="14"/>
      <c r="Q3313" s="14" t="e">
        <f t="shared" si="719"/>
        <v>#N/A</v>
      </c>
      <c r="R3313" s="14" t="e">
        <f t="shared" si="720"/>
        <v>#N/A</v>
      </c>
      <c r="T3313" s="14" t="e">
        <f t="shared" si="715"/>
        <v>#N/A</v>
      </c>
      <c r="U3313" s="14" t="e">
        <f t="shared" si="721"/>
        <v>#N/A</v>
      </c>
      <c r="V3313" s="14" t="e">
        <f t="shared" si="716"/>
        <v>#N/A</v>
      </c>
      <c r="W3313" s="14"/>
      <c r="X3313" s="14"/>
      <c r="Y3313" s="18" t="e">
        <f t="shared" si="722"/>
        <v>#N/A</v>
      </c>
      <c r="AE3313" s="18" t="e">
        <f t="shared" si="717"/>
        <v>#N/A</v>
      </c>
      <c r="AF3313" s="18" t="e">
        <f t="shared" si="718"/>
        <v>#N/A</v>
      </c>
      <c r="AG3313" s="18" t="e">
        <f t="shared" si="723"/>
        <v>#DIV/0!</v>
      </c>
      <c r="AH3313" s="18" t="e">
        <f t="shared" si="724"/>
        <v>#N/A</v>
      </c>
      <c r="AJ3313" s="18"/>
      <c r="AK3313" s="18"/>
      <c r="AL3313" s="18"/>
      <c r="AN3313" s="18"/>
      <c r="AO3313" s="18"/>
      <c r="AP3313" s="18"/>
      <c r="AQ3313" s="18"/>
      <c r="AR3313" s="18"/>
      <c r="AS3313" s="18"/>
      <c r="AT3313" s="18"/>
      <c r="AU3313" s="18"/>
      <c r="AV3313" s="18"/>
      <c r="AW3313" s="18"/>
      <c r="AX3313" s="18"/>
      <c r="AY3313" s="18"/>
      <c r="AZ3313" s="18"/>
      <c r="BA3313" s="18"/>
      <c r="BB3313" s="18"/>
      <c r="BC3313" s="18"/>
      <c r="BD3313" s="18"/>
      <c r="BE3313" s="18"/>
      <c r="BF3313" s="18"/>
      <c r="BL3313" s="18" t="e">
        <f t="shared" si="728"/>
        <v>#N/A</v>
      </c>
      <c r="BM3313" s="18" t="e">
        <f t="shared" si="725"/>
        <v>#N/A</v>
      </c>
      <c r="BN3313" s="18" t="e">
        <f t="shared" si="726"/>
        <v>#N/A</v>
      </c>
      <c r="BO3313" s="18" t="e">
        <f t="shared" si="727"/>
        <v>#N/A</v>
      </c>
      <c r="BT3313" s="18"/>
      <c r="BU3313" s="18"/>
      <c r="BV3313" s="18"/>
      <c r="BW3313" s="18"/>
      <c r="BX3313" s="18"/>
    </row>
    <row r="3314" spans="14:76" x14ac:dyDescent="0.25">
      <c r="N3314" s="14" t="e">
        <f>IF(ISNUMBER('Dosimetry Worksheet'!H3324), 'Dosimetry Worksheet'!H3324, NA())</f>
        <v>#N/A</v>
      </c>
      <c r="O3314" s="14" t="e">
        <f>IF(ISNUMBER(N3314), 'Dosimetry Worksheet'!I3324, NA())</f>
        <v>#N/A</v>
      </c>
      <c r="P3314" s="14"/>
      <c r="Q3314" s="14" t="e">
        <f t="shared" si="719"/>
        <v>#N/A</v>
      </c>
      <c r="R3314" s="14" t="e">
        <f t="shared" si="720"/>
        <v>#N/A</v>
      </c>
      <c r="T3314" s="14" t="e">
        <f t="shared" si="715"/>
        <v>#N/A</v>
      </c>
      <c r="U3314" s="14" t="e">
        <f t="shared" si="721"/>
        <v>#N/A</v>
      </c>
      <c r="V3314" s="14" t="e">
        <f t="shared" si="716"/>
        <v>#N/A</v>
      </c>
      <c r="W3314" s="14"/>
      <c r="X3314" s="14"/>
      <c r="Y3314" s="18" t="e">
        <f t="shared" si="722"/>
        <v>#N/A</v>
      </c>
      <c r="AE3314" s="18" t="e">
        <f t="shared" si="717"/>
        <v>#N/A</v>
      </c>
      <c r="AF3314" s="18" t="e">
        <f t="shared" si="718"/>
        <v>#N/A</v>
      </c>
      <c r="AG3314" s="18" t="e">
        <f t="shared" si="723"/>
        <v>#DIV/0!</v>
      </c>
      <c r="AH3314" s="18" t="e">
        <f t="shared" si="724"/>
        <v>#N/A</v>
      </c>
      <c r="AJ3314" s="18"/>
      <c r="AK3314" s="18"/>
      <c r="AL3314" s="18"/>
      <c r="AN3314" s="18"/>
      <c r="AO3314" s="18"/>
      <c r="AP3314" s="18"/>
      <c r="AQ3314" s="18"/>
      <c r="AR3314" s="18"/>
      <c r="AS3314" s="18"/>
      <c r="AT3314" s="18"/>
      <c r="AU3314" s="18"/>
      <c r="AV3314" s="18"/>
      <c r="AW3314" s="18"/>
      <c r="AX3314" s="18"/>
      <c r="AY3314" s="18"/>
      <c r="AZ3314" s="18"/>
      <c r="BA3314" s="18"/>
      <c r="BB3314" s="18"/>
      <c r="BC3314" s="18"/>
      <c r="BD3314" s="18"/>
      <c r="BE3314" s="18"/>
      <c r="BF3314" s="18"/>
      <c r="BL3314" s="18" t="e">
        <f t="shared" si="728"/>
        <v>#N/A</v>
      </c>
      <c r="BM3314" s="18" t="e">
        <f t="shared" si="725"/>
        <v>#N/A</v>
      </c>
      <c r="BN3314" s="18" t="e">
        <f t="shared" si="726"/>
        <v>#N/A</v>
      </c>
      <c r="BO3314" s="18" t="e">
        <f t="shared" si="727"/>
        <v>#N/A</v>
      </c>
      <c r="BT3314" s="18"/>
      <c r="BU3314" s="18"/>
      <c r="BV3314" s="18"/>
      <c r="BW3314" s="18"/>
      <c r="BX3314" s="18"/>
    </row>
    <row r="3315" spans="14:76" x14ac:dyDescent="0.25">
      <c r="N3315" s="14" t="e">
        <f>IF(ISNUMBER('Dosimetry Worksheet'!H3325), 'Dosimetry Worksheet'!H3325, NA())</f>
        <v>#N/A</v>
      </c>
      <c r="O3315" s="14" t="e">
        <f>IF(ISNUMBER(N3315), 'Dosimetry Worksheet'!I3325, NA())</f>
        <v>#N/A</v>
      </c>
      <c r="P3315" s="14"/>
      <c r="Q3315" s="14" t="e">
        <f t="shared" si="719"/>
        <v>#N/A</v>
      </c>
      <c r="R3315" s="14" t="e">
        <f t="shared" si="720"/>
        <v>#N/A</v>
      </c>
      <c r="T3315" s="14" t="e">
        <f t="shared" si="715"/>
        <v>#N/A</v>
      </c>
      <c r="U3315" s="14" t="e">
        <f t="shared" si="721"/>
        <v>#N/A</v>
      </c>
      <c r="V3315" s="14" t="e">
        <f t="shared" si="716"/>
        <v>#N/A</v>
      </c>
      <c r="W3315" s="14"/>
      <c r="X3315" s="14"/>
      <c r="Y3315" s="18" t="e">
        <f t="shared" si="722"/>
        <v>#N/A</v>
      </c>
      <c r="AE3315" s="18" t="e">
        <f t="shared" si="717"/>
        <v>#N/A</v>
      </c>
      <c r="AF3315" s="18" t="e">
        <f t="shared" si="718"/>
        <v>#N/A</v>
      </c>
      <c r="AG3315" s="18" t="e">
        <f t="shared" si="723"/>
        <v>#DIV/0!</v>
      </c>
      <c r="AH3315" s="18" t="e">
        <f t="shared" si="724"/>
        <v>#N/A</v>
      </c>
      <c r="AJ3315" s="18"/>
      <c r="AK3315" s="18"/>
      <c r="AL3315" s="18"/>
      <c r="AN3315" s="18"/>
      <c r="AO3315" s="18"/>
      <c r="AP3315" s="18"/>
      <c r="AQ3315" s="18"/>
      <c r="AR3315" s="18"/>
      <c r="AS3315" s="18"/>
      <c r="AT3315" s="18"/>
      <c r="AU3315" s="18"/>
      <c r="AV3315" s="18"/>
      <c r="AW3315" s="18"/>
      <c r="AX3315" s="18"/>
      <c r="AY3315" s="18"/>
      <c r="AZ3315" s="18"/>
      <c r="BA3315" s="18"/>
      <c r="BB3315" s="18"/>
      <c r="BC3315" s="18"/>
      <c r="BD3315" s="18"/>
      <c r="BE3315" s="18"/>
      <c r="BF3315" s="18"/>
      <c r="BL3315" s="18" t="e">
        <f t="shared" si="728"/>
        <v>#N/A</v>
      </c>
      <c r="BM3315" s="18" t="e">
        <f t="shared" si="725"/>
        <v>#N/A</v>
      </c>
      <c r="BN3315" s="18" t="e">
        <f t="shared" si="726"/>
        <v>#N/A</v>
      </c>
      <c r="BO3315" s="18" t="e">
        <f t="shared" si="727"/>
        <v>#N/A</v>
      </c>
      <c r="BT3315" s="18"/>
      <c r="BU3315" s="18"/>
      <c r="BV3315" s="18"/>
      <c r="BW3315" s="18"/>
      <c r="BX3315" s="18"/>
    </row>
    <row r="3316" spans="14:76" x14ac:dyDescent="0.25">
      <c r="N3316" s="14" t="e">
        <f>IF(ISNUMBER('Dosimetry Worksheet'!H3326), 'Dosimetry Worksheet'!H3326, NA())</f>
        <v>#N/A</v>
      </c>
      <c r="O3316" s="14" t="e">
        <f>IF(ISNUMBER(N3316), 'Dosimetry Worksheet'!I3326, NA())</f>
        <v>#N/A</v>
      </c>
      <c r="P3316" s="14"/>
      <c r="Q3316" s="14" t="e">
        <f t="shared" si="719"/>
        <v>#N/A</v>
      </c>
      <c r="R3316" s="14" t="e">
        <f t="shared" si="720"/>
        <v>#N/A</v>
      </c>
      <c r="T3316" s="14" t="e">
        <f t="shared" si="715"/>
        <v>#N/A</v>
      </c>
      <c r="U3316" s="14" t="e">
        <f t="shared" si="721"/>
        <v>#N/A</v>
      </c>
      <c r="V3316" s="14" t="e">
        <f t="shared" si="716"/>
        <v>#N/A</v>
      </c>
      <c r="W3316" s="14"/>
      <c r="X3316" s="14"/>
      <c r="Y3316" s="18" t="e">
        <f t="shared" si="722"/>
        <v>#N/A</v>
      </c>
      <c r="AE3316" s="18" t="e">
        <f t="shared" si="717"/>
        <v>#N/A</v>
      </c>
      <c r="AF3316" s="18" t="e">
        <f t="shared" si="718"/>
        <v>#N/A</v>
      </c>
      <c r="AG3316" s="18" t="e">
        <f t="shared" si="723"/>
        <v>#DIV/0!</v>
      </c>
      <c r="AH3316" s="18" t="e">
        <f t="shared" si="724"/>
        <v>#N/A</v>
      </c>
      <c r="AJ3316" s="18"/>
      <c r="AK3316" s="18"/>
      <c r="AL3316" s="18"/>
      <c r="AN3316" s="18"/>
      <c r="AO3316" s="18"/>
      <c r="AP3316" s="18"/>
      <c r="AQ3316" s="18"/>
      <c r="AR3316" s="18"/>
      <c r="AS3316" s="18"/>
      <c r="AT3316" s="18"/>
      <c r="AU3316" s="18"/>
      <c r="AV3316" s="18"/>
      <c r="AW3316" s="18"/>
      <c r="AX3316" s="18"/>
      <c r="AY3316" s="18"/>
      <c r="AZ3316" s="18"/>
      <c r="BA3316" s="18"/>
      <c r="BB3316" s="18"/>
      <c r="BC3316" s="18"/>
      <c r="BD3316" s="18"/>
      <c r="BE3316" s="18"/>
      <c r="BF3316" s="18"/>
      <c r="BL3316" s="18" t="e">
        <f t="shared" si="728"/>
        <v>#N/A</v>
      </c>
      <c r="BM3316" s="18" t="e">
        <f t="shared" si="725"/>
        <v>#N/A</v>
      </c>
      <c r="BN3316" s="18" t="e">
        <f t="shared" si="726"/>
        <v>#N/A</v>
      </c>
      <c r="BO3316" s="18" t="e">
        <f t="shared" si="727"/>
        <v>#N/A</v>
      </c>
      <c r="BT3316" s="18"/>
      <c r="BU3316" s="18"/>
      <c r="BV3316" s="18"/>
      <c r="BW3316" s="18"/>
      <c r="BX3316" s="18"/>
    </row>
    <row r="3317" spans="14:76" x14ac:dyDescent="0.25">
      <c r="N3317" s="14" t="e">
        <f>IF(ISNUMBER('Dosimetry Worksheet'!H3327), 'Dosimetry Worksheet'!H3327, NA())</f>
        <v>#N/A</v>
      </c>
      <c r="O3317" s="14" t="e">
        <f>IF(ISNUMBER(N3317), 'Dosimetry Worksheet'!I3327, NA())</f>
        <v>#N/A</v>
      </c>
      <c r="P3317" s="14"/>
      <c r="Q3317" s="14" t="e">
        <f t="shared" si="719"/>
        <v>#N/A</v>
      </c>
      <c r="R3317" s="14" t="e">
        <f t="shared" si="720"/>
        <v>#N/A</v>
      </c>
      <c r="T3317" s="14" t="e">
        <f t="shared" si="715"/>
        <v>#N/A</v>
      </c>
      <c r="U3317" s="14" t="e">
        <f t="shared" si="721"/>
        <v>#N/A</v>
      </c>
      <c r="V3317" s="14" t="e">
        <f t="shared" si="716"/>
        <v>#N/A</v>
      </c>
      <c r="W3317" s="14"/>
      <c r="X3317" s="14"/>
      <c r="Y3317" s="18" t="e">
        <f t="shared" si="722"/>
        <v>#N/A</v>
      </c>
      <c r="AE3317" s="18" t="e">
        <f t="shared" si="717"/>
        <v>#N/A</v>
      </c>
      <c r="AF3317" s="18" t="e">
        <f t="shared" si="718"/>
        <v>#N/A</v>
      </c>
      <c r="AG3317" s="18" t="e">
        <f t="shared" si="723"/>
        <v>#DIV/0!</v>
      </c>
      <c r="AH3317" s="18" t="e">
        <f t="shared" si="724"/>
        <v>#N/A</v>
      </c>
      <c r="AJ3317" s="18"/>
      <c r="AK3317" s="18"/>
      <c r="AL3317" s="18"/>
      <c r="AN3317" s="18"/>
      <c r="AO3317" s="18"/>
      <c r="AP3317" s="18"/>
      <c r="AQ3317" s="18"/>
      <c r="AR3317" s="18"/>
      <c r="AS3317" s="18"/>
      <c r="AT3317" s="18"/>
      <c r="AU3317" s="18"/>
      <c r="AV3317" s="18"/>
      <c r="AW3317" s="18"/>
      <c r="AX3317" s="18"/>
      <c r="AY3317" s="18"/>
      <c r="AZ3317" s="18"/>
      <c r="BA3317" s="18"/>
      <c r="BB3317" s="18"/>
      <c r="BC3317" s="18"/>
      <c r="BD3317" s="18"/>
      <c r="BE3317" s="18"/>
      <c r="BF3317" s="18"/>
      <c r="BL3317" s="18" t="e">
        <f t="shared" si="728"/>
        <v>#N/A</v>
      </c>
      <c r="BM3317" s="18" t="e">
        <f t="shared" si="725"/>
        <v>#N/A</v>
      </c>
      <c r="BN3317" s="18" t="e">
        <f t="shared" si="726"/>
        <v>#N/A</v>
      </c>
      <c r="BO3317" s="18" t="e">
        <f t="shared" si="727"/>
        <v>#N/A</v>
      </c>
      <c r="BT3317" s="18"/>
      <c r="BU3317" s="18"/>
      <c r="BV3317" s="18"/>
      <c r="BW3317" s="18"/>
      <c r="BX3317" s="18"/>
    </row>
    <row r="3318" spans="14:76" x14ac:dyDescent="0.25">
      <c r="N3318" s="14" t="e">
        <f>IF(ISNUMBER('Dosimetry Worksheet'!H3328), 'Dosimetry Worksheet'!H3328, NA())</f>
        <v>#N/A</v>
      </c>
      <c r="O3318" s="14" t="e">
        <f>IF(ISNUMBER(N3318), 'Dosimetry Worksheet'!I3328, NA())</f>
        <v>#N/A</v>
      </c>
      <c r="P3318" s="14"/>
      <c r="Q3318" s="14" t="e">
        <f t="shared" si="719"/>
        <v>#N/A</v>
      </c>
      <c r="R3318" s="14" t="e">
        <f t="shared" si="720"/>
        <v>#N/A</v>
      </c>
      <c r="T3318" s="14" t="e">
        <f t="shared" si="715"/>
        <v>#N/A</v>
      </c>
      <c r="U3318" s="14" t="e">
        <f t="shared" si="721"/>
        <v>#N/A</v>
      </c>
      <c r="V3318" s="14" t="e">
        <f t="shared" si="716"/>
        <v>#N/A</v>
      </c>
      <c r="W3318" s="14"/>
      <c r="X3318" s="14"/>
      <c r="Y3318" s="18" t="e">
        <f t="shared" si="722"/>
        <v>#N/A</v>
      </c>
      <c r="AE3318" s="18" t="e">
        <f t="shared" si="717"/>
        <v>#N/A</v>
      </c>
      <c r="AF3318" s="18" t="e">
        <f t="shared" si="718"/>
        <v>#N/A</v>
      </c>
      <c r="AG3318" s="18" t="e">
        <f t="shared" si="723"/>
        <v>#DIV/0!</v>
      </c>
      <c r="AH3318" s="18" t="e">
        <f t="shared" si="724"/>
        <v>#N/A</v>
      </c>
      <c r="AJ3318" s="18"/>
      <c r="AK3318" s="18"/>
      <c r="AL3318" s="18"/>
      <c r="AN3318" s="18"/>
      <c r="AO3318" s="18"/>
      <c r="AP3318" s="18"/>
      <c r="AQ3318" s="18"/>
      <c r="AR3318" s="18"/>
      <c r="AS3318" s="18"/>
      <c r="AT3318" s="18"/>
      <c r="AU3318" s="18"/>
      <c r="AV3318" s="18"/>
      <c r="AW3318" s="18"/>
      <c r="AX3318" s="18"/>
      <c r="AY3318" s="18"/>
      <c r="AZ3318" s="18"/>
      <c r="BA3318" s="18"/>
      <c r="BB3318" s="18"/>
      <c r="BC3318" s="18"/>
      <c r="BD3318" s="18"/>
      <c r="BE3318" s="18"/>
      <c r="BF3318" s="18"/>
      <c r="BL3318" s="18" t="e">
        <f t="shared" si="728"/>
        <v>#N/A</v>
      </c>
      <c r="BM3318" s="18" t="e">
        <f t="shared" si="725"/>
        <v>#N/A</v>
      </c>
      <c r="BN3318" s="18" t="e">
        <f t="shared" si="726"/>
        <v>#N/A</v>
      </c>
      <c r="BO3318" s="18" t="e">
        <f t="shared" si="727"/>
        <v>#N/A</v>
      </c>
      <c r="BT3318" s="18"/>
      <c r="BU3318" s="18"/>
      <c r="BV3318" s="18"/>
      <c r="BW3318" s="18"/>
      <c r="BX3318" s="18"/>
    </row>
    <row r="3319" spans="14:76" x14ac:dyDescent="0.25">
      <c r="N3319" s="14" t="e">
        <f>IF(ISNUMBER('Dosimetry Worksheet'!H3329), 'Dosimetry Worksheet'!H3329, NA())</f>
        <v>#N/A</v>
      </c>
      <c r="O3319" s="14" t="e">
        <f>IF(ISNUMBER(N3319), 'Dosimetry Worksheet'!I3329, NA())</f>
        <v>#N/A</v>
      </c>
      <c r="P3319" s="14"/>
      <c r="Q3319" s="14" t="e">
        <f t="shared" si="719"/>
        <v>#N/A</v>
      </c>
      <c r="R3319" s="14" t="e">
        <f t="shared" si="720"/>
        <v>#N/A</v>
      </c>
      <c r="T3319" s="14" t="e">
        <f t="shared" si="715"/>
        <v>#N/A</v>
      </c>
      <c r="U3319" s="14" t="e">
        <f t="shared" si="721"/>
        <v>#N/A</v>
      </c>
      <c r="V3319" s="14" t="e">
        <f t="shared" si="716"/>
        <v>#N/A</v>
      </c>
      <c r="W3319" s="14"/>
      <c r="X3319" s="14"/>
      <c r="Y3319" s="18" t="e">
        <f t="shared" si="722"/>
        <v>#N/A</v>
      </c>
      <c r="AE3319" s="18" t="e">
        <f t="shared" si="717"/>
        <v>#N/A</v>
      </c>
      <c r="AF3319" s="18" t="e">
        <f t="shared" si="718"/>
        <v>#N/A</v>
      </c>
      <c r="AG3319" s="18" t="e">
        <f t="shared" si="723"/>
        <v>#DIV/0!</v>
      </c>
      <c r="AH3319" s="18" t="e">
        <f t="shared" si="724"/>
        <v>#N/A</v>
      </c>
      <c r="AJ3319" s="18"/>
      <c r="AK3319" s="18"/>
      <c r="AL3319" s="18"/>
      <c r="AN3319" s="18"/>
      <c r="AO3319" s="18"/>
      <c r="AP3319" s="18"/>
      <c r="AQ3319" s="18"/>
      <c r="AR3319" s="18"/>
      <c r="AS3319" s="18"/>
      <c r="AT3319" s="18"/>
      <c r="AU3319" s="18"/>
      <c r="AV3319" s="18"/>
      <c r="AW3319" s="18"/>
      <c r="AX3319" s="18"/>
      <c r="AY3319" s="18"/>
      <c r="AZ3319" s="18"/>
      <c r="BA3319" s="18"/>
      <c r="BB3319" s="18"/>
      <c r="BC3319" s="18"/>
      <c r="BD3319" s="18"/>
      <c r="BE3319" s="18"/>
      <c r="BF3319" s="18"/>
      <c r="BL3319" s="18" t="e">
        <f t="shared" si="728"/>
        <v>#N/A</v>
      </c>
      <c r="BM3319" s="18" t="e">
        <f t="shared" si="725"/>
        <v>#N/A</v>
      </c>
      <c r="BN3319" s="18" t="e">
        <f t="shared" si="726"/>
        <v>#N/A</v>
      </c>
      <c r="BO3319" s="18" t="e">
        <f t="shared" si="727"/>
        <v>#N/A</v>
      </c>
      <c r="BT3319" s="18"/>
      <c r="BU3319" s="18"/>
      <c r="BV3319" s="18"/>
      <c r="BW3319" s="18"/>
      <c r="BX3319" s="18"/>
    </row>
    <row r="3320" spans="14:76" x14ac:dyDescent="0.25">
      <c r="N3320" s="14" t="e">
        <f>IF(ISNUMBER('Dosimetry Worksheet'!H3330), 'Dosimetry Worksheet'!H3330, NA())</f>
        <v>#N/A</v>
      </c>
      <c r="O3320" s="14" t="e">
        <f>IF(ISNUMBER(N3320), 'Dosimetry Worksheet'!I3330, NA())</f>
        <v>#N/A</v>
      </c>
      <c r="P3320" s="14"/>
      <c r="Q3320" s="14" t="e">
        <f t="shared" si="719"/>
        <v>#N/A</v>
      </c>
      <c r="R3320" s="14" t="e">
        <f t="shared" si="720"/>
        <v>#N/A</v>
      </c>
      <c r="T3320" s="14" t="e">
        <f t="shared" si="715"/>
        <v>#N/A</v>
      </c>
      <c r="U3320" s="14" t="e">
        <f t="shared" si="721"/>
        <v>#N/A</v>
      </c>
      <c r="V3320" s="14" t="e">
        <f t="shared" si="716"/>
        <v>#N/A</v>
      </c>
      <c r="W3320" s="14"/>
      <c r="X3320" s="14"/>
      <c r="Y3320" s="18" t="e">
        <f t="shared" si="722"/>
        <v>#N/A</v>
      </c>
      <c r="AE3320" s="18" t="e">
        <f t="shared" si="717"/>
        <v>#N/A</v>
      </c>
      <c r="AF3320" s="18" t="e">
        <f t="shared" si="718"/>
        <v>#N/A</v>
      </c>
      <c r="AG3320" s="18" t="e">
        <f t="shared" si="723"/>
        <v>#DIV/0!</v>
      </c>
      <c r="AH3320" s="18" t="e">
        <f t="shared" si="724"/>
        <v>#N/A</v>
      </c>
      <c r="AJ3320" s="18"/>
      <c r="AK3320" s="18"/>
      <c r="AL3320" s="18"/>
      <c r="AN3320" s="18"/>
      <c r="AO3320" s="18"/>
      <c r="AP3320" s="18"/>
      <c r="AQ3320" s="18"/>
      <c r="AR3320" s="18"/>
      <c r="AS3320" s="18"/>
      <c r="AT3320" s="18"/>
      <c r="AU3320" s="18"/>
      <c r="AV3320" s="18"/>
      <c r="AW3320" s="18"/>
      <c r="AX3320" s="18"/>
      <c r="AY3320" s="18"/>
      <c r="AZ3320" s="18"/>
      <c r="BA3320" s="18"/>
      <c r="BB3320" s="18"/>
      <c r="BC3320" s="18"/>
      <c r="BD3320" s="18"/>
      <c r="BE3320" s="18"/>
      <c r="BF3320" s="18"/>
      <c r="BL3320" s="18" t="e">
        <f t="shared" si="728"/>
        <v>#N/A</v>
      </c>
      <c r="BM3320" s="18" t="e">
        <f t="shared" si="725"/>
        <v>#N/A</v>
      </c>
      <c r="BN3320" s="18" t="e">
        <f t="shared" si="726"/>
        <v>#N/A</v>
      </c>
      <c r="BO3320" s="18" t="e">
        <f t="shared" si="727"/>
        <v>#N/A</v>
      </c>
      <c r="BT3320" s="18"/>
      <c r="BU3320" s="18"/>
      <c r="BV3320" s="18"/>
      <c r="BW3320" s="18"/>
      <c r="BX3320" s="18"/>
    </row>
    <row r="3321" spans="14:76" x14ac:dyDescent="0.25">
      <c r="N3321" s="14" t="e">
        <f>IF(ISNUMBER('Dosimetry Worksheet'!H3331), 'Dosimetry Worksheet'!H3331, NA())</f>
        <v>#N/A</v>
      </c>
      <c r="O3321" s="14" t="e">
        <f>IF(ISNUMBER(N3321), 'Dosimetry Worksheet'!I3331, NA())</f>
        <v>#N/A</v>
      </c>
      <c r="P3321" s="14"/>
      <c r="Q3321" s="14" t="e">
        <f t="shared" si="719"/>
        <v>#N/A</v>
      </c>
      <c r="R3321" s="14" t="e">
        <f t="shared" si="720"/>
        <v>#N/A</v>
      </c>
      <c r="T3321" s="14" t="e">
        <f t="shared" si="715"/>
        <v>#N/A</v>
      </c>
      <c r="U3321" s="14" t="e">
        <f t="shared" si="721"/>
        <v>#N/A</v>
      </c>
      <c r="V3321" s="14" t="e">
        <f t="shared" si="716"/>
        <v>#N/A</v>
      </c>
      <c r="W3321" s="14"/>
      <c r="X3321" s="14"/>
      <c r="Y3321" s="18" t="e">
        <f t="shared" si="722"/>
        <v>#N/A</v>
      </c>
      <c r="AE3321" s="18" t="e">
        <f t="shared" si="717"/>
        <v>#N/A</v>
      </c>
      <c r="AF3321" s="18" t="e">
        <f t="shared" si="718"/>
        <v>#N/A</v>
      </c>
      <c r="AG3321" s="18" t="e">
        <f t="shared" si="723"/>
        <v>#DIV/0!</v>
      </c>
      <c r="AH3321" s="18" t="e">
        <f t="shared" si="724"/>
        <v>#N/A</v>
      </c>
      <c r="AJ3321" s="18"/>
      <c r="AK3321" s="18"/>
      <c r="AL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  <c r="AX3321" s="18"/>
      <c r="AY3321" s="18"/>
      <c r="AZ3321" s="18"/>
      <c r="BA3321" s="18"/>
      <c r="BB3321" s="18"/>
      <c r="BC3321" s="18"/>
      <c r="BD3321" s="18"/>
      <c r="BE3321" s="18"/>
      <c r="BF3321" s="18"/>
      <c r="BL3321" s="18" t="e">
        <f t="shared" si="728"/>
        <v>#N/A</v>
      </c>
      <c r="BM3321" s="18" t="e">
        <f t="shared" si="725"/>
        <v>#N/A</v>
      </c>
      <c r="BN3321" s="18" t="e">
        <f t="shared" si="726"/>
        <v>#N/A</v>
      </c>
      <c r="BO3321" s="18" t="e">
        <f t="shared" si="727"/>
        <v>#N/A</v>
      </c>
      <c r="BT3321" s="18"/>
      <c r="BU3321" s="18"/>
      <c r="BV3321" s="18"/>
      <c r="BW3321" s="18"/>
      <c r="BX3321" s="18"/>
    </row>
    <row r="3322" spans="14:76" x14ac:dyDescent="0.25">
      <c r="N3322" s="14" t="e">
        <f>IF(ISNUMBER('Dosimetry Worksheet'!H3332), 'Dosimetry Worksheet'!H3332, NA())</f>
        <v>#N/A</v>
      </c>
      <c r="O3322" s="14" t="e">
        <f>IF(ISNUMBER(N3322), 'Dosimetry Worksheet'!I3332, NA())</f>
        <v>#N/A</v>
      </c>
      <c r="P3322" s="14"/>
      <c r="Q3322" s="14" t="e">
        <f t="shared" si="719"/>
        <v>#N/A</v>
      </c>
      <c r="R3322" s="14" t="e">
        <f t="shared" si="720"/>
        <v>#N/A</v>
      </c>
      <c r="T3322" s="14" t="e">
        <f t="shared" si="715"/>
        <v>#N/A</v>
      </c>
      <c r="U3322" s="14" t="e">
        <f t="shared" si="721"/>
        <v>#N/A</v>
      </c>
      <c r="V3322" s="14" t="e">
        <f t="shared" si="716"/>
        <v>#N/A</v>
      </c>
      <c r="W3322" s="14"/>
      <c r="X3322" s="14"/>
      <c r="Y3322" s="18" t="e">
        <f t="shared" si="722"/>
        <v>#N/A</v>
      </c>
      <c r="AE3322" s="18" t="e">
        <f t="shared" si="717"/>
        <v>#N/A</v>
      </c>
      <c r="AF3322" s="18" t="e">
        <f t="shared" si="718"/>
        <v>#N/A</v>
      </c>
      <c r="AG3322" s="18" t="e">
        <f t="shared" si="723"/>
        <v>#DIV/0!</v>
      </c>
      <c r="AH3322" s="18" t="e">
        <f t="shared" si="724"/>
        <v>#N/A</v>
      </c>
      <c r="AJ3322" s="18"/>
      <c r="AK3322" s="18"/>
      <c r="AL3322" s="18"/>
      <c r="AN3322" s="18"/>
      <c r="AO3322" s="18"/>
      <c r="AP3322" s="18"/>
      <c r="AQ3322" s="18"/>
      <c r="AR3322" s="18"/>
      <c r="AS3322" s="18"/>
      <c r="AT3322" s="18"/>
      <c r="AU3322" s="18"/>
      <c r="AV3322" s="18"/>
      <c r="AW3322" s="18"/>
      <c r="AX3322" s="18"/>
      <c r="AY3322" s="18"/>
      <c r="AZ3322" s="18"/>
      <c r="BA3322" s="18"/>
      <c r="BB3322" s="18"/>
      <c r="BC3322" s="18"/>
      <c r="BD3322" s="18"/>
      <c r="BE3322" s="18"/>
      <c r="BF3322" s="18"/>
      <c r="BL3322" s="18" t="e">
        <f t="shared" si="728"/>
        <v>#N/A</v>
      </c>
      <c r="BM3322" s="18" t="e">
        <f t="shared" si="725"/>
        <v>#N/A</v>
      </c>
      <c r="BN3322" s="18" t="e">
        <f t="shared" si="726"/>
        <v>#N/A</v>
      </c>
      <c r="BO3322" s="18" t="e">
        <f t="shared" si="727"/>
        <v>#N/A</v>
      </c>
      <c r="BT3322" s="18"/>
      <c r="BU3322" s="18"/>
      <c r="BV3322" s="18"/>
      <c r="BW3322" s="18"/>
      <c r="BX3322" s="18"/>
    </row>
    <row r="3323" spans="14:76" x14ac:dyDescent="0.25">
      <c r="N3323" s="14" t="e">
        <f>IF(ISNUMBER('Dosimetry Worksheet'!H3333), 'Dosimetry Worksheet'!H3333, NA())</f>
        <v>#N/A</v>
      </c>
      <c r="O3323" s="14" t="e">
        <f>IF(ISNUMBER(N3323), 'Dosimetry Worksheet'!I3333, NA())</f>
        <v>#N/A</v>
      </c>
      <c r="P3323" s="14"/>
      <c r="Q3323" s="14" t="e">
        <f t="shared" si="719"/>
        <v>#N/A</v>
      </c>
      <c r="R3323" s="14" t="e">
        <f t="shared" si="720"/>
        <v>#N/A</v>
      </c>
      <c r="T3323" s="14" t="e">
        <f t="shared" si="715"/>
        <v>#N/A</v>
      </c>
      <c r="U3323" s="14" t="e">
        <f t="shared" si="721"/>
        <v>#N/A</v>
      </c>
      <c r="V3323" s="14" t="e">
        <f t="shared" si="716"/>
        <v>#N/A</v>
      </c>
      <c r="W3323" s="14"/>
      <c r="X3323" s="14"/>
      <c r="Y3323" s="18" t="e">
        <f t="shared" si="722"/>
        <v>#N/A</v>
      </c>
      <c r="AE3323" s="18" t="e">
        <f t="shared" si="717"/>
        <v>#N/A</v>
      </c>
      <c r="AF3323" s="18" t="e">
        <f t="shared" si="718"/>
        <v>#N/A</v>
      </c>
      <c r="AG3323" s="18" t="e">
        <f t="shared" si="723"/>
        <v>#DIV/0!</v>
      </c>
      <c r="AH3323" s="18" t="e">
        <f t="shared" si="724"/>
        <v>#N/A</v>
      </c>
      <c r="AJ3323" s="18"/>
      <c r="AK3323" s="18"/>
      <c r="AL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  <c r="AX3323" s="18"/>
      <c r="AY3323" s="18"/>
      <c r="AZ3323" s="18"/>
      <c r="BA3323" s="18"/>
      <c r="BB3323" s="18"/>
      <c r="BC3323" s="18"/>
      <c r="BD3323" s="18"/>
      <c r="BE3323" s="18"/>
      <c r="BF3323" s="18"/>
      <c r="BL3323" s="18" t="e">
        <f t="shared" si="728"/>
        <v>#N/A</v>
      </c>
      <c r="BM3323" s="18" t="e">
        <f t="shared" si="725"/>
        <v>#N/A</v>
      </c>
      <c r="BN3323" s="18" t="e">
        <f t="shared" si="726"/>
        <v>#N/A</v>
      </c>
      <c r="BO3323" s="18" t="e">
        <f t="shared" si="727"/>
        <v>#N/A</v>
      </c>
      <c r="BT3323" s="18"/>
      <c r="BU3323" s="18"/>
      <c r="BV3323" s="18"/>
      <c r="BW3323" s="18"/>
      <c r="BX3323" s="18"/>
    </row>
    <row r="3324" spans="14:76" x14ac:dyDescent="0.25">
      <c r="N3324" s="14" t="e">
        <f>IF(ISNUMBER('Dosimetry Worksheet'!H3334), 'Dosimetry Worksheet'!H3334, NA())</f>
        <v>#N/A</v>
      </c>
      <c r="O3324" s="14" t="e">
        <f>IF(ISNUMBER(N3324), 'Dosimetry Worksheet'!I3334, NA())</f>
        <v>#N/A</v>
      </c>
      <c r="P3324" s="14"/>
      <c r="Q3324" s="14" t="e">
        <f t="shared" si="719"/>
        <v>#N/A</v>
      </c>
      <c r="R3324" s="14" t="e">
        <f t="shared" si="720"/>
        <v>#N/A</v>
      </c>
      <c r="T3324" s="14" t="e">
        <f t="shared" si="715"/>
        <v>#N/A</v>
      </c>
      <c r="U3324" s="14" t="e">
        <f t="shared" si="721"/>
        <v>#N/A</v>
      </c>
      <c r="V3324" s="14" t="e">
        <f t="shared" si="716"/>
        <v>#N/A</v>
      </c>
      <c r="W3324" s="14"/>
      <c r="X3324" s="14"/>
      <c r="Y3324" s="18" t="e">
        <f t="shared" si="722"/>
        <v>#N/A</v>
      </c>
      <c r="AE3324" s="18" t="e">
        <f t="shared" si="717"/>
        <v>#N/A</v>
      </c>
      <c r="AF3324" s="18" t="e">
        <f t="shared" si="718"/>
        <v>#N/A</v>
      </c>
      <c r="AG3324" s="18" t="e">
        <f t="shared" si="723"/>
        <v>#DIV/0!</v>
      </c>
      <c r="AH3324" s="18" t="e">
        <f t="shared" si="724"/>
        <v>#N/A</v>
      </c>
      <c r="AJ3324" s="18"/>
      <c r="AK3324" s="18"/>
      <c r="AL3324" s="18"/>
      <c r="AN3324" s="18"/>
      <c r="AO3324" s="18"/>
      <c r="AP3324" s="18"/>
      <c r="AQ3324" s="18"/>
      <c r="AR3324" s="18"/>
      <c r="AS3324" s="18"/>
      <c r="AT3324" s="18"/>
      <c r="AU3324" s="18"/>
      <c r="AV3324" s="18"/>
      <c r="AW3324" s="18"/>
      <c r="AX3324" s="18"/>
      <c r="AY3324" s="18"/>
      <c r="AZ3324" s="18"/>
      <c r="BA3324" s="18"/>
      <c r="BB3324" s="18"/>
      <c r="BC3324" s="18"/>
      <c r="BD3324" s="18"/>
      <c r="BE3324" s="18"/>
      <c r="BF3324" s="18"/>
      <c r="BL3324" s="18" t="e">
        <f t="shared" si="728"/>
        <v>#N/A</v>
      </c>
      <c r="BM3324" s="18" t="e">
        <f t="shared" si="725"/>
        <v>#N/A</v>
      </c>
      <c r="BN3324" s="18" t="e">
        <f t="shared" si="726"/>
        <v>#N/A</v>
      </c>
      <c r="BO3324" s="18" t="e">
        <f t="shared" si="727"/>
        <v>#N/A</v>
      </c>
      <c r="BT3324" s="18"/>
      <c r="BU3324" s="18"/>
      <c r="BV3324" s="18"/>
      <c r="BW3324" s="18"/>
      <c r="BX3324" s="18"/>
    </row>
    <row r="3325" spans="14:76" x14ac:dyDescent="0.25">
      <c r="N3325" s="14" t="e">
        <f>IF(ISNUMBER('Dosimetry Worksheet'!H3335), 'Dosimetry Worksheet'!H3335, NA())</f>
        <v>#N/A</v>
      </c>
      <c r="O3325" s="14" t="e">
        <f>IF(ISNUMBER(N3325), 'Dosimetry Worksheet'!I3335, NA())</f>
        <v>#N/A</v>
      </c>
      <c r="P3325" s="14"/>
      <c r="Q3325" s="14" t="e">
        <f t="shared" si="719"/>
        <v>#N/A</v>
      </c>
      <c r="R3325" s="14" t="e">
        <f t="shared" si="720"/>
        <v>#N/A</v>
      </c>
      <c r="T3325" s="14" t="e">
        <f t="shared" si="715"/>
        <v>#N/A</v>
      </c>
      <c r="U3325" s="14" t="e">
        <f t="shared" si="721"/>
        <v>#N/A</v>
      </c>
      <c r="V3325" s="14" t="e">
        <f t="shared" si="716"/>
        <v>#N/A</v>
      </c>
      <c r="W3325" s="14"/>
      <c r="X3325" s="14"/>
      <c r="Y3325" s="18" t="e">
        <f t="shared" si="722"/>
        <v>#N/A</v>
      </c>
      <c r="AE3325" s="18" t="e">
        <f t="shared" si="717"/>
        <v>#N/A</v>
      </c>
      <c r="AF3325" s="18" t="e">
        <f t="shared" si="718"/>
        <v>#N/A</v>
      </c>
      <c r="AG3325" s="18" t="e">
        <f t="shared" si="723"/>
        <v>#DIV/0!</v>
      </c>
      <c r="AH3325" s="18" t="e">
        <f t="shared" si="724"/>
        <v>#N/A</v>
      </c>
      <c r="AJ3325" s="18"/>
      <c r="AK3325" s="18"/>
      <c r="AL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  <c r="AX3325" s="18"/>
      <c r="AY3325" s="18"/>
      <c r="AZ3325" s="18"/>
      <c r="BA3325" s="18"/>
      <c r="BB3325" s="18"/>
      <c r="BC3325" s="18"/>
      <c r="BD3325" s="18"/>
      <c r="BE3325" s="18"/>
      <c r="BF3325" s="18"/>
      <c r="BL3325" s="18" t="e">
        <f t="shared" si="728"/>
        <v>#N/A</v>
      </c>
      <c r="BM3325" s="18" t="e">
        <f t="shared" si="725"/>
        <v>#N/A</v>
      </c>
      <c r="BN3325" s="18" t="e">
        <f t="shared" si="726"/>
        <v>#N/A</v>
      </c>
      <c r="BO3325" s="18" t="e">
        <f t="shared" si="727"/>
        <v>#N/A</v>
      </c>
      <c r="BT3325" s="18"/>
      <c r="BU3325" s="18"/>
      <c r="BV3325" s="18"/>
      <c r="BW3325" s="18"/>
      <c r="BX3325" s="18"/>
    </row>
    <row r="3326" spans="14:76" x14ac:dyDescent="0.25">
      <c r="N3326" s="14" t="e">
        <f>IF(ISNUMBER('Dosimetry Worksheet'!H3336), 'Dosimetry Worksheet'!H3336, NA())</f>
        <v>#N/A</v>
      </c>
      <c r="O3326" s="14" t="e">
        <f>IF(ISNUMBER(N3326), 'Dosimetry Worksheet'!I3336, NA())</f>
        <v>#N/A</v>
      </c>
      <c r="P3326" s="14"/>
      <c r="Q3326" s="14" t="e">
        <f t="shared" si="719"/>
        <v>#N/A</v>
      </c>
      <c r="R3326" s="14" t="e">
        <f t="shared" si="720"/>
        <v>#N/A</v>
      </c>
      <c r="T3326" s="14" t="e">
        <f t="shared" si="715"/>
        <v>#N/A</v>
      </c>
      <c r="U3326" s="14" t="e">
        <f t="shared" si="721"/>
        <v>#N/A</v>
      </c>
      <c r="V3326" s="14" t="e">
        <f t="shared" si="716"/>
        <v>#N/A</v>
      </c>
      <c r="W3326" s="14"/>
      <c r="X3326" s="14"/>
      <c r="Y3326" s="18" t="e">
        <f t="shared" si="722"/>
        <v>#N/A</v>
      </c>
      <c r="AE3326" s="18" t="e">
        <f t="shared" si="717"/>
        <v>#N/A</v>
      </c>
      <c r="AF3326" s="18" t="e">
        <f t="shared" si="718"/>
        <v>#N/A</v>
      </c>
      <c r="AG3326" s="18" t="e">
        <f t="shared" si="723"/>
        <v>#DIV/0!</v>
      </c>
      <c r="AH3326" s="18" t="e">
        <f t="shared" si="724"/>
        <v>#N/A</v>
      </c>
      <c r="AJ3326" s="18"/>
      <c r="AK3326" s="18"/>
      <c r="AL3326" s="18"/>
      <c r="AN3326" s="18"/>
      <c r="AO3326" s="18"/>
      <c r="AP3326" s="18"/>
      <c r="AQ3326" s="18"/>
      <c r="AR3326" s="18"/>
      <c r="AS3326" s="18"/>
      <c r="AT3326" s="18"/>
      <c r="AU3326" s="18"/>
      <c r="AV3326" s="18"/>
      <c r="AW3326" s="18"/>
      <c r="AX3326" s="18"/>
      <c r="AY3326" s="18"/>
      <c r="AZ3326" s="18"/>
      <c r="BA3326" s="18"/>
      <c r="BB3326" s="18"/>
      <c r="BC3326" s="18"/>
      <c r="BD3326" s="18"/>
      <c r="BE3326" s="18"/>
      <c r="BF3326" s="18"/>
      <c r="BL3326" s="18" t="e">
        <f t="shared" si="728"/>
        <v>#N/A</v>
      </c>
      <c r="BM3326" s="18" t="e">
        <f t="shared" si="725"/>
        <v>#N/A</v>
      </c>
      <c r="BN3326" s="18" t="e">
        <f t="shared" si="726"/>
        <v>#N/A</v>
      </c>
      <c r="BO3326" s="18" t="e">
        <f t="shared" si="727"/>
        <v>#N/A</v>
      </c>
      <c r="BT3326" s="18"/>
      <c r="BU3326" s="18"/>
      <c r="BV3326" s="18"/>
      <c r="BW3326" s="18"/>
      <c r="BX3326" s="18"/>
    </row>
    <row r="3327" spans="14:76" x14ac:dyDescent="0.25">
      <c r="N3327" s="14" t="e">
        <f>IF(ISNUMBER('Dosimetry Worksheet'!H3337), 'Dosimetry Worksheet'!H3337, NA())</f>
        <v>#N/A</v>
      </c>
      <c r="O3327" s="14" t="e">
        <f>IF(ISNUMBER(N3327), 'Dosimetry Worksheet'!I3337, NA())</f>
        <v>#N/A</v>
      </c>
      <c r="P3327" s="14"/>
      <c r="Q3327" s="14" t="e">
        <f t="shared" si="719"/>
        <v>#N/A</v>
      </c>
      <c r="R3327" s="14" t="e">
        <f t="shared" si="720"/>
        <v>#N/A</v>
      </c>
      <c r="T3327" s="14" t="e">
        <f t="shared" si="715"/>
        <v>#N/A</v>
      </c>
      <c r="U3327" s="14" t="e">
        <f t="shared" si="721"/>
        <v>#N/A</v>
      </c>
      <c r="V3327" s="14" t="e">
        <f t="shared" si="716"/>
        <v>#N/A</v>
      </c>
      <c r="W3327" s="14"/>
      <c r="X3327" s="14"/>
      <c r="Y3327" s="18" t="e">
        <f t="shared" si="722"/>
        <v>#N/A</v>
      </c>
      <c r="AE3327" s="18" t="e">
        <f t="shared" si="717"/>
        <v>#N/A</v>
      </c>
      <c r="AF3327" s="18" t="e">
        <f t="shared" si="718"/>
        <v>#N/A</v>
      </c>
      <c r="AG3327" s="18" t="e">
        <f t="shared" si="723"/>
        <v>#DIV/0!</v>
      </c>
      <c r="AH3327" s="18" t="e">
        <f t="shared" si="724"/>
        <v>#N/A</v>
      </c>
      <c r="AJ3327" s="18"/>
      <c r="AK3327" s="18"/>
      <c r="AL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  <c r="AX3327" s="18"/>
      <c r="AY3327" s="18"/>
      <c r="AZ3327" s="18"/>
      <c r="BA3327" s="18"/>
      <c r="BB3327" s="18"/>
      <c r="BC3327" s="18"/>
      <c r="BD3327" s="18"/>
      <c r="BE3327" s="18"/>
      <c r="BF3327" s="18"/>
      <c r="BL3327" s="18" t="e">
        <f t="shared" si="728"/>
        <v>#N/A</v>
      </c>
      <c r="BM3327" s="18" t="e">
        <f t="shared" si="725"/>
        <v>#N/A</v>
      </c>
      <c r="BN3327" s="18" t="e">
        <f t="shared" si="726"/>
        <v>#N/A</v>
      </c>
      <c r="BO3327" s="18" t="e">
        <f t="shared" si="727"/>
        <v>#N/A</v>
      </c>
      <c r="BT3327" s="18"/>
      <c r="BU3327" s="18"/>
      <c r="BV3327" s="18"/>
      <c r="BW3327" s="18"/>
      <c r="BX3327" s="18"/>
    </row>
    <row r="3328" spans="14:76" x14ac:dyDescent="0.25">
      <c r="N3328" s="14" t="e">
        <f>IF(ISNUMBER('Dosimetry Worksheet'!H3338), 'Dosimetry Worksheet'!H3338, NA())</f>
        <v>#N/A</v>
      </c>
      <c r="O3328" s="14" t="e">
        <f>IF(ISNUMBER(N3328), 'Dosimetry Worksheet'!I3338, NA())</f>
        <v>#N/A</v>
      </c>
      <c r="P3328" s="14"/>
      <c r="Q3328" s="14" t="e">
        <f t="shared" si="719"/>
        <v>#N/A</v>
      </c>
      <c r="R3328" s="14" t="e">
        <f t="shared" si="720"/>
        <v>#N/A</v>
      </c>
      <c r="T3328" s="14" t="e">
        <f t="shared" si="715"/>
        <v>#N/A</v>
      </c>
      <c r="U3328" s="14" t="e">
        <f t="shared" si="721"/>
        <v>#N/A</v>
      </c>
      <c r="V3328" s="14" t="e">
        <f t="shared" si="716"/>
        <v>#N/A</v>
      </c>
      <c r="W3328" s="14"/>
      <c r="X3328" s="14"/>
      <c r="Y3328" s="18" t="e">
        <f t="shared" si="722"/>
        <v>#N/A</v>
      </c>
      <c r="AE3328" s="18" t="e">
        <f t="shared" si="717"/>
        <v>#N/A</v>
      </c>
      <c r="AF3328" s="18" t="e">
        <f t="shared" si="718"/>
        <v>#N/A</v>
      </c>
      <c r="AG3328" s="18" t="e">
        <f t="shared" si="723"/>
        <v>#DIV/0!</v>
      </c>
      <c r="AH3328" s="18" t="e">
        <f t="shared" si="724"/>
        <v>#N/A</v>
      </c>
      <c r="AJ3328" s="18"/>
      <c r="AK3328" s="18"/>
      <c r="AL3328" s="18"/>
      <c r="AN3328" s="18"/>
      <c r="AO3328" s="18"/>
      <c r="AP3328" s="18"/>
      <c r="AQ3328" s="18"/>
      <c r="AR3328" s="18"/>
      <c r="AS3328" s="18"/>
      <c r="AT3328" s="18"/>
      <c r="AU3328" s="18"/>
      <c r="AV3328" s="18"/>
      <c r="AW3328" s="18"/>
      <c r="AX3328" s="18"/>
      <c r="AY3328" s="18"/>
      <c r="AZ3328" s="18"/>
      <c r="BA3328" s="18"/>
      <c r="BB3328" s="18"/>
      <c r="BC3328" s="18"/>
      <c r="BD3328" s="18"/>
      <c r="BE3328" s="18"/>
      <c r="BF3328" s="18"/>
      <c r="BL3328" s="18" t="e">
        <f t="shared" si="728"/>
        <v>#N/A</v>
      </c>
      <c r="BM3328" s="18" t="e">
        <f t="shared" si="725"/>
        <v>#N/A</v>
      </c>
      <c r="BN3328" s="18" t="e">
        <f t="shared" si="726"/>
        <v>#N/A</v>
      </c>
      <c r="BO3328" s="18" t="e">
        <f t="shared" si="727"/>
        <v>#N/A</v>
      </c>
      <c r="BT3328" s="18"/>
      <c r="BU3328" s="18"/>
      <c r="BV3328" s="18"/>
      <c r="BW3328" s="18"/>
      <c r="BX3328" s="18"/>
    </row>
    <row r="3329" spans="14:76" x14ac:dyDescent="0.25">
      <c r="N3329" s="14" t="e">
        <f>IF(ISNUMBER('Dosimetry Worksheet'!H3339), 'Dosimetry Worksheet'!H3339, NA())</f>
        <v>#N/A</v>
      </c>
      <c r="O3329" s="14" t="e">
        <f>IF(ISNUMBER(N3329), 'Dosimetry Worksheet'!I3339, NA())</f>
        <v>#N/A</v>
      </c>
      <c r="P3329" s="14"/>
      <c r="Q3329" s="14" t="e">
        <f t="shared" si="719"/>
        <v>#N/A</v>
      </c>
      <c r="R3329" s="14" t="e">
        <f t="shared" si="720"/>
        <v>#N/A</v>
      </c>
      <c r="T3329" s="14" t="e">
        <f t="shared" si="715"/>
        <v>#N/A</v>
      </c>
      <c r="U3329" s="14" t="e">
        <f t="shared" si="721"/>
        <v>#N/A</v>
      </c>
      <c r="V3329" s="14" t="e">
        <f t="shared" si="716"/>
        <v>#N/A</v>
      </c>
      <c r="W3329" s="14"/>
      <c r="X3329" s="14"/>
      <c r="Y3329" s="18" t="e">
        <f t="shared" si="722"/>
        <v>#N/A</v>
      </c>
      <c r="AE3329" s="18" t="e">
        <f t="shared" si="717"/>
        <v>#N/A</v>
      </c>
      <c r="AF3329" s="18" t="e">
        <f t="shared" si="718"/>
        <v>#N/A</v>
      </c>
      <c r="AG3329" s="18" t="e">
        <f t="shared" si="723"/>
        <v>#DIV/0!</v>
      </c>
      <c r="AH3329" s="18" t="e">
        <f t="shared" si="724"/>
        <v>#N/A</v>
      </c>
      <c r="AJ3329" s="18"/>
      <c r="AK3329" s="18"/>
      <c r="AL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/>
      <c r="AX3329" s="18"/>
      <c r="AY3329" s="18"/>
      <c r="AZ3329" s="18"/>
      <c r="BA3329" s="18"/>
      <c r="BB3329" s="18"/>
      <c r="BC3329" s="18"/>
      <c r="BD3329" s="18"/>
      <c r="BE3329" s="18"/>
      <c r="BF3329" s="18"/>
      <c r="BL3329" s="18" t="e">
        <f t="shared" si="728"/>
        <v>#N/A</v>
      </c>
      <c r="BM3329" s="18" t="e">
        <f t="shared" si="725"/>
        <v>#N/A</v>
      </c>
      <c r="BN3329" s="18" t="e">
        <f t="shared" si="726"/>
        <v>#N/A</v>
      </c>
      <c r="BO3329" s="18" t="e">
        <f t="shared" si="727"/>
        <v>#N/A</v>
      </c>
      <c r="BT3329" s="18"/>
      <c r="BU3329" s="18"/>
      <c r="BV3329" s="18"/>
      <c r="BW3329" s="18"/>
      <c r="BX3329" s="18"/>
    </row>
    <row r="3330" spans="14:76" x14ac:dyDescent="0.25">
      <c r="N3330" s="14" t="e">
        <f>IF(ISNUMBER('Dosimetry Worksheet'!H3340), 'Dosimetry Worksheet'!H3340, NA())</f>
        <v>#N/A</v>
      </c>
      <c r="O3330" s="14" t="e">
        <f>IF(ISNUMBER(N3330), 'Dosimetry Worksheet'!I3340, NA())</f>
        <v>#N/A</v>
      </c>
      <c r="P3330" s="14"/>
      <c r="Q3330" s="14" t="e">
        <f t="shared" si="719"/>
        <v>#N/A</v>
      </c>
      <c r="R3330" s="14" t="e">
        <f t="shared" si="720"/>
        <v>#N/A</v>
      </c>
      <c r="T3330" s="14" t="e">
        <f t="shared" si="715"/>
        <v>#N/A</v>
      </c>
      <c r="U3330" s="14" t="e">
        <f t="shared" si="721"/>
        <v>#N/A</v>
      </c>
      <c r="V3330" s="14" t="e">
        <f t="shared" si="716"/>
        <v>#N/A</v>
      </c>
      <c r="W3330" s="14"/>
      <c r="X3330" s="14"/>
      <c r="Y3330" s="18" t="e">
        <f t="shared" si="722"/>
        <v>#N/A</v>
      </c>
      <c r="AE3330" s="18" t="e">
        <f t="shared" si="717"/>
        <v>#N/A</v>
      </c>
      <c r="AF3330" s="18" t="e">
        <f t="shared" si="718"/>
        <v>#N/A</v>
      </c>
      <c r="AG3330" s="18" t="e">
        <f t="shared" si="723"/>
        <v>#DIV/0!</v>
      </c>
      <c r="AH3330" s="18" t="e">
        <f t="shared" si="724"/>
        <v>#N/A</v>
      </c>
      <c r="AJ3330" s="18"/>
      <c r="AK3330" s="18"/>
      <c r="AL3330" s="18"/>
      <c r="AN3330" s="18"/>
      <c r="AO3330" s="18"/>
      <c r="AP3330" s="18"/>
      <c r="AQ3330" s="18"/>
      <c r="AR3330" s="18"/>
      <c r="AS3330" s="18"/>
      <c r="AT3330" s="18"/>
      <c r="AU3330" s="18"/>
      <c r="AV3330" s="18"/>
      <c r="AW3330" s="18"/>
      <c r="AX3330" s="18"/>
      <c r="AY3330" s="18"/>
      <c r="AZ3330" s="18"/>
      <c r="BA3330" s="18"/>
      <c r="BB3330" s="18"/>
      <c r="BC3330" s="18"/>
      <c r="BD3330" s="18"/>
      <c r="BE3330" s="18"/>
      <c r="BF3330" s="18"/>
      <c r="BL3330" s="18" t="e">
        <f t="shared" si="728"/>
        <v>#N/A</v>
      </c>
      <c r="BM3330" s="18" t="e">
        <f t="shared" si="725"/>
        <v>#N/A</v>
      </c>
      <c r="BN3330" s="18" t="e">
        <f t="shared" si="726"/>
        <v>#N/A</v>
      </c>
      <c r="BO3330" s="18" t="e">
        <f t="shared" si="727"/>
        <v>#N/A</v>
      </c>
      <c r="BT3330" s="18"/>
      <c r="BU3330" s="18"/>
      <c r="BV3330" s="18"/>
      <c r="BW3330" s="18"/>
      <c r="BX3330" s="18"/>
    </row>
    <row r="3331" spans="14:76" x14ac:dyDescent="0.25">
      <c r="N3331" s="14" t="e">
        <f>IF(ISNUMBER('Dosimetry Worksheet'!H3341), 'Dosimetry Worksheet'!H3341, NA())</f>
        <v>#N/A</v>
      </c>
      <c r="O3331" s="14" t="e">
        <f>IF(ISNUMBER(N3331), 'Dosimetry Worksheet'!I3341, NA())</f>
        <v>#N/A</v>
      </c>
      <c r="P3331" s="14"/>
      <c r="Q3331" s="14" t="e">
        <f t="shared" si="719"/>
        <v>#N/A</v>
      </c>
      <c r="R3331" s="14" t="e">
        <f t="shared" si="720"/>
        <v>#N/A</v>
      </c>
      <c r="T3331" s="14" t="e">
        <f t="shared" si="715"/>
        <v>#N/A</v>
      </c>
      <c r="U3331" s="14" t="e">
        <f t="shared" si="721"/>
        <v>#N/A</v>
      </c>
      <c r="V3331" s="14" t="e">
        <f t="shared" si="716"/>
        <v>#N/A</v>
      </c>
      <c r="W3331" s="14"/>
      <c r="X3331" s="14"/>
      <c r="Y3331" s="18" t="e">
        <f t="shared" si="722"/>
        <v>#N/A</v>
      </c>
      <c r="AE3331" s="18" t="e">
        <f t="shared" si="717"/>
        <v>#N/A</v>
      </c>
      <c r="AF3331" s="18" t="e">
        <f t="shared" si="718"/>
        <v>#N/A</v>
      </c>
      <c r="AG3331" s="18" t="e">
        <f t="shared" si="723"/>
        <v>#DIV/0!</v>
      </c>
      <c r="AH3331" s="18" t="e">
        <f t="shared" si="724"/>
        <v>#N/A</v>
      </c>
      <c r="AJ3331" s="18"/>
      <c r="AK3331" s="18"/>
      <c r="AL3331" s="18"/>
      <c r="AN3331" s="18"/>
      <c r="AO3331" s="18"/>
      <c r="AP3331" s="18"/>
      <c r="AQ3331" s="18"/>
      <c r="AR3331" s="18"/>
      <c r="AS3331" s="18"/>
      <c r="AT3331" s="18"/>
      <c r="AU3331" s="18"/>
      <c r="AV3331" s="18"/>
      <c r="AW3331" s="18"/>
      <c r="AX3331" s="18"/>
      <c r="AY3331" s="18"/>
      <c r="AZ3331" s="18"/>
      <c r="BA3331" s="18"/>
      <c r="BB3331" s="18"/>
      <c r="BC3331" s="18"/>
      <c r="BD3331" s="18"/>
      <c r="BE3331" s="18"/>
      <c r="BF3331" s="18"/>
      <c r="BL3331" s="18" t="e">
        <f t="shared" si="728"/>
        <v>#N/A</v>
      </c>
      <c r="BM3331" s="18" t="e">
        <f t="shared" si="725"/>
        <v>#N/A</v>
      </c>
      <c r="BN3331" s="18" t="e">
        <f t="shared" si="726"/>
        <v>#N/A</v>
      </c>
      <c r="BO3331" s="18" t="e">
        <f t="shared" si="727"/>
        <v>#N/A</v>
      </c>
      <c r="BT3331" s="18"/>
      <c r="BU3331" s="18"/>
      <c r="BV3331" s="18"/>
      <c r="BW3331" s="18"/>
      <c r="BX3331" s="18"/>
    </row>
    <row r="3332" spans="14:76" x14ac:dyDescent="0.25">
      <c r="N3332" s="14" t="e">
        <f>IF(ISNUMBER('Dosimetry Worksheet'!H3342), 'Dosimetry Worksheet'!H3342, NA())</f>
        <v>#N/A</v>
      </c>
      <c r="O3332" s="14" t="e">
        <f>IF(ISNUMBER(N3332), 'Dosimetry Worksheet'!I3342, NA())</f>
        <v>#N/A</v>
      </c>
      <c r="P3332" s="14"/>
      <c r="Q3332" s="14" t="e">
        <f t="shared" si="719"/>
        <v>#N/A</v>
      </c>
      <c r="R3332" s="14" t="e">
        <f t="shared" si="720"/>
        <v>#N/A</v>
      </c>
      <c r="T3332" s="14" t="e">
        <f t="shared" si="715"/>
        <v>#N/A</v>
      </c>
      <c r="U3332" s="14" t="e">
        <f t="shared" si="721"/>
        <v>#N/A</v>
      </c>
      <c r="V3332" s="14" t="e">
        <f t="shared" si="716"/>
        <v>#N/A</v>
      </c>
      <c r="W3332" s="14"/>
      <c r="X3332" s="14"/>
      <c r="Y3332" s="18" t="e">
        <f t="shared" si="722"/>
        <v>#N/A</v>
      </c>
      <c r="AE3332" s="18" t="e">
        <f t="shared" si="717"/>
        <v>#N/A</v>
      </c>
      <c r="AF3332" s="18" t="e">
        <f t="shared" si="718"/>
        <v>#N/A</v>
      </c>
      <c r="AG3332" s="18" t="e">
        <f t="shared" si="723"/>
        <v>#DIV/0!</v>
      </c>
      <c r="AH3332" s="18" t="e">
        <f t="shared" si="724"/>
        <v>#N/A</v>
      </c>
      <c r="AJ3332" s="18"/>
      <c r="AK3332" s="18"/>
      <c r="AL3332" s="18"/>
      <c r="AN3332" s="18"/>
      <c r="AO3332" s="18"/>
      <c r="AP3332" s="18"/>
      <c r="AQ3332" s="18"/>
      <c r="AR3332" s="18"/>
      <c r="AS3332" s="18"/>
      <c r="AT3332" s="18"/>
      <c r="AU3332" s="18"/>
      <c r="AV3332" s="18"/>
      <c r="AW3332" s="18"/>
      <c r="AX3332" s="18"/>
      <c r="AY3332" s="18"/>
      <c r="AZ3332" s="18"/>
      <c r="BA3332" s="18"/>
      <c r="BB3332" s="18"/>
      <c r="BC3332" s="18"/>
      <c r="BD3332" s="18"/>
      <c r="BE3332" s="18"/>
      <c r="BF3332" s="18"/>
      <c r="BL3332" s="18" t="e">
        <f t="shared" si="728"/>
        <v>#N/A</v>
      </c>
      <c r="BM3332" s="18" t="e">
        <f t="shared" si="725"/>
        <v>#N/A</v>
      </c>
      <c r="BN3332" s="18" t="e">
        <f t="shared" si="726"/>
        <v>#N/A</v>
      </c>
      <c r="BO3332" s="18" t="e">
        <f t="shared" si="727"/>
        <v>#N/A</v>
      </c>
      <c r="BT3332" s="18"/>
      <c r="BU3332" s="18"/>
      <c r="BV3332" s="18"/>
      <c r="BW3332" s="18"/>
      <c r="BX3332" s="18"/>
    </row>
    <row r="3333" spans="14:76" x14ac:dyDescent="0.25">
      <c r="N3333" s="14" t="e">
        <f>IF(ISNUMBER('Dosimetry Worksheet'!H3343), 'Dosimetry Worksheet'!H3343, NA())</f>
        <v>#N/A</v>
      </c>
      <c r="O3333" s="14" t="e">
        <f>IF(ISNUMBER(N3333), 'Dosimetry Worksheet'!I3343, NA())</f>
        <v>#N/A</v>
      </c>
      <c r="P3333" s="14"/>
      <c r="Q3333" s="14" t="e">
        <f t="shared" si="719"/>
        <v>#N/A</v>
      </c>
      <c r="R3333" s="14" t="e">
        <f t="shared" si="720"/>
        <v>#N/A</v>
      </c>
      <c r="T3333" s="14" t="e">
        <f t="shared" ref="T3333:T3396" si="729">N3333</f>
        <v>#N/A</v>
      </c>
      <c r="U3333" s="14" t="e">
        <f t="shared" si="721"/>
        <v>#N/A</v>
      </c>
      <c r="V3333" s="14" t="e">
        <f t="shared" ref="V3333:V3396" si="730">IF(ISNUMBER(T3333),LOG(R3333,2),NA())</f>
        <v>#N/A</v>
      </c>
      <c r="W3333" s="14"/>
      <c r="X3333" s="14"/>
      <c r="Y3333" s="18" t="e">
        <f t="shared" si="722"/>
        <v>#N/A</v>
      </c>
      <c r="AE3333" s="18" t="e">
        <f t="shared" ref="AE3333:AE3396" si="731">T3333</f>
        <v>#N/A</v>
      </c>
      <c r="AF3333" s="18" t="e">
        <f t="shared" ref="AF3333:AF3396" si="732">R3333</f>
        <v>#N/A</v>
      </c>
      <c r="AG3333" s="18" t="e">
        <f t="shared" si="723"/>
        <v>#DIV/0!</v>
      </c>
      <c r="AH3333" s="18" t="e">
        <f t="shared" si="724"/>
        <v>#N/A</v>
      </c>
      <c r="AJ3333" s="18"/>
      <c r="AK3333" s="18"/>
      <c r="AL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  <c r="AX3333" s="18"/>
      <c r="AY3333" s="18"/>
      <c r="AZ3333" s="18"/>
      <c r="BA3333" s="18"/>
      <c r="BB3333" s="18"/>
      <c r="BC3333" s="18"/>
      <c r="BD3333" s="18"/>
      <c r="BE3333" s="18"/>
      <c r="BF3333" s="18"/>
      <c r="BL3333" s="18" t="e">
        <f t="shared" si="728"/>
        <v>#N/A</v>
      </c>
      <c r="BM3333" s="18" t="e">
        <f t="shared" si="725"/>
        <v>#N/A</v>
      </c>
      <c r="BN3333" s="18" t="e">
        <f t="shared" si="726"/>
        <v>#N/A</v>
      </c>
      <c r="BO3333" s="18" t="e">
        <f t="shared" si="727"/>
        <v>#N/A</v>
      </c>
      <c r="BT3333" s="18"/>
      <c r="BU3333" s="18"/>
      <c r="BV3333" s="18"/>
      <c r="BW3333" s="18"/>
      <c r="BX3333" s="18"/>
    </row>
    <row r="3334" spans="14:76" x14ac:dyDescent="0.25">
      <c r="N3334" s="14" t="e">
        <f>IF(ISNUMBER('Dosimetry Worksheet'!H3344), 'Dosimetry Worksheet'!H3344, NA())</f>
        <v>#N/A</v>
      </c>
      <c r="O3334" s="14" t="e">
        <f>IF(ISNUMBER(N3334), 'Dosimetry Worksheet'!I3344, NA())</f>
        <v>#N/A</v>
      </c>
      <c r="P3334" s="14"/>
      <c r="Q3334" s="14" t="e">
        <f t="shared" ref="Q3334:Q3397" si="733">N3334</f>
        <v>#N/A</v>
      </c>
      <c r="R3334" s="14" t="e">
        <f t="shared" ref="R3334:R3397" si="734">IF(ISNUMBER(N3334),IF(L$5=2,O3334*2^(N3334/$K$5),O3334),NA())</f>
        <v>#N/A</v>
      </c>
      <c r="T3334" s="14" t="e">
        <f t="shared" si="729"/>
        <v>#N/A</v>
      </c>
      <c r="U3334" s="14" t="e">
        <f t="shared" ref="U3334:U3397" si="735">R3334</f>
        <v>#N/A</v>
      </c>
      <c r="V3334" s="14" t="e">
        <f t="shared" si="730"/>
        <v>#N/A</v>
      </c>
      <c r="W3334" s="14"/>
      <c r="X3334" s="14"/>
      <c r="Y3334" s="18" t="e">
        <f t="shared" ref="Y3334:Y3397" si="736">IF(AND(T3334&gt;=W$5,T3334&lt;=X$5),V3334,NA())</f>
        <v>#N/A</v>
      </c>
      <c r="AE3334" s="18" t="e">
        <f t="shared" si="731"/>
        <v>#N/A</v>
      </c>
      <c r="AF3334" s="18" t="e">
        <f t="shared" si="732"/>
        <v>#N/A</v>
      </c>
      <c r="AG3334" s="18" t="e">
        <f t="shared" ref="AG3334:AG3397" si="737">AB$5*2^(-AE3334/AC$5)</f>
        <v>#DIV/0!</v>
      </c>
      <c r="AH3334" s="18" t="e">
        <f t="shared" ref="AH3334:AH3397" si="738">IF(AND(AE3334&gt;=W$5,AE3334&lt;=X$5),AG3334,NA())</f>
        <v>#N/A</v>
      </c>
      <c r="AJ3334" s="18"/>
      <c r="AK3334" s="18"/>
      <c r="AL3334" s="18"/>
      <c r="AN3334" s="18"/>
      <c r="AO3334" s="18"/>
      <c r="AP3334" s="18"/>
      <c r="AQ3334" s="18"/>
      <c r="AR3334" s="18"/>
      <c r="AS3334" s="18"/>
      <c r="AT3334" s="18"/>
      <c r="AU3334" s="18"/>
      <c r="AV3334" s="18"/>
      <c r="AW3334" s="18"/>
      <c r="AX3334" s="18"/>
      <c r="AY3334" s="18"/>
      <c r="AZ3334" s="18"/>
      <c r="BA3334" s="18"/>
      <c r="BB3334" s="18"/>
      <c r="BC3334" s="18"/>
      <c r="BD3334" s="18"/>
      <c r="BE3334" s="18"/>
      <c r="BF3334" s="18"/>
      <c r="BL3334" s="18" t="e">
        <f t="shared" si="728"/>
        <v>#N/A</v>
      </c>
      <c r="BM3334" s="18" t="e">
        <f t="shared" ref="BM3334:BM3397" si="739">$BI$5*2^(-$BL3334/$BJ$5)</f>
        <v>#N/A</v>
      </c>
      <c r="BN3334" s="18" t="e">
        <f t="shared" ref="BN3334:BN3397" si="740">$BI$6*2^(-$BL3334/$BJ$6)</f>
        <v>#N/A</v>
      </c>
      <c r="BO3334" s="18" t="e">
        <f t="shared" ref="BO3334:BO3397" si="741">$BI$7*2^(-$BL3334/$BJ$7)</f>
        <v>#N/A</v>
      </c>
      <c r="BT3334" s="18"/>
      <c r="BU3334" s="18"/>
      <c r="BV3334" s="18"/>
      <c r="BW3334" s="18"/>
      <c r="BX3334" s="18"/>
    </row>
    <row r="3335" spans="14:76" x14ac:dyDescent="0.25">
      <c r="N3335" s="14" t="e">
        <f>IF(ISNUMBER('Dosimetry Worksheet'!H3345), 'Dosimetry Worksheet'!H3345, NA())</f>
        <v>#N/A</v>
      </c>
      <c r="O3335" s="14" t="e">
        <f>IF(ISNUMBER(N3335), 'Dosimetry Worksheet'!I3345, NA())</f>
        <v>#N/A</v>
      </c>
      <c r="P3335" s="14"/>
      <c r="Q3335" s="14" t="e">
        <f t="shared" si="733"/>
        <v>#N/A</v>
      </c>
      <c r="R3335" s="14" t="e">
        <f t="shared" si="734"/>
        <v>#N/A</v>
      </c>
      <c r="T3335" s="14" t="e">
        <f t="shared" si="729"/>
        <v>#N/A</v>
      </c>
      <c r="U3335" s="14" t="e">
        <f t="shared" si="735"/>
        <v>#N/A</v>
      </c>
      <c r="V3335" s="14" t="e">
        <f t="shared" si="730"/>
        <v>#N/A</v>
      </c>
      <c r="W3335" s="14"/>
      <c r="X3335" s="14"/>
      <c r="Y3335" s="18" t="e">
        <f t="shared" si="736"/>
        <v>#N/A</v>
      </c>
      <c r="AE3335" s="18" t="e">
        <f t="shared" si="731"/>
        <v>#N/A</v>
      </c>
      <c r="AF3335" s="18" t="e">
        <f t="shared" si="732"/>
        <v>#N/A</v>
      </c>
      <c r="AG3335" s="18" t="e">
        <f t="shared" si="737"/>
        <v>#DIV/0!</v>
      </c>
      <c r="AH3335" s="18" t="e">
        <f t="shared" si="738"/>
        <v>#N/A</v>
      </c>
      <c r="AJ3335" s="18"/>
      <c r="AK3335" s="18"/>
      <c r="AL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  <c r="AX3335" s="18"/>
      <c r="AY3335" s="18"/>
      <c r="AZ3335" s="18"/>
      <c r="BA3335" s="18"/>
      <c r="BB3335" s="18"/>
      <c r="BC3335" s="18"/>
      <c r="BD3335" s="18"/>
      <c r="BE3335" s="18"/>
      <c r="BF3335" s="18"/>
      <c r="BL3335" s="18" t="e">
        <f t="shared" ref="BL3335:BL3398" si="742">IF(BL3334&lt;$G$5*1.25,BL3334+1,NA())</f>
        <v>#N/A</v>
      </c>
      <c r="BM3335" s="18" t="e">
        <f t="shared" si="739"/>
        <v>#N/A</v>
      </c>
      <c r="BN3335" s="18" t="e">
        <f t="shared" si="740"/>
        <v>#N/A</v>
      </c>
      <c r="BO3335" s="18" t="e">
        <f t="shared" si="741"/>
        <v>#N/A</v>
      </c>
      <c r="BT3335" s="18"/>
      <c r="BU3335" s="18"/>
      <c r="BV3335" s="18"/>
      <c r="BW3335" s="18"/>
      <c r="BX3335" s="18"/>
    </row>
    <row r="3336" spans="14:76" x14ac:dyDescent="0.25">
      <c r="N3336" s="14" t="e">
        <f>IF(ISNUMBER('Dosimetry Worksheet'!H3346), 'Dosimetry Worksheet'!H3346, NA())</f>
        <v>#N/A</v>
      </c>
      <c r="O3336" s="14" t="e">
        <f>IF(ISNUMBER(N3336), 'Dosimetry Worksheet'!I3346, NA())</f>
        <v>#N/A</v>
      </c>
      <c r="P3336" s="14"/>
      <c r="Q3336" s="14" t="e">
        <f t="shared" si="733"/>
        <v>#N/A</v>
      </c>
      <c r="R3336" s="14" t="e">
        <f t="shared" si="734"/>
        <v>#N/A</v>
      </c>
      <c r="T3336" s="14" t="e">
        <f t="shared" si="729"/>
        <v>#N/A</v>
      </c>
      <c r="U3336" s="14" t="e">
        <f t="shared" si="735"/>
        <v>#N/A</v>
      </c>
      <c r="V3336" s="14" t="e">
        <f t="shared" si="730"/>
        <v>#N/A</v>
      </c>
      <c r="W3336" s="14"/>
      <c r="X3336" s="14"/>
      <c r="Y3336" s="18" t="e">
        <f t="shared" si="736"/>
        <v>#N/A</v>
      </c>
      <c r="AE3336" s="18" t="e">
        <f t="shared" si="731"/>
        <v>#N/A</v>
      </c>
      <c r="AF3336" s="18" t="e">
        <f t="shared" si="732"/>
        <v>#N/A</v>
      </c>
      <c r="AG3336" s="18" t="e">
        <f t="shared" si="737"/>
        <v>#DIV/0!</v>
      </c>
      <c r="AH3336" s="18" t="e">
        <f t="shared" si="738"/>
        <v>#N/A</v>
      </c>
      <c r="AJ3336" s="18"/>
      <c r="AK3336" s="18"/>
      <c r="AL3336" s="18"/>
      <c r="AN3336" s="18"/>
      <c r="AO3336" s="18"/>
      <c r="AP3336" s="18"/>
      <c r="AQ3336" s="18"/>
      <c r="AR3336" s="18"/>
      <c r="AS3336" s="18"/>
      <c r="AT3336" s="18"/>
      <c r="AU3336" s="18"/>
      <c r="AV3336" s="18"/>
      <c r="AW3336" s="18"/>
      <c r="AX3336" s="18"/>
      <c r="AY3336" s="18"/>
      <c r="AZ3336" s="18"/>
      <c r="BA3336" s="18"/>
      <c r="BB3336" s="18"/>
      <c r="BC3336" s="18"/>
      <c r="BD3336" s="18"/>
      <c r="BE3336" s="18"/>
      <c r="BF3336" s="18"/>
      <c r="BL3336" s="18" t="e">
        <f t="shared" si="742"/>
        <v>#N/A</v>
      </c>
      <c r="BM3336" s="18" t="e">
        <f t="shared" si="739"/>
        <v>#N/A</v>
      </c>
      <c r="BN3336" s="18" t="e">
        <f t="shared" si="740"/>
        <v>#N/A</v>
      </c>
      <c r="BO3336" s="18" t="e">
        <f t="shared" si="741"/>
        <v>#N/A</v>
      </c>
      <c r="BT3336" s="18"/>
      <c r="BU3336" s="18"/>
      <c r="BV3336" s="18"/>
      <c r="BW3336" s="18"/>
      <c r="BX3336" s="18"/>
    </row>
    <row r="3337" spans="14:76" x14ac:dyDescent="0.25">
      <c r="N3337" s="14" t="e">
        <f>IF(ISNUMBER('Dosimetry Worksheet'!H3347), 'Dosimetry Worksheet'!H3347, NA())</f>
        <v>#N/A</v>
      </c>
      <c r="O3337" s="14" t="e">
        <f>IF(ISNUMBER(N3337), 'Dosimetry Worksheet'!I3347, NA())</f>
        <v>#N/A</v>
      </c>
      <c r="P3337" s="14"/>
      <c r="Q3337" s="14" t="e">
        <f t="shared" si="733"/>
        <v>#N/A</v>
      </c>
      <c r="R3337" s="14" t="e">
        <f t="shared" si="734"/>
        <v>#N/A</v>
      </c>
      <c r="T3337" s="14" t="e">
        <f t="shared" si="729"/>
        <v>#N/A</v>
      </c>
      <c r="U3337" s="14" t="e">
        <f t="shared" si="735"/>
        <v>#N/A</v>
      </c>
      <c r="V3337" s="14" t="e">
        <f t="shared" si="730"/>
        <v>#N/A</v>
      </c>
      <c r="W3337" s="14"/>
      <c r="X3337" s="14"/>
      <c r="Y3337" s="18" t="e">
        <f t="shared" si="736"/>
        <v>#N/A</v>
      </c>
      <c r="AE3337" s="18" t="e">
        <f t="shared" si="731"/>
        <v>#N/A</v>
      </c>
      <c r="AF3337" s="18" t="e">
        <f t="shared" si="732"/>
        <v>#N/A</v>
      </c>
      <c r="AG3337" s="18" t="e">
        <f t="shared" si="737"/>
        <v>#DIV/0!</v>
      </c>
      <c r="AH3337" s="18" t="e">
        <f t="shared" si="738"/>
        <v>#N/A</v>
      </c>
      <c r="AJ3337" s="18"/>
      <c r="AK3337" s="18"/>
      <c r="AL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  <c r="AX3337" s="18"/>
      <c r="AY3337" s="18"/>
      <c r="AZ3337" s="18"/>
      <c r="BA3337" s="18"/>
      <c r="BB3337" s="18"/>
      <c r="BC3337" s="18"/>
      <c r="BD3337" s="18"/>
      <c r="BE3337" s="18"/>
      <c r="BF3337" s="18"/>
      <c r="BL3337" s="18" t="e">
        <f t="shared" si="742"/>
        <v>#N/A</v>
      </c>
      <c r="BM3337" s="18" t="e">
        <f t="shared" si="739"/>
        <v>#N/A</v>
      </c>
      <c r="BN3337" s="18" t="e">
        <f t="shared" si="740"/>
        <v>#N/A</v>
      </c>
      <c r="BO3337" s="18" t="e">
        <f t="shared" si="741"/>
        <v>#N/A</v>
      </c>
      <c r="BT3337" s="18"/>
      <c r="BU3337" s="18"/>
      <c r="BV3337" s="18"/>
      <c r="BW3337" s="18"/>
      <c r="BX3337" s="18"/>
    </row>
    <row r="3338" spans="14:76" x14ac:dyDescent="0.25">
      <c r="N3338" s="14" t="e">
        <f>IF(ISNUMBER('Dosimetry Worksheet'!H3348), 'Dosimetry Worksheet'!H3348, NA())</f>
        <v>#N/A</v>
      </c>
      <c r="O3338" s="14" t="e">
        <f>IF(ISNUMBER(N3338), 'Dosimetry Worksheet'!I3348, NA())</f>
        <v>#N/A</v>
      </c>
      <c r="P3338" s="14"/>
      <c r="Q3338" s="14" t="e">
        <f t="shared" si="733"/>
        <v>#N/A</v>
      </c>
      <c r="R3338" s="14" t="e">
        <f t="shared" si="734"/>
        <v>#N/A</v>
      </c>
      <c r="T3338" s="14" t="e">
        <f t="shared" si="729"/>
        <v>#N/A</v>
      </c>
      <c r="U3338" s="14" t="e">
        <f t="shared" si="735"/>
        <v>#N/A</v>
      </c>
      <c r="V3338" s="14" t="e">
        <f t="shared" si="730"/>
        <v>#N/A</v>
      </c>
      <c r="W3338" s="14"/>
      <c r="X3338" s="14"/>
      <c r="Y3338" s="18" t="e">
        <f t="shared" si="736"/>
        <v>#N/A</v>
      </c>
      <c r="AE3338" s="18" t="e">
        <f t="shared" si="731"/>
        <v>#N/A</v>
      </c>
      <c r="AF3338" s="18" t="e">
        <f t="shared" si="732"/>
        <v>#N/A</v>
      </c>
      <c r="AG3338" s="18" t="e">
        <f t="shared" si="737"/>
        <v>#DIV/0!</v>
      </c>
      <c r="AH3338" s="18" t="e">
        <f t="shared" si="738"/>
        <v>#N/A</v>
      </c>
      <c r="AJ3338" s="18"/>
      <c r="AK3338" s="18"/>
      <c r="AL3338" s="18"/>
      <c r="AN3338" s="18"/>
      <c r="AO3338" s="18"/>
      <c r="AP3338" s="18"/>
      <c r="AQ3338" s="18"/>
      <c r="AR3338" s="18"/>
      <c r="AS3338" s="18"/>
      <c r="AT3338" s="18"/>
      <c r="AU3338" s="18"/>
      <c r="AV3338" s="18"/>
      <c r="AW3338" s="18"/>
      <c r="AX3338" s="18"/>
      <c r="AY3338" s="18"/>
      <c r="AZ3338" s="18"/>
      <c r="BA3338" s="18"/>
      <c r="BB3338" s="18"/>
      <c r="BC3338" s="18"/>
      <c r="BD3338" s="18"/>
      <c r="BE3338" s="18"/>
      <c r="BF3338" s="18"/>
      <c r="BL3338" s="18" t="e">
        <f t="shared" si="742"/>
        <v>#N/A</v>
      </c>
      <c r="BM3338" s="18" t="e">
        <f t="shared" si="739"/>
        <v>#N/A</v>
      </c>
      <c r="BN3338" s="18" t="e">
        <f t="shared" si="740"/>
        <v>#N/A</v>
      </c>
      <c r="BO3338" s="18" t="e">
        <f t="shared" si="741"/>
        <v>#N/A</v>
      </c>
      <c r="BT3338" s="18"/>
      <c r="BU3338" s="18"/>
      <c r="BV3338" s="18"/>
      <c r="BW3338" s="18"/>
      <c r="BX3338" s="18"/>
    </row>
    <row r="3339" spans="14:76" x14ac:dyDescent="0.25">
      <c r="N3339" s="14" t="e">
        <f>IF(ISNUMBER('Dosimetry Worksheet'!H3349), 'Dosimetry Worksheet'!H3349, NA())</f>
        <v>#N/A</v>
      </c>
      <c r="O3339" s="14" t="e">
        <f>IF(ISNUMBER(N3339), 'Dosimetry Worksheet'!I3349, NA())</f>
        <v>#N/A</v>
      </c>
      <c r="P3339" s="14"/>
      <c r="Q3339" s="14" t="e">
        <f t="shared" si="733"/>
        <v>#N/A</v>
      </c>
      <c r="R3339" s="14" t="e">
        <f t="shared" si="734"/>
        <v>#N/A</v>
      </c>
      <c r="T3339" s="14" t="e">
        <f t="shared" si="729"/>
        <v>#N/A</v>
      </c>
      <c r="U3339" s="14" t="e">
        <f t="shared" si="735"/>
        <v>#N/A</v>
      </c>
      <c r="V3339" s="14" t="e">
        <f t="shared" si="730"/>
        <v>#N/A</v>
      </c>
      <c r="W3339" s="14"/>
      <c r="X3339" s="14"/>
      <c r="Y3339" s="18" t="e">
        <f t="shared" si="736"/>
        <v>#N/A</v>
      </c>
      <c r="AE3339" s="18" t="e">
        <f t="shared" si="731"/>
        <v>#N/A</v>
      </c>
      <c r="AF3339" s="18" t="e">
        <f t="shared" si="732"/>
        <v>#N/A</v>
      </c>
      <c r="AG3339" s="18" t="e">
        <f t="shared" si="737"/>
        <v>#DIV/0!</v>
      </c>
      <c r="AH3339" s="18" t="e">
        <f t="shared" si="738"/>
        <v>#N/A</v>
      </c>
      <c r="AJ3339" s="18"/>
      <c r="AK3339" s="18"/>
      <c r="AL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  <c r="AX3339" s="18"/>
      <c r="AY3339" s="18"/>
      <c r="AZ3339" s="18"/>
      <c r="BA3339" s="18"/>
      <c r="BB3339" s="18"/>
      <c r="BC3339" s="18"/>
      <c r="BD3339" s="18"/>
      <c r="BE3339" s="18"/>
      <c r="BF3339" s="18"/>
      <c r="BL3339" s="18" t="e">
        <f t="shared" si="742"/>
        <v>#N/A</v>
      </c>
      <c r="BM3339" s="18" t="e">
        <f t="shared" si="739"/>
        <v>#N/A</v>
      </c>
      <c r="BN3339" s="18" t="e">
        <f t="shared" si="740"/>
        <v>#N/A</v>
      </c>
      <c r="BO3339" s="18" t="e">
        <f t="shared" si="741"/>
        <v>#N/A</v>
      </c>
      <c r="BT3339" s="18"/>
      <c r="BU3339" s="18"/>
      <c r="BV3339" s="18"/>
      <c r="BW3339" s="18"/>
      <c r="BX3339" s="18"/>
    </row>
    <row r="3340" spans="14:76" x14ac:dyDescent="0.25">
      <c r="N3340" s="14" t="e">
        <f>IF(ISNUMBER('Dosimetry Worksheet'!H3350), 'Dosimetry Worksheet'!H3350, NA())</f>
        <v>#N/A</v>
      </c>
      <c r="O3340" s="14" t="e">
        <f>IF(ISNUMBER(N3340), 'Dosimetry Worksheet'!I3350, NA())</f>
        <v>#N/A</v>
      </c>
      <c r="P3340" s="14"/>
      <c r="Q3340" s="14" t="e">
        <f t="shared" si="733"/>
        <v>#N/A</v>
      </c>
      <c r="R3340" s="14" t="e">
        <f t="shared" si="734"/>
        <v>#N/A</v>
      </c>
      <c r="T3340" s="14" t="e">
        <f t="shared" si="729"/>
        <v>#N/A</v>
      </c>
      <c r="U3340" s="14" t="e">
        <f t="shared" si="735"/>
        <v>#N/A</v>
      </c>
      <c r="V3340" s="14" t="e">
        <f t="shared" si="730"/>
        <v>#N/A</v>
      </c>
      <c r="W3340" s="14"/>
      <c r="X3340" s="14"/>
      <c r="Y3340" s="18" t="e">
        <f t="shared" si="736"/>
        <v>#N/A</v>
      </c>
      <c r="AE3340" s="18" t="e">
        <f t="shared" si="731"/>
        <v>#N/A</v>
      </c>
      <c r="AF3340" s="18" t="e">
        <f t="shared" si="732"/>
        <v>#N/A</v>
      </c>
      <c r="AG3340" s="18" t="e">
        <f t="shared" si="737"/>
        <v>#DIV/0!</v>
      </c>
      <c r="AH3340" s="18" t="e">
        <f t="shared" si="738"/>
        <v>#N/A</v>
      </c>
      <c r="AJ3340" s="18"/>
      <c r="AK3340" s="18"/>
      <c r="AL3340" s="18"/>
      <c r="AN3340" s="18"/>
      <c r="AO3340" s="18"/>
      <c r="AP3340" s="18"/>
      <c r="AQ3340" s="18"/>
      <c r="AR3340" s="18"/>
      <c r="AS3340" s="18"/>
      <c r="AT3340" s="18"/>
      <c r="AU3340" s="18"/>
      <c r="AV3340" s="18"/>
      <c r="AW3340" s="18"/>
      <c r="AX3340" s="18"/>
      <c r="AY3340" s="18"/>
      <c r="AZ3340" s="18"/>
      <c r="BA3340" s="18"/>
      <c r="BB3340" s="18"/>
      <c r="BC3340" s="18"/>
      <c r="BD3340" s="18"/>
      <c r="BE3340" s="18"/>
      <c r="BF3340" s="18"/>
      <c r="BL3340" s="18" t="e">
        <f t="shared" si="742"/>
        <v>#N/A</v>
      </c>
      <c r="BM3340" s="18" t="e">
        <f t="shared" si="739"/>
        <v>#N/A</v>
      </c>
      <c r="BN3340" s="18" t="e">
        <f t="shared" si="740"/>
        <v>#N/A</v>
      </c>
      <c r="BO3340" s="18" t="e">
        <f t="shared" si="741"/>
        <v>#N/A</v>
      </c>
      <c r="BT3340" s="18"/>
      <c r="BU3340" s="18"/>
      <c r="BV3340" s="18"/>
      <c r="BW3340" s="18"/>
      <c r="BX3340" s="18"/>
    </row>
    <row r="3341" spans="14:76" x14ac:dyDescent="0.25">
      <c r="N3341" s="14" t="e">
        <f>IF(ISNUMBER('Dosimetry Worksheet'!H3351), 'Dosimetry Worksheet'!H3351, NA())</f>
        <v>#N/A</v>
      </c>
      <c r="O3341" s="14" t="e">
        <f>IF(ISNUMBER(N3341), 'Dosimetry Worksheet'!I3351, NA())</f>
        <v>#N/A</v>
      </c>
      <c r="P3341" s="14"/>
      <c r="Q3341" s="14" t="e">
        <f t="shared" si="733"/>
        <v>#N/A</v>
      </c>
      <c r="R3341" s="14" t="e">
        <f t="shared" si="734"/>
        <v>#N/A</v>
      </c>
      <c r="T3341" s="14" t="e">
        <f t="shared" si="729"/>
        <v>#N/A</v>
      </c>
      <c r="U3341" s="14" t="e">
        <f t="shared" si="735"/>
        <v>#N/A</v>
      </c>
      <c r="V3341" s="14" t="e">
        <f t="shared" si="730"/>
        <v>#N/A</v>
      </c>
      <c r="W3341" s="14"/>
      <c r="X3341" s="14"/>
      <c r="Y3341" s="18" t="e">
        <f t="shared" si="736"/>
        <v>#N/A</v>
      </c>
      <c r="AE3341" s="18" t="e">
        <f t="shared" si="731"/>
        <v>#N/A</v>
      </c>
      <c r="AF3341" s="18" t="e">
        <f t="shared" si="732"/>
        <v>#N/A</v>
      </c>
      <c r="AG3341" s="18" t="e">
        <f t="shared" si="737"/>
        <v>#DIV/0!</v>
      </c>
      <c r="AH3341" s="18" t="e">
        <f t="shared" si="738"/>
        <v>#N/A</v>
      </c>
      <c r="AJ3341" s="18"/>
      <c r="AK3341" s="18"/>
      <c r="AL3341" s="18"/>
      <c r="AN3341" s="18"/>
      <c r="AO3341" s="18"/>
      <c r="AP3341" s="18"/>
      <c r="AQ3341" s="18"/>
      <c r="AR3341" s="18"/>
      <c r="AS3341" s="18"/>
      <c r="AT3341" s="18"/>
      <c r="AU3341" s="18"/>
      <c r="AV3341" s="18"/>
      <c r="AW3341" s="18"/>
      <c r="AX3341" s="18"/>
      <c r="AY3341" s="18"/>
      <c r="AZ3341" s="18"/>
      <c r="BA3341" s="18"/>
      <c r="BB3341" s="18"/>
      <c r="BC3341" s="18"/>
      <c r="BD3341" s="18"/>
      <c r="BE3341" s="18"/>
      <c r="BF3341" s="18"/>
      <c r="BL3341" s="18" t="e">
        <f t="shared" si="742"/>
        <v>#N/A</v>
      </c>
      <c r="BM3341" s="18" t="e">
        <f t="shared" si="739"/>
        <v>#N/A</v>
      </c>
      <c r="BN3341" s="18" t="e">
        <f t="shared" si="740"/>
        <v>#N/A</v>
      </c>
      <c r="BO3341" s="18" t="e">
        <f t="shared" si="741"/>
        <v>#N/A</v>
      </c>
      <c r="BT3341" s="18"/>
      <c r="BU3341" s="18"/>
      <c r="BV3341" s="18"/>
      <c r="BW3341" s="18"/>
      <c r="BX3341" s="18"/>
    </row>
    <row r="3342" spans="14:76" x14ac:dyDescent="0.25">
      <c r="N3342" s="14" t="e">
        <f>IF(ISNUMBER('Dosimetry Worksheet'!H3352), 'Dosimetry Worksheet'!H3352, NA())</f>
        <v>#N/A</v>
      </c>
      <c r="O3342" s="14" t="e">
        <f>IF(ISNUMBER(N3342), 'Dosimetry Worksheet'!I3352, NA())</f>
        <v>#N/A</v>
      </c>
      <c r="P3342" s="14"/>
      <c r="Q3342" s="14" t="e">
        <f t="shared" si="733"/>
        <v>#N/A</v>
      </c>
      <c r="R3342" s="14" t="e">
        <f t="shared" si="734"/>
        <v>#N/A</v>
      </c>
      <c r="T3342" s="14" t="e">
        <f t="shared" si="729"/>
        <v>#N/A</v>
      </c>
      <c r="U3342" s="14" t="e">
        <f t="shared" si="735"/>
        <v>#N/A</v>
      </c>
      <c r="V3342" s="14" t="e">
        <f t="shared" si="730"/>
        <v>#N/A</v>
      </c>
      <c r="W3342" s="14"/>
      <c r="X3342" s="14"/>
      <c r="Y3342" s="18" t="e">
        <f t="shared" si="736"/>
        <v>#N/A</v>
      </c>
      <c r="AE3342" s="18" t="e">
        <f t="shared" si="731"/>
        <v>#N/A</v>
      </c>
      <c r="AF3342" s="18" t="e">
        <f t="shared" si="732"/>
        <v>#N/A</v>
      </c>
      <c r="AG3342" s="18" t="e">
        <f t="shared" si="737"/>
        <v>#DIV/0!</v>
      </c>
      <c r="AH3342" s="18" t="e">
        <f t="shared" si="738"/>
        <v>#N/A</v>
      </c>
      <c r="AJ3342" s="18"/>
      <c r="AK3342" s="18"/>
      <c r="AL3342" s="18"/>
      <c r="AN3342" s="18"/>
      <c r="AO3342" s="18"/>
      <c r="AP3342" s="18"/>
      <c r="AQ3342" s="18"/>
      <c r="AR3342" s="18"/>
      <c r="AS3342" s="18"/>
      <c r="AT3342" s="18"/>
      <c r="AU3342" s="18"/>
      <c r="AV3342" s="18"/>
      <c r="AW3342" s="18"/>
      <c r="AX3342" s="18"/>
      <c r="AY3342" s="18"/>
      <c r="AZ3342" s="18"/>
      <c r="BA3342" s="18"/>
      <c r="BB3342" s="18"/>
      <c r="BC3342" s="18"/>
      <c r="BD3342" s="18"/>
      <c r="BE3342" s="18"/>
      <c r="BF3342" s="18"/>
      <c r="BL3342" s="18" t="e">
        <f t="shared" si="742"/>
        <v>#N/A</v>
      </c>
      <c r="BM3342" s="18" t="e">
        <f t="shared" si="739"/>
        <v>#N/A</v>
      </c>
      <c r="BN3342" s="18" t="e">
        <f t="shared" si="740"/>
        <v>#N/A</v>
      </c>
      <c r="BO3342" s="18" t="e">
        <f t="shared" si="741"/>
        <v>#N/A</v>
      </c>
      <c r="BT3342" s="18"/>
      <c r="BU3342" s="18"/>
      <c r="BV3342" s="18"/>
      <c r="BW3342" s="18"/>
      <c r="BX3342" s="18"/>
    </row>
    <row r="3343" spans="14:76" x14ac:dyDescent="0.25">
      <c r="N3343" s="14" t="e">
        <f>IF(ISNUMBER('Dosimetry Worksheet'!H3353), 'Dosimetry Worksheet'!H3353, NA())</f>
        <v>#N/A</v>
      </c>
      <c r="O3343" s="14" t="e">
        <f>IF(ISNUMBER(N3343), 'Dosimetry Worksheet'!I3353, NA())</f>
        <v>#N/A</v>
      </c>
      <c r="P3343" s="14"/>
      <c r="Q3343" s="14" t="e">
        <f t="shared" si="733"/>
        <v>#N/A</v>
      </c>
      <c r="R3343" s="14" t="e">
        <f t="shared" si="734"/>
        <v>#N/A</v>
      </c>
      <c r="T3343" s="14" t="e">
        <f t="shared" si="729"/>
        <v>#N/A</v>
      </c>
      <c r="U3343" s="14" t="e">
        <f t="shared" si="735"/>
        <v>#N/A</v>
      </c>
      <c r="V3343" s="14" t="e">
        <f t="shared" si="730"/>
        <v>#N/A</v>
      </c>
      <c r="W3343" s="14"/>
      <c r="X3343" s="14"/>
      <c r="Y3343" s="18" t="e">
        <f t="shared" si="736"/>
        <v>#N/A</v>
      </c>
      <c r="AE3343" s="18" t="e">
        <f t="shared" si="731"/>
        <v>#N/A</v>
      </c>
      <c r="AF3343" s="18" t="e">
        <f t="shared" si="732"/>
        <v>#N/A</v>
      </c>
      <c r="AG3343" s="18" t="e">
        <f t="shared" si="737"/>
        <v>#DIV/0!</v>
      </c>
      <c r="AH3343" s="18" t="e">
        <f t="shared" si="738"/>
        <v>#N/A</v>
      </c>
      <c r="AJ3343" s="18"/>
      <c r="AK3343" s="18"/>
      <c r="AL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  <c r="AX3343" s="18"/>
      <c r="AY3343" s="18"/>
      <c r="AZ3343" s="18"/>
      <c r="BA3343" s="18"/>
      <c r="BB3343" s="18"/>
      <c r="BC3343" s="18"/>
      <c r="BD3343" s="18"/>
      <c r="BE3343" s="18"/>
      <c r="BF3343" s="18"/>
      <c r="BL3343" s="18" t="e">
        <f t="shared" si="742"/>
        <v>#N/A</v>
      </c>
      <c r="BM3343" s="18" t="e">
        <f t="shared" si="739"/>
        <v>#N/A</v>
      </c>
      <c r="BN3343" s="18" t="e">
        <f t="shared" si="740"/>
        <v>#N/A</v>
      </c>
      <c r="BO3343" s="18" t="e">
        <f t="shared" si="741"/>
        <v>#N/A</v>
      </c>
      <c r="BT3343" s="18"/>
      <c r="BU3343" s="18"/>
      <c r="BV3343" s="18"/>
      <c r="BW3343" s="18"/>
      <c r="BX3343" s="18"/>
    </row>
    <row r="3344" spans="14:76" x14ac:dyDescent="0.25">
      <c r="N3344" s="14" t="e">
        <f>IF(ISNUMBER('Dosimetry Worksheet'!H3354), 'Dosimetry Worksheet'!H3354, NA())</f>
        <v>#N/A</v>
      </c>
      <c r="O3344" s="14" t="e">
        <f>IF(ISNUMBER(N3344), 'Dosimetry Worksheet'!I3354, NA())</f>
        <v>#N/A</v>
      </c>
      <c r="P3344" s="14"/>
      <c r="Q3344" s="14" t="e">
        <f t="shared" si="733"/>
        <v>#N/A</v>
      </c>
      <c r="R3344" s="14" t="e">
        <f t="shared" si="734"/>
        <v>#N/A</v>
      </c>
      <c r="T3344" s="14" t="e">
        <f t="shared" si="729"/>
        <v>#N/A</v>
      </c>
      <c r="U3344" s="14" t="e">
        <f t="shared" si="735"/>
        <v>#N/A</v>
      </c>
      <c r="V3344" s="14" t="e">
        <f t="shared" si="730"/>
        <v>#N/A</v>
      </c>
      <c r="W3344" s="14"/>
      <c r="X3344" s="14"/>
      <c r="Y3344" s="18" t="e">
        <f t="shared" si="736"/>
        <v>#N/A</v>
      </c>
      <c r="AE3344" s="18" t="e">
        <f t="shared" si="731"/>
        <v>#N/A</v>
      </c>
      <c r="AF3344" s="18" t="e">
        <f t="shared" si="732"/>
        <v>#N/A</v>
      </c>
      <c r="AG3344" s="18" t="e">
        <f t="shared" si="737"/>
        <v>#DIV/0!</v>
      </c>
      <c r="AH3344" s="18" t="e">
        <f t="shared" si="738"/>
        <v>#N/A</v>
      </c>
      <c r="AJ3344" s="18"/>
      <c r="AK3344" s="18"/>
      <c r="AL3344" s="18"/>
      <c r="AN3344" s="18"/>
      <c r="AO3344" s="18"/>
      <c r="AP3344" s="18"/>
      <c r="AQ3344" s="18"/>
      <c r="AR3344" s="18"/>
      <c r="AS3344" s="18"/>
      <c r="AT3344" s="18"/>
      <c r="AU3344" s="18"/>
      <c r="AV3344" s="18"/>
      <c r="AW3344" s="18"/>
      <c r="AX3344" s="18"/>
      <c r="AY3344" s="18"/>
      <c r="AZ3344" s="18"/>
      <c r="BA3344" s="18"/>
      <c r="BB3344" s="18"/>
      <c r="BC3344" s="18"/>
      <c r="BD3344" s="18"/>
      <c r="BE3344" s="18"/>
      <c r="BF3344" s="18"/>
      <c r="BL3344" s="18" t="e">
        <f t="shared" si="742"/>
        <v>#N/A</v>
      </c>
      <c r="BM3344" s="18" t="e">
        <f t="shared" si="739"/>
        <v>#N/A</v>
      </c>
      <c r="BN3344" s="18" t="e">
        <f t="shared" si="740"/>
        <v>#N/A</v>
      </c>
      <c r="BO3344" s="18" t="e">
        <f t="shared" si="741"/>
        <v>#N/A</v>
      </c>
      <c r="BT3344" s="18"/>
      <c r="BU3344" s="18"/>
      <c r="BV3344" s="18"/>
      <c r="BW3344" s="18"/>
      <c r="BX3344" s="18"/>
    </row>
    <row r="3345" spans="14:76" x14ac:dyDescent="0.25">
      <c r="N3345" s="14" t="e">
        <f>IF(ISNUMBER('Dosimetry Worksheet'!H3355), 'Dosimetry Worksheet'!H3355, NA())</f>
        <v>#N/A</v>
      </c>
      <c r="O3345" s="14" t="e">
        <f>IF(ISNUMBER(N3345), 'Dosimetry Worksheet'!I3355, NA())</f>
        <v>#N/A</v>
      </c>
      <c r="P3345" s="14"/>
      <c r="Q3345" s="14" t="e">
        <f t="shared" si="733"/>
        <v>#N/A</v>
      </c>
      <c r="R3345" s="14" t="e">
        <f t="shared" si="734"/>
        <v>#N/A</v>
      </c>
      <c r="T3345" s="14" t="e">
        <f t="shared" si="729"/>
        <v>#N/A</v>
      </c>
      <c r="U3345" s="14" t="e">
        <f t="shared" si="735"/>
        <v>#N/A</v>
      </c>
      <c r="V3345" s="14" t="e">
        <f t="shared" si="730"/>
        <v>#N/A</v>
      </c>
      <c r="W3345" s="14"/>
      <c r="X3345" s="14"/>
      <c r="Y3345" s="18" t="e">
        <f t="shared" si="736"/>
        <v>#N/A</v>
      </c>
      <c r="AE3345" s="18" t="e">
        <f t="shared" si="731"/>
        <v>#N/A</v>
      </c>
      <c r="AF3345" s="18" t="e">
        <f t="shared" si="732"/>
        <v>#N/A</v>
      </c>
      <c r="AG3345" s="18" t="e">
        <f t="shared" si="737"/>
        <v>#DIV/0!</v>
      </c>
      <c r="AH3345" s="18" t="e">
        <f t="shared" si="738"/>
        <v>#N/A</v>
      </c>
      <c r="AJ3345" s="18"/>
      <c r="AK3345" s="18"/>
      <c r="AL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  <c r="AX3345" s="18"/>
      <c r="AY3345" s="18"/>
      <c r="AZ3345" s="18"/>
      <c r="BA3345" s="18"/>
      <c r="BB3345" s="18"/>
      <c r="BC3345" s="18"/>
      <c r="BD3345" s="18"/>
      <c r="BE3345" s="18"/>
      <c r="BF3345" s="18"/>
      <c r="BL3345" s="18" t="e">
        <f t="shared" si="742"/>
        <v>#N/A</v>
      </c>
      <c r="BM3345" s="18" t="e">
        <f t="shared" si="739"/>
        <v>#N/A</v>
      </c>
      <c r="BN3345" s="18" t="e">
        <f t="shared" si="740"/>
        <v>#N/A</v>
      </c>
      <c r="BO3345" s="18" t="e">
        <f t="shared" si="741"/>
        <v>#N/A</v>
      </c>
      <c r="BT3345" s="18"/>
      <c r="BU3345" s="18"/>
      <c r="BV3345" s="18"/>
      <c r="BW3345" s="18"/>
      <c r="BX3345" s="18"/>
    </row>
    <row r="3346" spans="14:76" x14ac:dyDescent="0.25">
      <c r="N3346" s="14" t="e">
        <f>IF(ISNUMBER('Dosimetry Worksheet'!H3356), 'Dosimetry Worksheet'!H3356, NA())</f>
        <v>#N/A</v>
      </c>
      <c r="O3346" s="14" t="e">
        <f>IF(ISNUMBER(N3346), 'Dosimetry Worksheet'!I3356, NA())</f>
        <v>#N/A</v>
      </c>
      <c r="P3346" s="14"/>
      <c r="Q3346" s="14" t="e">
        <f t="shared" si="733"/>
        <v>#N/A</v>
      </c>
      <c r="R3346" s="14" t="e">
        <f t="shared" si="734"/>
        <v>#N/A</v>
      </c>
      <c r="T3346" s="14" t="e">
        <f t="shared" si="729"/>
        <v>#N/A</v>
      </c>
      <c r="U3346" s="14" t="e">
        <f t="shared" si="735"/>
        <v>#N/A</v>
      </c>
      <c r="V3346" s="14" t="e">
        <f t="shared" si="730"/>
        <v>#N/A</v>
      </c>
      <c r="W3346" s="14"/>
      <c r="X3346" s="14"/>
      <c r="Y3346" s="18" t="e">
        <f t="shared" si="736"/>
        <v>#N/A</v>
      </c>
      <c r="AE3346" s="18" t="e">
        <f t="shared" si="731"/>
        <v>#N/A</v>
      </c>
      <c r="AF3346" s="18" t="e">
        <f t="shared" si="732"/>
        <v>#N/A</v>
      </c>
      <c r="AG3346" s="18" t="e">
        <f t="shared" si="737"/>
        <v>#DIV/0!</v>
      </c>
      <c r="AH3346" s="18" t="e">
        <f t="shared" si="738"/>
        <v>#N/A</v>
      </c>
      <c r="AJ3346" s="18"/>
      <c r="AK3346" s="18"/>
      <c r="AL3346" s="18"/>
      <c r="AN3346" s="18"/>
      <c r="AO3346" s="18"/>
      <c r="AP3346" s="18"/>
      <c r="AQ3346" s="18"/>
      <c r="AR3346" s="18"/>
      <c r="AS3346" s="18"/>
      <c r="AT3346" s="18"/>
      <c r="AU3346" s="18"/>
      <c r="AV3346" s="18"/>
      <c r="AW3346" s="18"/>
      <c r="AX3346" s="18"/>
      <c r="AY3346" s="18"/>
      <c r="AZ3346" s="18"/>
      <c r="BA3346" s="18"/>
      <c r="BB3346" s="18"/>
      <c r="BC3346" s="18"/>
      <c r="BD3346" s="18"/>
      <c r="BE3346" s="18"/>
      <c r="BF3346" s="18"/>
      <c r="BL3346" s="18" t="e">
        <f t="shared" si="742"/>
        <v>#N/A</v>
      </c>
      <c r="BM3346" s="18" t="e">
        <f t="shared" si="739"/>
        <v>#N/A</v>
      </c>
      <c r="BN3346" s="18" t="e">
        <f t="shared" si="740"/>
        <v>#N/A</v>
      </c>
      <c r="BO3346" s="18" t="e">
        <f t="shared" si="741"/>
        <v>#N/A</v>
      </c>
      <c r="BT3346" s="18"/>
      <c r="BU3346" s="18"/>
      <c r="BV3346" s="18"/>
      <c r="BW3346" s="18"/>
      <c r="BX3346" s="18"/>
    </row>
    <row r="3347" spans="14:76" x14ac:dyDescent="0.25">
      <c r="N3347" s="14" t="e">
        <f>IF(ISNUMBER('Dosimetry Worksheet'!H3357), 'Dosimetry Worksheet'!H3357, NA())</f>
        <v>#N/A</v>
      </c>
      <c r="O3347" s="14" t="e">
        <f>IF(ISNUMBER(N3347), 'Dosimetry Worksheet'!I3357, NA())</f>
        <v>#N/A</v>
      </c>
      <c r="P3347" s="14"/>
      <c r="Q3347" s="14" t="e">
        <f t="shared" si="733"/>
        <v>#N/A</v>
      </c>
      <c r="R3347" s="14" t="e">
        <f t="shared" si="734"/>
        <v>#N/A</v>
      </c>
      <c r="T3347" s="14" t="e">
        <f t="shared" si="729"/>
        <v>#N/A</v>
      </c>
      <c r="U3347" s="14" t="e">
        <f t="shared" si="735"/>
        <v>#N/A</v>
      </c>
      <c r="V3347" s="14" t="e">
        <f t="shared" si="730"/>
        <v>#N/A</v>
      </c>
      <c r="W3347" s="14"/>
      <c r="X3347" s="14"/>
      <c r="Y3347" s="18" t="e">
        <f t="shared" si="736"/>
        <v>#N/A</v>
      </c>
      <c r="AE3347" s="18" t="e">
        <f t="shared" si="731"/>
        <v>#N/A</v>
      </c>
      <c r="AF3347" s="18" t="e">
        <f t="shared" si="732"/>
        <v>#N/A</v>
      </c>
      <c r="AG3347" s="18" t="e">
        <f t="shared" si="737"/>
        <v>#DIV/0!</v>
      </c>
      <c r="AH3347" s="18" t="e">
        <f t="shared" si="738"/>
        <v>#N/A</v>
      </c>
      <c r="AJ3347" s="18"/>
      <c r="AK3347" s="18"/>
      <c r="AL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  <c r="AX3347" s="18"/>
      <c r="AY3347" s="18"/>
      <c r="AZ3347" s="18"/>
      <c r="BA3347" s="18"/>
      <c r="BB3347" s="18"/>
      <c r="BC3347" s="18"/>
      <c r="BD3347" s="18"/>
      <c r="BE3347" s="18"/>
      <c r="BF3347" s="18"/>
      <c r="BL3347" s="18" t="e">
        <f t="shared" si="742"/>
        <v>#N/A</v>
      </c>
      <c r="BM3347" s="18" t="e">
        <f t="shared" si="739"/>
        <v>#N/A</v>
      </c>
      <c r="BN3347" s="18" t="e">
        <f t="shared" si="740"/>
        <v>#N/A</v>
      </c>
      <c r="BO3347" s="18" t="e">
        <f t="shared" si="741"/>
        <v>#N/A</v>
      </c>
      <c r="BT3347" s="18"/>
      <c r="BU3347" s="18"/>
      <c r="BV3347" s="18"/>
      <c r="BW3347" s="18"/>
      <c r="BX3347" s="18"/>
    </row>
    <row r="3348" spans="14:76" x14ac:dyDescent="0.25">
      <c r="N3348" s="14" t="e">
        <f>IF(ISNUMBER('Dosimetry Worksheet'!H3358), 'Dosimetry Worksheet'!H3358, NA())</f>
        <v>#N/A</v>
      </c>
      <c r="O3348" s="14" t="e">
        <f>IF(ISNUMBER(N3348), 'Dosimetry Worksheet'!I3358, NA())</f>
        <v>#N/A</v>
      </c>
      <c r="P3348" s="14"/>
      <c r="Q3348" s="14" t="e">
        <f t="shared" si="733"/>
        <v>#N/A</v>
      </c>
      <c r="R3348" s="14" t="e">
        <f t="shared" si="734"/>
        <v>#N/A</v>
      </c>
      <c r="T3348" s="14" t="e">
        <f t="shared" si="729"/>
        <v>#N/A</v>
      </c>
      <c r="U3348" s="14" t="e">
        <f t="shared" si="735"/>
        <v>#N/A</v>
      </c>
      <c r="V3348" s="14" t="e">
        <f t="shared" si="730"/>
        <v>#N/A</v>
      </c>
      <c r="W3348" s="14"/>
      <c r="X3348" s="14"/>
      <c r="Y3348" s="18" t="e">
        <f t="shared" si="736"/>
        <v>#N/A</v>
      </c>
      <c r="AE3348" s="18" t="e">
        <f t="shared" si="731"/>
        <v>#N/A</v>
      </c>
      <c r="AF3348" s="18" t="e">
        <f t="shared" si="732"/>
        <v>#N/A</v>
      </c>
      <c r="AG3348" s="18" t="e">
        <f t="shared" si="737"/>
        <v>#DIV/0!</v>
      </c>
      <c r="AH3348" s="18" t="e">
        <f t="shared" si="738"/>
        <v>#N/A</v>
      </c>
      <c r="AJ3348" s="18"/>
      <c r="AK3348" s="18"/>
      <c r="AL3348" s="18"/>
      <c r="AN3348" s="18"/>
      <c r="AO3348" s="18"/>
      <c r="AP3348" s="18"/>
      <c r="AQ3348" s="18"/>
      <c r="AR3348" s="18"/>
      <c r="AS3348" s="18"/>
      <c r="AT3348" s="18"/>
      <c r="AU3348" s="18"/>
      <c r="AV3348" s="18"/>
      <c r="AW3348" s="18"/>
      <c r="AX3348" s="18"/>
      <c r="AY3348" s="18"/>
      <c r="AZ3348" s="18"/>
      <c r="BA3348" s="18"/>
      <c r="BB3348" s="18"/>
      <c r="BC3348" s="18"/>
      <c r="BD3348" s="18"/>
      <c r="BE3348" s="18"/>
      <c r="BF3348" s="18"/>
      <c r="BL3348" s="18" t="e">
        <f t="shared" si="742"/>
        <v>#N/A</v>
      </c>
      <c r="BM3348" s="18" t="e">
        <f t="shared" si="739"/>
        <v>#N/A</v>
      </c>
      <c r="BN3348" s="18" t="e">
        <f t="shared" si="740"/>
        <v>#N/A</v>
      </c>
      <c r="BO3348" s="18" t="e">
        <f t="shared" si="741"/>
        <v>#N/A</v>
      </c>
      <c r="BT3348" s="18"/>
      <c r="BU3348" s="18"/>
      <c r="BV3348" s="18"/>
      <c r="BW3348" s="18"/>
      <c r="BX3348" s="18"/>
    </row>
    <row r="3349" spans="14:76" x14ac:dyDescent="0.25">
      <c r="N3349" s="14" t="e">
        <f>IF(ISNUMBER('Dosimetry Worksheet'!H3359), 'Dosimetry Worksheet'!H3359, NA())</f>
        <v>#N/A</v>
      </c>
      <c r="O3349" s="14" t="e">
        <f>IF(ISNUMBER(N3349), 'Dosimetry Worksheet'!I3359, NA())</f>
        <v>#N/A</v>
      </c>
      <c r="P3349" s="14"/>
      <c r="Q3349" s="14" t="e">
        <f t="shared" si="733"/>
        <v>#N/A</v>
      </c>
      <c r="R3349" s="14" t="e">
        <f t="shared" si="734"/>
        <v>#N/A</v>
      </c>
      <c r="T3349" s="14" t="e">
        <f t="shared" si="729"/>
        <v>#N/A</v>
      </c>
      <c r="U3349" s="14" t="e">
        <f t="shared" si="735"/>
        <v>#N/A</v>
      </c>
      <c r="V3349" s="14" t="e">
        <f t="shared" si="730"/>
        <v>#N/A</v>
      </c>
      <c r="W3349" s="14"/>
      <c r="X3349" s="14"/>
      <c r="Y3349" s="18" t="e">
        <f t="shared" si="736"/>
        <v>#N/A</v>
      </c>
      <c r="AE3349" s="18" t="e">
        <f t="shared" si="731"/>
        <v>#N/A</v>
      </c>
      <c r="AF3349" s="18" t="e">
        <f t="shared" si="732"/>
        <v>#N/A</v>
      </c>
      <c r="AG3349" s="18" t="e">
        <f t="shared" si="737"/>
        <v>#DIV/0!</v>
      </c>
      <c r="AH3349" s="18" t="e">
        <f t="shared" si="738"/>
        <v>#N/A</v>
      </c>
      <c r="AJ3349" s="18"/>
      <c r="AK3349" s="18"/>
      <c r="AL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  <c r="AX3349" s="18"/>
      <c r="AY3349" s="18"/>
      <c r="AZ3349" s="18"/>
      <c r="BA3349" s="18"/>
      <c r="BB3349" s="18"/>
      <c r="BC3349" s="18"/>
      <c r="BD3349" s="18"/>
      <c r="BE3349" s="18"/>
      <c r="BF3349" s="18"/>
      <c r="BL3349" s="18" t="e">
        <f t="shared" si="742"/>
        <v>#N/A</v>
      </c>
      <c r="BM3349" s="18" t="e">
        <f t="shared" si="739"/>
        <v>#N/A</v>
      </c>
      <c r="BN3349" s="18" t="e">
        <f t="shared" si="740"/>
        <v>#N/A</v>
      </c>
      <c r="BO3349" s="18" t="e">
        <f t="shared" si="741"/>
        <v>#N/A</v>
      </c>
      <c r="BT3349" s="18"/>
      <c r="BU3349" s="18"/>
      <c r="BV3349" s="18"/>
      <c r="BW3349" s="18"/>
      <c r="BX3349" s="18"/>
    </row>
    <row r="3350" spans="14:76" x14ac:dyDescent="0.25">
      <c r="N3350" s="14" t="e">
        <f>IF(ISNUMBER('Dosimetry Worksheet'!H3360), 'Dosimetry Worksheet'!H3360, NA())</f>
        <v>#N/A</v>
      </c>
      <c r="O3350" s="14" t="e">
        <f>IF(ISNUMBER(N3350), 'Dosimetry Worksheet'!I3360, NA())</f>
        <v>#N/A</v>
      </c>
      <c r="P3350" s="14"/>
      <c r="Q3350" s="14" t="e">
        <f t="shared" si="733"/>
        <v>#N/A</v>
      </c>
      <c r="R3350" s="14" t="e">
        <f t="shared" si="734"/>
        <v>#N/A</v>
      </c>
      <c r="T3350" s="14" t="e">
        <f t="shared" si="729"/>
        <v>#N/A</v>
      </c>
      <c r="U3350" s="14" t="e">
        <f t="shared" si="735"/>
        <v>#N/A</v>
      </c>
      <c r="V3350" s="14" t="e">
        <f t="shared" si="730"/>
        <v>#N/A</v>
      </c>
      <c r="W3350" s="14"/>
      <c r="X3350" s="14"/>
      <c r="Y3350" s="18" t="e">
        <f t="shared" si="736"/>
        <v>#N/A</v>
      </c>
      <c r="AE3350" s="18" t="e">
        <f t="shared" si="731"/>
        <v>#N/A</v>
      </c>
      <c r="AF3350" s="18" t="e">
        <f t="shared" si="732"/>
        <v>#N/A</v>
      </c>
      <c r="AG3350" s="18" t="e">
        <f t="shared" si="737"/>
        <v>#DIV/0!</v>
      </c>
      <c r="AH3350" s="18" t="e">
        <f t="shared" si="738"/>
        <v>#N/A</v>
      </c>
      <c r="AJ3350" s="18"/>
      <c r="AK3350" s="18"/>
      <c r="AL3350" s="18"/>
      <c r="AN3350" s="18"/>
      <c r="AO3350" s="18"/>
      <c r="AP3350" s="18"/>
      <c r="AQ3350" s="18"/>
      <c r="AR3350" s="18"/>
      <c r="AS3350" s="18"/>
      <c r="AT3350" s="18"/>
      <c r="AU3350" s="18"/>
      <c r="AV3350" s="18"/>
      <c r="AW3350" s="18"/>
      <c r="AX3350" s="18"/>
      <c r="AY3350" s="18"/>
      <c r="AZ3350" s="18"/>
      <c r="BA3350" s="18"/>
      <c r="BB3350" s="18"/>
      <c r="BC3350" s="18"/>
      <c r="BD3350" s="18"/>
      <c r="BE3350" s="18"/>
      <c r="BF3350" s="18"/>
      <c r="BL3350" s="18" t="e">
        <f t="shared" si="742"/>
        <v>#N/A</v>
      </c>
      <c r="BM3350" s="18" t="e">
        <f t="shared" si="739"/>
        <v>#N/A</v>
      </c>
      <c r="BN3350" s="18" t="e">
        <f t="shared" si="740"/>
        <v>#N/A</v>
      </c>
      <c r="BO3350" s="18" t="e">
        <f t="shared" si="741"/>
        <v>#N/A</v>
      </c>
      <c r="BT3350" s="18"/>
      <c r="BU3350" s="18"/>
      <c r="BV3350" s="18"/>
      <c r="BW3350" s="18"/>
      <c r="BX3350" s="18"/>
    </row>
    <row r="3351" spans="14:76" x14ac:dyDescent="0.25">
      <c r="N3351" s="14" t="e">
        <f>IF(ISNUMBER('Dosimetry Worksheet'!H3361), 'Dosimetry Worksheet'!H3361, NA())</f>
        <v>#N/A</v>
      </c>
      <c r="O3351" s="14" t="e">
        <f>IF(ISNUMBER(N3351), 'Dosimetry Worksheet'!I3361, NA())</f>
        <v>#N/A</v>
      </c>
      <c r="P3351" s="14"/>
      <c r="Q3351" s="14" t="e">
        <f t="shared" si="733"/>
        <v>#N/A</v>
      </c>
      <c r="R3351" s="14" t="e">
        <f t="shared" si="734"/>
        <v>#N/A</v>
      </c>
      <c r="T3351" s="14" t="e">
        <f t="shared" si="729"/>
        <v>#N/A</v>
      </c>
      <c r="U3351" s="14" t="e">
        <f t="shared" si="735"/>
        <v>#N/A</v>
      </c>
      <c r="V3351" s="14" t="e">
        <f t="shared" si="730"/>
        <v>#N/A</v>
      </c>
      <c r="W3351" s="14"/>
      <c r="X3351" s="14"/>
      <c r="Y3351" s="18" t="e">
        <f t="shared" si="736"/>
        <v>#N/A</v>
      </c>
      <c r="AE3351" s="18" t="e">
        <f t="shared" si="731"/>
        <v>#N/A</v>
      </c>
      <c r="AF3351" s="18" t="e">
        <f t="shared" si="732"/>
        <v>#N/A</v>
      </c>
      <c r="AG3351" s="18" t="e">
        <f t="shared" si="737"/>
        <v>#DIV/0!</v>
      </c>
      <c r="AH3351" s="18" t="e">
        <f t="shared" si="738"/>
        <v>#N/A</v>
      </c>
      <c r="AJ3351" s="18"/>
      <c r="AK3351" s="18"/>
      <c r="AL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  <c r="AX3351" s="18"/>
      <c r="AY3351" s="18"/>
      <c r="AZ3351" s="18"/>
      <c r="BA3351" s="18"/>
      <c r="BB3351" s="18"/>
      <c r="BC3351" s="18"/>
      <c r="BD3351" s="18"/>
      <c r="BE3351" s="18"/>
      <c r="BF3351" s="18"/>
      <c r="BL3351" s="18" t="e">
        <f t="shared" si="742"/>
        <v>#N/A</v>
      </c>
      <c r="BM3351" s="18" t="e">
        <f t="shared" si="739"/>
        <v>#N/A</v>
      </c>
      <c r="BN3351" s="18" t="e">
        <f t="shared" si="740"/>
        <v>#N/A</v>
      </c>
      <c r="BO3351" s="18" t="e">
        <f t="shared" si="741"/>
        <v>#N/A</v>
      </c>
      <c r="BT3351" s="18"/>
      <c r="BU3351" s="18"/>
      <c r="BV3351" s="18"/>
      <c r="BW3351" s="18"/>
      <c r="BX3351" s="18"/>
    </row>
    <row r="3352" spans="14:76" x14ac:dyDescent="0.25">
      <c r="N3352" s="14" t="e">
        <f>IF(ISNUMBER('Dosimetry Worksheet'!H3362), 'Dosimetry Worksheet'!H3362, NA())</f>
        <v>#N/A</v>
      </c>
      <c r="O3352" s="14" t="e">
        <f>IF(ISNUMBER(N3352), 'Dosimetry Worksheet'!I3362, NA())</f>
        <v>#N/A</v>
      </c>
      <c r="P3352" s="14"/>
      <c r="Q3352" s="14" t="e">
        <f t="shared" si="733"/>
        <v>#N/A</v>
      </c>
      <c r="R3352" s="14" t="e">
        <f t="shared" si="734"/>
        <v>#N/A</v>
      </c>
      <c r="T3352" s="14" t="e">
        <f t="shared" si="729"/>
        <v>#N/A</v>
      </c>
      <c r="U3352" s="14" t="e">
        <f t="shared" si="735"/>
        <v>#N/A</v>
      </c>
      <c r="V3352" s="14" t="e">
        <f t="shared" si="730"/>
        <v>#N/A</v>
      </c>
      <c r="W3352" s="14"/>
      <c r="X3352" s="14"/>
      <c r="Y3352" s="18" t="e">
        <f t="shared" si="736"/>
        <v>#N/A</v>
      </c>
      <c r="AE3352" s="18" t="e">
        <f t="shared" si="731"/>
        <v>#N/A</v>
      </c>
      <c r="AF3352" s="18" t="e">
        <f t="shared" si="732"/>
        <v>#N/A</v>
      </c>
      <c r="AG3352" s="18" t="e">
        <f t="shared" si="737"/>
        <v>#DIV/0!</v>
      </c>
      <c r="AH3352" s="18" t="e">
        <f t="shared" si="738"/>
        <v>#N/A</v>
      </c>
      <c r="AJ3352" s="18"/>
      <c r="AK3352" s="18"/>
      <c r="AL3352" s="18"/>
      <c r="AN3352" s="18"/>
      <c r="AO3352" s="18"/>
      <c r="AP3352" s="18"/>
      <c r="AQ3352" s="18"/>
      <c r="AR3352" s="18"/>
      <c r="AS3352" s="18"/>
      <c r="AT3352" s="18"/>
      <c r="AU3352" s="18"/>
      <c r="AV3352" s="18"/>
      <c r="AW3352" s="18"/>
      <c r="AX3352" s="18"/>
      <c r="AY3352" s="18"/>
      <c r="AZ3352" s="18"/>
      <c r="BA3352" s="18"/>
      <c r="BB3352" s="18"/>
      <c r="BC3352" s="18"/>
      <c r="BD3352" s="18"/>
      <c r="BE3352" s="18"/>
      <c r="BF3352" s="18"/>
      <c r="BL3352" s="18" t="e">
        <f t="shared" si="742"/>
        <v>#N/A</v>
      </c>
      <c r="BM3352" s="18" t="e">
        <f t="shared" si="739"/>
        <v>#N/A</v>
      </c>
      <c r="BN3352" s="18" t="e">
        <f t="shared" si="740"/>
        <v>#N/A</v>
      </c>
      <c r="BO3352" s="18" t="e">
        <f t="shared" si="741"/>
        <v>#N/A</v>
      </c>
      <c r="BT3352" s="18"/>
      <c r="BU3352" s="18"/>
      <c r="BV3352" s="18"/>
      <c r="BW3352" s="18"/>
      <c r="BX3352" s="18"/>
    </row>
    <row r="3353" spans="14:76" x14ac:dyDescent="0.25">
      <c r="N3353" s="14" t="e">
        <f>IF(ISNUMBER('Dosimetry Worksheet'!H3363), 'Dosimetry Worksheet'!H3363, NA())</f>
        <v>#N/A</v>
      </c>
      <c r="O3353" s="14" t="e">
        <f>IF(ISNUMBER(N3353), 'Dosimetry Worksheet'!I3363, NA())</f>
        <v>#N/A</v>
      </c>
      <c r="P3353" s="14"/>
      <c r="Q3353" s="14" t="e">
        <f t="shared" si="733"/>
        <v>#N/A</v>
      </c>
      <c r="R3353" s="14" t="e">
        <f t="shared" si="734"/>
        <v>#N/A</v>
      </c>
      <c r="T3353" s="14" t="e">
        <f t="shared" si="729"/>
        <v>#N/A</v>
      </c>
      <c r="U3353" s="14" t="e">
        <f t="shared" si="735"/>
        <v>#N/A</v>
      </c>
      <c r="V3353" s="14" t="e">
        <f t="shared" si="730"/>
        <v>#N/A</v>
      </c>
      <c r="W3353" s="14"/>
      <c r="X3353" s="14"/>
      <c r="Y3353" s="18" t="e">
        <f t="shared" si="736"/>
        <v>#N/A</v>
      </c>
      <c r="AE3353" s="18" t="e">
        <f t="shared" si="731"/>
        <v>#N/A</v>
      </c>
      <c r="AF3353" s="18" t="e">
        <f t="shared" si="732"/>
        <v>#N/A</v>
      </c>
      <c r="AG3353" s="18" t="e">
        <f t="shared" si="737"/>
        <v>#DIV/0!</v>
      </c>
      <c r="AH3353" s="18" t="e">
        <f t="shared" si="738"/>
        <v>#N/A</v>
      </c>
      <c r="AJ3353" s="18"/>
      <c r="AK3353" s="18"/>
      <c r="AL3353" s="18"/>
      <c r="AN3353" s="18"/>
      <c r="AO3353" s="18"/>
      <c r="AP3353" s="18"/>
      <c r="AQ3353" s="18"/>
      <c r="AR3353" s="18"/>
      <c r="AS3353" s="18"/>
      <c r="AT3353" s="18"/>
      <c r="AU3353" s="18"/>
      <c r="AV3353" s="18"/>
      <c r="AW3353" s="18"/>
      <c r="AX3353" s="18"/>
      <c r="AY3353" s="18"/>
      <c r="AZ3353" s="18"/>
      <c r="BA3353" s="18"/>
      <c r="BB3353" s="18"/>
      <c r="BC3353" s="18"/>
      <c r="BD3353" s="18"/>
      <c r="BE3353" s="18"/>
      <c r="BF3353" s="18"/>
      <c r="BL3353" s="18" t="e">
        <f t="shared" si="742"/>
        <v>#N/A</v>
      </c>
      <c r="BM3353" s="18" t="e">
        <f t="shared" si="739"/>
        <v>#N/A</v>
      </c>
      <c r="BN3353" s="18" t="e">
        <f t="shared" si="740"/>
        <v>#N/A</v>
      </c>
      <c r="BO3353" s="18" t="e">
        <f t="shared" si="741"/>
        <v>#N/A</v>
      </c>
      <c r="BT3353" s="18"/>
      <c r="BU3353" s="18"/>
      <c r="BV3353" s="18"/>
      <c r="BW3353" s="18"/>
      <c r="BX3353" s="18"/>
    </row>
    <row r="3354" spans="14:76" x14ac:dyDescent="0.25">
      <c r="N3354" s="14" t="e">
        <f>IF(ISNUMBER('Dosimetry Worksheet'!H3364), 'Dosimetry Worksheet'!H3364, NA())</f>
        <v>#N/A</v>
      </c>
      <c r="O3354" s="14" t="e">
        <f>IF(ISNUMBER(N3354), 'Dosimetry Worksheet'!I3364, NA())</f>
        <v>#N/A</v>
      </c>
      <c r="P3354" s="14"/>
      <c r="Q3354" s="14" t="e">
        <f t="shared" si="733"/>
        <v>#N/A</v>
      </c>
      <c r="R3354" s="14" t="e">
        <f t="shared" si="734"/>
        <v>#N/A</v>
      </c>
      <c r="T3354" s="14" t="e">
        <f t="shared" si="729"/>
        <v>#N/A</v>
      </c>
      <c r="U3354" s="14" t="e">
        <f t="shared" si="735"/>
        <v>#N/A</v>
      </c>
      <c r="V3354" s="14" t="e">
        <f t="shared" si="730"/>
        <v>#N/A</v>
      </c>
      <c r="W3354" s="14"/>
      <c r="X3354" s="14"/>
      <c r="Y3354" s="18" t="e">
        <f t="shared" si="736"/>
        <v>#N/A</v>
      </c>
      <c r="AE3354" s="18" t="e">
        <f t="shared" si="731"/>
        <v>#N/A</v>
      </c>
      <c r="AF3354" s="18" t="e">
        <f t="shared" si="732"/>
        <v>#N/A</v>
      </c>
      <c r="AG3354" s="18" t="e">
        <f t="shared" si="737"/>
        <v>#DIV/0!</v>
      </c>
      <c r="AH3354" s="18" t="e">
        <f t="shared" si="738"/>
        <v>#N/A</v>
      </c>
      <c r="AJ3354" s="18"/>
      <c r="AK3354" s="18"/>
      <c r="AL3354" s="18"/>
      <c r="AN3354" s="18"/>
      <c r="AO3354" s="18"/>
      <c r="AP3354" s="18"/>
      <c r="AQ3354" s="18"/>
      <c r="AR3354" s="18"/>
      <c r="AS3354" s="18"/>
      <c r="AT3354" s="18"/>
      <c r="AU3354" s="18"/>
      <c r="AV3354" s="18"/>
      <c r="AW3354" s="18"/>
      <c r="AX3354" s="18"/>
      <c r="AY3354" s="18"/>
      <c r="AZ3354" s="18"/>
      <c r="BA3354" s="18"/>
      <c r="BB3354" s="18"/>
      <c r="BC3354" s="18"/>
      <c r="BD3354" s="18"/>
      <c r="BE3354" s="18"/>
      <c r="BF3354" s="18"/>
      <c r="BL3354" s="18" t="e">
        <f t="shared" si="742"/>
        <v>#N/A</v>
      </c>
      <c r="BM3354" s="18" t="e">
        <f t="shared" si="739"/>
        <v>#N/A</v>
      </c>
      <c r="BN3354" s="18" t="e">
        <f t="shared" si="740"/>
        <v>#N/A</v>
      </c>
      <c r="BO3354" s="18" t="e">
        <f t="shared" si="741"/>
        <v>#N/A</v>
      </c>
      <c r="BT3354" s="18"/>
      <c r="BU3354" s="18"/>
      <c r="BV3354" s="18"/>
      <c r="BW3354" s="18"/>
      <c r="BX3354" s="18"/>
    </row>
    <row r="3355" spans="14:76" x14ac:dyDescent="0.25">
      <c r="N3355" s="14" t="e">
        <f>IF(ISNUMBER('Dosimetry Worksheet'!H3365), 'Dosimetry Worksheet'!H3365, NA())</f>
        <v>#N/A</v>
      </c>
      <c r="O3355" s="14" t="e">
        <f>IF(ISNUMBER(N3355), 'Dosimetry Worksheet'!I3365, NA())</f>
        <v>#N/A</v>
      </c>
      <c r="P3355" s="14"/>
      <c r="Q3355" s="14" t="e">
        <f t="shared" si="733"/>
        <v>#N/A</v>
      </c>
      <c r="R3355" s="14" t="e">
        <f t="shared" si="734"/>
        <v>#N/A</v>
      </c>
      <c r="T3355" s="14" t="e">
        <f t="shared" si="729"/>
        <v>#N/A</v>
      </c>
      <c r="U3355" s="14" t="e">
        <f t="shared" si="735"/>
        <v>#N/A</v>
      </c>
      <c r="V3355" s="14" t="e">
        <f t="shared" si="730"/>
        <v>#N/A</v>
      </c>
      <c r="W3355" s="14"/>
      <c r="X3355" s="14"/>
      <c r="Y3355" s="18" t="e">
        <f t="shared" si="736"/>
        <v>#N/A</v>
      </c>
      <c r="AE3355" s="18" t="e">
        <f t="shared" si="731"/>
        <v>#N/A</v>
      </c>
      <c r="AF3355" s="18" t="e">
        <f t="shared" si="732"/>
        <v>#N/A</v>
      </c>
      <c r="AG3355" s="18" t="e">
        <f t="shared" si="737"/>
        <v>#DIV/0!</v>
      </c>
      <c r="AH3355" s="18" t="e">
        <f t="shared" si="738"/>
        <v>#N/A</v>
      </c>
      <c r="AJ3355" s="18"/>
      <c r="AK3355" s="18"/>
      <c r="AL3355" s="18"/>
      <c r="AN3355" s="18"/>
      <c r="AO3355" s="18"/>
      <c r="AP3355" s="18"/>
      <c r="AQ3355" s="18"/>
      <c r="AR3355" s="18"/>
      <c r="AS3355" s="18"/>
      <c r="AT3355" s="18"/>
      <c r="AU3355" s="18"/>
      <c r="AV3355" s="18"/>
      <c r="AW3355" s="18"/>
      <c r="AX3355" s="18"/>
      <c r="AY3355" s="18"/>
      <c r="AZ3355" s="18"/>
      <c r="BA3355" s="18"/>
      <c r="BB3355" s="18"/>
      <c r="BC3355" s="18"/>
      <c r="BD3355" s="18"/>
      <c r="BE3355" s="18"/>
      <c r="BF3355" s="18"/>
      <c r="BL3355" s="18" t="e">
        <f t="shared" si="742"/>
        <v>#N/A</v>
      </c>
      <c r="BM3355" s="18" t="e">
        <f t="shared" si="739"/>
        <v>#N/A</v>
      </c>
      <c r="BN3355" s="18" t="e">
        <f t="shared" si="740"/>
        <v>#N/A</v>
      </c>
      <c r="BO3355" s="18" t="e">
        <f t="shared" si="741"/>
        <v>#N/A</v>
      </c>
      <c r="BT3355" s="18"/>
      <c r="BU3355" s="18"/>
      <c r="BV3355" s="18"/>
      <c r="BW3355" s="18"/>
      <c r="BX3355" s="18"/>
    </row>
    <row r="3356" spans="14:76" x14ac:dyDescent="0.25">
      <c r="N3356" s="14" t="e">
        <f>IF(ISNUMBER('Dosimetry Worksheet'!H3366), 'Dosimetry Worksheet'!H3366, NA())</f>
        <v>#N/A</v>
      </c>
      <c r="O3356" s="14" t="e">
        <f>IF(ISNUMBER(N3356), 'Dosimetry Worksheet'!I3366, NA())</f>
        <v>#N/A</v>
      </c>
      <c r="P3356" s="14"/>
      <c r="Q3356" s="14" t="e">
        <f t="shared" si="733"/>
        <v>#N/A</v>
      </c>
      <c r="R3356" s="14" t="e">
        <f t="shared" si="734"/>
        <v>#N/A</v>
      </c>
      <c r="T3356" s="14" t="e">
        <f t="shared" si="729"/>
        <v>#N/A</v>
      </c>
      <c r="U3356" s="14" t="e">
        <f t="shared" si="735"/>
        <v>#N/A</v>
      </c>
      <c r="V3356" s="14" t="e">
        <f t="shared" si="730"/>
        <v>#N/A</v>
      </c>
      <c r="W3356" s="14"/>
      <c r="X3356" s="14"/>
      <c r="Y3356" s="18" t="e">
        <f t="shared" si="736"/>
        <v>#N/A</v>
      </c>
      <c r="AE3356" s="18" t="e">
        <f t="shared" si="731"/>
        <v>#N/A</v>
      </c>
      <c r="AF3356" s="18" t="e">
        <f t="shared" si="732"/>
        <v>#N/A</v>
      </c>
      <c r="AG3356" s="18" t="e">
        <f t="shared" si="737"/>
        <v>#DIV/0!</v>
      </c>
      <c r="AH3356" s="18" t="e">
        <f t="shared" si="738"/>
        <v>#N/A</v>
      </c>
      <c r="AJ3356" s="18"/>
      <c r="AK3356" s="18"/>
      <c r="AL3356" s="18"/>
      <c r="AN3356" s="18"/>
      <c r="AO3356" s="18"/>
      <c r="AP3356" s="18"/>
      <c r="AQ3356" s="18"/>
      <c r="AR3356" s="18"/>
      <c r="AS3356" s="18"/>
      <c r="AT3356" s="18"/>
      <c r="AU3356" s="18"/>
      <c r="AV3356" s="18"/>
      <c r="AW3356" s="18"/>
      <c r="AX3356" s="18"/>
      <c r="AY3356" s="18"/>
      <c r="AZ3356" s="18"/>
      <c r="BA3356" s="18"/>
      <c r="BB3356" s="18"/>
      <c r="BC3356" s="18"/>
      <c r="BD3356" s="18"/>
      <c r="BE3356" s="18"/>
      <c r="BF3356" s="18"/>
      <c r="BL3356" s="18" t="e">
        <f t="shared" si="742"/>
        <v>#N/A</v>
      </c>
      <c r="BM3356" s="18" t="e">
        <f t="shared" si="739"/>
        <v>#N/A</v>
      </c>
      <c r="BN3356" s="18" t="e">
        <f t="shared" si="740"/>
        <v>#N/A</v>
      </c>
      <c r="BO3356" s="18" t="e">
        <f t="shared" si="741"/>
        <v>#N/A</v>
      </c>
      <c r="BT3356" s="18"/>
      <c r="BU3356" s="18"/>
      <c r="BV3356" s="18"/>
      <c r="BW3356" s="18"/>
      <c r="BX3356" s="18"/>
    </row>
    <row r="3357" spans="14:76" x14ac:dyDescent="0.25">
      <c r="N3357" s="14" t="e">
        <f>IF(ISNUMBER('Dosimetry Worksheet'!H3367), 'Dosimetry Worksheet'!H3367, NA())</f>
        <v>#N/A</v>
      </c>
      <c r="O3357" s="14" t="e">
        <f>IF(ISNUMBER(N3357), 'Dosimetry Worksheet'!I3367, NA())</f>
        <v>#N/A</v>
      </c>
      <c r="P3357" s="14"/>
      <c r="Q3357" s="14" t="e">
        <f t="shared" si="733"/>
        <v>#N/A</v>
      </c>
      <c r="R3357" s="14" t="e">
        <f t="shared" si="734"/>
        <v>#N/A</v>
      </c>
      <c r="T3357" s="14" t="e">
        <f t="shared" si="729"/>
        <v>#N/A</v>
      </c>
      <c r="U3357" s="14" t="e">
        <f t="shared" si="735"/>
        <v>#N/A</v>
      </c>
      <c r="V3357" s="14" t="e">
        <f t="shared" si="730"/>
        <v>#N/A</v>
      </c>
      <c r="W3357" s="14"/>
      <c r="X3357" s="14"/>
      <c r="Y3357" s="18" t="e">
        <f t="shared" si="736"/>
        <v>#N/A</v>
      </c>
      <c r="AE3357" s="18" t="e">
        <f t="shared" si="731"/>
        <v>#N/A</v>
      </c>
      <c r="AF3357" s="18" t="e">
        <f t="shared" si="732"/>
        <v>#N/A</v>
      </c>
      <c r="AG3357" s="18" t="e">
        <f t="shared" si="737"/>
        <v>#DIV/0!</v>
      </c>
      <c r="AH3357" s="18" t="e">
        <f t="shared" si="738"/>
        <v>#N/A</v>
      </c>
      <c r="AJ3357" s="18"/>
      <c r="AK3357" s="18"/>
      <c r="AL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  <c r="AX3357" s="18"/>
      <c r="AY3357" s="18"/>
      <c r="AZ3357" s="18"/>
      <c r="BA3357" s="18"/>
      <c r="BB3357" s="18"/>
      <c r="BC3357" s="18"/>
      <c r="BD3357" s="18"/>
      <c r="BE3357" s="18"/>
      <c r="BF3357" s="18"/>
      <c r="BL3357" s="18" t="e">
        <f t="shared" si="742"/>
        <v>#N/A</v>
      </c>
      <c r="BM3357" s="18" t="e">
        <f t="shared" si="739"/>
        <v>#N/A</v>
      </c>
      <c r="BN3357" s="18" t="e">
        <f t="shared" si="740"/>
        <v>#N/A</v>
      </c>
      <c r="BO3357" s="18" t="e">
        <f t="shared" si="741"/>
        <v>#N/A</v>
      </c>
      <c r="BT3357" s="18"/>
      <c r="BU3357" s="18"/>
      <c r="BV3357" s="18"/>
      <c r="BW3357" s="18"/>
      <c r="BX3357" s="18"/>
    </row>
    <row r="3358" spans="14:76" x14ac:dyDescent="0.25">
      <c r="N3358" s="14" t="e">
        <f>IF(ISNUMBER('Dosimetry Worksheet'!H3368), 'Dosimetry Worksheet'!H3368, NA())</f>
        <v>#N/A</v>
      </c>
      <c r="O3358" s="14" t="e">
        <f>IF(ISNUMBER(N3358), 'Dosimetry Worksheet'!I3368, NA())</f>
        <v>#N/A</v>
      </c>
      <c r="P3358" s="14"/>
      <c r="Q3358" s="14" t="e">
        <f t="shared" si="733"/>
        <v>#N/A</v>
      </c>
      <c r="R3358" s="14" t="e">
        <f t="shared" si="734"/>
        <v>#N/A</v>
      </c>
      <c r="T3358" s="14" t="e">
        <f t="shared" si="729"/>
        <v>#N/A</v>
      </c>
      <c r="U3358" s="14" t="e">
        <f t="shared" si="735"/>
        <v>#N/A</v>
      </c>
      <c r="V3358" s="14" t="e">
        <f t="shared" si="730"/>
        <v>#N/A</v>
      </c>
      <c r="W3358" s="14"/>
      <c r="X3358" s="14"/>
      <c r="Y3358" s="18" t="e">
        <f t="shared" si="736"/>
        <v>#N/A</v>
      </c>
      <c r="AE3358" s="18" t="e">
        <f t="shared" si="731"/>
        <v>#N/A</v>
      </c>
      <c r="AF3358" s="18" t="e">
        <f t="shared" si="732"/>
        <v>#N/A</v>
      </c>
      <c r="AG3358" s="18" t="e">
        <f t="shared" si="737"/>
        <v>#DIV/0!</v>
      </c>
      <c r="AH3358" s="18" t="e">
        <f t="shared" si="738"/>
        <v>#N/A</v>
      </c>
      <c r="AJ3358" s="18"/>
      <c r="AK3358" s="18"/>
      <c r="AL3358" s="18"/>
      <c r="AN3358" s="18"/>
      <c r="AO3358" s="18"/>
      <c r="AP3358" s="18"/>
      <c r="AQ3358" s="18"/>
      <c r="AR3358" s="18"/>
      <c r="AS3358" s="18"/>
      <c r="AT3358" s="18"/>
      <c r="AU3358" s="18"/>
      <c r="AV3358" s="18"/>
      <c r="AW3358" s="18"/>
      <c r="AX3358" s="18"/>
      <c r="AY3358" s="18"/>
      <c r="AZ3358" s="18"/>
      <c r="BA3358" s="18"/>
      <c r="BB3358" s="18"/>
      <c r="BC3358" s="18"/>
      <c r="BD3358" s="18"/>
      <c r="BE3358" s="18"/>
      <c r="BF3358" s="18"/>
      <c r="BL3358" s="18" t="e">
        <f t="shared" si="742"/>
        <v>#N/A</v>
      </c>
      <c r="BM3358" s="18" t="e">
        <f t="shared" si="739"/>
        <v>#N/A</v>
      </c>
      <c r="BN3358" s="18" t="e">
        <f t="shared" si="740"/>
        <v>#N/A</v>
      </c>
      <c r="BO3358" s="18" t="e">
        <f t="shared" si="741"/>
        <v>#N/A</v>
      </c>
      <c r="BT3358" s="18"/>
      <c r="BU3358" s="18"/>
      <c r="BV3358" s="18"/>
      <c r="BW3358" s="18"/>
      <c r="BX3358" s="18"/>
    </row>
    <row r="3359" spans="14:76" x14ac:dyDescent="0.25">
      <c r="N3359" s="14" t="e">
        <f>IF(ISNUMBER('Dosimetry Worksheet'!H3369), 'Dosimetry Worksheet'!H3369, NA())</f>
        <v>#N/A</v>
      </c>
      <c r="O3359" s="14" t="e">
        <f>IF(ISNUMBER(N3359), 'Dosimetry Worksheet'!I3369, NA())</f>
        <v>#N/A</v>
      </c>
      <c r="P3359" s="14"/>
      <c r="Q3359" s="14" t="e">
        <f t="shared" si="733"/>
        <v>#N/A</v>
      </c>
      <c r="R3359" s="14" t="e">
        <f t="shared" si="734"/>
        <v>#N/A</v>
      </c>
      <c r="T3359" s="14" t="e">
        <f t="shared" si="729"/>
        <v>#N/A</v>
      </c>
      <c r="U3359" s="14" t="e">
        <f t="shared" si="735"/>
        <v>#N/A</v>
      </c>
      <c r="V3359" s="14" t="e">
        <f t="shared" si="730"/>
        <v>#N/A</v>
      </c>
      <c r="W3359" s="14"/>
      <c r="X3359" s="14"/>
      <c r="Y3359" s="18" t="e">
        <f t="shared" si="736"/>
        <v>#N/A</v>
      </c>
      <c r="AE3359" s="18" t="e">
        <f t="shared" si="731"/>
        <v>#N/A</v>
      </c>
      <c r="AF3359" s="18" t="e">
        <f t="shared" si="732"/>
        <v>#N/A</v>
      </c>
      <c r="AG3359" s="18" t="e">
        <f t="shared" si="737"/>
        <v>#DIV/0!</v>
      </c>
      <c r="AH3359" s="18" t="e">
        <f t="shared" si="738"/>
        <v>#N/A</v>
      </c>
      <c r="AJ3359" s="18"/>
      <c r="AK3359" s="18"/>
      <c r="AL3359" s="18"/>
      <c r="AN3359" s="18"/>
      <c r="AO3359" s="18"/>
      <c r="AP3359" s="18"/>
      <c r="AQ3359" s="18"/>
      <c r="AR3359" s="18"/>
      <c r="AS3359" s="18"/>
      <c r="AT3359" s="18"/>
      <c r="AU3359" s="18"/>
      <c r="AV3359" s="18"/>
      <c r="AW3359" s="18"/>
      <c r="AX3359" s="18"/>
      <c r="AY3359" s="18"/>
      <c r="AZ3359" s="18"/>
      <c r="BA3359" s="18"/>
      <c r="BB3359" s="18"/>
      <c r="BC3359" s="18"/>
      <c r="BD3359" s="18"/>
      <c r="BE3359" s="18"/>
      <c r="BF3359" s="18"/>
      <c r="BL3359" s="18" t="e">
        <f t="shared" si="742"/>
        <v>#N/A</v>
      </c>
      <c r="BM3359" s="18" t="e">
        <f t="shared" si="739"/>
        <v>#N/A</v>
      </c>
      <c r="BN3359" s="18" t="e">
        <f t="shared" si="740"/>
        <v>#N/A</v>
      </c>
      <c r="BO3359" s="18" t="e">
        <f t="shared" si="741"/>
        <v>#N/A</v>
      </c>
      <c r="BT3359" s="18"/>
      <c r="BU3359" s="18"/>
      <c r="BV3359" s="18"/>
      <c r="BW3359" s="18"/>
      <c r="BX3359" s="18"/>
    </row>
    <row r="3360" spans="14:76" x14ac:dyDescent="0.25">
      <c r="N3360" s="14" t="e">
        <f>IF(ISNUMBER('Dosimetry Worksheet'!H3370), 'Dosimetry Worksheet'!H3370, NA())</f>
        <v>#N/A</v>
      </c>
      <c r="O3360" s="14" t="e">
        <f>IF(ISNUMBER(N3360), 'Dosimetry Worksheet'!I3370, NA())</f>
        <v>#N/A</v>
      </c>
      <c r="P3360" s="14"/>
      <c r="Q3360" s="14" t="e">
        <f t="shared" si="733"/>
        <v>#N/A</v>
      </c>
      <c r="R3360" s="14" t="e">
        <f t="shared" si="734"/>
        <v>#N/A</v>
      </c>
      <c r="T3360" s="14" t="e">
        <f t="shared" si="729"/>
        <v>#N/A</v>
      </c>
      <c r="U3360" s="14" t="e">
        <f t="shared" si="735"/>
        <v>#N/A</v>
      </c>
      <c r="V3360" s="14" t="e">
        <f t="shared" si="730"/>
        <v>#N/A</v>
      </c>
      <c r="W3360" s="14"/>
      <c r="X3360" s="14"/>
      <c r="Y3360" s="18" t="e">
        <f t="shared" si="736"/>
        <v>#N/A</v>
      </c>
      <c r="AE3360" s="18" t="e">
        <f t="shared" si="731"/>
        <v>#N/A</v>
      </c>
      <c r="AF3360" s="18" t="e">
        <f t="shared" si="732"/>
        <v>#N/A</v>
      </c>
      <c r="AG3360" s="18" t="e">
        <f t="shared" si="737"/>
        <v>#DIV/0!</v>
      </c>
      <c r="AH3360" s="18" t="e">
        <f t="shared" si="738"/>
        <v>#N/A</v>
      </c>
      <c r="AJ3360" s="18"/>
      <c r="AK3360" s="18"/>
      <c r="AL3360" s="18"/>
      <c r="AN3360" s="18"/>
      <c r="AO3360" s="18"/>
      <c r="AP3360" s="18"/>
      <c r="AQ3360" s="18"/>
      <c r="AR3360" s="18"/>
      <c r="AS3360" s="18"/>
      <c r="AT3360" s="18"/>
      <c r="AU3360" s="18"/>
      <c r="AV3360" s="18"/>
      <c r="AW3360" s="18"/>
      <c r="AX3360" s="18"/>
      <c r="AY3360" s="18"/>
      <c r="AZ3360" s="18"/>
      <c r="BA3360" s="18"/>
      <c r="BB3360" s="18"/>
      <c r="BC3360" s="18"/>
      <c r="BD3360" s="18"/>
      <c r="BE3360" s="18"/>
      <c r="BF3360" s="18"/>
      <c r="BL3360" s="18" t="e">
        <f t="shared" si="742"/>
        <v>#N/A</v>
      </c>
      <c r="BM3360" s="18" t="e">
        <f t="shared" si="739"/>
        <v>#N/A</v>
      </c>
      <c r="BN3360" s="18" t="e">
        <f t="shared" si="740"/>
        <v>#N/A</v>
      </c>
      <c r="BO3360" s="18" t="e">
        <f t="shared" si="741"/>
        <v>#N/A</v>
      </c>
      <c r="BT3360" s="18"/>
      <c r="BU3360" s="18"/>
      <c r="BV3360" s="18"/>
      <c r="BW3360" s="18"/>
      <c r="BX3360" s="18"/>
    </row>
    <row r="3361" spans="14:76" x14ac:dyDescent="0.25">
      <c r="N3361" s="14" t="e">
        <f>IF(ISNUMBER('Dosimetry Worksheet'!H3371), 'Dosimetry Worksheet'!H3371, NA())</f>
        <v>#N/A</v>
      </c>
      <c r="O3361" s="14" t="e">
        <f>IF(ISNUMBER(N3361), 'Dosimetry Worksheet'!I3371, NA())</f>
        <v>#N/A</v>
      </c>
      <c r="P3361" s="14"/>
      <c r="Q3361" s="14" t="e">
        <f t="shared" si="733"/>
        <v>#N/A</v>
      </c>
      <c r="R3361" s="14" t="e">
        <f t="shared" si="734"/>
        <v>#N/A</v>
      </c>
      <c r="T3361" s="14" t="e">
        <f t="shared" si="729"/>
        <v>#N/A</v>
      </c>
      <c r="U3361" s="14" t="e">
        <f t="shared" si="735"/>
        <v>#N/A</v>
      </c>
      <c r="V3361" s="14" t="e">
        <f t="shared" si="730"/>
        <v>#N/A</v>
      </c>
      <c r="W3361" s="14"/>
      <c r="X3361" s="14"/>
      <c r="Y3361" s="18" t="e">
        <f t="shared" si="736"/>
        <v>#N/A</v>
      </c>
      <c r="AE3361" s="18" t="e">
        <f t="shared" si="731"/>
        <v>#N/A</v>
      </c>
      <c r="AF3361" s="18" t="e">
        <f t="shared" si="732"/>
        <v>#N/A</v>
      </c>
      <c r="AG3361" s="18" t="e">
        <f t="shared" si="737"/>
        <v>#DIV/0!</v>
      </c>
      <c r="AH3361" s="18" t="e">
        <f t="shared" si="738"/>
        <v>#N/A</v>
      </c>
      <c r="AJ3361" s="18"/>
      <c r="AK3361" s="18"/>
      <c r="AL3361" s="18"/>
      <c r="AN3361" s="18"/>
      <c r="AO3361" s="18"/>
      <c r="AP3361" s="18"/>
      <c r="AQ3361" s="18"/>
      <c r="AR3361" s="18"/>
      <c r="AS3361" s="18"/>
      <c r="AT3361" s="18"/>
      <c r="AU3361" s="18"/>
      <c r="AV3361" s="18"/>
      <c r="AW3361" s="18"/>
      <c r="AX3361" s="18"/>
      <c r="AY3361" s="18"/>
      <c r="AZ3361" s="18"/>
      <c r="BA3361" s="18"/>
      <c r="BB3361" s="18"/>
      <c r="BC3361" s="18"/>
      <c r="BD3361" s="18"/>
      <c r="BE3361" s="18"/>
      <c r="BF3361" s="18"/>
      <c r="BL3361" s="18" t="e">
        <f t="shared" si="742"/>
        <v>#N/A</v>
      </c>
      <c r="BM3361" s="18" t="e">
        <f t="shared" si="739"/>
        <v>#N/A</v>
      </c>
      <c r="BN3361" s="18" t="e">
        <f t="shared" si="740"/>
        <v>#N/A</v>
      </c>
      <c r="BO3361" s="18" t="e">
        <f t="shared" si="741"/>
        <v>#N/A</v>
      </c>
      <c r="BT3361" s="18"/>
      <c r="BU3361" s="18"/>
      <c r="BV3361" s="18"/>
      <c r="BW3361" s="18"/>
      <c r="BX3361" s="18"/>
    </row>
    <row r="3362" spans="14:76" x14ac:dyDescent="0.25">
      <c r="N3362" s="14" t="e">
        <f>IF(ISNUMBER('Dosimetry Worksheet'!H3372), 'Dosimetry Worksheet'!H3372, NA())</f>
        <v>#N/A</v>
      </c>
      <c r="O3362" s="14" t="e">
        <f>IF(ISNUMBER(N3362), 'Dosimetry Worksheet'!I3372, NA())</f>
        <v>#N/A</v>
      </c>
      <c r="P3362" s="14"/>
      <c r="Q3362" s="14" t="e">
        <f t="shared" si="733"/>
        <v>#N/A</v>
      </c>
      <c r="R3362" s="14" t="e">
        <f t="shared" si="734"/>
        <v>#N/A</v>
      </c>
      <c r="T3362" s="14" t="e">
        <f t="shared" si="729"/>
        <v>#N/A</v>
      </c>
      <c r="U3362" s="14" t="e">
        <f t="shared" si="735"/>
        <v>#N/A</v>
      </c>
      <c r="V3362" s="14" t="e">
        <f t="shared" si="730"/>
        <v>#N/A</v>
      </c>
      <c r="W3362" s="14"/>
      <c r="X3362" s="14"/>
      <c r="Y3362" s="18" t="e">
        <f t="shared" si="736"/>
        <v>#N/A</v>
      </c>
      <c r="AE3362" s="18" t="e">
        <f t="shared" si="731"/>
        <v>#N/A</v>
      </c>
      <c r="AF3362" s="18" t="e">
        <f t="shared" si="732"/>
        <v>#N/A</v>
      </c>
      <c r="AG3362" s="18" t="e">
        <f t="shared" si="737"/>
        <v>#DIV/0!</v>
      </c>
      <c r="AH3362" s="18" t="e">
        <f t="shared" si="738"/>
        <v>#N/A</v>
      </c>
      <c r="AJ3362" s="18"/>
      <c r="AK3362" s="18"/>
      <c r="AL3362" s="18"/>
      <c r="AN3362" s="18"/>
      <c r="AO3362" s="18"/>
      <c r="AP3362" s="18"/>
      <c r="AQ3362" s="18"/>
      <c r="AR3362" s="18"/>
      <c r="AS3362" s="18"/>
      <c r="AT3362" s="18"/>
      <c r="AU3362" s="18"/>
      <c r="AV3362" s="18"/>
      <c r="AW3362" s="18"/>
      <c r="AX3362" s="18"/>
      <c r="AY3362" s="18"/>
      <c r="AZ3362" s="18"/>
      <c r="BA3362" s="18"/>
      <c r="BB3362" s="18"/>
      <c r="BC3362" s="18"/>
      <c r="BD3362" s="18"/>
      <c r="BE3362" s="18"/>
      <c r="BF3362" s="18"/>
      <c r="BL3362" s="18" t="e">
        <f t="shared" si="742"/>
        <v>#N/A</v>
      </c>
      <c r="BM3362" s="18" t="e">
        <f t="shared" si="739"/>
        <v>#N/A</v>
      </c>
      <c r="BN3362" s="18" t="e">
        <f t="shared" si="740"/>
        <v>#N/A</v>
      </c>
      <c r="BO3362" s="18" t="e">
        <f t="shared" si="741"/>
        <v>#N/A</v>
      </c>
      <c r="BT3362" s="18"/>
      <c r="BU3362" s="18"/>
      <c r="BV3362" s="18"/>
      <c r="BW3362" s="18"/>
      <c r="BX3362" s="18"/>
    </row>
    <row r="3363" spans="14:76" x14ac:dyDescent="0.25">
      <c r="N3363" s="14" t="e">
        <f>IF(ISNUMBER('Dosimetry Worksheet'!H3373), 'Dosimetry Worksheet'!H3373, NA())</f>
        <v>#N/A</v>
      </c>
      <c r="O3363" s="14" t="e">
        <f>IF(ISNUMBER(N3363), 'Dosimetry Worksheet'!I3373, NA())</f>
        <v>#N/A</v>
      </c>
      <c r="P3363" s="14"/>
      <c r="Q3363" s="14" t="e">
        <f t="shared" si="733"/>
        <v>#N/A</v>
      </c>
      <c r="R3363" s="14" t="e">
        <f t="shared" si="734"/>
        <v>#N/A</v>
      </c>
      <c r="T3363" s="14" t="e">
        <f t="shared" si="729"/>
        <v>#N/A</v>
      </c>
      <c r="U3363" s="14" t="e">
        <f t="shared" si="735"/>
        <v>#N/A</v>
      </c>
      <c r="V3363" s="14" t="e">
        <f t="shared" si="730"/>
        <v>#N/A</v>
      </c>
      <c r="W3363" s="14"/>
      <c r="X3363" s="14"/>
      <c r="Y3363" s="18" t="e">
        <f t="shared" si="736"/>
        <v>#N/A</v>
      </c>
      <c r="AE3363" s="18" t="e">
        <f t="shared" si="731"/>
        <v>#N/A</v>
      </c>
      <c r="AF3363" s="18" t="e">
        <f t="shared" si="732"/>
        <v>#N/A</v>
      </c>
      <c r="AG3363" s="18" t="e">
        <f t="shared" si="737"/>
        <v>#DIV/0!</v>
      </c>
      <c r="AH3363" s="18" t="e">
        <f t="shared" si="738"/>
        <v>#N/A</v>
      </c>
      <c r="AJ3363" s="18"/>
      <c r="AK3363" s="18"/>
      <c r="AL3363" s="18"/>
      <c r="AN3363" s="18"/>
      <c r="AO3363" s="18"/>
      <c r="AP3363" s="18"/>
      <c r="AQ3363" s="18"/>
      <c r="AR3363" s="18"/>
      <c r="AS3363" s="18"/>
      <c r="AT3363" s="18"/>
      <c r="AU3363" s="18"/>
      <c r="AV3363" s="18"/>
      <c r="AW3363" s="18"/>
      <c r="AX3363" s="18"/>
      <c r="AY3363" s="18"/>
      <c r="AZ3363" s="18"/>
      <c r="BA3363" s="18"/>
      <c r="BB3363" s="18"/>
      <c r="BC3363" s="18"/>
      <c r="BD3363" s="18"/>
      <c r="BE3363" s="18"/>
      <c r="BF3363" s="18"/>
      <c r="BL3363" s="18" t="e">
        <f t="shared" si="742"/>
        <v>#N/A</v>
      </c>
      <c r="BM3363" s="18" t="e">
        <f t="shared" si="739"/>
        <v>#N/A</v>
      </c>
      <c r="BN3363" s="18" t="e">
        <f t="shared" si="740"/>
        <v>#N/A</v>
      </c>
      <c r="BO3363" s="18" t="e">
        <f t="shared" si="741"/>
        <v>#N/A</v>
      </c>
      <c r="BT3363" s="18"/>
      <c r="BU3363" s="18"/>
      <c r="BV3363" s="18"/>
      <c r="BW3363" s="18"/>
      <c r="BX3363" s="18"/>
    </row>
    <row r="3364" spans="14:76" x14ac:dyDescent="0.25">
      <c r="N3364" s="14" t="e">
        <f>IF(ISNUMBER('Dosimetry Worksheet'!H3374), 'Dosimetry Worksheet'!H3374, NA())</f>
        <v>#N/A</v>
      </c>
      <c r="O3364" s="14" t="e">
        <f>IF(ISNUMBER(N3364), 'Dosimetry Worksheet'!I3374, NA())</f>
        <v>#N/A</v>
      </c>
      <c r="P3364" s="14"/>
      <c r="Q3364" s="14" t="e">
        <f t="shared" si="733"/>
        <v>#N/A</v>
      </c>
      <c r="R3364" s="14" t="e">
        <f t="shared" si="734"/>
        <v>#N/A</v>
      </c>
      <c r="T3364" s="14" t="e">
        <f t="shared" si="729"/>
        <v>#N/A</v>
      </c>
      <c r="U3364" s="14" t="e">
        <f t="shared" si="735"/>
        <v>#N/A</v>
      </c>
      <c r="V3364" s="14" t="e">
        <f t="shared" si="730"/>
        <v>#N/A</v>
      </c>
      <c r="W3364" s="14"/>
      <c r="X3364" s="14"/>
      <c r="Y3364" s="18" t="e">
        <f t="shared" si="736"/>
        <v>#N/A</v>
      </c>
      <c r="AE3364" s="18" t="e">
        <f t="shared" si="731"/>
        <v>#N/A</v>
      </c>
      <c r="AF3364" s="18" t="e">
        <f t="shared" si="732"/>
        <v>#N/A</v>
      </c>
      <c r="AG3364" s="18" t="e">
        <f t="shared" si="737"/>
        <v>#DIV/0!</v>
      </c>
      <c r="AH3364" s="18" t="e">
        <f t="shared" si="738"/>
        <v>#N/A</v>
      </c>
      <c r="AJ3364" s="18"/>
      <c r="AK3364" s="18"/>
      <c r="AL3364" s="18"/>
      <c r="AN3364" s="18"/>
      <c r="AO3364" s="18"/>
      <c r="AP3364" s="18"/>
      <c r="AQ3364" s="18"/>
      <c r="AR3364" s="18"/>
      <c r="AS3364" s="18"/>
      <c r="AT3364" s="18"/>
      <c r="AU3364" s="18"/>
      <c r="AV3364" s="18"/>
      <c r="AW3364" s="18"/>
      <c r="AX3364" s="18"/>
      <c r="AY3364" s="18"/>
      <c r="AZ3364" s="18"/>
      <c r="BA3364" s="18"/>
      <c r="BB3364" s="18"/>
      <c r="BC3364" s="18"/>
      <c r="BD3364" s="18"/>
      <c r="BE3364" s="18"/>
      <c r="BF3364" s="18"/>
      <c r="BL3364" s="18" t="e">
        <f t="shared" si="742"/>
        <v>#N/A</v>
      </c>
      <c r="BM3364" s="18" t="e">
        <f t="shared" si="739"/>
        <v>#N/A</v>
      </c>
      <c r="BN3364" s="18" t="e">
        <f t="shared" si="740"/>
        <v>#N/A</v>
      </c>
      <c r="BO3364" s="18" t="e">
        <f t="shared" si="741"/>
        <v>#N/A</v>
      </c>
      <c r="BT3364" s="18"/>
      <c r="BU3364" s="18"/>
      <c r="BV3364" s="18"/>
      <c r="BW3364" s="18"/>
      <c r="BX3364" s="18"/>
    </row>
    <row r="3365" spans="14:76" x14ac:dyDescent="0.25">
      <c r="N3365" s="14" t="e">
        <f>IF(ISNUMBER('Dosimetry Worksheet'!H3375), 'Dosimetry Worksheet'!H3375, NA())</f>
        <v>#N/A</v>
      </c>
      <c r="O3365" s="14" t="e">
        <f>IF(ISNUMBER(N3365), 'Dosimetry Worksheet'!I3375, NA())</f>
        <v>#N/A</v>
      </c>
      <c r="P3365" s="14"/>
      <c r="Q3365" s="14" t="e">
        <f t="shared" si="733"/>
        <v>#N/A</v>
      </c>
      <c r="R3365" s="14" t="e">
        <f t="shared" si="734"/>
        <v>#N/A</v>
      </c>
      <c r="T3365" s="14" t="e">
        <f t="shared" si="729"/>
        <v>#N/A</v>
      </c>
      <c r="U3365" s="14" t="e">
        <f t="shared" si="735"/>
        <v>#N/A</v>
      </c>
      <c r="V3365" s="14" t="e">
        <f t="shared" si="730"/>
        <v>#N/A</v>
      </c>
      <c r="W3365" s="14"/>
      <c r="X3365" s="14"/>
      <c r="Y3365" s="18" t="e">
        <f t="shared" si="736"/>
        <v>#N/A</v>
      </c>
      <c r="AE3365" s="18" t="e">
        <f t="shared" si="731"/>
        <v>#N/A</v>
      </c>
      <c r="AF3365" s="18" t="e">
        <f t="shared" si="732"/>
        <v>#N/A</v>
      </c>
      <c r="AG3365" s="18" t="e">
        <f t="shared" si="737"/>
        <v>#DIV/0!</v>
      </c>
      <c r="AH3365" s="18" t="e">
        <f t="shared" si="738"/>
        <v>#N/A</v>
      </c>
      <c r="AJ3365" s="18"/>
      <c r="AK3365" s="18"/>
      <c r="AL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  <c r="AX3365" s="18"/>
      <c r="AY3365" s="18"/>
      <c r="AZ3365" s="18"/>
      <c r="BA3365" s="18"/>
      <c r="BB3365" s="18"/>
      <c r="BC3365" s="18"/>
      <c r="BD3365" s="18"/>
      <c r="BE3365" s="18"/>
      <c r="BF3365" s="18"/>
      <c r="BL3365" s="18" t="e">
        <f t="shared" si="742"/>
        <v>#N/A</v>
      </c>
      <c r="BM3365" s="18" t="e">
        <f t="shared" si="739"/>
        <v>#N/A</v>
      </c>
      <c r="BN3365" s="18" t="e">
        <f t="shared" si="740"/>
        <v>#N/A</v>
      </c>
      <c r="BO3365" s="18" t="e">
        <f t="shared" si="741"/>
        <v>#N/A</v>
      </c>
      <c r="BT3365" s="18"/>
      <c r="BU3365" s="18"/>
      <c r="BV3365" s="18"/>
      <c r="BW3365" s="18"/>
      <c r="BX3365" s="18"/>
    </row>
    <row r="3366" spans="14:76" x14ac:dyDescent="0.25">
      <c r="N3366" s="14" t="e">
        <f>IF(ISNUMBER('Dosimetry Worksheet'!H3376), 'Dosimetry Worksheet'!H3376, NA())</f>
        <v>#N/A</v>
      </c>
      <c r="O3366" s="14" t="e">
        <f>IF(ISNUMBER(N3366), 'Dosimetry Worksheet'!I3376, NA())</f>
        <v>#N/A</v>
      </c>
      <c r="P3366" s="14"/>
      <c r="Q3366" s="14" t="e">
        <f t="shared" si="733"/>
        <v>#N/A</v>
      </c>
      <c r="R3366" s="14" t="e">
        <f t="shared" si="734"/>
        <v>#N/A</v>
      </c>
      <c r="T3366" s="14" t="e">
        <f t="shared" si="729"/>
        <v>#N/A</v>
      </c>
      <c r="U3366" s="14" t="e">
        <f t="shared" si="735"/>
        <v>#N/A</v>
      </c>
      <c r="V3366" s="14" t="e">
        <f t="shared" si="730"/>
        <v>#N/A</v>
      </c>
      <c r="W3366" s="14"/>
      <c r="X3366" s="14"/>
      <c r="Y3366" s="18" t="e">
        <f t="shared" si="736"/>
        <v>#N/A</v>
      </c>
      <c r="AE3366" s="18" t="e">
        <f t="shared" si="731"/>
        <v>#N/A</v>
      </c>
      <c r="AF3366" s="18" t="e">
        <f t="shared" si="732"/>
        <v>#N/A</v>
      </c>
      <c r="AG3366" s="18" t="e">
        <f t="shared" si="737"/>
        <v>#DIV/0!</v>
      </c>
      <c r="AH3366" s="18" t="e">
        <f t="shared" si="738"/>
        <v>#N/A</v>
      </c>
      <c r="AJ3366" s="18"/>
      <c r="AK3366" s="18"/>
      <c r="AL3366" s="18"/>
      <c r="AN3366" s="18"/>
      <c r="AO3366" s="18"/>
      <c r="AP3366" s="18"/>
      <c r="AQ3366" s="18"/>
      <c r="AR3366" s="18"/>
      <c r="AS3366" s="18"/>
      <c r="AT3366" s="18"/>
      <c r="AU3366" s="18"/>
      <c r="AV3366" s="18"/>
      <c r="AW3366" s="18"/>
      <c r="AX3366" s="18"/>
      <c r="AY3366" s="18"/>
      <c r="AZ3366" s="18"/>
      <c r="BA3366" s="18"/>
      <c r="BB3366" s="18"/>
      <c r="BC3366" s="18"/>
      <c r="BD3366" s="18"/>
      <c r="BE3366" s="18"/>
      <c r="BF3366" s="18"/>
      <c r="BL3366" s="18" t="e">
        <f t="shared" si="742"/>
        <v>#N/A</v>
      </c>
      <c r="BM3366" s="18" t="e">
        <f t="shared" si="739"/>
        <v>#N/A</v>
      </c>
      <c r="BN3366" s="18" t="e">
        <f t="shared" si="740"/>
        <v>#N/A</v>
      </c>
      <c r="BO3366" s="18" t="e">
        <f t="shared" si="741"/>
        <v>#N/A</v>
      </c>
      <c r="BT3366" s="18"/>
      <c r="BU3366" s="18"/>
      <c r="BV3366" s="18"/>
      <c r="BW3366" s="18"/>
      <c r="BX3366" s="18"/>
    </row>
    <row r="3367" spans="14:76" x14ac:dyDescent="0.25">
      <c r="N3367" s="14" t="e">
        <f>IF(ISNUMBER('Dosimetry Worksheet'!H3377), 'Dosimetry Worksheet'!H3377, NA())</f>
        <v>#N/A</v>
      </c>
      <c r="O3367" s="14" t="e">
        <f>IF(ISNUMBER(N3367), 'Dosimetry Worksheet'!I3377, NA())</f>
        <v>#N/A</v>
      </c>
      <c r="P3367" s="14"/>
      <c r="Q3367" s="14" t="e">
        <f t="shared" si="733"/>
        <v>#N/A</v>
      </c>
      <c r="R3367" s="14" t="e">
        <f t="shared" si="734"/>
        <v>#N/A</v>
      </c>
      <c r="T3367" s="14" t="e">
        <f t="shared" si="729"/>
        <v>#N/A</v>
      </c>
      <c r="U3367" s="14" t="e">
        <f t="shared" si="735"/>
        <v>#N/A</v>
      </c>
      <c r="V3367" s="14" t="e">
        <f t="shared" si="730"/>
        <v>#N/A</v>
      </c>
      <c r="W3367" s="14"/>
      <c r="X3367" s="14"/>
      <c r="Y3367" s="18" t="e">
        <f t="shared" si="736"/>
        <v>#N/A</v>
      </c>
      <c r="AE3367" s="18" t="e">
        <f t="shared" si="731"/>
        <v>#N/A</v>
      </c>
      <c r="AF3367" s="18" t="e">
        <f t="shared" si="732"/>
        <v>#N/A</v>
      </c>
      <c r="AG3367" s="18" t="e">
        <f t="shared" si="737"/>
        <v>#DIV/0!</v>
      </c>
      <c r="AH3367" s="18" t="e">
        <f t="shared" si="738"/>
        <v>#N/A</v>
      </c>
      <c r="AJ3367" s="18"/>
      <c r="AK3367" s="18"/>
      <c r="AL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  <c r="AX3367" s="18"/>
      <c r="AY3367" s="18"/>
      <c r="AZ3367" s="18"/>
      <c r="BA3367" s="18"/>
      <c r="BB3367" s="18"/>
      <c r="BC3367" s="18"/>
      <c r="BD3367" s="18"/>
      <c r="BE3367" s="18"/>
      <c r="BF3367" s="18"/>
      <c r="BL3367" s="18" t="e">
        <f t="shared" si="742"/>
        <v>#N/A</v>
      </c>
      <c r="BM3367" s="18" t="e">
        <f t="shared" si="739"/>
        <v>#N/A</v>
      </c>
      <c r="BN3367" s="18" t="e">
        <f t="shared" si="740"/>
        <v>#N/A</v>
      </c>
      <c r="BO3367" s="18" t="e">
        <f t="shared" si="741"/>
        <v>#N/A</v>
      </c>
      <c r="BT3367" s="18"/>
      <c r="BU3367" s="18"/>
      <c r="BV3367" s="18"/>
      <c r="BW3367" s="18"/>
      <c r="BX3367" s="18"/>
    </row>
    <row r="3368" spans="14:76" x14ac:dyDescent="0.25">
      <c r="N3368" s="14" t="e">
        <f>IF(ISNUMBER('Dosimetry Worksheet'!H3378), 'Dosimetry Worksheet'!H3378, NA())</f>
        <v>#N/A</v>
      </c>
      <c r="O3368" s="14" t="e">
        <f>IF(ISNUMBER(N3368), 'Dosimetry Worksheet'!I3378, NA())</f>
        <v>#N/A</v>
      </c>
      <c r="P3368" s="14"/>
      <c r="Q3368" s="14" t="e">
        <f t="shared" si="733"/>
        <v>#N/A</v>
      </c>
      <c r="R3368" s="14" t="e">
        <f t="shared" si="734"/>
        <v>#N/A</v>
      </c>
      <c r="T3368" s="14" t="e">
        <f t="shared" si="729"/>
        <v>#N/A</v>
      </c>
      <c r="U3368" s="14" t="e">
        <f t="shared" si="735"/>
        <v>#N/A</v>
      </c>
      <c r="V3368" s="14" t="e">
        <f t="shared" si="730"/>
        <v>#N/A</v>
      </c>
      <c r="W3368" s="14"/>
      <c r="X3368" s="14"/>
      <c r="Y3368" s="18" t="e">
        <f t="shared" si="736"/>
        <v>#N/A</v>
      </c>
      <c r="AE3368" s="18" t="e">
        <f t="shared" si="731"/>
        <v>#N/A</v>
      </c>
      <c r="AF3368" s="18" t="e">
        <f t="shared" si="732"/>
        <v>#N/A</v>
      </c>
      <c r="AG3368" s="18" t="e">
        <f t="shared" si="737"/>
        <v>#DIV/0!</v>
      </c>
      <c r="AH3368" s="18" t="e">
        <f t="shared" si="738"/>
        <v>#N/A</v>
      </c>
      <c r="AJ3368" s="18"/>
      <c r="AK3368" s="18"/>
      <c r="AL3368" s="18"/>
      <c r="AN3368" s="18"/>
      <c r="AO3368" s="18"/>
      <c r="AP3368" s="18"/>
      <c r="AQ3368" s="18"/>
      <c r="AR3368" s="18"/>
      <c r="AS3368" s="18"/>
      <c r="AT3368" s="18"/>
      <c r="AU3368" s="18"/>
      <c r="AV3368" s="18"/>
      <c r="AW3368" s="18"/>
      <c r="AX3368" s="18"/>
      <c r="AY3368" s="18"/>
      <c r="AZ3368" s="18"/>
      <c r="BA3368" s="18"/>
      <c r="BB3368" s="18"/>
      <c r="BC3368" s="18"/>
      <c r="BD3368" s="18"/>
      <c r="BE3368" s="18"/>
      <c r="BF3368" s="18"/>
      <c r="BL3368" s="18" t="e">
        <f t="shared" si="742"/>
        <v>#N/A</v>
      </c>
      <c r="BM3368" s="18" t="e">
        <f t="shared" si="739"/>
        <v>#N/A</v>
      </c>
      <c r="BN3368" s="18" t="e">
        <f t="shared" si="740"/>
        <v>#N/A</v>
      </c>
      <c r="BO3368" s="18" t="e">
        <f t="shared" si="741"/>
        <v>#N/A</v>
      </c>
      <c r="BT3368" s="18"/>
      <c r="BU3368" s="18"/>
      <c r="BV3368" s="18"/>
      <c r="BW3368" s="18"/>
      <c r="BX3368" s="18"/>
    </row>
    <row r="3369" spans="14:76" x14ac:dyDescent="0.25">
      <c r="N3369" s="14" t="e">
        <f>IF(ISNUMBER('Dosimetry Worksheet'!H3379), 'Dosimetry Worksheet'!H3379, NA())</f>
        <v>#N/A</v>
      </c>
      <c r="O3369" s="14" t="e">
        <f>IF(ISNUMBER(N3369), 'Dosimetry Worksheet'!I3379, NA())</f>
        <v>#N/A</v>
      </c>
      <c r="P3369" s="14"/>
      <c r="Q3369" s="14" t="e">
        <f t="shared" si="733"/>
        <v>#N/A</v>
      </c>
      <c r="R3369" s="14" t="e">
        <f t="shared" si="734"/>
        <v>#N/A</v>
      </c>
      <c r="T3369" s="14" t="e">
        <f t="shared" si="729"/>
        <v>#N/A</v>
      </c>
      <c r="U3369" s="14" t="e">
        <f t="shared" si="735"/>
        <v>#N/A</v>
      </c>
      <c r="V3369" s="14" t="e">
        <f t="shared" si="730"/>
        <v>#N/A</v>
      </c>
      <c r="W3369" s="14"/>
      <c r="X3369" s="14"/>
      <c r="Y3369" s="18" t="e">
        <f t="shared" si="736"/>
        <v>#N/A</v>
      </c>
      <c r="AE3369" s="18" t="e">
        <f t="shared" si="731"/>
        <v>#N/A</v>
      </c>
      <c r="AF3369" s="18" t="e">
        <f t="shared" si="732"/>
        <v>#N/A</v>
      </c>
      <c r="AG3369" s="18" t="e">
        <f t="shared" si="737"/>
        <v>#DIV/0!</v>
      </c>
      <c r="AH3369" s="18" t="e">
        <f t="shared" si="738"/>
        <v>#N/A</v>
      </c>
      <c r="AJ3369" s="18"/>
      <c r="AK3369" s="18"/>
      <c r="AL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  <c r="AX3369" s="18"/>
      <c r="AY3369" s="18"/>
      <c r="AZ3369" s="18"/>
      <c r="BA3369" s="18"/>
      <c r="BB3369" s="18"/>
      <c r="BC3369" s="18"/>
      <c r="BD3369" s="18"/>
      <c r="BE3369" s="18"/>
      <c r="BF3369" s="18"/>
      <c r="BL3369" s="18" t="e">
        <f t="shared" si="742"/>
        <v>#N/A</v>
      </c>
      <c r="BM3369" s="18" t="e">
        <f t="shared" si="739"/>
        <v>#N/A</v>
      </c>
      <c r="BN3369" s="18" t="e">
        <f t="shared" si="740"/>
        <v>#N/A</v>
      </c>
      <c r="BO3369" s="18" t="e">
        <f t="shared" si="741"/>
        <v>#N/A</v>
      </c>
      <c r="BT3369" s="18"/>
      <c r="BU3369" s="18"/>
      <c r="BV3369" s="18"/>
      <c r="BW3369" s="18"/>
      <c r="BX3369" s="18"/>
    </row>
    <row r="3370" spans="14:76" x14ac:dyDescent="0.25">
      <c r="N3370" s="14" t="e">
        <f>IF(ISNUMBER('Dosimetry Worksheet'!H3380), 'Dosimetry Worksheet'!H3380, NA())</f>
        <v>#N/A</v>
      </c>
      <c r="O3370" s="14" t="e">
        <f>IF(ISNUMBER(N3370), 'Dosimetry Worksheet'!I3380, NA())</f>
        <v>#N/A</v>
      </c>
      <c r="P3370" s="14"/>
      <c r="Q3370" s="14" t="e">
        <f t="shared" si="733"/>
        <v>#N/A</v>
      </c>
      <c r="R3370" s="14" t="e">
        <f t="shared" si="734"/>
        <v>#N/A</v>
      </c>
      <c r="T3370" s="14" t="e">
        <f t="shared" si="729"/>
        <v>#N/A</v>
      </c>
      <c r="U3370" s="14" t="e">
        <f t="shared" si="735"/>
        <v>#N/A</v>
      </c>
      <c r="V3370" s="14" t="e">
        <f t="shared" si="730"/>
        <v>#N/A</v>
      </c>
      <c r="W3370" s="14"/>
      <c r="X3370" s="14"/>
      <c r="Y3370" s="18" t="e">
        <f t="shared" si="736"/>
        <v>#N/A</v>
      </c>
      <c r="AE3370" s="18" t="e">
        <f t="shared" si="731"/>
        <v>#N/A</v>
      </c>
      <c r="AF3370" s="18" t="e">
        <f t="shared" si="732"/>
        <v>#N/A</v>
      </c>
      <c r="AG3370" s="18" t="e">
        <f t="shared" si="737"/>
        <v>#DIV/0!</v>
      </c>
      <c r="AH3370" s="18" t="e">
        <f t="shared" si="738"/>
        <v>#N/A</v>
      </c>
      <c r="AJ3370" s="18"/>
      <c r="AK3370" s="18"/>
      <c r="AL3370" s="18"/>
      <c r="AN3370" s="18"/>
      <c r="AO3370" s="18"/>
      <c r="AP3370" s="18"/>
      <c r="AQ3370" s="18"/>
      <c r="AR3370" s="18"/>
      <c r="AS3370" s="18"/>
      <c r="AT3370" s="18"/>
      <c r="AU3370" s="18"/>
      <c r="AV3370" s="18"/>
      <c r="AW3370" s="18"/>
      <c r="AX3370" s="18"/>
      <c r="AY3370" s="18"/>
      <c r="AZ3370" s="18"/>
      <c r="BA3370" s="18"/>
      <c r="BB3370" s="18"/>
      <c r="BC3370" s="18"/>
      <c r="BD3370" s="18"/>
      <c r="BE3370" s="18"/>
      <c r="BF3370" s="18"/>
      <c r="BL3370" s="18" t="e">
        <f t="shared" si="742"/>
        <v>#N/A</v>
      </c>
      <c r="BM3370" s="18" t="e">
        <f t="shared" si="739"/>
        <v>#N/A</v>
      </c>
      <c r="BN3370" s="18" t="e">
        <f t="shared" si="740"/>
        <v>#N/A</v>
      </c>
      <c r="BO3370" s="18" t="e">
        <f t="shared" si="741"/>
        <v>#N/A</v>
      </c>
      <c r="BT3370" s="18"/>
      <c r="BU3370" s="18"/>
      <c r="BV3370" s="18"/>
      <c r="BW3370" s="18"/>
      <c r="BX3370" s="18"/>
    </row>
    <row r="3371" spans="14:76" x14ac:dyDescent="0.25">
      <c r="N3371" s="14" t="e">
        <f>IF(ISNUMBER('Dosimetry Worksheet'!H3381), 'Dosimetry Worksheet'!H3381, NA())</f>
        <v>#N/A</v>
      </c>
      <c r="O3371" s="14" t="e">
        <f>IF(ISNUMBER(N3371), 'Dosimetry Worksheet'!I3381, NA())</f>
        <v>#N/A</v>
      </c>
      <c r="P3371" s="14"/>
      <c r="Q3371" s="14" t="e">
        <f t="shared" si="733"/>
        <v>#N/A</v>
      </c>
      <c r="R3371" s="14" t="e">
        <f t="shared" si="734"/>
        <v>#N/A</v>
      </c>
      <c r="T3371" s="14" t="e">
        <f t="shared" si="729"/>
        <v>#N/A</v>
      </c>
      <c r="U3371" s="14" t="e">
        <f t="shared" si="735"/>
        <v>#N/A</v>
      </c>
      <c r="V3371" s="14" t="e">
        <f t="shared" si="730"/>
        <v>#N/A</v>
      </c>
      <c r="W3371" s="14"/>
      <c r="X3371" s="14"/>
      <c r="Y3371" s="18" t="e">
        <f t="shared" si="736"/>
        <v>#N/A</v>
      </c>
      <c r="AE3371" s="18" t="e">
        <f t="shared" si="731"/>
        <v>#N/A</v>
      </c>
      <c r="AF3371" s="18" t="e">
        <f t="shared" si="732"/>
        <v>#N/A</v>
      </c>
      <c r="AG3371" s="18" t="e">
        <f t="shared" si="737"/>
        <v>#DIV/0!</v>
      </c>
      <c r="AH3371" s="18" t="e">
        <f t="shared" si="738"/>
        <v>#N/A</v>
      </c>
      <c r="AJ3371" s="18"/>
      <c r="AK3371" s="18"/>
      <c r="AL3371" s="18"/>
      <c r="AN3371" s="18"/>
      <c r="AO3371" s="18"/>
      <c r="AP3371" s="18"/>
      <c r="AQ3371" s="18"/>
      <c r="AR3371" s="18"/>
      <c r="AS3371" s="18"/>
      <c r="AT3371" s="18"/>
      <c r="AU3371" s="18"/>
      <c r="AV3371" s="18"/>
      <c r="AW3371" s="18"/>
      <c r="AX3371" s="18"/>
      <c r="AY3371" s="18"/>
      <c r="AZ3371" s="18"/>
      <c r="BA3371" s="18"/>
      <c r="BB3371" s="18"/>
      <c r="BC3371" s="18"/>
      <c r="BD3371" s="18"/>
      <c r="BE3371" s="18"/>
      <c r="BF3371" s="18"/>
      <c r="BL3371" s="18" t="e">
        <f t="shared" si="742"/>
        <v>#N/A</v>
      </c>
      <c r="BM3371" s="18" t="e">
        <f t="shared" si="739"/>
        <v>#N/A</v>
      </c>
      <c r="BN3371" s="18" t="e">
        <f t="shared" si="740"/>
        <v>#N/A</v>
      </c>
      <c r="BO3371" s="18" t="e">
        <f t="shared" si="741"/>
        <v>#N/A</v>
      </c>
      <c r="BT3371" s="18"/>
      <c r="BU3371" s="18"/>
      <c r="BV3371" s="18"/>
      <c r="BW3371" s="18"/>
      <c r="BX3371" s="18"/>
    </row>
    <row r="3372" spans="14:76" x14ac:dyDescent="0.25">
      <c r="N3372" s="14" t="e">
        <f>IF(ISNUMBER('Dosimetry Worksheet'!H3382), 'Dosimetry Worksheet'!H3382, NA())</f>
        <v>#N/A</v>
      </c>
      <c r="O3372" s="14" t="e">
        <f>IF(ISNUMBER(N3372), 'Dosimetry Worksheet'!I3382, NA())</f>
        <v>#N/A</v>
      </c>
      <c r="P3372" s="14"/>
      <c r="Q3372" s="14" t="e">
        <f t="shared" si="733"/>
        <v>#N/A</v>
      </c>
      <c r="R3372" s="14" t="e">
        <f t="shared" si="734"/>
        <v>#N/A</v>
      </c>
      <c r="T3372" s="14" t="e">
        <f t="shared" si="729"/>
        <v>#N/A</v>
      </c>
      <c r="U3372" s="14" t="e">
        <f t="shared" si="735"/>
        <v>#N/A</v>
      </c>
      <c r="V3372" s="14" t="e">
        <f t="shared" si="730"/>
        <v>#N/A</v>
      </c>
      <c r="W3372" s="14"/>
      <c r="X3372" s="14"/>
      <c r="Y3372" s="18" t="e">
        <f t="shared" si="736"/>
        <v>#N/A</v>
      </c>
      <c r="AE3372" s="18" t="e">
        <f t="shared" si="731"/>
        <v>#N/A</v>
      </c>
      <c r="AF3372" s="18" t="e">
        <f t="shared" si="732"/>
        <v>#N/A</v>
      </c>
      <c r="AG3372" s="18" t="e">
        <f t="shared" si="737"/>
        <v>#DIV/0!</v>
      </c>
      <c r="AH3372" s="18" t="e">
        <f t="shared" si="738"/>
        <v>#N/A</v>
      </c>
      <c r="AJ3372" s="18"/>
      <c r="AK3372" s="18"/>
      <c r="AL3372" s="18"/>
      <c r="AN3372" s="18"/>
      <c r="AO3372" s="18"/>
      <c r="AP3372" s="18"/>
      <c r="AQ3372" s="18"/>
      <c r="AR3372" s="18"/>
      <c r="AS3372" s="18"/>
      <c r="AT3372" s="18"/>
      <c r="AU3372" s="18"/>
      <c r="AV3372" s="18"/>
      <c r="AW3372" s="18"/>
      <c r="AX3372" s="18"/>
      <c r="AY3372" s="18"/>
      <c r="AZ3372" s="18"/>
      <c r="BA3372" s="18"/>
      <c r="BB3372" s="18"/>
      <c r="BC3372" s="18"/>
      <c r="BD3372" s="18"/>
      <c r="BE3372" s="18"/>
      <c r="BF3372" s="18"/>
      <c r="BL3372" s="18" t="e">
        <f t="shared" si="742"/>
        <v>#N/A</v>
      </c>
      <c r="BM3372" s="18" t="e">
        <f t="shared" si="739"/>
        <v>#N/A</v>
      </c>
      <c r="BN3372" s="18" t="e">
        <f t="shared" si="740"/>
        <v>#N/A</v>
      </c>
      <c r="BO3372" s="18" t="e">
        <f t="shared" si="741"/>
        <v>#N/A</v>
      </c>
      <c r="BT3372" s="18"/>
      <c r="BU3372" s="18"/>
      <c r="BV3372" s="18"/>
      <c r="BW3372" s="18"/>
      <c r="BX3372" s="18"/>
    </row>
    <row r="3373" spans="14:76" x14ac:dyDescent="0.25">
      <c r="N3373" s="14" t="e">
        <f>IF(ISNUMBER('Dosimetry Worksheet'!H3383), 'Dosimetry Worksheet'!H3383, NA())</f>
        <v>#N/A</v>
      </c>
      <c r="O3373" s="14" t="e">
        <f>IF(ISNUMBER(N3373), 'Dosimetry Worksheet'!I3383, NA())</f>
        <v>#N/A</v>
      </c>
      <c r="P3373" s="14"/>
      <c r="Q3373" s="14" t="e">
        <f t="shared" si="733"/>
        <v>#N/A</v>
      </c>
      <c r="R3373" s="14" t="e">
        <f t="shared" si="734"/>
        <v>#N/A</v>
      </c>
      <c r="T3373" s="14" t="e">
        <f t="shared" si="729"/>
        <v>#N/A</v>
      </c>
      <c r="U3373" s="14" t="e">
        <f t="shared" si="735"/>
        <v>#N/A</v>
      </c>
      <c r="V3373" s="14" t="e">
        <f t="shared" si="730"/>
        <v>#N/A</v>
      </c>
      <c r="W3373" s="14"/>
      <c r="X3373" s="14"/>
      <c r="Y3373" s="18" t="e">
        <f t="shared" si="736"/>
        <v>#N/A</v>
      </c>
      <c r="AE3373" s="18" t="e">
        <f t="shared" si="731"/>
        <v>#N/A</v>
      </c>
      <c r="AF3373" s="18" t="e">
        <f t="shared" si="732"/>
        <v>#N/A</v>
      </c>
      <c r="AG3373" s="18" t="e">
        <f t="shared" si="737"/>
        <v>#DIV/0!</v>
      </c>
      <c r="AH3373" s="18" t="e">
        <f t="shared" si="738"/>
        <v>#N/A</v>
      </c>
      <c r="AJ3373" s="18"/>
      <c r="AK3373" s="18"/>
      <c r="AL3373" s="18"/>
      <c r="AN3373" s="18"/>
      <c r="AO3373" s="18"/>
      <c r="AP3373" s="18"/>
      <c r="AQ3373" s="18"/>
      <c r="AR3373" s="18"/>
      <c r="AS3373" s="18"/>
      <c r="AT3373" s="18"/>
      <c r="AU3373" s="18"/>
      <c r="AV3373" s="18"/>
      <c r="AW3373" s="18"/>
      <c r="AX3373" s="18"/>
      <c r="AY3373" s="18"/>
      <c r="AZ3373" s="18"/>
      <c r="BA3373" s="18"/>
      <c r="BB3373" s="18"/>
      <c r="BC3373" s="18"/>
      <c r="BD3373" s="18"/>
      <c r="BE3373" s="18"/>
      <c r="BF3373" s="18"/>
      <c r="BL3373" s="18" t="e">
        <f t="shared" si="742"/>
        <v>#N/A</v>
      </c>
      <c r="BM3373" s="18" t="e">
        <f t="shared" si="739"/>
        <v>#N/A</v>
      </c>
      <c r="BN3373" s="18" t="e">
        <f t="shared" si="740"/>
        <v>#N/A</v>
      </c>
      <c r="BO3373" s="18" t="e">
        <f t="shared" si="741"/>
        <v>#N/A</v>
      </c>
      <c r="BT3373" s="18"/>
      <c r="BU3373" s="18"/>
      <c r="BV3373" s="18"/>
      <c r="BW3373" s="18"/>
      <c r="BX3373" s="18"/>
    </row>
    <row r="3374" spans="14:76" x14ac:dyDescent="0.25">
      <c r="N3374" s="14" t="e">
        <f>IF(ISNUMBER('Dosimetry Worksheet'!H3384), 'Dosimetry Worksheet'!H3384, NA())</f>
        <v>#N/A</v>
      </c>
      <c r="O3374" s="14" t="e">
        <f>IF(ISNUMBER(N3374), 'Dosimetry Worksheet'!I3384, NA())</f>
        <v>#N/A</v>
      </c>
      <c r="P3374" s="14"/>
      <c r="Q3374" s="14" t="e">
        <f t="shared" si="733"/>
        <v>#N/A</v>
      </c>
      <c r="R3374" s="14" t="e">
        <f t="shared" si="734"/>
        <v>#N/A</v>
      </c>
      <c r="T3374" s="14" t="e">
        <f t="shared" si="729"/>
        <v>#N/A</v>
      </c>
      <c r="U3374" s="14" t="e">
        <f t="shared" si="735"/>
        <v>#N/A</v>
      </c>
      <c r="V3374" s="14" t="e">
        <f t="shared" si="730"/>
        <v>#N/A</v>
      </c>
      <c r="W3374" s="14"/>
      <c r="X3374" s="14"/>
      <c r="Y3374" s="18" t="e">
        <f t="shared" si="736"/>
        <v>#N/A</v>
      </c>
      <c r="AE3374" s="18" t="e">
        <f t="shared" si="731"/>
        <v>#N/A</v>
      </c>
      <c r="AF3374" s="18" t="e">
        <f t="shared" si="732"/>
        <v>#N/A</v>
      </c>
      <c r="AG3374" s="18" t="e">
        <f t="shared" si="737"/>
        <v>#DIV/0!</v>
      </c>
      <c r="AH3374" s="18" t="e">
        <f t="shared" si="738"/>
        <v>#N/A</v>
      </c>
      <c r="AJ3374" s="18"/>
      <c r="AK3374" s="18"/>
      <c r="AL3374" s="18"/>
      <c r="AN3374" s="18"/>
      <c r="AO3374" s="18"/>
      <c r="AP3374" s="18"/>
      <c r="AQ3374" s="18"/>
      <c r="AR3374" s="18"/>
      <c r="AS3374" s="18"/>
      <c r="AT3374" s="18"/>
      <c r="AU3374" s="18"/>
      <c r="AV3374" s="18"/>
      <c r="AW3374" s="18"/>
      <c r="AX3374" s="18"/>
      <c r="AY3374" s="18"/>
      <c r="AZ3374" s="18"/>
      <c r="BA3374" s="18"/>
      <c r="BB3374" s="18"/>
      <c r="BC3374" s="18"/>
      <c r="BD3374" s="18"/>
      <c r="BE3374" s="18"/>
      <c r="BF3374" s="18"/>
      <c r="BL3374" s="18" t="e">
        <f t="shared" si="742"/>
        <v>#N/A</v>
      </c>
      <c r="BM3374" s="18" t="e">
        <f t="shared" si="739"/>
        <v>#N/A</v>
      </c>
      <c r="BN3374" s="18" t="e">
        <f t="shared" si="740"/>
        <v>#N/A</v>
      </c>
      <c r="BO3374" s="18" t="e">
        <f t="shared" si="741"/>
        <v>#N/A</v>
      </c>
      <c r="BT3374" s="18"/>
      <c r="BU3374" s="18"/>
      <c r="BV3374" s="18"/>
      <c r="BW3374" s="18"/>
      <c r="BX3374" s="18"/>
    </row>
    <row r="3375" spans="14:76" x14ac:dyDescent="0.25">
      <c r="N3375" s="14" t="e">
        <f>IF(ISNUMBER('Dosimetry Worksheet'!H3385), 'Dosimetry Worksheet'!H3385, NA())</f>
        <v>#N/A</v>
      </c>
      <c r="O3375" s="14" t="e">
        <f>IF(ISNUMBER(N3375), 'Dosimetry Worksheet'!I3385, NA())</f>
        <v>#N/A</v>
      </c>
      <c r="P3375" s="14"/>
      <c r="Q3375" s="14" t="e">
        <f t="shared" si="733"/>
        <v>#N/A</v>
      </c>
      <c r="R3375" s="14" t="e">
        <f t="shared" si="734"/>
        <v>#N/A</v>
      </c>
      <c r="T3375" s="14" t="e">
        <f t="shared" si="729"/>
        <v>#N/A</v>
      </c>
      <c r="U3375" s="14" t="e">
        <f t="shared" si="735"/>
        <v>#N/A</v>
      </c>
      <c r="V3375" s="14" t="e">
        <f t="shared" si="730"/>
        <v>#N/A</v>
      </c>
      <c r="W3375" s="14"/>
      <c r="X3375" s="14"/>
      <c r="Y3375" s="18" t="e">
        <f t="shared" si="736"/>
        <v>#N/A</v>
      </c>
      <c r="AE3375" s="18" t="e">
        <f t="shared" si="731"/>
        <v>#N/A</v>
      </c>
      <c r="AF3375" s="18" t="e">
        <f t="shared" si="732"/>
        <v>#N/A</v>
      </c>
      <c r="AG3375" s="18" t="e">
        <f t="shared" si="737"/>
        <v>#DIV/0!</v>
      </c>
      <c r="AH3375" s="18" t="e">
        <f t="shared" si="738"/>
        <v>#N/A</v>
      </c>
      <c r="AJ3375" s="18"/>
      <c r="AK3375" s="18"/>
      <c r="AL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  <c r="AX3375" s="18"/>
      <c r="AY3375" s="18"/>
      <c r="AZ3375" s="18"/>
      <c r="BA3375" s="18"/>
      <c r="BB3375" s="18"/>
      <c r="BC3375" s="18"/>
      <c r="BD3375" s="18"/>
      <c r="BE3375" s="18"/>
      <c r="BF3375" s="18"/>
      <c r="BL3375" s="18" t="e">
        <f t="shared" si="742"/>
        <v>#N/A</v>
      </c>
      <c r="BM3375" s="18" t="e">
        <f t="shared" si="739"/>
        <v>#N/A</v>
      </c>
      <c r="BN3375" s="18" t="e">
        <f t="shared" si="740"/>
        <v>#N/A</v>
      </c>
      <c r="BO3375" s="18" t="e">
        <f t="shared" si="741"/>
        <v>#N/A</v>
      </c>
      <c r="BT3375" s="18"/>
      <c r="BU3375" s="18"/>
      <c r="BV3375" s="18"/>
      <c r="BW3375" s="18"/>
      <c r="BX3375" s="18"/>
    </row>
    <row r="3376" spans="14:76" x14ac:dyDescent="0.25">
      <c r="N3376" s="14" t="e">
        <f>IF(ISNUMBER('Dosimetry Worksheet'!H3386), 'Dosimetry Worksheet'!H3386, NA())</f>
        <v>#N/A</v>
      </c>
      <c r="O3376" s="14" t="e">
        <f>IF(ISNUMBER(N3376), 'Dosimetry Worksheet'!I3386, NA())</f>
        <v>#N/A</v>
      </c>
      <c r="P3376" s="14"/>
      <c r="Q3376" s="14" t="e">
        <f t="shared" si="733"/>
        <v>#N/A</v>
      </c>
      <c r="R3376" s="14" t="e">
        <f t="shared" si="734"/>
        <v>#N/A</v>
      </c>
      <c r="T3376" s="14" t="e">
        <f t="shared" si="729"/>
        <v>#N/A</v>
      </c>
      <c r="U3376" s="14" t="e">
        <f t="shared" si="735"/>
        <v>#N/A</v>
      </c>
      <c r="V3376" s="14" t="e">
        <f t="shared" si="730"/>
        <v>#N/A</v>
      </c>
      <c r="W3376" s="14"/>
      <c r="X3376" s="14"/>
      <c r="Y3376" s="18" t="e">
        <f t="shared" si="736"/>
        <v>#N/A</v>
      </c>
      <c r="AE3376" s="18" t="e">
        <f t="shared" si="731"/>
        <v>#N/A</v>
      </c>
      <c r="AF3376" s="18" t="e">
        <f t="shared" si="732"/>
        <v>#N/A</v>
      </c>
      <c r="AG3376" s="18" t="e">
        <f t="shared" si="737"/>
        <v>#DIV/0!</v>
      </c>
      <c r="AH3376" s="18" t="e">
        <f t="shared" si="738"/>
        <v>#N/A</v>
      </c>
      <c r="AJ3376" s="18"/>
      <c r="AK3376" s="18"/>
      <c r="AL3376" s="18"/>
      <c r="AN3376" s="18"/>
      <c r="AO3376" s="18"/>
      <c r="AP3376" s="18"/>
      <c r="AQ3376" s="18"/>
      <c r="AR3376" s="18"/>
      <c r="AS3376" s="18"/>
      <c r="AT3376" s="18"/>
      <c r="AU3376" s="18"/>
      <c r="AV3376" s="18"/>
      <c r="AW3376" s="18"/>
      <c r="AX3376" s="18"/>
      <c r="AY3376" s="18"/>
      <c r="AZ3376" s="18"/>
      <c r="BA3376" s="18"/>
      <c r="BB3376" s="18"/>
      <c r="BC3376" s="18"/>
      <c r="BD3376" s="18"/>
      <c r="BE3376" s="18"/>
      <c r="BF3376" s="18"/>
      <c r="BL3376" s="18" t="e">
        <f t="shared" si="742"/>
        <v>#N/A</v>
      </c>
      <c r="BM3376" s="18" t="e">
        <f t="shared" si="739"/>
        <v>#N/A</v>
      </c>
      <c r="BN3376" s="18" t="e">
        <f t="shared" si="740"/>
        <v>#N/A</v>
      </c>
      <c r="BO3376" s="18" t="e">
        <f t="shared" si="741"/>
        <v>#N/A</v>
      </c>
      <c r="BT3376" s="18"/>
      <c r="BU3376" s="18"/>
      <c r="BV3376" s="18"/>
      <c r="BW3376" s="18"/>
      <c r="BX3376" s="18"/>
    </row>
    <row r="3377" spans="14:76" x14ac:dyDescent="0.25">
      <c r="N3377" s="14" t="e">
        <f>IF(ISNUMBER('Dosimetry Worksheet'!H3387), 'Dosimetry Worksheet'!H3387, NA())</f>
        <v>#N/A</v>
      </c>
      <c r="O3377" s="14" t="e">
        <f>IF(ISNUMBER(N3377), 'Dosimetry Worksheet'!I3387, NA())</f>
        <v>#N/A</v>
      </c>
      <c r="P3377" s="14"/>
      <c r="Q3377" s="14" t="e">
        <f t="shared" si="733"/>
        <v>#N/A</v>
      </c>
      <c r="R3377" s="14" t="e">
        <f t="shared" si="734"/>
        <v>#N/A</v>
      </c>
      <c r="T3377" s="14" t="e">
        <f t="shared" si="729"/>
        <v>#N/A</v>
      </c>
      <c r="U3377" s="14" t="e">
        <f t="shared" si="735"/>
        <v>#N/A</v>
      </c>
      <c r="V3377" s="14" t="e">
        <f t="shared" si="730"/>
        <v>#N/A</v>
      </c>
      <c r="W3377" s="14"/>
      <c r="X3377" s="14"/>
      <c r="Y3377" s="18" t="e">
        <f t="shared" si="736"/>
        <v>#N/A</v>
      </c>
      <c r="AE3377" s="18" t="e">
        <f t="shared" si="731"/>
        <v>#N/A</v>
      </c>
      <c r="AF3377" s="18" t="e">
        <f t="shared" si="732"/>
        <v>#N/A</v>
      </c>
      <c r="AG3377" s="18" t="e">
        <f t="shared" si="737"/>
        <v>#DIV/0!</v>
      </c>
      <c r="AH3377" s="18" t="e">
        <f t="shared" si="738"/>
        <v>#N/A</v>
      </c>
      <c r="AJ3377" s="18"/>
      <c r="AK3377" s="18"/>
      <c r="AL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  <c r="AX3377" s="18"/>
      <c r="AY3377" s="18"/>
      <c r="AZ3377" s="18"/>
      <c r="BA3377" s="18"/>
      <c r="BB3377" s="18"/>
      <c r="BC3377" s="18"/>
      <c r="BD3377" s="18"/>
      <c r="BE3377" s="18"/>
      <c r="BF3377" s="18"/>
      <c r="BL3377" s="18" t="e">
        <f t="shared" si="742"/>
        <v>#N/A</v>
      </c>
      <c r="BM3377" s="18" t="e">
        <f t="shared" si="739"/>
        <v>#N/A</v>
      </c>
      <c r="BN3377" s="18" t="e">
        <f t="shared" si="740"/>
        <v>#N/A</v>
      </c>
      <c r="BO3377" s="18" t="e">
        <f t="shared" si="741"/>
        <v>#N/A</v>
      </c>
      <c r="BT3377" s="18"/>
      <c r="BU3377" s="18"/>
      <c r="BV3377" s="18"/>
      <c r="BW3377" s="18"/>
      <c r="BX3377" s="18"/>
    </row>
    <row r="3378" spans="14:76" x14ac:dyDescent="0.25">
      <c r="N3378" s="14" t="e">
        <f>IF(ISNUMBER('Dosimetry Worksheet'!H3388), 'Dosimetry Worksheet'!H3388, NA())</f>
        <v>#N/A</v>
      </c>
      <c r="O3378" s="14" t="e">
        <f>IF(ISNUMBER(N3378), 'Dosimetry Worksheet'!I3388, NA())</f>
        <v>#N/A</v>
      </c>
      <c r="P3378" s="14"/>
      <c r="Q3378" s="14" t="e">
        <f t="shared" si="733"/>
        <v>#N/A</v>
      </c>
      <c r="R3378" s="14" t="e">
        <f t="shared" si="734"/>
        <v>#N/A</v>
      </c>
      <c r="T3378" s="14" t="e">
        <f t="shared" si="729"/>
        <v>#N/A</v>
      </c>
      <c r="U3378" s="14" t="e">
        <f t="shared" si="735"/>
        <v>#N/A</v>
      </c>
      <c r="V3378" s="14" t="e">
        <f t="shared" si="730"/>
        <v>#N/A</v>
      </c>
      <c r="W3378" s="14"/>
      <c r="X3378" s="14"/>
      <c r="Y3378" s="18" t="e">
        <f t="shared" si="736"/>
        <v>#N/A</v>
      </c>
      <c r="AE3378" s="18" t="e">
        <f t="shared" si="731"/>
        <v>#N/A</v>
      </c>
      <c r="AF3378" s="18" t="e">
        <f t="shared" si="732"/>
        <v>#N/A</v>
      </c>
      <c r="AG3378" s="18" t="e">
        <f t="shared" si="737"/>
        <v>#DIV/0!</v>
      </c>
      <c r="AH3378" s="18" t="e">
        <f t="shared" si="738"/>
        <v>#N/A</v>
      </c>
      <c r="AJ3378" s="18"/>
      <c r="AK3378" s="18"/>
      <c r="AL3378" s="18"/>
      <c r="AN3378" s="18"/>
      <c r="AO3378" s="18"/>
      <c r="AP3378" s="18"/>
      <c r="AQ3378" s="18"/>
      <c r="AR3378" s="18"/>
      <c r="AS3378" s="18"/>
      <c r="AT3378" s="18"/>
      <c r="AU3378" s="18"/>
      <c r="AV3378" s="18"/>
      <c r="AW3378" s="18"/>
      <c r="AX3378" s="18"/>
      <c r="AY3378" s="18"/>
      <c r="AZ3378" s="18"/>
      <c r="BA3378" s="18"/>
      <c r="BB3378" s="18"/>
      <c r="BC3378" s="18"/>
      <c r="BD3378" s="18"/>
      <c r="BE3378" s="18"/>
      <c r="BF3378" s="18"/>
      <c r="BL3378" s="18" t="e">
        <f t="shared" si="742"/>
        <v>#N/A</v>
      </c>
      <c r="BM3378" s="18" t="e">
        <f t="shared" si="739"/>
        <v>#N/A</v>
      </c>
      <c r="BN3378" s="18" t="e">
        <f t="shared" si="740"/>
        <v>#N/A</v>
      </c>
      <c r="BO3378" s="18" t="e">
        <f t="shared" si="741"/>
        <v>#N/A</v>
      </c>
      <c r="BT3378" s="18"/>
      <c r="BU3378" s="18"/>
      <c r="BV3378" s="18"/>
      <c r="BW3378" s="18"/>
      <c r="BX3378" s="18"/>
    </row>
    <row r="3379" spans="14:76" x14ac:dyDescent="0.25">
      <c r="N3379" s="14" t="e">
        <f>IF(ISNUMBER('Dosimetry Worksheet'!H3389), 'Dosimetry Worksheet'!H3389, NA())</f>
        <v>#N/A</v>
      </c>
      <c r="O3379" s="14" t="e">
        <f>IF(ISNUMBER(N3379), 'Dosimetry Worksheet'!I3389, NA())</f>
        <v>#N/A</v>
      </c>
      <c r="P3379" s="14"/>
      <c r="Q3379" s="14" t="e">
        <f t="shared" si="733"/>
        <v>#N/A</v>
      </c>
      <c r="R3379" s="14" t="e">
        <f t="shared" si="734"/>
        <v>#N/A</v>
      </c>
      <c r="T3379" s="14" t="e">
        <f t="shared" si="729"/>
        <v>#N/A</v>
      </c>
      <c r="U3379" s="14" t="e">
        <f t="shared" si="735"/>
        <v>#N/A</v>
      </c>
      <c r="V3379" s="14" t="e">
        <f t="shared" si="730"/>
        <v>#N/A</v>
      </c>
      <c r="W3379" s="14"/>
      <c r="X3379" s="14"/>
      <c r="Y3379" s="18" t="e">
        <f t="shared" si="736"/>
        <v>#N/A</v>
      </c>
      <c r="AE3379" s="18" t="e">
        <f t="shared" si="731"/>
        <v>#N/A</v>
      </c>
      <c r="AF3379" s="18" t="e">
        <f t="shared" si="732"/>
        <v>#N/A</v>
      </c>
      <c r="AG3379" s="18" t="e">
        <f t="shared" si="737"/>
        <v>#DIV/0!</v>
      </c>
      <c r="AH3379" s="18" t="e">
        <f t="shared" si="738"/>
        <v>#N/A</v>
      </c>
      <c r="AJ3379" s="18"/>
      <c r="AK3379" s="18"/>
      <c r="AL3379" s="18"/>
      <c r="AN3379" s="18"/>
      <c r="AO3379" s="18"/>
      <c r="AP3379" s="18"/>
      <c r="AQ3379" s="18"/>
      <c r="AR3379" s="18"/>
      <c r="AS3379" s="18"/>
      <c r="AT3379" s="18"/>
      <c r="AU3379" s="18"/>
      <c r="AV3379" s="18"/>
      <c r="AW3379" s="18"/>
      <c r="AX3379" s="18"/>
      <c r="AY3379" s="18"/>
      <c r="AZ3379" s="18"/>
      <c r="BA3379" s="18"/>
      <c r="BB3379" s="18"/>
      <c r="BC3379" s="18"/>
      <c r="BD3379" s="18"/>
      <c r="BE3379" s="18"/>
      <c r="BF3379" s="18"/>
      <c r="BL3379" s="18" t="e">
        <f t="shared" si="742"/>
        <v>#N/A</v>
      </c>
      <c r="BM3379" s="18" t="e">
        <f t="shared" si="739"/>
        <v>#N/A</v>
      </c>
      <c r="BN3379" s="18" t="e">
        <f t="shared" si="740"/>
        <v>#N/A</v>
      </c>
      <c r="BO3379" s="18" t="e">
        <f t="shared" si="741"/>
        <v>#N/A</v>
      </c>
      <c r="BT3379" s="18"/>
      <c r="BU3379" s="18"/>
      <c r="BV3379" s="18"/>
      <c r="BW3379" s="18"/>
      <c r="BX3379" s="18"/>
    </row>
    <row r="3380" spans="14:76" x14ac:dyDescent="0.25">
      <c r="N3380" s="14" t="e">
        <f>IF(ISNUMBER('Dosimetry Worksheet'!H3390), 'Dosimetry Worksheet'!H3390, NA())</f>
        <v>#N/A</v>
      </c>
      <c r="O3380" s="14" t="e">
        <f>IF(ISNUMBER(N3380), 'Dosimetry Worksheet'!I3390, NA())</f>
        <v>#N/A</v>
      </c>
      <c r="P3380" s="14"/>
      <c r="Q3380" s="14" t="e">
        <f t="shared" si="733"/>
        <v>#N/A</v>
      </c>
      <c r="R3380" s="14" t="e">
        <f t="shared" si="734"/>
        <v>#N/A</v>
      </c>
      <c r="T3380" s="14" t="e">
        <f t="shared" si="729"/>
        <v>#N/A</v>
      </c>
      <c r="U3380" s="14" t="e">
        <f t="shared" si="735"/>
        <v>#N/A</v>
      </c>
      <c r="V3380" s="14" t="e">
        <f t="shared" si="730"/>
        <v>#N/A</v>
      </c>
      <c r="W3380" s="14"/>
      <c r="X3380" s="14"/>
      <c r="Y3380" s="18" t="e">
        <f t="shared" si="736"/>
        <v>#N/A</v>
      </c>
      <c r="AE3380" s="18" t="e">
        <f t="shared" si="731"/>
        <v>#N/A</v>
      </c>
      <c r="AF3380" s="18" t="e">
        <f t="shared" si="732"/>
        <v>#N/A</v>
      </c>
      <c r="AG3380" s="18" t="e">
        <f t="shared" si="737"/>
        <v>#DIV/0!</v>
      </c>
      <c r="AH3380" s="18" t="e">
        <f t="shared" si="738"/>
        <v>#N/A</v>
      </c>
      <c r="AJ3380" s="18"/>
      <c r="AK3380" s="18"/>
      <c r="AL3380" s="18"/>
      <c r="AN3380" s="18"/>
      <c r="AO3380" s="18"/>
      <c r="AP3380" s="18"/>
      <c r="AQ3380" s="18"/>
      <c r="AR3380" s="18"/>
      <c r="AS3380" s="18"/>
      <c r="AT3380" s="18"/>
      <c r="AU3380" s="18"/>
      <c r="AV3380" s="18"/>
      <c r="AW3380" s="18"/>
      <c r="AX3380" s="18"/>
      <c r="AY3380" s="18"/>
      <c r="AZ3380" s="18"/>
      <c r="BA3380" s="18"/>
      <c r="BB3380" s="18"/>
      <c r="BC3380" s="18"/>
      <c r="BD3380" s="18"/>
      <c r="BE3380" s="18"/>
      <c r="BF3380" s="18"/>
      <c r="BL3380" s="18" t="e">
        <f t="shared" si="742"/>
        <v>#N/A</v>
      </c>
      <c r="BM3380" s="18" t="e">
        <f t="shared" si="739"/>
        <v>#N/A</v>
      </c>
      <c r="BN3380" s="18" t="e">
        <f t="shared" si="740"/>
        <v>#N/A</v>
      </c>
      <c r="BO3380" s="18" t="e">
        <f t="shared" si="741"/>
        <v>#N/A</v>
      </c>
      <c r="BT3380" s="18"/>
      <c r="BU3380" s="18"/>
      <c r="BV3380" s="18"/>
      <c r="BW3380" s="18"/>
      <c r="BX3380" s="18"/>
    </row>
    <row r="3381" spans="14:76" x14ac:dyDescent="0.25">
      <c r="N3381" s="14" t="e">
        <f>IF(ISNUMBER('Dosimetry Worksheet'!H3391), 'Dosimetry Worksheet'!H3391, NA())</f>
        <v>#N/A</v>
      </c>
      <c r="O3381" s="14" t="e">
        <f>IF(ISNUMBER(N3381), 'Dosimetry Worksheet'!I3391, NA())</f>
        <v>#N/A</v>
      </c>
      <c r="P3381" s="14"/>
      <c r="Q3381" s="14" t="e">
        <f t="shared" si="733"/>
        <v>#N/A</v>
      </c>
      <c r="R3381" s="14" t="e">
        <f t="shared" si="734"/>
        <v>#N/A</v>
      </c>
      <c r="T3381" s="14" t="e">
        <f t="shared" si="729"/>
        <v>#N/A</v>
      </c>
      <c r="U3381" s="14" t="e">
        <f t="shared" si="735"/>
        <v>#N/A</v>
      </c>
      <c r="V3381" s="14" t="e">
        <f t="shared" si="730"/>
        <v>#N/A</v>
      </c>
      <c r="W3381" s="14"/>
      <c r="X3381" s="14"/>
      <c r="Y3381" s="18" t="e">
        <f t="shared" si="736"/>
        <v>#N/A</v>
      </c>
      <c r="AE3381" s="18" t="e">
        <f t="shared" si="731"/>
        <v>#N/A</v>
      </c>
      <c r="AF3381" s="18" t="e">
        <f t="shared" si="732"/>
        <v>#N/A</v>
      </c>
      <c r="AG3381" s="18" t="e">
        <f t="shared" si="737"/>
        <v>#DIV/0!</v>
      </c>
      <c r="AH3381" s="18" t="e">
        <f t="shared" si="738"/>
        <v>#N/A</v>
      </c>
      <c r="AJ3381" s="18"/>
      <c r="AK3381" s="18"/>
      <c r="AL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  <c r="AX3381" s="18"/>
      <c r="AY3381" s="18"/>
      <c r="AZ3381" s="18"/>
      <c r="BA3381" s="18"/>
      <c r="BB3381" s="18"/>
      <c r="BC3381" s="18"/>
      <c r="BD3381" s="18"/>
      <c r="BE3381" s="18"/>
      <c r="BF3381" s="18"/>
      <c r="BL3381" s="18" t="e">
        <f t="shared" si="742"/>
        <v>#N/A</v>
      </c>
      <c r="BM3381" s="18" t="e">
        <f t="shared" si="739"/>
        <v>#N/A</v>
      </c>
      <c r="BN3381" s="18" t="e">
        <f t="shared" si="740"/>
        <v>#N/A</v>
      </c>
      <c r="BO3381" s="18" t="e">
        <f t="shared" si="741"/>
        <v>#N/A</v>
      </c>
      <c r="BT3381" s="18"/>
      <c r="BU3381" s="18"/>
      <c r="BV3381" s="18"/>
      <c r="BW3381" s="18"/>
      <c r="BX3381" s="18"/>
    </row>
    <row r="3382" spans="14:76" x14ac:dyDescent="0.25">
      <c r="N3382" s="14" t="e">
        <f>IF(ISNUMBER('Dosimetry Worksheet'!H3392), 'Dosimetry Worksheet'!H3392, NA())</f>
        <v>#N/A</v>
      </c>
      <c r="O3382" s="14" t="e">
        <f>IF(ISNUMBER(N3382), 'Dosimetry Worksheet'!I3392, NA())</f>
        <v>#N/A</v>
      </c>
      <c r="P3382" s="14"/>
      <c r="Q3382" s="14" t="e">
        <f t="shared" si="733"/>
        <v>#N/A</v>
      </c>
      <c r="R3382" s="14" t="e">
        <f t="shared" si="734"/>
        <v>#N/A</v>
      </c>
      <c r="T3382" s="14" t="e">
        <f t="shared" si="729"/>
        <v>#N/A</v>
      </c>
      <c r="U3382" s="14" t="e">
        <f t="shared" si="735"/>
        <v>#N/A</v>
      </c>
      <c r="V3382" s="14" t="e">
        <f t="shared" si="730"/>
        <v>#N/A</v>
      </c>
      <c r="W3382" s="14"/>
      <c r="X3382" s="14"/>
      <c r="Y3382" s="18" t="e">
        <f t="shared" si="736"/>
        <v>#N/A</v>
      </c>
      <c r="AE3382" s="18" t="e">
        <f t="shared" si="731"/>
        <v>#N/A</v>
      </c>
      <c r="AF3382" s="18" t="e">
        <f t="shared" si="732"/>
        <v>#N/A</v>
      </c>
      <c r="AG3382" s="18" t="e">
        <f t="shared" si="737"/>
        <v>#DIV/0!</v>
      </c>
      <c r="AH3382" s="18" t="e">
        <f t="shared" si="738"/>
        <v>#N/A</v>
      </c>
      <c r="AJ3382" s="18"/>
      <c r="AK3382" s="18"/>
      <c r="AL3382" s="18"/>
      <c r="AN3382" s="18"/>
      <c r="AO3382" s="18"/>
      <c r="AP3382" s="18"/>
      <c r="AQ3382" s="18"/>
      <c r="AR3382" s="18"/>
      <c r="AS3382" s="18"/>
      <c r="AT3382" s="18"/>
      <c r="AU3382" s="18"/>
      <c r="AV3382" s="18"/>
      <c r="AW3382" s="18"/>
      <c r="AX3382" s="18"/>
      <c r="AY3382" s="18"/>
      <c r="AZ3382" s="18"/>
      <c r="BA3382" s="18"/>
      <c r="BB3382" s="18"/>
      <c r="BC3382" s="18"/>
      <c r="BD3382" s="18"/>
      <c r="BE3382" s="18"/>
      <c r="BF3382" s="18"/>
      <c r="BL3382" s="18" t="e">
        <f t="shared" si="742"/>
        <v>#N/A</v>
      </c>
      <c r="BM3382" s="18" t="e">
        <f t="shared" si="739"/>
        <v>#N/A</v>
      </c>
      <c r="BN3382" s="18" t="e">
        <f t="shared" si="740"/>
        <v>#N/A</v>
      </c>
      <c r="BO3382" s="18" t="e">
        <f t="shared" si="741"/>
        <v>#N/A</v>
      </c>
      <c r="BT3382" s="18"/>
      <c r="BU3382" s="18"/>
      <c r="BV3382" s="18"/>
      <c r="BW3382" s="18"/>
      <c r="BX3382" s="18"/>
    </row>
    <row r="3383" spans="14:76" x14ac:dyDescent="0.25">
      <c r="N3383" s="14" t="e">
        <f>IF(ISNUMBER('Dosimetry Worksheet'!H3393), 'Dosimetry Worksheet'!H3393, NA())</f>
        <v>#N/A</v>
      </c>
      <c r="O3383" s="14" t="e">
        <f>IF(ISNUMBER(N3383), 'Dosimetry Worksheet'!I3393, NA())</f>
        <v>#N/A</v>
      </c>
      <c r="P3383" s="14"/>
      <c r="Q3383" s="14" t="e">
        <f t="shared" si="733"/>
        <v>#N/A</v>
      </c>
      <c r="R3383" s="14" t="e">
        <f t="shared" si="734"/>
        <v>#N/A</v>
      </c>
      <c r="T3383" s="14" t="e">
        <f t="shared" si="729"/>
        <v>#N/A</v>
      </c>
      <c r="U3383" s="14" t="e">
        <f t="shared" si="735"/>
        <v>#N/A</v>
      </c>
      <c r="V3383" s="14" t="e">
        <f t="shared" si="730"/>
        <v>#N/A</v>
      </c>
      <c r="W3383" s="14"/>
      <c r="X3383" s="14"/>
      <c r="Y3383" s="18" t="e">
        <f t="shared" si="736"/>
        <v>#N/A</v>
      </c>
      <c r="AE3383" s="18" t="e">
        <f t="shared" si="731"/>
        <v>#N/A</v>
      </c>
      <c r="AF3383" s="18" t="e">
        <f t="shared" si="732"/>
        <v>#N/A</v>
      </c>
      <c r="AG3383" s="18" t="e">
        <f t="shared" si="737"/>
        <v>#DIV/0!</v>
      </c>
      <c r="AH3383" s="18" t="e">
        <f t="shared" si="738"/>
        <v>#N/A</v>
      </c>
      <c r="AJ3383" s="18"/>
      <c r="AK3383" s="18"/>
      <c r="AL3383" s="18"/>
      <c r="AN3383" s="18"/>
      <c r="AO3383" s="18"/>
      <c r="AP3383" s="18"/>
      <c r="AQ3383" s="18"/>
      <c r="AR3383" s="18"/>
      <c r="AS3383" s="18"/>
      <c r="AT3383" s="18"/>
      <c r="AU3383" s="18"/>
      <c r="AV3383" s="18"/>
      <c r="AW3383" s="18"/>
      <c r="AX3383" s="18"/>
      <c r="AY3383" s="18"/>
      <c r="AZ3383" s="18"/>
      <c r="BA3383" s="18"/>
      <c r="BB3383" s="18"/>
      <c r="BC3383" s="18"/>
      <c r="BD3383" s="18"/>
      <c r="BE3383" s="18"/>
      <c r="BF3383" s="18"/>
      <c r="BL3383" s="18" t="e">
        <f t="shared" si="742"/>
        <v>#N/A</v>
      </c>
      <c r="BM3383" s="18" t="e">
        <f t="shared" si="739"/>
        <v>#N/A</v>
      </c>
      <c r="BN3383" s="18" t="e">
        <f t="shared" si="740"/>
        <v>#N/A</v>
      </c>
      <c r="BO3383" s="18" t="e">
        <f t="shared" si="741"/>
        <v>#N/A</v>
      </c>
      <c r="BT3383" s="18"/>
      <c r="BU3383" s="18"/>
      <c r="BV3383" s="18"/>
      <c r="BW3383" s="18"/>
      <c r="BX3383" s="18"/>
    </row>
    <row r="3384" spans="14:76" x14ac:dyDescent="0.25">
      <c r="N3384" s="14" t="e">
        <f>IF(ISNUMBER('Dosimetry Worksheet'!H3394), 'Dosimetry Worksheet'!H3394, NA())</f>
        <v>#N/A</v>
      </c>
      <c r="O3384" s="14" t="e">
        <f>IF(ISNUMBER(N3384), 'Dosimetry Worksheet'!I3394, NA())</f>
        <v>#N/A</v>
      </c>
      <c r="P3384" s="14"/>
      <c r="Q3384" s="14" t="e">
        <f t="shared" si="733"/>
        <v>#N/A</v>
      </c>
      <c r="R3384" s="14" t="e">
        <f t="shared" si="734"/>
        <v>#N/A</v>
      </c>
      <c r="T3384" s="14" t="e">
        <f t="shared" si="729"/>
        <v>#N/A</v>
      </c>
      <c r="U3384" s="14" t="e">
        <f t="shared" si="735"/>
        <v>#N/A</v>
      </c>
      <c r="V3384" s="14" t="e">
        <f t="shared" si="730"/>
        <v>#N/A</v>
      </c>
      <c r="W3384" s="14"/>
      <c r="X3384" s="14"/>
      <c r="Y3384" s="18" t="e">
        <f t="shared" si="736"/>
        <v>#N/A</v>
      </c>
      <c r="AE3384" s="18" t="e">
        <f t="shared" si="731"/>
        <v>#N/A</v>
      </c>
      <c r="AF3384" s="18" t="e">
        <f t="shared" si="732"/>
        <v>#N/A</v>
      </c>
      <c r="AG3384" s="18" t="e">
        <f t="shared" si="737"/>
        <v>#DIV/0!</v>
      </c>
      <c r="AH3384" s="18" t="e">
        <f t="shared" si="738"/>
        <v>#N/A</v>
      </c>
      <c r="AJ3384" s="18"/>
      <c r="AK3384" s="18"/>
      <c r="AL3384" s="18"/>
      <c r="AN3384" s="18"/>
      <c r="AO3384" s="18"/>
      <c r="AP3384" s="18"/>
      <c r="AQ3384" s="18"/>
      <c r="AR3384" s="18"/>
      <c r="AS3384" s="18"/>
      <c r="AT3384" s="18"/>
      <c r="AU3384" s="18"/>
      <c r="AV3384" s="18"/>
      <c r="AW3384" s="18"/>
      <c r="AX3384" s="18"/>
      <c r="AY3384" s="18"/>
      <c r="AZ3384" s="18"/>
      <c r="BA3384" s="18"/>
      <c r="BB3384" s="18"/>
      <c r="BC3384" s="18"/>
      <c r="BD3384" s="18"/>
      <c r="BE3384" s="18"/>
      <c r="BF3384" s="18"/>
      <c r="BL3384" s="18" t="e">
        <f t="shared" si="742"/>
        <v>#N/A</v>
      </c>
      <c r="BM3384" s="18" t="e">
        <f t="shared" si="739"/>
        <v>#N/A</v>
      </c>
      <c r="BN3384" s="18" t="e">
        <f t="shared" si="740"/>
        <v>#N/A</v>
      </c>
      <c r="BO3384" s="18" t="e">
        <f t="shared" si="741"/>
        <v>#N/A</v>
      </c>
      <c r="BT3384" s="18"/>
      <c r="BU3384" s="18"/>
      <c r="BV3384" s="18"/>
      <c r="BW3384" s="18"/>
      <c r="BX3384" s="18"/>
    </row>
    <row r="3385" spans="14:76" x14ac:dyDescent="0.25">
      <c r="N3385" s="14" t="e">
        <f>IF(ISNUMBER('Dosimetry Worksheet'!H3395), 'Dosimetry Worksheet'!H3395, NA())</f>
        <v>#N/A</v>
      </c>
      <c r="O3385" s="14" t="e">
        <f>IF(ISNUMBER(N3385), 'Dosimetry Worksheet'!I3395, NA())</f>
        <v>#N/A</v>
      </c>
      <c r="P3385" s="14"/>
      <c r="Q3385" s="14" t="e">
        <f t="shared" si="733"/>
        <v>#N/A</v>
      </c>
      <c r="R3385" s="14" t="e">
        <f t="shared" si="734"/>
        <v>#N/A</v>
      </c>
      <c r="T3385" s="14" t="e">
        <f t="shared" si="729"/>
        <v>#N/A</v>
      </c>
      <c r="U3385" s="14" t="e">
        <f t="shared" si="735"/>
        <v>#N/A</v>
      </c>
      <c r="V3385" s="14" t="e">
        <f t="shared" si="730"/>
        <v>#N/A</v>
      </c>
      <c r="W3385" s="14"/>
      <c r="X3385" s="14"/>
      <c r="Y3385" s="18" t="e">
        <f t="shared" si="736"/>
        <v>#N/A</v>
      </c>
      <c r="AE3385" s="18" t="e">
        <f t="shared" si="731"/>
        <v>#N/A</v>
      </c>
      <c r="AF3385" s="18" t="e">
        <f t="shared" si="732"/>
        <v>#N/A</v>
      </c>
      <c r="AG3385" s="18" t="e">
        <f t="shared" si="737"/>
        <v>#DIV/0!</v>
      </c>
      <c r="AH3385" s="18" t="e">
        <f t="shared" si="738"/>
        <v>#N/A</v>
      </c>
      <c r="AJ3385" s="18"/>
      <c r="AK3385" s="18"/>
      <c r="AL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  <c r="AX3385" s="18"/>
      <c r="AY3385" s="18"/>
      <c r="AZ3385" s="18"/>
      <c r="BA3385" s="18"/>
      <c r="BB3385" s="18"/>
      <c r="BC3385" s="18"/>
      <c r="BD3385" s="18"/>
      <c r="BE3385" s="18"/>
      <c r="BF3385" s="18"/>
      <c r="BL3385" s="18" t="e">
        <f t="shared" si="742"/>
        <v>#N/A</v>
      </c>
      <c r="BM3385" s="18" t="e">
        <f t="shared" si="739"/>
        <v>#N/A</v>
      </c>
      <c r="BN3385" s="18" t="e">
        <f t="shared" si="740"/>
        <v>#N/A</v>
      </c>
      <c r="BO3385" s="18" t="e">
        <f t="shared" si="741"/>
        <v>#N/A</v>
      </c>
      <c r="BT3385" s="18"/>
      <c r="BU3385" s="18"/>
      <c r="BV3385" s="18"/>
      <c r="BW3385" s="18"/>
      <c r="BX3385" s="18"/>
    </row>
    <row r="3386" spans="14:76" x14ac:dyDescent="0.25">
      <c r="N3386" s="14" t="e">
        <f>IF(ISNUMBER('Dosimetry Worksheet'!H3396), 'Dosimetry Worksheet'!H3396, NA())</f>
        <v>#N/A</v>
      </c>
      <c r="O3386" s="14" t="e">
        <f>IF(ISNUMBER(N3386), 'Dosimetry Worksheet'!I3396, NA())</f>
        <v>#N/A</v>
      </c>
      <c r="P3386" s="14"/>
      <c r="Q3386" s="14" t="e">
        <f t="shared" si="733"/>
        <v>#N/A</v>
      </c>
      <c r="R3386" s="14" t="e">
        <f t="shared" si="734"/>
        <v>#N/A</v>
      </c>
      <c r="T3386" s="14" t="e">
        <f t="shared" si="729"/>
        <v>#N/A</v>
      </c>
      <c r="U3386" s="14" t="e">
        <f t="shared" si="735"/>
        <v>#N/A</v>
      </c>
      <c r="V3386" s="14" t="e">
        <f t="shared" si="730"/>
        <v>#N/A</v>
      </c>
      <c r="W3386" s="14"/>
      <c r="X3386" s="14"/>
      <c r="Y3386" s="18" t="e">
        <f t="shared" si="736"/>
        <v>#N/A</v>
      </c>
      <c r="AE3386" s="18" t="e">
        <f t="shared" si="731"/>
        <v>#N/A</v>
      </c>
      <c r="AF3386" s="18" t="e">
        <f t="shared" si="732"/>
        <v>#N/A</v>
      </c>
      <c r="AG3386" s="18" t="e">
        <f t="shared" si="737"/>
        <v>#DIV/0!</v>
      </c>
      <c r="AH3386" s="18" t="e">
        <f t="shared" si="738"/>
        <v>#N/A</v>
      </c>
      <c r="AJ3386" s="18"/>
      <c r="AK3386" s="18"/>
      <c r="AL3386" s="18"/>
      <c r="AN3386" s="18"/>
      <c r="AO3386" s="18"/>
      <c r="AP3386" s="18"/>
      <c r="AQ3386" s="18"/>
      <c r="AR3386" s="18"/>
      <c r="AS3386" s="18"/>
      <c r="AT3386" s="18"/>
      <c r="AU3386" s="18"/>
      <c r="AV3386" s="18"/>
      <c r="AW3386" s="18"/>
      <c r="AX3386" s="18"/>
      <c r="AY3386" s="18"/>
      <c r="AZ3386" s="18"/>
      <c r="BA3386" s="18"/>
      <c r="BB3386" s="18"/>
      <c r="BC3386" s="18"/>
      <c r="BD3386" s="18"/>
      <c r="BE3386" s="18"/>
      <c r="BF3386" s="18"/>
      <c r="BL3386" s="18" t="e">
        <f t="shared" si="742"/>
        <v>#N/A</v>
      </c>
      <c r="BM3386" s="18" t="e">
        <f t="shared" si="739"/>
        <v>#N/A</v>
      </c>
      <c r="BN3386" s="18" t="e">
        <f t="shared" si="740"/>
        <v>#N/A</v>
      </c>
      <c r="BO3386" s="18" t="e">
        <f t="shared" si="741"/>
        <v>#N/A</v>
      </c>
      <c r="BT3386" s="18"/>
      <c r="BU3386" s="18"/>
      <c r="BV3386" s="18"/>
      <c r="BW3386" s="18"/>
      <c r="BX3386" s="18"/>
    </row>
    <row r="3387" spans="14:76" x14ac:dyDescent="0.25">
      <c r="N3387" s="14" t="e">
        <f>IF(ISNUMBER('Dosimetry Worksheet'!H3397), 'Dosimetry Worksheet'!H3397, NA())</f>
        <v>#N/A</v>
      </c>
      <c r="O3387" s="14" t="e">
        <f>IF(ISNUMBER(N3387), 'Dosimetry Worksheet'!I3397, NA())</f>
        <v>#N/A</v>
      </c>
      <c r="P3387" s="14"/>
      <c r="Q3387" s="14" t="e">
        <f t="shared" si="733"/>
        <v>#N/A</v>
      </c>
      <c r="R3387" s="14" t="e">
        <f t="shared" si="734"/>
        <v>#N/A</v>
      </c>
      <c r="T3387" s="14" t="e">
        <f t="shared" si="729"/>
        <v>#N/A</v>
      </c>
      <c r="U3387" s="14" t="e">
        <f t="shared" si="735"/>
        <v>#N/A</v>
      </c>
      <c r="V3387" s="14" t="e">
        <f t="shared" si="730"/>
        <v>#N/A</v>
      </c>
      <c r="W3387" s="14"/>
      <c r="X3387" s="14"/>
      <c r="Y3387" s="18" t="e">
        <f t="shared" si="736"/>
        <v>#N/A</v>
      </c>
      <c r="AE3387" s="18" t="e">
        <f t="shared" si="731"/>
        <v>#N/A</v>
      </c>
      <c r="AF3387" s="18" t="e">
        <f t="shared" si="732"/>
        <v>#N/A</v>
      </c>
      <c r="AG3387" s="18" t="e">
        <f t="shared" si="737"/>
        <v>#DIV/0!</v>
      </c>
      <c r="AH3387" s="18" t="e">
        <f t="shared" si="738"/>
        <v>#N/A</v>
      </c>
      <c r="AJ3387" s="18"/>
      <c r="AK3387" s="18"/>
      <c r="AL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  <c r="AX3387" s="18"/>
      <c r="AY3387" s="18"/>
      <c r="AZ3387" s="18"/>
      <c r="BA3387" s="18"/>
      <c r="BB3387" s="18"/>
      <c r="BC3387" s="18"/>
      <c r="BD3387" s="18"/>
      <c r="BE3387" s="18"/>
      <c r="BF3387" s="18"/>
      <c r="BL3387" s="18" t="e">
        <f t="shared" si="742"/>
        <v>#N/A</v>
      </c>
      <c r="BM3387" s="18" t="e">
        <f t="shared" si="739"/>
        <v>#N/A</v>
      </c>
      <c r="BN3387" s="18" t="e">
        <f t="shared" si="740"/>
        <v>#N/A</v>
      </c>
      <c r="BO3387" s="18" t="e">
        <f t="shared" si="741"/>
        <v>#N/A</v>
      </c>
      <c r="BT3387" s="18"/>
      <c r="BU3387" s="18"/>
      <c r="BV3387" s="18"/>
      <c r="BW3387" s="18"/>
      <c r="BX3387" s="18"/>
    </row>
    <row r="3388" spans="14:76" x14ac:dyDescent="0.25">
      <c r="N3388" s="14" t="e">
        <f>IF(ISNUMBER('Dosimetry Worksheet'!H3398), 'Dosimetry Worksheet'!H3398, NA())</f>
        <v>#N/A</v>
      </c>
      <c r="O3388" s="14" t="e">
        <f>IF(ISNUMBER(N3388), 'Dosimetry Worksheet'!I3398, NA())</f>
        <v>#N/A</v>
      </c>
      <c r="P3388" s="14"/>
      <c r="Q3388" s="14" t="e">
        <f t="shared" si="733"/>
        <v>#N/A</v>
      </c>
      <c r="R3388" s="14" t="e">
        <f t="shared" si="734"/>
        <v>#N/A</v>
      </c>
      <c r="T3388" s="14" t="e">
        <f t="shared" si="729"/>
        <v>#N/A</v>
      </c>
      <c r="U3388" s="14" t="e">
        <f t="shared" si="735"/>
        <v>#N/A</v>
      </c>
      <c r="V3388" s="14" t="e">
        <f t="shared" si="730"/>
        <v>#N/A</v>
      </c>
      <c r="W3388" s="14"/>
      <c r="X3388" s="14"/>
      <c r="Y3388" s="18" t="e">
        <f t="shared" si="736"/>
        <v>#N/A</v>
      </c>
      <c r="AE3388" s="18" t="e">
        <f t="shared" si="731"/>
        <v>#N/A</v>
      </c>
      <c r="AF3388" s="18" t="e">
        <f t="shared" si="732"/>
        <v>#N/A</v>
      </c>
      <c r="AG3388" s="18" t="e">
        <f t="shared" si="737"/>
        <v>#DIV/0!</v>
      </c>
      <c r="AH3388" s="18" t="e">
        <f t="shared" si="738"/>
        <v>#N/A</v>
      </c>
      <c r="AJ3388" s="18"/>
      <c r="AK3388" s="18"/>
      <c r="AL3388" s="18"/>
      <c r="AN3388" s="18"/>
      <c r="AO3388" s="18"/>
      <c r="AP3388" s="18"/>
      <c r="AQ3388" s="18"/>
      <c r="AR3388" s="18"/>
      <c r="AS3388" s="18"/>
      <c r="AT3388" s="18"/>
      <c r="AU3388" s="18"/>
      <c r="AV3388" s="18"/>
      <c r="AW3388" s="18"/>
      <c r="AX3388" s="18"/>
      <c r="AY3388" s="18"/>
      <c r="AZ3388" s="18"/>
      <c r="BA3388" s="18"/>
      <c r="BB3388" s="18"/>
      <c r="BC3388" s="18"/>
      <c r="BD3388" s="18"/>
      <c r="BE3388" s="18"/>
      <c r="BF3388" s="18"/>
      <c r="BL3388" s="18" t="e">
        <f t="shared" si="742"/>
        <v>#N/A</v>
      </c>
      <c r="BM3388" s="18" t="e">
        <f t="shared" si="739"/>
        <v>#N/A</v>
      </c>
      <c r="BN3388" s="18" t="e">
        <f t="shared" si="740"/>
        <v>#N/A</v>
      </c>
      <c r="BO3388" s="18" t="e">
        <f t="shared" si="741"/>
        <v>#N/A</v>
      </c>
      <c r="BT3388" s="18"/>
      <c r="BU3388" s="18"/>
      <c r="BV3388" s="18"/>
      <c r="BW3388" s="18"/>
      <c r="BX3388" s="18"/>
    </row>
    <row r="3389" spans="14:76" x14ac:dyDescent="0.25">
      <c r="N3389" s="14" t="e">
        <f>IF(ISNUMBER('Dosimetry Worksheet'!H3399), 'Dosimetry Worksheet'!H3399, NA())</f>
        <v>#N/A</v>
      </c>
      <c r="O3389" s="14" t="e">
        <f>IF(ISNUMBER(N3389), 'Dosimetry Worksheet'!I3399, NA())</f>
        <v>#N/A</v>
      </c>
      <c r="P3389" s="14"/>
      <c r="Q3389" s="14" t="e">
        <f t="shared" si="733"/>
        <v>#N/A</v>
      </c>
      <c r="R3389" s="14" t="e">
        <f t="shared" si="734"/>
        <v>#N/A</v>
      </c>
      <c r="T3389" s="14" t="e">
        <f t="shared" si="729"/>
        <v>#N/A</v>
      </c>
      <c r="U3389" s="14" t="e">
        <f t="shared" si="735"/>
        <v>#N/A</v>
      </c>
      <c r="V3389" s="14" t="e">
        <f t="shared" si="730"/>
        <v>#N/A</v>
      </c>
      <c r="W3389" s="14"/>
      <c r="X3389" s="14"/>
      <c r="Y3389" s="18" t="e">
        <f t="shared" si="736"/>
        <v>#N/A</v>
      </c>
      <c r="AE3389" s="18" t="e">
        <f t="shared" si="731"/>
        <v>#N/A</v>
      </c>
      <c r="AF3389" s="18" t="e">
        <f t="shared" si="732"/>
        <v>#N/A</v>
      </c>
      <c r="AG3389" s="18" t="e">
        <f t="shared" si="737"/>
        <v>#DIV/0!</v>
      </c>
      <c r="AH3389" s="18" t="e">
        <f t="shared" si="738"/>
        <v>#N/A</v>
      </c>
      <c r="AJ3389" s="18"/>
      <c r="AK3389" s="18"/>
      <c r="AL3389" s="18"/>
      <c r="AN3389" s="18"/>
      <c r="AO3389" s="18"/>
      <c r="AP3389" s="18"/>
      <c r="AQ3389" s="18"/>
      <c r="AR3389" s="18"/>
      <c r="AS3389" s="18"/>
      <c r="AT3389" s="18"/>
      <c r="AU3389" s="18"/>
      <c r="AV3389" s="18"/>
      <c r="AW3389" s="18"/>
      <c r="AX3389" s="18"/>
      <c r="AY3389" s="18"/>
      <c r="AZ3389" s="18"/>
      <c r="BA3389" s="18"/>
      <c r="BB3389" s="18"/>
      <c r="BC3389" s="18"/>
      <c r="BD3389" s="18"/>
      <c r="BE3389" s="18"/>
      <c r="BF3389" s="18"/>
      <c r="BL3389" s="18" t="e">
        <f t="shared" si="742"/>
        <v>#N/A</v>
      </c>
      <c r="BM3389" s="18" t="e">
        <f t="shared" si="739"/>
        <v>#N/A</v>
      </c>
      <c r="BN3389" s="18" t="e">
        <f t="shared" si="740"/>
        <v>#N/A</v>
      </c>
      <c r="BO3389" s="18" t="e">
        <f t="shared" si="741"/>
        <v>#N/A</v>
      </c>
      <c r="BT3389" s="18"/>
      <c r="BU3389" s="18"/>
      <c r="BV3389" s="18"/>
      <c r="BW3389" s="18"/>
      <c r="BX3389" s="18"/>
    </row>
    <row r="3390" spans="14:76" x14ac:dyDescent="0.25">
      <c r="N3390" s="14" t="e">
        <f>IF(ISNUMBER('Dosimetry Worksheet'!H3400), 'Dosimetry Worksheet'!H3400, NA())</f>
        <v>#N/A</v>
      </c>
      <c r="O3390" s="14" t="e">
        <f>IF(ISNUMBER(N3390), 'Dosimetry Worksheet'!I3400, NA())</f>
        <v>#N/A</v>
      </c>
      <c r="P3390" s="14"/>
      <c r="Q3390" s="14" t="e">
        <f t="shared" si="733"/>
        <v>#N/A</v>
      </c>
      <c r="R3390" s="14" t="e">
        <f t="shared" si="734"/>
        <v>#N/A</v>
      </c>
      <c r="T3390" s="14" t="e">
        <f t="shared" si="729"/>
        <v>#N/A</v>
      </c>
      <c r="U3390" s="14" t="e">
        <f t="shared" si="735"/>
        <v>#N/A</v>
      </c>
      <c r="V3390" s="14" t="e">
        <f t="shared" si="730"/>
        <v>#N/A</v>
      </c>
      <c r="W3390" s="14"/>
      <c r="X3390" s="14"/>
      <c r="Y3390" s="18" t="e">
        <f t="shared" si="736"/>
        <v>#N/A</v>
      </c>
      <c r="AE3390" s="18" t="e">
        <f t="shared" si="731"/>
        <v>#N/A</v>
      </c>
      <c r="AF3390" s="18" t="e">
        <f t="shared" si="732"/>
        <v>#N/A</v>
      </c>
      <c r="AG3390" s="18" t="e">
        <f t="shared" si="737"/>
        <v>#DIV/0!</v>
      </c>
      <c r="AH3390" s="18" t="e">
        <f t="shared" si="738"/>
        <v>#N/A</v>
      </c>
      <c r="AJ3390" s="18"/>
      <c r="AK3390" s="18"/>
      <c r="AL3390" s="18"/>
      <c r="AN3390" s="18"/>
      <c r="AO3390" s="18"/>
      <c r="AP3390" s="18"/>
      <c r="AQ3390" s="18"/>
      <c r="AR3390" s="18"/>
      <c r="AS3390" s="18"/>
      <c r="AT3390" s="18"/>
      <c r="AU3390" s="18"/>
      <c r="AV3390" s="18"/>
      <c r="AW3390" s="18"/>
      <c r="AX3390" s="18"/>
      <c r="AY3390" s="18"/>
      <c r="AZ3390" s="18"/>
      <c r="BA3390" s="18"/>
      <c r="BB3390" s="18"/>
      <c r="BC3390" s="18"/>
      <c r="BD3390" s="18"/>
      <c r="BE3390" s="18"/>
      <c r="BF3390" s="18"/>
      <c r="BL3390" s="18" t="e">
        <f t="shared" si="742"/>
        <v>#N/A</v>
      </c>
      <c r="BM3390" s="18" t="e">
        <f t="shared" si="739"/>
        <v>#N/A</v>
      </c>
      <c r="BN3390" s="18" t="e">
        <f t="shared" si="740"/>
        <v>#N/A</v>
      </c>
      <c r="BO3390" s="18" t="e">
        <f t="shared" si="741"/>
        <v>#N/A</v>
      </c>
      <c r="BT3390" s="18"/>
      <c r="BU3390" s="18"/>
      <c r="BV3390" s="18"/>
      <c r="BW3390" s="18"/>
      <c r="BX3390" s="18"/>
    </row>
    <row r="3391" spans="14:76" x14ac:dyDescent="0.25">
      <c r="N3391" s="14" t="e">
        <f>IF(ISNUMBER('Dosimetry Worksheet'!H3401), 'Dosimetry Worksheet'!H3401, NA())</f>
        <v>#N/A</v>
      </c>
      <c r="O3391" s="14" t="e">
        <f>IF(ISNUMBER(N3391), 'Dosimetry Worksheet'!I3401, NA())</f>
        <v>#N/A</v>
      </c>
      <c r="P3391" s="14"/>
      <c r="Q3391" s="14" t="e">
        <f t="shared" si="733"/>
        <v>#N/A</v>
      </c>
      <c r="R3391" s="14" t="e">
        <f t="shared" si="734"/>
        <v>#N/A</v>
      </c>
      <c r="T3391" s="14" t="e">
        <f t="shared" si="729"/>
        <v>#N/A</v>
      </c>
      <c r="U3391" s="14" t="e">
        <f t="shared" si="735"/>
        <v>#N/A</v>
      </c>
      <c r="V3391" s="14" t="e">
        <f t="shared" si="730"/>
        <v>#N/A</v>
      </c>
      <c r="W3391" s="14"/>
      <c r="X3391" s="14"/>
      <c r="Y3391" s="18" t="e">
        <f t="shared" si="736"/>
        <v>#N/A</v>
      </c>
      <c r="AE3391" s="18" t="e">
        <f t="shared" si="731"/>
        <v>#N/A</v>
      </c>
      <c r="AF3391" s="18" t="e">
        <f t="shared" si="732"/>
        <v>#N/A</v>
      </c>
      <c r="AG3391" s="18" t="e">
        <f t="shared" si="737"/>
        <v>#DIV/0!</v>
      </c>
      <c r="AH3391" s="18" t="e">
        <f t="shared" si="738"/>
        <v>#N/A</v>
      </c>
      <c r="AJ3391" s="18"/>
      <c r="AK3391" s="18"/>
      <c r="AL3391" s="18"/>
      <c r="AN3391" s="18"/>
      <c r="AO3391" s="18"/>
      <c r="AP3391" s="18"/>
      <c r="AQ3391" s="18"/>
      <c r="AR3391" s="18"/>
      <c r="AS3391" s="18"/>
      <c r="AT3391" s="18"/>
      <c r="AU3391" s="18"/>
      <c r="AV3391" s="18"/>
      <c r="AW3391" s="18"/>
      <c r="AX3391" s="18"/>
      <c r="AY3391" s="18"/>
      <c r="AZ3391" s="18"/>
      <c r="BA3391" s="18"/>
      <c r="BB3391" s="18"/>
      <c r="BC3391" s="18"/>
      <c r="BD3391" s="18"/>
      <c r="BE3391" s="18"/>
      <c r="BF3391" s="18"/>
      <c r="BL3391" s="18" t="e">
        <f t="shared" si="742"/>
        <v>#N/A</v>
      </c>
      <c r="BM3391" s="18" t="e">
        <f t="shared" si="739"/>
        <v>#N/A</v>
      </c>
      <c r="BN3391" s="18" t="e">
        <f t="shared" si="740"/>
        <v>#N/A</v>
      </c>
      <c r="BO3391" s="18" t="e">
        <f t="shared" si="741"/>
        <v>#N/A</v>
      </c>
      <c r="BT3391" s="18"/>
      <c r="BU3391" s="18"/>
      <c r="BV3391" s="18"/>
      <c r="BW3391" s="18"/>
      <c r="BX3391" s="18"/>
    </row>
    <row r="3392" spans="14:76" x14ac:dyDescent="0.25">
      <c r="N3392" s="14" t="e">
        <f>IF(ISNUMBER('Dosimetry Worksheet'!H3402), 'Dosimetry Worksheet'!H3402, NA())</f>
        <v>#N/A</v>
      </c>
      <c r="O3392" s="14" t="e">
        <f>IF(ISNUMBER(N3392), 'Dosimetry Worksheet'!I3402, NA())</f>
        <v>#N/A</v>
      </c>
      <c r="P3392" s="14"/>
      <c r="Q3392" s="14" t="e">
        <f t="shared" si="733"/>
        <v>#N/A</v>
      </c>
      <c r="R3392" s="14" t="e">
        <f t="shared" si="734"/>
        <v>#N/A</v>
      </c>
      <c r="T3392" s="14" t="e">
        <f t="shared" si="729"/>
        <v>#N/A</v>
      </c>
      <c r="U3392" s="14" t="e">
        <f t="shared" si="735"/>
        <v>#N/A</v>
      </c>
      <c r="V3392" s="14" t="e">
        <f t="shared" si="730"/>
        <v>#N/A</v>
      </c>
      <c r="W3392" s="14"/>
      <c r="X3392" s="14"/>
      <c r="Y3392" s="18" t="e">
        <f t="shared" si="736"/>
        <v>#N/A</v>
      </c>
      <c r="AE3392" s="18" t="e">
        <f t="shared" si="731"/>
        <v>#N/A</v>
      </c>
      <c r="AF3392" s="18" t="e">
        <f t="shared" si="732"/>
        <v>#N/A</v>
      </c>
      <c r="AG3392" s="18" t="e">
        <f t="shared" si="737"/>
        <v>#DIV/0!</v>
      </c>
      <c r="AH3392" s="18" t="e">
        <f t="shared" si="738"/>
        <v>#N/A</v>
      </c>
      <c r="AJ3392" s="18"/>
      <c r="AK3392" s="18"/>
      <c r="AL3392" s="18"/>
      <c r="AN3392" s="18"/>
      <c r="AO3392" s="18"/>
      <c r="AP3392" s="18"/>
      <c r="AQ3392" s="18"/>
      <c r="AR3392" s="18"/>
      <c r="AS3392" s="18"/>
      <c r="AT3392" s="18"/>
      <c r="AU3392" s="18"/>
      <c r="AV3392" s="18"/>
      <c r="AW3392" s="18"/>
      <c r="AX3392" s="18"/>
      <c r="AY3392" s="18"/>
      <c r="AZ3392" s="18"/>
      <c r="BA3392" s="18"/>
      <c r="BB3392" s="18"/>
      <c r="BC3392" s="18"/>
      <c r="BD3392" s="18"/>
      <c r="BE3392" s="18"/>
      <c r="BF3392" s="18"/>
      <c r="BL3392" s="18" t="e">
        <f t="shared" si="742"/>
        <v>#N/A</v>
      </c>
      <c r="BM3392" s="18" t="e">
        <f t="shared" si="739"/>
        <v>#N/A</v>
      </c>
      <c r="BN3392" s="18" t="e">
        <f t="shared" si="740"/>
        <v>#N/A</v>
      </c>
      <c r="BO3392" s="18" t="e">
        <f t="shared" si="741"/>
        <v>#N/A</v>
      </c>
      <c r="BT3392" s="18"/>
      <c r="BU3392" s="18"/>
      <c r="BV3392" s="18"/>
      <c r="BW3392" s="18"/>
      <c r="BX3392" s="18"/>
    </row>
    <row r="3393" spans="14:76" x14ac:dyDescent="0.25">
      <c r="N3393" s="14" t="e">
        <f>IF(ISNUMBER('Dosimetry Worksheet'!H3403), 'Dosimetry Worksheet'!H3403, NA())</f>
        <v>#N/A</v>
      </c>
      <c r="O3393" s="14" t="e">
        <f>IF(ISNUMBER(N3393), 'Dosimetry Worksheet'!I3403, NA())</f>
        <v>#N/A</v>
      </c>
      <c r="P3393" s="14"/>
      <c r="Q3393" s="14" t="e">
        <f t="shared" si="733"/>
        <v>#N/A</v>
      </c>
      <c r="R3393" s="14" t="e">
        <f t="shared" si="734"/>
        <v>#N/A</v>
      </c>
      <c r="T3393" s="14" t="e">
        <f t="shared" si="729"/>
        <v>#N/A</v>
      </c>
      <c r="U3393" s="14" t="e">
        <f t="shared" si="735"/>
        <v>#N/A</v>
      </c>
      <c r="V3393" s="14" t="e">
        <f t="shared" si="730"/>
        <v>#N/A</v>
      </c>
      <c r="W3393" s="14"/>
      <c r="X3393" s="14"/>
      <c r="Y3393" s="18" t="e">
        <f t="shared" si="736"/>
        <v>#N/A</v>
      </c>
      <c r="AE3393" s="18" t="e">
        <f t="shared" si="731"/>
        <v>#N/A</v>
      </c>
      <c r="AF3393" s="18" t="e">
        <f t="shared" si="732"/>
        <v>#N/A</v>
      </c>
      <c r="AG3393" s="18" t="e">
        <f t="shared" si="737"/>
        <v>#DIV/0!</v>
      </c>
      <c r="AH3393" s="18" t="e">
        <f t="shared" si="738"/>
        <v>#N/A</v>
      </c>
      <c r="AJ3393" s="18"/>
      <c r="AK3393" s="18"/>
      <c r="AL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  <c r="AX3393" s="18"/>
      <c r="AY3393" s="18"/>
      <c r="AZ3393" s="18"/>
      <c r="BA3393" s="18"/>
      <c r="BB3393" s="18"/>
      <c r="BC3393" s="18"/>
      <c r="BD3393" s="18"/>
      <c r="BE3393" s="18"/>
      <c r="BF3393" s="18"/>
      <c r="BL3393" s="18" t="e">
        <f t="shared" si="742"/>
        <v>#N/A</v>
      </c>
      <c r="BM3393" s="18" t="e">
        <f t="shared" si="739"/>
        <v>#N/A</v>
      </c>
      <c r="BN3393" s="18" t="e">
        <f t="shared" si="740"/>
        <v>#N/A</v>
      </c>
      <c r="BO3393" s="18" t="e">
        <f t="shared" si="741"/>
        <v>#N/A</v>
      </c>
      <c r="BT3393" s="18"/>
      <c r="BU3393" s="18"/>
      <c r="BV3393" s="18"/>
      <c r="BW3393" s="18"/>
      <c r="BX3393" s="18"/>
    </row>
    <row r="3394" spans="14:76" x14ac:dyDescent="0.25">
      <c r="N3394" s="14" t="e">
        <f>IF(ISNUMBER('Dosimetry Worksheet'!H3404), 'Dosimetry Worksheet'!H3404, NA())</f>
        <v>#N/A</v>
      </c>
      <c r="O3394" s="14" t="e">
        <f>IF(ISNUMBER(N3394), 'Dosimetry Worksheet'!I3404, NA())</f>
        <v>#N/A</v>
      </c>
      <c r="P3394" s="14"/>
      <c r="Q3394" s="14" t="e">
        <f t="shared" si="733"/>
        <v>#N/A</v>
      </c>
      <c r="R3394" s="14" t="e">
        <f t="shared" si="734"/>
        <v>#N/A</v>
      </c>
      <c r="T3394" s="14" t="e">
        <f t="shared" si="729"/>
        <v>#N/A</v>
      </c>
      <c r="U3394" s="14" t="e">
        <f t="shared" si="735"/>
        <v>#N/A</v>
      </c>
      <c r="V3394" s="14" t="e">
        <f t="shared" si="730"/>
        <v>#N/A</v>
      </c>
      <c r="W3394" s="14"/>
      <c r="X3394" s="14"/>
      <c r="Y3394" s="18" t="e">
        <f t="shared" si="736"/>
        <v>#N/A</v>
      </c>
      <c r="AE3394" s="18" t="e">
        <f t="shared" si="731"/>
        <v>#N/A</v>
      </c>
      <c r="AF3394" s="18" t="e">
        <f t="shared" si="732"/>
        <v>#N/A</v>
      </c>
      <c r="AG3394" s="18" t="e">
        <f t="shared" si="737"/>
        <v>#DIV/0!</v>
      </c>
      <c r="AH3394" s="18" t="e">
        <f t="shared" si="738"/>
        <v>#N/A</v>
      </c>
      <c r="AJ3394" s="18"/>
      <c r="AK3394" s="18"/>
      <c r="AL3394" s="18"/>
      <c r="AN3394" s="18"/>
      <c r="AO3394" s="18"/>
      <c r="AP3394" s="18"/>
      <c r="AQ3394" s="18"/>
      <c r="AR3394" s="18"/>
      <c r="AS3394" s="18"/>
      <c r="AT3394" s="18"/>
      <c r="AU3394" s="18"/>
      <c r="AV3394" s="18"/>
      <c r="AW3394" s="18"/>
      <c r="AX3394" s="18"/>
      <c r="AY3394" s="18"/>
      <c r="AZ3394" s="18"/>
      <c r="BA3394" s="18"/>
      <c r="BB3394" s="18"/>
      <c r="BC3394" s="18"/>
      <c r="BD3394" s="18"/>
      <c r="BE3394" s="18"/>
      <c r="BF3394" s="18"/>
      <c r="BL3394" s="18" t="e">
        <f t="shared" si="742"/>
        <v>#N/A</v>
      </c>
      <c r="BM3394" s="18" t="e">
        <f t="shared" si="739"/>
        <v>#N/A</v>
      </c>
      <c r="BN3394" s="18" t="e">
        <f t="shared" si="740"/>
        <v>#N/A</v>
      </c>
      <c r="BO3394" s="18" t="e">
        <f t="shared" si="741"/>
        <v>#N/A</v>
      </c>
      <c r="BT3394" s="18"/>
      <c r="BU3394" s="18"/>
      <c r="BV3394" s="18"/>
      <c r="BW3394" s="18"/>
      <c r="BX3394" s="18"/>
    </row>
    <row r="3395" spans="14:76" x14ac:dyDescent="0.25">
      <c r="N3395" s="14" t="e">
        <f>IF(ISNUMBER('Dosimetry Worksheet'!H3405), 'Dosimetry Worksheet'!H3405, NA())</f>
        <v>#N/A</v>
      </c>
      <c r="O3395" s="14" t="e">
        <f>IF(ISNUMBER(N3395), 'Dosimetry Worksheet'!I3405, NA())</f>
        <v>#N/A</v>
      </c>
      <c r="P3395" s="14"/>
      <c r="Q3395" s="14" t="e">
        <f t="shared" si="733"/>
        <v>#N/A</v>
      </c>
      <c r="R3395" s="14" t="e">
        <f t="shared" si="734"/>
        <v>#N/A</v>
      </c>
      <c r="T3395" s="14" t="e">
        <f t="shared" si="729"/>
        <v>#N/A</v>
      </c>
      <c r="U3395" s="14" t="e">
        <f t="shared" si="735"/>
        <v>#N/A</v>
      </c>
      <c r="V3395" s="14" t="e">
        <f t="shared" si="730"/>
        <v>#N/A</v>
      </c>
      <c r="W3395" s="14"/>
      <c r="X3395" s="14"/>
      <c r="Y3395" s="18" t="e">
        <f t="shared" si="736"/>
        <v>#N/A</v>
      </c>
      <c r="AE3395" s="18" t="e">
        <f t="shared" si="731"/>
        <v>#N/A</v>
      </c>
      <c r="AF3395" s="18" t="e">
        <f t="shared" si="732"/>
        <v>#N/A</v>
      </c>
      <c r="AG3395" s="18" t="e">
        <f t="shared" si="737"/>
        <v>#DIV/0!</v>
      </c>
      <c r="AH3395" s="18" t="e">
        <f t="shared" si="738"/>
        <v>#N/A</v>
      </c>
      <c r="AJ3395" s="18"/>
      <c r="AK3395" s="18"/>
      <c r="AL3395" s="18"/>
      <c r="AN3395" s="18"/>
      <c r="AO3395" s="18"/>
      <c r="AP3395" s="18"/>
      <c r="AQ3395" s="18"/>
      <c r="AR3395" s="18"/>
      <c r="AS3395" s="18"/>
      <c r="AT3395" s="18"/>
      <c r="AU3395" s="18"/>
      <c r="AV3395" s="18"/>
      <c r="AW3395" s="18"/>
      <c r="AX3395" s="18"/>
      <c r="AY3395" s="18"/>
      <c r="AZ3395" s="18"/>
      <c r="BA3395" s="18"/>
      <c r="BB3395" s="18"/>
      <c r="BC3395" s="18"/>
      <c r="BD3395" s="18"/>
      <c r="BE3395" s="18"/>
      <c r="BF3395" s="18"/>
      <c r="BL3395" s="18" t="e">
        <f t="shared" si="742"/>
        <v>#N/A</v>
      </c>
      <c r="BM3395" s="18" t="e">
        <f t="shared" si="739"/>
        <v>#N/A</v>
      </c>
      <c r="BN3395" s="18" t="e">
        <f t="shared" si="740"/>
        <v>#N/A</v>
      </c>
      <c r="BO3395" s="18" t="e">
        <f t="shared" si="741"/>
        <v>#N/A</v>
      </c>
      <c r="BT3395" s="18"/>
      <c r="BU3395" s="18"/>
      <c r="BV3395" s="18"/>
      <c r="BW3395" s="18"/>
      <c r="BX3395" s="18"/>
    </row>
    <row r="3396" spans="14:76" x14ac:dyDescent="0.25">
      <c r="N3396" s="14" t="e">
        <f>IF(ISNUMBER('Dosimetry Worksheet'!H3406), 'Dosimetry Worksheet'!H3406, NA())</f>
        <v>#N/A</v>
      </c>
      <c r="O3396" s="14" t="e">
        <f>IF(ISNUMBER(N3396), 'Dosimetry Worksheet'!I3406, NA())</f>
        <v>#N/A</v>
      </c>
      <c r="P3396" s="14"/>
      <c r="Q3396" s="14" t="e">
        <f t="shared" si="733"/>
        <v>#N/A</v>
      </c>
      <c r="R3396" s="14" t="e">
        <f t="shared" si="734"/>
        <v>#N/A</v>
      </c>
      <c r="T3396" s="14" t="e">
        <f t="shared" si="729"/>
        <v>#N/A</v>
      </c>
      <c r="U3396" s="14" t="e">
        <f t="shared" si="735"/>
        <v>#N/A</v>
      </c>
      <c r="V3396" s="14" t="e">
        <f t="shared" si="730"/>
        <v>#N/A</v>
      </c>
      <c r="W3396" s="14"/>
      <c r="X3396" s="14"/>
      <c r="Y3396" s="18" t="e">
        <f t="shared" si="736"/>
        <v>#N/A</v>
      </c>
      <c r="AE3396" s="18" t="e">
        <f t="shared" si="731"/>
        <v>#N/A</v>
      </c>
      <c r="AF3396" s="18" t="e">
        <f t="shared" si="732"/>
        <v>#N/A</v>
      </c>
      <c r="AG3396" s="18" t="e">
        <f t="shared" si="737"/>
        <v>#DIV/0!</v>
      </c>
      <c r="AH3396" s="18" t="e">
        <f t="shared" si="738"/>
        <v>#N/A</v>
      </c>
      <c r="AJ3396" s="18"/>
      <c r="AK3396" s="18"/>
      <c r="AL3396" s="18"/>
      <c r="AN3396" s="18"/>
      <c r="AO3396" s="18"/>
      <c r="AP3396" s="18"/>
      <c r="AQ3396" s="18"/>
      <c r="AR3396" s="18"/>
      <c r="AS3396" s="18"/>
      <c r="AT3396" s="18"/>
      <c r="AU3396" s="18"/>
      <c r="AV3396" s="18"/>
      <c r="AW3396" s="18"/>
      <c r="AX3396" s="18"/>
      <c r="AY3396" s="18"/>
      <c r="AZ3396" s="18"/>
      <c r="BA3396" s="18"/>
      <c r="BB3396" s="18"/>
      <c r="BC3396" s="18"/>
      <c r="BD3396" s="18"/>
      <c r="BE3396" s="18"/>
      <c r="BF3396" s="18"/>
      <c r="BL3396" s="18" t="e">
        <f t="shared" si="742"/>
        <v>#N/A</v>
      </c>
      <c r="BM3396" s="18" t="e">
        <f t="shared" si="739"/>
        <v>#N/A</v>
      </c>
      <c r="BN3396" s="18" t="e">
        <f t="shared" si="740"/>
        <v>#N/A</v>
      </c>
      <c r="BO3396" s="18" t="e">
        <f t="shared" si="741"/>
        <v>#N/A</v>
      </c>
      <c r="BT3396" s="18"/>
      <c r="BU3396" s="18"/>
      <c r="BV3396" s="18"/>
      <c r="BW3396" s="18"/>
      <c r="BX3396" s="18"/>
    </row>
    <row r="3397" spans="14:76" x14ac:dyDescent="0.25">
      <c r="N3397" s="14" t="e">
        <f>IF(ISNUMBER('Dosimetry Worksheet'!H3407), 'Dosimetry Worksheet'!H3407, NA())</f>
        <v>#N/A</v>
      </c>
      <c r="O3397" s="14" t="e">
        <f>IF(ISNUMBER(N3397), 'Dosimetry Worksheet'!I3407, NA())</f>
        <v>#N/A</v>
      </c>
      <c r="P3397" s="14"/>
      <c r="Q3397" s="14" t="e">
        <f t="shared" si="733"/>
        <v>#N/A</v>
      </c>
      <c r="R3397" s="14" t="e">
        <f t="shared" si="734"/>
        <v>#N/A</v>
      </c>
      <c r="T3397" s="14" t="e">
        <f t="shared" ref="T3397:T3460" si="743">N3397</f>
        <v>#N/A</v>
      </c>
      <c r="U3397" s="14" t="e">
        <f t="shared" si="735"/>
        <v>#N/A</v>
      </c>
      <c r="V3397" s="14" t="e">
        <f t="shared" ref="V3397:V3460" si="744">IF(ISNUMBER(T3397),LOG(R3397,2),NA())</f>
        <v>#N/A</v>
      </c>
      <c r="W3397" s="14"/>
      <c r="X3397" s="14"/>
      <c r="Y3397" s="18" t="e">
        <f t="shared" si="736"/>
        <v>#N/A</v>
      </c>
      <c r="AE3397" s="18" t="e">
        <f t="shared" ref="AE3397:AE3460" si="745">T3397</f>
        <v>#N/A</v>
      </c>
      <c r="AF3397" s="18" t="e">
        <f t="shared" ref="AF3397:AF3460" si="746">R3397</f>
        <v>#N/A</v>
      </c>
      <c r="AG3397" s="18" t="e">
        <f t="shared" si="737"/>
        <v>#DIV/0!</v>
      </c>
      <c r="AH3397" s="18" t="e">
        <f t="shared" si="738"/>
        <v>#N/A</v>
      </c>
      <c r="AJ3397" s="18"/>
      <c r="AK3397" s="18"/>
      <c r="AL3397" s="18"/>
      <c r="AN3397" s="18"/>
      <c r="AO3397" s="18"/>
      <c r="AP3397" s="18"/>
      <c r="AQ3397" s="18"/>
      <c r="AR3397" s="18"/>
      <c r="AS3397" s="18"/>
      <c r="AT3397" s="18"/>
      <c r="AU3397" s="18"/>
      <c r="AV3397" s="18"/>
      <c r="AW3397" s="18"/>
      <c r="AX3397" s="18"/>
      <c r="AY3397" s="18"/>
      <c r="AZ3397" s="18"/>
      <c r="BA3397" s="18"/>
      <c r="BB3397" s="18"/>
      <c r="BC3397" s="18"/>
      <c r="BD3397" s="18"/>
      <c r="BE3397" s="18"/>
      <c r="BF3397" s="18"/>
      <c r="BL3397" s="18" t="e">
        <f t="shared" si="742"/>
        <v>#N/A</v>
      </c>
      <c r="BM3397" s="18" t="e">
        <f t="shared" si="739"/>
        <v>#N/A</v>
      </c>
      <c r="BN3397" s="18" t="e">
        <f t="shared" si="740"/>
        <v>#N/A</v>
      </c>
      <c r="BO3397" s="18" t="e">
        <f t="shared" si="741"/>
        <v>#N/A</v>
      </c>
      <c r="BT3397" s="18"/>
      <c r="BU3397" s="18"/>
      <c r="BV3397" s="18"/>
      <c r="BW3397" s="18"/>
      <c r="BX3397" s="18"/>
    </row>
    <row r="3398" spans="14:76" x14ac:dyDescent="0.25">
      <c r="N3398" s="14" t="e">
        <f>IF(ISNUMBER('Dosimetry Worksheet'!H3408), 'Dosimetry Worksheet'!H3408, NA())</f>
        <v>#N/A</v>
      </c>
      <c r="O3398" s="14" t="e">
        <f>IF(ISNUMBER(N3398), 'Dosimetry Worksheet'!I3408, NA())</f>
        <v>#N/A</v>
      </c>
      <c r="P3398" s="14"/>
      <c r="Q3398" s="14" t="e">
        <f t="shared" ref="Q3398:Q3461" si="747">N3398</f>
        <v>#N/A</v>
      </c>
      <c r="R3398" s="14" t="e">
        <f t="shared" ref="R3398:R3461" si="748">IF(ISNUMBER(N3398),IF(L$5=2,O3398*2^(N3398/$K$5),O3398),NA())</f>
        <v>#N/A</v>
      </c>
      <c r="T3398" s="14" t="e">
        <f t="shared" si="743"/>
        <v>#N/A</v>
      </c>
      <c r="U3398" s="14" t="e">
        <f t="shared" ref="U3398:U3461" si="749">R3398</f>
        <v>#N/A</v>
      </c>
      <c r="V3398" s="14" t="e">
        <f t="shared" si="744"/>
        <v>#N/A</v>
      </c>
      <c r="W3398" s="14"/>
      <c r="X3398" s="14"/>
      <c r="Y3398" s="18" t="e">
        <f t="shared" ref="Y3398:Y3461" si="750">IF(AND(T3398&gt;=W$5,T3398&lt;=X$5),V3398,NA())</f>
        <v>#N/A</v>
      </c>
      <c r="AE3398" s="18" t="e">
        <f t="shared" si="745"/>
        <v>#N/A</v>
      </c>
      <c r="AF3398" s="18" t="e">
        <f t="shared" si="746"/>
        <v>#N/A</v>
      </c>
      <c r="AG3398" s="18" t="e">
        <f t="shared" ref="AG3398:AG3461" si="751">AB$5*2^(-AE3398/AC$5)</f>
        <v>#DIV/0!</v>
      </c>
      <c r="AH3398" s="18" t="e">
        <f t="shared" ref="AH3398:AH3461" si="752">IF(AND(AE3398&gt;=W$5,AE3398&lt;=X$5),AG3398,NA())</f>
        <v>#N/A</v>
      </c>
      <c r="AJ3398" s="18"/>
      <c r="AK3398" s="18"/>
      <c r="AL3398" s="18"/>
      <c r="AN3398" s="18"/>
      <c r="AO3398" s="18"/>
      <c r="AP3398" s="18"/>
      <c r="AQ3398" s="18"/>
      <c r="AR3398" s="18"/>
      <c r="AS3398" s="18"/>
      <c r="AT3398" s="18"/>
      <c r="AU3398" s="18"/>
      <c r="AV3398" s="18"/>
      <c r="AW3398" s="18"/>
      <c r="AX3398" s="18"/>
      <c r="AY3398" s="18"/>
      <c r="AZ3398" s="18"/>
      <c r="BA3398" s="18"/>
      <c r="BB3398" s="18"/>
      <c r="BC3398" s="18"/>
      <c r="BD3398" s="18"/>
      <c r="BE3398" s="18"/>
      <c r="BF3398" s="18"/>
      <c r="BL3398" s="18" t="e">
        <f t="shared" si="742"/>
        <v>#N/A</v>
      </c>
      <c r="BM3398" s="18" t="e">
        <f t="shared" ref="BM3398:BM3461" si="753">$BI$5*2^(-$BL3398/$BJ$5)</f>
        <v>#N/A</v>
      </c>
      <c r="BN3398" s="18" t="e">
        <f t="shared" ref="BN3398:BN3461" si="754">$BI$6*2^(-$BL3398/$BJ$6)</f>
        <v>#N/A</v>
      </c>
      <c r="BO3398" s="18" t="e">
        <f t="shared" ref="BO3398:BO3461" si="755">$BI$7*2^(-$BL3398/$BJ$7)</f>
        <v>#N/A</v>
      </c>
      <c r="BT3398" s="18"/>
      <c r="BU3398" s="18"/>
      <c r="BV3398" s="18"/>
      <c r="BW3398" s="18"/>
      <c r="BX3398" s="18"/>
    </row>
    <row r="3399" spans="14:76" x14ac:dyDescent="0.25">
      <c r="N3399" s="14" t="e">
        <f>IF(ISNUMBER('Dosimetry Worksheet'!H3409), 'Dosimetry Worksheet'!H3409, NA())</f>
        <v>#N/A</v>
      </c>
      <c r="O3399" s="14" t="e">
        <f>IF(ISNUMBER(N3399), 'Dosimetry Worksheet'!I3409, NA())</f>
        <v>#N/A</v>
      </c>
      <c r="P3399" s="14"/>
      <c r="Q3399" s="14" t="e">
        <f t="shared" si="747"/>
        <v>#N/A</v>
      </c>
      <c r="R3399" s="14" t="e">
        <f t="shared" si="748"/>
        <v>#N/A</v>
      </c>
      <c r="T3399" s="14" t="e">
        <f t="shared" si="743"/>
        <v>#N/A</v>
      </c>
      <c r="U3399" s="14" t="e">
        <f t="shared" si="749"/>
        <v>#N/A</v>
      </c>
      <c r="V3399" s="14" t="e">
        <f t="shared" si="744"/>
        <v>#N/A</v>
      </c>
      <c r="W3399" s="14"/>
      <c r="X3399" s="14"/>
      <c r="Y3399" s="18" t="e">
        <f t="shared" si="750"/>
        <v>#N/A</v>
      </c>
      <c r="AE3399" s="18" t="e">
        <f t="shared" si="745"/>
        <v>#N/A</v>
      </c>
      <c r="AF3399" s="18" t="e">
        <f t="shared" si="746"/>
        <v>#N/A</v>
      </c>
      <c r="AG3399" s="18" t="e">
        <f t="shared" si="751"/>
        <v>#DIV/0!</v>
      </c>
      <c r="AH3399" s="18" t="e">
        <f t="shared" si="752"/>
        <v>#N/A</v>
      </c>
      <c r="AJ3399" s="18"/>
      <c r="AK3399" s="18"/>
      <c r="AL3399" s="18"/>
      <c r="AN3399" s="18"/>
      <c r="AO3399" s="18"/>
      <c r="AP3399" s="18"/>
      <c r="AQ3399" s="18"/>
      <c r="AR3399" s="18"/>
      <c r="AS3399" s="18"/>
      <c r="AT3399" s="18"/>
      <c r="AU3399" s="18"/>
      <c r="AV3399" s="18"/>
      <c r="AW3399" s="18"/>
      <c r="AX3399" s="18"/>
      <c r="AY3399" s="18"/>
      <c r="AZ3399" s="18"/>
      <c r="BA3399" s="18"/>
      <c r="BB3399" s="18"/>
      <c r="BC3399" s="18"/>
      <c r="BD3399" s="18"/>
      <c r="BE3399" s="18"/>
      <c r="BF3399" s="18"/>
      <c r="BL3399" s="18" t="e">
        <f t="shared" ref="BL3399:BL3462" si="756">IF(BL3398&lt;$G$5*1.25,BL3398+1,NA())</f>
        <v>#N/A</v>
      </c>
      <c r="BM3399" s="18" t="e">
        <f t="shared" si="753"/>
        <v>#N/A</v>
      </c>
      <c r="BN3399" s="18" t="e">
        <f t="shared" si="754"/>
        <v>#N/A</v>
      </c>
      <c r="BO3399" s="18" t="e">
        <f t="shared" si="755"/>
        <v>#N/A</v>
      </c>
      <c r="BT3399" s="18"/>
      <c r="BU3399" s="18"/>
      <c r="BV3399" s="18"/>
      <c r="BW3399" s="18"/>
      <c r="BX3399" s="18"/>
    </row>
    <row r="3400" spans="14:76" x14ac:dyDescent="0.25">
      <c r="N3400" s="14" t="e">
        <f>IF(ISNUMBER('Dosimetry Worksheet'!H3410), 'Dosimetry Worksheet'!H3410, NA())</f>
        <v>#N/A</v>
      </c>
      <c r="O3400" s="14" t="e">
        <f>IF(ISNUMBER(N3400), 'Dosimetry Worksheet'!I3410, NA())</f>
        <v>#N/A</v>
      </c>
      <c r="P3400" s="14"/>
      <c r="Q3400" s="14" t="e">
        <f t="shared" si="747"/>
        <v>#N/A</v>
      </c>
      <c r="R3400" s="14" t="e">
        <f t="shared" si="748"/>
        <v>#N/A</v>
      </c>
      <c r="T3400" s="14" t="e">
        <f t="shared" si="743"/>
        <v>#N/A</v>
      </c>
      <c r="U3400" s="14" t="e">
        <f t="shared" si="749"/>
        <v>#N/A</v>
      </c>
      <c r="V3400" s="14" t="e">
        <f t="shared" si="744"/>
        <v>#N/A</v>
      </c>
      <c r="W3400" s="14"/>
      <c r="X3400" s="14"/>
      <c r="Y3400" s="18" t="e">
        <f t="shared" si="750"/>
        <v>#N/A</v>
      </c>
      <c r="AE3400" s="18" t="e">
        <f t="shared" si="745"/>
        <v>#N/A</v>
      </c>
      <c r="AF3400" s="18" t="e">
        <f t="shared" si="746"/>
        <v>#N/A</v>
      </c>
      <c r="AG3400" s="18" t="e">
        <f t="shared" si="751"/>
        <v>#DIV/0!</v>
      </c>
      <c r="AH3400" s="18" t="e">
        <f t="shared" si="752"/>
        <v>#N/A</v>
      </c>
      <c r="AJ3400" s="18"/>
      <c r="AK3400" s="18"/>
      <c r="AL3400" s="18"/>
      <c r="AN3400" s="18"/>
      <c r="AO3400" s="18"/>
      <c r="AP3400" s="18"/>
      <c r="AQ3400" s="18"/>
      <c r="AR3400" s="18"/>
      <c r="AS3400" s="18"/>
      <c r="AT3400" s="18"/>
      <c r="AU3400" s="18"/>
      <c r="AV3400" s="18"/>
      <c r="AW3400" s="18"/>
      <c r="AX3400" s="18"/>
      <c r="AY3400" s="18"/>
      <c r="AZ3400" s="18"/>
      <c r="BA3400" s="18"/>
      <c r="BB3400" s="18"/>
      <c r="BC3400" s="18"/>
      <c r="BD3400" s="18"/>
      <c r="BE3400" s="18"/>
      <c r="BF3400" s="18"/>
      <c r="BL3400" s="18" t="e">
        <f t="shared" si="756"/>
        <v>#N/A</v>
      </c>
      <c r="BM3400" s="18" t="e">
        <f t="shared" si="753"/>
        <v>#N/A</v>
      </c>
      <c r="BN3400" s="18" t="e">
        <f t="shared" si="754"/>
        <v>#N/A</v>
      </c>
      <c r="BO3400" s="18" t="e">
        <f t="shared" si="755"/>
        <v>#N/A</v>
      </c>
      <c r="BT3400" s="18"/>
      <c r="BU3400" s="18"/>
      <c r="BV3400" s="18"/>
      <c r="BW3400" s="18"/>
      <c r="BX3400" s="18"/>
    </row>
    <row r="3401" spans="14:76" x14ac:dyDescent="0.25">
      <c r="N3401" s="14" t="e">
        <f>IF(ISNUMBER('Dosimetry Worksheet'!H3411), 'Dosimetry Worksheet'!H3411, NA())</f>
        <v>#N/A</v>
      </c>
      <c r="O3401" s="14" t="e">
        <f>IF(ISNUMBER(N3401), 'Dosimetry Worksheet'!I3411, NA())</f>
        <v>#N/A</v>
      </c>
      <c r="P3401" s="14"/>
      <c r="Q3401" s="14" t="e">
        <f t="shared" si="747"/>
        <v>#N/A</v>
      </c>
      <c r="R3401" s="14" t="e">
        <f t="shared" si="748"/>
        <v>#N/A</v>
      </c>
      <c r="T3401" s="14" t="e">
        <f t="shared" si="743"/>
        <v>#N/A</v>
      </c>
      <c r="U3401" s="14" t="e">
        <f t="shared" si="749"/>
        <v>#N/A</v>
      </c>
      <c r="V3401" s="14" t="e">
        <f t="shared" si="744"/>
        <v>#N/A</v>
      </c>
      <c r="W3401" s="14"/>
      <c r="X3401" s="14"/>
      <c r="Y3401" s="18" t="e">
        <f t="shared" si="750"/>
        <v>#N/A</v>
      </c>
      <c r="AE3401" s="18" t="e">
        <f t="shared" si="745"/>
        <v>#N/A</v>
      </c>
      <c r="AF3401" s="18" t="e">
        <f t="shared" si="746"/>
        <v>#N/A</v>
      </c>
      <c r="AG3401" s="18" t="e">
        <f t="shared" si="751"/>
        <v>#DIV/0!</v>
      </c>
      <c r="AH3401" s="18" t="e">
        <f t="shared" si="752"/>
        <v>#N/A</v>
      </c>
      <c r="AJ3401" s="18"/>
      <c r="AK3401" s="18"/>
      <c r="AL3401" s="18"/>
      <c r="AN3401" s="18"/>
      <c r="AO3401" s="18"/>
      <c r="AP3401" s="18"/>
      <c r="AQ3401" s="18"/>
      <c r="AR3401" s="18"/>
      <c r="AS3401" s="18"/>
      <c r="AT3401" s="18"/>
      <c r="AU3401" s="18"/>
      <c r="AV3401" s="18"/>
      <c r="AW3401" s="18"/>
      <c r="AX3401" s="18"/>
      <c r="AY3401" s="18"/>
      <c r="AZ3401" s="18"/>
      <c r="BA3401" s="18"/>
      <c r="BB3401" s="18"/>
      <c r="BC3401" s="18"/>
      <c r="BD3401" s="18"/>
      <c r="BE3401" s="18"/>
      <c r="BF3401" s="18"/>
      <c r="BL3401" s="18" t="e">
        <f t="shared" si="756"/>
        <v>#N/A</v>
      </c>
      <c r="BM3401" s="18" t="e">
        <f t="shared" si="753"/>
        <v>#N/A</v>
      </c>
      <c r="BN3401" s="18" t="e">
        <f t="shared" si="754"/>
        <v>#N/A</v>
      </c>
      <c r="BO3401" s="18" t="e">
        <f t="shared" si="755"/>
        <v>#N/A</v>
      </c>
      <c r="BT3401" s="18"/>
      <c r="BU3401" s="18"/>
      <c r="BV3401" s="18"/>
      <c r="BW3401" s="18"/>
      <c r="BX3401" s="18"/>
    </row>
    <row r="3402" spans="14:76" x14ac:dyDescent="0.25">
      <c r="N3402" s="14" t="e">
        <f>IF(ISNUMBER('Dosimetry Worksheet'!H3412), 'Dosimetry Worksheet'!H3412, NA())</f>
        <v>#N/A</v>
      </c>
      <c r="O3402" s="14" t="e">
        <f>IF(ISNUMBER(N3402), 'Dosimetry Worksheet'!I3412, NA())</f>
        <v>#N/A</v>
      </c>
      <c r="P3402" s="14"/>
      <c r="Q3402" s="14" t="e">
        <f t="shared" si="747"/>
        <v>#N/A</v>
      </c>
      <c r="R3402" s="14" t="e">
        <f t="shared" si="748"/>
        <v>#N/A</v>
      </c>
      <c r="T3402" s="14" t="e">
        <f t="shared" si="743"/>
        <v>#N/A</v>
      </c>
      <c r="U3402" s="14" t="e">
        <f t="shared" si="749"/>
        <v>#N/A</v>
      </c>
      <c r="V3402" s="14" t="e">
        <f t="shared" si="744"/>
        <v>#N/A</v>
      </c>
      <c r="W3402" s="14"/>
      <c r="X3402" s="14"/>
      <c r="Y3402" s="18" t="e">
        <f t="shared" si="750"/>
        <v>#N/A</v>
      </c>
      <c r="AE3402" s="18" t="e">
        <f t="shared" si="745"/>
        <v>#N/A</v>
      </c>
      <c r="AF3402" s="18" t="e">
        <f t="shared" si="746"/>
        <v>#N/A</v>
      </c>
      <c r="AG3402" s="18" t="e">
        <f t="shared" si="751"/>
        <v>#DIV/0!</v>
      </c>
      <c r="AH3402" s="18" t="e">
        <f t="shared" si="752"/>
        <v>#N/A</v>
      </c>
      <c r="AJ3402" s="18"/>
      <c r="AK3402" s="18"/>
      <c r="AL3402" s="18"/>
      <c r="AN3402" s="18"/>
      <c r="AO3402" s="18"/>
      <c r="AP3402" s="18"/>
      <c r="AQ3402" s="18"/>
      <c r="AR3402" s="18"/>
      <c r="AS3402" s="18"/>
      <c r="AT3402" s="18"/>
      <c r="AU3402" s="18"/>
      <c r="AV3402" s="18"/>
      <c r="AW3402" s="18"/>
      <c r="AX3402" s="18"/>
      <c r="AY3402" s="18"/>
      <c r="AZ3402" s="18"/>
      <c r="BA3402" s="18"/>
      <c r="BB3402" s="18"/>
      <c r="BC3402" s="18"/>
      <c r="BD3402" s="18"/>
      <c r="BE3402" s="18"/>
      <c r="BF3402" s="18"/>
      <c r="BL3402" s="18" t="e">
        <f t="shared" si="756"/>
        <v>#N/A</v>
      </c>
      <c r="BM3402" s="18" t="e">
        <f t="shared" si="753"/>
        <v>#N/A</v>
      </c>
      <c r="BN3402" s="18" t="e">
        <f t="shared" si="754"/>
        <v>#N/A</v>
      </c>
      <c r="BO3402" s="18" t="e">
        <f t="shared" si="755"/>
        <v>#N/A</v>
      </c>
      <c r="BT3402" s="18"/>
      <c r="BU3402" s="18"/>
      <c r="BV3402" s="18"/>
      <c r="BW3402" s="18"/>
      <c r="BX3402" s="18"/>
    </row>
    <row r="3403" spans="14:76" x14ac:dyDescent="0.25">
      <c r="N3403" s="14" t="e">
        <f>IF(ISNUMBER('Dosimetry Worksheet'!H3413), 'Dosimetry Worksheet'!H3413, NA())</f>
        <v>#N/A</v>
      </c>
      <c r="O3403" s="14" t="e">
        <f>IF(ISNUMBER(N3403), 'Dosimetry Worksheet'!I3413, NA())</f>
        <v>#N/A</v>
      </c>
      <c r="P3403" s="14"/>
      <c r="Q3403" s="14" t="e">
        <f t="shared" si="747"/>
        <v>#N/A</v>
      </c>
      <c r="R3403" s="14" t="e">
        <f t="shared" si="748"/>
        <v>#N/A</v>
      </c>
      <c r="T3403" s="14" t="e">
        <f t="shared" si="743"/>
        <v>#N/A</v>
      </c>
      <c r="U3403" s="14" t="e">
        <f t="shared" si="749"/>
        <v>#N/A</v>
      </c>
      <c r="V3403" s="14" t="e">
        <f t="shared" si="744"/>
        <v>#N/A</v>
      </c>
      <c r="W3403" s="14"/>
      <c r="X3403" s="14"/>
      <c r="Y3403" s="18" t="e">
        <f t="shared" si="750"/>
        <v>#N/A</v>
      </c>
      <c r="AE3403" s="18" t="e">
        <f t="shared" si="745"/>
        <v>#N/A</v>
      </c>
      <c r="AF3403" s="18" t="e">
        <f t="shared" si="746"/>
        <v>#N/A</v>
      </c>
      <c r="AG3403" s="18" t="e">
        <f t="shared" si="751"/>
        <v>#DIV/0!</v>
      </c>
      <c r="AH3403" s="18" t="e">
        <f t="shared" si="752"/>
        <v>#N/A</v>
      </c>
      <c r="AJ3403" s="18"/>
      <c r="AK3403" s="18"/>
      <c r="AL3403" s="18"/>
      <c r="AN3403" s="18"/>
      <c r="AO3403" s="18"/>
      <c r="AP3403" s="18"/>
      <c r="AQ3403" s="18"/>
      <c r="AR3403" s="18"/>
      <c r="AS3403" s="18"/>
      <c r="AT3403" s="18"/>
      <c r="AU3403" s="18"/>
      <c r="AV3403" s="18"/>
      <c r="AW3403" s="18"/>
      <c r="AX3403" s="18"/>
      <c r="AY3403" s="18"/>
      <c r="AZ3403" s="18"/>
      <c r="BA3403" s="18"/>
      <c r="BB3403" s="18"/>
      <c r="BC3403" s="18"/>
      <c r="BD3403" s="18"/>
      <c r="BE3403" s="18"/>
      <c r="BF3403" s="18"/>
      <c r="BL3403" s="18" t="e">
        <f t="shared" si="756"/>
        <v>#N/A</v>
      </c>
      <c r="BM3403" s="18" t="e">
        <f t="shared" si="753"/>
        <v>#N/A</v>
      </c>
      <c r="BN3403" s="18" t="e">
        <f t="shared" si="754"/>
        <v>#N/A</v>
      </c>
      <c r="BO3403" s="18" t="e">
        <f t="shared" si="755"/>
        <v>#N/A</v>
      </c>
      <c r="BT3403" s="18"/>
      <c r="BU3403" s="18"/>
      <c r="BV3403" s="18"/>
      <c r="BW3403" s="18"/>
      <c r="BX3403" s="18"/>
    </row>
    <row r="3404" spans="14:76" x14ac:dyDescent="0.25">
      <c r="N3404" s="14" t="e">
        <f>IF(ISNUMBER('Dosimetry Worksheet'!H3414), 'Dosimetry Worksheet'!H3414, NA())</f>
        <v>#N/A</v>
      </c>
      <c r="O3404" s="14" t="e">
        <f>IF(ISNUMBER(N3404), 'Dosimetry Worksheet'!I3414, NA())</f>
        <v>#N/A</v>
      </c>
      <c r="P3404" s="14"/>
      <c r="Q3404" s="14" t="e">
        <f t="shared" si="747"/>
        <v>#N/A</v>
      </c>
      <c r="R3404" s="14" t="e">
        <f t="shared" si="748"/>
        <v>#N/A</v>
      </c>
      <c r="T3404" s="14" t="e">
        <f t="shared" si="743"/>
        <v>#N/A</v>
      </c>
      <c r="U3404" s="14" t="e">
        <f t="shared" si="749"/>
        <v>#N/A</v>
      </c>
      <c r="V3404" s="14" t="e">
        <f t="shared" si="744"/>
        <v>#N/A</v>
      </c>
      <c r="W3404" s="14"/>
      <c r="X3404" s="14"/>
      <c r="Y3404" s="18" t="e">
        <f t="shared" si="750"/>
        <v>#N/A</v>
      </c>
      <c r="AE3404" s="18" t="e">
        <f t="shared" si="745"/>
        <v>#N/A</v>
      </c>
      <c r="AF3404" s="18" t="e">
        <f t="shared" si="746"/>
        <v>#N/A</v>
      </c>
      <c r="AG3404" s="18" t="e">
        <f t="shared" si="751"/>
        <v>#DIV/0!</v>
      </c>
      <c r="AH3404" s="18" t="e">
        <f t="shared" si="752"/>
        <v>#N/A</v>
      </c>
      <c r="AJ3404" s="18"/>
      <c r="AK3404" s="18"/>
      <c r="AL3404" s="18"/>
      <c r="AN3404" s="18"/>
      <c r="AO3404" s="18"/>
      <c r="AP3404" s="18"/>
      <c r="AQ3404" s="18"/>
      <c r="AR3404" s="18"/>
      <c r="AS3404" s="18"/>
      <c r="AT3404" s="18"/>
      <c r="AU3404" s="18"/>
      <c r="AV3404" s="18"/>
      <c r="AW3404" s="18"/>
      <c r="AX3404" s="18"/>
      <c r="AY3404" s="18"/>
      <c r="AZ3404" s="18"/>
      <c r="BA3404" s="18"/>
      <c r="BB3404" s="18"/>
      <c r="BC3404" s="18"/>
      <c r="BD3404" s="18"/>
      <c r="BE3404" s="18"/>
      <c r="BF3404" s="18"/>
      <c r="BL3404" s="18" t="e">
        <f t="shared" si="756"/>
        <v>#N/A</v>
      </c>
      <c r="BM3404" s="18" t="e">
        <f t="shared" si="753"/>
        <v>#N/A</v>
      </c>
      <c r="BN3404" s="18" t="e">
        <f t="shared" si="754"/>
        <v>#N/A</v>
      </c>
      <c r="BO3404" s="18" t="e">
        <f t="shared" si="755"/>
        <v>#N/A</v>
      </c>
      <c r="BT3404" s="18"/>
      <c r="BU3404" s="18"/>
      <c r="BV3404" s="18"/>
      <c r="BW3404" s="18"/>
      <c r="BX3404" s="18"/>
    </row>
    <row r="3405" spans="14:76" x14ac:dyDescent="0.25">
      <c r="N3405" s="14" t="e">
        <f>IF(ISNUMBER('Dosimetry Worksheet'!H3415), 'Dosimetry Worksheet'!H3415, NA())</f>
        <v>#N/A</v>
      </c>
      <c r="O3405" s="14" t="e">
        <f>IF(ISNUMBER(N3405), 'Dosimetry Worksheet'!I3415, NA())</f>
        <v>#N/A</v>
      </c>
      <c r="P3405" s="14"/>
      <c r="Q3405" s="14" t="e">
        <f t="shared" si="747"/>
        <v>#N/A</v>
      </c>
      <c r="R3405" s="14" t="e">
        <f t="shared" si="748"/>
        <v>#N/A</v>
      </c>
      <c r="T3405" s="14" t="e">
        <f t="shared" si="743"/>
        <v>#N/A</v>
      </c>
      <c r="U3405" s="14" t="e">
        <f t="shared" si="749"/>
        <v>#N/A</v>
      </c>
      <c r="V3405" s="14" t="e">
        <f t="shared" si="744"/>
        <v>#N/A</v>
      </c>
      <c r="W3405" s="14"/>
      <c r="X3405" s="14"/>
      <c r="Y3405" s="18" t="e">
        <f t="shared" si="750"/>
        <v>#N/A</v>
      </c>
      <c r="AE3405" s="18" t="e">
        <f t="shared" si="745"/>
        <v>#N/A</v>
      </c>
      <c r="AF3405" s="18" t="e">
        <f t="shared" si="746"/>
        <v>#N/A</v>
      </c>
      <c r="AG3405" s="18" t="e">
        <f t="shared" si="751"/>
        <v>#DIV/0!</v>
      </c>
      <c r="AH3405" s="18" t="e">
        <f t="shared" si="752"/>
        <v>#N/A</v>
      </c>
      <c r="AJ3405" s="18"/>
      <c r="AK3405" s="18"/>
      <c r="AL3405" s="18"/>
      <c r="AN3405" s="18"/>
      <c r="AO3405" s="18"/>
      <c r="AP3405" s="18"/>
      <c r="AQ3405" s="18"/>
      <c r="AR3405" s="18"/>
      <c r="AS3405" s="18"/>
      <c r="AT3405" s="18"/>
      <c r="AU3405" s="18"/>
      <c r="AV3405" s="18"/>
      <c r="AW3405" s="18"/>
      <c r="AX3405" s="18"/>
      <c r="AY3405" s="18"/>
      <c r="AZ3405" s="18"/>
      <c r="BA3405" s="18"/>
      <c r="BB3405" s="18"/>
      <c r="BC3405" s="18"/>
      <c r="BD3405" s="18"/>
      <c r="BE3405" s="18"/>
      <c r="BF3405" s="18"/>
      <c r="BL3405" s="18" t="e">
        <f t="shared" si="756"/>
        <v>#N/A</v>
      </c>
      <c r="BM3405" s="18" t="e">
        <f t="shared" si="753"/>
        <v>#N/A</v>
      </c>
      <c r="BN3405" s="18" t="e">
        <f t="shared" si="754"/>
        <v>#N/A</v>
      </c>
      <c r="BO3405" s="18" t="e">
        <f t="shared" si="755"/>
        <v>#N/A</v>
      </c>
      <c r="BT3405" s="18"/>
      <c r="BU3405" s="18"/>
      <c r="BV3405" s="18"/>
      <c r="BW3405" s="18"/>
      <c r="BX3405" s="18"/>
    </row>
    <row r="3406" spans="14:76" x14ac:dyDescent="0.25">
      <c r="N3406" s="14" t="e">
        <f>IF(ISNUMBER('Dosimetry Worksheet'!H3416), 'Dosimetry Worksheet'!H3416, NA())</f>
        <v>#N/A</v>
      </c>
      <c r="O3406" s="14" t="e">
        <f>IF(ISNUMBER(N3406), 'Dosimetry Worksheet'!I3416, NA())</f>
        <v>#N/A</v>
      </c>
      <c r="P3406" s="14"/>
      <c r="Q3406" s="14" t="e">
        <f t="shared" si="747"/>
        <v>#N/A</v>
      </c>
      <c r="R3406" s="14" t="e">
        <f t="shared" si="748"/>
        <v>#N/A</v>
      </c>
      <c r="T3406" s="14" t="e">
        <f t="shared" si="743"/>
        <v>#N/A</v>
      </c>
      <c r="U3406" s="14" t="e">
        <f t="shared" si="749"/>
        <v>#N/A</v>
      </c>
      <c r="V3406" s="14" t="e">
        <f t="shared" si="744"/>
        <v>#N/A</v>
      </c>
      <c r="W3406" s="14"/>
      <c r="X3406" s="14"/>
      <c r="Y3406" s="18" t="e">
        <f t="shared" si="750"/>
        <v>#N/A</v>
      </c>
      <c r="AE3406" s="18" t="e">
        <f t="shared" si="745"/>
        <v>#N/A</v>
      </c>
      <c r="AF3406" s="18" t="e">
        <f t="shared" si="746"/>
        <v>#N/A</v>
      </c>
      <c r="AG3406" s="18" t="e">
        <f t="shared" si="751"/>
        <v>#DIV/0!</v>
      </c>
      <c r="AH3406" s="18" t="e">
        <f t="shared" si="752"/>
        <v>#N/A</v>
      </c>
      <c r="AJ3406" s="18"/>
      <c r="AK3406" s="18"/>
      <c r="AL3406" s="18"/>
      <c r="AN3406" s="18"/>
      <c r="AO3406" s="18"/>
      <c r="AP3406" s="18"/>
      <c r="AQ3406" s="18"/>
      <c r="AR3406" s="18"/>
      <c r="AS3406" s="18"/>
      <c r="AT3406" s="18"/>
      <c r="AU3406" s="18"/>
      <c r="AV3406" s="18"/>
      <c r="AW3406" s="18"/>
      <c r="AX3406" s="18"/>
      <c r="AY3406" s="18"/>
      <c r="AZ3406" s="18"/>
      <c r="BA3406" s="18"/>
      <c r="BB3406" s="18"/>
      <c r="BC3406" s="18"/>
      <c r="BD3406" s="18"/>
      <c r="BE3406" s="18"/>
      <c r="BF3406" s="18"/>
      <c r="BL3406" s="18" t="e">
        <f t="shared" si="756"/>
        <v>#N/A</v>
      </c>
      <c r="BM3406" s="18" t="e">
        <f t="shared" si="753"/>
        <v>#N/A</v>
      </c>
      <c r="BN3406" s="18" t="e">
        <f t="shared" si="754"/>
        <v>#N/A</v>
      </c>
      <c r="BO3406" s="18" t="e">
        <f t="shared" si="755"/>
        <v>#N/A</v>
      </c>
      <c r="BT3406" s="18"/>
      <c r="BU3406" s="18"/>
      <c r="BV3406" s="18"/>
      <c r="BW3406" s="18"/>
      <c r="BX3406" s="18"/>
    </row>
    <row r="3407" spans="14:76" x14ac:dyDescent="0.25">
      <c r="N3407" s="14" t="e">
        <f>IF(ISNUMBER('Dosimetry Worksheet'!H3417), 'Dosimetry Worksheet'!H3417, NA())</f>
        <v>#N/A</v>
      </c>
      <c r="O3407" s="14" t="e">
        <f>IF(ISNUMBER(N3407), 'Dosimetry Worksheet'!I3417, NA())</f>
        <v>#N/A</v>
      </c>
      <c r="P3407" s="14"/>
      <c r="Q3407" s="14" t="e">
        <f t="shared" si="747"/>
        <v>#N/A</v>
      </c>
      <c r="R3407" s="14" t="e">
        <f t="shared" si="748"/>
        <v>#N/A</v>
      </c>
      <c r="T3407" s="14" t="e">
        <f t="shared" si="743"/>
        <v>#N/A</v>
      </c>
      <c r="U3407" s="14" t="e">
        <f t="shared" si="749"/>
        <v>#N/A</v>
      </c>
      <c r="V3407" s="14" t="e">
        <f t="shared" si="744"/>
        <v>#N/A</v>
      </c>
      <c r="W3407" s="14"/>
      <c r="X3407" s="14"/>
      <c r="Y3407" s="18" t="e">
        <f t="shared" si="750"/>
        <v>#N/A</v>
      </c>
      <c r="AE3407" s="18" t="e">
        <f t="shared" si="745"/>
        <v>#N/A</v>
      </c>
      <c r="AF3407" s="18" t="e">
        <f t="shared" si="746"/>
        <v>#N/A</v>
      </c>
      <c r="AG3407" s="18" t="e">
        <f t="shared" si="751"/>
        <v>#DIV/0!</v>
      </c>
      <c r="AH3407" s="18" t="e">
        <f t="shared" si="752"/>
        <v>#N/A</v>
      </c>
      <c r="AJ3407" s="18"/>
      <c r="AK3407" s="18"/>
      <c r="AL3407" s="18"/>
      <c r="AN3407" s="18"/>
      <c r="AO3407" s="18"/>
      <c r="AP3407" s="18"/>
      <c r="AQ3407" s="18"/>
      <c r="AR3407" s="18"/>
      <c r="AS3407" s="18"/>
      <c r="AT3407" s="18"/>
      <c r="AU3407" s="18"/>
      <c r="AV3407" s="18"/>
      <c r="AW3407" s="18"/>
      <c r="AX3407" s="18"/>
      <c r="AY3407" s="18"/>
      <c r="AZ3407" s="18"/>
      <c r="BA3407" s="18"/>
      <c r="BB3407" s="18"/>
      <c r="BC3407" s="18"/>
      <c r="BD3407" s="18"/>
      <c r="BE3407" s="18"/>
      <c r="BF3407" s="18"/>
      <c r="BL3407" s="18" t="e">
        <f t="shared" si="756"/>
        <v>#N/A</v>
      </c>
      <c r="BM3407" s="18" t="e">
        <f t="shared" si="753"/>
        <v>#N/A</v>
      </c>
      <c r="BN3407" s="18" t="e">
        <f t="shared" si="754"/>
        <v>#N/A</v>
      </c>
      <c r="BO3407" s="18" t="e">
        <f t="shared" si="755"/>
        <v>#N/A</v>
      </c>
      <c r="BT3407" s="18"/>
      <c r="BU3407" s="18"/>
      <c r="BV3407" s="18"/>
      <c r="BW3407" s="18"/>
      <c r="BX3407" s="18"/>
    </row>
    <row r="3408" spans="14:76" x14ac:dyDescent="0.25">
      <c r="N3408" s="14" t="e">
        <f>IF(ISNUMBER('Dosimetry Worksheet'!H3418), 'Dosimetry Worksheet'!H3418, NA())</f>
        <v>#N/A</v>
      </c>
      <c r="O3408" s="14" t="e">
        <f>IF(ISNUMBER(N3408), 'Dosimetry Worksheet'!I3418, NA())</f>
        <v>#N/A</v>
      </c>
      <c r="P3408" s="14"/>
      <c r="Q3408" s="14" t="e">
        <f t="shared" si="747"/>
        <v>#N/A</v>
      </c>
      <c r="R3408" s="14" t="e">
        <f t="shared" si="748"/>
        <v>#N/A</v>
      </c>
      <c r="T3408" s="14" t="e">
        <f t="shared" si="743"/>
        <v>#N/A</v>
      </c>
      <c r="U3408" s="14" t="e">
        <f t="shared" si="749"/>
        <v>#N/A</v>
      </c>
      <c r="V3408" s="14" t="e">
        <f t="shared" si="744"/>
        <v>#N/A</v>
      </c>
      <c r="W3408" s="14"/>
      <c r="X3408" s="14"/>
      <c r="Y3408" s="18" t="e">
        <f t="shared" si="750"/>
        <v>#N/A</v>
      </c>
      <c r="AE3408" s="18" t="e">
        <f t="shared" si="745"/>
        <v>#N/A</v>
      </c>
      <c r="AF3408" s="18" t="e">
        <f t="shared" si="746"/>
        <v>#N/A</v>
      </c>
      <c r="AG3408" s="18" t="e">
        <f t="shared" si="751"/>
        <v>#DIV/0!</v>
      </c>
      <c r="AH3408" s="18" t="e">
        <f t="shared" si="752"/>
        <v>#N/A</v>
      </c>
      <c r="AJ3408" s="18"/>
      <c r="AK3408" s="18"/>
      <c r="AL3408" s="18"/>
      <c r="AN3408" s="18"/>
      <c r="AO3408" s="18"/>
      <c r="AP3408" s="18"/>
      <c r="AQ3408" s="18"/>
      <c r="AR3408" s="18"/>
      <c r="AS3408" s="18"/>
      <c r="AT3408" s="18"/>
      <c r="AU3408" s="18"/>
      <c r="AV3408" s="18"/>
      <c r="AW3408" s="18"/>
      <c r="AX3408" s="18"/>
      <c r="AY3408" s="18"/>
      <c r="AZ3408" s="18"/>
      <c r="BA3408" s="18"/>
      <c r="BB3408" s="18"/>
      <c r="BC3408" s="18"/>
      <c r="BD3408" s="18"/>
      <c r="BE3408" s="18"/>
      <c r="BF3408" s="18"/>
      <c r="BL3408" s="18" t="e">
        <f t="shared" si="756"/>
        <v>#N/A</v>
      </c>
      <c r="BM3408" s="18" t="e">
        <f t="shared" si="753"/>
        <v>#N/A</v>
      </c>
      <c r="BN3408" s="18" t="e">
        <f t="shared" si="754"/>
        <v>#N/A</v>
      </c>
      <c r="BO3408" s="18" t="e">
        <f t="shared" si="755"/>
        <v>#N/A</v>
      </c>
      <c r="BT3408" s="18"/>
      <c r="BU3408" s="18"/>
      <c r="BV3408" s="18"/>
      <c r="BW3408" s="18"/>
      <c r="BX3408" s="18"/>
    </row>
    <row r="3409" spans="14:76" x14ac:dyDescent="0.25">
      <c r="N3409" s="14" t="e">
        <f>IF(ISNUMBER('Dosimetry Worksheet'!H3419), 'Dosimetry Worksheet'!H3419, NA())</f>
        <v>#N/A</v>
      </c>
      <c r="O3409" s="14" t="e">
        <f>IF(ISNUMBER(N3409), 'Dosimetry Worksheet'!I3419, NA())</f>
        <v>#N/A</v>
      </c>
      <c r="P3409" s="14"/>
      <c r="Q3409" s="14" t="e">
        <f t="shared" si="747"/>
        <v>#N/A</v>
      </c>
      <c r="R3409" s="14" t="e">
        <f t="shared" si="748"/>
        <v>#N/A</v>
      </c>
      <c r="T3409" s="14" t="e">
        <f t="shared" si="743"/>
        <v>#N/A</v>
      </c>
      <c r="U3409" s="14" t="e">
        <f t="shared" si="749"/>
        <v>#N/A</v>
      </c>
      <c r="V3409" s="14" t="e">
        <f t="shared" si="744"/>
        <v>#N/A</v>
      </c>
      <c r="W3409" s="14"/>
      <c r="X3409" s="14"/>
      <c r="Y3409" s="18" t="e">
        <f t="shared" si="750"/>
        <v>#N/A</v>
      </c>
      <c r="AE3409" s="18" t="e">
        <f t="shared" si="745"/>
        <v>#N/A</v>
      </c>
      <c r="AF3409" s="18" t="e">
        <f t="shared" si="746"/>
        <v>#N/A</v>
      </c>
      <c r="AG3409" s="18" t="e">
        <f t="shared" si="751"/>
        <v>#DIV/0!</v>
      </c>
      <c r="AH3409" s="18" t="e">
        <f t="shared" si="752"/>
        <v>#N/A</v>
      </c>
      <c r="AJ3409" s="18"/>
      <c r="AK3409" s="18"/>
      <c r="AL3409" s="18"/>
      <c r="AN3409" s="18"/>
      <c r="AO3409" s="18"/>
      <c r="AP3409" s="18"/>
      <c r="AQ3409" s="18"/>
      <c r="AR3409" s="18"/>
      <c r="AS3409" s="18"/>
      <c r="AT3409" s="18"/>
      <c r="AU3409" s="18"/>
      <c r="AV3409" s="18"/>
      <c r="AW3409" s="18"/>
      <c r="AX3409" s="18"/>
      <c r="AY3409" s="18"/>
      <c r="AZ3409" s="18"/>
      <c r="BA3409" s="18"/>
      <c r="BB3409" s="18"/>
      <c r="BC3409" s="18"/>
      <c r="BD3409" s="18"/>
      <c r="BE3409" s="18"/>
      <c r="BF3409" s="18"/>
      <c r="BL3409" s="18" t="e">
        <f t="shared" si="756"/>
        <v>#N/A</v>
      </c>
      <c r="BM3409" s="18" t="e">
        <f t="shared" si="753"/>
        <v>#N/A</v>
      </c>
      <c r="BN3409" s="18" t="e">
        <f t="shared" si="754"/>
        <v>#N/A</v>
      </c>
      <c r="BO3409" s="18" t="e">
        <f t="shared" si="755"/>
        <v>#N/A</v>
      </c>
      <c r="BT3409" s="18"/>
      <c r="BU3409" s="18"/>
      <c r="BV3409" s="18"/>
      <c r="BW3409" s="18"/>
      <c r="BX3409" s="18"/>
    </row>
    <row r="3410" spans="14:76" x14ac:dyDescent="0.25">
      <c r="N3410" s="14" t="e">
        <f>IF(ISNUMBER('Dosimetry Worksheet'!H3420), 'Dosimetry Worksheet'!H3420, NA())</f>
        <v>#N/A</v>
      </c>
      <c r="O3410" s="14" t="e">
        <f>IF(ISNUMBER(N3410), 'Dosimetry Worksheet'!I3420, NA())</f>
        <v>#N/A</v>
      </c>
      <c r="P3410" s="14"/>
      <c r="Q3410" s="14" t="e">
        <f t="shared" si="747"/>
        <v>#N/A</v>
      </c>
      <c r="R3410" s="14" t="e">
        <f t="shared" si="748"/>
        <v>#N/A</v>
      </c>
      <c r="T3410" s="14" t="e">
        <f t="shared" si="743"/>
        <v>#N/A</v>
      </c>
      <c r="U3410" s="14" t="e">
        <f t="shared" si="749"/>
        <v>#N/A</v>
      </c>
      <c r="V3410" s="14" t="e">
        <f t="shared" si="744"/>
        <v>#N/A</v>
      </c>
      <c r="W3410" s="14"/>
      <c r="X3410" s="14"/>
      <c r="Y3410" s="18" t="e">
        <f t="shared" si="750"/>
        <v>#N/A</v>
      </c>
      <c r="AE3410" s="18" t="e">
        <f t="shared" si="745"/>
        <v>#N/A</v>
      </c>
      <c r="AF3410" s="18" t="e">
        <f t="shared" si="746"/>
        <v>#N/A</v>
      </c>
      <c r="AG3410" s="18" t="e">
        <f t="shared" si="751"/>
        <v>#DIV/0!</v>
      </c>
      <c r="AH3410" s="18" t="e">
        <f t="shared" si="752"/>
        <v>#N/A</v>
      </c>
      <c r="AJ3410" s="18"/>
      <c r="AK3410" s="18"/>
      <c r="AL3410" s="18"/>
      <c r="AN3410" s="18"/>
      <c r="AO3410" s="18"/>
      <c r="AP3410" s="18"/>
      <c r="AQ3410" s="18"/>
      <c r="AR3410" s="18"/>
      <c r="AS3410" s="18"/>
      <c r="AT3410" s="18"/>
      <c r="AU3410" s="18"/>
      <c r="AV3410" s="18"/>
      <c r="AW3410" s="18"/>
      <c r="AX3410" s="18"/>
      <c r="AY3410" s="18"/>
      <c r="AZ3410" s="18"/>
      <c r="BA3410" s="18"/>
      <c r="BB3410" s="18"/>
      <c r="BC3410" s="18"/>
      <c r="BD3410" s="18"/>
      <c r="BE3410" s="18"/>
      <c r="BF3410" s="18"/>
      <c r="BL3410" s="18" t="e">
        <f t="shared" si="756"/>
        <v>#N/A</v>
      </c>
      <c r="BM3410" s="18" t="e">
        <f t="shared" si="753"/>
        <v>#N/A</v>
      </c>
      <c r="BN3410" s="18" t="e">
        <f t="shared" si="754"/>
        <v>#N/A</v>
      </c>
      <c r="BO3410" s="18" t="e">
        <f t="shared" si="755"/>
        <v>#N/A</v>
      </c>
      <c r="BT3410" s="18"/>
      <c r="BU3410" s="18"/>
      <c r="BV3410" s="18"/>
      <c r="BW3410" s="18"/>
      <c r="BX3410" s="18"/>
    </row>
    <row r="3411" spans="14:76" x14ac:dyDescent="0.25">
      <c r="N3411" s="14" t="e">
        <f>IF(ISNUMBER('Dosimetry Worksheet'!H3421), 'Dosimetry Worksheet'!H3421, NA())</f>
        <v>#N/A</v>
      </c>
      <c r="O3411" s="14" t="e">
        <f>IF(ISNUMBER(N3411), 'Dosimetry Worksheet'!I3421, NA())</f>
        <v>#N/A</v>
      </c>
      <c r="P3411" s="14"/>
      <c r="Q3411" s="14" t="e">
        <f t="shared" si="747"/>
        <v>#N/A</v>
      </c>
      <c r="R3411" s="14" t="e">
        <f t="shared" si="748"/>
        <v>#N/A</v>
      </c>
      <c r="T3411" s="14" t="e">
        <f t="shared" si="743"/>
        <v>#N/A</v>
      </c>
      <c r="U3411" s="14" t="e">
        <f t="shared" si="749"/>
        <v>#N/A</v>
      </c>
      <c r="V3411" s="14" t="e">
        <f t="shared" si="744"/>
        <v>#N/A</v>
      </c>
      <c r="W3411" s="14"/>
      <c r="X3411" s="14"/>
      <c r="Y3411" s="18" t="e">
        <f t="shared" si="750"/>
        <v>#N/A</v>
      </c>
      <c r="AE3411" s="18" t="e">
        <f t="shared" si="745"/>
        <v>#N/A</v>
      </c>
      <c r="AF3411" s="18" t="e">
        <f t="shared" si="746"/>
        <v>#N/A</v>
      </c>
      <c r="AG3411" s="18" t="e">
        <f t="shared" si="751"/>
        <v>#DIV/0!</v>
      </c>
      <c r="AH3411" s="18" t="e">
        <f t="shared" si="752"/>
        <v>#N/A</v>
      </c>
      <c r="AJ3411" s="18"/>
      <c r="AK3411" s="18"/>
      <c r="AL3411" s="18"/>
      <c r="AN3411" s="18"/>
      <c r="AO3411" s="18"/>
      <c r="AP3411" s="18"/>
      <c r="AQ3411" s="18"/>
      <c r="AR3411" s="18"/>
      <c r="AS3411" s="18"/>
      <c r="AT3411" s="18"/>
      <c r="AU3411" s="18"/>
      <c r="AV3411" s="18"/>
      <c r="AW3411" s="18"/>
      <c r="AX3411" s="18"/>
      <c r="AY3411" s="18"/>
      <c r="AZ3411" s="18"/>
      <c r="BA3411" s="18"/>
      <c r="BB3411" s="18"/>
      <c r="BC3411" s="18"/>
      <c r="BD3411" s="18"/>
      <c r="BE3411" s="18"/>
      <c r="BF3411" s="18"/>
      <c r="BL3411" s="18" t="e">
        <f t="shared" si="756"/>
        <v>#N/A</v>
      </c>
      <c r="BM3411" s="18" t="e">
        <f t="shared" si="753"/>
        <v>#N/A</v>
      </c>
      <c r="BN3411" s="18" t="e">
        <f t="shared" si="754"/>
        <v>#N/A</v>
      </c>
      <c r="BO3411" s="18" t="e">
        <f t="shared" si="755"/>
        <v>#N/A</v>
      </c>
      <c r="BT3411" s="18"/>
      <c r="BU3411" s="18"/>
      <c r="BV3411" s="18"/>
      <c r="BW3411" s="18"/>
      <c r="BX3411" s="18"/>
    </row>
    <row r="3412" spans="14:76" x14ac:dyDescent="0.25">
      <c r="N3412" s="14" t="e">
        <f>IF(ISNUMBER('Dosimetry Worksheet'!H3422), 'Dosimetry Worksheet'!H3422, NA())</f>
        <v>#N/A</v>
      </c>
      <c r="O3412" s="14" t="e">
        <f>IF(ISNUMBER(N3412), 'Dosimetry Worksheet'!I3422, NA())</f>
        <v>#N/A</v>
      </c>
      <c r="P3412" s="14"/>
      <c r="Q3412" s="14" t="e">
        <f t="shared" si="747"/>
        <v>#N/A</v>
      </c>
      <c r="R3412" s="14" t="e">
        <f t="shared" si="748"/>
        <v>#N/A</v>
      </c>
      <c r="T3412" s="14" t="e">
        <f t="shared" si="743"/>
        <v>#N/A</v>
      </c>
      <c r="U3412" s="14" t="e">
        <f t="shared" si="749"/>
        <v>#N/A</v>
      </c>
      <c r="V3412" s="14" t="e">
        <f t="shared" si="744"/>
        <v>#N/A</v>
      </c>
      <c r="W3412" s="14"/>
      <c r="X3412" s="14"/>
      <c r="Y3412" s="18" t="e">
        <f t="shared" si="750"/>
        <v>#N/A</v>
      </c>
      <c r="AE3412" s="18" t="e">
        <f t="shared" si="745"/>
        <v>#N/A</v>
      </c>
      <c r="AF3412" s="18" t="e">
        <f t="shared" si="746"/>
        <v>#N/A</v>
      </c>
      <c r="AG3412" s="18" t="e">
        <f t="shared" si="751"/>
        <v>#DIV/0!</v>
      </c>
      <c r="AH3412" s="18" t="e">
        <f t="shared" si="752"/>
        <v>#N/A</v>
      </c>
      <c r="AJ3412" s="18"/>
      <c r="AK3412" s="18"/>
      <c r="AL3412" s="18"/>
      <c r="AN3412" s="18"/>
      <c r="AO3412" s="18"/>
      <c r="AP3412" s="18"/>
      <c r="AQ3412" s="18"/>
      <c r="AR3412" s="18"/>
      <c r="AS3412" s="18"/>
      <c r="AT3412" s="18"/>
      <c r="AU3412" s="18"/>
      <c r="AV3412" s="18"/>
      <c r="AW3412" s="18"/>
      <c r="AX3412" s="18"/>
      <c r="AY3412" s="18"/>
      <c r="AZ3412" s="18"/>
      <c r="BA3412" s="18"/>
      <c r="BB3412" s="18"/>
      <c r="BC3412" s="18"/>
      <c r="BD3412" s="18"/>
      <c r="BE3412" s="18"/>
      <c r="BF3412" s="18"/>
      <c r="BL3412" s="18" t="e">
        <f t="shared" si="756"/>
        <v>#N/A</v>
      </c>
      <c r="BM3412" s="18" t="e">
        <f t="shared" si="753"/>
        <v>#N/A</v>
      </c>
      <c r="BN3412" s="18" t="e">
        <f t="shared" si="754"/>
        <v>#N/A</v>
      </c>
      <c r="BO3412" s="18" t="e">
        <f t="shared" si="755"/>
        <v>#N/A</v>
      </c>
      <c r="BT3412" s="18"/>
      <c r="BU3412" s="18"/>
      <c r="BV3412" s="18"/>
      <c r="BW3412" s="18"/>
      <c r="BX3412" s="18"/>
    </row>
    <row r="3413" spans="14:76" x14ac:dyDescent="0.25">
      <c r="N3413" s="14" t="e">
        <f>IF(ISNUMBER('Dosimetry Worksheet'!H3423), 'Dosimetry Worksheet'!H3423, NA())</f>
        <v>#N/A</v>
      </c>
      <c r="O3413" s="14" t="e">
        <f>IF(ISNUMBER(N3413), 'Dosimetry Worksheet'!I3423, NA())</f>
        <v>#N/A</v>
      </c>
      <c r="P3413" s="14"/>
      <c r="Q3413" s="14" t="e">
        <f t="shared" si="747"/>
        <v>#N/A</v>
      </c>
      <c r="R3413" s="14" t="e">
        <f t="shared" si="748"/>
        <v>#N/A</v>
      </c>
      <c r="T3413" s="14" t="e">
        <f t="shared" si="743"/>
        <v>#N/A</v>
      </c>
      <c r="U3413" s="14" t="e">
        <f t="shared" si="749"/>
        <v>#N/A</v>
      </c>
      <c r="V3413" s="14" t="e">
        <f t="shared" si="744"/>
        <v>#N/A</v>
      </c>
      <c r="W3413" s="14"/>
      <c r="X3413" s="14"/>
      <c r="Y3413" s="18" t="e">
        <f t="shared" si="750"/>
        <v>#N/A</v>
      </c>
      <c r="AE3413" s="18" t="e">
        <f t="shared" si="745"/>
        <v>#N/A</v>
      </c>
      <c r="AF3413" s="18" t="e">
        <f t="shared" si="746"/>
        <v>#N/A</v>
      </c>
      <c r="AG3413" s="18" t="e">
        <f t="shared" si="751"/>
        <v>#DIV/0!</v>
      </c>
      <c r="AH3413" s="18" t="e">
        <f t="shared" si="752"/>
        <v>#N/A</v>
      </c>
      <c r="AJ3413" s="18"/>
      <c r="AK3413" s="18"/>
      <c r="AL3413" s="18"/>
      <c r="AN3413" s="18"/>
      <c r="AO3413" s="18"/>
      <c r="AP3413" s="18"/>
      <c r="AQ3413" s="18"/>
      <c r="AR3413" s="18"/>
      <c r="AS3413" s="18"/>
      <c r="AT3413" s="18"/>
      <c r="AU3413" s="18"/>
      <c r="AV3413" s="18"/>
      <c r="AW3413" s="18"/>
      <c r="AX3413" s="18"/>
      <c r="AY3413" s="18"/>
      <c r="AZ3413" s="18"/>
      <c r="BA3413" s="18"/>
      <c r="BB3413" s="18"/>
      <c r="BC3413" s="18"/>
      <c r="BD3413" s="18"/>
      <c r="BE3413" s="18"/>
      <c r="BF3413" s="18"/>
      <c r="BL3413" s="18" t="e">
        <f t="shared" si="756"/>
        <v>#N/A</v>
      </c>
      <c r="BM3413" s="18" t="e">
        <f t="shared" si="753"/>
        <v>#N/A</v>
      </c>
      <c r="BN3413" s="18" t="e">
        <f t="shared" si="754"/>
        <v>#N/A</v>
      </c>
      <c r="BO3413" s="18" t="e">
        <f t="shared" si="755"/>
        <v>#N/A</v>
      </c>
      <c r="BT3413" s="18"/>
      <c r="BU3413" s="18"/>
      <c r="BV3413" s="18"/>
      <c r="BW3413" s="18"/>
      <c r="BX3413" s="18"/>
    </row>
    <row r="3414" spans="14:76" x14ac:dyDescent="0.25">
      <c r="N3414" s="14" t="e">
        <f>IF(ISNUMBER('Dosimetry Worksheet'!H3424), 'Dosimetry Worksheet'!H3424, NA())</f>
        <v>#N/A</v>
      </c>
      <c r="O3414" s="14" t="e">
        <f>IF(ISNUMBER(N3414), 'Dosimetry Worksheet'!I3424, NA())</f>
        <v>#N/A</v>
      </c>
      <c r="P3414" s="14"/>
      <c r="Q3414" s="14" t="e">
        <f t="shared" si="747"/>
        <v>#N/A</v>
      </c>
      <c r="R3414" s="14" t="e">
        <f t="shared" si="748"/>
        <v>#N/A</v>
      </c>
      <c r="T3414" s="14" t="e">
        <f t="shared" si="743"/>
        <v>#N/A</v>
      </c>
      <c r="U3414" s="14" t="e">
        <f t="shared" si="749"/>
        <v>#N/A</v>
      </c>
      <c r="V3414" s="14" t="e">
        <f t="shared" si="744"/>
        <v>#N/A</v>
      </c>
      <c r="W3414" s="14"/>
      <c r="X3414" s="14"/>
      <c r="Y3414" s="18" t="e">
        <f t="shared" si="750"/>
        <v>#N/A</v>
      </c>
      <c r="AE3414" s="18" t="e">
        <f t="shared" si="745"/>
        <v>#N/A</v>
      </c>
      <c r="AF3414" s="18" t="e">
        <f t="shared" si="746"/>
        <v>#N/A</v>
      </c>
      <c r="AG3414" s="18" t="e">
        <f t="shared" si="751"/>
        <v>#DIV/0!</v>
      </c>
      <c r="AH3414" s="18" t="e">
        <f t="shared" si="752"/>
        <v>#N/A</v>
      </c>
      <c r="AJ3414" s="18"/>
      <c r="AK3414" s="18"/>
      <c r="AL3414" s="18"/>
      <c r="AN3414" s="18"/>
      <c r="AO3414" s="18"/>
      <c r="AP3414" s="18"/>
      <c r="AQ3414" s="18"/>
      <c r="AR3414" s="18"/>
      <c r="AS3414" s="18"/>
      <c r="AT3414" s="18"/>
      <c r="AU3414" s="18"/>
      <c r="AV3414" s="18"/>
      <c r="AW3414" s="18"/>
      <c r="AX3414" s="18"/>
      <c r="AY3414" s="18"/>
      <c r="AZ3414" s="18"/>
      <c r="BA3414" s="18"/>
      <c r="BB3414" s="18"/>
      <c r="BC3414" s="18"/>
      <c r="BD3414" s="18"/>
      <c r="BE3414" s="18"/>
      <c r="BF3414" s="18"/>
      <c r="BL3414" s="18" t="e">
        <f t="shared" si="756"/>
        <v>#N/A</v>
      </c>
      <c r="BM3414" s="18" t="e">
        <f t="shared" si="753"/>
        <v>#N/A</v>
      </c>
      <c r="BN3414" s="18" t="e">
        <f t="shared" si="754"/>
        <v>#N/A</v>
      </c>
      <c r="BO3414" s="18" t="e">
        <f t="shared" si="755"/>
        <v>#N/A</v>
      </c>
      <c r="BT3414" s="18"/>
      <c r="BU3414" s="18"/>
      <c r="BV3414" s="18"/>
      <c r="BW3414" s="18"/>
      <c r="BX3414" s="18"/>
    </row>
    <row r="3415" spans="14:76" x14ac:dyDescent="0.25">
      <c r="N3415" s="14" t="e">
        <f>IF(ISNUMBER('Dosimetry Worksheet'!H3425), 'Dosimetry Worksheet'!H3425, NA())</f>
        <v>#N/A</v>
      </c>
      <c r="O3415" s="14" t="e">
        <f>IF(ISNUMBER(N3415), 'Dosimetry Worksheet'!I3425, NA())</f>
        <v>#N/A</v>
      </c>
      <c r="P3415" s="14"/>
      <c r="Q3415" s="14" t="e">
        <f t="shared" si="747"/>
        <v>#N/A</v>
      </c>
      <c r="R3415" s="14" t="e">
        <f t="shared" si="748"/>
        <v>#N/A</v>
      </c>
      <c r="T3415" s="14" t="e">
        <f t="shared" si="743"/>
        <v>#N/A</v>
      </c>
      <c r="U3415" s="14" t="e">
        <f t="shared" si="749"/>
        <v>#N/A</v>
      </c>
      <c r="V3415" s="14" t="e">
        <f t="shared" si="744"/>
        <v>#N/A</v>
      </c>
      <c r="W3415" s="14"/>
      <c r="X3415" s="14"/>
      <c r="Y3415" s="18" t="e">
        <f t="shared" si="750"/>
        <v>#N/A</v>
      </c>
      <c r="AE3415" s="18" t="e">
        <f t="shared" si="745"/>
        <v>#N/A</v>
      </c>
      <c r="AF3415" s="18" t="e">
        <f t="shared" si="746"/>
        <v>#N/A</v>
      </c>
      <c r="AG3415" s="18" t="e">
        <f t="shared" si="751"/>
        <v>#DIV/0!</v>
      </c>
      <c r="AH3415" s="18" t="e">
        <f t="shared" si="752"/>
        <v>#N/A</v>
      </c>
      <c r="AJ3415" s="18"/>
      <c r="AK3415" s="18"/>
      <c r="AL3415" s="18"/>
      <c r="AN3415" s="18"/>
      <c r="AO3415" s="18"/>
      <c r="AP3415" s="18"/>
      <c r="AQ3415" s="18"/>
      <c r="AR3415" s="18"/>
      <c r="AS3415" s="18"/>
      <c r="AT3415" s="18"/>
      <c r="AU3415" s="18"/>
      <c r="AV3415" s="18"/>
      <c r="AW3415" s="18"/>
      <c r="AX3415" s="18"/>
      <c r="AY3415" s="18"/>
      <c r="AZ3415" s="18"/>
      <c r="BA3415" s="18"/>
      <c r="BB3415" s="18"/>
      <c r="BC3415" s="18"/>
      <c r="BD3415" s="18"/>
      <c r="BE3415" s="18"/>
      <c r="BF3415" s="18"/>
      <c r="BL3415" s="18" t="e">
        <f t="shared" si="756"/>
        <v>#N/A</v>
      </c>
      <c r="BM3415" s="18" t="e">
        <f t="shared" si="753"/>
        <v>#N/A</v>
      </c>
      <c r="BN3415" s="18" t="e">
        <f t="shared" si="754"/>
        <v>#N/A</v>
      </c>
      <c r="BO3415" s="18" t="e">
        <f t="shared" si="755"/>
        <v>#N/A</v>
      </c>
      <c r="BT3415" s="18"/>
      <c r="BU3415" s="18"/>
      <c r="BV3415" s="18"/>
      <c r="BW3415" s="18"/>
      <c r="BX3415" s="18"/>
    </row>
    <row r="3416" spans="14:76" x14ac:dyDescent="0.25">
      <c r="N3416" s="14" t="e">
        <f>IF(ISNUMBER('Dosimetry Worksheet'!H3426), 'Dosimetry Worksheet'!H3426, NA())</f>
        <v>#N/A</v>
      </c>
      <c r="O3416" s="14" t="e">
        <f>IF(ISNUMBER(N3416), 'Dosimetry Worksheet'!I3426, NA())</f>
        <v>#N/A</v>
      </c>
      <c r="P3416" s="14"/>
      <c r="Q3416" s="14" t="e">
        <f t="shared" si="747"/>
        <v>#N/A</v>
      </c>
      <c r="R3416" s="14" t="e">
        <f t="shared" si="748"/>
        <v>#N/A</v>
      </c>
      <c r="T3416" s="14" t="e">
        <f t="shared" si="743"/>
        <v>#N/A</v>
      </c>
      <c r="U3416" s="14" t="e">
        <f t="shared" si="749"/>
        <v>#N/A</v>
      </c>
      <c r="V3416" s="14" t="e">
        <f t="shared" si="744"/>
        <v>#N/A</v>
      </c>
      <c r="W3416" s="14"/>
      <c r="X3416" s="14"/>
      <c r="Y3416" s="18" t="e">
        <f t="shared" si="750"/>
        <v>#N/A</v>
      </c>
      <c r="AE3416" s="18" t="e">
        <f t="shared" si="745"/>
        <v>#N/A</v>
      </c>
      <c r="AF3416" s="18" t="e">
        <f t="shared" si="746"/>
        <v>#N/A</v>
      </c>
      <c r="AG3416" s="18" t="e">
        <f t="shared" si="751"/>
        <v>#DIV/0!</v>
      </c>
      <c r="AH3416" s="18" t="e">
        <f t="shared" si="752"/>
        <v>#N/A</v>
      </c>
      <c r="AJ3416" s="18"/>
      <c r="AK3416" s="18"/>
      <c r="AL3416" s="18"/>
      <c r="AN3416" s="18"/>
      <c r="AO3416" s="18"/>
      <c r="AP3416" s="18"/>
      <c r="AQ3416" s="18"/>
      <c r="AR3416" s="18"/>
      <c r="AS3416" s="18"/>
      <c r="AT3416" s="18"/>
      <c r="AU3416" s="18"/>
      <c r="AV3416" s="18"/>
      <c r="AW3416" s="18"/>
      <c r="AX3416" s="18"/>
      <c r="AY3416" s="18"/>
      <c r="AZ3416" s="18"/>
      <c r="BA3416" s="18"/>
      <c r="BB3416" s="18"/>
      <c r="BC3416" s="18"/>
      <c r="BD3416" s="18"/>
      <c r="BE3416" s="18"/>
      <c r="BF3416" s="18"/>
      <c r="BL3416" s="18" t="e">
        <f t="shared" si="756"/>
        <v>#N/A</v>
      </c>
      <c r="BM3416" s="18" t="e">
        <f t="shared" si="753"/>
        <v>#N/A</v>
      </c>
      <c r="BN3416" s="18" t="e">
        <f t="shared" si="754"/>
        <v>#N/A</v>
      </c>
      <c r="BO3416" s="18" t="e">
        <f t="shared" si="755"/>
        <v>#N/A</v>
      </c>
      <c r="BT3416" s="18"/>
      <c r="BU3416" s="18"/>
      <c r="BV3416" s="18"/>
      <c r="BW3416" s="18"/>
      <c r="BX3416" s="18"/>
    </row>
    <row r="3417" spans="14:76" x14ac:dyDescent="0.25">
      <c r="N3417" s="14" t="e">
        <f>IF(ISNUMBER('Dosimetry Worksheet'!H3427), 'Dosimetry Worksheet'!H3427, NA())</f>
        <v>#N/A</v>
      </c>
      <c r="O3417" s="14" t="e">
        <f>IF(ISNUMBER(N3417), 'Dosimetry Worksheet'!I3427, NA())</f>
        <v>#N/A</v>
      </c>
      <c r="P3417" s="14"/>
      <c r="Q3417" s="14" t="e">
        <f t="shared" si="747"/>
        <v>#N/A</v>
      </c>
      <c r="R3417" s="14" t="e">
        <f t="shared" si="748"/>
        <v>#N/A</v>
      </c>
      <c r="T3417" s="14" t="e">
        <f t="shared" si="743"/>
        <v>#N/A</v>
      </c>
      <c r="U3417" s="14" t="e">
        <f t="shared" si="749"/>
        <v>#N/A</v>
      </c>
      <c r="V3417" s="14" t="e">
        <f t="shared" si="744"/>
        <v>#N/A</v>
      </c>
      <c r="W3417" s="14"/>
      <c r="X3417" s="14"/>
      <c r="Y3417" s="18" t="e">
        <f t="shared" si="750"/>
        <v>#N/A</v>
      </c>
      <c r="AE3417" s="18" t="e">
        <f t="shared" si="745"/>
        <v>#N/A</v>
      </c>
      <c r="AF3417" s="18" t="e">
        <f t="shared" si="746"/>
        <v>#N/A</v>
      </c>
      <c r="AG3417" s="18" t="e">
        <f t="shared" si="751"/>
        <v>#DIV/0!</v>
      </c>
      <c r="AH3417" s="18" t="e">
        <f t="shared" si="752"/>
        <v>#N/A</v>
      </c>
      <c r="AJ3417" s="18"/>
      <c r="AK3417" s="18"/>
      <c r="AL3417" s="18"/>
      <c r="AN3417" s="18"/>
      <c r="AO3417" s="18"/>
      <c r="AP3417" s="18"/>
      <c r="AQ3417" s="18"/>
      <c r="AR3417" s="18"/>
      <c r="AS3417" s="18"/>
      <c r="AT3417" s="18"/>
      <c r="AU3417" s="18"/>
      <c r="AV3417" s="18"/>
      <c r="AW3417" s="18"/>
      <c r="AX3417" s="18"/>
      <c r="AY3417" s="18"/>
      <c r="AZ3417" s="18"/>
      <c r="BA3417" s="18"/>
      <c r="BB3417" s="18"/>
      <c r="BC3417" s="18"/>
      <c r="BD3417" s="18"/>
      <c r="BE3417" s="18"/>
      <c r="BF3417" s="18"/>
      <c r="BL3417" s="18" t="e">
        <f t="shared" si="756"/>
        <v>#N/A</v>
      </c>
      <c r="BM3417" s="18" t="e">
        <f t="shared" si="753"/>
        <v>#N/A</v>
      </c>
      <c r="BN3417" s="18" t="e">
        <f t="shared" si="754"/>
        <v>#N/A</v>
      </c>
      <c r="BO3417" s="18" t="e">
        <f t="shared" si="755"/>
        <v>#N/A</v>
      </c>
      <c r="BT3417" s="18"/>
      <c r="BU3417" s="18"/>
      <c r="BV3417" s="18"/>
      <c r="BW3417" s="18"/>
      <c r="BX3417" s="18"/>
    </row>
    <row r="3418" spans="14:76" x14ac:dyDescent="0.25">
      <c r="N3418" s="14" t="e">
        <f>IF(ISNUMBER('Dosimetry Worksheet'!H3428), 'Dosimetry Worksheet'!H3428, NA())</f>
        <v>#N/A</v>
      </c>
      <c r="O3418" s="14" t="e">
        <f>IF(ISNUMBER(N3418), 'Dosimetry Worksheet'!I3428, NA())</f>
        <v>#N/A</v>
      </c>
      <c r="P3418" s="14"/>
      <c r="Q3418" s="14" t="e">
        <f t="shared" si="747"/>
        <v>#N/A</v>
      </c>
      <c r="R3418" s="14" t="e">
        <f t="shared" si="748"/>
        <v>#N/A</v>
      </c>
      <c r="T3418" s="14" t="e">
        <f t="shared" si="743"/>
        <v>#N/A</v>
      </c>
      <c r="U3418" s="14" t="e">
        <f t="shared" si="749"/>
        <v>#N/A</v>
      </c>
      <c r="V3418" s="14" t="e">
        <f t="shared" si="744"/>
        <v>#N/A</v>
      </c>
      <c r="W3418" s="14"/>
      <c r="X3418" s="14"/>
      <c r="Y3418" s="18" t="e">
        <f t="shared" si="750"/>
        <v>#N/A</v>
      </c>
      <c r="AE3418" s="18" t="e">
        <f t="shared" si="745"/>
        <v>#N/A</v>
      </c>
      <c r="AF3418" s="18" t="e">
        <f t="shared" si="746"/>
        <v>#N/A</v>
      </c>
      <c r="AG3418" s="18" t="e">
        <f t="shared" si="751"/>
        <v>#DIV/0!</v>
      </c>
      <c r="AH3418" s="18" t="e">
        <f t="shared" si="752"/>
        <v>#N/A</v>
      </c>
      <c r="AJ3418" s="18"/>
      <c r="AK3418" s="18"/>
      <c r="AL3418" s="18"/>
      <c r="AN3418" s="18"/>
      <c r="AO3418" s="18"/>
      <c r="AP3418" s="18"/>
      <c r="AQ3418" s="18"/>
      <c r="AR3418" s="18"/>
      <c r="AS3418" s="18"/>
      <c r="AT3418" s="18"/>
      <c r="AU3418" s="18"/>
      <c r="AV3418" s="18"/>
      <c r="AW3418" s="18"/>
      <c r="AX3418" s="18"/>
      <c r="AY3418" s="18"/>
      <c r="AZ3418" s="18"/>
      <c r="BA3418" s="18"/>
      <c r="BB3418" s="18"/>
      <c r="BC3418" s="18"/>
      <c r="BD3418" s="18"/>
      <c r="BE3418" s="18"/>
      <c r="BF3418" s="18"/>
      <c r="BL3418" s="18" t="e">
        <f t="shared" si="756"/>
        <v>#N/A</v>
      </c>
      <c r="BM3418" s="18" t="e">
        <f t="shared" si="753"/>
        <v>#N/A</v>
      </c>
      <c r="BN3418" s="18" t="e">
        <f t="shared" si="754"/>
        <v>#N/A</v>
      </c>
      <c r="BO3418" s="18" t="e">
        <f t="shared" si="755"/>
        <v>#N/A</v>
      </c>
      <c r="BT3418" s="18"/>
      <c r="BU3418" s="18"/>
      <c r="BV3418" s="18"/>
      <c r="BW3418" s="18"/>
      <c r="BX3418" s="18"/>
    </row>
    <row r="3419" spans="14:76" x14ac:dyDescent="0.25">
      <c r="N3419" s="14" t="e">
        <f>IF(ISNUMBER('Dosimetry Worksheet'!H3429), 'Dosimetry Worksheet'!H3429, NA())</f>
        <v>#N/A</v>
      </c>
      <c r="O3419" s="14" t="e">
        <f>IF(ISNUMBER(N3419), 'Dosimetry Worksheet'!I3429, NA())</f>
        <v>#N/A</v>
      </c>
      <c r="P3419" s="14"/>
      <c r="Q3419" s="14" t="e">
        <f t="shared" si="747"/>
        <v>#N/A</v>
      </c>
      <c r="R3419" s="14" t="e">
        <f t="shared" si="748"/>
        <v>#N/A</v>
      </c>
      <c r="T3419" s="14" t="e">
        <f t="shared" si="743"/>
        <v>#N/A</v>
      </c>
      <c r="U3419" s="14" t="e">
        <f t="shared" si="749"/>
        <v>#N/A</v>
      </c>
      <c r="V3419" s="14" t="e">
        <f t="shared" si="744"/>
        <v>#N/A</v>
      </c>
      <c r="W3419" s="14"/>
      <c r="X3419" s="14"/>
      <c r="Y3419" s="18" t="e">
        <f t="shared" si="750"/>
        <v>#N/A</v>
      </c>
      <c r="AE3419" s="18" t="e">
        <f t="shared" si="745"/>
        <v>#N/A</v>
      </c>
      <c r="AF3419" s="18" t="e">
        <f t="shared" si="746"/>
        <v>#N/A</v>
      </c>
      <c r="AG3419" s="18" t="e">
        <f t="shared" si="751"/>
        <v>#DIV/0!</v>
      </c>
      <c r="AH3419" s="18" t="e">
        <f t="shared" si="752"/>
        <v>#N/A</v>
      </c>
      <c r="AJ3419" s="18"/>
      <c r="AK3419" s="18"/>
      <c r="AL3419" s="18"/>
      <c r="AN3419" s="18"/>
      <c r="AO3419" s="18"/>
      <c r="AP3419" s="18"/>
      <c r="AQ3419" s="18"/>
      <c r="AR3419" s="18"/>
      <c r="AS3419" s="18"/>
      <c r="AT3419" s="18"/>
      <c r="AU3419" s="18"/>
      <c r="AV3419" s="18"/>
      <c r="AW3419" s="18"/>
      <c r="AX3419" s="18"/>
      <c r="AY3419" s="18"/>
      <c r="AZ3419" s="18"/>
      <c r="BA3419" s="18"/>
      <c r="BB3419" s="18"/>
      <c r="BC3419" s="18"/>
      <c r="BD3419" s="18"/>
      <c r="BE3419" s="18"/>
      <c r="BF3419" s="18"/>
      <c r="BL3419" s="18" t="e">
        <f t="shared" si="756"/>
        <v>#N/A</v>
      </c>
      <c r="BM3419" s="18" t="e">
        <f t="shared" si="753"/>
        <v>#N/A</v>
      </c>
      <c r="BN3419" s="18" t="e">
        <f t="shared" si="754"/>
        <v>#N/A</v>
      </c>
      <c r="BO3419" s="18" t="e">
        <f t="shared" si="755"/>
        <v>#N/A</v>
      </c>
      <c r="BT3419" s="18"/>
      <c r="BU3419" s="18"/>
      <c r="BV3419" s="18"/>
      <c r="BW3419" s="18"/>
      <c r="BX3419" s="18"/>
    </row>
    <row r="3420" spans="14:76" x14ac:dyDescent="0.25">
      <c r="N3420" s="14" t="e">
        <f>IF(ISNUMBER('Dosimetry Worksheet'!H3430), 'Dosimetry Worksheet'!H3430, NA())</f>
        <v>#N/A</v>
      </c>
      <c r="O3420" s="14" t="e">
        <f>IF(ISNUMBER(N3420), 'Dosimetry Worksheet'!I3430, NA())</f>
        <v>#N/A</v>
      </c>
      <c r="P3420" s="14"/>
      <c r="Q3420" s="14" t="e">
        <f t="shared" si="747"/>
        <v>#N/A</v>
      </c>
      <c r="R3420" s="14" t="e">
        <f t="shared" si="748"/>
        <v>#N/A</v>
      </c>
      <c r="T3420" s="14" t="e">
        <f t="shared" si="743"/>
        <v>#N/A</v>
      </c>
      <c r="U3420" s="14" t="e">
        <f t="shared" si="749"/>
        <v>#N/A</v>
      </c>
      <c r="V3420" s="14" t="e">
        <f t="shared" si="744"/>
        <v>#N/A</v>
      </c>
      <c r="W3420" s="14"/>
      <c r="X3420" s="14"/>
      <c r="Y3420" s="18" t="e">
        <f t="shared" si="750"/>
        <v>#N/A</v>
      </c>
      <c r="AE3420" s="18" t="e">
        <f t="shared" si="745"/>
        <v>#N/A</v>
      </c>
      <c r="AF3420" s="18" t="e">
        <f t="shared" si="746"/>
        <v>#N/A</v>
      </c>
      <c r="AG3420" s="18" t="e">
        <f t="shared" si="751"/>
        <v>#DIV/0!</v>
      </c>
      <c r="AH3420" s="18" t="e">
        <f t="shared" si="752"/>
        <v>#N/A</v>
      </c>
      <c r="AJ3420" s="18"/>
      <c r="AK3420" s="18"/>
      <c r="AL3420" s="18"/>
      <c r="AN3420" s="18"/>
      <c r="AO3420" s="18"/>
      <c r="AP3420" s="18"/>
      <c r="AQ3420" s="18"/>
      <c r="AR3420" s="18"/>
      <c r="AS3420" s="18"/>
      <c r="AT3420" s="18"/>
      <c r="AU3420" s="18"/>
      <c r="AV3420" s="18"/>
      <c r="AW3420" s="18"/>
      <c r="AX3420" s="18"/>
      <c r="AY3420" s="18"/>
      <c r="AZ3420" s="18"/>
      <c r="BA3420" s="18"/>
      <c r="BB3420" s="18"/>
      <c r="BC3420" s="18"/>
      <c r="BD3420" s="18"/>
      <c r="BE3420" s="18"/>
      <c r="BF3420" s="18"/>
      <c r="BL3420" s="18" t="e">
        <f t="shared" si="756"/>
        <v>#N/A</v>
      </c>
      <c r="BM3420" s="18" t="e">
        <f t="shared" si="753"/>
        <v>#N/A</v>
      </c>
      <c r="BN3420" s="18" t="e">
        <f t="shared" si="754"/>
        <v>#N/A</v>
      </c>
      <c r="BO3420" s="18" t="e">
        <f t="shared" si="755"/>
        <v>#N/A</v>
      </c>
      <c r="BT3420" s="18"/>
      <c r="BU3420" s="18"/>
      <c r="BV3420" s="18"/>
      <c r="BW3420" s="18"/>
      <c r="BX3420" s="18"/>
    </row>
    <row r="3421" spans="14:76" x14ac:dyDescent="0.25">
      <c r="N3421" s="14" t="e">
        <f>IF(ISNUMBER('Dosimetry Worksheet'!H3431), 'Dosimetry Worksheet'!H3431, NA())</f>
        <v>#N/A</v>
      </c>
      <c r="O3421" s="14" t="e">
        <f>IF(ISNUMBER(N3421), 'Dosimetry Worksheet'!I3431, NA())</f>
        <v>#N/A</v>
      </c>
      <c r="P3421" s="14"/>
      <c r="Q3421" s="14" t="e">
        <f t="shared" si="747"/>
        <v>#N/A</v>
      </c>
      <c r="R3421" s="14" t="e">
        <f t="shared" si="748"/>
        <v>#N/A</v>
      </c>
      <c r="T3421" s="14" t="e">
        <f t="shared" si="743"/>
        <v>#N/A</v>
      </c>
      <c r="U3421" s="14" t="e">
        <f t="shared" si="749"/>
        <v>#N/A</v>
      </c>
      <c r="V3421" s="14" t="e">
        <f t="shared" si="744"/>
        <v>#N/A</v>
      </c>
      <c r="W3421" s="14"/>
      <c r="X3421" s="14"/>
      <c r="Y3421" s="18" t="e">
        <f t="shared" si="750"/>
        <v>#N/A</v>
      </c>
      <c r="AE3421" s="18" t="e">
        <f t="shared" si="745"/>
        <v>#N/A</v>
      </c>
      <c r="AF3421" s="18" t="e">
        <f t="shared" si="746"/>
        <v>#N/A</v>
      </c>
      <c r="AG3421" s="18" t="e">
        <f t="shared" si="751"/>
        <v>#DIV/0!</v>
      </c>
      <c r="AH3421" s="18" t="e">
        <f t="shared" si="752"/>
        <v>#N/A</v>
      </c>
      <c r="AJ3421" s="18"/>
      <c r="AK3421" s="18"/>
      <c r="AL3421" s="18"/>
      <c r="AN3421" s="18"/>
      <c r="AO3421" s="18"/>
      <c r="AP3421" s="18"/>
      <c r="AQ3421" s="18"/>
      <c r="AR3421" s="18"/>
      <c r="AS3421" s="18"/>
      <c r="AT3421" s="18"/>
      <c r="AU3421" s="18"/>
      <c r="AV3421" s="18"/>
      <c r="AW3421" s="18"/>
      <c r="AX3421" s="18"/>
      <c r="AY3421" s="18"/>
      <c r="AZ3421" s="18"/>
      <c r="BA3421" s="18"/>
      <c r="BB3421" s="18"/>
      <c r="BC3421" s="18"/>
      <c r="BD3421" s="18"/>
      <c r="BE3421" s="18"/>
      <c r="BF3421" s="18"/>
      <c r="BL3421" s="18" t="e">
        <f t="shared" si="756"/>
        <v>#N/A</v>
      </c>
      <c r="BM3421" s="18" t="e">
        <f t="shared" si="753"/>
        <v>#N/A</v>
      </c>
      <c r="BN3421" s="18" t="e">
        <f t="shared" si="754"/>
        <v>#N/A</v>
      </c>
      <c r="BO3421" s="18" t="e">
        <f t="shared" si="755"/>
        <v>#N/A</v>
      </c>
      <c r="BT3421" s="18"/>
      <c r="BU3421" s="18"/>
      <c r="BV3421" s="18"/>
      <c r="BW3421" s="18"/>
      <c r="BX3421" s="18"/>
    </row>
    <row r="3422" spans="14:76" x14ac:dyDescent="0.25">
      <c r="N3422" s="14" t="e">
        <f>IF(ISNUMBER('Dosimetry Worksheet'!H3432), 'Dosimetry Worksheet'!H3432, NA())</f>
        <v>#N/A</v>
      </c>
      <c r="O3422" s="14" t="e">
        <f>IF(ISNUMBER(N3422), 'Dosimetry Worksheet'!I3432, NA())</f>
        <v>#N/A</v>
      </c>
      <c r="P3422" s="14"/>
      <c r="Q3422" s="14" t="e">
        <f t="shared" si="747"/>
        <v>#N/A</v>
      </c>
      <c r="R3422" s="14" t="e">
        <f t="shared" si="748"/>
        <v>#N/A</v>
      </c>
      <c r="T3422" s="14" t="e">
        <f t="shared" si="743"/>
        <v>#N/A</v>
      </c>
      <c r="U3422" s="14" t="e">
        <f t="shared" si="749"/>
        <v>#N/A</v>
      </c>
      <c r="V3422" s="14" t="e">
        <f t="shared" si="744"/>
        <v>#N/A</v>
      </c>
      <c r="W3422" s="14"/>
      <c r="X3422" s="14"/>
      <c r="Y3422" s="18" t="e">
        <f t="shared" si="750"/>
        <v>#N/A</v>
      </c>
      <c r="AE3422" s="18" t="e">
        <f t="shared" si="745"/>
        <v>#N/A</v>
      </c>
      <c r="AF3422" s="18" t="e">
        <f t="shared" si="746"/>
        <v>#N/A</v>
      </c>
      <c r="AG3422" s="18" t="e">
        <f t="shared" si="751"/>
        <v>#DIV/0!</v>
      </c>
      <c r="AH3422" s="18" t="e">
        <f t="shared" si="752"/>
        <v>#N/A</v>
      </c>
      <c r="AJ3422" s="18"/>
      <c r="AK3422" s="18"/>
      <c r="AL3422" s="18"/>
      <c r="AN3422" s="18"/>
      <c r="AO3422" s="18"/>
      <c r="AP3422" s="18"/>
      <c r="AQ3422" s="18"/>
      <c r="AR3422" s="18"/>
      <c r="AS3422" s="18"/>
      <c r="AT3422" s="18"/>
      <c r="AU3422" s="18"/>
      <c r="AV3422" s="18"/>
      <c r="AW3422" s="18"/>
      <c r="AX3422" s="18"/>
      <c r="AY3422" s="18"/>
      <c r="AZ3422" s="18"/>
      <c r="BA3422" s="18"/>
      <c r="BB3422" s="18"/>
      <c r="BC3422" s="18"/>
      <c r="BD3422" s="18"/>
      <c r="BE3422" s="18"/>
      <c r="BF3422" s="18"/>
      <c r="BL3422" s="18" t="e">
        <f t="shared" si="756"/>
        <v>#N/A</v>
      </c>
      <c r="BM3422" s="18" t="e">
        <f t="shared" si="753"/>
        <v>#N/A</v>
      </c>
      <c r="BN3422" s="18" t="e">
        <f t="shared" si="754"/>
        <v>#N/A</v>
      </c>
      <c r="BO3422" s="18" t="e">
        <f t="shared" si="755"/>
        <v>#N/A</v>
      </c>
      <c r="BT3422" s="18"/>
      <c r="BU3422" s="18"/>
      <c r="BV3422" s="18"/>
      <c r="BW3422" s="18"/>
      <c r="BX3422" s="18"/>
    </row>
    <row r="3423" spans="14:76" x14ac:dyDescent="0.25">
      <c r="N3423" s="14" t="e">
        <f>IF(ISNUMBER('Dosimetry Worksheet'!H3433), 'Dosimetry Worksheet'!H3433, NA())</f>
        <v>#N/A</v>
      </c>
      <c r="O3423" s="14" t="e">
        <f>IF(ISNUMBER(N3423), 'Dosimetry Worksheet'!I3433, NA())</f>
        <v>#N/A</v>
      </c>
      <c r="P3423" s="14"/>
      <c r="Q3423" s="14" t="e">
        <f t="shared" si="747"/>
        <v>#N/A</v>
      </c>
      <c r="R3423" s="14" t="e">
        <f t="shared" si="748"/>
        <v>#N/A</v>
      </c>
      <c r="T3423" s="14" t="e">
        <f t="shared" si="743"/>
        <v>#N/A</v>
      </c>
      <c r="U3423" s="14" t="e">
        <f t="shared" si="749"/>
        <v>#N/A</v>
      </c>
      <c r="V3423" s="14" t="e">
        <f t="shared" si="744"/>
        <v>#N/A</v>
      </c>
      <c r="W3423" s="14"/>
      <c r="X3423" s="14"/>
      <c r="Y3423" s="18" t="e">
        <f t="shared" si="750"/>
        <v>#N/A</v>
      </c>
      <c r="AE3423" s="18" t="e">
        <f t="shared" si="745"/>
        <v>#N/A</v>
      </c>
      <c r="AF3423" s="18" t="e">
        <f t="shared" si="746"/>
        <v>#N/A</v>
      </c>
      <c r="AG3423" s="18" t="e">
        <f t="shared" si="751"/>
        <v>#DIV/0!</v>
      </c>
      <c r="AH3423" s="18" t="e">
        <f t="shared" si="752"/>
        <v>#N/A</v>
      </c>
      <c r="AJ3423" s="18"/>
      <c r="AK3423" s="18"/>
      <c r="AL3423" s="18"/>
      <c r="AN3423" s="18"/>
      <c r="AO3423" s="18"/>
      <c r="AP3423" s="18"/>
      <c r="AQ3423" s="18"/>
      <c r="AR3423" s="18"/>
      <c r="AS3423" s="18"/>
      <c r="AT3423" s="18"/>
      <c r="AU3423" s="18"/>
      <c r="AV3423" s="18"/>
      <c r="AW3423" s="18"/>
      <c r="AX3423" s="18"/>
      <c r="AY3423" s="18"/>
      <c r="AZ3423" s="18"/>
      <c r="BA3423" s="18"/>
      <c r="BB3423" s="18"/>
      <c r="BC3423" s="18"/>
      <c r="BD3423" s="18"/>
      <c r="BE3423" s="18"/>
      <c r="BF3423" s="18"/>
      <c r="BL3423" s="18" t="e">
        <f t="shared" si="756"/>
        <v>#N/A</v>
      </c>
      <c r="BM3423" s="18" t="e">
        <f t="shared" si="753"/>
        <v>#N/A</v>
      </c>
      <c r="BN3423" s="18" t="e">
        <f t="shared" si="754"/>
        <v>#N/A</v>
      </c>
      <c r="BO3423" s="18" t="e">
        <f t="shared" si="755"/>
        <v>#N/A</v>
      </c>
      <c r="BT3423" s="18"/>
      <c r="BU3423" s="18"/>
      <c r="BV3423" s="18"/>
      <c r="BW3423" s="18"/>
      <c r="BX3423" s="18"/>
    </row>
    <row r="3424" spans="14:76" x14ac:dyDescent="0.25">
      <c r="N3424" s="14" t="e">
        <f>IF(ISNUMBER('Dosimetry Worksheet'!H3434), 'Dosimetry Worksheet'!H3434, NA())</f>
        <v>#N/A</v>
      </c>
      <c r="O3424" s="14" t="e">
        <f>IF(ISNUMBER(N3424), 'Dosimetry Worksheet'!I3434, NA())</f>
        <v>#N/A</v>
      </c>
      <c r="P3424" s="14"/>
      <c r="Q3424" s="14" t="e">
        <f t="shared" si="747"/>
        <v>#N/A</v>
      </c>
      <c r="R3424" s="14" t="e">
        <f t="shared" si="748"/>
        <v>#N/A</v>
      </c>
      <c r="T3424" s="14" t="e">
        <f t="shared" si="743"/>
        <v>#N/A</v>
      </c>
      <c r="U3424" s="14" t="e">
        <f t="shared" si="749"/>
        <v>#N/A</v>
      </c>
      <c r="V3424" s="14" t="e">
        <f t="shared" si="744"/>
        <v>#N/A</v>
      </c>
      <c r="W3424" s="14"/>
      <c r="X3424" s="14"/>
      <c r="Y3424" s="18" t="e">
        <f t="shared" si="750"/>
        <v>#N/A</v>
      </c>
      <c r="AE3424" s="18" t="e">
        <f t="shared" si="745"/>
        <v>#N/A</v>
      </c>
      <c r="AF3424" s="18" t="e">
        <f t="shared" si="746"/>
        <v>#N/A</v>
      </c>
      <c r="AG3424" s="18" t="e">
        <f t="shared" si="751"/>
        <v>#DIV/0!</v>
      </c>
      <c r="AH3424" s="18" t="e">
        <f t="shared" si="752"/>
        <v>#N/A</v>
      </c>
      <c r="AJ3424" s="18"/>
      <c r="AK3424" s="18"/>
      <c r="AL3424" s="18"/>
      <c r="AN3424" s="18"/>
      <c r="AO3424" s="18"/>
      <c r="AP3424" s="18"/>
      <c r="AQ3424" s="18"/>
      <c r="AR3424" s="18"/>
      <c r="AS3424" s="18"/>
      <c r="AT3424" s="18"/>
      <c r="AU3424" s="18"/>
      <c r="AV3424" s="18"/>
      <c r="AW3424" s="18"/>
      <c r="AX3424" s="18"/>
      <c r="AY3424" s="18"/>
      <c r="AZ3424" s="18"/>
      <c r="BA3424" s="18"/>
      <c r="BB3424" s="18"/>
      <c r="BC3424" s="18"/>
      <c r="BD3424" s="18"/>
      <c r="BE3424" s="18"/>
      <c r="BF3424" s="18"/>
      <c r="BL3424" s="18" t="e">
        <f t="shared" si="756"/>
        <v>#N/A</v>
      </c>
      <c r="BM3424" s="18" t="e">
        <f t="shared" si="753"/>
        <v>#N/A</v>
      </c>
      <c r="BN3424" s="18" t="e">
        <f t="shared" si="754"/>
        <v>#N/A</v>
      </c>
      <c r="BO3424" s="18" t="e">
        <f t="shared" si="755"/>
        <v>#N/A</v>
      </c>
      <c r="BT3424" s="18"/>
      <c r="BU3424" s="18"/>
      <c r="BV3424" s="18"/>
      <c r="BW3424" s="18"/>
      <c r="BX3424" s="18"/>
    </row>
    <row r="3425" spans="14:76" x14ac:dyDescent="0.25">
      <c r="N3425" s="14" t="e">
        <f>IF(ISNUMBER('Dosimetry Worksheet'!H3435), 'Dosimetry Worksheet'!H3435, NA())</f>
        <v>#N/A</v>
      </c>
      <c r="O3425" s="14" t="e">
        <f>IF(ISNUMBER(N3425), 'Dosimetry Worksheet'!I3435, NA())</f>
        <v>#N/A</v>
      </c>
      <c r="P3425" s="14"/>
      <c r="Q3425" s="14" t="e">
        <f t="shared" si="747"/>
        <v>#N/A</v>
      </c>
      <c r="R3425" s="14" t="e">
        <f t="shared" si="748"/>
        <v>#N/A</v>
      </c>
      <c r="T3425" s="14" t="e">
        <f t="shared" si="743"/>
        <v>#N/A</v>
      </c>
      <c r="U3425" s="14" t="e">
        <f t="shared" si="749"/>
        <v>#N/A</v>
      </c>
      <c r="V3425" s="14" t="e">
        <f t="shared" si="744"/>
        <v>#N/A</v>
      </c>
      <c r="W3425" s="14"/>
      <c r="X3425" s="14"/>
      <c r="Y3425" s="18" t="e">
        <f t="shared" si="750"/>
        <v>#N/A</v>
      </c>
      <c r="AE3425" s="18" t="e">
        <f t="shared" si="745"/>
        <v>#N/A</v>
      </c>
      <c r="AF3425" s="18" t="e">
        <f t="shared" si="746"/>
        <v>#N/A</v>
      </c>
      <c r="AG3425" s="18" t="e">
        <f t="shared" si="751"/>
        <v>#DIV/0!</v>
      </c>
      <c r="AH3425" s="18" t="e">
        <f t="shared" si="752"/>
        <v>#N/A</v>
      </c>
      <c r="AJ3425" s="18"/>
      <c r="AK3425" s="18"/>
      <c r="AL3425" s="18"/>
      <c r="AN3425" s="18"/>
      <c r="AO3425" s="18"/>
      <c r="AP3425" s="18"/>
      <c r="AQ3425" s="18"/>
      <c r="AR3425" s="18"/>
      <c r="AS3425" s="18"/>
      <c r="AT3425" s="18"/>
      <c r="AU3425" s="18"/>
      <c r="AV3425" s="18"/>
      <c r="AW3425" s="18"/>
      <c r="AX3425" s="18"/>
      <c r="AY3425" s="18"/>
      <c r="AZ3425" s="18"/>
      <c r="BA3425" s="18"/>
      <c r="BB3425" s="18"/>
      <c r="BC3425" s="18"/>
      <c r="BD3425" s="18"/>
      <c r="BE3425" s="18"/>
      <c r="BF3425" s="18"/>
      <c r="BL3425" s="18" t="e">
        <f t="shared" si="756"/>
        <v>#N/A</v>
      </c>
      <c r="BM3425" s="18" t="e">
        <f t="shared" si="753"/>
        <v>#N/A</v>
      </c>
      <c r="BN3425" s="18" t="e">
        <f t="shared" si="754"/>
        <v>#N/A</v>
      </c>
      <c r="BO3425" s="18" t="e">
        <f t="shared" si="755"/>
        <v>#N/A</v>
      </c>
      <c r="BT3425" s="18"/>
      <c r="BU3425" s="18"/>
      <c r="BV3425" s="18"/>
      <c r="BW3425" s="18"/>
      <c r="BX3425" s="18"/>
    </row>
    <row r="3426" spans="14:76" x14ac:dyDescent="0.25">
      <c r="N3426" s="14" t="e">
        <f>IF(ISNUMBER('Dosimetry Worksheet'!H3436), 'Dosimetry Worksheet'!H3436, NA())</f>
        <v>#N/A</v>
      </c>
      <c r="O3426" s="14" t="e">
        <f>IF(ISNUMBER(N3426), 'Dosimetry Worksheet'!I3436, NA())</f>
        <v>#N/A</v>
      </c>
      <c r="P3426" s="14"/>
      <c r="Q3426" s="14" t="e">
        <f t="shared" si="747"/>
        <v>#N/A</v>
      </c>
      <c r="R3426" s="14" t="e">
        <f t="shared" si="748"/>
        <v>#N/A</v>
      </c>
      <c r="T3426" s="14" t="e">
        <f t="shared" si="743"/>
        <v>#N/A</v>
      </c>
      <c r="U3426" s="14" t="e">
        <f t="shared" si="749"/>
        <v>#N/A</v>
      </c>
      <c r="V3426" s="14" t="e">
        <f t="shared" si="744"/>
        <v>#N/A</v>
      </c>
      <c r="W3426" s="14"/>
      <c r="X3426" s="14"/>
      <c r="Y3426" s="18" t="e">
        <f t="shared" si="750"/>
        <v>#N/A</v>
      </c>
      <c r="AE3426" s="18" t="e">
        <f t="shared" si="745"/>
        <v>#N/A</v>
      </c>
      <c r="AF3426" s="18" t="e">
        <f t="shared" si="746"/>
        <v>#N/A</v>
      </c>
      <c r="AG3426" s="18" t="e">
        <f t="shared" si="751"/>
        <v>#DIV/0!</v>
      </c>
      <c r="AH3426" s="18" t="e">
        <f t="shared" si="752"/>
        <v>#N/A</v>
      </c>
      <c r="AJ3426" s="18"/>
      <c r="AK3426" s="18"/>
      <c r="AL3426" s="18"/>
      <c r="AN3426" s="18"/>
      <c r="AO3426" s="18"/>
      <c r="AP3426" s="18"/>
      <c r="AQ3426" s="18"/>
      <c r="AR3426" s="18"/>
      <c r="AS3426" s="18"/>
      <c r="AT3426" s="18"/>
      <c r="AU3426" s="18"/>
      <c r="AV3426" s="18"/>
      <c r="AW3426" s="18"/>
      <c r="AX3426" s="18"/>
      <c r="AY3426" s="18"/>
      <c r="AZ3426" s="18"/>
      <c r="BA3426" s="18"/>
      <c r="BB3426" s="18"/>
      <c r="BC3426" s="18"/>
      <c r="BD3426" s="18"/>
      <c r="BE3426" s="18"/>
      <c r="BF3426" s="18"/>
      <c r="BL3426" s="18" t="e">
        <f t="shared" si="756"/>
        <v>#N/A</v>
      </c>
      <c r="BM3426" s="18" t="e">
        <f t="shared" si="753"/>
        <v>#N/A</v>
      </c>
      <c r="BN3426" s="18" t="e">
        <f t="shared" si="754"/>
        <v>#N/A</v>
      </c>
      <c r="BO3426" s="18" t="e">
        <f t="shared" si="755"/>
        <v>#N/A</v>
      </c>
      <c r="BT3426" s="18"/>
      <c r="BU3426" s="18"/>
      <c r="BV3426" s="18"/>
      <c r="BW3426" s="18"/>
      <c r="BX3426" s="18"/>
    </row>
    <row r="3427" spans="14:76" x14ac:dyDescent="0.25">
      <c r="N3427" s="14" t="e">
        <f>IF(ISNUMBER('Dosimetry Worksheet'!H3437), 'Dosimetry Worksheet'!H3437, NA())</f>
        <v>#N/A</v>
      </c>
      <c r="O3427" s="14" t="e">
        <f>IF(ISNUMBER(N3427), 'Dosimetry Worksheet'!I3437, NA())</f>
        <v>#N/A</v>
      </c>
      <c r="P3427" s="14"/>
      <c r="Q3427" s="14" t="e">
        <f t="shared" si="747"/>
        <v>#N/A</v>
      </c>
      <c r="R3427" s="14" t="e">
        <f t="shared" si="748"/>
        <v>#N/A</v>
      </c>
      <c r="T3427" s="14" t="e">
        <f t="shared" si="743"/>
        <v>#N/A</v>
      </c>
      <c r="U3427" s="14" t="e">
        <f t="shared" si="749"/>
        <v>#N/A</v>
      </c>
      <c r="V3427" s="14" t="e">
        <f t="shared" si="744"/>
        <v>#N/A</v>
      </c>
      <c r="W3427" s="14"/>
      <c r="X3427" s="14"/>
      <c r="Y3427" s="18" t="e">
        <f t="shared" si="750"/>
        <v>#N/A</v>
      </c>
      <c r="AE3427" s="18" t="e">
        <f t="shared" si="745"/>
        <v>#N/A</v>
      </c>
      <c r="AF3427" s="18" t="e">
        <f t="shared" si="746"/>
        <v>#N/A</v>
      </c>
      <c r="AG3427" s="18" t="e">
        <f t="shared" si="751"/>
        <v>#DIV/0!</v>
      </c>
      <c r="AH3427" s="18" t="e">
        <f t="shared" si="752"/>
        <v>#N/A</v>
      </c>
      <c r="AJ3427" s="18"/>
      <c r="AK3427" s="18"/>
      <c r="AL3427" s="18"/>
      <c r="AN3427" s="18"/>
      <c r="AO3427" s="18"/>
      <c r="AP3427" s="18"/>
      <c r="AQ3427" s="18"/>
      <c r="AR3427" s="18"/>
      <c r="AS3427" s="18"/>
      <c r="AT3427" s="18"/>
      <c r="AU3427" s="18"/>
      <c r="AV3427" s="18"/>
      <c r="AW3427" s="18"/>
      <c r="AX3427" s="18"/>
      <c r="AY3427" s="18"/>
      <c r="AZ3427" s="18"/>
      <c r="BA3427" s="18"/>
      <c r="BB3427" s="18"/>
      <c r="BC3427" s="18"/>
      <c r="BD3427" s="18"/>
      <c r="BE3427" s="18"/>
      <c r="BF3427" s="18"/>
      <c r="BL3427" s="18" t="e">
        <f t="shared" si="756"/>
        <v>#N/A</v>
      </c>
      <c r="BM3427" s="18" t="e">
        <f t="shared" si="753"/>
        <v>#N/A</v>
      </c>
      <c r="BN3427" s="18" t="e">
        <f t="shared" si="754"/>
        <v>#N/A</v>
      </c>
      <c r="BO3427" s="18" t="e">
        <f t="shared" si="755"/>
        <v>#N/A</v>
      </c>
      <c r="BT3427" s="18"/>
      <c r="BU3427" s="18"/>
      <c r="BV3427" s="18"/>
      <c r="BW3427" s="18"/>
      <c r="BX3427" s="18"/>
    </row>
    <row r="3428" spans="14:76" x14ac:dyDescent="0.25">
      <c r="N3428" s="14" t="e">
        <f>IF(ISNUMBER('Dosimetry Worksheet'!H3438), 'Dosimetry Worksheet'!H3438, NA())</f>
        <v>#N/A</v>
      </c>
      <c r="O3428" s="14" t="e">
        <f>IF(ISNUMBER(N3428), 'Dosimetry Worksheet'!I3438, NA())</f>
        <v>#N/A</v>
      </c>
      <c r="P3428" s="14"/>
      <c r="Q3428" s="14" t="e">
        <f t="shared" si="747"/>
        <v>#N/A</v>
      </c>
      <c r="R3428" s="14" t="e">
        <f t="shared" si="748"/>
        <v>#N/A</v>
      </c>
      <c r="T3428" s="14" t="e">
        <f t="shared" si="743"/>
        <v>#N/A</v>
      </c>
      <c r="U3428" s="14" t="e">
        <f t="shared" si="749"/>
        <v>#N/A</v>
      </c>
      <c r="V3428" s="14" t="e">
        <f t="shared" si="744"/>
        <v>#N/A</v>
      </c>
      <c r="W3428" s="14"/>
      <c r="X3428" s="14"/>
      <c r="Y3428" s="18" t="e">
        <f t="shared" si="750"/>
        <v>#N/A</v>
      </c>
      <c r="AE3428" s="18" t="e">
        <f t="shared" si="745"/>
        <v>#N/A</v>
      </c>
      <c r="AF3428" s="18" t="e">
        <f t="shared" si="746"/>
        <v>#N/A</v>
      </c>
      <c r="AG3428" s="18" t="e">
        <f t="shared" si="751"/>
        <v>#DIV/0!</v>
      </c>
      <c r="AH3428" s="18" t="e">
        <f t="shared" si="752"/>
        <v>#N/A</v>
      </c>
      <c r="AJ3428" s="18"/>
      <c r="AK3428" s="18"/>
      <c r="AL3428" s="18"/>
      <c r="AN3428" s="18"/>
      <c r="AO3428" s="18"/>
      <c r="AP3428" s="18"/>
      <c r="AQ3428" s="18"/>
      <c r="AR3428" s="18"/>
      <c r="AS3428" s="18"/>
      <c r="AT3428" s="18"/>
      <c r="AU3428" s="18"/>
      <c r="AV3428" s="18"/>
      <c r="AW3428" s="18"/>
      <c r="AX3428" s="18"/>
      <c r="AY3428" s="18"/>
      <c r="AZ3428" s="18"/>
      <c r="BA3428" s="18"/>
      <c r="BB3428" s="18"/>
      <c r="BC3428" s="18"/>
      <c r="BD3428" s="18"/>
      <c r="BE3428" s="18"/>
      <c r="BF3428" s="18"/>
      <c r="BL3428" s="18" t="e">
        <f t="shared" si="756"/>
        <v>#N/A</v>
      </c>
      <c r="BM3428" s="18" t="e">
        <f t="shared" si="753"/>
        <v>#N/A</v>
      </c>
      <c r="BN3428" s="18" t="e">
        <f t="shared" si="754"/>
        <v>#N/A</v>
      </c>
      <c r="BO3428" s="18" t="e">
        <f t="shared" si="755"/>
        <v>#N/A</v>
      </c>
      <c r="BT3428" s="18"/>
      <c r="BU3428" s="18"/>
      <c r="BV3428" s="18"/>
      <c r="BW3428" s="18"/>
      <c r="BX3428" s="18"/>
    </row>
    <row r="3429" spans="14:76" x14ac:dyDescent="0.25">
      <c r="N3429" s="14" t="e">
        <f>IF(ISNUMBER('Dosimetry Worksheet'!H3439), 'Dosimetry Worksheet'!H3439, NA())</f>
        <v>#N/A</v>
      </c>
      <c r="O3429" s="14" t="e">
        <f>IF(ISNUMBER(N3429), 'Dosimetry Worksheet'!I3439, NA())</f>
        <v>#N/A</v>
      </c>
      <c r="P3429" s="14"/>
      <c r="Q3429" s="14" t="e">
        <f t="shared" si="747"/>
        <v>#N/A</v>
      </c>
      <c r="R3429" s="14" t="e">
        <f t="shared" si="748"/>
        <v>#N/A</v>
      </c>
      <c r="T3429" s="14" t="e">
        <f t="shared" si="743"/>
        <v>#N/A</v>
      </c>
      <c r="U3429" s="14" t="e">
        <f t="shared" si="749"/>
        <v>#N/A</v>
      </c>
      <c r="V3429" s="14" t="e">
        <f t="shared" si="744"/>
        <v>#N/A</v>
      </c>
      <c r="W3429" s="14"/>
      <c r="X3429" s="14"/>
      <c r="Y3429" s="18" t="e">
        <f t="shared" si="750"/>
        <v>#N/A</v>
      </c>
      <c r="AE3429" s="18" t="e">
        <f t="shared" si="745"/>
        <v>#N/A</v>
      </c>
      <c r="AF3429" s="18" t="e">
        <f t="shared" si="746"/>
        <v>#N/A</v>
      </c>
      <c r="AG3429" s="18" t="e">
        <f t="shared" si="751"/>
        <v>#DIV/0!</v>
      </c>
      <c r="AH3429" s="18" t="e">
        <f t="shared" si="752"/>
        <v>#N/A</v>
      </c>
      <c r="AJ3429" s="18"/>
      <c r="AK3429" s="18"/>
      <c r="AL3429" s="18"/>
      <c r="AN3429" s="18"/>
      <c r="AO3429" s="18"/>
      <c r="AP3429" s="18"/>
      <c r="AQ3429" s="18"/>
      <c r="AR3429" s="18"/>
      <c r="AS3429" s="18"/>
      <c r="AT3429" s="18"/>
      <c r="AU3429" s="18"/>
      <c r="AV3429" s="18"/>
      <c r="AW3429" s="18"/>
      <c r="AX3429" s="18"/>
      <c r="AY3429" s="18"/>
      <c r="AZ3429" s="18"/>
      <c r="BA3429" s="18"/>
      <c r="BB3429" s="18"/>
      <c r="BC3429" s="18"/>
      <c r="BD3429" s="18"/>
      <c r="BE3429" s="18"/>
      <c r="BF3429" s="18"/>
      <c r="BL3429" s="18" t="e">
        <f t="shared" si="756"/>
        <v>#N/A</v>
      </c>
      <c r="BM3429" s="18" t="e">
        <f t="shared" si="753"/>
        <v>#N/A</v>
      </c>
      <c r="BN3429" s="18" t="e">
        <f t="shared" si="754"/>
        <v>#N/A</v>
      </c>
      <c r="BO3429" s="18" t="e">
        <f t="shared" si="755"/>
        <v>#N/A</v>
      </c>
      <c r="BT3429" s="18"/>
      <c r="BU3429" s="18"/>
      <c r="BV3429" s="18"/>
      <c r="BW3429" s="18"/>
      <c r="BX3429" s="18"/>
    </row>
    <row r="3430" spans="14:76" x14ac:dyDescent="0.25">
      <c r="N3430" s="14" t="e">
        <f>IF(ISNUMBER('Dosimetry Worksheet'!H3440), 'Dosimetry Worksheet'!H3440, NA())</f>
        <v>#N/A</v>
      </c>
      <c r="O3430" s="14" t="e">
        <f>IF(ISNUMBER(N3430), 'Dosimetry Worksheet'!I3440, NA())</f>
        <v>#N/A</v>
      </c>
      <c r="P3430" s="14"/>
      <c r="Q3430" s="14" t="e">
        <f t="shared" si="747"/>
        <v>#N/A</v>
      </c>
      <c r="R3430" s="14" t="e">
        <f t="shared" si="748"/>
        <v>#N/A</v>
      </c>
      <c r="T3430" s="14" t="e">
        <f t="shared" si="743"/>
        <v>#N/A</v>
      </c>
      <c r="U3430" s="14" t="e">
        <f t="shared" si="749"/>
        <v>#N/A</v>
      </c>
      <c r="V3430" s="14" t="e">
        <f t="shared" si="744"/>
        <v>#N/A</v>
      </c>
      <c r="W3430" s="14"/>
      <c r="X3430" s="14"/>
      <c r="Y3430" s="18" t="e">
        <f t="shared" si="750"/>
        <v>#N/A</v>
      </c>
      <c r="AE3430" s="18" t="e">
        <f t="shared" si="745"/>
        <v>#N/A</v>
      </c>
      <c r="AF3430" s="18" t="e">
        <f t="shared" si="746"/>
        <v>#N/A</v>
      </c>
      <c r="AG3430" s="18" t="e">
        <f t="shared" si="751"/>
        <v>#DIV/0!</v>
      </c>
      <c r="AH3430" s="18" t="e">
        <f t="shared" si="752"/>
        <v>#N/A</v>
      </c>
      <c r="AJ3430" s="18"/>
      <c r="AK3430" s="18"/>
      <c r="AL3430" s="18"/>
      <c r="AN3430" s="18"/>
      <c r="AO3430" s="18"/>
      <c r="AP3430" s="18"/>
      <c r="AQ3430" s="18"/>
      <c r="AR3430" s="18"/>
      <c r="AS3430" s="18"/>
      <c r="AT3430" s="18"/>
      <c r="AU3430" s="18"/>
      <c r="AV3430" s="18"/>
      <c r="AW3430" s="18"/>
      <c r="AX3430" s="18"/>
      <c r="AY3430" s="18"/>
      <c r="AZ3430" s="18"/>
      <c r="BA3430" s="18"/>
      <c r="BB3430" s="18"/>
      <c r="BC3430" s="18"/>
      <c r="BD3430" s="18"/>
      <c r="BE3430" s="18"/>
      <c r="BF3430" s="18"/>
      <c r="BL3430" s="18" t="e">
        <f t="shared" si="756"/>
        <v>#N/A</v>
      </c>
      <c r="BM3430" s="18" t="e">
        <f t="shared" si="753"/>
        <v>#N/A</v>
      </c>
      <c r="BN3430" s="18" t="e">
        <f t="shared" si="754"/>
        <v>#N/A</v>
      </c>
      <c r="BO3430" s="18" t="e">
        <f t="shared" si="755"/>
        <v>#N/A</v>
      </c>
      <c r="BT3430" s="18"/>
      <c r="BU3430" s="18"/>
      <c r="BV3430" s="18"/>
      <c r="BW3430" s="18"/>
      <c r="BX3430" s="18"/>
    </row>
    <row r="3431" spans="14:76" x14ac:dyDescent="0.25">
      <c r="N3431" s="14" t="e">
        <f>IF(ISNUMBER('Dosimetry Worksheet'!H3441), 'Dosimetry Worksheet'!H3441, NA())</f>
        <v>#N/A</v>
      </c>
      <c r="O3431" s="14" t="e">
        <f>IF(ISNUMBER(N3431), 'Dosimetry Worksheet'!I3441, NA())</f>
        <v>#N/A</v>
      </c>
      <c r="P3431" s="14"/>
      <c r="Q3431" s="14" t="e">
        <f t="shared" si="747"/>
        <v>#N/A</v>
      </c>
      <c r="R3431" s="14" t="e">
        <f t="shared" si="748"/>
        <v>#N/A</v>
      </c>
      <c r="T3431" s="14" t="e">
        <f t="shared" si="743"/>
        <v>#N/A</v>
      </c>
      <c r="U3431" s="14" t="e">
        <f t="shared" si="749"/>
        <v>#N/A</v>
      </c>
      <c r="V3431" s="14" t="e">
        <f t="shared" si="744"/>
        <v>#N/A</v>
      </c>
      <c r="W3431" s="14"/>
      <c r="X3431" s="14"/>
      <c r="Y3431" s="18" t="e">
        <f t="shared" si="750"/>
        <v>#N/A</v>
      </c>
      <c r="AE3431" s="18" t="e">
        <f t="shared" si="745"/>
        <v>#N/A</v>
      </c>
      <c r="AF3431" s="18" t="e">
        <f t="shared" si="746"/>
        <v>#N/A</v>
      </c>
      <c r="AG3431" s="18" t="e">
        <f t="shared" si="751"/>
        <v>#DIV/0!</v>
      </c>
      <c r="AH3431" s="18" t="e">
        <f t="shared" si="752"/>
        <v>#N/A</v>
      </c>
      <c r="AJ3431" s="18"/>
      <c r="AK3431" s="18"/>
      <c r="AL3431" s="18"/>
      <c r="AN3431" s="18"/>
      <c r="AO3431" s="18"/>
      <c r="AP3431" s="18"/>
      <c r="AQ3431" s="18"/>
      <c r="AR3431" s="18"/>
      <c r="AS3431" s="18"/>
      <c r="AT3431" s="18"/>
      <c r="AU3431" s="18"/>
      <c r="AV3431" s="18"/>
      <c r="AW3431" s="18"/>
      <c r="AX3431" s="18"/>
      <c r="AY3431" s="18"/>
      <c r="AZ3431" s="18"/>
      <c r="BA3431" s="18"/>
      <c r="BB3431" s="18"/>
      <c r="BC3431" s="18"/>
      <c r="BD3431" s="18"/>
      <c r="BE3431" s="18"/>
      <c r="BF3431" s="18"/>
      <c r="BL3431" s="18" t="e">
        <f t="shared" si="756"/>
        <v>#N/A</v>
      </c>
      <c r="BM3431" s="18" t="e">
        <f t="shared" si="753"/>
        <v>#N/A</v>
      </c>
      <c r="BN3431" s="18" t="e">
        <f t="shared" si="754"/>
        <v>#N/A</v>
      </c>
      <c r="BO3431" s="18" t="e">
        <f t="shared" si="755"/>
        <v>#N/A</v>
      </c>
      <c r="BT3431" s="18"/>
      <c r="BU3431" s="18"/>
      <c r="BV3431" s="18"/>
      <c r="BW3431" s="18"/>
      <c r="BX3431" s="18"/>
    </row>
    <row r="3432" spans="14:76" x14ac:dyDescent="0.25">
      <c r="N3432" s="14" t="e">
        <f>IF(ISNUMBER('Dosimetry Worksheet'!H3442), 'Dosimetry Worksheet'!H3442, NA())</f>
        <v>#N/A</v>
      </c>
      <c r="O3432" s="14" t="e">
        <f>IF(ISNUMBER(N3432), 'Dosimetry Worksheet'!I3442, NA())</f>
        <v>#N/A</v>
      </c>
      <c r="P3432" s="14"/>
      <c r="Q3432" s="14" t="e">
        <f t="shared" si="747"/>
        <v>#N/A</v>
      </c>
      <c r="R3432" s="14" t="e">
        <f t="shared" si="748"/>
        <v>#N/A</v>
      </c>
      <c r="T3432" s="14" t="e">
        <f t="shared" si="743"/>
        <v>#N/A</v>
      </c>
      <c r="U3432" s="14" t="e">
        <f t="shared" si="749"/>
        <v>#N/A</v>
      </c>
      <c r="V3432" s="14" t="e">
        <f t="shared" si="744"/>
        <v>#N/A</v>
      </c>
      <c r="W3432" s="14"/>
      <c r="X3432" s="14"/>
      <c r="Y3432" s="18" t="e">
        <f t="shared" si="750"/>
        <v>#N/A</v>
      </c>
      <c r="AE3432" s="18" t="e">
        <f t="shared" si="745"/>
        <v>#N/A</v>
      </c>
      <c r="AF3432" s="18" t="e">
        <f t="shared" si="746"/>
        <v>#N/A</v>
      </c>
      <c r="AG3432" s="18" t="e">
        <f t="shared" si="751"/>
        <v>#DIV/0!</v>
      </c>
      <c r="AH3432" s="18" t="e">
        <f t="shared" si="752"/>
        <v>#N/A</v>
      </c>
      <c r="AJ3432" s="18"/>
      <c r="AK3432" s="18"/>
      <c r="AL3432" s="18"/>
      <c r="AN3432" s="18"/>
      <c r="AO3432" s="18"/>
      <c r="AP3432" s="18"/>
      <c r="AQ3432" s="18"/>
      <c r="AR3432" s="18"/>
      <c r="AS3432" s="18"/>
      <c r="AT3432" s="18"/>
      <c r="AU3432" s="18"/>
      <c r="AV3432" s="18"/>
      <c r="AW3432" s="18"/>
      <c r="AX3432" s="18"/>
      <c r="AY3432" s="18"/>
      <c r="AZ3432" s="18"/>
      <c r="BA3432" s="18"/>
      <c r="BB3432" s="18"/>
      <c r="BC3432" s="18"/>
      <c r="BD3432" s="18"/>
      <c r="BE3432" s="18"/>
      <c r="BF3432" s="18"/>
      <c r="BL3432" s="18" t="e">
        <f t="shared" si="756"/>
        <v>#N/A</v>
      </c>
      <c r="BM3432" s="18" t="e">
        <f t="shared" si="753"/>
        <v>#N/A</v>
      </c>
      <c r="BN3432" s="18" t="e">
        <f t="shared" si="754"/>
        <v>#N/A</v>
      </c>
      <c r="BO3432" s="18" t="e">
        <f t="shared" si="755"/>
        <v>#N/A</v>
      </c>
      <c r="BT3432" s="18"/>
      <c r="BU3432" s="18"/>
      <c r="BV3432" s="18"/>
      <c r="BW3432" s="18"/>
      <c r="BX3432" s="18"/>
    </row>
    <row r="3433" spans="14:76" x14ac:dyDescent="0.25">
      <c r="N3433" s="14" t="e">
        <f>IF(ISNUMBER('Dosimetry Worksheet'!H3443), 'Dosimetry Worksheet'!H3443, NA())</f>
        <v>#N/A</v>
      </c>
      <c r="O3433" s="14" t="e">
        <f>IF(ISNUMBER(N3433), 'Dosimetry Worksheet'!I3443, NA())</f>
        <v>#N/A</v>
      </c>
      <c r="P3433" s="14"/>
      <c r="Q3433" s="14" t="e">
        <f t="shared" si="747"/>
        <v>#N/A</v>
      </c>
      <c r="R3433" s="14" t="e">
        <f t="shared" si="748"/>
        <v>#N/A</v>
      </c>
      <c r="T3433" s="14" t="e">
        <f t="shared" si="743"/>
        <v>#N/A</v>
      </c>
      <c r="U3433" s="14" t="e">
        <f t="shared" si="749"/>
        <v>#N/A</v>
      </c>
      <c r="V3433" s="14" t="e">
        <f t="shared" si="744"/>
        <v>#N/A</v>
      </c>
      <c r="W3433" s="14"/>
      <c r="X3433" s="14"/>
      <c r="Y3433" s="18" t="e">
        <f t="shared" si="750"/>
        <v>#N/A</v>
      </c>
      <c r="AE3433" s="18" t="e">
        <f t="shared" si="745"/>
        <v>#N/A</v>
      </c>
      <c r="AF3433" s="18" t="e">
        <f t="shared" si="746"/>
        <v>#N/A</v>
      </c>
      <c r="AG3433" s="18" t="e">
        <f t="shared" si="751"/>
        <v>#DIV/0!</v>
      </c>
      <c r="AH3433" s="18" t="e">
        <f t="shared" si="752"/>
        <v>#N/A</v>
      </c>
      <c r="AJ3433" s="18"/>
      <c r="AK3433" s="18"/>
      <c r="AL3433" s="18"/>
      <c r="AN3433" s="18"/>
      <c r="AO3433" s="18"/>
      <c r="AP3433" s="18"/>
      <c r="AQ3433" s="18"/>
      <c r="AR3433" s="18"/>
      <c r="AS3433" s="18"/>
      <c r="AT3433" s="18"/>
      <c r="AU3433" s="18"/>
      <c r="AV3433" s="18"/>
      <c r="AW3433" s="18"/>
      <c r="AX3433" s="18"/>
      <c r="AY3433" s="18"/>
      <c r="AZ3433" s="18"/>
      <c r="BA3433" s="18"/>
      <c r="BB3433" s="18"/>
      <c r="BC3433" s="18"/>
      <c r="BD3433" s="18"/>
      <c r="BE3433" s="18"/>
      <c r="BF3433" s="18"/>
      <c r="BL3433" s="18" t="e">
        <f t="shared" si="756"/>
        <v>#N/A</v>
      </c>
      <c r="BM3433" s="18" t="e">
        <f t="shared" si="753"/>
        <v>#N/A</v>
      </c>
      <c r="BN3433" s="18" t="e">
        <f t="shared" si="754"/>
        <v>#N/A</v>
      </c>
      <c r="BO3433" s="18" t="e">
        <f t="shared" si="755"/>
        <v>#N/A</v>
      </c>
      <c r="BT3433" s="18"/>
      <c r="BU3433" s="18"/>
      <c r="BV3433" s="18"/>
      <c r="BW3433" s="18"/>
      <c r="BX3433" s="18"/>
    </row>
    <row r="3434" spans="14:76" x14ac:dyDescent="0.25">
      <c r="N3434" s="14" t="e">
        <f>IF(ISNUMBER('Dosimetry Worksheet'!H3444), 'Dosimetry Worksheet'!H3444, NA())</f>
        <v>#N/A</v>
      </c>
      <c r="O3434" s="14" t="e">
        <f>IF(ISNUMBER(N3434), 'Dosimetry Worksheet'!I3444, NA())</f>
        <v>#N/A</v>
      </c>
      <c r="P3434" s="14"/>
      <c r="Q3434" s="14" t="e">
        <f t="shared" si="747"/>
        <v>#N/A</v>
      </c>
      <c r="R3434" s="14" t="e">
        <f t="shared" si="748"/>
        <v>#N/A</v>
      </c>
      <c r="T3434" s="14" t="e">
        <f t="shared" si="743"/>
        <v>#N/A</v>
      </c>
      <c r="U3434" s="14" t="e">
        <f t="shared" si="749"/>
        <v>#N/A</v>
      </c>
      <c r="V3434" s="14" t="e">
        <f t="shared" si="744"/>
        <v>#N/A</v>
      </c>
      <c r="W3434" s="14"/>
      <c r="X3434" s="14"/>
      <c r="Y3434" s="18" t="e">
        <f t="shared" si="750"/>
        <v>#N/A</v>
      </c>
      <c r="AE3434" s="18" t="e">
        <f t="shared" si="745"/>
        <v>#N/A</v>
      </c>
      <c r="AF3434" s="18" t="e">
        <f t="shared" si="746"/>
        <v>#N/A</v>
      </c>
      <c r="AG3434" s="18" t="e">
        <f t="shared" si="751"/>
        <v>#DIV/0!</v>
      </c>
      <c r="AH3434" s="18" t="e">
        <f t="shared" si="752"/>
        <v>#N/A</v>
      </c>
      <c r="AJ3434" s="18"/>
      <c r="AK3434" s="18"/>
      <c r="AL3434" s="18"/>
      <c r="AN3434" s="18"/>
      <c r="AO3434" s="18"/>
      <c r="AP3434" s="18"/>
      <c r="AQ3434" s="18"/>
      <c r="AR3434" s="18"/>
      <c r="AS3434" s="18"/>
      <c r="AT3434" s="18"/>
      <c r="AU3434" s="18"/>
      <c r="AV3434" s="18"/>
      <c r="AW3434" s="18"/>
      <c r="AX3434" s="18"/>
      <c r="AY3434" s="18"/>
      <c r="AZ3434" s="18"/>
      <c r="BA3434" s="18"/>
      <c r="BB3434" s="18"/>
      <c r="BC3434" s="18"/>
      <c r="BD3434" s="18"/>
      <c r="BE3434" s="18"/>
      <c r="BF3434" s="18"/>
      <c r="BL3434" s="18" t="e">
        <f t="shared" si="756"/>
        <v>#N/A</v>
      </c>
      <c r="BM3434" s="18" t="e">
        <f t="shared" si="753"/>
        <v>#N/A</v>
      </c>
      <c r="BN3434" s="18" t="e">
        <f t="shared" si="754"/>
        <v>#N/A</v>
      </c>
      <c r="BO3434" s="18" t="e">
        <f t="shared" si="755"/>
        <v>#N/A</v>
      </c>
      <c r="BT3434" s="18"/>
      <c r="BU3434" s="18"/>
      <c r="BV3434" s="18"/>
      <c r="BW3434" s="18"/>
      <c r="BX3434" s="18"/>
    </row>
    <row r="3435" spans="14:76" x14ac:dyDescent="0.25">
      <c r="N3435" s="14" t="e">
        <f>IF(ISNUMBER('Dosimetry Worksheet'!H3445), 'Dosimetry Worksheet'!H3445, NA())</f>
        <v>#N/A</v>
      </c>
      <c r="O3435" s="14" t="e">
        <f>IF(ISNUMBER(N3435), 'Dosimetry Worksheet'!I3445, NA())</f>
        <v>#N/A</v>
      </c>
      <c r="P3435" s="14"/>
      <c r="Q3435" s="14" t="e">
        <f t="shared" si="747"/>
        <v>#N/A</v>
      </c>
      <c r="R3435" s="14" t="e">
        <f t="shared" si="748"/>
        <v>#N/A</v>
      </c>
      <c r="T3435" s="14" t="e">
        <f t="shared" si="743"/>
        <v>#N/A</v>
      </c>
      <c r="U3435" s="14" t="e">
        <f t="shared" si="749"/>
        <v>#N/A</v>
      </c>
      <c r="V3435" s="14" t="e">
        <f t="shared" si="744"/>
        <v>#N/A</v>
      </c>
      <c r="W3435" s="14"/>
      <c r="X3435" s="14"/>
      <c r="Y3435" s="18" t="e">
        <f t="shared" si="750"/>
        <v>#N/A</v>
      </c>
      <c r="AE3435" s="18" t="e">
        <f t="shared" si="745"/>
        <v>#N/A</v>
      </c>
      <c r="AF3435" s="18" t="e">
        <f t="shared" si="746"/>
        <v>#N/A</v>
      </c>
      <c r="AG3435" s="18" t="e">
        <f t="shared" si="751"/>
        <v>#DIV/0!</v>
      </c>
      <c r="AH3435" s="18" t="e">
        <f t="shared" si="752"/>
        <v>#N/A</v>
      </c>
      <c r="AJ3435" s="18"/>
      <c r="AK3435" s="18"/>
      <c r="AL3435" s="18"/>
      <c r="AN3435" s="18"/>
      <c r="AO3435" s="18"/>
      <c r="AP3435" s="18"/>
      <c r="AQ3435" s="18"/>
      <c r="AR3435" s="18"/>
      <c r="AS3435" s="18"/>
      <c r="AT3435" s="18"/>
      <c r="AU3435" s="18"/>
      <c r="AV3435" s="18"/>
      <c r="AW3435" s="18"/>
      <c r="AX3435" s="18"/>
      <c r="AY3435" s="18"/>
      <c r="AZ3435" s="18"/>
      <c r="BA3435" s="18"/>
      <c r="BB3435" s="18"/>
      <c r="BC3435" s="18"/>
      <c r="BD3435" s="18"/>
      <c r="BE3435" s="18"/>
      <c r="BF3435" s="18"/>
      <c r="BL3435" s="18" t="e">
        <f t="shared" si="756"/>
        <v>#N/A</v>
      </c>
      <c r="BM3435" s="18" t="e">
        <f t="shared" si="753"/>
        <v>#N/A</v>
      </c>
      <c r="BN3435" s="18" t="e">
        <f t="shared" si="754"/>
        <v>#N/A</v>
      </c>
      <c r="BO3435" s="18" t="e">
        <f t="shared" si="755"/>
        <v>#N/A</v>
      </c>
      <c r="BT3435" s="18"/>
      <c r="BU3435" s="18"/>
      <c r="BV3435" s="18"/>
      <c r="BW3435" s="18"/>
      <c r="BX3435" s="18"/>
    </row>
    <row r="3436" spans="14:76" x14ac:dyDescent="0.25">
      <c r="N3436" s="14" t="e">
        <f>IF(ISNUMBER('Dosimetry Worksheet'!H3446), 'Dosimetry Worksheet'!H3446, NA())</f>
        <v>#N/A</v>
      </c>
      <c r="O3436" s="14" t="e">
        <f>IF(ISNUMBER(N3436), 'Dosimetry Worksheet'!I3446, NA())</f>
        <v>#N/A</v>
      </c>
      <c r="P3436" s="14"/>
      <c r="Q3436" s="14" t="e">
        <f t="shared" si="747"/>
        <v>#N/A</v>
      </c>
      <c r="R3436" s="14" t="e">
        <f t="shared" si="748"/>
        <v>#N/A</v>
      </c>
      <c r="T3436" s="14" t="e">
        <f t="shared" si="743"/>
        <v>#N/A</v>
      </c>
      <c r="U3436" s="14" t="e">
        <f t="shared" si="749"/>
        <v>#N/A</v>
      </c>
      <c r="V3436" s="14" t="e">
        <f t="shared" si="744"/>
        <v>#N/A</v>
      </c>
      <c r="W3436" s="14"/>
      <c r="X3436" s="14"/>
      <c r="Y3436" s="18" t="e">
        <f t="shared" si="750"/>
        <v>#N/A</v>
      </c>
      <c r="AE3436" s="18" t="e">
        <f t="shared" si="745"/>
        <v>#N/A</v>
      </c>
      <c r="AF3436" s="18" t="e">
        <f t="shared" si="746"/>
        <v>#N/A</v>
      </c>
      <c r="AG3436" s="18" t="e">
        <f t="shared" si="751"/>
        <v>#DIV/0!</v>
      </c>
      <c r="AH3436" s="18" t="e">
        <f t="shared" si="752"/>
        <v>#N/A</v>
      </c>
      <c r="AJ3436" s="18"/>
      <c r="AK3436" s="18"/>
      <c r="AL3436" s="18"/>
      <c r="AN3436" s="18"/>
      <c r="AO3436" s="18"/>
      <c r="AP3436" s="18"/>
      <c r="AQ3436" s="18"/>
      <c r="AR3436" s="18"/>
      <c r="AS3436" s="18"/>
      <c r="AT3436" s="18"/>
      <c r="AU3436" s="18"/>
      <c r="AV3436" s="18"/>
      <c r="AW3436" s="18"/>
      <c r="AX3436" s="18"/>
      <c r="AY3436" s="18"/>
      <c r="AZ3436" s="18"/>
      <c r="BA3436" s="18"/>
      <c r="BB3436" s="18"/>
      <c r="BC3436" s="18"/>
      <c r="BD3436" s="18"/>
      <c r="BE3436" s="18"/>
      <c r="BF3436" s="18"/>
      <c r="BL3436" s="18" t="e">
        <f t="shared" si="756"/>
        <v>#N/A</v>
      </c>
      <c r="BM3436" s="18" t="e">
        <f t="shared" si="753"/>
        <v>#N/A</v>
      </c>
      <c r="BN3436" s="18" t="e">
        <f t="shared" si="754"/>
        <v>#N/A</v>
      </c>
      <c r="BO3436" s="18" t="e">
        <f t="shared" si="755"/>
        <v>#N/A</v>
      </c>
      <c r="BT3436" s="18"/>
      <c r="BU3436" s="18"/>
      <c r="BV3436" s="18"/>
      <c r="BW3436" s="18"/>
      <c r="BX3436" s="18"/>
    </row>
    <row r="3437" spans="14:76" x14ac:dyDescent="0.25">
      <c r="N3437" s="14" t="e">
        <f>IF(ISNUMBER('Dosimetry Worksheet'!H3447), 'Dosimetry Worksheet'!H3447, NA())</f>
        <v>#N/A</v>
      </c>
      <c r="O3437" s="14" t="e">
        <f>IF(ISNUMBER(N3437), 'Dosimetry Worksheet'!I3447, NA())</f>
        <v>#N/A</v>
      </c>
      <c r="P3437" s="14"/>
      <c r="Q3437" s="14" t="e">
        <f t="shared" si="747"/>
        <v>#N/A</v>
      </c>
      <c r="R3437" s="14" t="e">
        <f t="shared" si="748"/>
        <v>#N/A</v>
      </c>
      <c r="T3437" s="14" t="e">
        <f t="shared" si="743"/>
        <v>#N/A</v>
      </c>
      <c r="U3437" s="14" t="e">
        <f t="shared" si="749"/>
        <v>#N/A</v>
      </c>
      <c r="V3437" s="14" t="e">
        <f t="shared" si="744"/>
        <v>#N/A</v>
      </c>
      <c r="W3437" s="14"/>
      <c r="X3437" s="14"/>
      <c r="Y3437" s="18" t="e">
        <f t="shared" si="750"/>
        <v>#N/A</v>
      </c>
      <c r="AE3437" s="18" t="e">
        <f t="shared" si="745"/>
        <v>#N/A</v>
      </c>
      <c r="AF3437" s="18" t="e">
        <f t="shared" si="746"/>
        <v>#N/A</v>
      </c>
      <c r="AG3437" s="18" t="e">
        <f t="shared" si="751"/>
        <v>#DIV/0!</v>
      </c>
      <c r="AH3437" s="18" t="e">
        <f t="shared" si="752"/>
        <v>#N/A</v>
      </c>
      <c r="AJ3437" s="18"/>
      <c r="AK3437" s="18"/>
      <c r="AL3437" s="18"/>
      <c r="AN3437" s="18"/>
      <c r="AO3437" s="18"/>
      <c r="AP3437" s="18"/>
      <c r="AQ3437" s="18"/>
      <c r="AR3437" s="18"/>
      <c r="AS3437" s="18"/>
      <c r="AT3437" s="18"/>
      <c r="AU3437" s="18"/>
      <c r="AV3437" s="18"/>
      <c r="AW3437" s="18"/>
      <c r="AX3437" s="18"/>
      <c r="AY3437" s="18"/>
      <c r="AZ3437" s="18"/>
      <c r="BA3437" s="18"/>
      <c r="BB3437" s="18"/>
      <c r="BC3437" s="18"/>
      <c r="BD3437" s="18"/>
      <c r="BE3437" s="18"/>
      <c r="BF3437" s="18"/>
      <c r="BL3437" s="18" t="e">
        <f t="shared" si="756"/>
        <v>#N/A</v>
      </c>
      <c r="BM3437" s="18" t="e">
        <f t="shared" si="753"/>
        <v>#N/A</v>
      </c>
      <c r="BN3437" s="18" t="e">
        <f t="shared" si="754"/>
        <v>#N/A</v>
      </c>
      <c r="BO3437" s="18" t="e">
        <f t="shared" si="755"/>
        <v>#N/A</v>
      </c>
      <c r="BT3437" s="18"/>
      <c r="BU3437" s="18"/>
      <c r="BV3437" s="18"/>
      <c r="BW3437" s="18"/>
      <c r="BX3437" s="18"/>
    </row>
    <row r="3438" spans="14:76" x14ac:dyDescent="0.25">
      <c r="N3438" s="14" t="e">
        <f>IF(ISNUMBER('Dosimetry Worksheet'!H3448), 'Dosimetry Worksheet'!H3448, NA())</f>
        <v>#N/A</v>
      </c>
      <c r="O3438" s="14" t="e">
        <f>IF(ISNUMBER(N3438), 'Dosimetry Worksheet'!I3448, NA())</f>
        <v>#N/A</v>
      </c>
      <c r="P3438" s="14"/>
      <c r="Q3438" s="14" t="e">
        <f t="shared" si="747"/>
        <v>#N/A</v>
      </c>
      <c r="R3438" s="14" t="e">
        <f t="shared" si="748"/>
        <v>#N/A</v>
      </c>
      <c r="T3438" s="14" t="e">
        <f t="shared" si="743"/>
        <v>#N/A</v>
      </c>
      <c r="U3438" s="14" t="e">
        <f t="shared" si="749"/>
        <v>#N/A</v>
      </c>
      <c r="V3438" s="14" t="e">
        <f t="shared" si="744"/>
        <v>#N/A</v>
      </c>
      <c r="W3438" s="14"/>
      <c r="X3438" s="14"/>
      <c r="Y3438" s="18" t="e">
        <f t="shared" si="750"/>
        <v>#N/A</v>
      </c>
      <c r="AE3438" s="18" t="e">
        <f t="shared" si="745"/>
        <v>#N/A</v>
      </c>
      <c r="AF3438" s="18" t="e">
        <f t="shared" si="746"/>
        <v>#N/A</v>
      </c>
      <c r="AG3438" s="18" t="e">
        <f t="shared" si="751"/>
        <v>#DIV/0!</v>
      </c>
      <c r="AH3438" s="18" t="e">
        <f t="shared" si="752"/>
        <v>#N/A</v>
      </c>
      <c r="AJ3438" s="18"/>
      <c r="AK3438" s="18"/>
      <c r="AL3438" s="18"/>
      <c r="AN3438" s="18"/>
      <c r="AO3438" s="18"/>
      <c r="AP3438" s="18"/>
      <c r="AQ3438" s="18"/>
      <c r="AR3438" s="18"/>
      <c r="AS3438" s="18"/>
      <c r="AT3438" s="18"/>
      <c r="AU3438" s="18"/>
      <c r="AV3438" s="18"/>
      <c r="AW3438" s="18"/>
      <c r="AX3438" s="18"/>
      <c r="AY3438" s="18"/>
      <c r="AZ3438" s="18"/>
      <c r="BA3438" s="18"/>
      <c r="BB3438" s="18"/>
      <c r="BC3438" s="18"/>
      <c r="BD3438" s="18"/>
      <c r="BE3438" s="18"/>
      <c r="BF3438" s="18"/>
      <c r="BL3438" s="18" t="e">
        <f t="shared" si="756"/>
        <v>#N/A</v>
      </c>
      <c r="BM3438" s="18" t="e">
        <f t="shared" si="753"/>
        <v>#N/A</v>
      </c>
      <c r="BN3438" s="18" t="e">
        <f t="shared" si="754"/>
        <v>#N/A</v>
      </c>
      <c r="BO3438" s="18" t="e">
        <f t="shared" si="755"/>
        <v>#N/A</v>
      </c>
      <c r="BT3438" s="18"/>
      <c r="BU3438" s="18"/>
      <c r="BV3438" s="18"/>
      <c r="BW3438" s="18"/>
      <c r="BX3438" s="18"/>
    </row>
    <row r="3439" spans="14:76" x14ac:dyDescent="0.25">
      <c r="N3439" s="14" t="e">
        <f>IF(ISNUMBER('Dosimetry Worksheet'!H3449), 'Dosimetry Worksheet'!H3449, NA())</f>
        <v>#N/A</v>
      </c>
      <c r="O3439" s="14" t="e">
        <f>IF(ISNUMBER(N3439), 'Dosimetry Worksheet'!I3449, NA())</f>
        <v>#N/A</v>
      </c>
      <c r="P3439" s="14"/>
      <c r="Q3439" s="14" t="e">
        <f t="shared" si="747"/>
        <v>#N/A</v>
      </c>
      <c r="R3439" s="14" t="e">
        <f t="shared" si="748"/>
        <v>#N/A</v>
      </c>
      <c r="T3439" s="14" t="e">
        <f t="shared" si="743"/>
        <v>#N/A</v>
      </c>
      <c r="U3439" s="14" t="e">
        <f t="shared" si="749"/>
        <v>#N/A</v>
      </c>
      <c r="V3439" s="14" t="e">
        <f t="shared" si="744"/>
        <v>#N/A</v>
      </c>
      <c r="W3439" s="14"/>
      <c r="X3439" s="14"/>
      <c r="Y3439" s="18" t="e">
        <f t="shared" si="750"/>
        <v>#N/A</v>
      </c>
      <c r="AE3439" s="18" t="e">
        <f t="shared" si="745"/>
        <v>#N/A</v>
      </c>
      <c r="AF3439" s="18" t="e">
        <f t="shared" si="746"/>
        <v>#N/A</v>
      </c>
      <c r="AG3439" s="18" t="e">
        <f t="shared" si="751"/>
        <v>#DIV/0!</v>
      </c>
      <c r="AH3439" s="18" t="e">
        <f t="shared" si="752"/>
        <v>#N/A</v>
      </c>
      <c r="AJ3439" s="18"/>
      <c r="AK3439" s="18"/>
      <c r="AL3439" s="18"/>
      <c r="AN3439" s="18"/>
      <c r="AO3439" s="18"/>
      <c r="AP3439" s="18"/>
      <c r="AQ3439" s="18"/>
      <c r="AR3439" s="18"/>
      <c r="AS3439" s="18"/>
      <c r="AT3439" s="18"/>
      <c r="AU3439" s="18"/>
      <c r="AV3439" s="18"/>
      <c r="AW3439" s="18"/>
      <c r="AX3439" s="18"/>
      <c r="AY3439" s="18"/>
      <c r="AZ3439" s="18"/>
      <c r="BA3439" s="18"/>
      <c r="BB3439" s="18"/>
      <c r="BC3439" s="18"/>
      <c r="BD3439" s="18"/>
      <c r="BE3439" s="18"/>
      <c r="BF3439" s="18"/>
      <c r="BL3439" s="18" t="e">
        <f t="shared" si="756"/>
        <v>#N/A</v>
      </c>
      <c r="BM3439" s="18" t="e">
        <f t="shared" si="753"/>
        <v>#N/A</v>
      </c>
      <c r="BN3439" s="18" t="e">
        <f t="shared" si="754"/>
        <v>#N/A</v>
      </c>
      <c r="BO3439" s="18" t="e">
        <f t="shared" si="755"/>
        <v>#N/A</v>
      </c>
      <c r="BT3439" s="18"/>
      <c r="BU3439" s="18"/>
      <c r="BV3439" s="18"/>
      <c r="BW3439" s="18"/>
      <c r="BX3439" s="18"/>
    </row>
    <row r="3440" spans="14:76" x14ac:dyDescent="0.25">
      <c r="N3440" s="14" t="e">
        <f>IF(ISNUMBER('Dosimetry Worksheet'!H3450), 'Dosimetry Worksheet'!H3450, NA())</f>
        <v>#N/A</v>
      </c>
      <c r="O3440" s="14" t="e">
        <f>IF(ISNUMBER(N3440), 'Dosimetry Worksheet'!I3450, NA())</f>
        <v>#N/A</v>
      </c>
      <c r="P3440" s="14"/>
      <c r="Q3440" s="14" t="e">
        <f t="shared" si="747"/>
        <v>#N/A</v>
      </c>
      <c r="R3440" s="14" t="e">
        <f t="shared" si="748"/>
        <v>#N/A</v>
      </c>
      <c r="T3440" s="14" t="e">
        <f t="shared" si="743"/>
        <v>#N/A</v>
      </c>
      <c r="U3440" s="14" t="e">
        <f t="shared" si="749"/>
        <v>#N/A</v>
      </c>
      <c r="V3440" s="14" t="e">
        <f t="shared" si="744"/>
        <v>#N/A</v>
      </c>
      <c r="W3440" s="14"/>
      <c r="X3440" s="14"/>
      <c r="Y3440" s="18" t="e">
        <f t="shared" si="750"/>
        <v>#N/A</v>
      </c>
      <c r="AE3440" s="18" t="e">
        <f t="shared" si="745"/>
        <v>#N/A</v>
      </c>
      <c r="AF3440" s="18" t="e">
        <f t="shared" si="746"/>
        <v>#N/A</v>
      </c>
      <c r="AG3440" s="18" t="e">
        <f t="shared" si="751"/>
        <v>#DIV/0!</v>
      </c>
      <c r="AH3440" s="18" t="e">
        <f t="shared" si="752"/>
        <v>#N/A</v>
      </c>
      <c r="AJ3440" s="18"/>
      <c r="AK3440" s="18"/>
      <c r="AL3440" s="18"/>
      <c r="AN3440" s="18"/>
      <c r="AO3440" s="18"/>
      <c r="AP3440" s="18"/>
      <c r="AQ3440" s="18"/>
      <c r="AR3440" s="18"/>
      <c r="AS3440" s="18"/>
      <c r="AT3440" s="18"/>
      <c r="AU3440" s="18"/>
      <c r="AV3440" s="18"/>
      <c r="AW3440" s="18"/>
      <c r="AX3440" s="18"/>
      <c r="AY3440" s="18"/>
      <c r="AZ3440" s="18"/>
      <c r="BA3440" s="18"/>
      <c r="BB3440" s="18"/>
      <c r="BC3440" s="18"/>
      <c r="BD3440" s="18"/>
      <c r="BE3440" s="18"/>
      <c r="BF3440" s="18"/>
      <c r="BL3440" s="18" t="e">
        <f t="shared" si="756"/>
        <v>#N/A</v>
      </c>
      <c r="BM3440" s="18" t="e">
        <f t="shared" si="753"/>
        <v>#N/A</v>
      </c>
      <c r="BN3440" s="18" t="e">
        <f t="shared" si="754"/>
        <v>#N/A</v>
      </c>
      <c r="BO3440" s="18" t="e">
        <f t="shared" si="755"/>
        <v>#N/A</v>
      </c>
      <c r="BT3440" s="18"/>
      <c r="BU3440" s="18"/>
      <c r="BV3440" s="18"/>
      <c r="BW3440" s="18"/>
      <c r="BX3440" s="18"/>
    </row>
    <row r="3441" spans="14:76" x14ac:dyDescent="0.25">
      <c r="N3441" s="14" t="e">
        <f>IF(ISNUMBER('Dosimetry Worksheet'!H3451), 'Dosimetry Worksheet'!H3451, NA())</f>
        <v>#N/A</v>
      </c>
      <c r="O3441" s="14" t="e">
        <f>IF(ISNUMBER(N3441), 'Dosimetry Worksheet'!I3451, NA())</f>
        <v>#N/A</v>
      </c>
      <c r="P3441" s="14"/>
      <c r="Q3441" s="14" t="e">
        <f t="shared" si="747"/>
        <v>#N/A</v>
      </c>
      <c r="R3441" s="14" t="e">
        <f t="shared" si="748"/>
        <v>#N/A</v>
      </c>
      <c r="T3441" s="14" t="e">
        <f t="shared" si="743"/>
        <v>#N/A</v>
      </c>
      <c r="U3441" s="14" t="e">
        <f t="shared" si="749"/>
        <v>#N/A</v>
      </c>
      <c r="V3441" s="14" t="e">
        <f t="shared" si="744"/>
        <v>#N/A</v>
      </c>
      <c r="W3441" s="14"/>
      <c r="X3441" s="14"/>
      <c r="Y3441" s="18" t="e">
        <f t="shared" si="750"/>
        <v>#N/A</v>
      </c>
      <c r="AE3441" s="18" t="e">
        <f t="shared" si="745"/>
        <v>#N/A</v>
      </c>
      <c r="AF3441" s="18" t="e">
        <f t="shared" si="746"/>
        <v>#N/A</v>
      </c>
      <c r="AG3441" s="18" t="e">
        <f t="shared" si="751"/>
        <v>#DIV/0!</v>
      </c>
      <c r="AH3441" s="18" t="e">
        <f t="shared" si="752"/>
        <v>#N/A</v>
      </c>
      <c r="AJ3441" s="18"/>
      <c r="AK3441" s="18"/>
      <c r="AL3441" s="18"/>
      <c r="AN3441" s="18"/>
      <c r="AO3441" s="18"/>
      <c r="AP3441" s="18"/>
      <c r="AQ3441" s="18"/>
      <c r="AR3441" s="18"/>
      <c r="AS3441" s="18"/>
      <c r="AT3441" s="18"/>
      <c r="AU3441" s="18"/>
      <c r="AV3441" s="18"/>
      <c r="AW3441" s="18"/>
      <c r="AX3441" s="18"/>
      <c r="AY3441" s="18"/>
      <c r="AZ3441" s="18"/>
      <c r="BA3441" s="18"/>
      <c r="BB3441" s="18"/>
      <c r="BC3441" s="18"/>
      <c r="BD3441" s="18"/>
      <c r="BE3441" s="18"/>
      <c r="BF3441" s="18"/>
      <c r="BL3441" s="18" t="e">
        <f t="shared" si="756"/>
        <v>#N/A</v>
      </c>
      <c r="BM3441" s="18" t="e">
        <f t="shared" si="753"/>
        <v>#N/A</v>
      </c>
      <c r="BN3441" s="18" t="e">
        <f t="shared" si="754"/>
        <v>#N/A</v>
      </c>
      <c r="BO3441" s="18" t="e">
        <f t="shared" si="755"/>
        <v>#N/A</v>
      </c>
      <c r="BT3441" s="18"/>
      <c r="BU3441" s="18"/>
      <c r="BV3441" s="18"/>
      <c r="BW3441" s="18"/>
      <c r="BX3441" s="18"/>
    </row>
    <row r="3442" spans="14:76" x14ac:dyDescent="0.25">
      <c r="N3442" s="14" t="e">
        <f>IF(ISNUMBER('Dosimetry Worksheet'!H3452), 'Dosimetry Worksheet'!H3452, NA())</f>
        <v>#N/A</v>
      </c>
      <c r="O3442" s="14" t="e">
        <f>IF(ISNUMBER(N3442), 'Dosimetry Worksheet'!I3452, NA())</f>
        <v>#N/A</v>
      </c>
      <c r="P3442" s="14"/>
      <c r="Q3442" s="14" t="e">
        <f t="shared" si="747"/>
        <v>#N/A</v>
      </c>
      <c r="R3442" s="14" t="e">
        <f t="shared" si="748"/>
        <v>#N/A</v>
      </c>
      <c r="T3442" s="14" t="e">
        <f t="shared" si="743"/>
        <v>#N/A</v>
      </c>
      <c r="U3442" s="14" t="e">
        <f t="shared" si="749"/>
        <v>#N/A</v>
      </c>
      <c r="V3442" s="14" t="e">
        <f t="shared" si="744"/>
        <v>#N/A</v>
      </c>
      <c r="W3442" s="14"/>
      <c r="X3442" s="14"/>
      <c r="Y3442" s="18" t="e">
        <f t="shared" si="750"/>
        <v>#N/A</v>
      </c>
      <c r="AE3442" s="18" t="e">
        <f t="shared" si="745"/>
        <v>#N/A</v>
      </c>
      <c r="AF3442" s="18" t="e">
        <f t="shared" si="746"/>
        <v>#N/A</v>
      </c>
      <c r="AG3442" s="18" t="e">
        <f t="shared" si="751"/>
        <v>#DIV/0!</v>
      </c>
      <c r="AH3442" s="18" t="e">
        <f t="shared" si="752"/>
        <v>#N/A</v>
      </c>
      <c r="AJ3442" s="18"/>
      <c r="AK3442" s="18"/>
      <c r="AL3442" s="18"/>
      <c r="AN3442" s="18"/>
      <c r="AO3442" s="18"/>
      <c r="AP3442" s="18"/>
      <c r="AQ3442" s="18"/>
      <c r="AR3442" s="18"/>
      <c r="AS3442" s="18"/>
      <c r="AT3442" s="18"/>
      <c r="AU3442" s="18"/>
      <c r="AV3442" s="18"/>
      <c r="AW3442" s="18"/>
      <c r="AX3442" s="18"/>
      <c r="AY3442" s="18"/>
      <c r="AZ3442" s="18"/>
      <c r="BA3442" s="18"/>
      <c r="BB3442" s="18"/>
      <c r="BC3442" s="18"/>
      <c r="BD3442" s="18"/>
      <c r="BE3442" s="18"/>
      <c r="BF3442" s="18"/>
      <c r="BL3442" s="18" t="e">
        <f t="shared" si="756"/>
        <v>#N/A</v>
      </c>
      <c r="BM3442" s="18" t="e">
        <f t="shared" si="753"/>
        <v>#N/A</v>
      </c>
      <c r="BN3442" s="18" t="e">
        <f t="shared" si="754"/>
        <v>#N/A</v>
      </c>
      <c r="BO3442" s="18" t="e">
        <f t="shared" si="755"/>
        <v>#N/A</v>
      </c>
      <c r="BT3442" s="18"/>
      <c r="BU3442" s="18"/>
      <c r="BV3442" s="18"/>
      <c r="BW3442" s="18"/>
      <c r="BX3442" s="18"/>
    </row>
    <row r="3443" spans="14:76" x14ac:dyDescent="0.25">
      <c r="N3443" s="14" t="e">
        <f>IF(ISNUMBER('Dosimetry Worksheet'!H3453), 'Dosimetry Worksheet'!H3453, NA())</f>
        <v>#N/A</v>
      </c>
      <c r="O3443" s="14" t="e">
        <f>IF(ISNUMBER(N3443), 'Dosimetry Worksheet'!I3453, NA())</f>
        <v>#N/A</v>
      </c>
      <c r="P3443" s="14"/>
      <c r="Q3443" s="14" t="e">
        <f t="shared" si="747"/>
        <v>#N/A</v>
      </c>
      <c r="R3443" s="14" t="e">
        <f t="shared" si="748"/>
        <v>#N/A</v>
      </c>
      <c r="T3443" s="14" t="e">
        <f t="shared" si="743"/>
        <v>#N/A</v>
      </c>
      <c r="U3443" s="14" t="e">
        <f t="shared" si="749"/>
        <v>#N/A</v>
      </c>
      <c r="V3443" s="14" t="e">
        <f t="shared" si="744"/>
        <v>#N/A</v>
      </c>
      <c r="W3443" s="14"/>
      <c r="X3443" s="14"/>
      <c r="Y3443" s="18" t="e">
        <f t="shared" si="750"/>
        <v>#N/A</v>
      </c>
      <c r="AE3443" s="18" t="e">
        <f t="shared" si="745"/>
        <v>#N/A</v>
      </c>
      <c r="AF3443" s="18" t="e">
        <f t="shared" si="746"/>
        <v>#N/A</v>
      </c>
      <c r="AG3443" s="18" t="e">
        <f t="shared" si="751"/>
        <v>#DIV/0!</v>
      </c>
      <c r="AH3443" s="18" t="e">
        <f t="shared" si="752"/>
        <v>#N/A</v>
      </c>
      <c r="AJ3443" s="18"/>
      <c r="AK3443" s="18"/>
      <c r="AL3443" s="18"/>
      <c r="AN3443" s="18"/>
      <c r="AO3443" s="18"/>
      <c r="AP3443" s="18"/>
      <c r="AQ3443" s="18"/>
      <c r="AR3443" s="18"/>
      <c r="AS3443" s="18"/>
      <c r="AT3443" s="18"/>
      <c r="AU3443" s="18"/>
      <c r="AV3443" s="18"/>
      <c r="AW3443" s="18"/>
      <c r="AX3443" s="18"/>
      <c r="AY3443" s="18"/>
      <c r="AZ3443" s="18"/>
      <c r="BA3443" s="18"/>
      <c r="BB3443" s="18"/>
      <c r="BC3443" s="18"/>
      <c r="BD3443" s="18"/>
      <c r="BE3443" s="18"/>
      <c r="BF3443" s="18"/>
      <c r="BL3443" s="18" t="e">
        <f t="shared" si="756"/>
        <v>#N/A</v>
      </c>
      <c r="BM3443" s="18" t="e">
        <f t="shared" si="753"/>
        <v>#N/A</v>
      </c>
      <c r="BN3443" s="18" t="e">
        <f t="shared" si="754"/>
        <v>#N/A</v>
      </c>
      <c r="BO3443" s="18" t="e">
        <f t="shared" si="755"/>
        <v>#N/A</v>
      </c>
      <c r="BT3443" s="18"/>
      <c r="BU3443" s="18"/>
      <c r="BV3443" s="18"/>
      <c r="BW3443" s="18"/>
      <c r="BX3443" s="18"/>
    </row>
    <row r="3444" spans="14:76" x14ac:dyDescent="0.25">
      <c r="N3444" s="14" t="e">
        <f>IF(ISNUMBER('Dosimetry Worksheet'!H3454), 'Dosimetry Worksheet'!H3454, NA())</f>
        <v>#N/A</v>
      </c>
      <c r="O3444" s="14" t="e">
        <f>IF(ISNUMBER(N3444), 'Dosimetry Worksheet'!I3454, NA())</f>
        <v>#N/A</v>
      </c>
      <c r="P3444" s="14"/>
      <c r="Q3444" s="14" t="e">
        <f t="shared" si="747"/>
        <v>#N/A</v>
      </c>
      <c r="R3444" s="14" t="e">
        <f t="shared" si="748"/>
        <v>#N/A</v>
      </c>
      <c r="T3444" s="14" t="e">
        <f t="shared" si="743"/>
        <v>#N/A</v>
      </c>
      <c r="U3444" s="14" t="e">
        <f t="shared" si="749"/>
        <v>#N/A</v>
      </c>
      <c r="V3444" s="14" t="e">
        <f t="shared" si="744"/>
        <v>#N/A</v>
      </c>
      <c r="W3444" s="14"/>
      <c r="X3444" s="14"/>
      <c r="Y3444" s="18" t="e">
        <f t="shared" si="750"/>
        <v>#N/A</v>
      </c>
      <c r="AE3444" s="18" t="e">
        <f t="shared" si="745"/>
        <v>#N/A</v>
      </c>
      <c r="AF3444" s="18" t="e">
        <f t="shared" si="746"/>
        <v>#N/A</v>
      </c>
      <c r="AG3444" s="18" t="e">
        <f t="shared" si="751"/>
        <v>#DIV/0!</v>
      </c>
      <c r="AH3444" s="18" t="e">
        <f t="shared" si="752"/>
        <v>#N/A</v>
      </c>
      <c r="AJ3444" s="18"/>
      <c r="AK3444" s="18"/>
      <c r="AL3444" s="18"/>
      <c r="AN3444" s="18"/>
      <c r="AO3444" s="18"/>
      <c r="AP3444" s="18"/>
      <c r="AQ3444" s="18"/>
      <c r="AR3444" s="18"/>
      <c r="AS3444" s="18"/>
      <c r="AT3444" s="18"/>
      <c r="AU3444" s="18"/>
      <c r="AV3444" s="18"/>
      <c r="AW3444" s="18"/>
      <c r="AX3444" s="18"/>
      <c r="AY3444" s="18"/>
      <c r="AZ3444" s="18"/>
      <c r="BA3444" s="18"/>
      <c r="BB3444" s="18"/>
      <c r="BC3444" s="18"/>
      <c r="BD3444" s="18"/>
      <c r="BE3444" s="18"/>
      <c r="BF3444" s="18"/>
      <c r="BL3444" s="18" t="e">
        <f t="shared" si="756"/>
        <v>#N/A</v>
      </c>
      <c r="BM3444" s="18" t="e">
        <f t="shared" si="753"/>
        <v>#N/A</v>
      </c>
      <c r="BN3444" s="18" t="e">
        <f t="shared" si="754"/>
        <v>#N/A</v>
      </c>
      <c r="BO3444" s="18" t="e">
        <f t="shared" si="755"/>
        <v>#N/A</v>
      </c>
      <c r="BT3444" s="18"/>
      <c r="BU3444" s="18"/>
      <c r="BV3444" s="18"/>
      <c r="BW3444" s="18"/>
      <c r="BX3444" s="18"/>
    </row>
    <row r="3445" spans="14:76" x14ac:dyDescent="0.25">
      <c r="N3445" s="14" t="e">
        <f>IF(ISNUMBER('Dosimetry Worksheet'!H3455), 'Dosimetry Worksheet'!H3455, NA())</f>
        <v>#N/A</v>
      </c>
      <c r="O3445" s="14" t="e">
        <f>IF(ISNUMBER(N3445), 'Dosimetry Worksheet'!I3455, NA())</f>
        <v>#N/A</v>
      </c>
      <c r="P3445" s="14"/>
      <c r="Q3445" s="14" t="e">
        <f t="shared" si="747"/>
        <v>#N/A</v>
      </c>
      <c r="R3445" s="14" t="e">
        <f t="shared" si="748"/>
        <v>#N/A</v>
      </c>
      <c r="T3445" s="14" t="e">
        <f t="shared" si="743"/>
        <v>#N/A</v>
      </c>
      <c r="U3445" s="14" t="e">
        <f t="shared" si="749"/>
        <v>#N/A</v>
      </c>
      <c r="V3445" s="14" t="e">
        <f t="shared" si="744"/>
        <v>#N/A</v>
      </c>
      <c r="W3445" s="14"/>
      <c r="X3445" s="14"/>
      <c r="Y3445" s="18" t="e">
        <f t="shared" si="750"/>
        <v>#N/A</v>
      </c>
      <c r="AE3445" s="18" t="e">
        <f t="shared" si="745"/>
        <v>#N/A</v>
      </c>
      <c r="AF3445" s="18" t="e">
        <f t="shared" si="746"/>
        <v>#N/A</v>
      </c>
      <c r="AG3445" s="18" t="e">
        <f t="shared" si="751"/>
        <v>#DIV/0!</v>
      </c>
      <c r="AH3445" s="18" t="e">
        <f t="shared" si="752"/>
        <v>#N/A</v>
      </c>
      <c r="AJ3445" s="18"/>
      <c r="AK3445" s="18"/>
      <c r="AL3445" s="18"/>
      <c r="AN3445" s="18"/>
      <c r="AO3445" s="18"/>
      <c r="AP3445" s="18"/>
      <c r="AQ3445" s="18"/>
      <c r="AR3445" s="18"/>
      <c r="AS3445" s="18"/>
      <c r="AT3445" s="18"/>
      <c r="AU3445" s="18"/>
      <c r="AV3445" s="18"/>
      <c r="AW3445" s="18"/>
      <c r="AX3445" s="18"/>
      <c r="AY3445" s="18"/>
      <c r="AZ3445" s="18"/>
      <c r="BA3445" s="18"/>
      <c r="BB3445" s="18"/>
      <c r="BC3445" s="18"/>
      <c r="BD3445" s="18"/>
      <c r="BE3445" s="18"/>
      <c r="BF3445" s="18"/>
      <c r="BL3445" s="18" t="e">
        <f t="shared" si="756"/>
        <v>#N/A</v>
      </c>
      <c r="BM3445" s="18" t="e">
        <f t="shared" si="753"/>
        <v>#N/A</v>
      </c>
      <c r="BN3445" s="18" t="e">
        <f t="shared" si="754"/>
        <v>#N/A</v>
      </c>
      <c r="BO3445" s="18" t="e">
        <f t="shared" si="755"/>
        <v>#N/A</v>
      </c>
      <c r="BT3445" s="18"/>
      <c r="BU3445" s="18"/>
      <c r="BV3445" s="18"/>
      <c r="BW3445" s="18"/>
      <c r="BX3445" s="18"/>
    </row>
    <row r="3446" spans="14:76" x14ac:dyDescent="0.25">
      <c r="N3446" s="14" t="e">
        <f>IF(ISNUMBER('Dosimetry Worksheet'!H3456), 'Dosimetry Worksheet'!H3456, NA())</f>
        <v>#N/A</v>
      </c>
      <c r="O3446" s="14" t="e">
        <f>IF(ISNUMBER(N3446), 'Dosimetry Worksheet'!I3456, NA())</f>
        <v>#N/A</v>
      </c>
      <c r="P3446" s="14"/>
      <c r="Q3446" s="14" t="e">
        <f t="shared" si="747"/>
        <v>#N/A</v>
      </c>
      <c r="R3446" s="14" t="e">
        <f t="shared" si="748"/>
        <v>#N/A</v>
      </c>
      <c r="T3446" s="14" t="e">
        <f t="shared" si="743"/>
        <v>#N/A</v>
      </c>
      <c r="U3446" s="14" t="e">
        <f t="shared" si="749"/>
        <v>#N/A</v>
      </c>
      <c r="V3446" s="14" t="e">
        <f t="shared" si="744"/>
        <v>#N/A</v>
      </c>
      <c r="W3446" s="14"/>
      <c r="X3446" s="14"/>
      <c r="Y3446" s="18" t="e">
        <f t="shared" si="750"/>
        <v>#N/A</v>
      </c>
      <c r="AE3446" s="18" t="e">
        <f t="shared" si="745"/>
        <v>#N/A</v>
      </c>
      <c r="AF3446" s="18" t="e">
        <f t="shared" si="746"/>
        <v>#N/A</v>
      </c>
      <c r="AG3446" s="18" t="e">
        <f t="shared" si="751"/>
        <v>#DIV/0!</v>
      </c>
      <c r="AH3446" s="18" t="e">
        <f t="shared" si="752"/>
        <v>#N/A</v>
      </c>
      <c r="AJ3446" s="18"/>
      <c r="AK3446" s="18"/>
      <c r="AL3446" s="18"/>
      <c r="AN3446" s="18"/>
      <c r="AO3446" s="18"/>
      <c r="AP3446" s="18"/>
      <c r="AQ3446" s="18"/>
      <c r="AR3446" s="18"/>
      <c r="AS3446" s="18"/>
      <c r="AT3446" s="18"/>
      <c r="AU3446" s="18"/>
      <c r="AV3446" s="18"/>
      <c r="AW3446" s="18"/>
      <c r="AX3446" s="18"/>
      <c r="AY3446" s="18"/>
      <c r="AZ3446" s="18"/>
      <c r="BA3446" s="18"/>
      <c r="BB3446" s="18"/>
      <c r="BC3446" s="18"/>
      <c r="BD3446" s="18"/>
      <c r="BE3446" s="18"/>
      <c r="BF3446" s="18"/>
      <c r="BL3446" s="18" t="e">
        <f t="shared" si="756"/>
        <v>#N/A</v>
      </c>
      <c r="BM3446" s="18" t="e">
        <f t="shared" si="753"/>
        <v>#N/A</v>
      </c>
      <c r="BN3446" s="18" t="e">
        <f t="shared" si="754"/>
        <v>#N/A</v>
      </c>
      <c r="BO3446" s="18" t="e">
        <f t="shared" si="755"/>
        <v>#N/A</v>
      </c>
      <c r="BT3446" s="18"/>
      <c r="BU3446" s="18"/>
      <c r="BV3446" s="18"/>
      <c r="BW3446" s="18"/>
      <c r="BX3446" s="18"/>
    </row>
    <row r="3447" spans="14:76" x14ac:dyDescent="0.25">
      <c r="N3447" s="14" t="e">
        <f>IF(ISNUMBER('Dosimetry Worksheet'!H3457), 'Dosimetry Worksheet'!H3457, NA())</f>
        <v>#N/A</v>
      </c>
      <c r="O3447" s="14" t="e">
        <f>IF(ISNUMBER(N3447), 'Dosimetry Worksheet'!I3457, NA())</f>
        <v>#N/A</v>
      </c>
      <c r="P3447" s="14"/>
      <c r="Q3447" s="14" t="e">
        <f t="shared" si="747"/>
        <v>#N/A</v>
      </c>
      <c r="R3447" s="14" t="e">
        <f t="shared" si="748"/>
        <v>#N/A</v>
      </c>
      <c r="T3447" s="14" t="e">
        <f t="shared" si="743"/>
        <v>#N/A</v>
      </c>
      <c r="U3447" s="14" t="e">
        <f t="shared" si="749"/>
        <v>#N/A</v>
      </c>
      <c r="V3447" s="14" t="e">
        <f t="shared" si="744"/>
        <v>#N/A</v>
      </c>
      <c r="W3447" s="14"/>
      <c r="X3447" s="14"/>
      <c r="Y3447" s="18" t="e">
        <f t="shared" si="750"/>
        <v>#N/A</v>
      </c>
      <c r="AE3447" s="18" t="e">
        <f t="shared" si="745"/>
        <v>#N/A</v>
      </c>
      <c r="AF3447" s="18" t="e">
        <f t="shared" si="746"/>
        <v>#N/A</v>
      </c>
      <c r="AG3447" s="18" t="e">
        <f t="shared" si="751"/>
        <v>#DIV/0!</v>
      </c>
      <c r="AH3447" s="18" t="e">
        <f t="shared" si="752"/>
        <v>#N/A</v>
      </c>
      <c r="AJ3447" s="18"/>
      <c r="AK3447" s="18"/>
      <c r="AL3447" s="18"/>
      <c r="AN3447" s="18"/>
      <c r="AO3447" s="18"/>
      <c r="AP3447" s="18"/>
      <c r="AQ3447" s="18"/>
      <c r="AR3447" s="18"/>
      <c r="AS3447" s="18"/>
      <c r="AT3447" s="18"/>
      <c r="AU3447" s="18"/>
      <c r="AV3447" s="18"/>
      <c r="AW3447" s="18"/>
      <c r="AX3447" s="18"/>
      <c r="AY3447" s="18"/>
      <c r="AZ3447" s="18"/>
      <c r="BA3447" s="18"/>
      <c r="BB3447" s="18"/>
      <c r="BC3447" s="18"/>
      <c r="BD3447" s="18"/>
      <c r="BE3447" s="18"/>
      <c r="BF3447" s="18"/>
      <c r="BL3447" s="18" t="e">
        <f t="shared" si="756"/>
        <v>#N/A</v>
      </c>
      <c r="BM3447" s="18" t="e">
        <f t="shared" si="753"/>
        <v>#N/A</v>
      </c>
      <c r="BN3447" s="18" t="e">
        <f t="shared" si="754"/>
        <v>#N/A</v>
      </c>
      <c r="BO3447" s="18" t="e">
        <f t="shared" si="755"/>
        <v>#N/A</v>
      </c>
      <c r="BT3447" s="18"/>
      <c r="BU3447" s="18"/>
      <c r="BV3447" s="18"/>
      <c r="BW3447" s="18"/>
      <c r="BX3447" s="18"/>
    </row>
    <row r="3448" spans="14:76" x14ac:dyDescent="0.25">
      <c r="N3448" s="14" t="e">
        <f>IF(ISNUMBER('Dosimetry Worksheet'!H3458), 'Dosimetry Worksheet'!H3458, NA())</f>
        <v>#N/A</v>
      </c>
      <c r="O3448" s="14" t="e">
        <f>IF(ISNUMBER(N3448), 'Dosimetry Worksheet'!I3458, NA())</f>
        <v>#N/A</v>
      </c>
      <c r="P3448" s="14"/>
      <c r="Q3448" s="14" t="e">
        <f t="shared" si="747"/>
        <v>#N/A</v>
      </c>
      <c r="R3448" s="14" t="e">
        <f t="shared" si="748"/>
        <v>#N/A</v>
      </c>
      <c r="T3448" s="14" t="e">
        <f t="shared" si="743"/>
        <v>#N/A</v>
      </c>
      <c r="U3448" s="14" t="e">
        <f t="shared" si="749"/>
        <v>#N/A</v>
      </c>
      <c r="V3448" s="14" t="e">
        <f t="shared" si="744"/>
        <v>#N/A</v>
      </c>
      <c r="W3448" s="14"/>
      <c r="X3448" s="14"/>
      <c r="Y3448" s="18" t="e">
        <f t="shared" si="750"/>
        <v>#N/A</v>
      </c>
      <c r="AE3448" s="18" t="e">
        <f t="shared" si="745"/>
        <v>#N/A</v>
      </c>
      <c r="AF3448" s="18" t="e">
        <f t="shared" si="746"/>
        <v>#N/A</v>
      </c>
      <c r="AG3448" s="18" t="e">
        <f t="shared" si="751"/>
        <v>#DIV/0!</v>
      </c>
      <c r="AH3448" s="18" t="e">
        <f t="shared" si="752"/>
        <v>#N/A</v>
      </c>
      <c r="AJ3448" s="18"/>
      <c r="AK3448" s="18"/>
      <c r="AL3448" s="18"/>
      <c r="AN3448" s="18"/>
      <c r="AO3448" s="18"/>
      <c r="AP3448" s="18"/>
      <c r="AQ3448" s="18"/>
      <c r="AR3448" s="18"/>
      <c r="AS3448" s="18"/>
      <c r="AT3448" s="18"/>
      <c r="AU3448" s="18"/>
      <c r="AV3448" s="18"/>
      <c r="AW3448" s="18"/>
      <c r="AX3448" s="18"/>
      <c r="AY3448" s="18"/>
      <c r="AZ3448" s="18"/>
      <c r="BA3448" s="18"/>
      <c r="BB3448" s="18"/>
      <c r="BC3448" s="18"/>
      <c r="BD3448" s="18"/>
      <c r="BE3448" s="18"/>
      <c r="BF3448" s="18"/>
      <c r="BL3448" s="18" t="e">
        <f t="shared" si="756"/>
        <v>#N/A</v>
      </c>
      <c r="BM3448" s="18" t="e">
        <f t="shared" si="753"/>
        <v>#N/A</v>
      </c>
      <c r="BN3448" s="18" t="e">
        <f t="shared" si="754"/>
        <v>#N/A</v>
      </c>
      <c r="BO3448" s="18" t="e">
        <f t="shared" si="755"/>
        <v>#N/A</v>
      </c>
      <c r="BT3448" s="18"/>
      <c r="BU3448" s="18"/>
      <c r="BV3448" s="18"/>
      <c r="BW3448" s="18"/>
      <c r="BX3448" s="18"/>
    </row>
    <row r="3449" spans="14:76" x14ac:dyDescent="0.25">
      <c r="N3449" s="14" t="e">
        <f>IF(ISNUMBER('Dosimetry Worksheet'!H3459), 'Dosimetry Worksheet'!H3459, NA())</f>
        <v>#N/A</v>
      </c>
      <c r="O3449" s="14" t="e">
        <f>IF(ISNUMBER(N3449), 'Dosimetry Worksheet'!I3459, NA())</f>
        <v>#N/A</v>
      </c>
      <c r="P3449" s="14"/>
      <c r="Q3449" s="14" t="e">
        <f t="shared" si="747"/>
        <v>#N/A</v>
      </c>
      <c r="R3449" s="14" t="e">
        <f t="shared" si="748"/>
        <v>#N/A</v>
      </c>
      <c r="T3449" s="14" t="e">
        <f t="shared" si="743"/>
        <v>#N/A</v>
      </c>
      <c r="U3449" s="14" t="e">
        <f t="shared" si="749"/>
        <v>#N/A</v>
      </c>
      <c r="V3449" s="14" t="e">
        <f t="shared" si="744"/>
        <v>#N/A</v>
      </c>
      <c r="W3449" s="14"/>
      <c r="X3449" s="14"/>
      <c r="Y3449" s="18" t="e">
        <f t="shared" si="750"/>
        <v>#N/A</v>
      </c>
      <c r="AE3449" s="18" t="e">
        <f t="shared" si="745"/>
        <v>#N/A</v>
      </c>
      <c r="AF3449" s="18" t="e">
        <f t="shared" si="746"/>
        <v>#N/A</v>
      </c>
      <c r="AG3449" s="18" t="e">
        <f t="shared" si="751"/>
        <v>#DIV/0!</v>
      </c>
      <c r="AH3449" s="18" t="e">
        <f t="shared" si="752"/>
        <v>#N/A</v>
      </c>
      <c r="AJ3449" s="18"/>
      <c r="AK3449" s="18"/>
      <c r="AL3449" s="18"/>
      <c r="AN3449" s="18"/>
      <c r="AO3449" s="18"/>
      <c r="AP3449" s="18"/>
      <c r="AQ3449" s="18"/>
      <c r="AR3449" s="18"/>
      <c r="AS3449" s="18"/>
      <c r="AT3449" s="18"/>
      <c r="AU3449" s="18"/>
      <c r="AV3449" s="18"/>
      <c r="AW3449" s="18"/>
      <c r="AX3449" s="18"/>
      <c r="AY3449" s="18"/>
      <c r="AZ3449" s="18"/>
      <c r="BA3449" s="18"/>
      <c r="BB3449" s="18"/>
      <c r="BC3449" s="18"/>
      <c r="BD3449" s="18"/>
      <c r="BE3449" s="18"/>
      <c r="BF3449" s="18"/>
      <c r="BL3449" s="18" t="e">
        <f t="shared" si="756"/>
        <v>#N/A</v>
      </c>
      <c r="BM3449" s="18" t="e">
        <f t="shared" si="753"/>
        <v>#N/A</v>
      </c>
      <c r="BN3449" s="18" t="e">
        <f t="shared" si="754"/>
        <v>#N/A</v>
      </c>
      <c r="BO3449" s="18" t="e">
        <f t="shared" si="755"/>
        <v>#N/A</v>
      </c>
      <c r="BT3449" s="18"/>
      <c r="BU3449" s="18"/>
      <c r="BV3449" s="18"/>
      <c r="BW3449" s="18"/>
      <c r="BX3449" s="18"/>
    </row>
    <row r="3450" spans="14:76" x14ac:dyDescent="0.25">
      <c r="N3450" s="14" t="e">
        <f>IF(ISNUMBER('Dosimetry Worksheet'!H3460), 'Dosimetry Worksheet'!H3460, NA())</f>
        <v>#N/A</v>
      </c>
      <c r="O3450" s="14" t="e">
        <f>IF(ISNUMBER(N3450), 'Dosimetry Worksheet'!I3460, NA())</f>
        <v>#N/A</v>
      </c>
      <c r="P3450" s="14"/>
      <c r="Q3450" s="14" t="e">
        <f t="shared" si="747"/>
        <v>#N/A</v>
      </c>
      <c r="R3450" s="14" t="e">
        <f t="shared" si="748"/>
        <v>#N/A</v>
      </c>
      <c r="T3450" s="14" t="e">
        <f t="shared" si="743"/>
        <v>#N/A</v>
      </c>
      <c r="U3450" s="14" t="e">
        <f t="shared" si="749"/>
        <v>#N/A</v>
      </c>
      <c r="V3450" s="14" t="e">
        <f t="shared" si="744"/>
        <v>#N/A</v>
      </c>
      <c r="W3450" s="14"/>
      <c r="X3450" s="14"/>
      <c r="Y3450" s="18" t="e">
        <f t="shared" si="750"/>
        <v>#N/A</v>
      </c>
      <c r="AE3450" s="18" t="e">
        <f t="shared" si="745"/>
        <v>#N/A</v>
      </c>
      <c r="AF3450" s="18" t="e">
        <f t="shared" si="746"/>
        <v>#N/A</v>
      </c>
      <c r="AG3450" s="18" t="e">
        <f t="shared" si="751"/>
        <v>#DIV/0!</v>
      </c>
      <c r="AH3450" s="18" t="e">
        <f t="shared" si="752"/>
        <v>#N/A</v>
      </c>
      <c r="AJ3450" s="18"/>
      <c r="AK3450" s="18"/>
      <c r="AL3450" s="18"/>
      <c r="AN3450" s="18"/>
      <c r="AO3450" s="18"/>
      <c r="AP3450" s="18"/>
      <c r="AQ3450" s="18"/>
      <c r="AR3450" s="18"/>
      <c r="AS3450" s="18"/>
      <c r="AT3450" s="18"/>
      <c r="AU3450" s="18"/>
      <c r="AV3450" s="18"/>
      <c r="AW3450" s="18"/>
      <c r="AX3450" s="18"/>
      <c r="AY3450" s="18"/>
      <c r="AZ3450" s="18"/>
      <c r="BA3450" s="18"/>
      <c r="BB3450" s="18"/>
      <c r="BC3450" s="18"/>
      <c r="BD3450" s="18"/>
      <c r="BE3450" s="18"/>
      <c r="BF3450" s="18"/>
      <c r="BL3450" s="18" t="e">
        <f t="shared" si="756"/>
        <v>#N/A</v>
      </c>
      <c r="BM3450" s="18" t="e">
        <f t="shared" si="753"/>
        <v>#N/A</v>
      </c>
      <c r="BN3450" s="18" t="e">
        <f t="shared" si="754"/>
        <v>#N/A</v>
      </c>
      <c r="BO3450" s="18" t="e">
        <f t="shared" si="755"/>
        <v>#N/A</v>
      </c>
      <c r="BT3450" s="18"/>
      <c r="BU3450" s="18"/>
      <c r="BV3450" s="18"/>
      <c r="BW3450" s="18"/>
      <c r="BX3450" s="18"/>
    </row>
    <row r="3451" spans="14:76" x14ac:dyDescent="0.25">
      <c r="N3451" s="14" t="e">
        <f>IF(ISNUMBER('Dosimetry Worksheet'!H3461), 'Dosimetry Worksheet'!H3461, NA())</f>
        <v>#N/A</v>
      </c>
      <c r="O3451" s="14" t="e">
        <f>IF(ISNUMBER(N3451), 'Dosimetry Worksheet'!I3461, NA())</f>
        <v>#N/A</v>
      </c>
      <c r="P3451" s="14"/>
      <c r="Q3451" s="14" t="e">
        <f t="shared" si="747"/>
        <v>#N/A</v>
      </c>
      <c r="R3451" s="14" t="e">
        <f t="shared" si="748"/>
        <v>#N/A</v>
      </c>
      <c r="T3451" s="14" t="e">
        <f t="shared" si="743"/>
        <v>#N/A</v>
      </c>
      <c r="U3451" s="14" t="e">
        <f t="shared" si="749"/>
        <v>#N/A</v>
      </c>
      <c r="V3451" s="14" t="e">
        <f t="shared" si="744"/>
        <v>#N/A</v>
      </c>
      <c r="W3451" s="14"/>
      <c r="X3451" s="14"/>
      <c r="Y3451" s="18" t="e">
        <f t="shared" si="750"/>
        <v>#N/A</v>
      </c>
      <c r="AE3451" s="18" t="e">
        <f t="shared" si="745"/>
        <v>#N/A</v>
      </c>
      <c r="AF3451" s="18" t="e">
        <f t="shared" si="746"/>
        <v>#N/A</v>
      </c>
      <c r="AG3451" s="18" t="e">
        <f t="shared" si="751"/>
        <v>#DIV/0!</v>
      </c>
      <c r="AH3451" s="18" t="e">
        <f t="shared" si="752"/>
        <v>#N/A</v>
      </c>
      <c r="AJ3451" s="18"/>
      <c r="AK3451" s="18"/>
      <c r="AL3451" s="18"/>
      <c r="AN3451" s="18"/>
      <c r="AO3451" s="18"/>
      <c r="AP3451" s="18"/>
      <c r="AQ3451" s="18"/>
      <c r="AR3451" s="18"/>
      <c r="AS3451" s="18"/>
      <c r="AT3451" s="18"/>
      <c r="AU3451" s="18"/>
      <c r="AV3451" s="18"/>
      <c r="AW3451" s="18"/>
      <c r="AX3451" s="18"/>
      <c r="AY3451" s="18"/>
      <c r="AZ3451" s="18"/>
      <c r="BA3451" s="18"/>
      <c r="BB3451" s="18"/>
      <c r="BC3451" s="18"/>
      <c r="BD3451" s="18"/>
      <c r="BE3451" s="18"/>
      <c r="BF3451" s="18"/>
      <c r="BL3451" s="18" t="e">
        <f t="shared" si="756"/>
        <v>#N/A</v>
      </c>
      <c r="BM3451" s="18" t="e">
        <f t="shared" si="753"/>
        <v>#N/A</v>
      </c>
      <c r="BN3451" s="18" t="e">
        <f t="shared" si="754"/>
        <v>#N/A</v>
      </c>
      <c r="BO3451" s="18" t="e">
        <f t="shared" si="755"/>
        <v>#N/A</v>
      </c>
      <c r="BT3451" s="18"/>
      <c r="BU3451" s="18"/>
      <c r="BV3451" s="18"/>
      <c r="BW3451" s="18"/>
      <c r="BX3451" s="18"/>
    </row>
    <row r="3452" spans="14:76" x14ac:dyDescent="0.25">
      <c r="N3452" s="14" t="e">
        <f>IF(ISNUMBER('Dosimetry Worksheet'!H3462), 'Dosimetry Worksheet'!H3462, NA())</f>
        <v>#N/A</v>
      </c>
      <c r="O3452" s="14" t="e">
        <f>IF(ISNUMBER(N3452), 'Dosimetry Worksheet'!I3462, NA())</f>
        <v>#N/A</v>
      </c>
      <c r="P3452" s="14"/>
      <c r="Q3452" s="14" t="e">
        <f t="shared" si="747"/>
        <v>#N/A</v>
      </c>
      <c r="R3452" s="14" t="e">
        <f t="shared" si="748"/>
        <v>#N/A</v>
      </c>
      <c r="T3452" s="14" t="e">
        <f t="shared" si="743"/>
        <v>#N/A</v>
      </c>
      <c r="U3452" s="14" t="e">
        <f t="shared" si="749"/>
        <v>#N/A</v>
      </c>
      <c r="V3452" s="14" t="e">
        <f t="shared" si="744"/>
        <v>#N/A</v>
      </c>
      <c r="W3452" s="14"/>
      <c r="X3452" s="14"/>
      <c r="Y3452" s="18" t="e">
        <f t="shared" si="750"/>
        <v>#N/A</v>
      </c>
      <c r="AE3452" s="18" t="e">
        <f t="shared" si="745"/>
        <v>#N/A</v>
      </c>
      <c r="AF3452" s="18" t="e">
        <f t="shared" si="746"/>
        <v>#N/A</v>
      </c>
      <c r="AG3452" s="18" t="e">
        <f t="shared" si="751"/>
        <v>#DIV/0!</v>
      </c>
      <c r="AH3452" s="18" t="e">
        <f t="shared" si="752"/>
        <v>#N/A</v>
      </c>
      <c r="AJ3452" s="18"/>
      <c r="AK3452" s="18"/>
      <c r="AL3452" s="18"/>
      <c r="AN3452" s="18"/>
      <c r="AO3452" s="18"/>
      <c r="AP3452" s="18"/>
      <c r="AQ3452" s="18"/>
      <c r="AR3452" s="18"/>
      <c r="AS3452" s="18"/>
      <c r="AT3452" s="18"/>
      <c r="AU3452" s="18"/>
      <c r="AV3452" s="18"/>
      <c r="AW3452" s="18"/>
      <c r="AX3452" s="18"/>
      <c r="AY3452" s="18"/>
      <c r="AZ3452" s="18"/>
      <c r="BA3452" s="18"/>
      <c r="BB3452" s="18"/>
      <c r="BC3452" s="18"/>
      <c r="BD3452" s="18"/>
      <c r="BE3452" s="18"/>
      <c r="BF3452" s="18"/>
      <c r="BL3452" s="18" t="e">
        <f t="shared" si="756"/>
        <v>#N/A</v>
      </c>
      <c r="BM3452" s="18" t="e">
        <f t="shared" si="753"/>
        <v>#N/A</v>
      </c>
      <c r="BN3452" s="18" t="e">
        <f t="shared" si="754"/>
        <v>#N/A</v>
      </c>
      <c r="BO3452" s="18" t="e">
        <f t="shared" si="755"/>
        <v>#N/A</v>
      </c>
      <c r="BT3452" s="18"/>
      <c r="BU3452" s="18"/>
      <c r="BV3452" s="18"/>
      <c r="BW3452" s="18"/>
      <c r="BX3452" s="18"/>
    </row>
    <row r="3453" spans="14:76" x14ac:dyDescent="0.25">
      <c r="N3453" s="14" t="e">
        <f>IF(ISNUMBER('Dosimetry Worksheet'!H3463), 'Dosimetry Worksheet'!H3463, NA())</f>
        <v>#N/A</v>
      </c>
      <c r="O3453" s="14" t="e">
        <f>IF(ISNUMBER(N3453), 'Dosimetry Worksheet'!I3463, NA())</f>
        <v>#N/A</v>
      </c>
      <c r="P3453" s="14"/>
      <c r="Q3453" s="14" t="e">
        <f t="shared" si="747"/>
        <v>#N/A</v>
      </c>
      <c r="R3453" s="14" t="e">
        <f t="shared" si="748"/>
        <v>#N/A</v>
      </c>
      <c r="T3453" s="14" t="e">
        <f t="shared" si="743"/>
        <v>#N/A</v>
      </c>
      <c r="U3453" s="14" t="e">
        <f t="shared" si="749"/>
        <v>#N/A</v>
      </c>
      <c r="V3453" s="14" t="e">
        <f t="shared" si="744"/>
        <v>#N/A</v>
      </c>
      <c r="W3453" s="14"/>
      <c r="X3453" s="14"/>
      <c r="Y3453" s="18" t="e">
        <f t="shared" si="750"/>
        <v>#N/A</v>
      </c>
      <c r="AE3453" s="18" t="e">
        <f t="shared" si="745"/>
        <v>#N/A</v>
      </c>
      <c r="AF3453" s="18" t="e">
        <f t="shared" si="746"/>
        <v>#N/A</v>
      </c>
      <c r="AG3453" s="18" t="e">
        <f t="shared" si="751"/>
        <v>#DIV/0!</v>
      </c>
      <c r="AH3453" s="18" t="e">
        <f t="shared" si="752"/>
        <v>#N/A</v>
      </c>
      <c r="AJ3453" s="18"/>
      <c r="AK3453" s="18"/>
      <c r="AL3453" s="18"/>
      <c r="AN3453" s="18"/>
      <c r="AO3453" s="18"/>
      <c r="AP3453" s="18"/>
      <c r="AQ3453" s="18"/>
      <c r="AR3453" s="18"/>
      <c r="AS3453" s="18"/>
      <c r="AT3453" s="18"/>
      <c r="AU3453" s="18"/>
      <c r="AV3453" s="18"/>
      <c r="AW3453" s="18"/>
      <c r="AX3453" s="18"/>
      <c r="AY3453" s="18"/>
      <c r="AZ3453" s="18"/>
      <c r="BA3453" s="18"/>
      <c r="BB3453" s="18"/>
      <c r="BC3453" s="18"/>
      <c r="BD3453" s="18"/>
      <c r="BE3453" s="18"/>
      <c r="BF3453" s="18"/>
      <c r="BL3453" s="18" t="e">
        <f t="shared" si="756"/>
        <v>#N/A</v>
      </c>
      <c r="BM3453" s="18" t="e">
        <f t="shared" si="753"/>
        <v>#N/A</v>
      </c>
      <c r="BN3453" s="18" t="e">
        <f t="shared" si="754"/>
        <v>#N/A</v>
      </c>
      <c r="BO3453" s="18" t="e">
        <f t="shared" si="755"/>
        <v>#N/A</v>
      </c>
      <c r="BT3453" s="18"/>
      <c r="BU3453" s="18"/>
      <c r="BV3453" s="18"/>
      <c r="BW3453" s="18"/>
      <c r="BX3453" s="18"/>
    </row>
    <row r="3454" spans="14:76" x14ac:dyDescent="0.25">
      <c r="N3454" s="14" t="e">
        <f>IF(ISNUMBER('Dosimetry Worksheet'!H3464), 'Dosimetry Worksheet'!H3464, NA())</f>
        <v>#N/A</v>
      </c>
      <c r="O3454" s="14" t="e">
        <f>IF(ISNUMBER(N3454), 'Dosimetry Worksheet'!I3464, NA())</f>
        <v>#N/A</v>
      </c>
      <c r="P3454" s="14"/>
      <c r="Q3454" s="14" t="e">
        <f t="shared" si="747"/>
        <v>#N/A</v>
      </c>
      <c r="R3454" s="14" t="e">
        <f t="shared" si="748"/>
        <v>#N/A</v>
      </c>
      <c r="T3454" s="14" t="e">
        <f t="shared" si="743"/>
        <v>#N/A</v>
      </c>
      <c r="U3454" s="14" t="e">
        <f t="shared" si="749"/>
        <v>#N/A</v>
      </c>
      <c r="V3454" s="14" t="e">
        <f t="shared" si="744"/>
        <v>#N/A</v>
      </c>
      <c r="W3454" s="14"/>
      <c r="X3454" s="14"/>
      <c r="Y3454" s="18" t="e">
        <f t="shared" si="750"/>
        <v>#N/A</v>
      </c>
      <c r="AE3454" s="18" t="e">
        <f t="shared" si="745"/>
        <v>#N/A</v>
      </c>
      <c r="AF3454" s="18" t="e">
        <f t="shared" si="746"/>
        <v>#N/A</v>
      </c>
      <c r="AG3454" s="18" t="e">
        <f t="shared" si="751"/>
        <v>#DIV/0!</v>
      </c>
      <c r="AH3454" s="18" t="e">
        <f t="shared" si="752"/>
        <v>#N/A</v>
      </c>
      <c r="AJ3454" s="18"/>
      <c r="AK3454" s="18"/>
      <c r="AL3454" s="18"/>
      <c r="AN3454" s="18"/>
      <c r="AO3454" s="18"/>
      <c r="AP3454" s="18"/>
      <c r="AQ3454" s="18"/>
      <c r="AR3454" s="18"/>
      <c r="AS3454" s="18"/>
      <c r="AT3454" s="18"/>
      <c r="AU3454" s="18"/>
      <c r="AV3454" s="18"/>
      <c r="AW3454" s="18"/>
      <c r="AX3454" s="18"/>
      <c r="AY3454" s="18"/>
      <c r="AZ3454" s="18"/>
      <c r="BA3454" s="18"/>
      <c r="BB3454" s="18"/>
      <c r="BC3454" s="18"/>
      <c r="BD3454" s="18"/>
      <c r="BE3454" s="18"/>
      <c r="BF3454" s="18"/>
      <c r="BL3454" s="18" t="e">
        <f t="shared" si="756"/>
        <v>#N/A</v>
      </c>
      <c r="BM3454" s="18" t="e">
        <f t="shared" si="753"/>
        <v>#N/A</v>
      </c>
      <c r="BN3454" s="18" t="e">
        <f t="shared" si="754"/>
        <v>#N/A</v>
      </c>
      <c r="BO3454" s="18" t="e">
        <f t="shared" si="755"/>
        <v>#N/A</v>
      </c>
      <c r="BT3454" s="18"/>
      <c r="BU3454" s="18"/>
      <c r="BV3454" s="18"/>
      <c r="BW3454" s="18"/>
      <c r="BX3454" s="18"/>
    </row>
    <row r="3455" spans="14:76" x14ac:dyDescent="0.25">
      <c r="N3455" s="14" t="e">
        <f>IF(ISNUMBER('Dosimetry Worksheet'!H3465), 'Dosimetry Worksheet'!H3465, NA())</f>
        <v>#N/A</v>
      </c>
      <c r="O3455" s="14" t="e">
        <f>IF(ISNUMBER(N3455), 'Dosimetry Worksheet'!I3465, NA())</f>
        <v>#N/A</v>
      </c>
      <c r="P3455" s="14"/>
      <c r="Q3455" s="14" t="e">
        <f t="shared" si="747"/>
        <v>#N/A</v>
      </c>
      <c r="R3455" s="14" t="e">
        <f t="shared" si="748"/>
        <v>#N/A</v>
      </c>
      <c r="T3455" s="14" t="e">
        <f t="shared" si="743"/>
        <v>#N/A</v>
      </c>
      <c r="U3455" s="14" t="e">
        <f t="shared" si="749"/>
        <v>#N/A</v>
      </c>
      <c r="V3455" s="14" t="e">
        <f t="shared" si="744"/>
        <v>#N/A</v>
      </c>
      <c r="W3455" s="14"/>
      <c r="X3455" s="14"/>
      <c r="Y3455" s="18" t="e">
        <f t="shared" si="750"/>
        <v>#N/A</v>
      </c>
      <c r="AE3455" s="18" t="e">
        <f t="shared" si="745"/>
        <v>#N/A</v>
      </c>
      <c r="AF3455" s="18" t="e">
        <f t="shared" si="746"/>
        <v>#N/A</v>
      </c>
      <c r="AG3455" s="18" t="e">
        <f t="shared" si="751"/>
        <v>#DIV/0!</v>
      </c>
      <c r="AH3455" s="18" t="e">
        <f t="shared" si="752"/>
        <v>#N/A</v>
      </c>
      <c r="AJ3455" s="18"/>
      <c r="AK3455" s="18"/>
      <c r="AL3455" s="18"/>
      <c r="AN3455" s="18"/>
      <c r="AO3455" s="18"/>
      <c r="AP3455" s="18"/>
      <c r="AQ3455" s="18"/>
      <c r="AR3455" s="18"/>
      <c r="AS3455" s="18"/>
      <c r="AT3455" s="18"/>
      <c r="AU3455" s="18"/>
      <c r="AV3455" s="18"/>
      <c r="AW3455" s="18"/>
      <c r="AX3455" s="18"/>
      <c r="AY3455" s="18"/>
      <c r="AZ3455" s="18"/>
      <c r="BA3455" s="18"/>
      <c r="BB3455" s="18"/>
      <c r="BC3455" s="18"/>
      <c r="BD3455" s="18"/>
      <c r="BE3455" s="18"/>
      <c r="BF3455" s="18"/>
      <c r="BL3455" s="18" t="e">
        <f t="shared" si="756"/>
        <v>#N/A</v>
      </c>
      <c r="BM3455" s="18" t="e">
        <f t="shared" si="753"/>
        <v>#N/A</v>
      </c>
      <c r="BN3455" s="18" t="e">
        <f t="shared" si="754"/>
        <v>#N/A</v>
      </c>
      <c r="BO3455" s="18" t="e">
        <f t="shared" si="755"/>
        <v>#N/A</v>
      </c>
      <c r="BT3455" s="18"/>
      <c r="BU3455" s="18"/>
      <c r="BV3455" s="18"/>
      <c r="BW3455" s="18"/>
      <c r="BX3455" s="18"/>
    </row>
    <row r="3456" spans="14:76" x14ac:dyDescent="0.25">
      <c r="N3456" s="14" t="e">
        <f>IF(ISNUMBER('Dosimetry Worksheet'!H3466), 'Dosimetry Worksheet'!H3466, NA())</f>
        <v>#N/A</v>
      </c>
      <c r="O3456" s="14" t="e">
        <f>IF(ISNUMBER(N3456), 'Dosimetry Worksheet'!I3466, NA())</f>
        <v>#N/A</v>
      </c>
      <c r="P3456" s="14"/>
      <c r="Q3456" s="14" t="e">
        <f t="shared" si="747"/>
        <v>#N/A</v>
      </c>
      <c r="R3456" s="14" t="e">
        <f t="shared" si="748"/>
        <v>#N/A</v>
      </c>
      <c r="T3456" s="14" t="e">
        <f t="shared" si="743"/>
        <v>#N/A</v>
      </c>
      <c r="U3456" s="14" t="e">
        <f t="shared" si="749"/>
        <v>#N/A</v>
      </c>
      <c r="V3456" s="14" t="e">
        <f t="shared" si="744"/>
        <v>#N/A</v>
      </c>
      <c r="W3456" s="14"/>
      <c r="X3456" s="14"/>
      <c r="Y3456" s="18" t="e">
        <f t="shared" si="750"/>
        <v>#N/A</v>
      </c>
      <c r="AE3456" s="18" t="e">
        <f t="shared" si="745"/>
        <v>#N/A</v>
      </c>
      <c r="AF3456" s="18" t="e">
        <f t="shared" si="746"/>
        <v>#N/A</v>
      </c>
      <c r="AG3456" s="18" t="e">
        <f t="shared" si="751"/>
        <v>#DIV/0!</v>
      </c>
      <c r="AH3456" s="18" t="e">
        <f t="shared" si="752"/>
        <v>#N/A</v>
      </c>
      <c r="AJ3456" s="18"/>
      <c r="AK3456" s="18"/>
      <c r="AL3456" s="18"/>
      <c r="AN3456" s="18"/>
      <c r="AO3456" s="18"/>
      <c r="AP3456" s="18"/>
      <c r="AQ3456" s="18"/>
      <c r="AR3456" s="18"/>
      <c r="AS3456" s="18"/>
      <c r="AT3456" s="18"/>
      <c r="AU3456" s="18"/>
      <c r="AV3456" s="18"/>
      <c r="AW3456" s="18"/>
      <c r="AX3456" s="18"/>
      <c r="AY3456" s="18"/>
      <c r="AZ3456" s="18"/>
      <c r="BA3456" s="18"/>
      <c r="BB3456" s="18"/>
      <c r="BC3456" s="18"/>
      <c r="BD3456" s="18"/>
      <c r="BE3456" s="18"/>
      <c r="BF3456" s="18"/>
      <c r="BL3456" s="18" t="e">
        <f t="shared" si="756"/>
        <v>#N/A</v>
      </c>
      <c r="BM3456" s="18" t="e">
        <f t="shared" si="753"/>
        <v>#N/A</v>
      </c>
      <c r="BN3456" s="18" t="e">
        <f t="shared" si="754"/>
        <v>#N/A</v>
      </c>
      <c r="BO3456" s="18" t="e">
        <f t="shared" si="755"/>
        <v>#N/A</v>
      </c>
      <c r="BT3456" s="18"/>
      <c r="BU3456" s="18"/>
      <c r="BV3456" s="18"/>
      <c r="BW3456" s="18"/>
      <c r="BX3456" s="18"/>
    </row>
    <row r="3457" spans="14:76" x14ac:dyDescent="0.25">
      <c r="N3457" s="14" t="e">
        <f>IF(ISNUMBER('Dosimetry Worksheet'!H3467), 'Dosimetry Worksheet'!H3467, NA())</f>
        <v>#N/A</v>
      </c>
      <c r="O3457" s="14" t="e">
        <f>IF(ISNUMBER(N3457), 'Dosimetry Worksheet'!I3467, NA())</f>
        <v>#N/A</v>
      </c>
      <c r="P3457" s="14"/>
      <c r="Q3457" s="14" t="e">
        <f t="shared" si="747"/>
        <v>#N/A</v>
      </c>
      <c r="R3457" s="14" t="e">
        <f t="shared" si="748"/>
        <v>#N/A</v>
      </c>
      <c r="T3457" s="14" t="e">
        <f t="shared" si="743"/>
        <v>#N/A</v>
      </c>
      <c r="U3457" s="14" t="e">
        <f t="shared" si="749"/>
        <v>#N/A</v>
      </c>
      <c r="V3457" s="14" t="e">
        <f t="shared" si="744"/>
        <v>#N/A</v>
      </c>
      <c r="W3457" s="14"/>
      <c r="X3457" s="14"/>
      <c r="Y3457" s="18" t="e">
        <f t="shared" si="750"/>
        <v>#N/A</v>
      </c>
      <c r="AE3457" s="18" t="e">
        <f t="shared" si="745"/>
        <v>#N/A</v>
      </c>
      <c r="AF3457" s="18" t="e">
        <f t="shared" si="746"/>
        <v>#N/A</v>
      </c>
      <c r="AG3457" s="18" t="e">
        <f t="shared" si="751"/>
        <v>#DIV/0!</v>
      </c>
      <c r="AH3457" s="18" t="e">
        <f t="shared" si="752"/>
        <v>#N/A</v>
      </c>
      <c r="AJ3457" s="18"/>
      <c r="AK3457" s="18"/>
      <c r="AL3457" s="18"/>
      <c r="AN3457" s="18"/>
      <c r="AO3457" s="18"/>
      <c r="AP3457" s="18"/>
      <c r="AQ3457" s="18"/>
      <c r="AR3457" s="18"/>
      <c r="AS3457" s="18"/>
      <c r="AT3457" s="18"/>
      <c r="AU3457" s="18"/>
      <c r="AV3457" s="18"/>
      <c r="AW3457" s="18"/>
      <c r="AX3457" s="18"/>
      <c r="AY3457" s="18"/>
      <c r="AZ3457" s="18"/>
      <c r="BA3457" s="18"/>
      <c r="BB3457" s="18"/>
      <c r="BC3457" s="18"/>
      <c r="BD3457" s="18"/>
      <c r="BE3457" s="18"/>
      <c r="BF3457" s="18"/>
      <c r="BL3457" s="18" t="e">
        <f t="shared" si="756"/>
        <v>#N/A</v>
      </c>
      <c r="BM3457" s="18" t="e">
        <f t="shared" si="753"/>
        <v>#N/A</v>
      </c>
      <c r="BN3457" s="18" t="e">
        <f t="shared" si="754"/>
        <v>#N/A</v>
      </c>
      <c r="BO3457" s="18" t="e">
        <f t="shared" si="755"/>
        <v>#N/A</v>
      </c>
      <c r="BT3457" s="18"/>
      <c r="BU3457" s="18"/>
      <c r="BV3457" s="18"/>
      <c r="BW3457" s="18"/>
      <c r="BX3457" s="18"/>
    </row>
    <row r="3458" spans="14:76" x14ac:dyDescent="0.25">
      <c r="N3458" s="14" t="e">
        <f>IF(ISNUMBER('Dosimetry Worksheet'!H3468), 'Dosimetry Worksheet'!H3468, NA())</f>
        <v>#N/A</v>
      </c>
      <c r="O3458" s="14" t="e">
        <f>IF(ISNUMBER(N3458), 'Dosimetry Worksheet'!I3468, NA())</f>
        <v>#N/A</v>
      </c>
      <c r="P3458" s="14"/>
      <c r="Q3458" s="14" t="e">
        <f t="shared" si="747"/>
        <v>#N/A</v>
      </c>
      <c r="R3458" s="14" t="e">
        <f t="shared" si="748"/>
        <v>#N/A</v>
      </c>
      <c r="T3458" s="14" t="e">
        <f t="shared" si="743"/>
        <v>#N/A</v>
      </c>
      <c r="U3458" s="14" t="e">
        <f t="shared" si="749"/>
        <v>#N/A</v>
      </c>
      <c r="V3458" s="14" t="e">
        <f t="shared" si="744"/>
        <v>#N/A</v>
      </c>
      <c r="W3458" s="14"/>
      <c r="X3458" s="14"/>
      <c r="Y3458" s="18" t="e">
        <f t="shared" si="750"/>
        <v>#N/A</v>
      </c>
      <c r="AE3458" s="18" t="e">
        <f t="shared" si="745"/>
        <v>#N/A</v>
      </c>
      <c r="AF3458" s="18" t="e">
        <f t="shared" si="746"/>
        <v>#N/A</v>
      </c>
      <c r="AG3458" s="18" t="e">
        <f t="shared" si="751"/>
        <v>#DIV/0!</v>
      </c>
      <c r="AH3458" s="18" t="e">
        <f t="shared" si="752"/>
        <v>#N/A</v>
      </c>
      <c r="AJ3458" s="18"/>
      <c r="AK3458" s="18"/>
      <c r="AL3458" s="18"/>
      <c r="AN3458" s="18"/>
      <c r="AO3458" s="18"/>
      <c r="AP3458" s="18"/>
      <c r="AQ3458" s="18"/>
      <c r="AR3458" s="18"/>
      <c r="AS3458" s="18"/>
      <c r="AT3458" s="18"/>
      <c r="AU3458" s="18"/>
      <c r="AV3458" s="18"/>
      <c r="AW3458" s="18"/>
      <c r="AX3458" s="18"/>
      <c r="AY3458" s="18"/>
      <c r="AZ3458" s="18"/>
      <c r="BA3458" s="18"/>
      <c r="BB3458" s="18"/>
      <c r="BC3458" s="18"/>
      <c r="BD3458" s="18"/>
      <c r="BE3458" s="18"/>
      <c r="BF3458" s="18"/>
      <c r="BL3458" s="18" t="e">
        <f t="shared" si="756"/>
        <v>#N/A</v>
      </c>
      <c r="BM3458" s="18" t="e">
        <f t="shared" si="753"/>
        <v>#N/A</v>
      </c>
      <c r="BN3458" s="18" t="e">
        <f t="shared" si="754"/>
        <v>#N/A</v>
      </c>
      <c r="BO3458" s="18" t="e">
        <f t="shared" si="755"/>
        <v>#N/A</v>
      </c>
      <c r="BT3458" s="18"/>
      <c r="BU3458" s="18"/>
      <c r="BV3458" s="18"/>
      <c r="BW3458" s="18"/>
      <c r="BX3458" s="18"/>
    </row>
    <row r="3459" spans="14:76" x14ac:dyDescent="0.25">
      <c r="N3459" s="14" t="e">
        <f>IF(ISNUMBER('Dosimetry Worksheet'!H3469), 'Dosimetry Worksheet'!H3469, NA())</f>
        <v>#N/A</v>
      </c>
      <c r="O3459" s="14" t="e">
        <f>IF(ISNUMBER(N3459), 'Dosimetry Worksheet'!I3469, NA())</f>
        <v>#N/A</v>
      </c>
      <c r="P3459" s="14"/>
      <c r="Q3459" s="14" t="e">
        <f t="shared" si="747"/>
        <v>#N/A</v>
      </c>
      <c r="R3459" s="14" t="e">
        <f t="shared" si="748"/>
        <v>#N/A</v>
      </c>
      <c r="T3459" s="14" t="e">
        <f t="shared" si="743"/>
        <v>#N/A</v>
      </c>
      <c r="U3459" s="14" t="e">
        <f t="shared" si="749"/>
        <v>#N/A</v>
      </c>
      <c r="V3459" s="14" t="e">
        <f t="shared" si="744"/>
        <v>#N/A</v>
      </c>
      <c r="W3459" s="14"/>
      <c r="X3459" s="14"/>
      <c r="Y3459" s="18" t="e">
        <f t="shared" si="750"/>
        <v>#N/A</v>
      </c>
      <c r="AE3459" s="18" t="e">
        <f t="shared" si="745"/>
        <v>#N/A</v>
      </c>
      <c r="AF3459" s="18" t="e">
        <f t="shared" si="746"/>
        <v>#N/A</v>
      </c>
      <c r="AG3459" s="18" t="e">
        <f t="shared" si="751"/>
        <v>#DIV/0!</v>
      </c>
      <c r="AH3459" s="18" t="e">
        <f t="shared" si="752"/>
        <v>#N/A</v>
      </c>
      <c r="AJ3459" s="18"/>
      <c r="AK3459" s="18"/>
      <c r="AL3459" s="18"/>
      <c r="AN3459" s="18"/>
      <c r="AO3459" s="18"/>
      <c r="AP3459" s="18"/>
      <c r="AQ3459" s="18"/>
      <c r="AR3459" s="18"/>
      <c r="AS3459" s="18"/>
      <c r="AT3459" s="18"/>
      <c r="AU3459" s="18"/>
      <c r="AV3459" s="18"/>
      <c r="AW3459" s="18"/>
      <c r="AX3459" s="18"/>
      <c r="AY3459" s="18"/>
      <c r="AZ3459" s="18"/>
      <c r="BA3459" s="18"/>
      <c r="BB3459" s="18"/>
      <c r="BC3459" s="18"/>
      <c r="BD3459" s="18"/>
      <c r="BE3459" s="18"/>
      <c r="BF3459" s="18"/>
      <c r="BL3459" s="18" t="e">
        <f t="shared" si="756"/>
        <v>#N/A</v>
      </c>
      <c r="BM3459" s="18" t="e">
        <f t="shared" si="753"/>
        <v>#N/A</v>
      </c>
      <c r="BN3459" s="18" t="e">
        <f t="shared" si="754"/>
        <v>#N/A</v>
      </c>
      <c r="BO3459" s="18" t="e">
        <f t="shared" si="755"/>
        <v>#N/A</v>
      </c>
      <c r="BT3459" s="18"/>
      <c r="BU3459" s="18"/>
      <c r="BV3459" s="18"/>
      <c r="BW3459" s="18"/>
      <c r="BX3459" s="18"/>
    </row>
    <row r="3460" spans="14:76" x14ac:dyDescent="0.25">
      <c r="N3460" s="14" t="e">
        <f>IF(ISNUMBER('Dosimetry Worksheet'!H3470), 'Dosimetry Worksheet'!H3470, NA())</f>
        <v>#N/A</v>
      </c>
      <c r="O3460" s="14" t="e">
        <f>IF(ISNUMBER(N3460), 'Dosimetry Worksheet'!I3470, NA())</f>
        <v>#N/A</v>
      </c>
      <c r="P3460" s="14"/>
      <c r="Q3460" s="14" t="e">
        <f t="shared" si="747"/>
        <v>#N/A</v>
      </c>
      <c r="R3460" s="14" t="e">
        <f t="shared" si="748"/>
        <v>#N/A</v>
      </c>
      <c r="T3460" s="14" t="e">
        <f t="shared" si="743"/>
        <v>#N/A</v>
      </c>
      <c r="U3460" s="14" t="e">
        <f t="shared" si="749"/>
        <v>#N/A</v>
      </c>
      <c r="V3460" s="14" t="e">
        <f t="shared" si="744"/>
        <v>#N/A</v>
      </c>
      <c r="W3460" s="14"/>
      <c r="X3460" s="14"/>
      <c r="Y3460" s="18" t="e">
        <f t="shared" si="750"/>
        <v>#N/A</v>
      </c>
      <c r="AE3460" s="18" t="e">
        <f t="shared" si="745"/>
        <v>#N/A</v>
      </c>
      <c r="AF3460" s="18" t="e">
        <f t="shared" si="746"/>
        <v>#N/A</v>
      </c>
      <c r="AG3460" s="18" t="e">
        <f t="shared" si="751"/>
        <v>#DIV/0!</v>
      </c>
      <c r="AH3460" s="18" t="e">
        <f t="shared" si="752"/>
        <v>#N/A</v>
      </c>
      <c r="AJ3460" s="18"/>
      <c r="AK3460" s="18"/>
      <c r="AL3460" s="18"/>
      <c r="AN3460" s="18"/>
      <c r="AO3460" s="18"/>
      <c r="AP3460" s="18"/>
      <c r="AQ3460" s="18"/>
      <c r="AR3460" s="18"/>
      <c r="AS3460" s="18"/>
      <c r="AT3460" s="18"/>
      <c r="AU3460" s="18"/>
      <c r="AV3460" s="18"/>
      <c r="AW3460" s="18"/>
      <c r="AX3460" s="18"/>
      <c r="AY3460" s="18"/>
      <c r="AZ3460" s="18"/>
      <c r="BA3460" s="18"/>
      <c r="BB3460" s="18"/>
      <c r="BC3460" s="18"/>
      <c r="BD3460" s="18"/>
      <c r="BE3460" s="18"/>
      <c r="BF3460" s="18"/>
      <c r="BL3460" s="18" t="e">
        <f t="shared" si="756"/>
        <v>#N/A</v>
      </c>
      <c r="BM3460" s="18" t="e">
        <f t="shared" si="753"/>
        <v>#N/A</v>
      </c>
      <c r="BN3460" s="18" t="e">
        <f t="shared" si="754"/>
        <v>#N/A</v>
      </c>
      <c r="BO3460" s="18" t="e">
        <f t="shared" si="755"/>
        <v>#N/A</v>
      </c>
      <c r="BT3460" s="18"/>
      <c r="BU3460" s="18"/>
      <c r="BV3460" s="18"/>
      <c r="BW3460" s="18"/>
      <c r="BX3460" s="18"/>
    </row>
    <row r="3461" spans="14:76" x14ac:dyDescent="0.25">
      <c r="N3461" s="14" t="e">
        <f>IF(ISNUMBER('Dosimetry Worksheet'!H3471), 'Dosimetry Worksheet'!H3471, NA())</f>
        <v>#N/A</v>
      </c>
      <c r="O3461" s="14" t="e">
        <f>IF(ISNUMBER(N3461), 'Dosimetry Worksheet'!I3471, NA())</f>
        <v>#N/A</v>
      </c>
      <c r="P3461" s="14"/>
      <c r="Q3461" s="14" t="e">
        <f t="shared" si="747"/>
        <v>#N/A</v>
      </c>
      <c r="R3461" s="14" t="e">
        <f t="shared" si="748"/>
        <v>#N/A</v>
      </c>
      <c r="T3461" s="14" t="e">
        <f t="shared" ref="T3461:T3524" si="757">N3461</f>
        <v>#N/A</v>
      </c>
      <c r="U3461" s="14" t="e">
        <f t="shared" si="749"/>
        <v>#N/A</v>
      </c>
      <c r="V3461" s="14" t="e">
        <f t="shared" ref="V3461:V3524" si="758">IF(ISNUMBER(T3461),LOG(R3461,2),NA())</f>
        <v>#N/A</v>
      </c>
      <c r="W3461" s="14"/>
      <c r="X3461" s="14"/>
      <c r="Y3461" s="18" t="e">
        <f t="shared" si="750"/>
        <v>#N/A</v>
      </c>
      <c r="AE3461" s="18" t="e">
        <f t="shared" ref="AE3461:AE3524" si="759">T3461</f>
        <v>#N/A</v>
      </c>
      <c r="AF3461" s="18" t="e">
        <f t="shared" ref="AF3461:AF3524" si="760">R3461</f>
        <v>#N/A</v>
      </c>
      <c r="AG3461" s="18" t="e">
        <f t="shared" si="751"/>
        <v>#DIV/0!</v>
      </c>
      <c r="AH3461" s="18" t="e">
        <f t="shared" si="752"/>
        <v>#N/A</v>
      </c>
      <c r="AJ3461" s="18"/>
      <c r="AK3461" s="18"/>
      <c r="AL3461" s="18"/>
      <c r="AN3461" s="18"/>
      <c r="AO3461" s="18"/>
      <c r="AP3461" s="18"/>
      <c r="AQ3461" s="18"/>
      <c r="AR3461" s="18"/>
      <c r="AS3461" s="18"/>
      <c r="AT3461" s="18"/>
      <c r="AU3461" s="18"/>
      <c r="AV3461" s="18"/>
      <c r="AW3461" s="18"/>
      <c r="AX3461" s="18"/>
      <c r="AY3461" s="18"/>
      <c r="AZ3461" s="18"/>
      <c r="BA3461" s="18"/>
      <c r="BB3461" s="18"/>
      <c r="BC3461" s="18"/>
      <c r="BD3461" s="18"/>
      <c r="BE3461" s="18"/>
      <c r="BF3461" s="18"/>
      <c r="BL3461" s="18" t="e">
        <f t="shared" si="756"/>
        <v>#N/A</v>
      </c>
      <c r="BM3461" s="18" t="e">
        <f t="shared" si="753"/>
        <v>#N/A</v>
      </c>
      <c r="BN3461" s="18" t="e">
        <f t="shared" si="754"/>
        <v>#N/A</v>
      </c>
      <c r="BO3461" s="18" t="e">
        <f t="shared" si="755"/>
        <v>#N/A</v>
      </c>
      <c r="BT3461" s="18"/>
      <c r="BU3461" s="18"/>
      <c r="BV3461" s="18"/>
      <c r="BW3461" s="18"/>
      <c r="BX3461" s="18"/>
    </row>
    <row r="3462" spans="14:76" x14ac:dyDescent="0.25">
      <c r="N3462" s="14" t="e">
        <f>IF(ISNUMBER('Dosimetry Worksheet'!H3472), 'Dosimetry Worksheet'!H3472, NA())</f>
        <v>#N/A</v>
      </c>
      <c r="O3462" s="14" t="e">
        <f>IF(ISNUMBER(N3462), 'Dosimetry Worksheet'!I3472, NA())</f>
        <v>#N/A</v>
      </c>
      <c r="P3462" s="14"/>
      <c r="Q3462" s="14" t="e">
        <f t="shared" ref="Q3462:Q3525" si="761">N3462</f>
        <v>#N/A</v>
      </c>
      <c r="R3462" s="14" t="e">
        <f t="shared" ref="R3462:R3525" si="762">IF(ISNUMBER(N3462),IF(L$5=2,O3462*2^(N3462/$K$5),O3462),NA())</f>
        <v>#N/A</v>
      </c>
      <c r="T3462" s="14" t="e">
        <f t="shared" si="757"/>
        <v>#N/A</v>
      </c>
      <c r="U3462" s="14" t="e">
        <f t="shared" ref="U3462:U3525" si="763">R3462</f>
        <v>#N/A</v>
      </c>
      <c r="V3462" s="14" t="e">
        <f t="shared" si="758"/>
        <v>#N/A</v>
      </c>
      <c r="W3462" s="14"/>
      <c r="X3462" s="14"/>
      <c r="Y3462" s="18" t="e">
        <f t="shared" ref="Y3462:Y3525" si="764">IF(AND(T3462&gt;=W$5,T3462&lt;=X$5),V3462,NA())</f>
        <v>#N/A</v>
      </c>
      <c r="AE3462" s="18" t="e">
        <f t="shared" si="759"/>
        <v>#N/A</v>
      </c>
      <c r="AF3462" s="18" t="e">
        <f t="shared" si="760"/>
        <v>#N/A</v>
      </c>
      <c r="AG3462" s="18" t="e">
        <f t="shared" ref="AG3462:AG3525" si="765">AB$5*2^(-AE3462/AC$5)</f>
        <v>#DIV/0!</v>
      </c>
      <c r="AH3462" s="18" t="e">
        <f t="shared" ref="AH3462:AH3525" si="766">IF(AND(AE3462&gt;=W$5,AE3462&lt;=X$5),AG3462,NA())</f>
        <v>#N/A</v>
      </c>
      <c r="AJ3462" s="18"/>
      <c r="AK3462" s="18"/>
      <c r="AL3462" s="18"/>
      <c r="AN3462" s="18"/>
      <c r="AO3462" s="18"/>
      <c r="AP3462" s="18"/>
      <c r="AQ3462" s="18"/>
      <c r="AR3462" s="18"/>
      <c r="AS3462" s="18"/>
      <c r="AT3462" s="18"/>
      <c r="AU3462" s="18"/>
      <c r="AV3462" s="18"/>
      <c r="AW3462" s="18"/>
      <c r="AX3462" s="18"/>
      <c r="AY3462" s="18"/>
      <c r="AZ3462" s="18"/>
      <c r="BA3462" s="18"/>
      <c r="BB3462" s="18"/>
      <c r="BC3462" s="18"/>
      <c r="BD3462" s="18"/>
      <c r="BE3462" s="18"/>
      <c r="BF3462" s="18"/>
      <c r="BL3462" s="18" t="e">
        <f t="shared" si="756"/>
        <v>#N/A</v>
      </c>
      <c r="BM3462" s="18" t="e">
        <f t="shared" ref="BM3462:BM3525" si="767">$BI$5*2^(-$BL3462/$BJ$5)</f>
        <v>#N/A</v>
      </c>
      <c r="BN3462" s="18" t="e">
        <f t="shared" ref="BN3462:BN3525" si="768">$BI$6*2^(-$BL3462/$BJ$6)</f>
        <v>#N/A</v>
      </c>
      <c r="BO3462" s="18" t="e">
        <f t="shared" ref="BO3462:BO3525" si="769">$BI$7*2^(-$BL3462/$BJ$7)</f>
        <v>#N/A</v>
      </c>
      <c r="BT3462" s="18"/>
      <c r="BU3462" s="18"/>
      <c r="BV3462" s="18"/>
      <c r="BW3462" s="18"/>
      <c r="BX3462" s="18"/>
    </row>
    <row r="3463" spans="14:76" x14ac:dyDescent="0.25">
      <c r="N3463" s="14" t="e">
        <f>IF(ISNUMBER('Dosimetry Worksheet'!H3473), 'Dosimetry Worksheet'!H3473, NA())</f>
        <v>#N/A</v>
      </c>
      <c r="O3463" s="14" t="e">
        <f>IF(ISNUMBER(N3463), 'Dosimetry Worksheet'!I3473, NA())</f>
        <v>#N/A</v>
      </c>
      <c r="P3463" s="14"/>
      <c r="Q3463" s="14" t="e">
        <f t="shared" si="761"/>
        <v>#N/A</v>
      </c>
      <c r="R3463" s="14" t="e">
        <f t="shared" si="762"/>
        <v>#N/A</v>
      </c>
      <c r="T3463" s="14" t="e">
        <f t="shared" si="757"/>
        <v>#N/A</v>
      </c>
      <c r="U3463" s="14" t="e">
        <f t="shared" si="763"/>
        <v>#N/A</v>
      </c>
      <c r="V3463" s="14" t="e">
        <f t="shared" si="758"/>
        <v>#N/A</v>
      </c>
      <c r="W3463" s="14"/>
      <c r="X3463" s="14"/>
      <c r="Y3463" s="18" t="e">
        <f t="shared" si="764"/>
        <v>#N/A</v>
      </c>
      <c r="AE3463" s="18" t="e">
        <f t="shared" si="759"/>
        <v>#N/A</v>
      </c>
      <c r="AF3463" s="18" t="e">
        <f t="shared" si="760"/>
        <v>#N/A</v>
      </c>
      <c r="AG3463" s="18" t="e">
        <f t="shared" si="765"/>
        <v>#DIV/0!</v>
      </c>
      <c r="AH3463" s="18" t="e">
        <f t="shared" si="766"/>
        <v>#N/A</v>
      </c>
      <c r="AJ3463" s="18"/>
      <c r="AK3463" s="18"/>
      <c r="AL3463" s="18"/>
      <c r="AN3463" s="18"/>
      <c r="AO3463" s="18"/>
      <c r="AP3463" s="18"/>
      <c r="AQ3463" s="18"/>
      <c r="AR3463" s="18"/>
      <c r="AS3463" s="18"/>
      <c r="AT3463" s="18"/>
      <c r="AU3463" s="18"/>
      <c r="AV3463" s="18"/>
      <c r="AW3463" s="18"/>
      <c r="AX3463" s="18"/>
      <c r="AY3463" s="18"/>
      <c r="AZ3463" s="18"/>
      <c r="BA3463" s="18"/>
      <c r="BB3463" s="18"/>
      <c r="BC3463" s="18"/>
      <c r="BD3463" s="18"/>
      <c r="BE3463" s="18"/>
      <c r="BF3463" s="18"/>
      <c r="BL3463" s="18" t="e">
        <f t="shared" ref="BL3463:BL3526" si="770">IF(BL3462&lt;$G$5*1.25,BL3462+1,NA())</f>
        <v>#N/A</v>
      </c>
      <c r="BM3463" s="18" t="e">
        <f t="shared" si="767"/>
        <v>#N/A</v>
      </c>
      <c r="BN3463" s="18" t="e">
        <f t="shared" si="768"/>
        <v>#N/A</v>
      </c>
      <c r="BO3463" s="18" t="e">
        <f t="shared" si="769"/>
        <v>#N/A</v>
      </c>
      <c r="BT3463" s="18"/>
      <c r="BU3463" s="18"/>
      <c r="BV3463" s="18"/>
      <c r="BW3463" s="18"/>
      <c r="BX3463" s="18"/>
    </row>
    <row r="3464" spans="14:76" x14ac:dyDescent="0.25">
      <c r="N3464" s="14" t="e">
        <f>IF(ISNUMBER('Dosimetry Worksheet'!H3474), 'Dosimetry Worksheet'!H3474, NA())</f>
        <v>#N/A</v>
      </c>
      <c r="O3464" s="14" t="e">
        <f>IF(ISNUMBER(N3464), 'Dosimetry Worksheet'!I3474, NA())</f>
        <v>#N/A</v>
      </c>
      <c r="P3464" s="14"/>
      <c r="Q3464" s="14" t="e">
        <f t="shared" si="761"/>
        <v>#N/A</v>
      </c>
      <c r="R3464" s="14" t="e">
        <f t="shared" si="762"/>
        <v>#N/A</v>
      </c>
      <c r="T3464" s="14" t="e">
        <f t="shared" si="757"/>
        <v>#N/A</v>
      </c>
      <c r="U3464" s="14" t="e">
        <f t="shared" si="763"/>
        <v>#N/A</v>
      </c>
      <c r="V3464" s="14" t="e">
        <f t="shared" si="758"/>
        <v>#N/A</v>
      </c>
      <c r="W3464" s="14"/>
      <c r="X3464" s="14"/>
      <c r="Y3464" s="18" t="e">
        <f t="shared" si="764"/>
        <v>#N/A</v>
      </c>
      <c r="AE3464" s="18" t="e">
        <f t="shared" si="759"/>
        <v>#N/A</v>
      </c>
      <c r="AF3464" s="18" t="e">
        <f t="shared" si="760"/>
        <v>#N/A</v>
      </c>
      <c r="AG3464" s="18" t="e">
        <f t="shared" si="765"/>
        <v>#DIV/0!</v>
      </c>
      <c r="AH3464" s="18" t="e">
        <f t="shared" si="766"/>
        <v>#N/A</v>
      </c>
      <c r="AJ3464" s="18"/>
      <c r="AK3464" s="18"/>
      <c r="AL3464" s="18"/>
      <c r="AN3464" s="18"/>
      <c r="AO3464" s="18"/>
      <c r="AP3464" s="18"/>
      <c r="AQ3464" s="18"/>
      <c r="AR3464" s="18"/>
      <c r="AS3464" s="18"/>
      <c r="AT3464" s="18"/>
      <c r="AU3464" s="18"/>
      <c r="AV3464" s="18"/>
      <c r="AW3464" s="18"/>
      <c r="AX3464" s="18"/>
      <c r="AY3464" s="18"/>
      <c r="AZ3464" s="18"/>
      <c r="BA3464" s="18"/>
      <c r="BB3464" s="18"/>
      <c r="BC3464" s="18"/>
      <c r="BD3464" s="18"/>
      <c r="BE3464" s="18"/>
      <c r="BF3464" s="18"/>
      <c r="BL3464" s="18" t="e">
        <f t="shared" si="770"/>
        <v>#N/A</v>
      </c>
      <c r="BM3464" s="18" t="e">
        <f t="shared" si="767"/>
        <v>#N/A</v>
      </c>
      <c r="BN3464" s="18" t="e">
        <f t="shared" si="768"/>
        <v>#N/A</v>
      </c>
      <c r="BO3464" s="18" t="e">
        <f t="shared" si="769"/>
        <v>#N/A</v>
      </c>
      <c r="BT3464" s="18"/>
      <c r="BU3464" s="18"/>
      <c r="BV3464" s="18"/>
      <c r="BW3464" s="18"/>
      <c r="BX3464" s="18"/>
    </row>
    <row r="3465" spans="14:76" x14ac:dyDescent="0.25">
      <c r="N3465" s="14" t="e">
        <f>IF(ISNUMBER('Dosimetry Worksheet'!H3475), 'Dosimetry Worksheet'!H3475, NA())</f>
        <v>#N/A</v>
      </c>
      <c r="O3465" s="14" t="e">
        <f>IF(ISNUMBER(N3465), 'Dosimetry Worksheet'!I3475, NA())</f>
        <v>#N/A</v>
      </c>
      <c r="P3465" s="14"/>
      <c r="Q3465" s="14" t="e">
        <f t="shared" si="761"/>
        <v>#N/A</v>
      </c>
      <c r="R3465" s="14" t="e">
        <f t="shared" si="762"/>
        <v>#N/A</v>
      </c>
      <c r="T3465" s="14" t="e">
        <f t="shared" si="757"/>
        <v>#N/A</v>
      </c>
      <c r="U3465" s="14" t="e">
        <f t="shared" si="763"/>
        <v>#N/A</v>
      </c>
      <c r="V3465" s="14" t="e">
        <f t="shared" si="758"/>
        <v>#N/A</v>
      </c>
      <c r="W3465" s="14"/>
      <c r="X3465" s="14"/>
      <c r="Y3465" s="18" t="e">
        <f t="shared" si="764"/>
        <v>#N/A</v>
      </c>
      <c r="AE3465" s="18" t="e">
        <f t="shared" si="759"/>
        <v>#N/A</v>
      </c>
      <c r="AF3465" s="18" t="e">
        <f t="shared" si="760"/>
        <v>#N/A</v>
      </c>
      <c r="AG3465" s="18" t="e">
        <f t="shared" si="765"/>
        <v>#DIV/0!</v>
      </c>
      <c r="AH3465" s="18" t="e">
        <f t="shared" si="766"/>
        <v>#N/A</v>
      </c>
      <c r="AJ3465" s="18"/>
      <c r="AK3465" s="18"/>
      <c r="AL3465" s="18"/>
      <c r="AN3465" s="18"/>
      <c r="AO3465" s="18"/>
      <c r="AP3465" s="18"/>
      <c r="AQ3465" s="18"/>
      <c r="AR3465" s="18"/>
      <c r="AS3465" s="18"/>
      <c r="AT3465" s="18"/>
      <c r="AU3465" s="18"/>
      <c r="AV3465" s="18"/>
      <c r="AW3465" s="18"/>
      <c r="AX3465" s="18"/>
      <c r="AY3465" s="18"/>
      <c r="AZ3465" s="18"/>
      <c r="BA3465" s="18"/>
      <c r="BB3465" s="18"/>
      <c r="BC3465" s="18"/>
      <c r="BD3465" s="18"/>
      <c r="BE3465" s="18"/>
      <c r="BF3465" s="18"/>
      <c r="BL3465" s="18" t="e">
        <f t="shared" si="770"/>
        <v>#N/A</v>
      </c>
      <c r="BM3465" s="18" t="e">
        <f t="shared" si="767"/>
        <v>#N/A</v>
      </c>
      <c r="BN3465" s="18" t="e">
        <f t="shared" si="768"/>
        <v>#N/A</v>
      </c>
      <c r="BO3465" s="18" t="e">
        <f t="shared" si="769"/>
        <v>#N/A</v>
      </c>
      <c r="BT3465" s="18"/>
      <c r="BU3465" s="18"/>
      <c r="BV3465" s="18"/>
      <c r="BW3465" s="18"/>
      <c r="BX3465" s="18"/>
    </row>
    <row r="3466" spans="14:76" x14ac:dyDescent="0.25">
      <c r="N3466" s="14" t="e">
        <f>IF(ISNUMBER('Dosimetry Worksheet'!H3476), 'Dosimetry Worksheet'!H3476, NA())</f>
        <v>#N/A</v>
      </c>
      <c r="O3466" s="14" t="e">
        <f>IF(ISNUMBER(N3466), 'Dosimetry Worksheet'!I3476, NA())</f>
        <v>#N/A</v>
      </c>
      <c r="P3466" s="14"/>
      <c r="Q3466" s="14" t="e">
        <f t="shared" si="761"/>
        <v>#N/A</v>
      </c>
      <c r="R3466" s="14" t="e">
        <f t="shared" si="762"/>
        <v>#N/A</v>
      </c>
      <c r="T3466" s="14" t="e">
        <f t="shared" si="757"/>
        <v>#N/A</v>
      </c>
      <c r="U3466" s="14" t="e">
        <f t="shared" si="763"/>
        <v>#N/A</v>
      </c>
      <c r="V3466" s="14" t="e">
        <f t="shared" si="758"/>
        <v>#N/A</v>
      </c>
      <c r="W3466" s="14"/>
      <c r="X3466" s="14"/>
      <c r="Y3466" s="18" t="e">
        <f t="shared" si="764"/>
        <v>#N/A</v>
      </c>
      <c r="AE3466" s="18" t="e">
        <f t="shared" si="759"/>
        <v>#N/A</v>
      </c>
      <c r="AF3466" s="18" t="e">
        <f t="shared" si="760"/>
        <v>#N/A</v>
      </c>
      <c r="AG3466" s="18" t="e">
        <f t="shared" si="765"/>
        <v>#DIV/0!</v>
      </c>
      <c r="AH3466" s="18" t="e">
        <f t="shared" si="766"/>
        <v>#N/A</v>
      </c>
      <c r="AJ3466" s="18"/>
      <c r="AK3466" s="18"/>
      <c r="AL3466" s="18"/>
      <c r="AN3466" s="18"/>
      <c r="AO3466" s="18"/>
      <c r="AP3466" s="18"/>
      <c r="AQ3466" s="18"/>
      <c r="AR3466" s="18"/>
      <c r="AS3466" s="18"/>
      <c r="AT3466" s="18"/>
      <c r="AU3466" s="18"/>
      <c r="AV3466" s="18"/>
      <c r="AW3466" s="18"/>
      <c r="AX3466" s="18"/>
      <c r="AY3466" s="18"/>
      <c r="AZ3466" s="18"/>
      <c r="BA3466" s="18"/>
      <c r="BB3466" s="18"/>
      <c r="BC3466" s="18"/>
      <c r="BD3466" s="18"/>
      <c r="BE3466" s="18"/>
      <c r="BF3466" s="18"/>
      <c r="BL3466" s="18" t="e">
        <f t="shared" si="770"/>
        <v>#N/A</v>
      </c>
      <c r="BM3466" s="18" t="e">
        <f t="shared" si="767"/>
        <v>#N/A</v>
      </c>
      <c r="BN3466" s="18" t="e">
        <f t="shared" si="768"/>
        <v>#N/A</v>
      </c>
      <c r="BO3466" s="18" t="e">
        <f t="shared" si="769"/>
        <v>#N/A</v>
      </c>
      <c r="BT3466" s="18"/>
      <c r="BU3466" s="18"/>
      <c r="BV3466" s="18"/>
      <c r="BW3466" s="18"/>
      <c r="BX3466" s="18"/>
    </row>
    <row r="3467" spans="14:76" x14ac:dyDescent="0.25">
      <c r="N3467" s="14" t="e">
        <f>IF(ISNUMBER('Dosimetry Worksheet'!H3477), 'Dosimetry Worksheet'!H3477, NA())</f>
        <v>#N/A</v>
      </c>
      <c r="O3467" s="14" t="e">
        <f>IF(ISNUMBER(N3467), 'Dosimetry Worksheet'!I3477, NA())</f>
        <v>#N/A</v>
      </c>
      <c r="P3467" s="14"/>
      <c r="Q3467" s="14" t="e">
        <f t="shared" si="761"/>
        <v>#N/A</v>
      </c>
      <c r="R3467" s="14" t="e">
        <f t="shared" si="762"/>
        <v>#N/A</v>
      </c>
      <c r="T3467" s="14" t="e">
        <f t="shared" si="757"/>
        <v>#N/A</v>
      </c>
      <c r="U3467" s="14" t="e">
        <f t="shared" si="763"/>
        <v>#N/A</v>
      </c>
      <c r="V3467" s="14" t="e">
        <f t="shared" si="758"/>
        <v>#N/A</v>
      </c>
      <c r="W3467" s="14"/>
      <c r="X3467" s="14"/>
      <c r="Y3467" s="18" t="e">
        <f t="shared" si="764"/>
        <v>#N/A</v>
      </c>
      <c r="AE3467" s="18" t="e">
        <f t="shared" si="759"/>
        <v>#N/A</v>
      </c>
      <c r="AF3467" s="18" t="e">
        <f t="shared" si="760"/>
        <v>#N/A</v>
      </c>
      <c r="AG3467" s="18" t="e">
        <f t="shared" si="765"/>
        <v>#DIV/0!</v>
      </c>
      <c r="AH3467" s="18" t="e">
        <f t="shared" si="766"/>
        <v>#N/A</v>
      </c>
      <c r="AJ3467" s="18"/>
      <c r="AK3467" s="18"/>
      <c r="AL3467" s="18"/>
      <c r="AN3467" s="18"/>
      <c r="AO3467" s="18"/>
      <c r="AP3467" s="18"/>
      <c r="AQ3467" s="18"/>
      <c r="AR3467" s="18"/>
      <c r="AS3467" s="18"/>
      <c r="AT3467" s="18"/>
      <c r="AU3467" s="18"/>
      <c r="AV3467" s="18"/>
      <c r="AW3467" s="18"/>
      <c r="AX3467" s="18"/>
      <c r="AY3467" s="18"/>
      <c r="AZ3467" s="18"/>
      <c r="BA3467" s="18"/>
      <c r="BB3467" s="18"/>
      <c r="BC3467" s="18"/>
      <c r="BD3467" s="18"/>
      <c r="BE3467" s="18"/>
      <c r="BF3467" s="18"/>
      <c r="BL3467" s="18" t="e">
        <f t="shared" si="770"/>
        <v>#N/A</v>
      </c>
      <c r="BM3467" s="18" t="e">
        <f t="shared" si="767"/>
        <v>#N/A</v>
      </c>
      <c r="BN3467" s="18" t="e">
        <f t="shared" si="768"/>
        <v>#N/A</v>
      </c>
      <c r="BO3467" s="18" t="e">
        <f t="shared" si="769"/>
        <v>#N/A</v>
      </c>
      <c r="BT3467" s="18"/>
      <c r="BU3467" s="18"/>
      <c r="BV3467" s="18"/>
      <c r="BW3467" s="18"/>
      <c r="BX3467" s="18"/>
    </row>
    <row r="3468" spans="14:76" x14ac:dyDescent="0.25">
      <c r="N3468" s="14" t="e">
        <f>IF(ISNUMBER('Dosimetry Worksheet'!H3478), 'Dosimetry Worksheet'!H3478, NA())</f>
        <v>#N/A</v>
      </c>
      <c r="O3468" s="14" t="e">
        <f>IF(ISNUMBER(N3468), 'Dosimetry Worksheet'!I3478, NA())</f>
        <v>#N/A</v>
      </c>
      <c r="P3468" s="14"/>
      <c r="Q3468" s="14" t="e">
        <f t="shared" si="761"/>
        <v>#N/A</v>
      </c>
      <c r="R3468" s="14" t="e">
        <f t="shared" si="762"/>
        <v>#N/A</v>
      </c>
      <c r="T3468" s="14" t="e">
        <f t="shared" si="757"/>
        <v>#N/A</v>
      </c>
      <c r="U3468" s="14" t="e">
        <f t="shared" si="763"/>
        <v>#N/A</v>
      </c>
      <c r="V3468" s="14" t="e">
        <f t="shared" si="758"/>
        <v>#N/A</v>
      </c>
      <c r="W3468" s="14"/>
      <c r="X3468" s="14"/>
      <c r="Y3468" s="18" t="e">
        <f t="shared" si="764"/>
        <v>#N/A</v>
      </c>
      <c r="AE3468" s="18" t="e">
        <f t="shared" si="759"/>
        <v>#N/A</v>
      </c>
      <c r="AF3468" s="18" t="e">
        <f t="shared" si="760"/>
        <v>#N/A</v>
      </c>
      <c r="AG3468" s="18" t="e">
        <f t="shared" si="765"/>
        <v>#DIV/0!</v>
      </c>
      <c r="AH3468" s="18" t="e">
        <f t="shared" si="766"/>
        <v>#N/A</v>
      </c>
      <c r="AJ3468" s="18"/>
      <c r="AK3468" s="18"/>
      <c r="AL3468" s="18"/>
      <c r="AN3468" s="18"/>
      <c r="AO3468" s="18"/>
      <c r="AP3468" s="18"/>
      <c r="AQ3468" s="18"/>
      <c r="AR3468" s="18"/>
      <c r="AS3468" s="18"/>
      <c r="AT3468" s="18"/>
      <c r="AU3468" s="18"/>
      <c r="AV3468" s="18"/>
      <c r="AW3468" s="18"/>
      <c r="AX3468" s="18"/>
      <c r="AY3468" s="18"/>
      <c r="AZ3468" s="18"/>
      <c r="BA3468" s="18"/>
      <c r="BB3468" s="18"/>
      <c r="BC3468" s="18"/>
      <c r="BD3468" s="18"/>
      <c r="BE3468" s="18"/>
      <c r="BF3468" s="18"/>
      <c r="BL3468" s="18" t="e">
        <f t="shared" si="770"/>
        <v>#N/A</v>
      </c>
      <c r="BM3468" s="18" t="e">
        <f t="shared" si="767"/>
        <v>#N/A</v>
      </c>
      <c r="BN3468" s="18" t="e">
        <f t="shared" si="768"/>
        <v>#N/A</v>
      </c>
      <c r="BO3468" s="18" t="e">
        <f t="shared" si="769"/>
        <v>#N/A</v>
      </c>
      <c r="BT3468" s="18"/>
      <c r="BU3468" s="18"/>
      <c r="BV3468" s="18"/>
      <c r="BW3468" s="18"/>
      <c r="BX3468" s="18"/>
    </row>
    <row r="3469" spans="14:76" x14ac:dyDescent="0.25">
      <c r="N3469" s="14" t="e">
        <f>IF(ISNUMBER('Dosimetry Worksheet'!H3479), 'Dosimetry Worksheet'!H3479, NA())</f>
        <v>#N/A</v>
      </c>
      <c r="O3469" s="14" t="e">
        <f>IF(ISNUMBER(N3469), 'Dosimetry Worksheet'!I3479, NA())</f>
        <v>#N/A</v>
      </c>
      <c r="P3469" s="14"/>
      <c r="Q3469" s="14" t="e">
        <f t="shared" si="761"/>
        <v>#N/A</v>
      </c>
      <c r="R3469" s="14" t="e">
        <f t="shared" si="762"/>
        <v>#N/A</v>
      </c>
      <c r="T3469" s="14" t="e">
        <f t="shared" si="757"/>
        <v>#N/A</v>
      </c>
      <c r="U3469" s="14" t="e">
        <f t="shared" si="763"/>
        <v>#N/A</v>
      </c>
      <c r="V3469" s="14" t="e">
        <f t="shared" si="758"/>
        <v>#N/A</v>
      </c>
      <c r="W3469" s="14"/>
      <c r="X3469" s="14"/>
      <c r="Y3469" s="18" t="e">
        <f t="shared" si="764"/>
        <v>#N/A</v>
      </c>
      <c r="AE3469" s="18" t="e">
        <f t="shared" si="759"/>
        <v>#N/A</v>
      </c>
      <c r="AF3469" s="18" t="e">
        <f t="shared" si="760"/>
        <v>#N/A</v>
      </c>
      <c r="AG3469" s="18" t="e">
        <f t="shared" si="765"/>
        <v>#DIV/0!</v>
      </c>
      <c r="AH3469" s="18" t="e">
        <f t="shared" si="766"/>
        <v>#N/A</v>
      </c>
      <c r="AJ3469" s="18"/>
      <c r="AK3469" s="18"/>
      <c r="AL3469" s="18"/>
      <c r="AN3469" s="18"/>
      <c r="AO3469" s="18"/>
      <c r="AP3469" s="18"/>
      <c r="AQ3469" s="18"/>
      <c r="AR3469" s="18"/>
      <c r="AS3469" s="18"/>
      <c r="AT3469" s="18"/>
      <c r="AU3469" s="18"/>
      <c r="AV3469" s="18"/>
      <c r="AW3469" s="18"/>
      <c r="AX3469" s="18"/>
      <c r="AY3469" s="18"/>
      <c r="AZ3469" s="18"/>
      <c r="BA3469" s="18"/>
      <c r="BB3469" s="18"/>
      <c r="BC3469" s="18"/>
      <c r="BD3469" s="18"/>
      <c r="BE3469" s="18"/>
      <c r="BF3469" s="18"/>
      <c r="BL3469" s="18" t="e">
        <f t="shared" si="770"/>
        <v>#N/A</v>
      </c>
      <c r="BM3469" s="18" t="e">
        <f t="shared" si="767"/>
        <v>#N/A</v>
      </c>
      <c r="BN3469" s="18" t="e">
        <f t="shared" si="768"/>
        <v>#N/A</v>
      </c>
      <c r="BO3469" s="18" t="e">
        <f t="shared" si="769"/>
        <v>#N/A</v>
      </c>
      <c r="BT3469" s="18"/>
      <c r="BU3469" s="18"/>
      <c r="BV3469" s="18"/>
      <c r="BW3469" s="18"/>
      <c r="BX3469" s="18"/>
    </row>
    <row r="3470" spans="14:76" x14ac:dyDescent="0.25">
      <c r="N3470" s="14" t="e">
        <f>IF(ISNUMBER('Dosimetry Worksheet'!H3480), 'Dosimetry Worksheet'!H3480, NA())</f>
        <v>#N/A</v>
      </c>
      <c r="O3470" s="14" t="e">
        <f>IF(ISNUMBER(N3470), 'Dosimetry Worksheet'!I3480, NA())</f>
        <v>#N/A</v>
      </c>
      <c r="P3470" s="14"/>
      <c r="Q3470" s="14" t="e">
        <f t="shared" si="761"/>
        <v>#N/A</v>
      </c>
      <c r="R3470" s="14" t="e">
        <f t="shared" si="762"/>
        <v>#N/A</v>
      </c>
      <c r="T3470" s="14" t="e">
        <f t="shared" si="757"/>
        <v>#N/A</v>
      </c>
      <c r="U3470" s="14" t="e">
        <f t="shared" si="763"/>
        <v>#N/A</v>
      </c>
      <c r="V3470" s="14" t="e">
        <f t="shared" si="758"/>
        <v>#N/A</v>
      </c>
      <c r="W3470" s="14"/>
      <c r="X3470" s="14"/>
      <c r="Y3470" s="18" t="e">
        <f t="shared" si="764"/>
        <v>#N/A</v>
      </c>
      <c r="AE3470" s="18" t="e">
        <f t="shared" si="759"/>
        <v>#N/A</v>
      </c>
      <c r="AF3470" s="18" t="e">
        <f t="shared" si="760"/>
        <v>#N/A</v>
      </c>
      <c r="AG3470" s="18" t="e">
        <f t="shared" si="765"/>
        <v>#DIV/0!</v>
      </c>
      <c r="AH3470" s="18" t="e">
        <f t="shared" si="766"/>
        <v>#N/A</v>
      </c>
      <c r="AJ3470" s="18"/>
      <c r="AK3470" s="18"/>
      <c r="AL3470" s="18"/>
      <c r="AN3470" s="18"/>
      <c r="AO3470" s="18"/>
      <c r="AP3470" s="18"/>
      <c r="AQ3470" s="18"/>
      <c r="AR3470" s="18"/>
      <c r="AS3470" s="18"/>
      <c r="AT3470" s="18"/>
      <c r="AU3470" s="18"/>
      <c r="AV3470" s="18"/>
      <c r="AW3470" s="18"/>
      <c r="AX3470" s="18"/>
      <c r="AY3470" s="18"/>
      <c r="AZ3470" s="18"/>
      <c r="BA3470" s="18"/>
      <c r="BB3470" s="18"/>
      <c r="BC3470" s="18"/>
      <c r="BD3470" s="18"/>
      <c r="BE3470" s="18"/>
      <c r="BF3470" s="18"/>
      <c r="BL3470" s="18" t="e">
        <f t="shared" si="770"/>
        <v>#N/A</v>
      </c>
      <c r="BM3470" s="18" t="e">
        <f t="shared" si="767"/>
        <v>#N/A</v>
      </c>
      <c r="BN3470" s="18" t="e">
        <f t="shared" si="768"/>
        <v>#N/A</v>
      </c>
      <c r="BO3470" s="18" t="e">
        <f t="shared" si="769"/>
        <v>#N/A</v>
      </c>
      <c r="BT3470" s="18"/>
      <c r="BU3470" s="18"/>
      <c r="BV3470" s="18"/>
      <c r="BW3470" s="18"/>
      <c r="BX3470" s="18"/>
    </row>
    <row r="3471" spans="14:76" x14ac:dyDescent="0.25">
      <c r="N3471" s="14" t="e">
        <f>IF(ISNUMBER('Dosimetry Worksheet'!H3481), 'Dosimetry Worksheet'!H3481, NA())</f>
        <v>#N/A</v>
      </c>
      <c r="O3471" s="14" t="e">
        <f>IF(ISNUMBER(N3471), 'Dosimetry Worksheet'!I3481, NA())</f>
        <v>#N/A</v>
      </c>
      <c r="P3471" s="14"/>
      <c r="Q3471" s="14" t="e">
        <f t="shared" si="761"/>
        <v>#N/A</v>
      </c>
      <c r="R3471" s="14" t="e">
        <f t="shared" si="762"/>
        <v>#N/A</v>
      </c>
      <c r="T3471" s="14" t="e">
        <f t="shared" si="757"/>
        <v>#N/A</v>
      </c>
      <c r="U3471" s="14" t="e">
        <f t="shared" si="763"/>
        <v>#N/A</v>
      </c>
      <c r="V3471" s="14" t="e">
        <f t="shared" si="758"/>
        <v>#N/A</v>
      </c>
      <c r="W3471" s="14"/>
      <c r="X3471" s="14"/>
      <c r="Y3471" s="18" t="e">
        <f t="shared" si="764"/>
        <v>#N/A</v>
      </c>
      <c r="AE3471" s="18" t="e">
        <f t="shared" si="759"/>
        <v>#N/A</v>
      </c>
      <c r="AF3471" s="18" t="e">
        <f t="shared" si="760"/>
        <v>#N/A</v>
      </c>
      <c r="AG3471" s="18" t="e">
        <f t="shared" si="765"/>
        <v>#DIV/0!</v>
      </c>
      <c r="AH3471" s="18" t="e">
        <f t="shared" si="766"/>
        <v>#N/A</v>
      </c>
      <c r="AJ3471" s="18"/>
      <c r="AK3471" s="18"/>
      <c r="AL3471" s="18"/>
      <c r="AN3471" s="18"/>
      <c r="AO3471" s="18"/>
      <c r="AP3471" s="18"/>
      <c r="AQ3471" s="18"/>
      <c r="AR3471" s="18"/>
      <c r="AS3471" s="18"/>
      <c r="AT3471" s="18"/>
      <c r="AU3471" s="18"/>
      <c r="AV3471" s="18"/>
      <c r="AW3471" s="18"/>
      <c r="AX3471" s="18"/>
      <c r="AY3471" s="18"/>
      <c r="AZ3471" s="18"/>
      <c r="BA3471" s="18"/>
      <c r="BB3471" s="18"/>
      <c r="BC3471" s="18"/>
      <c r="BD3471" s="18"/>
      <c r="BE3471" s="18"/>
      <c r="BF3471" s="18"/>
      <c r="BL3471" s="18" t="e">
        <f t="shared" si="770"/>
        <v>#N/A</v>
      </c>
      <c r="BM3471" s="18" t="e">
        <f t="shared" si="767"/>
        <v>#N/A</v>
      </c>
      <c r="BN3471" s="18" t="e">
        <f t="shared" si="768"/>
        <v>#N/A</v>
      </c>
      <c r="BO3471" s="18" t="e">
        <f t="shared" si="769"/>
        <v>#N/A</v>
      </c>
      <c r="BT3471" s="18"/>
      <c r="BU3471" s="18"/>
      <c r="BV3471" s="18"/>
      <c r="BW3471" s="18"/>
      <c r="BX3471" s="18"/>
    </row>
    <row r="3472" spans="14:76" x14ac:dyDescent="0.25">
      <c r="N3472" s="14" t="e">
        <f>IF(ISNUMBER('Dosimetry Worksheet'!H3482), 'Dosimetry Worksheet'!H3482, NA())</f>
        <v>#N/A</v>
      </c>
      <c r="O3472" s="14" t="e">
        <f>IF(ISNUMBER(N3472), 'Dosimetry Worksheet'!I3482, NA())</f>
        <v>#N/A</v>
      </c>
      <c r="P3472" s="14"/>
      <c r="Q3472" s="14" t="e">
        <f t="shared" si="761"/>
        <v>#N/A</v>
      </c>
      <c r="R3472" s="14" t="e">
        <f t="shared" si="762"/>
        <v>#N/A</v>
      </c>
      <c r="T3472" s="14" t="e">
        <f t="shared" si="757"/>
        <v>#N/A</v>
      </c>
      <c r="U3472" s="14" t="e">
        <f t="shared" si="763"/>
        <v>#N/A</v>
      </c>
      <c r="V3472" s="14" t="e">
        <f t="shared" si="758"/>
        <v>#N/A</v>
      </c>
      <c r="W3472" s="14"/>
      <c r="X3472" s="14"/>
      <c r="Y3472" s="18" t="e">
        <f t="shared" si="764"/>
        <v>#N/A</v>
      </c>
      <c r="AE3472" s="18" t="e">
        <f t="shared" si="759"/>
        <v>#N/A</v>
      </c>
      <c r="AF3472" s="18" t="e">
        <f t="shared" si="760"/>
        <v>#N/A</v>
      </c>
      <c r="AG3472" s="18" t="e">
        <f t="shared" si="765"/>
        <v>#DIV/0!</v>
      </c>
      <c r="AH3472" s="18" t="e">
        <f t="shared" si="766"/>
        <v>#N/A</v>
      </c>
      <c r="AJ3472" s="18"/>
      <c r="AK3472" s="18"/>
      <c r="AL3472" s="18"/>
      <c r="AN3472" s="18"/>
      <c r="AO3472" s="18"/>
      <c r="AP3472" s="18"/>
      <c r="AQ3472" s="18"/>
      <c r="AR3472" s="18"/>
      <c r="AS3472" s="18"/>
      <c r="AT3472" s="18"/>
      <c r="AU3472" s="18"/>
      <c r="AV3472" s="18"/>
      <c r="AW3472" s="18"/>
      <c r="AX3472" s="18"/>
      <c r="AY3472" s="18"/>
      <c r="AZ3472" s="18"/>
      <c r="BA3472" s="18"/>
      <c r="BB3472" s="18"/>
      <c r="BC3472" s="18"/>
      <c r="BD3472" s="18"/>
      <c r="BE3472" s="18"/>
      <c r="BF3472" s="18"/>
      <c r="BL3472" s="18" t="e">
        <f t="shared" si="770"/>
        <v>#N/A</v>
      </c>
      <c r="BM3472" s="18" t="e">
        <f t="shared" si="767"/>
        <v>#N/A</v>
      </c>
      <c r="BN3472" s="18" t="e">
        <f t="shared" si="768"/>
        <v>#N/A</v>
      </c>
      <c r="BO3472" s="18" t="e">
        <f t="shared" si="769"/>
        <v>#N/A</v>
      </c>
      <c r="BT3472" s="18"/>
      <c r="BU3472" s="18"/>
      <c r="BV3472" s="18"/>
      <c r="BW3472" s="18"/>
      <c r="BX3472" s="18"/>
    </row>
    <row r="3473" spans="14:76" x14ac:dyDescent="0.25">
      <c r="N3473" s="14" t="e">
        <f>IF(ISNUMBER('Dosimetry Worksheet'!H3483), 'Dosimetry Worksheet'!H3483, NA())</f>
        <v>#N/A</v>
      </c>
      <c r="O3473" s="14" t="e">
        <f>IF(ISNUMBER(N3473), 'Dosimetry Worksheet'!I3483, NA())</f>
        <v>#N/A</v>
      </c>
      <c r="P3473" s="14"/>
      <c r="Q3473" s="14" t="e">
        <f t="shared" si="761"/>
        <v>#N/A</v>
      </c>
      <c r="R3473" s="14" t="e">
        <f t="shared" si="762"/>
        <v>#N/A</v>
      </c>
      <c r="T3473" s="14" t="e">
        <f t="shared" si="757"/>
        <v>#N/A</v>
      </c>
      <c r="U3473" s="14" t="e">
        <f t="shared" si="763"/>
        <v>#N/A</v>
      </c>
      <c r="V3473" s="14" t="e">
        <f t="shared" si="758"/>
        <v>#N/A</v>
      </c>
      <c r="W3473" s="14"/>
      <c r="X3473" s="14"/>
      <c r="Y3473" s="18" t="e">
        <f t="shared" si="764"/>
        <v>#N/A</v>
      </c>
      <c r="AE3473" s="18" t="e">
        <f t="shared" si="759"/>
        <v>#N/A</v>
      </c>
      <c r="AF3473" s="18" t="e">
        <f t="shared" si="760"/>
        <v>#N/A</v>
      </c>
      <c r="AG3473" s="18" t="e">
        <f t="shared" si="765"/>
        <v>#DIV/0!</v>
      </c>
      <c r="AH3473" s="18" t="e">
        <f t="shared" si="766"/>
        <v>#N/A</v>
      </c>
      <c r="AJ3473" s="18"/>
      <c r="AK3473" s="18"/>
      <c r="AL3473" s="18"/>
      <c r="AN3473" s="18"/>
      <c r="AO3473" s="18"/>
      <c r="AP3473" s="18"/>
      <c r="AQ3473" s="18"/>
      <c r="AR3473" s="18"/>
      <c r="AS3473" s="18"/>
      <c r="AT3473" s="18"/>
      <c r="AU3473" s="18"/>
      <c r="AV3473" s="18"/>
      <c r="AW3473" s="18"/>
      <c r="AX3473" s="18"/>
      <c r="AY3473" s="18"/>
      <c r="AZ3473" s="18"/>
      <c r="BA3473" s="18"/>
      <c r="BB3473" s="18"/>
      <c r="BC3473" s="18"/>
      <c r="BD3473" s="18"/>
      <c r="BE3473" s="18"/>
      <c r="BF3473" s="18"/>
      <c r="BL3473" s="18" t="e">
        <f t="shared" si="770"/>
        <v>#N/A</v>
      </c>
      <c r="BM3473" s="18" t="e">
        <f t="shared" si="767"/>
        <v>#N/A</v>
      </c>
      <c r="BN3473" s="18" t="e">
        <f t="shared" si="768"/>
        <v>#N/A</v>
      </c>
      <c r="BO3473" s="18" t="e">
        <f t="shared" si="769"/>
        <v>#N/A</v>
      </c>
      <c r="BT3473" s="18"/>
      <c r="BU3473" s="18"/>
      <c r="BV3473" s="18"/>
      <c r="BW3473" s="18"/>
      <c r="BX3473" s="18"/>
    </row>
    <row r="3474" spans="14:76" x14ac:dyDescent="0.25">
      <c r="N3474" s="14" t="e">
        <f>IF(ISNUMBER('Dosimetry Worksheet'!H3484), 'Dosimetry Worksheet'!H3484, NA())</f>
        <v>#N/A</v>
      </c>
      <c r="O3474" s="14" t="e">
        <f>IF(ISNUMBER(N3474), 'Dosimetry Worksheet'!I3484, NA())</f>
        <v>#N/A</v>
      </c>
      <c r="P3474" s="14"/>
      <c r="Q3474" s="14" t="e">
        <f t="shared" si="761"/>
        <v>#N/A</v>
      </c>
      <c r="R3474" s="14" t="e">
        <f t="shared" si="762"/>
        <v>#N/A</v>
      </c>
      <c r="T3474" s="14" t="e">
        <f t="shared" si="757"/>
        <v>#N/A</v>
      </c>
      <c r="U3474" s="14" t="e">
        <f t="shared" si="763"/>
        <v>#N/A</v>
      </c>
      <c r="V3474" s="14" t="e">
        <f t="shared" si="758"/>
        <v>#N/A</v>
      </c>
      <c r="W3474" s="14"/>
      <c r="X3474" s="14"/>
      <c r="Y3474" s="18" t="e">
        <f t="shared" si="764"/>
        <v>#N/A</v>
      </c>
      <c r="AE3474" s="18" t="e">
        <f t="shared" si="759"/>
        <v>#N/A</v>
      </c>
      <c r="AF3474" s="18" t="e">
        <f t="shared" si="760"/>
        <v>#N/A</v>
      </c>
      <c r="AG3474" s="18" t="e">
        <f t="shared" si="765"/>
        <v>#DIV/0!</v>
      </c>
      <c r="AH3474" s="18" t="e">
        <f t="shared" si="766"/>
        <v>#N/A</v>
      </c>
      <c r="AJ3474" s="18"/>
      <c r="AK3474" s="18"/>
      <c r="AL3474" s="18"/>
      <c r="AN3474" s="18"/>
      <c r="AO3474" s="18"/>
      <c r="AP3474" s="18"/>
      <c r="AQ3474" s="18"/>
      <c r="AR3474" s="18"/>
      <c r="AS3474" s="18"/>
      <c r="AT3474" s="18"/>
      <c r="AU3474" s="18"/>
      <c r="AV3474" s="18"/>
      <c r="AW3474" s="18"/>
      <c r="AX3474" s="18"/>
      <c r="AY3474" s="18"/>
      <c r="AZ3474" s="18"/>
      <c r="BA3474" s="18"/>
      <c r="BB3474" s="18"/>
      <c r="BC3474" s="18"/>
      <c r="BD3474" s="18"/>
      <c r="BE3474" s="18"/>
      <c r="BF3474" s="18"/>
      <c r="BL3474" s="18" t="e">
        <f t="shared" si="770"/>
        <v>#N/A</v>
      </c>
      <c r="BM3474" s="18" t="e">
        <f t="shared" si="767"/>
        <v>#N/A</v>
      </c>
      <c r="BN3474" s="18" t="e">
        <f t="shared" si="768"/>
        <v>#N/A</v>
      </c>
      <c r="BO3474" s="18" t="e">
        <f t="shared" si="769"/>
        <v>#N/A</v>
      </c>
      <c r="BT3474" s="18"/>
      <c r="BU3474" s="18"/>
      <c r="BV3474" s="18"/>
      <c r="BW3474" s="18"/>
      <c r="BX3474" s="18"/>
    </row>
    <row r="3475" spans="14:76" x14ac:dyDescent="0.25">
      <c r="N3475" s="14" t="e">
        <f>IF(ISNUMBER('Dosimetry Worksheet'!H3485), 'Dosimetry Worksheet'!H3485, NA())</f>
        <v>#N/A</v>
      </c>
      <c r="O3475" s="14" t="e">
        <f>IF(ISNUMBER(N3475), 'Dosimetry Worksheet'!I3485, NA())</f>
        <v>#N/A</v>
      </c>
      <c r="P3475" s="14"/>
      <c r="Q3475" s="14" t="e">
        <f t="shared" si="761"/>
        <v>#N/A</v>
      </c>
      <c r="R3475" s="14" t="e">
        <f t="shared" si="762"/>
        <v>#N/A</v>
      </c>
      <c r="T3475" s="14" t="e">
        <f t="shared" si="757"/>
        <v>#N/A</v>
      </c>
      <c r="U3475" s="14" t="e">
        <f t="shared" si="763"/>
        <v>#N/A</v>
      </c>
      <c r="V3475" s="14" t="e">
        <f t="shared" si="758"/>
        <v>#N/A</v>
      </c>
      <c r="W3475" s="14"/>
      <c r="X3475" s="14"/>
      <c r="Y3475" s="18" t="e">
        <f t="shared" si="764"/>
        <v>#N/A</v>
      </c>
      <c r="AE3475" s="18" t="e">
        <f t="shared" si="759"/>
        <v>#N/A</v>
      </c>
      <c r="AF3475" s="18" t="e">
        <f t="shared" si="760"/>
        <v>#N/A</v>
      </c>
      <c r="AG3475" s="18" t="e">
        <f t="shared" si="765"/>
        <v>#DIV/0!</v>
      </c>
      <c r="AH3475" s="18" t="e">
        <f t="shared" si="766"/>
        <v>#N/A</v>
      </c>
      <c r="AJ3475" s="18"/>
      <c r="AK3475" s="18"/>
      <c r="AL3475" s="18"/>
      <c r="AN3475" s="18"/>
      <c r="AO3475" s="18"/>
      <c r="AP3475" s="18"/>
      <c r="AQ3475" s="18"/>
      <c r="AR3475" s="18"/>
      <c r="AS3475" s="18"/>
      <c r="AT3475" s="18"/>
      <c r="AU3475" s="18"/>
      <c r="AV3475" s="18"/>
      <c r="AW3475" s="18"/>
      <c r="AX3475" s="18"/>
      <c r="AY3475" s="18"/>
      <c r="AZ3475" s="18"/>
      <c r="BA3475" s="18"/>
      <c r="BB3475" s="18"/>
      <c r="BC3475" s="18"/>
      <c r="BD3475" s="18"/>
      <c r="BE3475" s="18"/>
      <c r="BF3475" s="18"/>
      <c r="BL3475" s="18" t="e">
        <f t="shared" si="770"/>
        <v>#N/A</v>
      </c>
      <c r="BM3475" s="18" t="e">
        <f t="shared" si="767"/>
        <v>#N/A</v>
      </c>
      <c r="BN3475" s="18" t="e">
        <f t="shared" si="768"/>
        <v>#N/A</v>
      </c>
      <c r="BO3475" s="18" t="e">
        <f t="shared" si="769"/>
        <v>#N/A</v>
      </c>
      <c r="BT3475" s="18"/>
      <c r="BU3475" s="18"/>
      <c r="BV3475" s="18"/>
      <c r="BW3475" s="18"/>
      <c r="BX3475" s="18"/>
    </row>
    <row r="3476" spans="14:76" x14ac:dyDescent="0.25">
      <c r="N3476" s="14" t="e">
        <f>IF(ISNUMBER('Dosimetry Worksheet'!H3486), 'Dosimetry Worksheet'!H3486, NA())</f>
        <v>#N/A</v>
      </c>
      <c r="O3476" s="14" t="e">
        <f>IF(ISNUMBER(N3476), 'Dosimetry Worksheet'!I3486, NA())</f>
        <v>#N/A</v>
      </c>
      <c r="P3476" s="14"/>
      <c r="Q3476" s="14" t="e">
        <f t="shared" si="761"/>
        <v>#N/A</v>
      </c>
      <c r="R3476" s="14" t="e">
        <f t="shared" si="762"/>
        <v>#N/A</v>
      </c>
      <c r="T3476" s="14" t="e">
        <f t="shared" si="757"/>
        <v>#N/A</v>
      </c>
      <c r="U3476" s="14" t="e">
        <f t="shared" si="763"/>
        <v>#N/A</v>
      </c>
      <c r="V3476" s="14" t="e">
        <f t="shared" si="758"/>
        <v>#N/A</v>
      </c>
      <c r="W3476" s="14"/>
      <c r="X3476" s="14"/>
      <c r="Y3476" s="18" t="e">
        <f t="shared" si="764"/>
        <v>#N/A</v>
      </c>
      <c r="AE3476" s="18" t="e">
        <f t="shared" si="759"/>
        <v>#N/A</v>
      </c>
      <c r="AF3476" s="18" t="e">
        <f t="shared" si="760"/>
        <v>#N/A</v>
      </c>
      <c r="AG3476" s="18" t="e">
        <f t="shared" si="765"/>
        <v>#DIV/0!</v>
      </c>
      <c r="AH3476" s="18" t="e">
        <f t="shared" si="766"/>
        <v>#N/A</v>
      </c>
      <c r="AJ3476" s="18"/>
      <c r="AK3476" s="18"/>
      <c r="AL3476" s="18"/>
      <c r="AN3476" s="18"/>
      <c r="AO3476" s="18"/>
      <c r="AP3476" s="18"/>
      <c r="AQ3476" s="18"/>
      <c r="AR3476" s="18"/>
      <c r="AS3476" s="18"/>
      <c r="AT3476" s="18"/>
      <c r="AU3476" s="18"/>
      <c r="AV3476" s="18"/>
      <c r="AW3476" s="18"/>
      <c r="AX3476" s="18"/>
      <c r="AY3476" s="18"/>
      <c r="AZ3476" s="18"/>
      <c r="BA3476" s="18"/>
      <c r="BB3476" s="18"/>
      <c r="BC3476" s="18"/>
      <c r="BD3476" s="18"/>
      <c r="BE3476" s="18"/>
      <c r="BF3476" s="18"/>
      <c r="BL3476" s="18" t="e">
        <f t="shared" si="770"/>
        <v>#N/A</v>
      </c>
      <c r="BM3476" s="18" t="e">
        <f t="shared" si="767"/>
        <v>#N/A</v>
      </c>
      <c r="BN3476" s="18" t="e">
        <f t="shared" si="768"/>
        <v>#N/A</v>
      </c>
      <c r="BO3476" s="18" t="e">
        <f t="shared" si="769"/>
        <v>#N/A</v>
      </c>
      <c r="BT3476" s="18"/>
      <c r="BU3476" s="18"/>
      <c r="BV3476" s="18"/>
      <c r="BW3476" s="18"/>
      <c r="BX3476" s="18"/>
    </row>
    <row r="3477" spans="14:76" x14ac:dyDescent="0.25">
      <c r="N3477" s="14" t="e">
        <f>IF(ISNUMBER('Dosimetry Worksheet'!H3487), 'Dosimetry Worksheet'!H3487, NA())</f>
        <v>#N/A</v>
      </c>
      <c r="O3477" s="14" t="e">
        <f>IF(ISNUMBER(N3477), 'Dosimetry Worksheet'!I3487, NA())</f>
        <v>#N/A</v>
      </c>
      <c r="P3477" s="14"/>
      <c r="Q3477" s="14" t="e">
        <f t="shared" si="761"/>
        <v>#N/A</v>
      </c>
      <c r="R3477" s="14" t="e">
        <f t="shared" si="762"/>
        <v>#N/A</v>
      </c>
      <c r="T3477" s="14" t="e">
        <f t="shared" si="757"/>
        <v>#N/A</v>
      </c>
      <c r="U3477" s="14" t="e">
        <f t="shared" si="763"/>
        <v>#N/A</v>
      </c>
      <c r="V3477" s="14" t="e">
        <f t="shared" si="758"/>
        <v>#N/A</v>
      </c>
      <c r="W3477" s="14"/>
      <c r="X3477" s="14"/>
      <c r="Y3477" s="18" t="e">
        <f t="shared" si="764"/>
        <v>#N/A</v>
      </c>
      <c r="AE3477" s="18" t="e">
        <f t="shared" si="759"/>
        <v>#N/A</v>
      </c>
      <c r="AF3477" s="18" t="e">
        <f t="shared" si="760"/>
        <v>#N/A</v>
      </c>
      <c r="AG3477" s="18" t="e">
        <f t="shared" si="765"/>
        <v>#DIV/0!</v>
      </c>
      <c r="AH3477" s="18" t="e">
        <f t="shared" si="766"/>
        <v>#N/A</v>
      </c>
      <c r="AJ3477" s="18"/>
      <c r="AK3477" s="18"/>
      <c r="AL3477" s="18"/>
      <c r="AN3477" s="18"/>
      <c r="AO3477" s="18"/>
      <c r="AP3477" s="18"/>
      <c r="AQ3477" s="18"/>
      <c r="AR3477" s="18"/>
      <c r="AS3477" s="18"/>
      <c r="AT3477" s="18"/>
      <c r="AU3477" s="18"/>
      <c r="AV3477" s="18"/>
      <c r="AW3477" s="18"/>
      <c r="AX3477" s="18"/>
      <c r="AY3477" s="18"/>
      <c r="AZ3477" s="18"/>
      <c r="BA3477" s="18"/>
      <c r="BB3477" s="18"/>
      <c r="BC3477" s="18"/>
      <c r="BD3477" s="18"/>
      <c r="BE3477" s="18"/>
      <c r="BF3477" s="18"/>
      <c r="BL3477" s="18" t="e">
        <f t="shared" si="770"/>
        <v>#N/A</v>
      </c>
      <c r="BM3477" s="18" t="e">
        <f t="shared" si="767"/>
        <v>#N/A</v>
      </c>
      <c r="BN3477" s="18" t="e">
        <f t="shared" si="768"/>
        <v>#N/A</v>
      </c>
      <c r="BO3477" s="18" t="e">
        <f t="shared" si="769"/>
        <v>#N/A</v>
      </c>
      <c r="BT3477" s="18"/>
      <c r="BU3477" s="18"/>
      <c r="BV3477" s="18"/>
      <c r="BW3477" s="18"/>
      <c r="BX3477" s="18"/>
    </row>
    <row r="3478" spans="14:76" x14ac:dyDescent="0.25">
      <c r="N3478" s="14" t="e">
        <f>IF(ISNUMBER('Dosimetry Worksheet'!H3488), 'Dosimetry Worksheet'!H3488, NA())</f>
        <v>#N/A</v>
      </c>
      <c r="O3478" s="14" t="e">
        <f>IF(ISNUMBER(N3478), 'Dosimetry Worksheet'!I3488, NA())</f>
        <v>#N/A</v>
      </c>
      <c r="P3478" s="14"/>
      <c r="Q3478" s="14" t="e">
        <f t="shared" si="761"/>
        <v>#N/A</v>
      </c>
      <c r="R3478" s="14" t="e">
        <f t="shared" si="762"/>
        <v>#N/A</v>
      </c>
      <c r="T3478" s="14" t="e">
        <f t="shared" si="757"/>
        <v>#N/A</v>
      </c>
      <c r="U3478" s="14" t="e">
        <f t="shared" si="763"/>
        <v>#N/A</v>
      </c>
      <c r="V3478" s="14" t="e">
        <f t="shared" si="758"/>
        <v>#N/A</v>
      </c>
      <c r="W3478" s="14"/>
      <c r="X3478" s="14"/>
      <c r="Y3478" s="18" t="e">
        <f t="shared" si="764"/>
        <v>#N/A</v>
      </c>
      <c r="AE3478" s="18" t="e">
        <f t="shared" si="759"/>
        <v>#N/A</v>
      </c>
      <c r="AF3478" s="18" t="e">
        <f t="shared" si="760"/>
        <v>#N/A</v>
      </c>
      <c r="AG3478" s="18" t="e">
        <f t="shared" si="765"/>
        <v>#DIV/0!</v>
      </c>
      <c r="AH3478" s="18" t="e">
        <f t="shared" si="766"/>
        <v>#N/A</v>
      </c>
      <c r="AJ3478" s="18"/>
      <c r="AK3478" s="18"/>
      <c r="AL3478" s="18"/>
      <c r="AN3478" s="18"/>
      <c r="AO3478" s="18"/>
      <c r="AP3478" s="18"/>
      <c r="AQ3478" s="18"/>
      <c r="AR3478" s="18"/>
      <c r="AS3478" s="18"/>
      <c r="AT3478" s="18"/>
      <c r="AU3478" s="18"/>
      <c r="AV3478" s="18"/>
      <c r="AW3478" s="18"/>
      <c r="AX3478" s="18"/>
      <c r="AY3478" s="18"/>
      <c r="AZ3478" s="18"/>
      <c r="BA3478" s="18"/>
      <c r="BB3478" s="18"/>
      <c r="BC3478" s="18"/>
      <c r="BD3478" s="18"/>
      <c r="BE3478" s="18"/>
      <c r="BF3478" s="18"/>
      <c r="BL3478" s="18" t="e">
        <f t="shared" si="770"/>
        <v>#N/A</v>
      </c>
      <c r="BM3478" s="18" t="e">
        <f t="shared" si="767"/>
        <v>#N/A</v>
      </c>
      <c r="BN3478" s="18" t="e">
        <f t="shared" si="768"/>
        <v>#N/A</v>
      </c>
      <c r="BO3478" s="18" t="e">
        <f t="shared" si="769"/>
        <v>#N/A</v>
      </c>
      <c r="BT3478" s="18"/>
      <c r="BU3478" s="18"/>
      <c r="BV3478" s="18"/>
      <c r="BW3478" s="18"/>
      <c r="BX3478" s="18"/>
    </row>
    <row r="3479" spans="14:76" x14ac:dyDescent="0.25">
      <c r="N3479" s="14" t="e">
        <f>IF(ISNUMBER('Dosimetry Worksheet'!H3489), 'Dosimetry Worksheet'!H3489, NA())</f>
        <v>#N/A</v>
      </c>
      <c r="O3479" s="14" t="e">
        <f>IF(ISNUMBER(N3479), 'Dosimetry Worksheet'!I3489, NA())</f>
        <v>#N/A</v>
      </c>
      <c r="P3479" s="14"/>
      <c r="Q3479" s="14" t="e">
        <f t="shared" si="761"/>
        <v>#N/A</v>
      </c>
      <c r="R3479" s="14" t="e">
        <f t="shared" si="762"/>
        <v>#N/A</v>
      </c>
      <c r="T3479" s="14" t="e">
        <f t="shared" si="757"/>
        <v>#N/A</v>
      </c>
      <c r="U3479" s="14" t="e">
        <f t="shared" si="763"/>
        <v>#N/A</v>
      </c>
      <c r="V3479" s="14" t="e">
        <f t="shared" si="758"/>
        <v>#N/A</v>
      </c>
      <c r="W3479" s="14"/>
      <c r="X3479" s="14"/>
      <c r="Y3479" s="18" t="e">
        <f t="shared" si="764"/>
        <v>#N/A</v>
      </c>
      <c r="AE3479" s="18" t="e">
        <f t="shared" si="759"/>
        <v>#N/A</v>
      </c>
      <c r="AF3479" s="18" t="e">
        <f t="shared" si="760"/>
        <v>#N/A</v>
      </c>
      <c r="AG3479" s="18" t="e">
        <f t="shared" si="765"/>
        <v>#DIV/0!</v>
      </c>
      <c r="AH3479" s="18" t="e">
        <f t="shared" si="766"/>
        <v>#N/A</v>
      </c>
      <c r="AJ3479" s="18"/>
      <c r="AK3479" s="18"/>
      <c r="AL3479" s="18"/>
      <c r="AN3479" s="18"/>
      <c r="AO3479" s="18"/>
      <c r="AP3479" s="18"/>
      <c r="AQ3479" s="18"/>
      <c r="AR3479" s="18"/>
      <c r="AS3479" s="18"/>
      <c r="AT3479" s="18"/>
      <c r="AU3479" s="18"/>
      <c r="AV3479" s="18"/>
      <c r="AW3479" s="18"/>
      <c r="AX3479" s="18"/>
      <c r="AY3479" s="18"/>
      <c r="AZ3479" s="18"/>
      <c r="BA3479" s="18"/>
      <c r="BB3479" s="18"/>
      <c r="BC3479" s="18"/>
      <c r="BD3479" s="18"/>
      <c r="BE3479" s="18"/>
      <c r="BF3479" s="18"/>
      <c r="BL3479" s="18" t="e">
        <f t="shared" si="770"/>
        <v>#N/A</v>
      </c>
      <c r="BM3479" s="18" t="e">
        <f t="shared" si="767"/>
        <v>#N/A</v>
      </c>
      <c r="BN3479" s="18" t="e">
        <f t="shared" si="768"/>
        <v>#N/A</v>
      </c>
      <c r="BO3479" s="18" t="e">
        <f t="shared" si="769"/>
        <v>#N/A</v>
      </c>
      <c r="BT3479" s="18"/>
      <c r="BU3479" s="18"/>
      <c r="BV3479" s="18"/>
      <c r="BW3479" s="18"/>
      <c r="BX3479" s="18"/>
    </row>
    <row r="3480" spans="14:76" x14ac:dyDescent="0.25">
      <c r="N3480" s="14" t="e">
        <f>IF(ISNUMBER('Dosimetry Worksheet'!H3490), 'Dosimetry Worksheet'!H3490, NA())</f>
        <v>#N/A</v>
      </c>
      <c r="O3480" s="14" t="e">
        <f>IF(ISNUMBER(N3480), 'Dosimetry Worksheet'!I3490, NA())</f>
        <v>#N/A</v>
      </c>
      <c r="P3480" s="14"/>
      <c r="Q3480" s="14" t="e">
        <f t="shared" si="761"/>
        <v>#N/A</v>
      </c>
      <c r="R3480" s="14" t="e">
        <f t="shared" si="762"/>
        <v>#N/A</v>
      </c>
      <c r="T3480" s="14" t="e">
        <f t="shared" si="757"/>
        <v>#N/A</v>
      </c>
      <c r="U3480" s="14" t="e">
        <f t="shared" si="763"/>
        <v>#N/A</v>
      </c>
      <c r="V3480" s="14" t="e">
        <f t="shared" si="758"/>
        <v>#N/A</v>
      </c>
      <c r="W3480" s="14"/>
      <c r="X3480" s="14"/>
      <c r="Y3480" s="18" t="e">
        <f t="shared" si="764"/>
        <v>#N/A</v>
      </c>
      <c r="AE3480" s="18" t="e">
        <f t="shared" si="759"/>
        <v>#N/A</v>
      </c>
      <c r="AF3480" s="18" t="e">
        <f t="shared" si="760"/>
        <v>#N/A</v>
      </c>
      <c r="AG3480" s="18" t="e">
        <f t="shared" si="765"/>
        <v>#DIV/0!</v>
      </c>
      <c r="AH3480" s="18" t="e">
        <f t="shared" si="766"/>
        <v>#N/A</v>
      </c>
      <c r="AJ3480" s="18"/>
      <c r="AK3480" s="18"/>
      <c r="AL3480" s="18"/>
      <c r="AN3480" s="18"/>
      <c r="AO3480" s="18"/>
      <c r="AP3480" s="18"/>
      <c r="AQ3480" s="18"/>
      <c r="AR3480" s="18"/>
      <c r="AS3480" s="18"/>
      <c r="AT3480" s="18"/>
      <c r="AU3480" s="18"/>
      <c r="AV3480" s="18"/>
      <c r="AW3480" s="18"/>
      <c r="AX3480" s="18"/>
      <c r="AY3480" s="18"/>
      <c r="AZ3480" s="18"/>
      <c r="BA3480" s="18"/>
      <c r="BB3480" s="18"/>
      <c r="BC3480" s="18"/>
      <c r="BD3480" s="18"/>
      <c r="BE3480" s="18"/>
      <c r="BF3480" s="18"/>
      <c r="BL3480" s="18" t="e">
        <f t="shared" si="770"/>
        <v>#N/A</v>
      </c>
      <c r="BM3480" s="18" t="e">
        <f t="shared" si="767"/>
        <v>#N/A</v>
      </c>
      <c r="BN3480" s="18" t="e">
        <f t="shared" si="768"/>
        <v>#N/A</v>
      </c>
      <c r="BO3480" s="18" t="e">
        <f t="shared" si="769"/>
        <v>#N/A</v>
      </c>
      <c r="BT3480" s="18"/>
      <c r="BU3480" s="18"/>
      <c r="BV3480" s="18"/>
      <c r="BW3480" s="18"/>
      <c r="BX3480" s="18"/>
    </row>
    <row r="3481" spans="14:76" x14ac:dyDescent="0.25">
      <c r="N3481" s="14" t="e">
        <f>IF(ISNUMBER('Dosimetry Worksheet'!H3491), 'Dosimetry Worksheet'!H3491, NA())</f>
        <v>#N/A</v>
      </c>
      <c r="O3481" s="14" t="e">
        <f>IF(ISNUMBER(N3481), 'Dosimetry Worksheet'!I3491, NA())</f>
        <v>#N/A</v>
      </c>
      <c r="P3481" s="14"/>
      <c r="Q3481" s="14" t="e">
        <f t="shared" si="761"/>
        <v>#N/A</v>
      </c>
      <c r="R3481" s="14" t="e">
        <f t="shared" si="762"/>
        <v>#N/A</v>
      </c>
      <c r="T3481" s="14" t="e">
        <f t="shared" si="757"/>
        <v>#N/A</v>
      </c>
      <c r="U3481" s="14" t="e">
        <f t="shared" si="763"/>
        <v>#N/A</v>
      </c>
      <c r="V3481" s="14" t="e">
        <f t="shared" si="758"/>
        <v>#N/A</v>
      </c>
      <c r="W3481" s="14"/>
      <c r="X3481" s="14"/>
      <c r="Y3481" s="18" t="e">
        <f t="shared" si="764"/>
        <v>#N/A</v>
      </c>
      <c r="AE3481" s="18" t="e">
        <f t="shared" si="759"/>
        <v>#N/A</v>
      </c>
      <c r="AF3481" s="18" t="e">
        <f t="shared" si="760"/>
        <v>#N/A</v>
      </c>
      <c r="AG3481" s="18" t="e">
        <f t="shared" si="765"/>
        <v>#DIV/0!</v>
      </c>
      <c r="AH3481" s="18" t="e">
        <f t="shared" si="766"/>
        <v>#N/A</v>
      </c>
      <c r="AJ3481" s="18"/>
      <c r="AK3481" s="18"/>
      <c r="AL3481" s="18"/>
      <c r="AN3481" s="18"/>
      <c r="AO3481" s="18"/>
      <c r="AP3481" s="18"/>
      <c r="AQ3481" s="18"/>
      <c r="AR3481" s="18"/>
      <c r="AS3481" s="18"/>
      <c r="AT3481" s="18"/>
      <c r="AU3481" s="18"/>
      <c r="AV3481" s="18"/>
      <c r="AW3481" s="18"/>
      <c r="AX3481" s="18"/>
      <c r="AY3481" s="18"/>
      <c r="AZ3481" s="18"/>
      <c r="BA3481" s="18"/>
      <c r="BB3481" s="18"/>
      <c r="BC3481" s="18"/>
      <c r="BD3481" s="18"/>
      <c r="BE3481" s="18"/>
      <c r="BF3481" s="18"/>
      <c r="BL3481" s="18" t="e">
        <f t="shared" si="770"/>
        <v>#N/A</v>
      </c>
      <c r="BM3481" s="18" t="e">
        <f t="shared" si="767"/>
        <v>#N/A</v>
      </c>
      <c r="BN3481" s="18" t="e">
        <f t="shared" si="768"/>
        <v>#N/A</v>
      </c>
      <c r="BO3481" s="18" t="e">
        <f t="shared" si="769"/>
        <v>#N/A</v>
      </c>
      <c r="BT3481" s="18"/>
      <c r="BU3481" s="18"/>
      <c r="BV3481" s="18"/>
      <c r="BW3481" s="18"/>
      <c r="BX3481" s="18"/>
    </row>
    <row r="3482" spans="14:76" x14ac:dyDescent="0.25">
      <c r="N3482" s="14" t="e">
        <f>IF(ISNUMBER('Dosimetry Worksheet'!H3492), 'Dosimetry Worksheet'!H3492, NA())</f>
        <v>#N/A</v>
      </c>
      <c r="O3482" s="14" t="e">
        <f>IF(ISNUMBER(N3482), 'Dosimetry Worksheet'!I3492, NA())</f>
        <v>#N/A</v>
      </c>
      <c r="P3482" s="14"/>
      <c r="Q3482" s="14" t="e">
        <f t="shared" si="761"/>
        <v>#N/A</v>
      </c>
      <c r="R3482" s="14" t="e">
        <f t="shared" si="762"/>
        <v>#N/A</v>
      </c>
      <c r="T3482" s="14" t="e">
        <f t="shared" si="757"/>
        <v>#N/A</v>
      </c>
      <c r="U3482" s="14" t="e">
        <f t="shared" si="763"/>
        <v>#N/A</v>
      </c>
      <c r="V3482" s="14" t="e">
        <f t="shared" si="758"/>
        <v>#N/A</v>
      </c>
      <c r="W3482" s="14"/>
      <c r="X3482" s="14"/>
      <c r="Y3482" s="18" t="e">
        <f t="shared" si="764"/>
        <v>#N/A</v>
      </c>
      <c r="AE3482" s="18" t="e">
        <f t="shared" si="759"/>
        <v>#N/A</v>
      </c>
      <c r="AF3482" s="18" t="e">
        <f t="shared" si="760"/>
        <v>#N/A</v>
      </c>
      <c r="AG3482" s="18" t="e">
        <f t="shared" si="765"/>
        <v>#DIV/0!</v>
      </c>
      <c r="AH3482" s="18" t="e">
        <f t="shared" si="766"/>
        <v>#N/A</v>
      </c>
      <c r="AJ3482" s="18"/>
      <c r="AK3482" s="18"/>
      <c r="AL3482" s="18"/>
      <c r="AN3482" s="18"/>
      <c r="AO3482" s="18"/>
      <c r="AP3482" s="18"/>
      <c r="AQ3482" s="18"/>
      <c r="AR3482" s="18"/>
      <c r="AS3482" s="18"/>
      <c r="AT3482" s="18"/>
      <c r="AU3482" s="18"/>
      <c r="AV3482" s="18"/>
      <c r="AW3482" s="18"/>
      <c r="AX3482" s="18"/>
      <c r="AY3482" s="18"/>
      <c r="AZ3482" s="18"/>
      <c r="BA3482" s="18"/>
      <c r="BB3482" s="18"/>
      <c r="BC3482" s="18"/>
      <c r="BD3482" s="18"/>
      <c r="BE3482" s="18"/>
      <c r="BF3482" s="18"/>
      <c r="BL3482" s="18" t="e">
        <f t="shared" si="770"/>
        <v>#N/A</v>
      </c>
      <c r="BM3482" s="18" t="e">
        <f t="shared" si="767"/>
        <v>#N/A</v>
      </c>
      <c r="BN3482" s="18" t="e">
        <f t="shared" si="768"/>
        <v>#N/A</v>
      </c>
      <c r="BO3482" s="18" t="e">
        <f t="shared" si="769"/>
        <v>#N/A</v>
      </c>
      <c r="BT3482" s="18"/>
      <c r="BU3482" s="18"/>
      <c r="BV3482" s="18"/>
      <c r="BW3482" s="18"/>
      <c r="BX3482" s="18"/>
    </row>
    <row r="3483" spans="14:76" x14ac:dyDescent="0.25">
      <c r="N3483" s="14" t="e">
        <f>IF(ISNUMBER('Dosimetry Worksheet'!H3493), 'Dosimetry Worksheet'!H3493, NA())</f>
        <v>#N/A</v>
      </c>
      <c r="O3483" s="14" t="e">
        <f>IF(ISNUMBER(N3483), 'Dosimetry Worksheet'!I3493, NA())</f>
        <v>#N/A</v>
      </c>
      <c r="P3483" s="14"/>
      <c r="Q3483" s="14" t="e">
        <f t="shared" si="761"/>
        <v>#N/A</v>
      </c>
      <c r="R3483" s="14" t="e">
        <f t="shared" si="762"/>
        <v>#N/A</v>
      </c>
      <c r="T3483" s="14" t="e">
        <f t="shared" si="757"/>
        <v>#N/A</v>
      </c>
      <c r="U3483" s="14" t="e">
        <f t="shared" si="763"/>
        <v>#N/A</v>
      </c>
      <c r="V3483" s="14" t="e">
        <f t="shared" si="758"/>
        <v>#N/A</v>
      </c>
      <c r="W3483" s="14"/>
      <c r="X3483" s="14"/>
      <c r="Y3483" s="18" t="e">
        <f t="shared" si="764"/>
        <v>#N/A</v>
      </c>
      <c r="AE3483" s="18" t="e">
        <f t="shared" si="759"/>
        <v>#N/A</v>
      </c>
      <c r="AF3483" s="18" t="e">
        <f t="shared" si="760"/>
        <v>#N/A</v>
      </c>
      <c r="AG3483" s="18" t="e">
        <f t="shared" si="765"/>
        <v>#DIV/0!</v>
      </c>
      <c r="AH3483" s="18" t="e">
        <f t="shared" si="766"/>
        <v>#N/A</v>
      </c>
      <c r="AJ3483" s="18"/>
      <c r="AK3483" s="18"/>
      <c r="AL3483" s="18"/>
      <c r="AN3483" s="18"/>
      <c r="AO3483" s="18"/>
      <c r="AP3483" s="18"/>
      <c r="AQ3483" s="18"/>
      <c r="AR3483" s="18"/>
      <c r="AS3483" s="18"/>
      <c r="AT3483" s="18"/>
      <c r="AU3483" s="18"/>
      <c r="AV3483" s="18"/>
      <c r="AW3483" s="18"/>
      <c r="AX3483" s="18"/>
      <c r="AY3483" s="18"/>
      <c r="AZ3483" s="18"/>
      <c r="BA3483" s="18"/>
      <c r="BB3483" s="18"/>
      <c r="BC3483" s="18"/>
      <c r="BD3483" s="18"/>
      <c r="BE3483" s="18"/>
      <c r="BF3483" s="18"/>
      <c r="BL3483" s="18" t="e">
        <f t="shared" si="770"/>
        <v>#N/A</v>
      </c>
      <c r="BM3483" s="18" t="e">
        <f t="shared" si="767"/>
        <v>#N/A</v>
      </c>
      <c r="BN3483" s="18" t="e">
        <f t="shared" si="768"/>
        <v>#N/A</v>
      </c>
      <c r="BO3483" s="18" t="e">
        <f t="shared" si="769"/>
        <v>#N/A</v>
      </c>
      <c r="BT3483" s="18"/>
      <c r="BU3483" s="18"/>
      <c r="BV3483" s="18"/>
      <c r="BW3483" s="18"/>
      <c r="BX3483" s="18"/>
    </row>
    <row r="3484" spans="14:76" x14ac:dyDescent="0.25">
      <c r="N3484" s="14" t="e">
        <f>IF(ISNUMBER('Dosimetry Worksheet'!H3494), 'Dosimetry Worksheet'!H3494, NA())</f>
        <v>#N/A</v>
      </c>
      <c r="O3484" s="14" t="e">
        <f>IF(ISNUMBER(N3484), 'Dosimetry Worksheet'!I3494, NA())</f>
        <v>#N/A</v>
      </c>
      <c r="P3484" s="14"/>
      <c r="Q3484" s="14" t="e">
        <f t="shared" si="761"/>
        <v>#N/A</v>
      </c>
      <c r="R3484" s="14" t="e">
        <f t="shared" si="762"/>
        <v>#N/A</v>
      </c>
      <c r="T3484" s="14" t="e">
        <f t="shared" si="757"/>
        <v>#N/A</v>
      </c>
      <c r="U3484" s="14" t="e">
        <f t="shared" si="763"/>
        <v>#N/A</v>
      </c>
      <c r="V3484" s="14" t="e">
        <f t="shared" si="758"/>
        <v>#N/A</v>
      </c>
      <c r="W3484" s="14"/>
      <c r="X3484" s="14"/>
      <c r="Y3484" s="18" t="e">
        <f t="shared" si="764"/>
        <v>#N/A</v>
      </c>
      <c r="AE3484" s="18" t="e">
        <f t="shared" si="759"/>
        <v>#N/A</v>
      </c>
      <c r="AF3484" s="18" t="e">
        <f t="shared" si="760"/>
        <v>#N/A</v>
      </c>
      <c r="AG3484" s="18" t="e">
        <f t="shared" si="765"/>
        <v>#DIV/0!</v>
      </c>
      <c r="AH3484" s="18" t="e">
        <f t="shared" si="766"/>
        <v>#N/A</v>
      </c>
      <c r="AJ3484" s="18"/>
      <c r="AK3484" s="18"/>
      <c r="AL3484" s="18"/>
      <c r="AN3484" s="18"/>
      <c r="AO3484" s="18"/>
      <c r="AP3484" s="18"/>
      <c r="AQ3484" s="18"/>
      <c r="AR3484" s="18"/>
      <c r="AS3484" s="18"/>
      <c r="AT3484" s="18"/>
      <c r="AU3484" s="18"/>
      <c r="AV3484" s="18"/>
      <c r="AW3484" s="18"/>
      <c r="AX3484" s="18"/>
      <c r="AY3484" s="18"/>
      <c r="AZ3484" s="18"/>
      <c r="BA3484" s="18"/>
      <c r="BB3484" s="18"/>
      <c r="BC3484" s="18"/>
      <c r="BD3484" s="18"/>
      <c r="BE3484" s="18"/>
      <c r="BF3484" s="18"/>
      <c r="BL3484" s="18" t="e">
        <f t="shared" si="770"/>
        <v>#N/A</v>
      </c>
      <c r="BM3484" s="18" t="e">
        <f t="shared" si="767"/>
        <v>#N/A</v>
      </c>
      <c r="BN3484" s="18" t="e">
        <f t="shared" si="768"/>
        <v>#N/A</v>
      </c>
      <c r="BO3484" s="18" t="e">
        <f t="shared" si="769"/>
        <v>#N/A</v>
      </c>
      <c r="BT3484" s="18"/>
      <c r="BU3484" s="18"/>
      <c r="BV3484" s="18"/>
      <c r="BW3484" s="18"/>
      <c r="BX3484" s="18"/>
    </row>
    <row r="3485" spans="14:76" x14ac:dyDescent="0.25">
      <c r="N3485" s="14" t="e">
        <f>IF(ISNUMBER('Dosimetry Worksheet'!H3495), 'Dosimetry Worksheet'!H3495, NA())</f>
        <v>#N/A</v>
      </c>
      <c r="O3485" s="14" t="e">
        <f>IF(ISNUMBER(N3485), 'Dosimetry Worksheet'!I3495, NA())</f>
        <v>#N/A</v>
      </c>
      <c r="P3485" s="14"/>
      <c r="Q3485" s="14" t="e">
        <f t="shared" si="761"/>
        <v>#N/A</v>
      </c>
      <c r="R3485" s="14" t="e">
        <f t="shared" si="762"/>
        <v>#N/A</v>
      </c>
      <c r="T3485" s="14" t="e">
        <f t="shared" si="757"/>
        <v>#N/A</v>
      </c>
      <c r="U3485" s="14" t="e">
        <f t="shared" si="763"/>
        <v>#N/A</v>
      </c>
      <c r="V3485" s="14" t="e">
        <f t="shared" si="758"/>
        <v>#N/A</v>
      </c>
      <c r="W3485" s="14"/>
      <c r="X3485" s="14"/>
      <c r="Y3485" s="18" t="e">
        <f t="shared" si="764"/>
        <v>#N/A</v>
      </c>
      <c r="AE3485" s="18" t="e">
        <f t="shared" si="759"/>
        <v>#N/A</v>
      </c>
      <c r="AF3485" s="18" t="e">
        <f t="shared" si="760"/>
        <v>#N/A</v>
      </c>
      <c r="AG3485" s="18" t="e">
        <f t="shared" si="765"/>
        <v>#DIV/0!</v>
      </c>
      <c r="AH3485" s="18" t="e">
        <f t="shared" si="766"/>
        <v>#N/A</v>
      </c>
      <c r="AJ3485" s="18"/>
      <c r="AK3485" s="18"/>
      <c r="AL3485" s="18"/>
      <c r="AN3485" s="18"/>
      <c r="AO3485" s="18"/>
      <c r="AP3485" s="18"/>
      <c r="AQ3485" s="18"/>
      <c r="AR3485" s="18"/>
      <c r="AS3485" s="18"/>
      <c r="AT3485" s="18"/>
      <c r="AU3485" s="18"/>
      <c r="AV3485" s="18"/>
      <c r="AW3485" s="18"/>
      <c r="AX3485" s="18"/>
      <c r="AY3485" s="18"/>
      <c r="AZ3485" s="18"/>
      <c r="BA3485" s="18"/>
      <c r="BB3485" s="18"/>
      <c r="BC3485" s="18"/>
      <c r="BD3485" s="18"/>
      <c r="BE3485" s="18"/>
      <c r="BF3485" s="18"/>
      <c r="BL3485" s="18" t="e">
        <f t="shared" si="770"/>
        <v>#N/A</v>
      </c>
      <c r="BM3485" s="18" t="e">
        <f t="shared" si="767"/>
        <v>#N/A</v>
      </c>
      <c r="BN3485" s="18" t="e">
        <f t="shared" si="768"/>
        <v>#N/A</v>
      </c>
      <c r="BO3485" s="18" t="e">
        <f t="shared" si="769"/>
        <v>#N/A</v>
      </c>
      <c r="BT3485" s="18"/>
      <c r="BU3485" s="18"/>
      <c r="BV3485" s="18"/>
      <c r="BW3485" s="18"/>
      <c r="BX3485" s="18"/>
    </row>
    <row r="3486" spans="14:76" x14ac:dyDescent="0.25">
      <c r="N3486" s="14" t="e">
        <f>IF(ISNUMBER('Dosimetry Worksheet'!H3496), 'Dosimetry Worksheet'!H3496, NA())</f>
        <v>#N/A</v>
      </c>
      <c r="O3486" s="14" t="e">
        <f>IF(ISNUMBER(N3486), 'Dosimetry Worksheet'!I3496, NA())</f>
        <v>#N/A</v>
      </c>
      <c r="P3486" s="14"/>
      <c r="Q3486" s="14" t="e">
        <f t="shared" si="761"/>
        <v>#N/A</v>
      </c>
      <c r="R3486" s="14" t="e">
        <f t="shared" si="762"/>
        <v>#N/A</v>
      </c>
      <c r="T3486" s="14" t="e">
        <f t="shared" si="757"/>
        <v>#N/A</v>
      </c>
      <c r="U3486" s="14" t="e">
        <f t="shared" si="763"/>
        <v>#N/A</v>
      </c>
      <c r="V3486" s="14" t="e">
        <f t="shared" si="758"/>
        <v>#N/A</v>
      </c>
      <c r="W3486" s="14"/>
      <c r="X3486" s="14"/>
      <c r="Y3486" s="18" t="e">
        <f t="shared" si="764"/>
        <v>#N/A</v>
      </c>
      <c r="AE3486" s="18" t="e">
        <f t="shared" si="759"/>
        <v>#N/A</v>
      </c>
      <c r="AF3486" s="18" t="e">
        <f t="shared" si="760"/>
        <v>#N/A</v>
      </c>
      <c r="AG3486" s="18" t="e">
        <f t="shared" si="765"/>
        <v>#DIV/0!</v>
      </c>
      <c r="AH3486" s="18" t="e">
        <f t="shared" si="766"/>
        <v>#N/A</v>
      </c>
      <c r="AJ3486" s="18"/>
      <c r="AK3486" s="18"/>
      <c r="AL3486" s="18"/>
      <c r="AN3486" s="18"/>
      <c r="AO3486" s="18"/>
      <c r="AP3486" s="18"/>
      <c r="AQ3486" s="18"/>
      <c r="AR3486" s="18"/>
      <c r="AS3486" s="18"/>
      <c r="AT3486" s="18"/>
      <c r="AU3486" s="18"/>
      <c r="AV3486" s="18"/>
      <c r="AW3486" s="18"/>
      <c r="AX3486" s="18"/>
      <c r="AY3486" s="18"/>
      <c r="AZ3486" s="18"/>
      <c r="BA3486" s="18"/>
      <c r="BB3486" s="18"/>
      <c r="BC3486" s="18"/>
      <c r="BD3486" s="18"/>
      <c r="BE3486" s="18"/>
      <c r="BF3486" s="18"/>
      <c r="BL3486" s="18" t="e">
        <f t="shared" si="770"/>
        <v>#N/A</v>
      </c>
      <c r="BM3486" s="18" t="e">
        <f t="shared" si="767"/>
        <v>#N/A</v>
      </c>
      <c r="BN3486" s="18" t="e">
        <f t="shared" si="768"/>
        <v>#N/A</v>
      </c>
      <c r="BO3486" s="18" t="e">
        <f t="shared" si="769"/>
        <v>#N/A</v>
      </c>
      <c r="BT3486" s="18"/>
      <c r="BU3486" s="18"/>
      <c r="BV3486" s="18"/>
      <c r="BW3486" s="18"/>
      <c r="BX3486" s="18"/>
    </row>
    <row r="3487" spans="14:76" x14ac:dyDescent="0.25">
      <c r="N3487" s="14" t="e">
        <f>IF(ISNUMBER('Dosimetry Worksheet'!H3497), 'Dosimetry Worksheet'!H3497, NA())</f>
        <v>#N/A</v>
      </c>
      <c r="O3487" s="14" t="e">
        <f>IF(ISNUMBER(N3487), 'Dosimetry Worksheet'!I3497, NA())</f>
        <v>#N/A</v>
      </c>
      <c r="P3487" s="14"/>
      <c r="Q3487" s="14" t="e">
        <f t="shared" si="761"/>
        <v>#N/A</v>
      </c>
      <c r="R3487" s="14" t="e">
        <f t="shared" si="762"/>
        <v>#N/A</v>
      </c>
      <c r="T3487" s="14" t="e">
        <f t="shared" si="757"/>
        <v>#N/A</v>
      </c>
      <c r="U3487" s="14" t="e">
        <f t="shared" si="763"/>
        <v>#N/A</v>
      </c>
      <c r="V3487" s="14" t="e">
        <f t="shared" si="758"/>
        <v>#N/A</v>
      </c>
      <c r="W3487" s="14"/>
      <c r="X3487" s="14"/>
      <c r="Y3487" s="18" t="e">
        <f t="shared" si="764"/>
        <v>#N/A</v>
      </c>
      <c r="AE3487" s="18" t="e">
        <f t="shared" si="759"/>
        <v>#N/A</v>
      </c>
      <c r="AF3487" s="18" t="e">
        <f t="shared" si="760"/>
        <v>#N/A</v>
      </c>
      <c r="AG3487" s="18" t="e">
        <f t="shared" si="765"/>
        <v>#DIV/0!</v>
      </c>
      <c r="AH3487" s="18" t="e">
        <f t="shared" si="766"/>
        <v>#N/A</v>
      </c>
      <c r="AJ3487" s="18"/>
      <c r="AK3487" s="18"/>
      <c r="AL3487" s="18"/>
      <c r="AN3487" s="18"/>
      <c r="AO3487" s="18"/>
      <c r="AP3487" s="18"/>
      <c r="AQ3487" s="18"/>
      <c r="AR3487" s="18"/>
      <c r="AS3487" s="18"/>
      <c r="AT3487" s="18"/>
      <c r="AU3487" s="18"/>
      <c r="AV3487" s="18"/>
      <c r="AW3487" s="18"/>
      <c r="AX3487" s="18"/>
      <c r="AY3487" s="18"/>
      <c r="AZ3487" s="18"/>
      <c r="BA3487" s="18"/>
      <c r="BB3487" s="18"/>
      <c r="BC3487" s="18"/>
      <c r="BD3487" s="18"/>
      <c r="BE3487" s="18"/>
      <c r="BF3487" s="18"/>
      <c r="BL3487" s="18" t="e">
        <f t="shared" si="770"/>
        <v>#N/A</v>
      </c>
      <c r="BM3487" s="18" t="e">
        <f t="shared" si="767"/>
        <v>#N/A</v>
      </c>
      <c r="BN3487" s="18" t="e">
        <f t="shared" si="768"/>
        <v>#N/A</v>
      </c>
      <c r="BO3487" s="18" t="e">
        <f t="shared" si="769"/>
        <v>#N/A</v>
      </c>
      <c r="BT3487" s="18"/>
      <c r="BU3487" s="18"/>
      <c r="BV3487" s="18"/>
      <c r="BW3487" s="18"/>
      <c r="BX3487" s="18"/>
    </row>
    <row r="3488" spans="14:76" x14ac:dyDescent="0.25">
      <c r="N3488" s="14" t="e">
        <f>IF(ISNUMBER('Dosimetry Worksheet'!H3498), 'Dosimetry Worksheet'!H3498, NA())</f>
        <v>#N/A</v>
      </c>
      <c r="O3488" s="14" t="e">
        <f>IF(ISNUMBER(N3488), 'Dosimetry Worksheet'!I3498, NA())</f>
        <v>#N/A</v>
      </c>
      <c r="P3488" s="14"/>
      <c r="Q3488" s="14" t="e">
        <f t="shared" si="761"/>
        <v>#N/A</v>
      </c>
      <c r="R3488" s="14" t="e">
        <f t="shared" si="762"/>
        <v>#N/A</v>
      </c>
      <c r="T3488" s="14" t="e">
        <f t="shared" si="757"/>
        <v>#N/A</v>
      </c>
      <c r="U3488" s="14" t="e">
        <f t="shared" si="763"/>
        <v>#N/A</v>
      </c>
      <c r="V3488" s="14" t="e">
        <f t="shared" si="758"/>
        <v>#N/A</v>
      </c>
      <c r="W3488" s="14"/>
      <c r="X3488" s="14"/>
      <c r="Y3488" s="18" t="e">
        <f t="shared" si="764"/>
        <v>#N/A</v>
      </c>
      <c r="AE3488" s="18" t="e">
        <f t="shared" si="759"/>
        <v>#N/A</v>
      </c>
      <c r="AF3488" s="18" t="e">
        <f t="shared" si="760"/>
        <v>#N/A</v>
      </c>
      <c r="AG3488" s="18" t="e">
        <f t="shared" si="765"/>
        <v>#DIV/0!</v>
      </c>
      <c r="AH3488" s="18" t="e">
        <f t="shared" si="766"/>
        <v>#N/A</v>
      </c>
      <c r="AJ3488" s="18"/>
      <c r="AK3488" s="18"/>
      <c r="AL3488" s="18"/>
      <c r="AN3488" s="18"/>
      <c r="AO3488" s="18"/>
      <c r="AP3488" s="18"/>
      <c r="AQ3488" s="18"/>
      <c r="AR3488" s="18"/>
      <c r="AS3488" s="18"/>
      <c r="AT3488" s="18"/>
      <c r="AU3488" s="18"/>
      <c r="AV3488" s="18"/>
      <c r="AW3488" s="18"/>
      <c r="AX3488" s="18"/>
      <c r="AY3488" s="18"/>
      <c r="AZ3488" s="18"/>
      <c r="BA3488" s="18"/>
      <c r="BB3488" s="18"/>
      <c r="BC3488" s="18"/>
      <c r="BD3488" s="18"/>
      <c r="BE3488" s="18"/>
      <c r="BF3488" s="18"/>
      <c r="BL3488" s="18" t="e">
        <f t="shared" si="770"/>
        <v>#N/A</v>
      </c>
      <c r="BM3488" s="18" t="e">
        <f t="shared" si="767"/>
        <v>#N/A</v>
      </c>
      <c r="BN3488" s="18" t="e">
        <f t="shared" si="768"/>
        <v>#N/A</v>
      </c>
      <c r="BO3488" s="18" t="e">
        <f t="shared" si="769"/>
        <v>#N/A</v>
      </c>
      <c r="BT3488" s="18"/>
      <c r="BU3488" s="18"/>
      <c r="BV3488" s="18"/>
      <c r="BW3488" s="18"/>
      <c r="BX3488" s="18"/>
    </row>
    <row r="3489" spans="14:76" x14ac:dyDescent="0.25">
      <c r="N3489" s="14" t="e">
        <f>IF(ISNUMBER('Dosimetry Worksheet'!H3499), 'Dosimetry Worksheet'!H3499, NA())</f>
        <v>#N/A</v>
      </c>
      <c r="O3489" s="14" t="e">
        <f>IF(ISNUMBER(N3489), 'Dosimetry Worksheet'!I3499, NA())</f>
        <v>#N/A</v>
      </c>
      <c r="P3489" s="14"/>
      <c r="Q3489" s="14" t="e">
        <f t="shared" si="761"/>
        <v>#N/A</v>
      </c>
      <c r="R3489" s="14" t="e">
        <f t="shared" si="762"/>
        <v>#N/A</v>
      </c>
      <c r="T3489" s="14" t="e">
        <f t="shared" si="757"/>
        <v>#N/A</v>
      </c>
      <c r="U3489" s="14" t="e">
        <f t="shared" si="763"/>
        <v>#N/A</v>
      </c>
      <c r="V3489" s="14" t="e">
        <f t="shared" si="758"/>
        <v>#N/A</v>
      </c>
      <c r="W3489" s="14"/>
      <c r="X3489" s="14"/>
      <c r="Y3489" s="18" t="e">
        <f t="shared" si="764"/>
        <v>#N/A</v>
      </c>
      <c r="AE3489" s="18" t="e">
        <f t="shared" si="759"/>
        <v>#N/A</v>
      </c>
      <c r="AF3489" s="18" t="e">
        <f t="shared" si="760"/>
        <v>#N/A</v>
      </c>
      <c r="AG3489" s="18" t="e">
        <f t="shared" si="765"/>
        <v>#DIV/0!</v>
      </c>
      <c r="AH3489" s="18" t="e">
        <f t="shared" si="766"/>
        <v>#N/A</v>
      </c>
      <c r="AJ3489" s="18"/>
      <c r="AK3489" s="18"/>
      <c r="AL3489" s="18"/>
      <c r="AN3489" s="18"/>
      <c r="AO3489" s="18"/>
      <c r="AP3489" s="18"/>
      <c r="AQ3489" s="18"/>
      <c r="AR3489" s="18"/>
      <c r="AS3489" s="18"/>
      <c r="AT3489" s="18"/>
      <c r="AU3489" s="18"/>
      <c r="AV3489" s="18"/>
      <c r="AW3489" s="18"/>
      <c r="AX3489" s="18"/>
      <c r="AY3489" s="18"/>
      <c r="AZ3489" s="18"/>
      <c r="BA3489" s="18"/>
      <c r="BB3489" s="18"/>
      <c r="BC3489" s="18"/>
      <c r="BD3489" s="18"/>
      <c r="BE3489" s="18"/>
      <c r="BF3489" s="18"/>
      <c r="BL3489" s="18" t="e">
        <f t="shared" si="770"/>
        <v>#N/A</v>
      </c>
      <c r="BM3489" s="18" t="e">
        <f t="shared" si="767"/>
        <v>#N/A</v>
      </c>
      <c r="BN3489" s="18" t="e">
        <f t="shared" si="768"/>
        <v>#N/A</v>
      </c>
      <c r="BO3489" s="18" t="e">
        <f t="shared" si="769"/>
        <v>#N/A</v>
      </c>
      <c r="BT3489" s="18"/>
      <c r="BU3489" s="18"/>
      <c r="BV3489" s="18"/>
      <c r="BW3489" s="18"/>
      <c r="BX3489" s="18"/>
    </row>
    <row r="3490" spans="14:76" x14ac:dyDescent="0.25">
      <c r="N3490" s="14" t="e">
        <f>IF(ISNUMBER('Dosimetry Worksheet'!H3500), 'Dosimetry Worksheet'!H3500, NA())</f>
        <v>#N/A</v>
      </c>
      <c r="O3490" s="14" t="e">
        <f>IF(ISNUMBER(N3490), 'Dosimetry Worksheet'!I3500, NA())</f>
        <v>#N/A</v>
      </c>
      <c r="P3490" s="14"/>
      <c r="Q3490" s="14" t="e">
        <f t="shared" si="761"/>
        <v>#N/A</v>
      </c>
      <c r="R3490" s="14" t="e">
        <f t="shared" si="762"/>
        <v>#N/A</v>
      </c>
      <c r="T3490" s="14" t="e">
        <f t="shared" si="757"/>
        <v>#N/A</v>
      </c>
      <c r="U3490" s="14" t="e">
        <f t="shared" si="763"/>
        <v>#N/A</v>
      </c>
      <c r="V3490" s="14" t="e">
        <f t="shared" si="758"/>
        <v>#N/A</v>
      </c>
      <c r="W3490" s="14"/>
      <c r="X3490" s="14"/>
      <c r="Y3490" s="18" t="e">
        <f t="shared" si="764"/>
        <v>#N/A</v>
      </c>
      <c r="AE3490" s="18" t="e">
        <f t="shared" si="759"/>
        <v>#N/A</v>
      </c>
      <c r="AF3490" s="18" t="e">
        <f t="shared" si="760"/>
        <v>#N/A</v>
      </c>
      <c r="AG3490" s="18" t="e">
        <f t="shared" si="765"/>
        <v>#DIV/0!</v>
      </c>
      <c r="AH3490" s="18" t="e">
        <f t="shared" si="766"/>
        <v>#N/A</v>
      </c>
      <c r="AJ3490" s="18"/>
      <c r="AK3490" s="18"/>
      <c r="AL3490" s="18"/>
      <c r="AN3490" s="18"/>
      <c r="AO3490" s="18"/>
      <c r="AP3490" s="18"/>
      <c r="AQ3490" s="18"/>
      <c r="AR3490" s="18"/>
      <c r="AS3490" s="18"/>
      <c r="AT3490" s="18"/>
      <c r="AU3490" s="18"/>
      <c r="AV3490" s="18"/>
      <c r="AW3490" s="18"/>
      <c r="AX3490" s="18"/>
      <c r="AY3490" s="18"/>
      <c r="AZ3490" s="18"/>
      <c r="BA3490" s="18"/>
      <c r="BB3490" s="18"/>
      <c r="BC3490" s="18"/>
      <c r="BD3490" s="18"/>
      <c r="BE3490" s="18"/>
      <c r="BF3490" s="18"/>
      <c r="BL3490" s="18" t="e">
        <f t="shared" si="770"/>
        <v>#N/A</v>
      </c>
      <c r="BM3490" s="18" t="e">
        <f t="shared" si="767"/>
        <v>#N/A</v>
      </c>
      <c r="BN3490" s="18" t="e">
        <f t="shared" si="768"/>
        <v>#N/A</v>
      </c>
      <c r="BO3490" s="18" t="e">
        <f t="shared" si="769"/>
        <v>#N/A</v>
      </c>
      <c r="BT3490" s="18"/>
      <c r="BU3490" s="18"/>
      <c r="BV3490" s="18"/>
      <c r="BW3490" s="18"/>
      <c r="BX3490" s="18"/>
    </row>
    <row r="3491" spans="14:76" x14ac:dyDescent="0.25">
      <c r="N3491" s="14" t="e">
        <f>IF(ISNUMBER('Dosimetry Worksheet'!H3501), 'Dosimetry Worksheet'!H3501, NA())</f>
        <v>#N/A</v>
      </c>
      <c r="O3491" s="14" t="e">
        <f>IF(ISNUMBER(N3491), 'Dosimetry Worksheet'!I3501, NA())</f>
        <v>#N/A</v>
      </c>
      <c r="P3491" s="14"/>
      <c r="Q3491" s="14" t="e">
        <f t="shared" si="761"/>
        <v>#N/A</v>
      </c>
      <c r="R3491" s="14" t="e">
        <f t="shared" si="762"/>
        <v>#N/A</v>
      </c>
      <c r="T3491" s="14" t="e">
        <f t="shared" si="757"/>
        <v>#N/A</v>
      </c>
      <c r="U3491" s="14" t="e">
        <f t="shared" si="763"/>
        <v>#N/A</v>
      </c>
      <c r="V3491" s="14" t="e">
        <f t="shared" si="758"/>
        <v>#N/A</v>
      </c>
      <c r="W3491" s="14"/>
      <c r="X3491" s="14"/>
      <c r="Y3491" s="18" t="e">
        <f t="shared" si="764"/>
        <v>#N/A</v>
      </c>
      <c r="AE3491" s="18" t="e">
        <f t="shared" si="759"/>
        <v>#N/A</v>
      </c>
      <c r="AF3491" s="18" t="e">
        <f t="shared" si="760"/>
        <v>#N/A</v>
      </c>
      <c r="AG3491" s="18" t="e">
        <f t="shared" si="765"/>
        <v>#DIV/0!</v>
      </c>
      <c r="AH3491" s="18" t="e">
        <f t="shared" si="766"/>
        <v>#N/A</v>
      </c>
      <c r="AJ3491" s="18"/>
      <c r="AK3491" s="18"/>
      <c r="AL3491" s="18"/>
      <c r="AN3491" s="18"/>
      <c r="AO3491" s="18"/>
      <c r="AP3491" s="18"/>
      <c r="AQ3491" s="18"/>
      <c r="AR3491" s="18"/>
      <c r="AS3491" s="18"/>
      <c r="AT3491" s="18"/>
      <c r="AU3491" s="18"/>
      <c r="AV3491" s="18"/>
      <c r="AW3491" s="18"/>
      <c r="AX3491" s="18"/>
      <c r="AY3491" s="18"/>
      <c r="AZ3491" s="18"/>
      <c r="BA3491" s="18"/>
      <c r="BB3491" s="18"/>
      <c r="BC3491" s="18"/>
      <c r="BD3491" s="18"/>
      <c r="BE3491" s="18"/>
      <c r="BF3491" s="18"/>
      <c r="BL3491" s="18" t="e">
        <f t="shared" si="770"/>
        <v>#N/A</v>
      </c>
      <c r="BM3491" s="18" t="e">
        <f t="shared" si="767"/>
        <v>#N/A</v>
      </c>
      <c r="BN3491" s="18" t="e">
        <f t="shared" si="768"/>
        <v>#N/A</v>
      </c>
      <c r="BO3491" s="18" t="e">
        <f t="shared" si="769"/>
        <v>#N/A</v>
      </c>
      <c r="BT3491" s="18"/>
      <c r="BU3491" s="18"/>
      <c r="BV3491" s="18"/>
      <c r="BW3491" s="18"/>
      <c r="BX3491" s="18"/>
    </row>
    <row r="3492" spans="14:76" x14ac:dyDescent="0.25">
      <c r="N3492" s="14" t="e">
        <f>IF(ISNUMBER('Dosimetry Worksheet'!H3502), 'Dosimetry Worksheet'!H3502, NA())</f>
        <v>#N/A</v>
      </c>
      <c r="O3492" s="14" t="e">
        <f>IF(ISNUMBER(N3492), 'Dosimetry Worksheet'!I3502, NA())</f>
        <v>#N/A</v>
      </c>
      <c r="P3492" s="14"/>
      <c r="Q3492" s="14" t="e">
        <f t="shared" si="761"/>
        <v>#N/A</v>
      </c>
      <c r="R3492" s="14" t="e">
        <f t="shared" si="762"/>
        <v>#N/A</v>
      </c>
      <c r="T3492" s="14" t="e">
        <f t="shared" si="757"/>
        <v>#N/A</v>
      </c>
      <c r="U3492" s="14" t="e">
        <f t="shared" si="763"/>
        <v>#N/A</v>
      </c>
      <c r="V3492" s="14" t="e">
        <f t="shared" si="758"/>
        <v>#N/A</v>
      </c>
      <c r="W3492" s="14"/>
      <c r="X3492" s="14"/>
      <c r="Y3492" s="18" t="e">
        <f t="shared" si="764"/>
        <v>#N/A</v>
      </c>
      <c r="AE3492" s="18" t="e">
        <f t="shared" si="759"/>
        <v>#N/A</v>
      </c>
      <c r="AF3492" s="18" t="e">
        <f t="shared" si="760"/>
        <v>#N/A</v>
      </c>
      <c r="AG3492" s="18" t="e">
        <f t="shared" si="765"/>
        <v>#DIV/0!</v>
      </c>
      <c r="AH3492" s="18" t="e">
        <f t="shared" si="766"/>
        <v>#N/A</v>
      </c>
      <c r="AJ3492" s="18"/>
      <c r="AK3492" s="18"/>
      <c r="AL3492" s="18"/>
      <c r="AN3492" s="18"/>
      <c r="AO3492" s="18"/>
      <c r="AP3492" s="18"/>
      <c r="AQ3492" s="18"/>
      <c r="AR3492" s="18"/>
      <c r="AS3492" s="18"/>
      <c r="AT3492" s="18"/>
      <c r="AU3492" s="18"/>
      <c r="AV3492" s="18"/>
      <c r="AW3492" s="18"/>
      <c r="AX3492" s="18"/>
      <c r="AY3492" s="18"/>
      <c r="AZ3492" s="18"/>
      <c r="BA3492" s="18"/>
      <c r="BB3492" s="18"/>
      <c r="BC3492" s="18"/>
      <c r="BD3492" s="18"/>
      <c r="BE3492" s="18"/>
      <c r="BF3492" s="18"/>
      <c r="BL3492" s="18" t="e">
        <f t="shared" si="770"/>
        <v>#N/A</v>
      </c>
      <c r="BM3492" s="18" t="e">
        <f t="shared" si="767"/>
        <v>#N/A</v>
      </c>
      <c r="BN3492" s="18" t="e">
        <f t="shared" si="768"/>
        <v>#N/A</v>
      </c>
      <c r="BO3492" s="18" t="e">
        <f t="shared" si="769"/>
        <v>#N/A</v>
      </c>
      <c r="BT3492" s="18"/>
      <c r="BU3492" s="18"/>
      <c r="BV3492" s="18"/>
      <c r="BW3492" s="18"/>
      <c r="BX3492" s="18"/>
    </row>
    <row r="3493" spans="14:76" x14ac:dyDescent="0.25">
      <c r="N3493" s="14" t="e">
        <f>IF(ISNUMBER('Dosimetry Worksheet'!H3503), 'Dosimetry Worksheet'!H3503, NA())</f>
        <v>#N/A</v>
      </c>
      <c r="O3493" s="14" t="e">
        <f>IF(ISNUMBER(N3493), 'Dosimetry Worksheet'!I3503, NA())</f>
        <v>#N/A</v>
      </c>
      <c r="P3493" s="14"/>
      <c r="Q3493" s="14" t="e">
        <f t="shared" si="761"/>
        <v>#N/A</v>
      </c>
      <c r="R3493" s="14" t="e">
        <f t="shared" si="762"/>
        <v>#N/A</v>
      </c>
      <c r="T3493" s="14" t="e">
        <f t="shared" si="757"/>
        <v>#N/A</v>
      </c>
      <c r="U3493" s="14" t="e">
        <f t="shared" si="763"/>
        <v>#N/A</v>
      </c>
      <c r="V3493" s="14" t="e">
        <f t="shared" si="758"/>
        <v>#N/A</v>
      </c>
      <c r="W3493" s="14"/>
      <c r="X3493" s="14"/>
      <c r="Y3493" s="18" t="e">
        <f t="shared" si="764"/>
        <v>#N/A</v>
      </c>
      <c r="AE3493" s="18" t="e">
        <f t="shared" si="759"/>
        <v>#N/A</v>
      </c>
      <c r="AF3493" s="18" t="e">
        <f t="shared" si="760"/>
        <v>#N/A</v>
      </c>
      <c r="AG3493" s="18" t="e">
        <f t="shared" si="765"/>
        <v>#DIV/0!</v>
      </c>
      <c r="AH3493" s="18" t="e">
        <f t="shared" si="766"/>
        <v>#N/A</v>
      </c>
      <c r="AJ3493" s="18"/>
      <c r="AK3493" s="18"/>
      <c r="AL3493" s="18"/>
      <c r="AN3493" s="18"/>
      <c r="AO3493" s="18"/>
      <c r="AP3493" s="18"/>
      <c r="AQ3493" s="18"/>
      <c r="AR3493" s="18"/>
      <c r="AS3493" s="18"/>
      <c r="AT3493" s="18"/>
      <c r="AU3493" s="18"/>
      <c r="AV3493" s="18"/>
      <c r="AW3493" s="18"/>
      <c r="AX3493" s="18"/>
      <c r="AY3493" s="18"/>
      <c r="AZ3493" s="18"/>
      <c r="BA3493" s="18"/>
      <c r="BB3493" s="18"/>
      <c r="BC3493" s="18"/>
      <c r="BD3493" s="18"/>
      <c r="BE3493" s="18"/>
      <c r="BF3493" s="18"/>
      <c r="BL3493" s="18" t="e">
        <f t="shared" si="770"/>
        <v>#N/A</v>
      </c>
      <c r="BM3493" s="18" t="e">
        <f t="shared" si="767"/>
        <v>#N/A</v>
      </c>
      <c r="BN3493" s="18" t="e">
        <f t="shared" si="768"/>
        <v>#N/A</v>
      </c>
      <c r="BO3493" s="18" t="e">
        <f t="shared" si="769"/>
        <v>#N/A</v>
      </c>
      <c r="BT3493" s="18"/>
      <c r="BU3493" s="18"/>
      <c r="BV3493" s="18"/>
      <c r="BW3493" s="18"/>
      <c r="BX3493" s="18"/>
    </row>
    <row r="3494" spans="14:76" x14ac:dyDescent="0.25">
      <c r="N3494" s="14" t="e">
        <f>IF(ISNUMBER('Dosimetry Worksheet'!H3504), 'Dosimetry Worksheet'!H3504, NA())</f>
        <v>#N/A</v>
      </c>
      <c r="O3494" s="14" t="e">
        <f>IF(ISNUMBER(N3494), 'Dosimetry Worksheet'!I3504, NA())</f>
        <v>#N/A</v>
      </c>
      <c r="P3494" s="14"/>
      <c r="Q3494" s="14" t="e">
        <f t="shared" si="761"/>
        <v>#N/A</v>
      </c>
      <c r="R3494" s="14" t="e">
        <f t="shared" si="762"/>
        <v>#N/A</v>
      </c>
      <c r="T3494" s="14" t="e">
        <f t="shared" si="757"/>
        <v>#N/A</v>
      </c>
      <c r="U3494" s="14" t="e">
        <f t="shared" si="763"/>
        <v>#N/A</v>
      </c>
      <c r="V3494" s="14" t="e">
        <f t="shared" si="758"/>
        <v>#N/A</v>
      </c>
      <c r="W3494" s="14"/>
      <c r="X3494" s="14"/>
      <c r="Y3494" s="18" t="e">
        <f t="shared" si="764"/>
        <v>#N/A</v>
      </c>
      <c r="AE3494" s="18" t="e">
        <f t="shared" si="759"/>
        <v>#N/A</v>
      </c>
      <c r="AF3494" s="18" t="e">
        <f t="shared" si="760"/>
        <v>#N/A</v>
      </c>
      <c r="AG3494" s="18" t="e">
        <f t="shared" si="765"/>
        <v>#DIV/0!</v>
      </c>
      <c r="AH3494" s="18" t="e">
        <f t="shared" si="766"/>
        <v>#N/A</v>
      </c>
      <c r="AJ3494" s="18"/>
      <c r="AK3494" s="18"/>
      <c r="AL3494" s="18"/>
      <c r="AN3494" s="18"/>
      <c r="AO3494" s="18"/>
      <c r="AP3494" s="18"/>
      <c r="AQ3494" s="18"/>
      <c r="AR3494" s="18"/>
      <c r="AS3494" s="18"/>
      <c r="AT3494" s="18"/>
      <c r="AU3494" s="18"/>
      <c r="AV3494" s="18"/>
      <c r="AW3494" s="18"/>
      <c r="AX3494" s="18"/>
      <c r="AY3494" s="18"/>
      <c r="AZ3494" s="18"/>
      <c r="BA3494" s="18"/>
      <c r="BB3494" s="18"/>
      <c r="BC3494" s="18"/>
      <c r="BD3494" s="18"/>
      <c r="BE3494" s="18"/>
      <c r="BF3494" s="18"/>
      <c r="BL3494" s="18" t="e">
        <f t="shared" si="770"/>
        <v>#N/A</v>
      </c>
      <c r="BM3494" s="18" t="e">
        <f t="shared" si="767"/>
        <v>#N/A</v>
      </c>
      <c r="BN3494" s="18" t="e">
        <f t="shared" si="768"/>
        <v>#N/A</v>
      </c>
      <c r="BO3494" s="18" t="e">
        <f t="shared" si="769"/>
        <v>#N/A</v>
      </c>
      <c r="BT3494" s="18"/>
      <c r="BU3494" s="18"/>
      <c r="BV3494" s="18"/>
      <c r="BW3494" s="18"/>
      <c r="BX3494" s="18"/>
    </row>
    <row r="3495" spans="14:76" x14ac:dyDescent="0.25">
      <c r="N3495" s="14" t="e">
        <f>IF(ISNUMBER('Dosimetry Worksheet'!H3505), 'Dosimetry Worksheet'!H3505, NA())</f>
        <v>#N/A</v>
      </c>
      <c r="O3495" s="14" t="e">
        <f>IF(ISNUMBER(N3495), 'Dosimetry Worksheet'!I3505, NA())</f>
        <v>#N/A</v>
      </c>
      <c r="P3495" s="14"/>
      <c r="Q3495" s="14" t="e">
        <f t="shared" si="761"/>
        <v>#N/A</v>
      </c>
      <c r="R3495" s="14" t="e">
        <f t="shared" si="762"/>
        <v>#N/A</v>
      </c>
      <c r="T3495" s="14" t="e">
        <f t="shared" si="757"/>
        <v>#N/A</v>
      </c>
      <c r="U3495" s="14" t="e">
        <f t="shared" si="763"/>
        <v>#N/A</v>
      </c>
      <c r="V3495" s="14" t="e">
        <f t="shared" si="758"/>
        <v>#N/A</v>
      </c>
      <c r="W3495" s="14"/>
      <c r="X3495" s="14"/>
      <c r="Y3495" s="18" t="e">
        <f t="shared" si="764"/>
        <v>#N/A</v>
      </c>
      <c r="AE3495" s="18" t="e">
        <f t="shared" si="759"/>
        <v>#N/A</v>
      </c>
      <c r="AF3495" s="18" t="e">
        <f t="shared" si="760"/>
        <v>#N/A</v>
      </c>
      <c r="AG3495" s="18" t="e">
        <f t="shared" si="765"/>
        <v>#DIV/0!</v>
      </c>
      <c r="AH3495" s="18" t="e">
        <f t="shared" si="766"/>
        <v>#N/A</v>
      </c>
      <c r="AJ3495" s="18"/>
      <c r="AK3495" s="18"/>
      <c r="AL3495" s="18"/>
      <c r="AN3495" s="18"/>
      <c r="AO3495" s="18"/>
      <c r="AP3495" s="18"/>
      <c r="AQ3495" s="18"/>
      <c r="AR3495" s="18"/>
      <c r="AS3495" s="18"/>
      <c r="AT3495" s="18"/>
      <c r="AU3495" s="18"/>
      <c r="AV3495" s="18"/>
      <c r="AW3495" s="18"/>
      <c r="AX3495" s="18"/>
      <c r="AY3495" s="18"/>
      <c r="AZ3495" s="18"/>
      <c r="BA3495" s="18"/>
      <c r="BB3495" s="18"/>
      <c r="BC3495" s="18"/>
      <c r="BD3495" s="18"/>
      <c r="BE3495" s="18"/>
      <c r="BF3495" s="18"/>
      <c r="BL3495" s="18" t="e">
        <f t="shared" si="770"/>
        <v>#N/A</v>
      </c>
      <c r="BM3495" s="18" t="e">
        <f t="shared" si="767"/>
        <v>#N/A</v>
      </c>
      <c r="BN3495" s="18" t="e">
        <f t="shared" si="768"/>
        <v>#N/A</v>
      </c>
      <c r="BO3495" s="18" t="e">
        <f t="shared" si="769"/>
        <v>#N/A</v>
      </c>
      <c r="BT3495" s="18"/>
      <c r="BU3495" s="18"/>
      <c r="BV3495" s="18"/>
      <c r="BW3495" s="18"/>
      <c r="BX3495" s="18"/>
    </row>
    <row r="3496" spans="14:76" x14ac:dyDescent="0.25">
      <c r="N3496" s="14" t="e">
        <f>IF(ISNUMBER('Dosimetry Worksheet'!H3506), 'Dosimetry Worksheet'!H3506, NA())</f>
        <v>#N/A</v>
      </c>
      <c r="O3496" s="14" t="e">
        <f>IF(ISNUMBER(N3496), 'Dosimetry Worksheet'!I3506, NA())</f>
        <v>#N/A</v>
      </c>
      <c r="P3496" s="14"/>
      <c r="Q3496" s="14" t="e">
        <f t="shared" si="761"/>
        <v>#N/A</v>
      </c>
      <c r="R3496" s="14" t="e">
        <f t="shared" si="762"/>
        <v>#N/A</v>
      </c>
      <c r="T3496" s="14" t="e">
        <f t="shared" si="757"/>
        <v>#N/A</v>
      </c>
      <c r="U3496" s="14" t="e">
        <f t="shared" si="763"/>
        <v>#N/A</v>
      </c>
      <c r="V3496" s="14" t="e">
        <f t="shared" si="758"/>
        <v>#N/A</v>
      </c>
      <c r="W3496" s="14"/>
      <c r="X3496" s="14"/>
      <c r="Y3496" s="18" t="e">
        <f t="shared" si="764"/>
        <v>#N/A</v>
      </c>
      <c r="AE3496" s="18" t="e">
        <f t="shared" si="759"/>
        <v>#N/A</v>
      </c>
      <c r="AF3496" s="18" t="e">
        <f t="shared" si="760"/>
        <v>#N/A</v>
      </c>
      <c r="AG3496" s="18" t="e">
        <f t="shared" si="765"/>
        <v>#DIV/0!</v>
      </c>
      <c r="AH3496" s="18" t="e">
        <f t="shared" si="766"/>
        <v>#N/A</v>
      </c>
      <c r="AJ3496" s="18"/>
      <c r="AK3496" s="18"/>
      <c r="AL3496" s="18"/>
      <c r="AN3496" s="18"/>
      <c r="AO3496" s="18"/>
      <c r="AP3496" s="18"/>
      <c r="AQ3496" s="18"/>
      <c r="AR3496" s="18"/>
      <c r="AS3496" s="18"/>
      <c r="AT3496" s="18"/>
      <c r="AU3496" s="18"/>
      <c r="AV3496" s="18"/>
      <c r="AW3496" s="18"/>
      <c r="AX3496" s="18"/>
      <c r="AY3496" s="18"/>
      <c r="AZ3496" s="18"/>
      <c r="BA3496" s="18"/>
      <c r="BB3496" s="18"/>
      <c r="BC3496" s="18"/>
      <c r="BD3496" s="18"/>
      <c r="BE3496" s="18"/>
      <c r="BF3496" s="18"/>
      <c r="BL3496" s="18" t="e">
        <f t="shared" si="770"/>
        <v>#N/A</v>
      </c>
      <c r="BM3496" s="18" t="e">
        <f t="shared" si="767"/>
        <v>#N/A</v>
      </c>
      <c r="BN3496" s="18" t="e">
        <f t="shared" si="768"/>
        <v>#N/A</v>
      </c>
      <c r="BO3496" s="18" t="e">
        <f t="shared" si="769"/>
        <v>#N/A</v>
      </c>
      <c r="BT3496" s="18"/>
      <c r="BU3496" s="18"/>
      <c r="BV3496" s="18"/>
      <c r="BW3496" s="18"/>
      <c r="BX3496" s="18"/>
    </row>
    <row r="3497" spans="14:76" x14ac:dyDescent="0.25">
      <c r="N3497" s="14" t="e">
        <f>IF(ISNUMBER('Dosimetry Worksheet'!H3507), 'Dosimetry Worksheet'!H3507, NA())</f>
        <v>#N/A</v>
      </c>
      <c r="O3497" s="14" t="e">
        <f>IF(ISNUMBER(N3497), 'Dosimetry Worksheet'!I3507, NA())</f>
        <v>#N/A</v>
      </c>
      <c r="P3497" s="14"/>
      <c r="Q3497" s="14" t="e">
        <f t="shared" si="761"/>
        <v>#N/A</v>
      </c>
      <c r="R3497" s="14" t="e">
        <f t="shared" si="762"/>
        <v>#N/A</v>
      </c>
      <c r="T3497" s="14" t="e">
        <f t="shared" si="757"/>
        <v>#N/A</v>
      </c>
      <c r="U3497" s="14" t="e">
        <f t="shared" si="763"/>
        <v>#N/A</v>
      </c>
      <c r="V3497" s="14" t="e">
        <f t="shared" si="758"/>
        <v>#N/A</v>
      </c>
      <c r="W3497" s="14"/>
      <c r="X3497" s="14"/>
      <c r="Y3497" s="18" t="e">
        <f t="shared" si="764"/>
        <v>#N/A</v>
      </c>
      <c r="AE3497" s="18" t="e">
        <f t="shared" si="759"/>
        <v>#N/A</v>
      </c>
      <c r="AF3497" s="18" t="e">
        <f t="shared" si="760"/>
        <v>#N/A</v>
      </c>
      <c r="AG3497" s="18" t="e">
        <f t="shared" si="765"/>
        <v>#DIV/0!</v>
      </c>
      <c r="AH3497" s="18" t="e">
        <f t="shared" si="766"/>
        <v>#N/A</v>
      </c>
      <c r="AJ3497" s="18"/>
      <c r="AK3497" s="18"/>
      <c r="AL3497" s="18"/>
      <c r="AN3497" s="18"/>
      <c r="AO3497" s="18"/>
      <c r="AP3497" s="18"/>
      <c r="AQ3497" s="18"/>
      <c r="AR3497" s="18"/>
      <c r="AS3497" s="18"/>
      <c r="AT3497" s="18"/>
      <c r="AU3497" s="18"/>
      <c r="AV3497" s="18"/>
      <c r="AW3497" s="18"/>
      <c r="AX3497" s="18"/>
      <c r="AY3497" s="18"/>
      <c r="AZ3497" s="18"/>
      <c r="BA3497" s="18"/>
      <c r="BB3497" s="18"/>
      <c r="BC3497" s="18"/>
      <c r="BD3497" s="18"/>
      <c r="BE3497" s="18"/>
      <c r="BF3497" s="18"/>
      <c r="BL3497" s="18" t="e">
        <f t="shared" si="770"/>
        <v>#N/A</v>
      </c>
      <c r="BM3497" s="18" t="e">
        <f t="shared" si="767"/>
        <v>#N/A</v>
      </c>
      <c r="BN3497" s="18" t="e">
        <f t="shared" si="768"/>
        <v>#N/A</v>
      </c>
      <c r="BO3497" s="18" t="e">
        <f t="shared" si="769"/>
        <v>#N/A</v>
      </c>
      <c r="BT3497" s="18"/>
      <c r="BU3497" s="18"/>
      <c r="BV3497" s="18"/>
      <c r="BW3497" s="18"/>
      <c r="BX3497" s="18"/>
    </row>
    <row r="3498" spans="14:76" x14ac:dyDescent="0.25">
      <c r="N3498" s="14" t="e">
        <f>IF(ISNUMBER('Dosimetry Worksheet'!H3508), 'Dosimetry Worksheet'!H3508, NA())</f>
        <v>#N/A</v>
      </c>
      <c r="O3498" s="14" t="e">
        <f>IF(ISNUMBER(N3498), 'Dosimetry Worksheet'!I3508, NA())</f>
        <v>#N/A</v>
      </c>
      <c r="P3498" s="14"/>
      <c r="Q3498" s="14" t="e">
        <f t="shared" si="761"/>
        <v>#N/A</v>
      </c>
      <c r="R3498" s="14" t="e">
        <f t="shared" si="762"/>
        <v>#N/A</v>
      </c>
      <c r="T3498" s="14" t="e">
        <f t="shared" si="757"/>
        <v>#N/A</v>
      </c>
      <c r="U3498" s="14" t="e">
        <f t="shared" si="763"/>
        <v>#N/A</v>
      </c>
      <c r="V3498" s="14" t="e">
        <f t="shared" si="758"/>
        <v>#N/A</v>
      </c>
      <c r="W3498" s="14"/>
      <c r="X3498" s="14"/>
      <c r="Y3498" s="18" t="e">
        <f t="shared" si="764"/>
        <v>#N/A</v>
      </c>
      <c r="AE3498" s="18" t="e">
        <f t="shared" si="759"/>
        <v>#N/A</v>
      </c>
      <c r="AF3498" s="18" t="e">
        <f t="shared" si="760"/>
        <v>#N/A</v>
      </c>
      <c r="AG3498" s="18" t="e">
        <f t="shared" si="765"/>
        <v>#DIV/0!</v>
      </c>
      <c r="AH3498" s="18" t="e">
        <f t="shared" si="766"/>
        <v>#N/A</v>
      </c>
      <c r="AJ3498" s="18"/>
      <c r="AK3498" s="18"/>
      <c r="AL3498" s="18"/>
      <c r="AN3498" s="18"/>
      <c r="AO3498" s="18"/>
      <c r="AP3498" s="18"/>
      <c r="AQ3498" s="18"/>
      <c r="AR3498" s="18"/>
      <c r="AS3498" s="18"/>
      <c r="AT3498" s="18"/>
      <c r="AU3498" s="18"/>
      <c r="AV3498" s="18"/>
      <c r="AW3498" s="18"/>
      <c r="AX3498" s="18"/>
      <c r="AY3498" s="18"/>
      <c r="AZ3498" s="18"/>
      <c r="BA3498" s="18"/>
      <c r="BB3498" s="18"/>
      <c r="BC3498" s="18"/>
      <c r="BD3498" s="18"/>
      <c r="BE3498" s="18"/>
      <c r="BF3498" s="18"/>
      <c r="BL3498" s="18" t="e">
        <f t="shared" si="770"/>
        <v>#N/A</v>
      </c>
      <c r="BM3498" s="18" t="e">
        <f t="shared" si="767"/>
        <v>#N/A</v>
      </c>
      <c r="BN3498" s="18" t="e">
        <f t="shared" si="768"/>
        <v>#N/A</v>
      </c>
      <c r="BO3498" s="18" t="e">
        <f t="shared" si="769"/>
        <v>#N/A</v>
      </c>
      <c r="BT3498" s="18"/>
      <c r="BU3498" s="18"/>
      <c r="BV3498" s="18"/>
      <c r="BW3498" s="18"/>
      <c r="BX3498" s="18"/>
    </row>
    <row r="3499" spans="14:76" x14ac:dyDescent="0.25">
      <c r="N3499" s="14" t="e">
        <f>IF(ISNUMBER('Dosimetry Worksheet'!H3509), 'Dosimetry Worksheet'!H3509, NA())</f>
        <v>#N/A</v>
      </c>
      <c r="O3499" s="14" t="e">
        <f>IF(ISNUMBER(N3499), 'Dosimetry Worksheet'!I3509, NA())</f>
        <v>#N/A</v>
      </c>
      <c r="P3499" s="14"/>
      <c r="Q3499" s="14" t="e">
        <f t="shared" si="761"/>
        <v>#N/A</v>
      </c>
      <c r="R3499" s="14" t="e">
        <f t="shared" si="762"/>
        <v>#N/A</v>
      </c>
      <c r="T3499" s="14" t="e">
        <f t="shared" si="757"/>
        <v>#N/A</v>
      </c>
      <c r="U3499" s="14" t="e">
        <f t="shared" si="763"/>
        <v>#N/A</v>
      </c>
      <c r="V3499" s="14" t="e">
        <f t="shared" si="758"/>
        <v>#N/A</v>
      </c>
      <c r="W3499" s="14"/>
      <c r="X3499" s="14"/>
      <c r="Y3499" s="18" t="e">
        <f t="shared" si="764"/>
        <v>#N/A</v>
      </c>
      <c r="AE3499" s="18" t="e">
        <f t="shared" si="759"/>
        <v>#N/A</v>
      </c>
      <c r="AF3499" s="18" t="e">
        <f t="shared" si="760"/>
        <v>#N/A</v>
      </c>
      <c r="AG3499" s="18" t="e">
        <f t="shared" si="765"/>
        <v>#DIV/0!</v>
      </c>
      <c r="AH3499" s="18" t="e">
        <f t="shared" si="766"/>
        <v>#N/A</v>
      </c>
      <c r="AJ3499" s="18"/>
      <c r="AK3499" s="18"/>
      <c r="AL3499" s="18"/>
      <c r="AN3499" s="18"/>
      <c r="AO3499" s="18"/>
      <c r="AP3499" s="18"/>
      <c r="AQ3499" s="18"/>
      <c r="AR3499" s="18"/>
      <c r="AS3499" s="18"/>
      <c r="AT3499" s="18"/>
      <c r="AU3499" s="18"/>
      <c r="AV3499" s="18"/>
      <c r="AW3499" s="18"/>
      <c r="AX3499" s="18"/>
      <c r="AY3499" s="18"/>
      <c r="AZ3499" s="18"/>
      <c r="BA3499" s="18"/>
      <c r="BB3499" s="18"/>
      <c r="BC3499" s="18"/>
      <c r="BD3499" s="18"/>
      <c r="BE3499" s="18"/>
      <c r="BF3499" s="18"/>
      <c r="BL3499" s="18" t="e">
        <f t="shared" si="770"/>
        <v>#N/A</v>
      </c>
      <c r="BM3499" s="18" t="e">
        <f t="shared" si="767"/>
        <v>#N/A</v>
      </c>
      <c r="BN3499" s="18" t="e">
        <f t="shared" si="768"/>
        <v>#N/A</v>
      </c>
      <c r="BO3499" s="18" t="e">
        <f t="shared" si="769"/>
        <v>#N/A</v>
      </c>
      <c r="BT3499" s="18"/>
      <c r="BU3499" s="18"/>
      <c r="BV3499" s="18"/>
      <c r="BW3499" s="18"/>
      <c r="BX3499" s="18"/>
    </row>
    <row r="3500" spans="14:76" x14ac:dyDescent="0.25">
      <c r="N3500" s="14" t="e">
        <f>IF(ISNUMBER('Dosimetry Worksheet'!H3510), 'Dosimetry Worksheet'!H3510, NA())</f>
        <v>#N/A</v>
      </c>
      <c r="O3500" s="14" t="e">
        <f>IF(ISNUMBER(N3500), 'Dosimetry Worksheet'!I3510, NA())</f>
        <v>#N/A</v>
      </c>
      <c r="P3500" s="14"/>
      <c r="Q3500" s="14" t="e">
        <f t="shared" si="761"/>
        <v>#N/A</v>
      </c>
      <c r="R3500" s="14" t="e">
        <f t="shared" si="762"/>
        <v>#N/A</v>
      </c>
      <c r="T3500" s="14" t="e">
        <f t="shared" si="757"/>
        <v>#N/A</v>
      </c>
      <c r="U3500" s="14" t="e">
        <f t="shared" si="763"/>
        <v>#N/A</v>
      </c>
      <c r="V3500" s="14" t="e">
        <f t="shared" si="758"/>
        <v>#N/A</v>
      </c>
      <c r="W3500" s="14"/>
      <c r="X3500" s="14"/>
      <c r="Y3500" s="18" t="e">
        <f t="shared" si="764"/>
        <v>#N/A</v>
      </c>
      <c r="AE3500" s="18" t="e">
        <f t="shared" si="759"/>
        <v>#N/A</v>
      </c>
      <c r="AF3500" s="18" t="e">
        <f t="shared" si="760"/>
        <v>#N/A</v>
      </c>
      <c r="AG3500" s="18" t="e">
        <f t="shared" si="765"/>
        <v>#DIV/0!</v>
      </c>
      <c r="AH3500" s="18" t="e">
        <f t="shared" si="766"/>
        <v>#N/A</v>
      </c>
      <c r="AJ3500" s="18"/>
      <c r="AK3500" s="18"/>
      <c r="AL3500" s="18"/>
      <c r="AN3500" s="18"/>
      <c r="AO3500" s="18"/>
      <c r="AP3500" s="18"/>
      <c r="AQ3500" s="18"/>
      <c r="AR3500" s="18"/>
      <c r="AS3500" s="18"/>
      <c r="AT3500" s="18"/>
      <c r="AU3500" s="18"/>
      <c r="AV3500" s="18"/>
      <c r="AW3500" s="18"/>
      <c r="AX3500" s="18"/>
      <c r="AY3500" s="18"/>
      <c r="AZ3500" s="18"/>
      <c r="BA3500" s="18"/>
      <c r="BB3500" s="18"/>
      <c r="BC3500" s="18"/>
      <c r="BD3500" s="18"/>
      <c r="BE3500" s="18"/>
      <c r="BF3500" s="18"/>
      <c r="BL3500" s="18" t="e">
        <f t="shared" si="770"/>
        <v>#N/A</v>
      </c>
      <c r="BM3500" s="18" t="e">
        <f t="shared" si="767"/>
        <v>#N/A</v>
      </c>
      <c r="BN3500" s="18" t="e">
        <f t="shared" si="768"/>
        <v>#N/A</v>
      </c>
      <c r="BO3500" s="18" t="e">
        <f t="shared" si="769"/>
        <v>#N/A</v>
      </c>
      <c r="BT3500" s="18"/>
      <c r="BU3500" s="18"/>
      <c r="BV3500" s="18"/>
      <c r="BW3500" s="18"/>
      <c r="BX3500" s="18"/>
    </row>
    <row r="3501" spans="14:76" x14ac:dyDescent="0.25">
      <c r="N3501" s="14" t="e">
        <f>IF(ISNUMBER('Dosimetry Worksheet'!H3511), 'Dosimetry Worksheet'!H3511, NA())</f>
        <v>#N/A</v>
      </c>
      <c r="O3501" s="14" t="e">
        <f>IF(ISNUMBER(N3501), 'Dosimetry Worksheet'!I3511, NA())</f>
        <v>#N/A</v>
      </c>
      <c r="P3501" s="14"/>
      <c r="Q3501" s="14" t="e">
        <f t="shared" si="761"/>
        <v>#N/A</v>
      </c>
      <c r="R3501" s="14" t="e">
        <f t="shared" si="762"/>
        <v>#N/A</v>
      </c>
      <c r="T3501" s="14" t="e">
        <f t="shared" si="757"/>
        <v>#N/A</v>
      </c>
      <c r="U3501" s="14" t="e">
        <f t="shared" si="763"/>
        <v>#N/A</v>
      </c>
      <c r="V3501" s="14" t="e">
        <f t="shared" si="758"/>
        <v>#N/A</v>
      </c>
      <c r="W3501" s="14"/>
      <c r="X3501" s="14"/>
      <c r="Y3501" s="18" t="e">
        <f t="shared" si="764"/>
        <v>#N/A</v>
      </c>
      <c r="AE3501" s="18" t="e">
        <f t="shared" si="759"/>
        <v>#N/A</v>
      </c>
      <c r="AF3501" s="18" t="e">
        <f t="shared" si="760"/>
        <v>#N/A</v>
      </c>
      <c r="AG3501" s="18" t="e">
        <f t="shared" si="765"/>
        <v>#DIV/0!</v>
      </c>
      <c r="AH3501" s="18" t="e">
        <f t="shared" si="766"/>
        <v>#N/A</v>
      </c>
      <c r="AJ3501" s="18"/>
      <c r="AK3501" s="18"/>
      <c r="AL3501" s="18"/>
      <c r="AN3501" s="18"/>
      <c r="AO3501" s="18"/>
      <c r="AP3501" s="18"/>
      <c r="AQ3501" s="18"/>
      <c r="AR3501" s="18"/>
      <c r="AS3501" s="18"/>
      <c r="AT3501" s="18"/>
      <c r="AU3501" s="18"/>
      <c r="AV3501" s="18"/>
      <c r="AW3501" s="18"/>
      <c r="AX3501" s="18"/>
      <c r="AY3501" s="18"/>
      <c r="AZ3501" s="18"/>
      <c r="BA3501" s="18"/>
      <c r="BB3501" s="18"/>
      <c r="BC3501" s="18"/>
      <c r="BD3501" s="18"/>
      <c r="BE3501" s="18"/>
      <c r="BF3501" s="18"/>
      <c r="BL3501" s="18" t="e">
        <f t="shared" si="770"/>
        <v>#N/A</v>
      </c>
      <c r="BM3501" s="18" t="e">
        <f t="shared" si="767"/>
        <v>#N/A</v>
      </c>
      <c r="BN3501" s="18" t="e">
        <f t="shared" si="768"/>
        <v>#N/A</v>
      </c>
      <c r="BO3501" s="18" t="e">
        <f t="shared" si="769"/>
        <v>#N/A</v>
      </c>
      <c r="BT3501" s="18"/>
      <c r="BU3501" s="18"/>
      <c r="BV3501" s="18"/>
      <c r="BW3501" s="18"/>
      <c r="BX3501" s="18"/>
    </row>
    <row r="3502" spans="14:76" x14ac:dyDescent="0.25">
      <c r="N3502" s="14" t="e">
        <f>IF(ISNUMBER('Dosimetry Worksheet'!H3512), 'Dosimetry Worksheet'!H3512, NA())</f>
        <v>#N/A</v>
      </c>
      <c r="O3502" s="14" t="e">
        <f>IF(ISNUMBER(N3502), 'Dosimetry Worksheet'!I3512, NA())</f>
        <v>#N/A</v>
      </c>
      <c r="P3502" s="14"/>
      <c r="Q3502" s="14" t="e">
        <f t="shared" si="761"/>
        <v>#N/A</v>
      </c>
      <c r="R3502" s="14" t="e">
        <f t="shared" si="762"/>
        <v>#N/A</v>
      </c>
      <c r="T3502" s="14" t="e">
        <f t="shared" si="757"/>
        <v>#N/A</v>
      </c>
      <c r="U3502" s="14" t="e">
        <f t="shared" si="763"/>
        <v>#N/A</v>
      </c>
      <c r="V3502" s="14" t="e">
        <f t="shared" si="758"/>
        <v>#N/A</v>
      </c>
      <c r="W3502" s="14"/>
      <c r="X3502" s="14"/>
      <c r="Y3502" s="18" t="e">
        <f t="shared" si="764"/>
        <v>#N/A</v>
      </c>
      <c r="AE3502" s="18" t="e">
        <f t="shared" si="759"/>
        <v>#N/A</v>
      </c>
      <c r="AF3502" s="18" t="e">
        <f t="shared" si="760"/>
        <v>#N/A</v>
      </c>
      <c r="AG3502" s="18" t="e">
        <f t="shared" si="765"/>
        <v>#DIV/0!</v>
      </c>
      <c r="AH3502" s="18" t="e">
        <f t="shared" si="766"/>
        <v>#N/A</v>
      </c>
      <c r="AJ3502" s="18"/>
      <c r="AK3502" s="18"/>
      <c r="AL3502" s="18"/>
      <c r="AN3502" s="18"/>
      <c r="AO3502" s="18"/>
      <c r="AP3502" s="18"/>
      <c r="AQ3502" s="18"/>
      <c r="AR3502" s="18"/>
      <c r="AS3502" s="18"/>
      <c r="AT3502" s="18"/>
      <c r="AU3502" s="18"/>
      <c r="AV3502" s="18"/>
      <c r="AW3502" s="18"/>
      <c r="AX3502" s="18"/>
      <c r="AY3502" s="18"/>
      <c r="AZ3502" s="18"/>
      <c r="BA3502" s="18"/>
      <c r="BB3502" s="18"/>
      <c r="BC3502" s="18"/>
      <c r="BD3502" s="18"/>
      <c r="BE3502" s="18"/>
      <c r="BF3502" s="18"/>
      <c r="BL3502" s="18" t="e">
        <f t="shared" si="770"/>
        <v>#N/A</v>
      </c>
      <c r="BM3502" s="18" t="e">
        <f t="shared" si="767"/>
        <v>#N/A</v>
      </c>
      <c r="BN3502" s="18" t="e">
        <f t="shared" si="768"/>
        <v>#N/A</v>
      </c>
      <c r="BO3502" s="18" t="e">
        <f t="shared" si="769"/>
        <v>#N/A</v>
      </c>
      <c r="BT3502" s="18"/>
      <c r="BU3502" s="18"/>
      <c r="BV3502" s="18"/>
      <c r="BW3502" s="18"/>
      <c r="BX3502" s="18"/>
    </row>
    <row r="3503" spans="14:76" x14ac:dyDescent="0.25">
      <c r="N3503" s="14" t="e">
        <f>IF(ISNUMBER('Dosimetry Worksheet'!H3513), 'Dosimetry Worksheet'!H3513, NA())</f>
        <v>#N/A</v>
      </c>
      <c r="O3503" s="14" t="e">
        <f>IF(ISNUMBER(N3503), 'Dosimetry Worksheet'!I3513, NA())</f>
        <v>#N/A</v>
      </c>
      <c r="P3503" s="14"/>
      <c r="Q3503" s="14" t="e">
        <f t="shared" si="761"/>
        <v>#N/A</v>
      </c>
      <c r="R3503" s="14" t="e">
        <f t="shared" si="762"/>
        <v>#N/A</v>
      </c>
      <c r="T3503" s="14" t="e">
        <f t="shared" si="757"/>
        <v>#N/A</v>
      </c>
      <c r="U3503" s="14" t="e">
        <f t="shared" si="763"/>
        <v>#N/A</v>
      </c>
      <c r="V3503" s="14" t="e">
        <f t="shared" si="758"/>
        <v>#N/A</v>
      </c>
      <c r="W3503" s="14"/>
      <c r="X3503" s="14"/>
      <c r="Y3503" s="18" t="e">
        <f t="shared" si="764"/>
        <v>#N/A</v>
      </c>
      <c r="AE3503" s="18" t="e">
        <f t="shared" si="759"/>
        <v>#N/A</v>
      </c>
      <c r="AF3503" s="18" t="e">
        <f t="shared" si="760"/>
        <v>#N/A</v>
      </c>
      <c r="AG3503" s="18" t="e">
        <f t="shared" si="765"/>
        <v>#DIV/0!</v>
      </c>
      <c r="AH3503" s="18" t="e">
        <f t="shared" si="766"/>
        <v>#N/A</v>
      </c>
      <c r="AJ3503" s="18"/>
      <c r="AK3503" s="18"/>
      <c r="AL3503" s="18"/>
      <c r="AN3503" s="18"/>
      <c r="AO3503" s="18"/>
      <c r="AP3503" s="18"/>
      <c r="AQ3503" s="18"/>
      <c r="AR3503" s="18"/>
      <c r="AS3503" s="18"/>
      <c r="AT3503" s="18"/>
      <c r="AU3503" s="18"/>
      <c r="AV3503" s="18"/>
      <c r="AW3503" s="18"/>
      <c r="AX3503" s="18"/>
      <c r="AY3503" s="18"/>
      <c r="AZ3503" s="18"/>
      <c r="BA3503" s="18"/>
      <c r="BB3503" s="18"/>
      <c r="BC3503" s="18"/>
      <c r="BD3503" s="18"/>
      <c r="BE3503" s="18"/>
      <c r="BF3503" s="18"/>
      <c r="BL3503" s="18" t="e">
        <f t="shared" si="770"/>
        <v>#N/A</v>
      </c>
      <c r="BM3503" s="18" t="e">
        <f t="shared" si="767"/>
        <v>#N/A</v>
      </c>
      <c r="BN3503" s="18" t="e">
        <f t="shared" si="768"/>
        <v>#N/A</v>
      </c>
      <c r="BO3503" s="18" t="e">
        <f t="shared" si="769"/>
        <v>#N/A</v>
      </c>
      <c r="BT3503" s="18"/>
      <c r="BU3503" s="18"/>
      <c r="BV3503" s="18"/>
      <c r="BW3503" s="18"/>
      <c r="BX3503" s="18"/>
    </row>
    <row r="3504" spans="14:76" x14ac:dyDescent="0.25">
      <c r="N3504" s="14" t="e">
        <f>IF(ISNUMBER('Dosimetry Worksheet'!H3514), 'Dosimetry Worksheet'!H3514, NA())</f>
        <v>#N/A</v>
      </c>
      <c r="O3504" s="14" t="e">
        <f>IF(ISNUMBER(N3504), 'Dosimetry Worksheet'!I3514, NA())</f>
        <v>#N/A</v>
      </c>
      <c r="P3504" s="14"/>
      <c r="Q3504" s="14" t="e">
        <f t="shared" si="761"/>
        <v>#N/A</v>
      </c>
      <c r="R3504" s="14" t="e">
        <f t="shared" si="762"/>
        <v>#N/A</v>
      </c>
      <c r="T3504" s="14" t="e">
        <f t="shared" si="757"/>
        <v>#N/A</v>
      </c>
      <c r="U3504" s="14" t="e">
        <f t="shared" si="763"/>
        <v>#N/A</v>
      </c>
      <c r="V3504" s="14" t="e">
        <f t="shared" si="758"/>
        <v>#N/A</v>
      </c>
      <c r="W3504" s="14"/>
      <c r="X3504" s="14"/>
      <c r="Y3504" s="18" t="e">
        <f t="shared" si="764"/>
        <v>#N/A</v>
      </c>
      <c r="AE3504" s="18" t="e">
        <f t="shared" si="759"/>
        <v>#N/A</v>
      </c>
      <c r="AF3504" s="18" t="e">
        <f t="shared" si="760"/>
        <v>#N/A</v>
      </c>
      <c r="AG3504" s="18" t="e">
        <f t="shared" si="765"/>
        <v>#DIV/0!</v>
      </c>
      <c r="AH3504" s="18" t="e">
        <f t="shared" si="766"/>
        <v>#N/A</v>
      </c>
      <c r="AJ3504" s="18"/>
      <c r="AK3504" s="18"/>
      <c r="AL3504" s="18"/>
      <c r="AN3504" s="18"/>
      <c r="AO3504" s="18"/>
      <c r="AP3504" s="18"/>
      <c r="AQ3504" s="18"/>
      <c r="AR3504" s="18"/>
      <c r="AS3504" s="18"/>
      <c r="AT3504" s="18"/>
      <c r="AU3504" s="18"/>
      <c r="AV3504" s="18"/>
      <c r="AW3504" s="18"/>
      <c r="AX3504" s="18"/>
      <c r="AY3504" s="18"/>
      <c r="AZ3504" s="18"/>
      <c r="BA3504" s="18"/>
      <c r="BB3504" s="18"/>
      <c r="BC3504" s="18"/>
      <c r="BD3504" s="18"/>
      <c r="BE3504" s="18"/>
      <c r="BF3504" s="18"/>
      <c r="BL3504" s="18" t="e">
        <f t="shared" si="770"/>
        <v>#N/A</v>
      </c>
      <c r="BM3504" s="18" t="e">
        <f t="shared" si="767"/>
        <v>#N/A</v>
      </c>
      <c r="BN3504" s="18" t="e">
        <f t="shared" si="768"/>
        <v>#N/A</v>
      </c>
      <c r="BO3504" s="18" t="e">
        <f t="shared" si="769"/>
        <v>#N/A</v>
      </c>
      <c r="BT3504" s="18"/>
      <c r="BU3504" s="18"/>
      <c r="BV3504" s="18"/>
      <c r="BW3504" s="18"/>
      <c r="BX3504" s="18"/>
    </row>
    <row r="3505" spans="14:76" x14ac:dyDescent="0.25">
      <c r="N3505" s="14" t="e">
        <f>IF(ISNUMBER('Dosimetry Worksheet'!H3515), 'Dosimetry Worksheet'!H3515, NA())</f>
        <v>#N/A</v>
      </c>
      <c r="O3505" s="14" t="e">
        <f>IF(ISNUMBER(N3505), 'Dosimetry Worksheet'!I3515, NA())</f>
        <v>#N/A</v>
      </c>
      <c r="P3505" s="14"/>
      <c r="Q3505" s="14" t="e">
        <f t="shared" si="761"/>
        <v>#N/A</v>
      </c>
      <c r="R3505" s="14" t="e">
        <f t="shared" si="762"/>
        <v>#N/A</v>
      </c>
      <c r="T3505" s="14" t="e">
        <f t="shared" si="757"/>
        <v>#N/A</v>
      </c>
      <c r="U3505" s="14" t="e">
        <f t="shared" si="763"/>
        <v>#N/A</v>
      </c>
      <c r="V3505" s="14" t="e">
        <f t="shared" si="758"/>
        <v>#N/A</v>
      </c>
      <c r="W3505" s="14"/>
      <c r="X3505" s="14"/>
      <c r="Y3505" s="18" t="e">
        <f t="shared" si="764"/>
        <v>#N/A</v>
      </c>
      <c r="AE3505" s="18" t="e">
        <f t="shared" si="759"/>
        <v>#N/A</v>
      </c>
      <c r="AF3505" s="18" t="e">
        <f t="shared" si="760"/>
        <v>#N/A</v>
      </c>
      <c r="AG3505" s="18" t="e">
        <f t="shared" si="765"/>
        <v>#DIV/0!</v>
      </c>
      <c r="AH3505" s="18" t="e">
        <f t="shared" si="766"/>
        <v>#N/A</v>
      </c>
      <c r="AJ3505" s="18"/>
      <c r="AK3505" s="18"/>
      <c r="AL3505" s="18"/>
      <c r="AN3505" s="18"/>
      <c r="AO3505" s="18"/>
      <c r="AP3505" s="18"/>
      <c r="AQ3505" s="18"/>
      <c r="AR3505" s="18"/>
      <c r="AS3505" s="18"/>
      <c r="AT3505" s="18"/>
      <c r="AU3505" s="18"/>
      <c r="AV3505" s="18"/>
      <c r="AW3505" s="18"/>
      <c r="AX3505" s="18"/>
      <c r="AY3505" s="18"/>
      <c r="AZ3505" s="18"/>
      <c r="BA3505" s="18"/>
      <c r="BB3505" s="18"/>
      <c r="BC3505" s="18"/>
      <c r="BD3505" s="18"/>
      <c r="BE3505" s="18"/>
      <c r="BF3505" s="18"/>
      <c r="BL3505" s="18" t="e">
        <f t="shared" si="770"/>
        <v>#N/A</v>
      </c>
      <c r="BM3505" s="18" t="e">
        <f t="shared" si="767"/>
        <v>#N/A</v>
      </c>
      <c r="BN3505" s="18" t="e">
        <f t="shared" si="768"/>
        <v>#N/A</v>
      </c>
      <c r="BO3505" s="18" t="e">
        <f t="shared" si="769"/>
        <v>#N/A</v>
      </c>
      <c r="BT3505" s="18"/>
      <c r="BU3505" s="18"/>
      <c r="BV3505" s="18"/>
      <c r="BW3505" s="18"/>
      <c r="BX3505" s="18"/>
    </row>
    <row r="3506" spans="14:76" x14ac:dyDescent="0.25">
      <c r="N3506" s="14" t="e">
        <f>IF(ISNUMBER('Dosimetry Worksheet'!H3516), 'Dosimetry Worksheet'!H3516, NA())</f>
        <v>#N/A</v>
      </c>
      <c r="O3506" s="14" t="e">
        <f>IF(ISNUMBER(N3506), 'Dosimetry Worksheet'!I3516, NA())</f>
        <v>#N/A</v>
      </c>
      <c r="P3506" s="14"/>
      <c r="Q3506" s="14" t="e">
        <f t="shared" si="761"/>
        <v>#N/A</v>
      </c>
      <c r="R3506" s="14" t="e">
        <f t="shared" si="762"/>
        <v>#N/A</v>
      </c>
      <c r="T3506" s="14" t="e">
        <f t="shared" si="757"/>
        <v>#N/A</v>
      </c>
      <c r="U3506" s="14" t="e">
        <f t="shared" si="763"/>
        <v>#N/A</v>
      </c>
      <c r="V3506" s="14" t="e">
        <f t="shared" si="758"/>
        <v>#N/A</v>
      </c>
      <c r="W3506" s="14"/>
      <c r="X3506" s="14"/>
      <c r="Y3506" s="18" t="e">
        <f t="shared" si="764"/>
        <v>#N/A</v>
      </c>
      <c r="AE3506" s="18" t="e">
        <f t="shared" si="759"/>
        <v>#N/A</v>
      </c>
      <c r="AF3506" s="18" t="e">
        <f t="shared" si="760"/>
        <v>#N/A</v>
      </c>
      <c r="AG3506" s="18" t="e">
        <f t="shared" si="765"/>
        <v>#DIV/0!</v>
      </c>
      <c r="AH3506" s="18" t="e">
        <f t="shared" si="766"/>
        <v>#N/A</v>
      </c>
      <c r="AJ3506" s="18"/>
      <c r="AK3506" s="18"/>
      <c r="AL3506" s="18"/>
      <c r="AN3506" s="18"/>
      <c r="AO3506" s="18"/>
      <c r="AP3506" s="18"/>
      <c r="AQ3506" s="18"/>
      <c r="AR3506" s="18"/>
      <c r="AS3506" s="18"/>
      <c r="AT3506" s="18"/>
      <c r="AU3506" s="18"/>
      <c r="AV3506" s="18"/>
      <c r="AW3506" s="18"/>
      <c r="AX3506" s="18"/>
      <c r="AY3506" s="18"/>
      <c r="AZ3506" s="18"/>
      <c r="BA3506" s="18"/>
      <c r="BB3506" s="18"/>
      <c r="BC3506" s="18"/>
      <c r="BD3506" s="18"/>
      <c r="BE3506" s="18"/>
      <c r="BF3506" s="18"/>
      <c r="BL3506" s="18" t="e">
        <f t="shared" si="770"/>
        <v>#N/A</v>
      </c>
      <c r="BM3506" s="18" t="e">
        <f t="shared" si="767"/>
        <v>#N/A</v>
      </c>
      <c r="BN3506" s="18" t="e">
        <f t="shared" si="768"/>
        <v>#N/A</v>
      </c>
      <c r="BO3506" s="18" t="e">
        <f t="shared" si="769"/>
        <v>#N/A</v>
      </c>
      <c r="BT3506" s="18"/>
      <c r="BU3506" s="18"/>
      <c r="BV3506" s="18"/>
      <c r="BW3506" s="18"/>
      <c r="BX3506" s="18"/>
    </row>
    <row r="3507" spans="14:76" x14ac:dyDescent="0.25">
      <c r="N3507" s="14" t="e">
        <f>IF(ISNUMBER('Dosimetry Worksheet'!H3517), 'Dosimetry Worksheet'!H3517, NA())</f>
        <v>#N/A</v>
      </c>
      <c r="O3507" s="14" t="e">
        <f>IF(ISNUMBER(N3507), 'Dosimetry Worksheet'!I3517, NA())</f>
        <v>#N/A</v>
      </c>
      <c r="P3507" s="14"/>
      <c r="Q3507" s="14" t="e">
        <f t="shared" si="761"/>
        <v>#N/A</v>
      </c>
      <c r="R3507" s="14" t="e">
        <f t="shared" si="762"/>
        <v>#N/A</v>
      </c>
      <c r="T3507" s="14" t="e">
        <f t="shared" si="757"/>
        <v>#N/A</v>
      </c>
      <c r="U3507" s="14" t="e">
        <f t="shared" si="763"/>
        <v>#N/A</v>
      </c>
      <c r="V3507" s="14" t="e">
        <f t="shared" si="758"/>
        <v>#N/A</v>
      </c>
      <c r="W3507" s="14"/>
      <c r="X3507" s="14"/>
      <c r="Y3507" s="18" t="e">
        <f t="shared" si="764"/>
        <v>#N/A</v>
      </c>
      <c r="AE3507" s="18" t="e">
        <f t="shared" si="759"/>
        <v>#N/A</v>
      </c>
      <c r="AF3507" s="18" t="e">
        <f t="shared" si="760"/>
        <v>#N/A</v>
      </c>
      <c r="AG3507" s="18" t="e">
        <f t="shared" si="765"/>
        <v>#DIV/0!</v>
      </c>
      <c r="AH3507" s="18" t="e">
        <f t="shared" si="766"/>
        <v>#N/A</v>
      </c>
      <c r="AJ3507" s="18"/>
      <c r="AK3507" s="18"/>
      <c r="AL3507" s="18"/>
      <c r="AN3507" s="18"/>
      <c r="AO3507" s="18"/>
      <c r="AP3507" s="18"/>
      <c r="AQ3507" s="18"/>
      <c r="AR3507" s="18"/>
      <c r="AS3507" s="18"/>
      <c r="AT3507" s="18"/>
      <c r="AU3507" s="18"/>
      <c r="AV3507" s="18"/>
      <c r="AW3507" s="18"/>
      <c r="AX3507" s="18"/>
      <c r="AY3507" s="18"/>
      <c r="AZ3507" s="18"/>
      <c r="BA3507" s="18"/>
      <c r="BB3507" s="18"/>
      <c r="BC3507" s="18"/>
      <c r="BD3507" s="18"/>
      <c r="BE3507" s="18"/>
      <c r="BF3507" s="18"/>
      <c r="BL3507" s="18" t="e">
        <f t="shared" si="770"/>
        <v>#N/A</v>
      </c>
      <c r="BM3507" s="18" t="e">
        <f t="shared" si="767"/>
        <v>#N/A</v>
      </c>
      <c r="BN3507" s="18" t="e">
        <f t="shared" si="768"/>
        <v>#N/A</v>
      </c>
      <c r="BO3507" s="18" t="e">
        <f t="shared" si="769"/>
        <v>#N/A</v>
      </c>
      <c r="BT3507" s="18"/>
      <c r="BU3507" s="18"/>
      <c r="BV3507" s="18"/>
      <c r="BW3507" s="18"/>
      <c r="BX3507" s="18"/>
    </row>
    <row r="3508" spans="14:76" x14ac:dyDescent="0.25">
      <c r="N3508" s="14" t="e">
        <f>IF(ISNUMBER('Dosimetry Worksheet'!H3518), 'Dosimetry Worksheet'!H3518, NA())</f>
        <v>#N/A</v>
      </c>
      <c r="O3508" s="14" t="e">
        <f>IF(ISNUMBER(N3508), 'Dosimetry Worksheet'!I3518, NA())</f>
        <v>#N/A</v>
      </c>
      <c r="P3508" s="14"/>
      <c r="Q3508" s="14" t="e">
        <f t="shared" si="761"/>
        <v>#N/A</v>
      </c>
      <c r="R3508" s="14" t="e">
        <f t="shared" si="762"/>
        <v>#N/A</v>
      </c>
      <c r="T3508" s="14" t="e">
        <f t="shared" si="757"/>
        <v>#N/A</v>
      </c>
      <c r="U3508" s="14" t="e">
        <f t="shared" si="763"/>
        <v>#N/A</v>
      </c>
      <c r="V3508" s="14" t="e">
        <f t="shared" si="758"/>
        <v>#N/A</v>
      </c>
      <c r="W3508" s="14"/>
      <c r="X3508" s="14"/>
      <c r="Y3508" s="18" t="e">
        <f t="shared" si="764"/>
        <v>#N/A</v>
      </c>
      <c r="AE3508" s="18" t="e">
        <f t="shared" si="759"/>
        <v>#N/A</v>
      </c>
      <c r="AF3508" s="18" t="e">
        <f t="shared" si="760"/>
        <v>#N/A</v>
      </c>
      <c r="AG3508" s="18" t="e">
        <f t="shared" si="765"/>
        <v>#DIV/0!</v>
      </c>
      <c r="AH3508" s="18" t="e">
        <f t="shared" si="766"/>
        <v>#N/A</v>
      </c>
      <c r="AJ3508" s="18"/>
      <c r="AK3508" s="18"/>
      <c r="AL3508" s="18"/>
      <c r="AN3508" s="18"/>
      <c r="AO3508" s="18"/>
      <c r="AP3508" s="18"/>
      <c r="AQ3508" s="18"/>
      <c r="AR3508" s="18"/>
      <c r="AS3508" s="18"/>
      <c r="AT3508" s="18"/>
      <c r="AU3508" s="18"/>
      <c r="AV3508" s="18"/>
      <c r="AW3508" s="18"/>
      <c r="AX3508" s="18"/>
      <c r="AY3508" s="18"/>
      <c r="AZ3508" s="18"/>
      <c r="BA3508" s="18"/>
      <c r="BB3508" s="18"/>
      <c r="BC3508" s="18"/>
      <c r="BD3508" s="18"/>
      <c r="BE3508" s="18"/>
      <c r="BF3508" s="18"/>
      <c r="BL3508" s="18" t="e">
        <f t="shared" si="770"/>
        <v>#N/A</v>
      </c>
      <c r="BM3508" s="18" t="e">
        <f t="shared" si="767"/>
        <v>#N/A</v>
      </c>
      <c r="BN3508" s="18" t="e">
        <f t="shared" si="768"/>
        <v>#N/A</v>
      </c>
      <c r="BO3508" s="18" t="e">
        <f t="shared" si="769"/>
        <v>#N/A</v>
      </c>
      <c r="BT3508" s="18"/>
      <c r="BU3508" s="18"/>
      <c r="BV3508" s="18"/>
      <c r="BW3508" s="18"/>
      <c r="BX3508" s="18"/>
    </row>
    <row r="3509" spans="14:76" x14ac:dyDescent="0.25">
      <c r="N3509" s="14" t="e">
        <f>IF(ISNUMBER('Dosimetry Worksheet'!H3519), 'Dosimetry Worksheet'!H3519, NA())</f>
        <v>#N/A</v>
      </c>
      <c r="O3509" s="14" t="e">
        <f>IF(ISNUMBER(N3509), 'Dosimetry Worksheet'!I3519, NA())</f>
        <v>#N/A</v>
      </c>
      <c r="P3509" s="14"/>
      <c r="Q3509" s="14" t="e">
        <f t="shared" si="761"/>
        <v>#N/A</v>
      </c>
      <c r="R3509" s="14" t="e">
        <f t="shared" si="762"/>
        <v>#N/A</v>
      </c>
      <c r="T3509" s="14" t="e">
        <f t="shared" si="757"/>
        <v>#N/A</v>
      </c>
      <c r="U3509" s="14" t="e">
        <f t="shared" si="763"/>
        <v>#N/A</v>
      </c>
      <c r="V3509" s="14" t="e">
        <f t="shared" si="758"/>
        <v>#N/A</v>
      </c>
      <c r="W3509" s="14"/>
      <c r="X3509" s="14"/>
      <c r="Y3509" s="18" t="e">
        <f t="shared" si="764"/>
        <v>#N/A</v>
      </c>
      <c r="AE3509" s="18" t="e">
        <f t="shared" si="759"/>
        <v>#N/A</v>
      </c>
      <c r="AF3509" s="18" t="e">
        <f t="shared" si="760"/>
        <v>#N/A</v>
      </c>
      <c r="AG3509" s="18" t="e">
        <f t="shared" si="765"/>
        <v>#DIV/0!</v>
      </c>
      <c r="AH3509" s="18" t="e">
        <f t="shared" si="766"/>
        <v>#N/A</v>
      </c>
      <c r="AJ3509" s="18"/>
      <c r="AK3509" s="18"/>
      <c r="AL3509" s="18"/>
      <c r="AN3509" s="18"/>
      <c r="AO3509" s="18"/>
      <c r="AP3509" s="18"/>
      <c r="AQ3509" s="18"/>
      <c r="AR3509" s="18"/>
      <c r="AS3509" s="18"/>
      <c r="AT3509" s="18"/>
      <c r="AU3509" s="18"/>
      <c r="AV3509" s="18"/>
      <c r="AW3509" s="18"/>
      <c r="AX3509" s="18"/>
      <c r="AY3509" s="18"/>
      <c r="AZ3509" s="18"/>
      <c r="BA3509" s="18"/>
      <c r="BB3509" s="18"/>
      <c r="BC3509" s="18"/>
      <c r="BD3509" s="18"/>
      <c r="BE3509" s="18"/>
      <c r="BF3509" s="18"/>
      <c r="BL3509" s="18" t="e">
        <f t="shared" si="770"/>
        <v>#N/A</v>
      </c>
      <c r="BM3509" s="18" t="e">
        <f t="shared" si="767"/>
        <v>#N/A</v>
      </c>
      <c r="BN3509" s="18" t="e">
        <f t="shared" si="768"/>
        <v>#N/A</v>
      </c>
      <c r="BO3509" s="18" t="e">
        <f t="shared" si="769"/>
        <v>#N/A</v>
      </c>
      <c r="BT3509" s="18"/>
      <c r="BU3509" s="18"/>
      <c r="BV3509" s="18"/>
      <c r="BW3509" s="18"/>
      <c r="BX3509" s="18"/>
    </row>
    <row r="3510" spans="14:76" x14ac:dyDescent="0.25">
      <c r="N3510" s="14" t="e">
        <f>IF(ISNUMBER('Dosimetry Worksheet'!H3520), 'Dosimetry Worksheet'!H3520, NA())</f>
        <v>#N/A</v>
      </c>
      <c r="O3510" s="14" t="e">
        <f>IF(ISNUMBER(N3510), 'Dosimetry Worksheet'!I3520, NA())</f>
        <v>#N/A</v>
      </c>
      <c r="P3510" s="14"/>
      <c r="Q3510" s="14" t="e">
        <f t="shared" si="761"/>
        <v>#N/A</v>
      </c>
      <c r="R3510" s="14" t="e">
        <f t="shared" si="762"/>
        <v>#N/A</v>
      </c>
      <c r="T3510" s="14" t="e">
        <f t="shared" si="757"/>
        <v>#N/A</v>
      </c>
      <c r="U3510" s="14" t="e">
        <f t="shared" si="763"/>
        <v>#N/A</v>
      </c>
      <c r="V3510" s="14" t="e">
        <f t="shared" si="758"/>
        <v>#N/A</v>
      </c>
      <c r="W3510" s="14"/>
      <c r="X3510" s="14"/>
      <c r="Y3510" s="18" t="e">
        <f t="shared" si="764"/>
        <v>#N/A</v>
      </c>
      <c r="AE3510" s="18" t="e">
        <f t="shared" si="759"/>
        <v>#N/A</v>
      </c>
      <c r="AF3510" s="18" t="e">
        <f t="shared" si="760"/>
        <v>#N/A</v>
      </c>
      <c r="AG3510" s="18" t="e">
        <f t="shared" si="765"/>
        <v>#DIV/0!</v>
      </c>
      <c r="AH3510" s="18" t="e">
        <f t="shared" si="766"/>
        <v>#N/A</v>
      </c>
      <c r="AJ3510" s="18"/>
      <c r="AK3510" s="18"/>
      <c r="AL3510" s="18"/>
      <c r="AN3510" s="18"/>
      <c r="AO3510" s="18"/>
      <c r="AP3510" s="18"/>
      <c r="AQ3510" s="18"/>
      <c r="AR3510" s="18"/>
      <c r="AS3510" s="18"/>
      <c r="AT3510" s="18"/>
      <c r="AU3510" s="18"/>
      <c r="AV3510" s="18"/>
      <c r="AW3510" s="18"/>
      <c r="AX3510" s="18"/>
      <c r="AY3510" s="18"/>
      <c r="AZ3510" s="18"/>
      <c r="BA3510" s="18"/>
      <c r="BB3510" s="18"/>
      <c r="BC3510" s="18"/>
      <c r="BD3510" s="18"/>
      <c r="BE3510" s="18"/>
      <c r="BF3510" s="18"/>
      <c r="BL3510" s="18" t="e">
        <f t="shared" si="770"/>
        <v>#N/A</v>
      </c>
      <c r="BM3510" s="18" t="e">
        <f t="shared" si="767"/>
        <v>#N/A</v>
      </c>
      <c r="BN3510" s="18" t="e">
        <f t="shared" si="768"/>
        <v>#N/A</v>
      </c>
      <c r="BO3510" s="18" t="e">
        <f t="shared" si="769"/>
        <v>#N/A</v>
      </c>
      <c r="BT3510" s="18"/>
      <c r="BU3510" s="18"/>
      <c r="BV3510" s="18"/>
      <c r="BW3510" s="18"/>
      <c r="BX3510" s="18"/>
    </row>
    <row r="3511" spans="14:76" x14ac:dyDescent="0.25">
      <c r="N3511" s="14" t="e">
        <f>IF(ISNUMBER('Dosimetry Worksheet'!H3521), 'Dosimetry Worksheet'!H3521, NA())</f>
        <v>#N/A</v>
      </c>
      <c r="O3511" s="14" t="e">
        <f>IF(ISNUMBER(N3511), 'Dosimetry Worksheet'!I3521, NA())</f>
        <v>#N/A</v>
      </c>
      <c r="P3511" s="14"/>
      <c r="Q3511" s="14" t="e">
        <f t="shared" si="761"/>
        <v>#N/A</v>
      </c>
      <c r="R3511" s="14" t="e">
        <f t="shared" si="762"/>
        <v>#N/A</v>
      </c>
      <c r="T3511" s="14" t="e">
        <f t="shared" si="757"/>
        <v>#N/A</v>
      </c>
      <c r="U3511" s="14" t="e">
        <f t="shared" si="763"/>
        <v>#N/A</v>
      </c>
      <c r="V3511" s="14" t="e">
        <f t="shared" si="758"/>
        <v>#N/A</v>
      </c>
      <c r="W3511" s="14"/>
      <c r="X3511" s="14"/>
      <c r="Y3511" s="18" t="e">
        <f t="shared" si="764"/>
        <v>#N/A</v>
      </c>
      <c r="AE3511" s="18" t="e">
        <f t="shared" si="759"/>
        <v>#N/A</v>
      </c>
      <c r="AF3511" s="18" t="e">
        <f t="shared" si="760"/>
        <v>#N/A</v>
      </c>
      <c r="AG3511" s="18" t="e">
        <f t="shared" si="765"/>
        <v>#DIV/0!</v>
      </c>
      <c r="AH3511" s="18" t="e">
        <f t="shared" si="766"/>
        <v>#N/A</v>
      </c>
      <c r="AJ3511" s="18"/>
      <c r="AK3511" s="18"/>
      <c r="AL3511" s="18"/>
      <c r="AN3511" s="18"/>
      <c r="AO3511" s="18"/>
      <c r="AP3511" s="18"/>
      <c r="AQ3511" s="18"/>
      <c r="AR3511" s="18"/>
      <c r="AS3511" s="18"/>
      <c r="AT3511" s="18"/>
      <c r="AU3511" s="18"/>
      <c r="AV3511" s="18"/>
      <c r="AW3511" s="18"/>
      <c r="AX3511" s="18"/>
      <c r="AY3511" s="18"/>
      <c r="AZ3511" s="18"/>
      <c r="BA3511" s="18"/>
      <c r="BB3511" s="18"/>
      <c r="BC3511" s="18"/>
      <c r="BD3511" s="18"/>
      <c r="BE3511" s="18"/>
      <c r="BF3511" s="18"/>
      <c r="BL3511" s="18" t="e">
        <f t="shared" si="770"/>
        <v>#N/A</v>
      </c>
      <c r="BM3511" s="18" t="e">
        <f t="shared" si="767"/>
        <v>#N/A</v>
      </c>
      <c r="BN3511" s="18" t="e">
        <f t="shared" si="768"/>
        <v>#N/A</v>
      </c>
      <c r="BO3511" s="18" t="e">
        <f t="shared" si="769"/>
        <v>#N/A</v>
      </c>
      <c r="BT3511" s="18"/>
      <c r="BU3511" s="18"/>
      <c r="BV3511" s="18"/>
      <c r="BW3511" s="18"/>
      <c r="BX3511" s="18"/>
    </row>
    <row r="3512" spans="14:76" x14ac:dyDescent="0.25">
      <c r="N3512" s="14" t="e">
        <f>IF(ISNUMBER('Dosimetry Worksheet'!H3522), 'Dosimetry Worksheet'!H3522, NA())</f>
        <v>#N/A</v>
      </c>
      <c r="O3512" s="14" t="e">
        <f>IF(ISNUMBER(N3512), 'Dosimetry Worksheet'!I3522, NA())</f>
        <v>#N/A</v>
      </c>
      <c r="P3512" s="14"/>
      <c r="Q3512" s="14" t="e">
        <f t="shared" si="761"/>
        <v>#N/A</v>
      </c>
      <c r="R3512" s="14" t="e">
        <f t="shared" si="762"/>
        <v>#N/A</v>
      </c>
      <c r="T3512" s="14" t="e">
        <f t="shared" si="757"/>
        <v>#N/A</v>
      </c>
      <c r="U3512" s="14" t="e">
        <f t="shared" si="763"/>
        <v>#N/A</v>
      </c>
      <c r="V3512" s="14" t="e">
        <f t="shared" si="758"/>
        <v>#N/A</v>
      </c>
      <c r="W3512" s="14"/>
      <c r="X3512" s="14"/>
      <c r="Y3512" s="18" t="e">
        <f t="shared" si="764"/>
        <v>#N/A</v>
      </c>
      <c r="AE3512" s="18" t="e">
        <f t="shared" si="759"/>
        <v>#N/A</v>
      </c>
      <c r="AF3512" s="18" t="e">
        <f t="shared" si="760"/>
        <v>#N/A</v>
      </c>
      <c r="AG3512" s="18" t="e">
        <f t="shared" si="765"/>
        <v>#DIV/0!</v>
      </c>
      <c r="AH3512" s="18" t="e">
        <f t="shared" si="766"/>
        <v>#N/A</v>
      </c>
      <c r="AJ3512" s="18"/>
      <c r="AK3512" s="18"/>
      <c r="AL3512" s="18"/>
      <c r="AN3512" s="18"/>
      <c r="AO3512" s="18"/>
      <c r="AP3512" s="18"/>
      <c r="AQ3512" s="18"/>
      <c r="AR3512" s="18"/>
      <c r="AS3512" s="18"/>
      <c r="AT3512" s="18"/>
      <c r="AU3512" s="18"/>
      <c r="AV3512" s="18"/>
      <c r="AW3512" s="18"/>
      <c r="AX3512" s="18"/>
      <c r="AY3512" s="18"/>
      <c r="AZ3512" s="18"/>
      <c r="BA3512" s="18"/>
      <c r="BB3512" s="18"/>
      <c r="BC3512" s="18"/>
      <c r="BD3512" s="18"/>
      <c r="BE3512" s="18"/>
      <c r="BF3512" s="18"/>
      <c r="BL3512" s="18" t="e">
        <f t="shared" si="770"/>
        <v>#N/A</v>
      </c>
      <c r="BM3512" s="18" t="e">
        <f t="shared" si="767"/>
        <v>#N/A</v>
      </c>
      <c r="BN3512" s="18" t="e">
        <f t="shared" si="768"/>
        <v>#N/A</v>
      </c>
      <c r="BO3512" s="18" t="e">
        <f t="shared" si="769"/>
        <v>#N/A</v>
      </c>
      <c r="BT3512" s="18"/>
      <c r="BU3512" s="18"/>
      <c r="BV3512" s="18"/>
      <c r="BW3512" s="18"/>
      <c r="BX3512" s="18"/>
    </row>
    <row r="3513" spans="14:76" x14ac:dyDescent="0.25">
      <c r="N3513" s="14" t="e">
        <f>IF(ISNUMBER('Dosimetry Worksheet'!H3523), 'Dosimetry Worksheet'!H3523, NA())</f>
        <v>#N/A</v>
      </c>
      <c r="O3513" s="14" t="e">
        <f>IF(ISNUMBER(N3513), 'Dosimetry Worksheet'!I3523, NA())</f>
        <v>#N/A</v>
      </c>
      <c r="P3513" s="14"/>
      <c r="Q3513" s="14" t="e">
        <f t="shared" si="761"/>
        <v>#N/A</v>
      </c>
      <c r="R3513" s="14" t="e">
        <f t="shared" si="762"/>
        <v>#N/A</v>
      </c>
      <c r="T3513" s="14" t="e">
        <f t="shared" si="757"/>
        <v>#N/A</v>
      </c>
      <c r="U3513" s="14" t="e">
        <f t="shared" si="763"/>
        <v>#N/A</v>
      </c>
      <c r="V3513" s="14" t="e">
        <f t="shared" si="758"/>
        <v>#N/A</v>
      </c>
      <c r="W3513" s="14"/>
      <c r="X3513" s="14"/>
      <c r="Y3513" s="18" t="e">
        <f t="shared" si="764"/>
        <v>#N/A</v>
      </c>
      <c r="AE3513" s="18" t="e">
        <f t="shared" si="759"/>
        <v>#N/A</v>
      </c>
      <c r="AF3513" s="18" t="e">
        <f t="shared" si="760"/>
        <v>#N/A</v>
      </c>
      <c r="AG3513" s="18" t="e">
        <f t="shared" si="765"/>
        <v>#DIV/0!</v>
      </c>
      <c r="AH3513" s="18" t="e">
        <f t="shared" si="766"/>
        <v>#N/A</v>
      </c>
      <c r="AJ3513" s="18"/>
      <c r="AK3513" s="18"/>
      <c r="AL3513" s="18"/>
      <c r="AN3513" s="18"/>
      <c r="AO3513" s="18"/>
      <c r="AP3513" s="18"/>
      <c r="AQ3513" s="18"/>
      <c r="AR3513" s="18"/>
      <c r="AS3513" s="18"/>
      <c r="AT3513" s="18"/>
      <c r="AU3513" s="18"/>
      <c r="AV3513" s="18"/>
      <c r="AW3513" s="18"/>
      <c r="AX3513" s="18"/>
      <c r="AY3513" s="18"/>
      <c r="AZ3513" s="18"/>
      <c r="BA3513" s="18"/>
      <c r="BB3513" s="18"/>
      <c r="BC3513" s="18"/>
      <c r="BD3513" s="18"/>
      <c r="BE3513" s="18"/>
      <c r="BF3513" s="18"/>
      <c r="BL3513" s="18" t="e">
        <f t="shared" si="770"/>
        <v>#N/A</v>
      </c>
      <c r="BM3513" s="18" t="e">
        <f t="shared" si="767"/>
        <v>#N/A</v>
      </c>
      <c r="BN3513" s="18" t="e">
        <f t="shared" si="768"/>
        <v>#N/A</v>
      </c>
      <c r="BO3513" s="18" t="e">
        <f t="shared" si="769"/>
        <v>#N/A</v>
      </c>
      <c r="BT3513" s="18"/>
      <c r="BU3513" s="18"/>
      <c r="BV3513" s="18"/>
      <c r="BW3513" s="18"/>
      <c r="BX3513" s="18"/>
    </row>
    <row r="3514" spans="14:76" x14ac:dyDescent="0.25">
      <c r="N3514" s="14" t="e">
        <f>IF(ISNUMBER('Dosimetry Worksheet'!H3524), 'Dosimetry Worksheet'!H3524, NA())</f>
        <v>#N/A</v>
      </c>
      <c r="O3514" s="14" t="e">
        <f>IF(ISNUMBER(N3514), 'Dosimetry Worksheet'!I3524, NA())</f>
        <v>#N/A</v>
      </c>
      <c r="P3514" s="14"/>
      <c r="Q3514" s="14" t="e">
        <f t="shared" si="761"/>
        <v>#N/A</v>
      </c>
      <c r="R3514" s="14" t="e">
        <f t="shared" si="762"/>
        <v>#N/A</v>
      </c>
      <c r="T3514" s="14" t="e">
        <f t="shared" si="757"/>
        <v>#N/A</v>
      </c>
      <c r="U3514" s="14" t="e">
        <f t="shared" si="763"/>
        <v>#N/A</v>
      </c>
      <c r="V3514" s="14" t="e">
        <f t="shared" si="758"/>
        <v>#N/A</v>
      </c>
      <c r="W3514" s="14"/>
      <c r="X3514" s="14"/>
      <c r="Y3514" s="18" t="e">
        <f t="shared" si="764"/>
        <v>#N/A</v>
      </c>
      <c r="AE3514" s="18" t="e">
        <f t="shared" si="759"/>
        <v>#N/A</v>
      </c>
      <c r="AF3514" s="18" t="e">
        <f t="shared" si="760"/>
        <v>#N/A</v>
      </c>
      <c r="AG3514" s="18" t="e">
        <f t="shared" si="765"/>
        <v>#DIV/0!</v>
      </c>
      <c r="AH3514" s="18" t="e">
        <f t="shared" si="766"/>
        <v>#N/A</v>
      </c>
      <c r="AJ3514" s="18"/>
      <c r="AK3514" s="18"/>
      <c r="AL3514" s="18"/>
      <c r="AN3514" s="18"/>
      <c r="AO3514" s="18"/>
      <c r="AP3514" s="18"/>
      <c r="AQ3514" s="18"/>
      <c r="AR3514" s="18"/>
      <c r="AS3514" s="18"/>
      <c r="AT3514" s="18"/>
      <c r="AU3514" s="18"/>
      <c r="AV3514" s="18"/>
      <c r="AW3514" s="18"/>
      <c r="AX3514" s="18"/>
      <c r="AY3514" s="18"/>
      <c r="AZ3514" s="18"/>
      <c r="BA3514" s="18"/>
      <c r="BB3514" s="18"/>
      <c r="BC3514" s="18"/>
      <c r="BD3514" s="18"/>
      <c r="BE3514" s="18"/>
      <c r="BF3514" s="18"/>
      <c r="BL3514" s="18" t="e">
        <f t="shared" si="770"/>
        <v>#N/A</v>
      </c>
      <c r="BM3514" s="18" t="e">
        <f t="shared" si="767"/>
        <v>#N/A</v>
      </c>
      <c r="BN3514" s="18" t="e">
        <f t="shared" si="768"/>
        <v>#N/A</v>
      </c>
      <c r="BO3514" s="18" t="e">
        <f t="shared" si="769"/>
        <v>#N/A</v>
      </c>
      <c r="BT3514" s="18"/>
      <c r="BU3514" s="18"/>
      <c r="BV3514" s="18"/>
      <c r="BW3514" s="18"/>
      <c r="BX3514" s="18"/>
    </row>
    <row r="3515" spans="14:76" x14ac:dyDescent="0.25">
      <c r="N3515" s="14" t="e">
        <f>IF(ISNUMBER('Dosimetry Worksheet'!H3525), 'Dosimetry Worksheet'!H3525, NA())</f>
        <v>#N/A</v>
      </c>
      <c r="O3515" s="14" t="e">
        <f>IF(ISNUMBER(N3515), 'Dosimetry Worksheet'!I3525, NA())</f>
        <v>#N/A</v>
      </c>
      <c r="P3515" s="14"/>
      <c r="Q3515" s="14" t="e">
        <f t="shared" si="761"/>
        <v>#N/A</v>
      </c>
      <c r="R3515" s="14" t="e">
        <f t="shared" si="762"/>
        <v>#N/A</v>
      </c>
      <c r="T3515" s="14" t="e">
        <f t="shared" si="757"/>
        <v>#N/A</v>
      </c>
      <c r="U3515" s="14" t="e">
        <f t="shared" si="763"/>
        <v>#N/A</v>
      </c>
      <c r="V3515" s="14" t="e">
        <f t="shared" si="758"/>
        <v>#N/A</v>
      </c>
      <c r="W3515" s="14"/>
      <c r="X3515" s="14"/>
      <c r="Y3515" s="18" t="e">
        <f t="shared" si="764"/>
        <v>#N/A</v>
      </c>
      <c r="AE3515" s="18" t="e">
        <f t="shared" si="759"/>
        <v>#N/A</v>
      </c>
      <c r="AF3515" s="18" t="e">
        <f t="shared" si="760"/>
        <v>#N/A</v>
      </c>
      <c r="AG3515" s="18" t="e">
        <f t="shared" si="765"/>
        <v>#DIV/0!</v>
      </c>
      <c r="AH3515" s="18" t="e">
        <f t="shared" si="766"/>
        <v>#N/A</v>
      </c>
      <c r="AJ3515" s="18"/>
      <c r="AK3515" s="18"/>
      <c r="AL3515" s="18"/>
      <c r="AN3515" s="18"/>
      <c r="AO3515" s="18"/>
      <c r="AP3515" s="18"/>
      <c r="AQ3515" s="18"/>
      <c r="AR3515" s="18"/>
      <c r="AS3515" s="18"/>
      <c r="AT3515" s="18"/>
      <c r="AU3515" s="18"/>
      <c r="AV3515" s="18"/>
      <c r="AW3515" s="18"/>
      <c r="AX3515" s="18"/>
      <c r="AY3515" s="18"/>
      <c r="AZ3515" s="18"/>
      <c r="BA3515" s="18"/>
      <c r="BB3515" s="18"/>
      <c r="BC3515" s="18"/>
      <c r="BD3515" s="18"/>
      <c r="BE3515" s="18"/>
      <c r="BF3515" s="18"/>
      <c r="BL3515" s="18" t="e">
        <f t="shared" si="770"/>
        <v>#N/A</v>
      </c>
      <c r="BM3515" s="18" t="e">
        <f t="shared" si="767"/>
        <v>#N/A</v>
      </c>
      <c r="BN3515" s="18" t="e">
        <f t="shared" si="768"/>
        <v>#N/A</v>
      </c>
      <c r="BO3515" s="18" t="e">
        <f t="shared" si="769"/>
        <v>#N/A</v>
      </c>
      <c r="BT3515" s="18"/>
      <c r="BU3515" s="18"/>
      <c r="BV3515" s="18"/>
      <c r="BW3515" s="18"/>
      <c r="BX3515" s="18"/>
    </row>
    <row r="3516" spans="14:76" x14ac:dyDescent="0.25">
      <c r="N3516" s="14" t="e">
        <f>IF(ISNUMBER('Dosimetry Worksheet'!H3526), 'Dosimetry Worksheet'!H3526, NA())</f>
        <v>#N/A</v>
      </c>
      <c r="O3516" s="14" t="e">
        <f>IF(ISNUMBER(N3516), 'Dosimetry Worksheet'!I3526, NA())</f>
        <v>#N/A</v>
      </c>
      <c r="P3516" s="14"/>
      <c r="Q3516" s="14" t="e">
        <f t="shared" si="761"/>
        <v>#N/A</v>
      </c>
      <c r="R3516" s="14" t="e">
        <f t="shared" si="762"/>
        <v>#N/A</v>
      </c>
      <c r="T3516" s="14" t="e">
        <f t="shared" si="757"/>
        <v>#N/A</v>
      </c>
      <c r="U3516" s="14" t="e">
        <f t="shared" si="763"/>
        <v>#N/A</v>
      </c>
      <c r="V3516" s="14" t="e">
        <f t="shared" si="758"/>
        <v>#N/A</v>
      </c>
      <c r="W3516" s="14"/>
      <c r="X3516" s="14"/>
      <c r="Y3516" s="18" t="e">
        <f t="shared" si="764"/>
        <v>#N/A</v>
      </c>
      <c r="AE3516" s="18" t="e">
        <f t="shared" si="759"/>
        <v>#N/A</v>
      </c>
      <c r="AF3516" s="18" t="e">
        <f t="shared" si="760"/>
        <v>#N/A</v>
      </c>
      <c r="AG3516" s="18" t="e">
        <f t="shared" si="765"/>
        <v>#DIV/0!</v>
      </c>
      <c r="AH3516" s="18" t="e">
        <f t="shared" si="766"/>
        <v>#N/A</v>
      </c>
      <c r="AJ3516" s="18"/>
      <c r="AK3516" s="18"/>
      <c r="AL3516" s="18"/>
      <c r="AN3516" s="18"/>
      <c r="AO3516" s="18"/>
      <c r="AP3516" s="18"/>
      <c r="AQ3516" s="18"/>
      <c r="AR3516" s="18"/>
      <c r="AS3516" s="18"/>
      <c r="AT3516" s="18"/>
      <c r="AU3516" s="18"/>
      <c r="AV3516" s="18"/>
      <c r="AW3516" s="18"/>
      <c r="AX3516" s="18"/>
      <c r="AY3516" s="18"/>
      <c r="AZ3516" s="18"/>
      <c r="BA3516" s="18"/>
      <c r="BB3516" s="18"/>
      <c r="BC3516" s="18"/>
      <c r="BD3516" s="18"/>
      <c r="BE3516" s="18"/>
      <c r="BF3516" s="18"/>
      <c r="BL3516" s="18" t="e">
        <f t="shared" si="770"/>
        <v>#N/A</v>
      </c>
      <c r="BM3516" s="18" t="e">
        <f t="shared" si="767"/>
        <v>#N/A</v>
      </c>
      <c r="BN3516" s="18" t="e">
        <f t="shared" si="768"/>
        <v>#N/A</v>
      </c>
      <c r="BO3516" s="18" t="e">
        <f t="shared" si="769"/>
        <v>#N/A</v>
      </c>
      <c r="BT3516" s="18"/>
      <c r="BU3516" s="18"/>
      <c r="BV3516" s="18"/>
      <c r="BW3516" s="18"/>
      <c r="BX3516" s="18"/>
    </row>
    <row r="3517" spans="14:76" x14ac:dyDescent="0.25">
      <c r="N3517" s="14" t="e">
        <f>IF(ISNUMBER('Dosimetry Worksheet'!H3527), 'Dosimetry Worksheet'!H3527, NA())</f>
        <v>#N/A</v>
      </c>
      <c r="O3517" s="14" t="e">
        <f>IF(ISNUMBER(N3517), 'Dosimetry Worksheet'!I3527, NA())</f>
        <v>#N/A</v>
      </c>
      <c r="P3517" s="14"/>
      <c r="Q3517" s="14" t="e">
        <f t="shared" si="761"/>
        <v>#N/A</v>
      </c>
      <c r="R3517" s="14" t="e">
        <f t="shared" si="762"/>
        <v>#N/A</v>
      </c>
      <c r="T3517" s="14" t="e">
        <f t="shared" si="757"/>
        <v>#N/A</v>
      </c>
      <c r="U3517" s="14" t="e">
        <f t="shared" si="763"/>
        <v>#N/A</v>
      </c>
      <c r="V3517" s="14" t="e">
        <f t="shared" si="758"/>
        <v>#N/A</v>
      </c>
      <c r="W3517" s="14"/>
      <c r="X3517" s="14"/>
      <c r="Y3517" s="18" t="e">
        <f t="shared" si="764"/>
        <v>#N/A</v>
      </c>
      <c r="AE3517" s="18" t="e">
        <f t="shared" si="759"/>
        <v>#N/A</v>
      </c>
      <c r="AF3517" s="18" t="e">
        <f t="shared" si="760"/>
        <v>#N/A</v>
      </c>
      <c r="AG3517" s="18" t="e">
        <f t="shared" si="765"/>
        <v>#DIV/0!</v>
      </c>
      <c r="AH3517" s="18" t="e">
        <f t="shared" si="766"/>
        <v>#N/A</v>
      </c>
      <c r="AJ3517" s="18"/>
      <c r="AK3517" s="18"/>
      <c r="AL3517" s="18"/>
      <c r="AN3517" s="18"/>
      <c r="AO3517" s="18"/>
      <c r="AP3517" s="18"/>
      <c r="AQ3517" s="18"/>
      <c r="AR3517" s="18"/>
      <c r="AS3517" s="18"/>
      <c r="AT3517" s="18"/>
      <c r="AU3517" s="18"/>
      <c r="AV3517" s="18"/>
      <c r="AW3517" s="18"/>
      <c r="AX3517" s="18"/>
      <c r="AY3517" s="18"/>
      <c r="AZ3517" s="18"/>
      <c r="BA3517" s="18"/>
      <c r="BB3517" s="18"/>
      <c r="BC3517" s="18"/>
      <c r="BD3517" s="18"/>
      <c r="BE3517" s="18"/>
      <c r="BF3517" s="18"/>
      <c r="BL3517" s="18" t="e">
        <f t="shared" si="770"/>
        <v>#N/A</v>
      </c>
      <c r="BM3517" s="18" t="e">
        <f t="shared" si="767"/>
        <v>#N/A</v>
      </c>
      <c r="BN3517" s="18" t="e">
        <f t="shared" si="768"/>
        <v>#N/A</v>
      </c>
      <c r="BO3517" s="18" t="e">
        <f t="shared" si="769"/>
        <v>#N/A</v>
      </c>
      <c r="BT3517" s="18"/>
      <c r="BU3517" s="18"/>
      <c r="BV3517" s="18"/>
      <c r="BW3517" s="18"/>
      <c r="BX3517" s="18"/>
    </row>
    <row r="3518" spans="14:76" x14ac:dyDescent="0.25">
      <c r="N3518" s="14" t="e">
        <f>IF(ISNUMBER('Dosimetry Worksheet'!H3528), 'Dosimetry Worksheet'!H3528, NA())</f>
        <v>#N/A</v>
      </c>
      <c r="O3518" s="14" t="e">
        <f>IF(ISNUMBER(N3518), 'Dosimetry Worksheet'!I3528, NA())</f>
        <v>#N/A</v>
      </c>
      <c r="P3518" s="14"/>
      <c r="Q3518" s="14" t="e">
        <f t="shared" si="761"/>
        <v>#N/A</v>
      </c>
      <c r="R3518" s="14" t="e">
        <f t="shared" si="762"/>
        <v>#N/A</v>
      </c>
      <c r="T3518" s="14" t="e">
        <f t="shared" si="757"/>
        <v>#N/A</v>
      </c>
      <c r="U3518" s="14" t="e">
        <f t="shared" si="763"/>
        <v>#N/A</v>
      </c>
      <c r="V3518" s="14" t="e">
        <f t="shared" si="758"/>
        <v>#N/A</v>
      </c>
      <c r="W3518" s="14"/>
      <c r="X3518" s="14"/>
      <c r="Y3518" s="18" t="e">
        <f t="shared" si="764"/>
        <v>#N/A</v>
      </c>
      <c r="AE3518" s="18" t="e">
        <f t="shared" si="759"/>
        <v>#N/A</v>
      </c>
      <c r="AF3518" s="18" t="e">
        <f t="shared" si="760"/>
        <v>#N/A</v>
      </c>
      <c r="AG3518" s="18" t="e">
        <f t="shared" si="765"/>
        <v>#DIV/0!</v>
      </c>
      <c r="AH3518" s="18" t="e">
        <f t="shared" si="766"/>
        <v>#N/A</v>
      </c>
      <c r="AJ3518" s="18"/>
      <c r="AK3518" s="18"/>
      <c r="AL3518" s="18"/>
      <c r="AN3518" s="18"/>
      <c r="AO3518" s="18"/>
      <c r="AP3518" s="18"/>
      <c r="AQ3518" s="18"/>
      <c r="AR3518" s="18"/>
      <c r="AS3518" s="18"/>
      <c r="AT3518" s="18"/>
      <c r="AU3518" s="18"/>
      <c r="AV3518" s="18"/>
      <c r="AW3518" s="18"/>
      <c r="AX3518" s="18"/>
      <c r="AY3518" s="18"/>
      <c r="AZ3518" s="18"/>
      <c r="BA3518" s="18"/>
      <c r="BB3518" s="18"/>
      <c r="BC3518" s="18"/>
      <c r="BD3518" s="18"/>
      <c r="BE3518" s="18"/>
      <c r="BF3518" s="18"/>
      <c r="BL3518" s="18" t="e">
        <f t="shared" si="770"/>
        <v>#N/A</v>
      </c>
      <c r="BM3518" s="18" t="e">
        <f t="shared" si="767"/>
        <v>#N/A</v>
      </c>
      <c r="BN3518" s="18" t="e">
        <f t="shared" si="768"/>
        <v>#N/A</v>
      </c>
      <c r="BO3518" s="18" t="e">
        <f t="shared" si="769"/>
        <v>#N/A</v>
      </c>
      <c r="BT3518" s="18"/>
      <c r="BU3518" s="18"/>
      <c r="BV3518" s="18"/>
      <c r="BW3518" s="18"/>
      <c r="BX3518" s="18"/>
    </row>
    <row r="3519" spans="14:76" x14ac:dyDescent="0.25">
      <c r="N3519" s="14" t="e">
        <f>IF(ISNUMBER('Dosimetry Worksheet'!H3529), 'Dosimetry Worksheet'!H3529, NA())</f>
        <v>#N/A</v>
      </c>
      <c r="O3519" s="14" t="e">
        <f>IF(ISNUMBER(N3519), 'Dosimetry Worksheet'!I3529, NA())</f>
        <v>#N/A</v>
      </c>
      <c r="P3519" s="14"/>
      <c r="Q3519" s="14" t="e">
        <f t="shared" si="761"/>
        <v>#N/A</v>
      </c>
      <c r="R3519" s="14" t="e">
        <f t="shared" si="762"/>
        <v>#N/A</v>
      </c>
      <c r="T3519" s="14" t="e">
        <f t="shared" si="757"/>
        <v>#N/A</v>
      </c>
      <c r="U3519" s="14" t="e">
        <f t="shared" si="763"/>
        <v>#N/A</v>
      </c>
      <c r="V3519" s="14" t="e">
        <f t="shared" si="758"/>
        <v>#N/A</v>
      </c>
      <c r="W3519" s="14"/>
      <c r="X3519" s="14"/>
      <c r="Y3519" s="18" t="e">
        <f t="shared" si="764"/>
        <v>#N/A</v>
      </c>
      <c r="AE3519" s="18" t="e">
        <f t="shared" si="759"/>
        <v>#N/A</v>
      </c>
      <c r="AF3519" s="18" t="e">
        <f t="shared" si="760"/>
        <v>#N/A</v>
      </c>
      <c r="AG3519" s="18" t="e">
        <f t="shared" si="765"/>
        <v>#DIV/0!</v>
      </c>
      <c r="AH3519" s="18" t="e">
        <f t="shared" si="766"/>
        <v>#N/A</v>
      </c>
      <c r="AJ3519" s="18"/>
      <c r="AK3519" s="18"/>
      <c r="AL3519" s="18"/>
      <c r="AN3519" s="18"/>
      <c r="AO3519" s="18"/>
      <c r="AP3519" s="18"/>
      <c r="AQ3519" s="18"/>
      <c r="AR3519" s="18"/>
      <c r="AS3519" s="18"/>
      <c r="AT3519" s="18"/>
      <c r="AU3519" s="18"/>
      <c r="AV3519" s="18"/>
      <c r="AW3519" s="18"/>
      <c r="AX3519" s="18"/>
      <c r="AY3519" s="18"/>
      <c r="AZ3519" s="18"/>
      <c r="BA3519" s="18"/>
      <c r="BB3519" s="18"/>
      <c r="BC3519" s="18"/>
      <c r="BD3519" s="18"/>
      <c r="BE3519" s="18"/>
      <c r="BF3519" s="18"/>
      <c r="BL3519" s="18" t="e">
        <f t="shared" si="770"/>
        <v>#N/A</v>
      </c>
      <c r="BM3519" s="18" t="e">
        <f t="shared" si="767"/>
        <v>#N/A</v>
      </c>
      <c r="BN3519" s="18" t="e">
        <f t="shared" si="768"/>
        <v>#N/A</v>
      </c>
      <c r="BO3519" s="18" t="e">
        <f t="shared" si="769"/>
        <v>#N/A</v>
      </c>
      <c r="BT3519" s="18"/>
      <c r="BU3519" s="18"/>
      <c r="BV3519" s="18"/>
      <c r="BW3519" s="18"/>
      <c r="BX3519" s="18"/>
    </row>
    <row r="3520" spans="14:76" x14ac:dyDescent="0.25">
      <c r="N3520" s="14" t="e">
        <f>IF(ISNUMBER('Dosimetry Worksheet'!H3530), 'Dosimetry Worksheet'!H3530, NA())</f>
        <v>#N/A</v>
      </c>
      <c r="O3520" s="14" t="e">
        <f>IF(ISNUMBER(N3520), 'Dosimetry Worksheet'!I3530, NA())</f>
        <v>#N/A</v>
      </c>
      <c r="P3520" s="14"/>
      <c r="Q3520" s="14" t="e">
        <f t="shared" si="761"/>
        <v>#N/A</v>
      </c>
      <c r="R3520" s="14" t="e">
        <f t="shared" si="762"/>
        <v>#N/A</v>
      </c>
      <c r="T3520" s="14" t="e">
        <f t="shared" si="757"/>
        <v>#N/A</v>
      </c>
      <c r="U3520" s="14" t="e">
        <f t="shared" si="763"/>
        <v>#N/A</v>
      </c>
      <c r="V3520" s="14" t="e">
        <f t="shared" si="758"/>
        <v>#N/A</v>
      </c>
      <c r="W3520" s="14"/>
      <c r="X3520" s="14"/>
      <c r="Y3520" s="18" t="e">
        <f t="shared" si="764"/>
        <v>#N/A</v>
      </c>
      <c r="AE3520" s="18" t="e">
        <f t="shared" si="759"/>
        <v>#N/A</v>
      </c>
      <c r="AF3520" s="18" t="e">
        <f t="shared" si="760"/>
        <v>#N/A</v>
      </c>
      <c r="AG3520" s="18" t="e">
        <f t="shared" si="765"/>
        <v>#DIV/0!</v>
      </c>
      <c r="AH3520" s="18" t="e">
        <f t="shared" si="766"/>
        <v>#N/A</v>
      </c>
      <c r="AJ3520" s="18"/>
      <c r="AK3520" s="18"/>
      <c r="AL3520" s="18"/>
      <c r="AN3520" s="18"/>
      <c r="AO3520" s="18"/>
      <c r="AP3520" s="18"/>
      <c r="AQ3520" s="18"/>
      <c r="AR3520" s="18"/>
      <c r="AS3520" s="18"/>
      <c r="AT3520" s="18"/>
      <c r="AU3520" s="18"/>
      <c r="AV3520" s="18"/>
      <c r="AW3520" s="18"/>
      <c r="AX3520" s="18"/>
      <c r="AY3520" s="18"/>
      <c r="AZ3520" s="18"/>
      <c r="BA3520" s="18"/>
      <c r="BB3520" s="18"/>
      <c r="BC3520" s="18"/>
      <c r="BD3520" s="18"/>
      <c r="BE3520" s="18"/>
      <c r="BF3520" s="18"/>
      <c r="BL3520" s="18" t="e">
        <f t="shared" si="770"/>
        <v>#N/A</v>
      </c>
      <c r="BM3520" s="18" t="e">
        <f t="shared" si="767"/>
        <v>#N/A</v>
      </c>
      <c r="BN3520" s="18" t="e">
        <f t="shared" si="768"/>
        <v>#N/A</v>
      </c>
      <c r="BO3520" s="18" t="e">
        <f t="shared" si="769"/>
        <v>#N/A</v>
      </c>
      <c r="BT3520" s="18"/>
      <c r="BU3520" s="18"/>
      <c r="BV3520" s="18"/>
      <c r="BW3520" s="18"/>
      <c r="BX3520" s="18"/>
    </row>
    <row r="3521" spans="14:76" x14ac:dyDescent="0.25">
      <c r="N3521" s="14" t="e">
        <f>IF(ISNUMBER('Dosimetry Worksheet'!H3531), 'Dosimetry Worksheet'!H3531, NA())</f>
        <v>#N/A</v>
      </c>
      <c r="O3521" s="14" t="e">
        <f>IF(ISNUMBER(N3521), 'Dosimetry Worksheet'!I3531, NA())</f>
        <v>#N/A</v>
      </c>
      <c r="P3521" s="14"/>
      <c r="Q3521" s="14" t="e">
        <f t="shared" si="761"/>
        <v>#N/A</v>
      </c>
      <c r="R3521" s="14" t="e">
        <f t="shared" si="762"/>
        <v>#N/A</v>
      </c>
      <c r="T3521" s="14" t="e">
        <f t="shared" si="757"/>
        <v>#N/A</v>
      </c>
      <c r="U3521" s="14" t="e">
        <f t="shared" si="763"/>
        <v>#N/A</v>
      </c>
      <c r="V3521" s="14" t="e">
        <f t="shared" si="758"/>
        <v>#N/A</v>
      </c>
      <c r="W3521" s="14"/>
      <c r="X3521" s="14"/>
      <c r="Y3521" s="18" t="e">
        <f t="shared" si="764"/>
        <v>#N/A</v>
      </c>
      <c r="AE3521" s="18" t="e">
        <f t="shared" si="759"/>
        <v>#N/A</v>
      </c>
      <c r="AF3521" s="18" t="e">
        <f t="shared" si="760"/>
        <v>#N/A</v>
      </c>
      <c r="AG3521" s="18" t="e">
        <f t="shared" si="765"/>
        <v>#DIV/0!</v>
      </c>
      <c r="AH3521" s="18" t="e">
        <f t="shared" si="766"/>
        <v>#N/A</v>
      </c>
      <c r="AJ3521" s="18"/>
      <c r="AK3521" s="18"/>
      <c r="AL3521" s="18"/>
      <c r="AN3521" s="18"/>
      <c r="AO3521" s="18"/>
      <c r="AP3521" s="18"/>
      <c r="AQ3521" s="18"/>
      <c r="AR3521" s="18"/>
      <c r="AS3521" s="18"/>
      <c r="AT3521" s="18"/>
      <c r="AU3521" s="18"/>
      <c r="AV3521" s="18"/>
      <c r="AW3521" s="18"/>
      <c r="AX3521" s="18"/>
      <c r="AY3521" s="18"/>
      <c r="AZ3521" s="18"/>
      <c r="BA3521" s="18"/>
      <c r="BB3521" s="18"/>
      <c r="BC3521" s="18"/>
      <c r="BD3521" s="18"/>
      <c r="BE3521" s="18"/>
      <c r="BF3521" s="18"/>
      <c r="BL3521" s="18" t="e">
        <f t="shared" si="770"/>
        <v>#N/A</v>
      </c>
      <c r="BM3521" s="18" t="e">
        <f t="shared" si="767"/>
        <v>#N/A</v>
      </c>
      <c r="BN3521" s="18" t="e">
        <f t="shared" si="768"/>
        <v>#N/A</v>
      </c>
      <c r="BO3521" s="18" t="e">
        <f t="shared" si="769"/>
        <v>#N/A</v>
      </c>
      <c r="BT3521" s="18"/>
      <c r="BU3521" s="18"/>
      <c r="BV3521" s="18"/>
      <c r="BW3521" s="18"/>
      <c r="BX3521" s="18"/>
    </row>
    <row r="3522" spans="14:76" x14ac:dyDescent="0.25">
      <c r="N3522" s="14" t="e">
        <f>IF(ISNUMBER('Dosimetry Worksheet'!H3532), 'Dosimetry Worksheet'!H3532, NA())</f>
        <v>#N/A</v>
      </c>
      <c r="O3522" s="14" t="e">
        <f>IF(ISNUMBER(N3522), 'Dosimetry Worksheet'!I3532, NA())</f>
        <v>#N/A</v>
      </c>
      <c r="P3522" s="14"/>
      <c r="Q3522" s="14" t="e">
        <f t="shared" si="761"/>
        <v>#N/A</v>
      </c>
      <c r="R3522" s="14" t="e">
        <f t="shared" si="762"/>
        <v>#N/A</v>
      </c>
      <c r="T3522" s="14" t="e">
        <f t="shared" si="757"/>
        <v>#N/A</v>
      </c>
      <c r="U3522" s="14" t="e">
        <f t="shared" si="763"/>
        <v>#N/A</v>
      </c>
      <c r="V3522" s="14" t="e">
        <f t="shared" si="758"/>
        <v>#N/A</v>
      </c>
      <c r="W3522" s="14"/>
      <c r="X3522" s="14"/>
      <c r="Y3522" s="18" t="e">
        <f t="shared" si="764"/>
        <v>#N/A</v>
      </c>
      <c r="AE3522" s="18" t="e">
        <f t="shared" si="759"/>
        <v>#N/A</v>
      </c>
      <c r="AF3522" s="18" t="e">
        <f t="shared" si="760"/>
        <v>#N/A</v>
      </c>
      <c r="AG3522" s="18" t="e">
        <f t="shared" si="765"/>
        <v>#DIV/0!</v>
      </c>
      <c r="AH3522" s="18" t="e">
        <f t="shared" si="766"/>
        <v>#N/A</v>
      </c>
      <c r="AJ3522" s="18"/>
      <c r="AK3522" s="18"/>
      <c r="AL3522" s="18"/>
      <c r="AN3522" s="18"/>
      <c r="AO3522" s="18"/>
      <c r="AP3522" s="18"/>
      <c r="AQ3522" s="18"/>
      <c r="AR3522" s="18"/>
      <c r="AS3522" s="18"/>
      <c r="AT3522" s="18"/>
      <c r="AU3522" s="18"/>
      <c r="AV3522" s="18"/>
      <c r="AW3522" s="18"/>
      <c r="AX3522" s="18"/>
      <c r="AY3522" s="18"/>
      <c r="AZ3522" s="18"/>
      <c r="BA3522" s="18"/>
      <c r="BB3522" s="18"/>
      <c r="BC3522" s="18"/>
      <c r="BD3522" s="18"/>
      <c r="BE3522" s="18"/>
      <c r="BF3522" s="18"/>
      <c r="BL3522" s="18" t="e">
        <f t="shared" si="770"/>
        <v>#N/A</v>
      </c>
      <c r="BM3522" s="18" t="e">
        <f t="shared" si="767"/>
        <v>#N/A</v>
      </c>
      <c r="BN3522" s="18" t="e">
        <f t="shared" si="768"/>
        <v>#N/A</v>
      </c>
      <c r="BO3522" s="18" t="e">
        <f t="shared" si="769"/>
        <v>#N/A</v>
      </c>
      <c r="BT3522" s="18"/>
      <c r="BU3522" s="18"/>
      <c r="BV3522" s="18"/>
      <c r="BW3522" s="18"/>
      <c r="BX3522" s="18"/>
    </row>
    <row r="3523" spans="14:76" x14ac:dyDescent="0.25">
      <c r="N3523" s="14" t="e">
        <f>IF(ISNUMBER('Dosimetry Worksheet'!H3533), 'Dosimetry Worksheet'!H3533, NA())</f>
        <v>#N/A</v>
      </c>
      <c r="O3523" s="14" t="e">
        <f>IF(ISNUMBER(N3523), 'Dosimetry Worksheet'!I3533, NA())</f>
        <v>#N/A</v>
      </c>
      <c r="P3523" s="14"/>
      <c r="Q3523" s="14" t="e">
        <f t="shared" si="761"/>
        <v>#N/A</v>
      </c>
      <c r="R3523" s="14" t="e">
        <f t="shared" si="762"/>
        <v>#N/A</v>
      </c>
      <c r="T3523" s="14" t="e">
        <f t="shared" si="757"/>
        <v>#N/A</v>
      </c>
      <c r="U3523" s="14" t="e">
        <f t="shared" si="763"/>
        <v>#N/A</v>
      </c>
      <c r="V3523" s="14" t="e">
        <f t="shared" si="758"/>
        <v>#N/A</v>
      </c>
      <c r="W3523" s="14"/>
      <c r="X3523" s="14"/>
      <c r="Y3523" s="18" t="e">
        <f t="shared" si="764"/>
        <v>#N/A</v>
      </c>
      <c r="AE3523" s="18" t="e">
        <f t="shared" si="759"/>
        <v>#N/A</v>
      </c>
      <c r="AF3523" s="18" t="e">
        <f t="shared" si="760"/>
        <v>#N/A</v>
      </c>
      <c r="AG3523" s="18" t="e">
        <f t="shared" si="765"/>
        <v>#DIV/0!</v>
      </c>
      <c r="AH3523" s="18" t="e">
        <f t="shared" si="766"/>
        <v>#N/A</v>
      </c>
      <c r="AJ3523" s="18"/>
      <c r="AK3523" s="18"/>
      <c r="AL3523" s="18"/>
      <c r="AN3523" s="18"/>
      <c r="AO3523" s="18"/>
      <c r="AP3523" s="18"/>
      <c r="AQ3523" s="18"/>
      <c r="AR3523" s="18"/>
      <c r="AS3523" s="18"/>
      <c r="AT3523" s="18"/>
      <c r="AU3523" s="18"/>
      <c r="AV3523" s="18"/>
      <c r="AW3523" s="18"/>
      <c r="AX3523" s="18"/>
      <c r="AY3523" s="18"/>
      <c r="AZ3523" s="18"/>
      <c r="BA3523" s="18"/>
      <c r="BB3523" s="18"/>
      <c r="BC3523" s="18"/>
      <c r="BD3523" s="18"/>
      <c r="BE3523" s="18"/>
      <c r="BF3523" s="18"/>
      <c r="BL3523" s="18" t="e">
        <f t="shared" si="770"/>
        <v>#N/A</v>
      </c>
      <c r="BM3523" s="18" t="e">
        <f t="shared" si="767"/>
        <v>#N/A</v>
      </c>
      <c r="BN3523" s="18" t="e">
        <f t="shared" si="768"/>
        <v>#N/A</v>
      </c>
      <c r="BO3523" s="18" t="e">
        <f t="shared" si="769"/>
        <v>#N/A</v>
      </c>
      <c r="BT3523" s="18"/>
      <c r="BU3523" s="18"/>
      <c r="BV3523" s="18"/>
      <c r="BW3523" s="18"/>
      <c r="BX3523" s="18"/>
    </row>
    <row r="3524" spans="14:76" x14ac:dyDescent="0.25">
      <c r="N3524" s="14" t="e">
        <f>IF(ISNUMBER('Dosimetry Worksheet'!H3534), 'Dosimetry Worksheet'!H3534, NA())</f>
        <v>#N/A</v>
      </c>
      <c r="O3524" s="14" t="e">
        <f>IF(ISNUMBER(N3524), 'Dosimetry Worksheet'!I3534, NA())</f>
        <v>#N/A</v>
      </c>
      <c r="P3524" s="14"/>
      <c r="Q3524" s="14" t="e">
        <f t="shared" si="761"/>
        <v>#N/A</v>
      </c>
      <c r="R3524" s="14" t="e">
        <f t="shared" si="762"/>
        <v>#N/A</v>
      </c>
      <c r="T3524" s="14" t="e">
        <f t="shared" si="757"/>
        <v>#N/A</v>
      </c>
      <c r="U3524" s="14" t="e">
        <f t="shared" si="763"/>
        <v>#N/A</v>
      </c>
      <c r="V3524" s="14" t="e">
        <f t="shared" si="758"/>
        <v>#N/A</v>
      </c>
      <c r="W3524" s="14"/>
      <c r="X3524" s="14"/>
      <c r="Y3524" s="18" t="e">
        <f t="shared" si="764"/>
        <v>#N/A</v>
      </c>
      <c r="AE3524" s="18" t="e">
        <f t="shared" si="759"/>
        <v>#N/A</v>
      </c>
      <c r="AF3524" s="18" t="e">
        <f t="shared" si="760"/>
        <v>#N/A</v>
      </c>
      <c r="AG3524" s="18" t="e">
        <f t="shared" si="765"/>
        <v>#DIV/0!</v>
      </c>
      <c r="AH3524" s="18" t="e">
        <f t="shared" si="766"/>
        <v>#N/A</v>
      </c>
      <c r="AJ3524" s="18"/>
      <c r="AK3524" s="18"/>
      <c r="AL3524" s="18"/>
      <c r="AN3524" s="18"/>
      <c r="AO3524" s="18"/>
      <c r="AP3524" s="18"/>
      <c r="AQ3524" s="18"/>
      <c r="AR3524" s="18"/>
      <c r="AS3524" s="18"/>
      <c r="AT3524" s="18"/>
      <c r="AU3524" s="18"/>
      <c r="AV3524" s="18"/>
      <c r="AW3524" s="18"/>
      <c r="AX3524" s="18"/>
      <c r="AY3524" s="18"/>
      <c r="AZ3524" s="18"/>
      <c r="BA3524" s="18"/>
      <c r="BB3524" s="18"/>
      <c r="BC3524" s="18"/>
      <c r="BD3524" s="18"/>
      <c r="BE3524" s="18"/>
      <c r="BF3524" s="18"/>
      <c r="BL3524" s="18" t="e">
        <f t="shared" si="770"/>
        <v>#N/A</v>
      </c>
      <c r="BM3524" s="18" t="e">
        <f t="shared" si="767"/>
        <v>#N/A</v>
      </c>
      <c r="BN3524" s="18" t="e">
        <f t="shared" si="768"/>
        <v>#N/A</v>
      </c>
      <c r="BO3524" s="18" t="e">
        <f t="shared" si="769"/>
        <v>#N/A</v>
      </c>
      <c r="BT3524" s="18"/>
      <c r="BU3524" s="18"/>
      <c r="BV3524" s="18"/>
      <c r="BW3524" s="18"/>
      <c r="BX3524" s="18"/>
    </row>
    <row r="3525" spans="14:76" x14ac:dyDescent="0.25">
      <c r="N3525" s="14" t="e">
        <f>IF(ISNUMBER('Dosimetry Worksheet'!H3535), 'Dosimetry Worksheet'!H3535, NA())</f>
        <v>#N/A</v>
      </c>
      <c r="O3525" s="14" t="e">
        <f>IF(ISNUMBER(N3525), 'Dosimetry Worksheet'!I3535, NA())</f>
        <v>#N/A</v>
      </c>
      <c r="P3525" s="14"/>
      <c r="Q3525" s="14" t="e">
        <f t="shared" si="761"/>
        <v>#N/A</v>
      </c>
      <c r="R3525" s="14" t="e">
        <f t="shared" si="762"/>
        <v>#N/A</v>
      </c>
      <c r="T3525" s="14" t="e">
        <f t="shared" ref="T3525:T3588" si="771">N3525</f>
        <v>#N/A</v>
      </c>
      <c r="U3525" s="14" t="e">
        <f t="shared" si="763"/>
        <v>#N/A</v>
      </c>
      <c r="V3525" s="14" t="e">
        <f t="shared" ref="V3525:V3588" si="772">IF(ISNUMBER(T3525),LOG(R3525,2),NA())</f>
        <v>#N/A</v>
      </c>
      <c r="W3525" s="14"/>
      <c r="X3525" s="14"/>
      <c r="Y3525" s="18" t="e">
        <f t="shared" si="764"/>
        <v>#N/A</v>
      </c>
      <c r="AE3525" s="18" t="e">
        <f t="shared" ref="AE3525:AE3588" si="773">T3525</f>
        <v>#N/A</v>
      </c>
      <c r="AF3525" s="18" t="e">
        <f t="shared" ref="AF3525:AF3588" si="774">R3525</f>
        <v>#N/A</v>
      </c>
      <c r="AG3525" s="18" t="e">
        <f t="shared" si="765"/>
        <v>#DIV/0!</v>
      </c>
      <c r="AH3525" s="18" t="e">
        <f t="shared" si="766"/>
        <v>#N/A</v>
      </c>
      <c r="AJ3525" s="18"/>
      <c r="AK3525" s="18"/>
      <c r="AL3525" s="18"/>
      <c r="AN3525" s="18"/>
      <c r="AO3525" s="18"/>
      <c r="AP3525" s="18"/>
      <c r="AQ3525" s="18"/>
      <c r="AR3525" s="18"/>
      <c r="AS3525" s="18"/>
      <c r="AT3525" s="18"/>
      <c r="AU3525" s="18"/>
      <c r="AV3525" s="18"/>
      <c r="AW3525" s="18"/>
      <c r="AX3525" s="18"/>
      <c r="AY3525" s="18"/>
      <c r="AZ3525" s="18"/>
      <c r="BA3525" s="18"/>
      <c r="BB3525" s="18"/>
      <c r="BC3525" s="18"/>
      <c r="BD3525" s="18"/>
      <c r="BE3525" s="18"/>
      <c r="BF3525" s="18"/>
      <c r="BL3525" s="18" t="e">
        <f t="shared" si="770"/>
        <v>#N/A</v>
      </c>
      <c r="BM3525" s="18" t="e">
        <f t="shared" si="767"/>
        <v>#N/A</v>
      </c>
      <c r="BN3525" s="18" t="e">
        <f t="shared" si="768"/>
        <v>#N/A</v>
      </c>
      <c r="BO3525" s="18" t="e">
        <f t="shared" si="769"/>
        <v>#N/A</v>
      </c>
      <c r="BT3525" s="18"/>
      <c r="BU3525" s="18"/>
      <c r="BV3525" s="18"/>
      <c r="BW3525" s="18"/>
      <c r="BX3525" s="18"/>
    </row>
    <row r="3526" spans="14:76" x14ac:dyDescent="0.25">
      <c r="N3526" s="14" t="e">
        <f>IF(ISNUMBER('Dosimetry Worksheet'!H3536), 'Dosimetry Worksheet'!H3536, NA())</f>
        <v>#N/A</v>
      </c>
      <c r="O3526" s="14" t="e">
        <f>IF(ISNUMBER(N3526), 'Dosimetry Worksheet'!I3536, NA())</f>
        <v>#N/A</v>
      </c>
      <c r="P3526" s="14"/>
      <c r="Q3526" s="14" t="e">
        <f t="shared" ref="Q3526:Q3589" si="775">N3526</f>
        <v>#N/A</v>
      </c>
      <c r="R3526" s="14" t="e">
        <f t="shared" ref="R3526:R3589" si="776">IF(ISNUMBER(N3526),IF(L$5=2,O3526*2^(N3526/$K$5),O3526),NA())</f>
        <v>#N/A</v>
      </c>
      <c r="T3526" s="14" t="e">
        <f t="shared" si="771"/>
        <v>#N/A</v>
      </c>
      <c r="U3526" s="14" t="e">
        <f t="shared" ref="U3526:U3589" si="777">R3526</f>
        <v>#N/A</v>
      </c>
      <c r="V3526" s="14" t="e">
        <f t="shared" si="772"/>
        <v>#N/A</v>
      </c>
      <c r="W3526" s="14"/>
      <c r="X3526" s="14"/>
      <c r="Y3526" s="18" t="e">
        <f t="shared" ref="Y3526:Y3589" si="778">IF(AND(T3526&gt;=W$5,T3526&lt;=X$5),V3526,NA())</f>
        <v>#N/A</v>
      </c>
      <c r="AE3526" s="18" t="e">
        <f t="shared" si="773"/>
        <v>#N/A</v>
      </c>
      <c r="AF3526" s="18" t="e">
        <f t="shared" si="774"/>
        <v>#N/A</v>
      </c>
      <c r="AG3526" s="18" t="e">
        <f t="shared" ref="AG3526:AG3589" si="779">AB$5*2^(-AE3526/AC$5)</f>
        <v>#DIV/0!</v>
      </c>
      <c r="AH3526" s="18" t="e">
        <f t="shared" ref="AH3526:AH3589" si="780">IF(AND(AE3526&gt;=W$5,AE3526&lt;=X$5),AG3526,NA())</f>
        <v>#N/A</v>
      </c>
      <c r="AJ3526" s="18"/>
      <c r="AK3526" s="18"/>
      <c r="AL3526" s="18"/>
      <c r="AN3526" s="18"/>
      <c r="AO3526" s="18"/>
      <c r="AP3526" s="18"/>
      <c r="AQ3526" s="18"/>
      <c r="AR3526" s="18"/>
      <c r="AS3526" s="18"/>
      <c r="AT3526" s="18"/>
      <c r="AU3526" s="18"/>
      <c r="AV3526" s="18"/>
      <c r="AW3526" s="18"/>
      <c r="AX3526" s="18"/>
      <c r="AY3526" s="18"/>
      <c r="AZ3526" s="18"/>
      <c r="BA3526" s="18"/>
      <c r="BB3526" s="18"/>
      <c r="BC3526" s="18"/>
      <c r="BD3526" s="18"/>
      <c r="BE3526" s="18"/>
      <c r="BF3526" s="18"/>
      <c r="BL3526" s="18" t="e">
        <f t="shared" si="770"/>
        <v>#N/A</v>
      </c>
      <c r="BM3526" s="18" t="e">
        <f t="shared" ref="BM3526:BM3589" si="781">$BI$5*2^(-$BL3526/$BJ$5)</f>
        <v>#N/A</v>
      </c>
      <c r="BN3526" s="18" t="e">
        <f t="shared" ref="BN3526:BN3589" si="782">$BI$6*2^(-$BL3526/$BJ$6)</f>
        <v>#N/A</v>
      </c>
      <c r="BO3526" s="18" t="e">
        <f t="shared" ref="BO3526:BO3589" si="783">$BI$7*2^(-$BL3526/$BJ$7)</f>
        <v>#N/A</v>
      </c>
      <c r="BT3526" s="18"/>
      <c r="BU3526" s="18"/>
      <c r="BV3526" s="18"/>
      <c r="BW3526" s="18"/>
      <c r="BX3526" s="18"/>
    </row>
    <row r="3527" spans="14:76" x14ac:dyDescent="0.25">
      <c r="N3527" s="14" t="e">
        <f>IF(ISNUMBER('Dosimetry Worksheet'!H3537), 'Dosimetry Worksheet'!H3537, NA())</f>
        <v>#N/A</v>
      </c>
      <c r="O3527" s="14" t="e">
        <f>IF(ISNUMBER(N3527), 'Dosimetry Worksheet'!I3537, NA())</f>
        <v>#N/A</v>
      </c>
      <c r="P3527" s="14"/>
      <c r="Q3527" s="14" t="e">
        <f t="shared" si="775"/>
        <v>#N/A</v>
      </c>
      <c r="R3527" s="14" t="e">
        <f t="shared" si="776"/>
        <v>#N/A</v>
      </c>
      <c r="T3527" s="14" t="e">
        <f t="shared" si="771"/>
        <v>#N/A</v>
      </c>
      <c r="U3527" s="14" t="e">
        <f t="shared" si="777"/>
        <v>#N/A</v>
      </c>
      <c r="V3527" s="14" t="e">
        <f t="shared" si="772"/>
        <v>#N/A</v>
      </c>
      <c r="W3527" s="14"/>
      <c r="X3527" s="14"/>
      <c r="Y3527" s="18" t="e">
        <f t="shared" si="778"/>
        <v>#N/A</v>
      </c>
      <c r="AE3527" s="18" t="e">
        <f t="shared" si="773"/>
        <v>#N/A</v>
      </c>
      <c r="AF3527" s="18" t="e">
        <f t="shared" si="774"/>
        <v>#N/A</v>
      </c>
      <c r="AG3527" s="18" t="e">
        <f t="shared" si="779"/>
        <v>#DIV/0!</v>
      </c>
      <c r="AH3527" s="18" t="e">
        <f t="shared" si="780"/>
        <v>#N/A</v>
      </c>
      <c r="AJ3527" s="18"/>
      <c r="AK3527" s="18"/>
      <c r="AL3527" s="18"/>
      <c r="AN3527" s="18"/>
      <c r="AO3527" s="18"/>
      <c r="AP3527" s="18"/>
      <c r="AQ3527" s="18"/>
      <c r="AR3527" s="18"/>
      <c r="AS3527" s="18"/>
      <c r="AT3527" s="18"/>
      <c r="AU3527" s="18"/>
      <c r="AV3527" s="18"/>
      <c r="AW3527" s="18"/>
      <c r="AX3527" s="18"/>
      <c r="AY3527" s="18"/>
      <c r="AZ3527" s="18"/>
      <c r="BA3527" s="18"/>
      <c r="BB3527" s="18"/>
      <c r="BC3527" s="18"/>
      <c r="BD3527" s="18"/>
      <c r="BE3527" s="18"/>
      <c r="BF3527" s="18"/>
      <c r="BL3527" s="18" t="e">
        <f t="shared" ref="BL3527:BL3590" si="784">IF(BL3526&lt;$G$5*1.25,BL3526+1,NA())</f>
        <v>#N/A</v>
      </c>
      <c r="BM3527" s="18" t="e">
        <f t="shared" si="781"/>
        <v>#N/A</v>
      </c>
      <c r="BN3527" s="18" t="e">
        <f t="shared" si="782"/>
        <v>#N/A</v>
      </c>
      <c r="BO3527" s="18" t="e">
        <f t="shared" si="783"/>
        <v>#N/A</v>
      </c>
      <c r="BT3527" s="18"/>
      <c r="BU3527" s="18"/>
      <c r="BV3527" s="18"/>
      <c r="BW3527" s="18"/>
      <c r="BX3527" s="18"/>
    </row>
    <row r="3528" spans="14:76" x14ac:dyDescent="0.25">
      <c r="N3528" s="14" t="e">
        <f>IF(ISNUMBER('Dosimetry Worksheet'!H3538), 'Dosimetry Worksheet'!H3538, NA())</f>
        <v>#N/A</v>
      </c>
      <c r="O3528" s="14" t="e">
        <f>IF(ISNUMBER(N3528), 'Dosimetry Worksheet'!I3538, NA())</f>
        <v>#N/A</v>
      </c>
      <c r="P3528" s="14"/>
      <c r="Q3528" s="14" t="e">
        <f t="shared" si="775"/>
        <v>#N/A</v>
      </c>
      <c r="R3528" s="14" t="e">
        <f t="shared" si="776"/>
        <v>#N/A</v>
      </c>
      <c r="T3528" s="14" t="e">
        <f t="shared" si="771"/>
        <v>#N/A</v>
      </c>
      <c r="U3528" s="14" t="e">
        <f t="shared" si="777"/>
        <v>#N/A</v>
      </c>
      <c r="V3528" s="14" t="e">
        <f t="shared" si="772"/>
        <v>#N/A</v>
      </c>
      <c r="W3528" s="14"/>
      <c r="X3528" s="14"/>
      <c r="Y3528" s="18" t="e">
        <f t="shared" si="778"/>
        <v>#N/A</v>
      </c>
      <c r="AE3528" s="18" t="e">
        <f t="shared" si="773"/>
        <v>#N/A</v>
      </c>
      <c r="AF3528" s="18" t="e">
        <f t="shared" si="774"/>
        <v>#N/A</v>
      </c>
      <c r="AG3528" s="18" t="e">
        <f t="shared" si="779"/>
        <v>#DIV/0!</v>
      </c>
      <c r="AH3528" s="18" t="e">
        <f t="shared" si="780"/>
        <v>#N/A</v>
      </c>
      <c r="AJ3528" s="18"/>
      <c r="AK3528" s="18"/>
      <c r="AL3528" s="18"/>
      <c r="AN3528" s="18"/>
      <c r="AO3528" s="18"/>
      <c r="AP3528" s="18"/>
      <c r="AQ3528" s="18"/>
      <c r="AR3528" s="18"/>
      <c r="AS3528" s="18"/>
      <c r="AT3528" s="18"/>
      <c r="AU3528" s="18"/>
      <c r="AV3528" s="18"/>
      <c r="AW3528" s="18"/>
      <c r="AX3528" s="18"/>
      <c r="AY3528" s="18"/>
      <c r="AZ3528" s="18"/>
      <c r="BA3528" s="18"/>
      <c r="BB3528" s="18"/>
      <c r="BC3528" s="18"/>
      <c r="BD3528" s="18"/>
      <c r="BE3528" s="18"/>
      <c r="BF3528" s="18"/>
      <c r="BL3528" s="18" t="e">
        <f t="shared" si="784"/>
        <v>#N/A</v>
      </c>
      <c r="BM3528" s="18" t="e">
        <f t="shared" si="781"/>
        <v>#N/A</v>
      </c>
      <c r="BN3528" s="18" t="e">
        <f t="shared" si="782"/>
        <v>#N/A</v>
      </c>
      <c r="BO3528" s="18" t="e">
        <f t="shared" si="783"/>
        <v>#N/A</v>
      </c>
      <c r="BT3528" s="18"/>
      <c r="BU3528" s="18"/>
      <c r="BV3528" s="18"/>
      <c r="BW3528" s="18"/>
      <c r="BX3528" s="18"/>
    </row>
    <row r="3529" spans="14:76" x14ac:dyDescent="0.25">
      <c r="N3529" s="14" t="e">
        <f>IF(ISNUMBER('Dosimetry Worksheet'!H3539), 'Dosimetry Worksheet'!H3539, NA())</f>
        <v>#N/A</v>
      </c>
      <c r="O3529" s="14" t="e">
        <f>IF(ISNUMBER(N3529), 'Dosimetry Worksheet'!I3539, NA())</f>
        <v>#N/A</v>
      </c>
      <c r="P3529" s="14"/>
      <c r="Q3529" s="14" t="e">
        <f t="shared" si="775"/>
        <v>#N/A</v>
      </c>
      <c r="R3529" s="14" t="e">
        <f t="shared" si="776"/>
        <v>#N/A</v>
      </c>
      <c r="T3529" s="14" t="e">
        <f t="shared" si="771"/>
        <v>#N/A</v>
      </c>
      <c r="U3529" s="14" t="e">
        <f t="shared" si="777"/>
        <v>#N/A</v>
      </c>
      <c r="V3529" s="14" t="e">
        <f t="shared" si="772"/>
        <v>#N/A</v>
      </c>
      <c r="W3529" s="14"/>
      <c r="X3529" s="14"/>
      <c r="Y3529" s="18" t="e">
        <f t="shared" si="778"/>
        <v>#N/A</v>
      </c>
      <c r="AE3529" s="18" t="e">
        <f t="shared" si="773"/>
        <v>#N/A</v>
      </c>
      <c r="AF3529" s="18" t="e">
        <f t="shared" si="774"/>
        <v>#N/A</v>
      </c>
      <c r="AG3529" s="18" t="e">
        <f t="shared" si="779"/>
        <v>#DIV/0!</v>
      </c>
      <c r="AH3529" s="18" t="e">
        <f t="shared" si="780"/>
        <v>#N/A</v>
      </c>
      <c r="AJ3529" s="18"/>
      <c r="AK3529" s="18"/>
      <c r="AL3529" s="18"/>
      <c r="AN3529" s="18"/>
      <c r="AO3529" s="18"/>
      <c r="AP3529" s="18"/>
      <c r="AQ3529" s="18"/>
      <c r="AR3529" s="18"/>
      <c r="AS3529" s="18"/>
      <c r="AT3529" s="18"/>
      <c r="AU3529" s="18"/>
      <c r="AV3529" s="18"/>
      <c r="AW3529" s="18"/>
      <c r="AX3529" s="18"/>
      <c r="AY3529" s="18"/>
      <c r="AZ3529" s="18"/>
      <c r="BA3529" s="18"/>
      <c r="BB3529" s="18"/>
      <c r="BC3529" s="18"/>
      <c r="BD3529" s="18"/>
      <c r="BE3529" s="18"/>
      <c r="BF3529" s="18"/>
      <c r="BL3529" s="18" t="e">
        <f t="shared" si="784"/>
        <v>#N/A</v>
      </c>
      <c r="BM3529" s="18" t="e">
        <f t="shared" si="781"/>
        <v>#N/A</v>
      </c>
      <c r="BN3529" s="18" t="e">
        <f t="shared" si="782"/>
        <v>#N/A</v>
      </c>
      <c r="BO3529" s="18" t="e">
        <f t="shared" si="783"/>
        <v>#N/A</v>
      </c>
      <c r="BT3529" s="18"/>
      <c r="BU3529" s="18"/>
      <c r="BV3529" s="18"/>
      <c r="BW3529" s="18"/>
      <c r="BX3529" s="18"/>
    </row>
    <row r="3530" spans="14:76" x14ac:dyDescent="0.25">
      <c r="N3530" s="14" t="e">
        <f>IF(ISNUMBER('Dosimetry Worksheet'!H3540), 'Dosimetry Worksheet'!H3540, NA())</f>
        <v>#N/A</v>
      </c>
      <c r="O3530" s="14" t="e">
        <f>IF(ISNUMBER(N3530), 'Dosimetry Worksheet'!I3540, NA())</f>
        <v>#N/A</v>
      </c>
      <c r="P3530" s="14"/>
      <c r="Q3530" s="14" t="e">
        <f t="shared" si="775"/>
        <v>#N/A</v>
      </c>
      <c r="R3530" s="14" t="e">
        <f t="shared" si="776"/>
        <v>#N/A</v>
      </c>
      <c r="T3530" s="14" t="e">
        <f t="shared" si="771"/>
        <v>#N/A</v>
      </c>
      <c r="U3530" s="14" t="e">
        <f t="shared" si="777"/>
        <v>#N/A</v>
      </c>
      <c r="V3530" s="14" t="e">
        <f t="shared" si="772"/>
        <v>#N/A</v>
      </c>
      <c r="W3530" s="14"/>
      <c r="X3530" s="14"/>
      <c r="Y3530" s="18" t="e">
        <f t="shared" si="778"/>
        <v>#N/A</v>
      </c>
      <c r="AE3530" s="18" t="e">
        <f t="shared" si="773"/>
        <v>#N/A</v>
      </c>
      <c r="AF3530" s="18" t="e">
        <f t="shared" si="774"/>
        <v>#N/A</v>
      </c>
      <c r="AG3530" s="18" t="e">
        <f t="shared" si="779"/>
        <v>#DIV/0!</v>
      </c>
      <c r="AH3530" s="18" t="e">
        <f t="shared" si="780"/>
        <v>#N/A</v>
      </c>
      <c r="AJ3530" s="18"/>
      <c r="AK3530" s="18"/>
      <c r="AL3530" s="18"/>
      <c r="AN3530" s="18"/>
      <c r="AO3530" s="18"/>
      <c r="AP3530" s="18"/>
      <c r="AQ3530" s="18"/>
      <c r="AR3530" s="18"/>
      <c r="AS3530" s="18"/>
      <c r="AT3530" s="18"/>
      <c r="AU3530" s="18"/>
      <c r="AV3530" s="18"/>
      <c r="AW3530" s="18"/>
      <c r="AX3530" s="18"/>
      <c r="AY3530" s="18"/>
      <c r="AZ3530" s="18"/>
      <c r="BA3530" s="18"/>
      <c r="BB3530" s="18"/>
      <c r="BC3530" s="18"/>
      <c r="BD3530" s="18"/>
      <c r="BE3530" s="18"/>
      <c r="BF3530" s="18"/>
      <c r="BL3530" s="18" t="e">
        <f t="shared" si="784"/>
        <v>#N/A</v>
      </c>
      <c r="BM3530" s="18" t="e">
        <f t="shared" si="781"/>
        <v>#N/A</v>
      </c>
      <c r="BN3530" s="18" t="e">
        <f t="shared" si="782"/>
        <v>#N/A</v>
      </c>
      <c r="BO3530" s="18" t="e">
        <f t="shared" si="783"/>
        <v>#N/A</v>
      </c>
      <c r="BT3530" s="18"/>
      <c r="BU3530" s="18"/>
      <c r="BV3530" s="18"/>
      <c r="BW3530" s="18"/>
      <c r="BX3530" s="18"/>
    </row>
    <row r="3531" spans="14:76" x14ac:dyDescent="0.25">
      <c r="N3531" s="14" t="e">
        <f>IF(ISNUMBER('Dosimetry Worksheet'!H3541), 'Dosimetry Worksheet'!H3541, NA())</f>
        <v>#N/A</v>
      </c>
      <c r="O3531" s="14" t="e">
        <f>IF(ISNUMBER(N3531), 'Dosimetry Worksheet'!I3541, NA())</f>
        <v>#N/A</v>
      </c>
      <c r="P3531" s="14"/>
      <c r="Q3531" s="14" t="e">
        <f t="shared" si="775"/>
        <v>#N/A</v>
      </c>
      <c r="R3531" s="14" t="e">
        <f t="shared" si="776"/>
        <v>#N/A</v>
      </c>
      <c r="T3531" s="14" t="e">
        <f t="shared" si="771"/>
        <v>#N/A</v>
      </c>
      <c r="U3531" s="14" t="e">
        <f t="shared" si="777"/>
        <v>#N/A</v>
      </c>
      <c r="V3531" s="14" t="e">
        <f t="shared" si="772"/>
        <v>#N/A</v>
      </c>
      <c r="W3531" s="14"/>
      <c r="X3531" s="14"/>
      <c r="Y3531" s="18" t="e">
        <f t="shared" si="778"/>
        <v>#N/A</v>
      </c>
      <c r="AE3531" s="18" t="e">
        <f t="shared" si="773"/>
        <v>#N/A</v>
      </c>
      <c r="AF3531" s="18" t="e">
        <f t="shared" si="774"/>
        <v>#N/A</v>
      </c>
      <c r="AG3531" s="18" t="e">
        <f t="shared" si="779"/>
        <v>#DIV/0!</v>
      </c>
      <c r="AH3531" s="18" t="e">
        <f t="shared" si="780"/>
        <v>#N/A</v>
      </c>
      <c r="AJ3531" s="18"/>
      <c r="AK3531" s="18"/>
      <c r="AL3531" s="18"/>
      <c r="AN3531" s="18"/>
      <c r="AO3531" s="18"/>
      <c r="AP3531" s="18"/>
      <c r="AQ3531" s="18"/>
      <c r="AR3531" s="18"/>
      <c r="AS3531" s="18"/>
      <c r="AT3531" s="18"/>
      <c r="AU3531" s="18"/>
      <c r="AV3531" s="18"/>
      <c r="AW3531" s="18"/>
      <c r="AX3531" s="18"/>
      <c r="AY3531" s="18"/>
      <c r="AZ3531" s="18"/>
      <c r="BA3531" s="18"/>
      <c r="BB3531" s="18"/>
      <c r="BC3531" s="18"/>
      <c r="BD3531" s="18"/>
      <c r="BE3531" s="18"/>
      <c r="BF3531" s="18"/>
      <c r="BL3531" s="18" t="e">
        <f t="shared" si="784"/>
        <v>#N/A</v>
      </c>
      <c r="BM3531" s="18" t="e">
        <f t="shared" si="781"/>
        <v>#N/A</v>
      </c>
      <c r="BN3531" s="18" t="e">
        <f t="shared" si="782"/>
        <v>#N/A</v>
      </c>
      <c r="BO3531" s="18" t="e">
        <f t="shared" si="783"/>
        <v>#N/A</v>
      </c>
      <c r="BT3531" s="18"/>
      <c r="BU3531" s="18"/>
      <c r="BV3531" s="18"/>
      <c r="BW3531" s="18"/>
      <c r="BX3531" s="18"/>
    </row>
    <row r="3532" spans="14:76" x14ac:dyDescent="0.25">
      <c r="N3532" s="14" t="e">
        <f>IF(ISNUMBER('Dosimetry Worksheet'!H3542), 'Dosimetry Worksheet'!H3542, NA())</f>
        <v>#N/A</v>
      </c>
      <c r="O3532" s="14" t="e">
        <f>IF(ISNUMBER(N3532), 'Dosimetry Worksheet'!I3542, NA())</f>
        <v>#N/A</v>
      </c>
      <c r="P3532" s="14"/>
      <c r="Q3532" s="14" t="e">
        <f t="shared" si="775"/>
        <v>#N/A</v>
      </c>
      <c r="R3532" s="14" t="e">
        <f t="shared" si="776"/>
        <v>#N/A</v>
      </c>
      <c r="T3532" s="14" t="e">
        <f t="shared" si="771"/>
        <v>#N/A</v>
      </c>
      <c r="U3532" s="14" t="e">
        <f t="shared" si="777"/>
        <v>#N/A</v>
      </c>
      <c r="V3532" s="14" t="e">
        <f t="shared" si="772"/>
        <v>#N/A</v>
      </c>
      <c r="W3532" s="14"/>
      <c r="X3532" s="14"/>
      <c r="Y3532" s="18" t="e">
        <f t="shared" si="778"/>
        <v>#N/A</v>
      </c>
      <c r="AE3532" s="18" t="e">
        <f t="shared" si="773"/>
        <v>#N/A</v>
      </c>
      <c r="AF3532" s="18" t="e">
        <f t="shared" si="774"/>
        <v>#N/A</v>
      </c>
      <c r="AG3532" s="18" t="e">
        <f t="shared" si="779"/>
        <v>#DIV/0!</v>
      </c>
      <c r="AH3532" s="18" t="e">
        <f t="shared" si="780"/>
        <v>#N/A</v>
      </c>
      <c r="AJ3532" s="18"/>
      <c r="AK3532" s="18"/>
      <c r="AL3532" s="18"/>
      <c r="AN3532" s="18"/>
      <c r="AO3532" s="18"/>
      <c r="AP3532" s="18"/>
      <c r="AQ3532" s="18"/>
      <c r="AR3532" s="18"/>
      <c r="AS3532" s="18"/>
      <c r="AT3532" s="18"/>
      <c r="AU3532" s="18"/>
      <c r="AV3532" s="18"/>
      <c r="AW3532" s="18"/>
      <c r="AX3532" s="18"/>
      <c r="AY3532" s="18"/>
      <c r="AZ3532" s="18"/>
      <c r="BA3532" s="18"/>
      <c r="BB3532" s="18"/>
      <c r="BC3532" s="18"/>
      <c r="BD3532" s="18"/>
      <c r="BE3532" s="18"/>
      <c r="BF3532" s="18"/>
      <c r="BL3532" s="18" t="e">
        <f t="shared" si="784"/>
        <v>#N/A</v>
      </c>
      <c r="BM3532" s="18" t="e">
        <f t="shared" si="781"/>
        <v>#N/A</v>
      </c>
      <c r="BN3532" s="18" t="e">
        <f t="shared" si="782"/>
        <v>#N/A</v>
      </c>
      <c r="BO3532" s="18" t="e">
        <f t="shared" si="783"/>
        <v>#N/A</v>
      </c>
      <c r="BT3532" s="18"/>
      <c r="BU3532" s="18"/>
      <c r="BV3532" s="18"/>
      <c r="BW3532" s="18"/>
      <c r="BX3532" s="18"/>
    </row>
    <row r="3533" spans="14:76" x14ac:dyDescent="0.25">
      <c r="N3533" s="14" t="e">
        <f>IF(ISNUMBER('Dosimetry Worksheet'!H3543), 'Dosimetry Worksheet'!H3543, NA())</f>
        <v>#N/A</v>
      </c>
      <c r="O3533" s="14" t="e">
        <f>IF(ISNUMBER(N3533), 'Dosimetry Worksheet'!I3543, NA())</f>
        <v>#N/A</v>
      </c>
      <c r="P3533" s="14"/>
      <c r="Q3533" s="14" t="e">
        <f t="shared" si="775"/>
        <v>#N/A</v>
      </c>
      <c r="R3533" s="14" t="e">
        <f t="shared" si="776"/>
        <v>#N/A</v>
      </c>
      <c r="T3533" s="14" t="e">
        <f t="shared" si="771"/>
        <v>#N/A</v>
      </c>
      <c r="U3533" s="14" t="e">
        <f t="shared" si="777"/>
        <v>#N/A</v>
      </c>
      <c r="V3533" s="14" t="e">
        <f t="shared" si="772"/>
        <v>#N/A</v>
      </c>
      <c r="W3533" s="14"/>
      <c r="X3533" s="14"/>
      <c r="Y3533" s="18" t="e">
        <f t="shared" si="778"/>
        <v>#N/A</v>
      </c>
      <c r="AE3533" s="18" t="e">
        <f t="shared" si="773"/>
        <v>#N/A</v>
      </c>
      <c r="AF3533" s="18" t="e">
        <f t="shared" si="774"/>
        <v>#N/A</v>
      </c>
      <c r="AG3533" s="18" t="e">
        <f t="shared" si="779"/>
        <v>#DIV/0!</v>
      </c>
      <c r="AH3533" s="18" t="e">
        <f t="shared" si="780"/>
        <v>#N/A</v>
      </c>
      <c r="AJ3533" s="18"/>
      <c r="AK3533" s="18"/>
      <c r="AL3533" s="18"/>
      <c r="AN3533" s="18"/>
      <c r="AO3533" s="18"/>
      <c r="AP3533" s="18"/>
      <c r="AQ3533" s="18"/>
      <c r="AR3533" s="18"/>
      <c r="AS3533" s="18"/>
      <c r="AT3533" s="18"/>
      <c r="AU3533" s="18"/>
      <c r="AV3533" s="18"/>
      <c r="AW3533" s="18"/>
      <c r="AX3533" s="18"/>
      <c r="AY3533" s="18"/>
      <c r="AZ3533" s="18"/>
      <c r="BA3533" s="18"/>
      <c r="BB3533" s="18"/>
      <c r="BC3533" s="18"/>
      <c r="BD3533" s="18"/>
      <c r="BE3533" s="18"/>
      <c r="BF3533" s="18"/>
      <c r="BL3533" s="18" t="e">
        <f t="shared" si="784"/>
        <v>#N/A</v>
      </c>
      <c r="BM3533" s="18" t="e">
        <f t="shared" si="781"/>
        <v>#N/A</v>
      </c>
      <c r="BN3533" s="18" t="e">
        <f t="shared" si="782"/>
        <v>#N/A</v>
      </c>
      <c r="BO3533" s="18" t="e">
        <f t="shared" si="783"/>
        <v>#N/A</v>
      </c>
      <c r="BT3533" s="18"/>
      <c r="BU3533" s="18"/>
      <c r="BV3533" s="18"/>
      <c r="BW3533" s="18"/>
      <c r="BX3533" s="18"/>
    </row>
    <row r="3534" spans="14:76" x14ac:dyDescent="0.25">
      <c r="N3534" s="14" t="e">
        <f>IF(ISNUMBER('Dosimetry Worksheet'!H3544), 'Dosimetry Worksheet'!H3544, NA())</f>
        <v>#N/A</v>
      </c>
      <c r="O3534" s="14" t="e">
        <f>IF(ISNUMBER(N3534), 'Dosimetry Worksheet'!I3544, NA())</f>
        <v>#N/A</v>
      </c>
      <c r="P3534" s="14"/>
      <c r="Q3534" s="14" t="e">
        <f t="shared" si="775"/>
        <v>#N/A</v>
      </c>
      <c r="R3534" s="14" t="e">
        <f t="shared" si="776"/>
        <v>#N/A</v>
      </c>
      <c r="T3534" s="14" t="e">
        <f t="shared" si="771"/>
        <v>#N/A</v>
      </c>
      <c r="U3534" s="14" t="e">
        <f t="shared" si="777"/>
        <v>#N/A</v>
      </c>
      <c r="V3534" s="14" t="e">
        <f t="shared" si="772"/>
        <v>#N/A</v>
      </c>
      <c r="W3534" s="14"/>
      <c r="X3534" s="14"/>
      <c r="Y3534" s="18" t="e">
        <f t="shared" si="778"/>
        <v>#N/A</v>
      </c>
      <c r="AE3534" s="18" t="e">
        <f t="shared" si="773"/>
        <v>#N/A</v>
      </c>
      <c r="AF3534" s="18" t="e">
        <f t="shared" si="774"/>
        <v>#N/A</v>
      </c>
      <c r="AG3534" s="18" t="e">
        <f t="shared" si="779"/>
        <v>#DIV/0!</v>
      </c>
      <c r="AH3534" s="18" t="e">
        <f t="shared" si="780"/>
        <v>#N/A</v>
      </c>
      <c r="AJ3534" s="18"/>
      <c r="AK3534" s="18"/>
      <c r="AL3534" s="18"/>
      <c r="AN3534" s="18"/>
      <c r="AO3534" s="18"/>
      <c r="AP3534" s="18"/>
      <c r="AQ3534" s="18"/>
      <c r="AR3534" s="18"/>
      <c r="AS3534" s="18"/>
      <c r="AT3534" s="18"/>
      <c r="AU3534" s="18"/>
      <c r="AV3534" s="18"/>
      <c r="AW3534" s="18"/>
      <c r="AX3534" s="18"/>
      <c r="AY3534" s="18"/>
      <c r="AZ3534" s="18"/>
      <c r="BA3534" s="18"/>
      <c r="BB3534" s="18"/>
      <c r="BC3534" s="18"/>
      <c r="BD3534" s="18"/>
      <c r="BE3534" s="18"/>
      <c r="BF3534" s="18"/>
      <c r="BL3534" s="18" t="e">
        <f t="shared" si="784"/>
        <v>#N/A</v>
      </c>
      <c r="BM3534" s="18" t="e">
        <f t="shared" si="781"/>
        <v>#N/A</v>
      </c>
      <c r="BN3534" s="18" t="e">
        <f t="shared" si="782"/>
        <v>#N/A</v>
      </c>
      <c r="BO3534" s="18" t="e">
        <f t="shared" si="783"/>
        <v>#N/A</v>
      </c>
      <c r="BT3534" s="18"/>
      <c r="BU3534" s="18"/>
      <c r="BV3534" s="18"/>
      <c r="BW3534" s="18"/>
      <c r="BX3534" s="18"/>
    </row>
    <row r="3535" spans="14:76" x14ac:dyDescent="0.25">
      <c r="N3535" s="14" t="e">
        <f>IF(ISNUMBER('Dosimetry Worksheet'!H3545), 'Dosimetry Worksheet'!H3545, NA())</f>
        <v>#N/A</v>
      </c>
      <c r="O3535" s="14" t="e">
        <f>IF(ISNUMBER(N3535), 'Dosimetry Worksheet'!I3545, NA())</f>
        <v>#N/A</v>
      </c>
      <c r="P3535" s="14"/>
      <c r="Q3535" s="14" t="e">
        <f t="shared" si="775"/>
        <v>#N/A</v>
      </c>
      <c r="R3535" s="14" t="e">
        <f t="shared" si="776"/>
        <v>#N/A</v>
      </c>
      <c r="T3535" s="14" t="e">
        <f t="shared" si="771"/>
        <v>#N/A</v>
      </c>
      <c r="U3535" s="14" t="e">
        <f t="shared" si="777"/>
        <v>#N/A</v>
      </c>
      <c r="V3535" s="14" t="e">
        <f t="shared" si="772"/>
        <v>#N/A</v>
      </c>
      <c r="W3535" s="14"/>
      <c r="X3535" s="14"/>
      <c r="Y3535" s="18" t="e">
        <f t="shared" si="778"/>
        <v>#N/A</v>
      </c>
      <c r="AE3535" s="18" t="e">
        <f t="shared" si="773"/>
        <v>#N/A</v>
      </c>
      <c r="AF3535" s="18" t="e">
        <f t="shared" si="774"/>
        <v>#N/A</v>
      </c>
      <c r="AG3535" s="18" t="e">
        <f t="shared" si="779"/>
        <v>#DIV/0!</v>
      </c>
      <c r="AH3535" s="18" t="e">
        <f t="shared" si="780"/>
        <v>#N/A</v>
      </c>
      <c r="AJ3535" s="18"/>
      <c r="AK3535" s="18"/>
      <c r="AL3535" s="18"/>
      <c r="AN3535" s="18"/>
      <c r="AO3535" s="18"/>
      <c r="AP3535" s="18"/>
      <c r="AQ3535" s="18"/>
      <c r="AR3535" s="18"/>
      <c r="AS3535" s="18"/>
      <c r="AT3535" s="18"/>
      <c r="AU3535" s="18"/>
      <c r="AV3535" s="18"/>
      <c r="AW3535" s="18"/>
      <c r="AX3535" s="18"/>
      <c r="AY3535" s="18"/>
      <c r="AZ3535" s="18"/>
      <c r="BA3535" s="18"/>
      <c r="BB3535" s="18"/>
      <c r="BC3535" s="18"/>
      <c r="BD3535" s="18"/>
      <c r="BE3535" s="18"/>
      <c r="BF3535" s="18"/>
      <c r="BL3535" s="18" t="e">
        <f t="shared" si="784"/>
        <v>#N/A</v>
      </c>
      <c r="BM3535" s="18" t="e">
        <f t="shared" si="781"/>
        <v>#N/A</v>
      </c>
      <c r="BN3535" s="18" t="e">
        <f t="shared" si="782"/>
        <v>#N/A</v>
      </c>
      <c r="BO3535" s="18" t="e">
        <f t="shared" si="783"/>
        <v>#N/A</v>
      </c>
      <c r="BT3535" s="18"/>
      <c r="BU3535" s="18"/>
      <c r="BV3535" s="18"/>
      <c r="BW3535" s="18"/>
      <c r="BX3535" s="18"/>
    </row>
    <row r="3536" spans="14:76" x14ac:dyDescent="0.25">
      <c r="N3536" s="14" t="e">
        <f>IF(ISNUMBER('Dosimetry Worksheet'!H3546), 'Dosimetry Worksheet'!H3546, NA())</f>
        <v>#N/A</v>
      </c>
      <c r="O3536" s="14" t="e">
        <f>IF(ISNUMBER(N3536), 'Dosimetry Worksheet'!I3546, NA())</f>
        <v>#N/A</v>
      </c>
      <c r="P3536" s="14"/>
      <c r="Q3536" s="14" t="e">
        <f t="shared" si="775"/>
        <v>#N/A</v>
      </c>
      <c r="R3536" s="14" t="e">
        <f t="shared" si="776"/>
        <v>#N/A</v>
      </c>
      <c r="T3536" s="14" t="e">
        <f t="shared" si="771"/>
        <v>#N/A</v>
      </c>
      <c r="U3536" s="14" t="e">
        <f t="shared" si="777"/>
        <v>#N/A</v>
      </c>
      <c r="V3536" s="14" t="e">
        <f t="shared" si="772"/>
        <v>#N/A</v>
      </c>
      <c r="W3536" s="14"/>
      <c r="X3536" s="14"/>
      <c r="Y3536" s="18" t="e">
        <f t="shared" si="778"/>
        <v>#N/A</v>
      </c>
      <c r="AE3536" s="18" t="e">
        <f t="shared" si="773"/>
        <v>#N/A</v>
      </c>
      <c r="AF3536" s="18" t="e">
        <f t="shared" si="774"/>
        <v>#N/A</v>
      </c>
      <c r="AG3536" s="18" t="e">
        <f t="shared" si="779"/>
        <v>#DIV/0!</v>
      </c>
      <c r="AH3536" s="18" t="e">
        <f t="shared" si="780"/>
        <v>#N/A</v>
      </c>
      <c r="AJ3536" s="18"/>
      <c r="AK3536" s="18"/>
      <c r="AL3536" s="18"/>
      <c r="AN3536" s="18"/>
      <c r="AO3536" s="18"/>
      <c r="AP3536" s="18"/>
      <c r="AQ3536" s="18"/>
      <c r="AR3536" s="18"/>
      <c r="AS3536" s="18"/>
      <c r="AT3536" s="18"/>
      <c r="AU3536" s="18"/>
      <c r="AV3536" s="18"/>
      <c r="AW3536" s="18"/>
      <c r="AX3536" s="18"/>
      <c r="AY3536" s="18"/>
      <c r="AZ3536" s="18"/>
      <c r="BA3536" s="18"/>
      <c r="BB3536" s="18"/>
      <c r="BC3536" s="18"/>
      <c r="BD3536" s="18"/>
      <c r="BE3536" s="18"/>
      <c r="BF3536" s="18"/>
      <c r="BL3536" s="18" t="e">
        <f t="shared" si="784"/>
        <v>#N/A</v>
      </c>
      <c r="BM3536" s="18" t="e">
        <f t="shared" si="781"/>
        <v>#N/A</v>
      </c>
      <c r="BN3536" s="18" t="e">
        <f t="shared" si="782"/>
        <v>#N/A</v>
      </c>
      <c r="BO3536" s="18" t="e">
        <f t="shared" si="783"/>
        <v>#N/A</v>
      </c>
      <c r="BT3536" s="18"/>
      <c r="BU3536" s="18"/>
      <c r="BV3536" s="18"/>
      <c r="BW3536" s="18"/>
      <c r="BX3536" s="18"/>
    </row>
    <row r="3537" spans="14:76" x14ac:dyDescent="0.25">
      <c r="N3537" s="14" t="e">
        <f>IF(ISNUMBER('Dosimetry Worksheet'!H3547), 'Dosimetry Worksheet'!H3547, NA())</f>
        <v>#N/A</v>
      </c>
      <c r="O3537" s="14" t="e">
        <f>IF(ISNUMBER(N3537), 'Dosimetry Worksheet'!I3547, NA())</f>
        <v>#N/A</v>
      </c>
      <c r="P3537" s="14"/>
      <c r="Q3537" s="14" t="e">
        <f t="shared" si="775"/>
        <v>#N/A</v>
      </c>
      <c r="R3537" s="14" t="e">
        <f t="shared" si="776"/>
        <v>#N/A</v>
      </c>
      <c r="T3537" s="14" t="e">
        <f t="shared" si="771"/>
        <v>#N/A</v>
      </c>
      <c r="U3537" s="14" t="e">
        <f t="shared" si="777"/>
        <v>#N/A</v>
      </c>
      <c r="V3537" s="14" t="e">
        <f t="shared" si="772"/>
        <v>#N/A</v>
      </c>
      <c r="W3537" s="14"/>
      <c r="X3537" s="14"/>
      <c r="Y3537" s="18" t="e">
        <f t="shared" si="778"/>
        <v>#N/A</v>
      </c>
      <c r="AE3537" s="18" t="e">
        <f t="shared" si="773"/>
        <v>#N/A</v>
      </c>
      <c r="AF3537" s="18" t="e">
        <f t="shared" si="774"/>
        <v>#N/A</v>
      </c>
      <c r="AG3537" s="18" t="e">
        <f t="shared" si="779"/>
        <v>#DIV/0!</v>
      </c>
      <c r="AH3537" s="18" t="e">
        <f t="shared" si="780"/>
        <v>#N/A</v>
      </c>
      <c r="AJ3537" s="18"/>
      <c r="AK3537" s="18"/>
      <c r="AL3537" s="18"/>
      <c r="AN3537" s="18"/>
      <c r="AO3537" s="18"/>
      <c r="AP3537" s="18"/>
      <c r="AQ3537" s="18"/>
      <c r="AR3537" s="18"/>
      <c r="AS3537" s="18"/>
      <c r="AT3537" s="18"/>
      <c r="AU3537" s="18"/>
      <c r="AV3537" s="18"/>
      <c r="AW3537" s="18"/>
      <c r="AX3537" s="18"/>
      <c r="AY3537" s="18"/>
      <c r="AZ3537" s="18"/>
      <c r="BA3537" s="18"/>
      <c r="BB3537" s="18"/>
      <c r="BC3537" s="18"/>
      <c r="BD3537" s="18"/>
      <c r="BE3537" s="18"/>
      <c r="BF3537" s="18"/>
      <c r="BL3537" s="18" t="e">
        <f t="shared" si="784"/>
        <v>#N/A</v>
      </c>
      <c r="BM3537" s="18" t="e">
        <f t="shared" si="781"/>
        <v>#N/A</v>
      </c>
      <c r="BN3537" s="18" t="e">
        <f t="shared" si="782"/>
        <v>#N/A</v>
      </c>
      <c r="BO3537" s="18" t="e">
        <f t="shared" si="783"/>
        <v>#N/A</v>
      </c>
      <c r="BT3537" s="18"/>
      <c r="BU3537" s="18"/>
      <c r="BV3537" s="18"/>
      <c r="BW3537" s="18"/>
      <c r="BX3537" s="18"/>
    </row>
    <row r="3538" spans="14:76" x14ac:dyDescent="0.25">
      <c r="N3538" s="14" t="e">
        <f>IF(ISNUMBER('Dosimetry Worksheet'!H3548), 'Dosimetry Worksheet'!H3548, NA())</f>
        <v>#N/A</v>
      </c>
      <c r="O3538" s="14" t="e">
        <f>IF(ISNUMBER(N3538), 'Dosimetry Worksheet'!I3548, NA())</f>
        <v>#N/A</v>
      </c>
      <c r="P3538" s="14"/>
      <c r="Q3538" s="14" t="e">
        <f t="shared" si="775"/>
        <v>#N/A</v>
      </c>
      <c r="R3538" s="14" t="e">
        <f t="shared" si="776"/>
        <v>#N/A</v>
      </c>
      <c r="T3538" s="14" t="e">
        <f t="shared" si="771"/>
        <v>#N/A</v>
      </c>
      <c r="U3538" s="14" t="e">
        <f t="shared" si="777"/>
        <v>#N/A</v>
      </c>
      <c r="V3538" s="14" t="e">
        <f t="shared" si="772"/>
        <v>#N/A</v>
      </c>
      <c r="W3538" s="14"/>
      <c r="X3538" s="14"/>
      <c r="Y3538" s="18" t="e">
        <f t="shared" si="778"/>
        <v>#N/A</v>
      </c>
      <c r="AE3538" s="18" t="e">
        <f t="shared" si="773"/>
        <v>#N/A</v>
      </c>
      <c r="AF3538" s="18" t="e">
        <f t="shared" si="774"/>
        <v>#N/A</v>
      </c>
      <c r="AG3538" s="18" t="e">
        <f t="shared" si="779"/>
        <v>#DIV/0!</v>
      </c>
      <c r="AH3538" s="18" t="e">
        <f t="shared" si="780"/>
        <v>#N/A</v>
      </c>
      <c r="AJ3538" s="18"/>
      <c r="AK3538" s="18"/>
      <c r="AL3538" s="18"/>
      <c r="AN3538" s="18"/>
      <c r="AO3538" s="18"/>
      <c r="AP3538" s="18"/>
      <c r="AQ3538" s="18"/>
      <c r="AR3538" s="18"/>
      <c r="AS3538" s="18"/>
      <c r="AT3538" s="18"/>
      <c r="AU3538" s="18"/>
      <c r="AV3538" s="18"/>
      <c r="AW3538" s="18"/>
      <c r="AX3538" s="18"/>
      <c r="AY3538" s="18"/>
      <c r="AZ3538" s="18"/>
      <c r="BA3538" s="18"/>
      <c r="BB3538" s="18"/>
      <c r="BC3538" s="18"/>
      <c r="BD3538" s="18"/>
      <c r="BE3538" s="18"/>
      <c r="BF3538" s="18"/>
      <c r="BL3538" s="18" t="e">
        <f t="shared" si="784"/>
        <v>#N/A</v>
      </c>
      <c r="BM3538" s="18" t="e">
        <f t="shared" si="781"/>
        <v>#N/A</v>
      </c>
      <c r="BN3538" s="18" t="e">
        <f t="shared" si="782"/>
        <v>#N/A</v>
      </c>
      <c r="BO3538" s="18" t="e">
        <f t="shared" si="783"/>
        <v>#N/A</v>
      </c>
      <c r="BT3538" s="18"/>
      <c r="BU3538" s="18"/>
      <c r="BV3538" s="18"/>
      <c r="BW3538" s="18"/>
      <c r="BX3538" s="18"/>
    </row>
    <row r="3539" spans="14:76" x14ac:dyDescent="0.25">
      <c r="N3539" s="14" t="e">
        <f>IF(ISNUMBER('Dosimetry Worksheet'!H3549), 'Dosimetry Worksheet'!H3549, NA())</f>
        <v>#N/A</v>
      </c>
      <c r="O3539" s="14" t="e">
        <f>IF(ISNUMBER(N3539), 'Dosimetry Worksheet'!I3549, NA())</f>
        <v>#N/A</v>
      </c>
      <c r="P3539" s="14"/>
      <c r="Q3539" s="14" t="e">
        <f t="shared" si="775"/>
        <v>#N/A</v>
      </c>
      <c r="R3539" s="14" t="e">
        <f t="shared" si="776"/>
        <v>#N/A</v>
      </c>
      <c r="T3539" s="14" t="e">
        <f t="shared" si="771"/>
        <v>#N/A</v>
      </c>
      <c r="U3539" s="14" t="e">
        <f t="shared" si="777"/>
        <v>#N/A</v>
      </c>
      <c r="V3539" s="14" t="e">
        <f t="shared" si="772"/>
        <v>#N/A</v>
      </c>
      <c r="W3539" s="14"/>
      <c r="X3539" s="14"/>
      <c r="Y3539" s="18" t="e">
        <f t="shared" si="778"/>
        <v>#N/A</v>
      </c>
      <c r="AE3539" s="18" t="e">
        <f t="shared" si="773"/>
        <v>#N/A</v>
      </c>
      <c r="AF3539" s="18" t="e">
        <f t="shared" si="774"/>
        <v>#N/A</v>
      </c>
      <c r="AG3539" s="18" t="e">
        <f t="shared" si="779"/>
        <v>#DIV/0!</v>
      </c>
      <c r="AH3539" s="18" t="e">
        <f t="shared" si="780"/>
        <v>#N/A</v>
      </c>
      <c r="AJ3539" s="18"/>
      <c r="AK3539" s="18"/>
      <c r="AL3539" s="18"/>
      <c r="AN3539" s="18"/>
      <c r="AO3539" s="18"/>
      <c r="AP3539" s="18"/>
      <c r="AQ3539" s="18"/>
      <c r="AR3539" s="18"/>
      <c r="AS3539" s="18"/>
      <c r="AT3539" s="18"/>
      <c r="AU3539" s="18"/>
      <c r="AV3539" s="18"/>
      <c r="AW3539" s="18"/>
      <c r="AX3539" s="18"/>
      <c r="AY3539" s="18"/>
      <c r="AZ3539" s="18"/>
      <c r="BA3539" s="18"/>
      <c r="BB3539" s="18"/>
      <c r="BC3539" s="18"/>
      <c r="BD3539" s="18"/>
      <c r="BE3539" s="18"/>
      <c r="BF3539" s="18"/>
      <c r="BL3539" s="18" t="e">
        <f t="shared" si="784"/>
        <v>#N/A</v>
      </c>
      <c r="BM3539" s="18" t="e">
        <f t="shared" si="781"/>
        <v>#N/A</v>
      </c>
      <c r="BN3539" s="18" t="e">
        <f t="shared" si="782"/>
        <v>#N/A</v>
      </c>
      <c r="BO3539" s="18" t="e">
        <f t="shared" si="783"/>
        <v>#N/A</v>
      </c>
      <c r="BT3539" s="18"/>
      <c r="BU3539" s="18"/>
      <c r="BV3539" s="18"/>
      <c r="BW3539" s="18"/>
      <c r="BX3539" s="18"/>
    </row>
    <row r="3540" spans="14:76" x14ac:dyDescent="0.25">
      <c r="N3540" s="14" t="e">
        <f>IF(ISNUMBER('Dosimetry Worksheet'!H3550), 'Dosimetry Worksheet'!H3550, NA())</f>
        <v>#N/A</v>
      </c>
      <c r="O3540" s="14" t="e">
        <f>IF(ISNUMBER(N3540), 'Dosimetry Worksheet'!I3550, NA())</f>
        <v>#N/A</v>
      </c>
      <c r="P3540" s="14"/>
      <c r="Q3540" s="14" t="e">
        <f t="shared" si="775"/>
        <v>#N/A</v>
      </c>
      <c r="R3540" s="14" t="e">
        <f t="shared" si="776"/>
        <v>#N/A</v>
      </c>
      <c r="T3540" s="14" t="e">
        <f t="shared" si="771"/>
        <v>#N/A</v>
      </c>
      <c r="U3540" s="14" t="e">
        <f t="shared" si="777"/>
        <v>#N/A</v>
      </c>
      <c r="V3540" s="14" t="e">
        <f t="shared" si="772"/>
        <v>#N/A</v>
      </c>
      <c r="W3540" s="14"/>
      <c r="X3540" s="14"/>
      <c r="Y3540" s="18" t="e">
        <f t="shared" si="778"/>
        <v>#N/A</v>
      </c>
      <c r="AE3540" s="18" t="e">
        <f t="shared" si="773"/>
        <v>#N/A</v>
      </c>
      <c r="AF3540" s="18" t="e">
        <f t="shared" si="774"/>
        <v>#N/A</v>
      </c>
      <c r="AG3540" s="18" t="e">
        <f t="shared" si="779"/>
        <v>#DIV/0!</v>
      </c>
      <c r="AH3540" s="18" t="e">
        <f t="shared" si="780"/>
        <v>#N/A</v>
      </c>
      <c r="AJ3540" s="18"/>
      <c r="AK3540" s="18"/>
      <c r="AL3540" s="18"/>
      <c r="AN3540" s="18"/>
      <c r="AO3540" s="18"/>
      <c r="AP3540" s="18"/>
      <c r="AQ3540" s="18"/>
      <c r="AR3540" s="18"/>
      <c r="AS3540" s="18"/>
      <c r="AT3540" s="18"/>
      <c r="AU3540" s="18"/>
      <c r="AV3540" s="18"/>
      <c r="AW3540" s="18"/>
      <c r="AX3540" s="18"/>
      <c r="AY3540" s="18"/>
      <c r="AZ3540" s="18"/>
      <c r="BA3540" s="18"/>
      <c r="BB3540" s="18"/>
      <c r="BC3540" s="18"/>
      <c r="BD3540" s="18"/>
      <c r="BE3540" s="18"/>
      <c r="BF3540" s="18"/>
      <c r="BL3540" s="18" t="e">
        <f t="shared" si="784"/>
        <v>#N/A</v>
      </c>
      <c r="BM3540" s="18" t="e">
        <f t="shared" si="781"/>
        <v>#N/A</v>
      </c>
      <c r="BN3540" s="18" t="e">
        <f t="shared" si="782"/>
        <v>#N/A</v>
      </c>
      <c r="BO3540" s="18" t="e">
        <f t="shared" si="783"/>
        <v>#N/A</v>
      </c>
      <c r="BT3540" s="18"/>
      <c r="BU3540" s="18"/>
      <c r="BV3540" s="18"/>
      <c r="BW3540" s="18"/>
      <c r="BX3540" s="18"/>
    </row>
    <row r="3541" spans="14:76" x14ac:dyDescent="0.25">
      <c r="N3541" s="14" t="e">
        <f>IF(ISNUMBER('Dosimetry Worksheet'!H3551), 'Dosimetry Worksheet'!H3551, NA())</f>
        <v>#N/A</v>
      </c>
      <c r="O3541" s="14" t="e">
        <f>IF(ISNUMBER(N3541), 'Dosimetry Worksheet'!I3551, NA())</f>
        <v>#N/A</v>
      </c>
      <c r="P3541" s="14"/>
      <c r="Q3541" s="14" t="e">
        <f t="shared" si="775"/>
        <v>#N/A</v>
      </c>
      <c r="R3541" s="14" t="e">
        <f t="shared" si="776"/>
        <v>#N/A</v>
      </c>
      <c r="T3541" s="14" t="e">
        <f t="shared" si="771"/>
        <v>#N/A</v>
      </c>
      <c r="U3541" s="14" t="e">
        <f t="shared" si="777"/>
        <v>#N/A</v>
      </c>
      <c r="V3541" s="14" t="e">
        <f t="shared" si="772"/>
        <v>#N/A</v>
      </c>
      <c r="W3541" s="14"/>
      <c r="X3541" s="14"/>
      <c r="Y3541" s="18" t="e">
        <f t="shared" si="778"/>
        <v>#N/A</v>
      </c>
      <c r="AE3541" s="18" t="e">
        <f t="shared" si="773"/>
        <v>#N/A</v>
      </c>
      <c r="AF3541" s="18" t="e">
        <f t="shared" si="774"/>
        <v>#N/A</v>
      </c>
      <c r="AG3541" s="18" t="e">
        <f t="shared" si="779"/>
        <v>#DIV/0!</v>
      </c>
      <c r="AH3541" s="18" t="e">
        <f t="shared" si="780"/>
        <v>#N/A</v>
      </c>
      <c r="AJ3541" s="18"/>
      <c r="AK3541" s="18"/>
      <c r="AL3541" s="18"/>
      <c r="AN3541" s="18"/>
      <c r="AO3541" s="18"/>
      <c r="AP3541" s="18"/>
      <c r="AQ3541" s="18"/>
      <c r="AR3541" s="18"/>
      <c r="AS3541" s="18"/>
      <c r="AT3541" s="18"/>
      <c r="AU3541" s="18"/>
      <c r="AV3541" s="18"/>
      <c r="AW3541" s="18"/>
      <c r="AX3541" s="18"/>
      <c r="AY3541" s="18"/>
      <c r="AZ3541" s="18"/>
      <c r="BA3541" s="18"/>
      <c r="BB3541" s="18"/>
      <c r="BC3541" s="18"/>
      <c r="BD3541" s="18"/>
      <c r="BE3541" s="18"/>
      <c r="BF3541" s="18"/>
      <c r="BL3541" s="18" t="e">
        <f t="shared" si="784"/>
        <v>#N/A</v>
      </c>
      <c r="BM3541" s="18" t="e">
        <f t="shared" si="781"/>
        <v>#N/A</v>
      </c>
      <c r="BN3541" s="18" t="e">
        <f t="shared" si="782"/>
        <v>#N/A</v>
      </c>
      <c r="BO3541" s="18" t="e">
        <f t="shared" si="783"/>
        <v>#N/A</v>
      </c>
      <c r="BT3541" s="18"/>
      <c r="BU3541" s="18"/>
      <c r="BV3541" s="18"/>
      <c r="BW3541" s="18"/>
      <c r="BX3541" s="18"/>
    </row>
    <row r="3542" spans="14:76" x14ac:dyDescent="0.25">
      <c r="N3542" s="14" t="e">
        <f>IF(ISNUMBER('Dosimetry Worksheet'!H3552), 'Dosimetry Worksheet'!H3552, NA())</f>
        <v>#N/A</v>
      </c>
      <c r="O3542" s="14" t="e">
        <f>IF(ISNUMBER(N3542), 'Dosimetry Worksheet'!I3552, NA())</f>
        <v>#N/A</v>
      </c>
      <c r="P3542" s="14"/>
      <c r="Q3542" s="14" t="e">
        <f t="shared" si="775"/>
        <v>#N/A</v>
      </c>
      <c r="R3542" s="14" t="e">
        <f t="shared" si="776"/>
        <v>#N/A</v>
      </c>
      <c r="T3542" s="14" t="e">
        <f t="shared" si="771"/>
        <v>#N/A</v>
      </c>
      <c r="U3542" s="14" t="e">
        <f t="shared" si="777"/>
        <v>#N/A</v>
      </c>
      <c r="V3542" s="14" t="e">
        <f t="shared" si="772"/>
        <v>#N/A</v>
      </c>
      <c r="W3542" s="14"/>
      <c r="X3542" s="14"/>
      <c r="Y3542" s="18" t="e">
        <f t="shared" si="778"/>
        <v>#N/A</v>
      </c>
      <c r="AE3542" s="18" t="e">
        <f t="shared" si="773"/>
        <v>#N/A</v>
      </c>
      <c r="AF3542" s="18" t="e">
        <f t="shared" si="774"/>
        <v>#N/A</v>
      </c>
      <c r="AG3542" s="18" t="e">
        <f t="shared" si="779"/>
        <v>#DIV/0!</v>
      </c>
      <c r="AH3542" s="18" t="e">
        <f t="shared" si="780"/>
        <v>#N/A</v>
      </c>
      <c r="AJ3542" s="18"/>
      <c r="AK3542" s="18"/>
      <c r="AL3542" s="18"/>
      <c r="AN3542" s="18"/>
      <c r="AO3542" s="18"/>
      <c r="AP3542" s="18"/>
      <c r="AQ3542" s="18"/>
      <c r="AR3542" s="18"/>
      <c r="AS3542" s="18"/>
      <c r="AT3542" s="18"/>
      <c r="AU3542" s="18"/>
      <c r="AV3542" s="18"/>
      <c r="AW3542" s="18"/>
      <c r="AX3542" s="18"/>
      <c r="AY3542" s="18"/>
      <c r="AZ3542" s="18"/>
      <c r="BA3542" s="18"/>
      <c r="BB3542" s="18"/>
      <c r="BC3542" s="18"/>
      <c r="BD3542" s="18"/>
      <c r="BE3542" s="18"/>
      <c r="BF3542" s="18"/>
      <c r="BL3542" s="18" t="e">
        <f t="shared" si="784"/>
        <v>#N/A</v>
      </c>
      <c r="BM3542" s="18" t="e">
        <f t="shared" si="781"/>
        <v>#N/A</v>
      </c>
      <c r="BN3542" s="18" t="e">
        <f t="shared" si="782"/>
        <v>#N/A</v>
      </c>
      <c r="BO3542" s="18" t="e">
        <f t="shared" si="783"/>
        <v>#N/A</v>
      </c>
      <c r="BT3542" s="18"/>
      <c r="BU3542" s="18"/>
      <c r="BV3542" s="18"/>
      <c r="BW3542" s="18"/>
      <c r="BX3542" s="18"/>
    </row>
    <row r="3543" spans="14:76" x14ac:dyDescent="0.25">
      <c r="N3543" s="14" t="e">
        <f>IF(ISNUMBER('Dosimetry Worksheet'!H3553), 'Dosimetry Worksheet'!H3553, NA())</f>
        <v>#N/A</v>
      </c>
      <c r="O3543" s="14" t="e">
        <f>IF(ISNUMBER(N3543), 'Dosimetry Worksheet'!I3553, NA())</f>
        <v>#N/A</v>
      </c>
      <c r="P3543" s="14"/>
      <c r="Q3543" s="14" t="e">
        <f t="shared" si="775"/>
        <v>#N/A</v>
      </c>
      <c r="R3543" s="14" t="e">
        <f t="shared" si="776"/>
        <v>#N/A</v>
      </c>
      <c r="T3543" s="14" t="e">
        <f t="shared" si="771"/>
        <v>#N/A</v>
      </c>
      <c r="U3543" s="14" t="e">
        <f t="shared" si="777"/>
        <v>#N/A</v>
      </c>
      <c r="V3543" s="14" t="e">
        <f t="shared" si="772"/>
        <v>#N/A</v>
      </c>
      <c r="W3543" s="14"/>
      <c r="X3543" s="14"/>
      <c r="Y3543" s="18" t="e">
        <f t="shared" si="778"/>
        <v>#N/A</v>
      </c>
      <c r="AE3543" s="18" t="e">
        <f t="shared" si="773"/>
        <v>#N/A</v>
      </c>
      <c r="AF3543" s="18" t="e">
        <f t="shared" si="774"/>
        <v>#N/A</v>
      </c>
      <c r="AG3543" s="18" t="e">
        <f t="shared" si="779"/>
        <v>#DIV/0!</v>
      </c>
      <c r="AH3543" s="18" t="e">
        <f t="shared" si="780"/>
        <v>#N/A</v>
      </c>
      <c r="AJ3543" s="18"/>
      <c r="AK3543" s="18"/>
      <c r="AL3543" s="18"/>
      <c r="AN3543" s="18"/>
      <c r="AO3543" s="18"/>
      <c r="AP3543" s="18"/>
      <c r="AQ3543" s="18"/>
      <c r="AR3543" s="18"/>
      <c r="AS3543" s="18"/>
      <c r="AT3543" s="18"/>
      <c r="AU3543" s="18"/>
      <c r="AV3543" s="18"/>
      <c r="AW3543" s="18"/>
      <c r="AX3543" s="18"/>
      <c r="AY3543" s="18"/>
      <c r="AZ3543" s="18"/>
      <c r="BA3543" s="18"/>
      <c r="BB3543" s="18"/>
      <c r="BC3543" s="18"/>
      <c r="BD3543" s="18"/>
      <c r="BE3543" s="18"/>
      <c r="BF3543" s="18"/>
      <c r="BL3543" s="18" t="e">
        <f t="shared" si="784"/>
        <v>#N/A</v>
      </c>
      <c r="BM3543" s="18" t="e">
        <f t="shared" si="781"/>
        <v>#N/A</v>
      </c>
      <c r="BN3543" s="18" t="e">
        <f t="shared" si="782"/>
        <v>#N/A</v>
      </c>
      <c r="BO3543" s="18" t="e">
        <f t="shared" si="783"/>
        <v>#N/A</v>
      </c>
      <c r="BT3543" s="18"/>
      <c r="BU3543" s="18"/>
      <c r="BV3543" s="18"/>
      <c r="BW3543" s="18"/>
      <c r="BX3543" s="18"/>
    </row>
    <row r="3544" spans="14:76" x14ac:dyDescent="0.25">
      <c r="N3544" s="14" t="e">
        <f>IF(ISNUMBER('Dosimetry Worksheet'!H3554), 'Dosimetry Worksheet'!H3554, NA())</f>
        <v>#N/A</v>
      </c>
      <c r="O3544" s="14" t="e">
        <f>IF(ISNUMBER(N3544), 'Dosimetry Worksheet'!I3554, NA())</f>
        <v>#N/A</v>
      </c>
      <c r="P3544" s="14"/>
      <c r="Q3544" s="14" t="e">
        <f t="shared" si="775"/>
        <v>#N/A</v>
      </c>
      <c r="R3544" s="14" t="e">
        <f t="shared" si="776"/>
        <v>#N/A</v>
      </c>
      <c r="T3544" s="14" t="e">
        <f t="shared" si="771"/>
        <v>#N/A</v>
      </c>
      <c r="U3544" s="14" t="e">
        <f t="shared" si="777"/>
        <v>#N/A</v>
      </c>
      <c r="V3544" s="14" t="e">
        <f t="shared" si="772"/>
        <v>#N/A</v>
      </c>
      <c r="W3544" s="14"/>
      <c r="X3544" s="14"/>
      <c r="Y3544" s="18" t="e">
        <f t="shared" si="778"/>
        <v>#N/A</v>
      </c>
      <c r="AE3544" s="18" t="e">
        <f t="shared" si="773"/>
        <v>#N/A</v>
      </c>
      <c r="AF3544" s="18" t="e">
        <f t="shared" si="774"/>
        <v>#N/A</v>
      </c>
      <c r="AG3544" s="18" t="e">
        <f t="shared" si="779"/>
        <v>#DIV/0!</v>
      </c>
      <c r="AH3544" s="18" t="e">
        <f t="shared" si="780"/>
        <v>#N/A</v>
      </c>
      <c r="AJ3544" s="18"/>
      <c r="AK3544" s="18"/>
      <c r="AL3544" s="18"/>
      <c r="AN3544" s="18"/>
      <c r="AO3544" s="18"/>
      <c r="AP3544" s="18"/>
      <c r="AQ3544" s="18"/>
      <c r="AR3544" s="18"/>
      <c r="AS3544" s="18"/>
      <c r="AT3544" s="18"/>
      <c r="AU3544" s="18"/>
      <c r="AV3544" s="18"/>
      <c r="AW3544" s="18"/>
      <c r="AX3544" s="18"/>
      <c r="AY3544" s="18"/>
      <c r="AZ3544" s="18"/>
      <c r="BA3544" s="18"/>
      <c r="BB3544" s="18"/>
      <c r="BC3544" s="18"/>
      <c r="BD3544" s="18"/>
      <c r="BE3544" s="18"/>
      <c r="BF3544" s="18"/>
      <c r="BL3544" s="18" t="e">
        <f t="shared" si="784"/>
        <v>#N/A</v>
      </c>
      <c r="BM3544" s="18" t="e">
        <f t="shared" si="781"/>
        <v>#N/A</v>
      </c>
      <c r="BN3544" s="18" t="e">
        <f t="shared" si="782"/>
        <v>#N/A</v>
      </c>
      <c r="BO3544" s="18" t="e">
        <f t="shared" si="783"/>
        <v>#N/A</v>
      </c>
      <c r="BT3544" s="18"/>
      <c r="BU3544" s="18"/>
      <c r="BV3544" s="18"/>
      <c r="BW3544" s="18"/>
      <c r="BX3544" s="18"/>
    </row>
    <row r="3545" spans="14:76" x14ac:dyDescent="0.25">
      <c r="N3545" s="14" t="e">
        <f>IF(ISNUMBER('Dosimetry Worksheet'!H3555), 'Dosimetry Worksheet'!H3555, NA())</f>
        <v>#N/A</v>
      </c>
      <c r="O3545" s="14" t="e">
        <f>IF(ISNUMBER(N3545), 'Dosimetry Worksheet'!I3555, NA())</f>
        <v>#N/A</v>
      </c>
      <c r="P3545" s="14"/>
      <c r="Q3545" s="14" t="e">
        <f t="shared" si="775"/>
        <v>#N/A</v>
      </c>
      <c r="R3545" s="14" t="e">
        <f t="shared" si="776"/>
        <v>#N/A</v>
      </c>
      <c r="T3545" s="14" t="e">
        <f t="shared" si="771"/>
        <v>#N/A</v>
      </c>
      <c r="U3545" s="14" t="e">
        <f t="shared" si="777"/>
        <v>#N/A</v>
      </c>
      <c r="V3545" s="14" t="e">
        <f t="shared" si="772"/>
        <v>#N/A</v>
      </c>
      <c r="W3545" s="14"/>
      <c r="X3545" s="14"/>
      <c r="Y3545" s="18" t="e">
        <f t="shared" si="778"/>
        <v>#N/A</v>
      </c>
      <c r="AE3545" s="18" t="e">
        <f t="shared" si="773"/>
        <v>#N/A</v>
      </c>
      <c r="AF3545" s="18" t="e">
        <f t="shared" si="774"/>
        <v>#N/A</v>
      </c>
      <c r="AG3545" s="18" t="e">
        <f t="shared" si="779"/>
        <v>#DIV/0!</v>
      </c>
      <c r="AH3545" s="18" t="e">
        <f t="shared" si="780"/>
        <v>#N/A</v>
      </c>
      <c r="AJ3545" s="18"/>
      <c r="AK3545" s="18"/>
      <c r="AL3545" s="18"/>
      <c r="AN3545" s="18"/>
      <c r="AO3545" s="18"/>
      <c r="AP3545" s="18"/>
      <c r="AQ3545" s="18"/>
      <c r="AR3545" s="18"/>
      <c r="AS3545" s="18"/>
      <c r="AT3545" s="18"/>
      <c r="AU3545" s="18"/>
      <c r="AV3545" s="18"/>
      <c r="AW3545" s="18"/>
      <c r="AX3545" s="18"/>
      <c r="AY3545" s="18"/>
      <c r="AZ3545" s="18"/>
      <c r="BA3545" s="18"/>
      <c r="BB3545" s="18"/>
      <c r="BC3545" s="18"/>
      <c r="BD3545" s="18"/>
      <c r="BE3545" s="18"/>
      <c r="BF3545" s="18"/>
      <c r="BL3545" s="18" t="e">
        <f t="shared" si="784"/>
        <v>#N/A</v>
      </c>
      <c r="BM3545" s="18" t="e">
        <f t="shared" si="781"/>
        <v>#N/A</v>
      </c>
      <c r="BN3545" s="18" t="e">
        <f t="shared" si="782"/>
        <v>#N/A</v>
      </c>
      <c r="BO3545" s="18" t="e">
        <f t="shared" si="783"/>
        <v>#N/A</v>
      </c>
      <c r="BT3545" s="18"/>
      <c r="BU3545" s="18"/>
      <c r="BV3545" s="18"/>
      <c r="BW3545" s="18"/>
      <c r="BX3545" s="18"/>
    </row>
    <row r="3546" spans="14:76" x14ac:dyDescent="0.25">
      <c r="N3546" s="14" t="e">
        <f>IF(ISNUMBER('Dosimetry Worksheet'!H3556), 'Dosimetry Worksheet'!H3556, NA())</f>
        <v>#N/A</v>
      </c>
      <c r="O3546" s="14" t="e">
        <f>IF(ISNUMBER(N3546), 'Dosimetry Worksheet'!I3556, NA())</f>
        <v>#N/A</v>
      </c>
      <c r="P3546" s="14"/>
      <c r="Q3546" s="14" t="e">
        <f t="shared" si="775"/>
        <v>#N/A</v>
      </c>
      <c r="R3546" s="14" t="e">
        <f t="shared" si="776"/>
        <v>#N/A</v>
      </c>
      <c r="T3546" s="14" t="e">
        <f t="shared" si="771"/>
        <v>#N/A</v>
      </c>
      <c r="U3546" s="14" t="e">
        <f t="shared" si="777"/>
        <v>#N/A</v>
      </c>
      <c r="V3546" s="14" t="e">
        <f t="shared" si="772"/>
        <v>#N/A</v>
      </c>
      <c r="W3546" s="14"/>
      <c r="X3546" s="14"/>
      <c r="Y3546" s="18" t="e">
        <f t="shared" si="778"/>
        <v>#N/A</v>
      </c>
      <c r="AE3546" s="18" t="e">
        <f t="shared" si="773"/>
        <v>#N/A</v>
      </c>
      <c r="AF3546" s="18" t="e">
        <f t="shared" si="774"/>
        <v>#N/A</v>
      </c>
      <c r="AG3546" s="18" t="e">
        <f t="shared" si="779"/>
        <v>#DIV/0!</v>
      </c>
      <c r="AH3546" s="18" t="e">
        <f t="shared" si="780"/>
        <v>#N/A</v>
      </c>
      <c r="AJ3546" s="18"/>
      <c r="AK3546" s="18"/>
      <c r="AL3546" s="18"/>
      <c r="AN3546" s="18"/>
      <c r="AO3546" s="18"/>
      <c r="AP3546" s="18"/>
      <c r="AQ3546" s="18"/>
      <c r="AR3546" s="18"/>
      <c r="AS3546" s="18"/>
      <c r="AT3546" s="18"/>
      <c r="AU3546" s="18"/>
      <c r="AV3546" s="18"/>
      <c r="AW3546" s="18"/>
      <c r="AX3546" s="18"/>
      <c r="AY3546" s="18"/>
      <c r="AZ3546" s="18"/>
      <c r="BA3546" s="18"/>
      <c r="BB3546" s="18"/>
      <c r="BC3546" s="18"/>
      <c r="BD3546" s="18"/>
      <c r="BE3546" s="18"/>
      <c r="BF3546" s="18"/>
      <c r="BL3546" s="18" t="e">
        <f t="shared" si="784"/>
        <v>#N/A</v>
      </c>
      <c r="BM3546" s="18" t="e">
        <f t="shared" si="781"/>
        <v>#N/A</v>
      </c>
      <c r="BN3546" s="18" t="e">
        <f t="shared" si="782"/>
        <v>#N/A</v>
      </c>
      <c r="BO3546" s="18" t="e">
        <f t="shared" si="783"/>
        <v>#N/A</v>
      </c>
      <c r="BT3546" s="18"/>
      <c r="BU3546" s="18"/>
      <c r="BV3546" s="18"/>
      <c r="BW3546" s="18"/>
      <c r="BX3546" s="18"/>
    </row>
    <row r="3547" spans="14:76" x14ac:dyDescent="0.25">
      <c r="N3547" s="14" t="e">
        <f>IF(ISNUMBER('Dosimetry Worksheet'!H3557), 'Dosimetry Worksheet'!H3557, NA())</f>
        <v>#N/A</v>
      </c>
      <c r="O3547" s="14" t="e">
        <f>IF(ISNUMBER(N3547), 'Dosimetry Worksheet'!I3557, NA())</f>
        <v>#N/A</v>
      </c>
      <c r="P3547" s="14"/>
      <c r="Q3547" s="14" t="e">
        <f t="shared" si="775"/>
        <v>#N/A</v>
      </c>
      <c r="R3547" s="14" t="e">
        <f t="shared" si="776"/>
        <v>#N/A</v>
      </c>
      <c r="T3547" s="14" t="e">
        <f t="shared" si="771"/>
        <v>#N/A</v>
      </c>
      <c r="U3547" s="14" t="e">
        <f t="shared" si="777"/>
        <v>#N/A</v>
      </c>
      <c r="V3547" s="14" t="e">
        <f t="shared" si="772"/>
        <v>#N/A</v>
      </c>
      <c r="W3547" s="14"/>
      <c r="X3547" s="14"/>
      <c r="Y3547" s="18" t="e">
        <f t="shared" si="778"/>
        <v>#N/A</v>
      </c>
      <c r="AE3547" s="18" t="e">
        <f t="shared" si="773"/>
        <v>#N/A</v>
      </c>
      <c r="AF3547" s="18" t="e">
        <f t="shared" si="774"/>
        <v>#N/A</v>
      </c>
      <c r="AG3547" s="18" t="e">
        <f t="shared" si="779"/>
        <v>#DIV/0!</v>
      </c>
      <c r="AH3547" s="18" t="e">
        <f t="shared" si="780"/>
        <v>#N/A</v>
      </c>
      <c r="AJ3547" s="18"/>
      <c r="AK3547" s="18"/>
      <c r="AL3547" s="18"/>
      <c r="AN3547" s="18"/>
      <c r="AO3547" s="18"/>
      <c r="AP3547" s="18"/>
      <c r="AQ3547" s="18"/>
      <c r="AR3547" s="18"/>
      <c r="AS3547" s="18"/>
      <c r="AT3547" s="18"/>
      <c r="AU3547" s="18"/>
      <c r="AV3547" s="18"/>
      <c r="AW3547" s="18"/>
      <c r="AX3547" s="18"/>
      <c r="AY3547" s="18"/>
      <c r="AZ3547" s="18"/>
      <c r="BA3547" s="18"/>
      <c r="BB3547" s="18"/>
      <c r="BC3547" s="18"/>
      <c r="BD3547" s="18"/>
      <c r="BE3547" s="18"/>
      <c r="BF3547" s="18"/>
      <c r="BL3547" s="18" t="e">
        <f t="shared" si="784"/>
        <v>#N/A</v>
      </c>
      <c r="BM3547" s="18" t="e">
        <f t="shared" si="781"/>
        <v>#N/A</v>
      </c>
      <c r="BN3547" s="18" t="e">
        <f t="shared" si="782"/>
        <v>#N/A</v>
      </c>
      <c r="BO3547" s="18" t="e">
        <f t="shared" si="783"/>
        <v>#N/A</v>
      </c>
      <c r="BT3547" s="18"/>
      <c r="BU3547" s="18"/>
      <c r="BV3547" s="18"/>
      <c r="BW3547" s="18"/>
      <c r="BX3547" s="18"/>
    </row>
    <row r="3548" spans="14:76" x14ac:dyDescent="0.25">
      <c r="N3548" s="14" t="e">
        <f>IF(ISNUMBER('Dosimetry Worksheet'!H3558), 'Dosimetry Worksheet'!H3558, NA())</f>
        <v>#N/A</v>
      </c>
      <c r="O3548" s="14" t="e">
        <f>IF(ISNUMBER(N3548), 'Dosimetry Worksheet'!I3558, NA())</f>
        <v>#N/A</v>
      </c>
      <c r="P3548" s="14"/>
      <c r="Q3548" s="14" t="e">
        <f t="shared" si="775"/>
        <v>#N/A</v>
      </c>
      <c r="R3548" s="14" t="e">
        <f t="shared" si="776"/>
        <v>#N/A</v>
      </c>
      <c r="T3548" s="14" t="e">
        <f t="shared" si="771"/>
        <v>#N/A</v>
      </c>
      <c r="U3548" s="14" t="e">
        <f t="shared" si="777"/>
        <v>#N/A</v>
      </c>
      <c r="V3548" s="14" t="e">
        <f t="shared" si="772"/>
        <v>#N/A</v>
      </c>
      <c r="W3548" s="14"/>
      <c r="X3548" s="14"/>
      <c r="Y3548" s="18" t="e">
        <f t="shared" si="778"/>
        <v>#N/A</v>
      </c>
      <c r="AE3548" s="18" t="e">
        <f t="shared" si="773"/>
        <v>#N/A</v>
      </c>
      <c r="AF3548" s="18" t="e">
        <f t="shared" si="774"/>
        <v>#N/A</v>
      </c>
      <c r="AG3548" s="18" t="e">
        <f t="shared" si="779"/>
        <v>#DIV/0!</v>
      </c>
      <c r="AH3548" s="18" t="e">
        <f t="shared" si="780"/>
        <v>#N/A</v>
      </c>
      <c r="AJ3548" s="18"/>
      <c r="AK3548" s="18"/>
      <c r="AL3548" s="18"/>
      <c r="AN3548" s="18"/>
      <c r="AO3548" s="18"/>
      <c r="AP3548" s="18"/>
      <c r="AQ3548" s="18"/>
      <c r="AR3548" s="18"/>
      <c r="AS3548" s="18"/>
      <c r="AT3548" s="18"/>
      <c r="AU3548" s="18"/>
      <c r="AV3548" s="18"/>
      <c r="AW3548" s="18"/>
      <c r="AX3548" s="18"/>
      <c r="AY3548" s="18"/>
      <c r="AZ3548" s="18"/>
      <c r="BA3548" s="18"/>
      <c r="BB3548" s="18"/>
      <c r="BC3548" s="18"/>
      <c r="BD3548" s="18"/>
      <c r="BE3548" s="18"/>
      <c r="BF3548" s="18"/>
      <c r="BL3548" s="18" t="e">
        <f t="shared" si="784"/>
        <v>#N/A</v>
      </c>
      <c r="BM3548" s="18" t="e">
        <f t="shared" si="781"/>
        <v>#N/A</v>
      </c>
      <c r="BN3548" s="18" t="e">
        <f t="shared" si="782"/>
        <v>#N/A</v>
      </c>
      <c r="BO3548" s="18" t="e">
        <f t="shared" si="783"/>
        <v>#N/A</v>
      </c>
      <c r="BT3548" s="18"/>
      <c r="BU3548" s="18"/>
      <c r="BV3548" s="18"/>
      <c r="BW3548" s="18"/>
      <c r="BX3548" s="18"/>
    </row>
    <row r="3549" spans="14:76" x14ac:dyDescent="0.25">
      <c r="N3549" s="14" t="e">
        <f>IF(ISNUMBER('Dosimetry Worksheet'!H3559), 'Dosimetry Worksheet'!H3559, NA())</f>
        <v>#N/A</v>
      </c>
      <c r="O3549" s="14" t="e">
        <f>IF(ISNUMBER(N3549), 'Dosimetry Worksheet'!I3559, NA())</f>
        <v>#N/A</v>
      </c>
      <c r="P3549" s="14"/>
      <c r="Q3549" s="14" t="e">
        <f t="shared" si="775"/>
        <v>#N/A</v>
      </c>
      <c r="R3549" s="14" t="e">
        <f t="shared" si="776"/>
        <v>#N/A</v>
      </c>
      <c r="T3549" s="14" t="e">
        <f t="shared" si="771"/>
        <v>#N/A</v>
      </c>
      <c r="U3549" s="14" t="e">
        <f t="shared" si="777"/>
        <v>#N/A</v>
      </c>
      <c r="V3549" s="14" t="e">
        <f t="shared" si="772"/>
        <v>#N/A</v>
      </c>
      <c r="W3549" s="14"/>
      <c r="X3549" s="14"/>
      <c r="Y3549" s="18" t="e">
        <f t="shared" si="778"/>
        <v>#N/A</v>
      </c>
      <c r="AE3549" s="18" t="e">
        <f t="shared" si="773"/>
        <v>#N/A</v>
      </c>
      <c r="AF3549" s="18" t="e">
        <f t="shared" si="774"/>
        <v>#N/A</v>
      </c>
      <c r="AG3549" s="18" t="e">
        <f t="shared" si="779"/>
        <v>#DIV/0!</v>
      </c>
      <c r="AH3549" s="18" t="e">
        <f t="shared" si="780"/>
        <v>#N/A</v>
      </c>
      <c r="AJ3549" s="18"/>
      <c r="AK3549" s="18"/>
      <c r="AL3549" s="18"/>
      <c r="AN3549" s="18"/>
      <c r="AO3549" s="18"/>
      <c r="AP3549" s="18"/>
      <c r="AQ3549" s="18"/>
      <c r="AR3549" s="18"/>
      <c r="AS3549" s="18"/>
      <c r="AT3549" s="18"/>
      <c r="AU3549" s="18"/>
      <c r="AV3549" s="18"/>
      <c r="AW3549" s="18"/>
      <c r="AX3549" s="18"/>
      <c r="AY3549" s="18"/>
      <c r="AZ3549" s="18"/>
      <c r="BA3549" s="18"/>
      <c r="BB3549" s="18"/>
      <c r="BC3549" s="18"/>
      <c r="BD3549" s="18"/>
      <c r="BE3549" s="18"/>
      <c r="BF3549" s="18"/>
      <c r="BL3549" s="18" t="e">
        <f t="shared" si="784"/>
        <v>#N/A</v>
      </c>
      <c r="BM3549" s="18" t="e">
        <f t="shared" si="781"/>
        <v>#N/A</v>
      </c>
      <c r="BN3549" s="18" t="e">
        <f t="shared" si="782"/>
        <v>#N/A</v>
      </c>
      <c r="BO3549" s="18" t="e">
        <f t="shared" si="783"/>
        <v>#N/A</v>
      </c>
      <c r="BT3549" s="18"/>
      <c r="BU3549" s="18"/>
      <c r="BV3549" s="18"/>
      <c r="BW3549" s="18"/>
      <c r="BX3549" s="18"/>
    </row>
    <row r="3550" spans="14:76" x14ac:dyDescent="0.25">
      <c r="N3550" s="14" t="e">
        <f>IF(ISNUMBER('Dosimetry Worksheet'!H3560), 'Dosimetry Worksheet'!H3560, NA())</f>
        <v>#N/A</v>
      </c>
      <c r="O3550" s="14" t="e">
        <f>IF(ISNUMBER(N3550), 'Dosimetry Worksheet'!I3560, NA())</f>
        <v>#N/A</v>
      </c>
      <c r="P3550" s="14"/>
      <c r="Q3550" s="14" t="e">
        <f t="shared" si="775"/>
        <v>#N/A</v>
      </c>
      <c r="R3550" s="14" t="e">
        <f t="shared" si="776"/>
        <v>#N/A</v>
      </c>
      <c r="T3550" s="14" t="e">
        <f t="shared" si="771"/>
        <v>#N/A</v>
      </c>
      <c r="U3550" s="14" t="e">
        <f t="shared" si="777"/>
        <v>#N/A</v>
      </c>
      <c r="V3550" s="14" t="e">
        <f t="shared" si="772"/>
        <v>#N/A</v>
      </c>
      <c r="W3550" s="14"/>
      <c r="X3550" s="14"/>
      <c r="Y3550" s="18" t="e">
        <f t="shared" si="778"/>
        <v>#N/A</v>
      </c>
      <c r="AE3550" s="18" t="e">
        <f t="shared" si="773"/>
        <v>#N/A</v>
      </c>
      <c r="AF3550" s="18" t="e">
        <f t="shared" si="774"/>
        <v>#N/A</v>
      </c>
      <c r="AG3550" s="18" t="e">
        <f t="shared" si="779"/>
        <v>#DIV/0!</v>
      </c>
      <c r="AH3550" s="18" t="e">
        <f t="shared" si="780"/>
        <v>#N/A</v>
      </c>
      <c r="AJ3550" s="18"/>
      <c r="AK3550" s="18"/>
      <c r="AL3550" s="18"/>
      <c r="AN3550" s="18"/>
      <c r="AO3550" s="18"/>
      <c r="AP3550" s="18"/>
      <c r="AQ3550" s="18"/>
      <c r="AR3550" s="18"/>
      <c r="AS3550" s="18"/>
      <c r="AT3550" s="18"/>
      <c r="AU3550" s="18"/>
      <c r="AV3550" s="18"/>
      <c r="AW3550" s="18"/>
      <c r="AX3550" s="18"/>
      <c r="AY3550" s="18"/>
      <c r="AZ3550" s="18"/>
      <c r="BA3550" s="18"/>
      <c r="BB3550" s="18"/>
      <c r="BC3550" s="18"/>
      <c r="BD3550" s="18"/>
      <c r="BE3550" s="18"/>
      <c r="BF3550" s="18"/>
      <c r="BL3550" s="18" t="e">
        <f t="shared" si="784"/>
        <v>#N/A</v>
      </c>
      <c r="BM3550" s="18" t="e">
        <f t="shared" si="781"/>
        <v>#N/A</v>
      </c>
      <c r="BN3550" s="18" t="e">
        <f t="shared" si="782"/>
        <v>#N/A</v>
      </c>
      <c r="BO3550" s="18" t="e">
        <f t="shared" si="783"/>
        <v>#N/A</v>
      </c>
      <c r="BT3550" s="18"/>
      <c r="BU3550" s="18"/>
      <c r="BV3550" s="18"/>
      <c r="BW3550" s="18"/>
      <c r="BX3550" s="18"/>
    </row>
    <row r="3551" spans="14:76" x14ac:dyDescent="0.25">
      <c r="N3551" s="14" t="e">
        <f>IF(ISNUMBER('Dosimetry Worksheet'!H3561), 'Dosimetry Worksheet'!H3561, NA())</f>
        <v>#N/A</v>
      </c>
      <c r="O3551" s="14" t="e">
        <f>IF(ISNUMBER(N3551), 'Dosimetry Worksheet'!I3561, NA())</f>
        <v>#N/A</v>
      </c>
      <c r="P3551" s="14"/>
      <c r="Q3551" s="14" t="e">
        <f t="shared" si="775"/>
        <v>#N/A</v>
      </c>
      <c r="R3551" s="14" t="e">
        <f t="shared" si="776"/>
        <v>#N/A</v>
      </c>
      <c r="T3551" s="14" t="e">
        <f t="shared" si="771"/>
        <v>#N/A</v>
      </c>
      <c r="U3551" s="14" t="e">
        <f t="shared" si="777"/>
        <v>#N/A</v>
      </c>
      <c r="V3551" s="14" t="e">
        <f t="shared" si="772"/>
        <v>#N/A</v>
      </c>
      <c r="W3551" s="14"/>
      <c r="X3551" s="14"/>
      <c r="Y3551" s="18" t="e">
        <f t="shared" si="778"/>
        <v>#N/A</v>
      </c>
      <c r="AE3551" s="18" t="e">
        <f t="shared" si="773"/>
        <v>#N/A</v>
      </c>
      <c r="AF3551" s="18" t="e">
        <f t="shared" si="774"/>
        <v>#N/A</v>
      </c>
      <c r="AG3551" s="18" t="e">
        <f t="shared" si="779"/>
        <v>#DIV/0!</v>
      </c>
      <c r="AH3551" s="18" t="e">
        <f t="shared" si="780"/>
        <v>#N/A</v>
      </c>
      <c r="AJ3551" s="18"/>
      <c r="AK3551" s="18"/>
      <c r="AL3551" s="18"/>
      <c r="AN3551" s="18"/>
      <c r="AO3551" s="18"/>
      <c r="AP3551" s="18"/>
      <c r="AQ3551" s="18"/>
      <c r="AR3551" s="18"/>
      <c r="AS3551" s="18"/>
      <c r="AT3551" s="18"/>
      <c r="AU3551" s="18"/>
      <c r="AV3551" s="18"/>
      <c r="AW3551" s="18"/>
      <c r="AX3551" s="18"/>
      <c r="AY3551" s="18"/>
      <c r="AZ3551" s="18"/>
      <c r="BA3551" s="18"/>
      <c r="BB3551" s="18"/>
      <c r="BC3551" s="18"/>
      <c r="BD3551" s="18"/>
      <c r="BE3551" s="18"/>
      <c r="BF3551" s="18"/>
      <c r="BL3551" s="18" t="e">
        <f t="shared" si="784"/>
        <v>#N/A</v>
      </c>
      <c r="BM3551" s="18" t="e">
        <f t="shared" si="781"/>
        <v>#N/A</v>
      </c>
      <c r="BN3551" s="18" t="e">
        <f t="shared" si="782"/>
        <v>#N/A</v>
      </c>
      <c r="BO3551" s="18" t="e">
        <f t="shared" si="783"/>
        <v>#N/A</v>
      </c>
      <c r="BT3551" s="18"/>
      <c r="BU3551" s="18"/>
      <c r="BV3551" s="18"/>
      <c r="BW3551" s="18"/>
      <c r="BX3551" s="18"/>
    </row>
    <row r="3552" spans="14:76" x14ac:dyDescent="0.25">
      <c r="N3552" s="14" t="e">
        <f>IF(ISNUMBER('Dosimetry Worksheet'!H3562), 'Dosimetry Worksheet'!H3562, NA())</f>
        <v>#N/A</v>
      </c>
      <c r="O3552" s="14" t="e">
        <f>IF(ISNUMBER(N3552), 'Dosimetry Worksheet'!I3562, NA())</f>
        <v>#N/A</v>
      </c>
      <c r="P3552" s="14"/>
      <c r="Q3552" s="14" t="e">
        <f t="shared" si="775"/>
        <v>#N/A</v>
      </c>
      <c r="R3552" s="14" t="e">
        <f t="shared" si="776"/>
        <v>#N/A</v>
      </c>
      <c r="T3552" s="14" t="e">
        <f t="shared" si="771"/>
        <v>#N/A</v>
      </c>
      <c r="U3552" s="14" t="e">
        <f t="shared" si="777"/>
        <v>#N/A</v>
      </c>
      <c r="V3552" s="14" t="e">
        <f t="shared" si="772"/>
        <v>#N/A</v>
      </c>
      <c r="W3552" s="14"/>
      <c r="X3552" s="14"/>
      <c r="Y3552" s="18" t="e">
        <f t="shared" si="778"/>
        <v>#N/A</v>
      </c>
      <c r="AE3552" s="18" t="e">
        <f t="shared" si="773"/>
        <v>#N/A</v>
      </c>
      <c r="AF3552" s="18" t="e">
        <f t="shared" si="774"/>
        <v>#N/A</v>
      </c>
      <c r="AG3552" s="18" t="e">
        <f t="shared" si="779"/>
        <v>#DIV/0!</v>
      </c>
      <c r="AH3552" s="18" t="e">
        <f t="shared" si="780"/>
        <v>#N/A</v>
      </c>
      <c r="AJ3552" s="18"/>
      <c r="AK3552" s="18"/>
      <c r="AL3552" s="18"/>
      <c r="AN3552" s="18"/>
      <c r="AO3552" s="18"/>
      <c r="AP3552" s="18"/>
      <c r="AQ3552" s="18"/>
      <c r="AR3552" s="18"/>
      <c r="AS3552" s="18"/>
      <c r="AT3552" s="18"/>
      <c r="AU3552" s="18"/>
      <c r="AV3552" s="18"/>
      <c r="AW3552" s="18"/>
      <c r="AX3552" s="18"/>
      <c r="AY3552" s="18"/>
      <c r="AZ3552" s="18"/>
      <c r="BA3552" s="18"/>
      <c r="BB3552" s="18"/>
      <c r="BC3552" s="18"/>
      <c r="BD3552" s="18"/>
      <c r="BE3552" s="18"/>
      <c r="BF3552" s="18"/>
      <c r="BL3552" s="18" t="e">
        <f t="shared" si="784"/>
        <v>#N/A</v>
      </c>
      <c r="BM3552" s="18" t="e">
        <f t="shared" si="781"/>
        <v>#N/A</v>
      </c>
      <c r="BN3552" s="18" t="e">
        <f t="shared" si="782"/>
        <v>#N/A</v>
      </c>
      <c r="BO3552" s="18" t="e">
        <f t="shared" si="783"/>
        <v>#N/A</v>
      </c>
      <c r="BT3552" s="18"/>
      <c r="BU3552" s="18"/>
      <c r="BV3552" s="18"/>
      <c r="BW3552" s="18"/>
      <c r="BX3552" s="18"/>
    </row>
    <row r="3553" spans="14:76" x14ac:dyDescent="0.25">
      <c r="N3553" s="14" t="e">
        <f>IF(ISNUMBER('Dosimetry Worksheet'!H3563), 'Dosimetry Worksheet'!H3563, NA())</f>
        <v>#N/A</v>
      </c>
      <c r="O3553" s="14" t="e">
        <f>IF(ISNUMBER(N3553), 'Dosimetry Worksheet'!I3563, NA())</f>
        <v>#N/A</v>
      </c>
      <c r="P3553" s="14"/>
      <c r="Q3553" s="14" t="e">
        <f t="shared" si="775"/>
        <v>#N/A</v>
      </c>
      <c r="R3553" s="14" t="e">
        <f t="shared" si="776"/>
        <v>#N/A</v>
      </c>
      <c r="T3553" s="14" t="e">
        <f t="shared" si="771"/>
        <v>#N/A</v>
      </c>
      <c r="U3553" s="14" t="e">
        <f t="shared" si="777"/>
        <v>#N/A</v>
      </c>
      <c r="V3553" s="14" t="e">
        <f t="shared" si="772"/>
        <v>#N/A</v>
      </c>
      <c r="W3553" s="14"/>
      <c r="X3553" s="14"/>
      <c r="Y3553" s="18" t="e">
        <f t="shared" si="778"/>
        <v>#N/A</v>
      </c>
      <c r="AE3553" s="18" t="e">
        <f t="shared" si="773"/>
        <v>#N/A</v>
      </c>
      <c r="AF3553" s="18" t="e">
        <f t="shared" si="774"/>
        <v>#N/A</v>
      </c>
      <c r="AG3553" s="18" t="e">
        <f t="shared" si="779"/>
        <v>#DIV/0!</v>
      </c>
      <c r="AH3553" s="18" t="e">
        <f t="shared" si="780"/>
        <v>#N/A</v>
      </c>
      <c r="AJ3553" s="18"/>
      <c r="AK3553" s="18"/>
      <c r="AL3553" s="18"/>
      <c r="AN3553" s="18"/>
      <c r="AO3553" s="18"/>
      <c r="AP3553" s="18"/>
      <c r="AQ3553" s="18"/>
      <c r="AR3553" s="18"/>
      <c r="AS3553" s="18"/>
      <c r="AT3553" s="18"/>
      <c r="AU3553" s="18"/>
      <c r="AV3553" s="18"/>
      <c r="AW3553" s="18"/>
      <c r="AX3553" s="18"/>
      <c r="AY3553" s="18"/>
      <c r="AZ3553" s="18"/>
      <c r="BA3553" s="18"/>
      <c r="BB3553" s="18"/>
      <c r="BC3553" s="18"/>
      <c r="BD3553" s="18"/>
      <c r="BE3553" s="18"/>
      <c r="BF3553" s="18"/>
      <c r="BL3553" s="18" t="e">
        <f t="shared" si="784"/>
        <v>#N/A</v>
      </c>
      <c r="BM3553" s="18" t="e">
        <f t="shared" si="781"/>
        <v>#N/A</v>
      </c>
      <c r="BN3553" s="18" t="e">
        <f t="shared" si="782"/>
        <v>#N/A</v>
      </c>
      <c r="BO3553" s="18" t="e">
        <f t="shared" si="783"/>
        <v>#N/A</v>
      </c>
      <c r="BT3553" s="18"/>
      <c r="BU3553" s="18"/>
      <c r="BV3553" s="18"/>
      <c r="BW3553" s="18"/>
      <c r="BX3553" s="18"/>
    </row>
    <row r="3554" spans="14:76" x14ac:dyDescent="0.25">
      <c r="N3554" s="14" t="e">
        <f>IF(ISNUMBER('Dosimetry Worksheet'!H3564), 'Dosimetry Worksheet'!H3564, NA())</f>
        <v>#N/A</v>
      </c>
      <c r="O3554" s="14" t="e">
        <f>IF(ISNUMBER(N3554), 'Dosimetry Worksheet'!I3564, NA())</f>
        <v>#N/A</v>
      </c>
      <c r="P3554" s="14"/>
      <c r="Q3554" s="14" t="e">
        <f t="shared" si="775"/>
        <v>#N/A</v>
      </c>
      <c r="R3554" s="14" t="e">
        <f t="shared" si="776"/>
        <v>#N/A</v>
      </c>
      <c r="T3554" s="14" t="e">
        <f t="shared" si="771"/>
        <v>#N/A</v>
      </c>
      <c r="U3554" s="14" t="e">
        <f t="shared" si="777"/>
        <v>#N/A</v>
      </c>
      <c r="V3554" s="14" t="e">
        <f t="shared" si="772"/>
        <v>#N/A</v>
      </c>
      <c r="W3554" s="14"/>
      <c r="X3554" s="14"/>
      <c r="Y3554" s="18" t="e">
        <f t="shared" si="778"/>
        <v>#N/A</v>
      </c>
      <c r="AE3554" s="18" t="e">
        <f t="shared" si="773"/>
        <v>#N/A</v>
      </c>
      <c r="AF3554" s="18" t="e">
        <f t="shared" si="774"/>
        <v>#N/A</v>
      </c>
      <c r="AG3554" s="18" t="e">
        <f t="shared" si="779"/>
        <v>#DIV/0!</v>
      </c>
      <c r="AH3554" s="18" t="e">
        <f t="shared" si="780"/>
        <v>#N/A</v>
      </c>
      <c r="AJ3554" s="18"/>
      <c r="AK3554" s="18"/>
      <c r="AL3554" s="18"/>
      <c r="AN3554" s="18"/>
      <c r="AO3554" s="18"/>
      <c r="AP3554" s="18"/>
      <c r="AQ3554" s="18"/>
      <c r="AR3554" s="18"/>
      <c r="AS3554" s="18"/>
      <c r="AT3554" s="18"/>
      <c r="AU3554" s="18"/>
      <c r="AV3554" s="18"/>
      <c r="AW3554" s="18"/>
      <c r="AX3554" s="18"/>
      <c r="AY3554" s="18"/>
      <c r="AZ3554" s="18"/>
      <c r="BA3554" s="18"/>
      <c r="BB3554" s="18"/>
      <c r="BC3554" s="18"/>
      <c r="BD3554" s="18"/>
      <c r="BE3554" s="18"/>
      <c r="BF3554" s="18"/>
      <c r="BL3554" s="18" t="e">
        <f t="shared" si="784"/>
        <v>#N/A</v>
      </c>
      <c r="BM3554" s="18" t="e">
        <f t="shared" si="781"/>
        <v>#N/A</v>
      </c>
      <c r="BN3554" s="18" t="e">
        <f t="shared" si="782"/>
        <v>#N/A</v>
      </c>
      <c r="BO3554" s="18" t="e">
        <f t="shared" si="783"/>
        <v>#N/A</v>
      </c>
      <c r="BT3554" s="18"/>
      <c r="BU3554" s="18"/>
      <c r="BV3554" s="18"/>
      <c r="BW3554" s="18"/>
      <c r="BX3554" s="18"/>
    </row>
    <row r="3555" spans="14:76" x14ac:dyDescent="0.25">
      <c r="N3555" s="14" t="e">
        <f>IF(ISNUMBER('Dosimetry Worksheet'!H3565), 'Dosimetry Worksheet'!H3565, NA())</f>
        <v>#N/A</v>
      </c>
      <c r="O3555" s="14" t="e">
        <f>IF(ISNUMBER(N3555), 'Dosimetry Worksheet'!I3565, NA())</f>
        <v>#N/A</v>
      </c>
      <c r="P3555" s="14"/>
      <c r="Q3555" s="14" t="e">
        <f t="shared" si="775"/>
        <v>#N/A</v>
      </c>
      <c r="R3555" s="14" t="e">
        <f t="shared" si="776"/>
        <v>#N/A</v>
      </c>
      <c r="T3555" s="14" t="e">
        <f t="shared" si="771"/>
        <v>#N/A</v>
      </c>
      <c r="U3555" s="14" t="e">
        <f t="shared" si="777"/>
        <v>#N/A</v>
      </c>
      <c r="V3555" s="14" t="e">
        <f t="shared" si="772"/>
        <v>#N/A</v>
      </c>
      <c r="W3555" s="14"/>
      <c r="X3555" s="14"/>
      <c r="Y3555" s="18" t="e">
        <f t="shared" si="778"/>
        <v>#N/A</v>
      </c>
      <c r="AE3555" s="18" t="e">
        <f t="shared" si="773"/>
        <v>#N/A</v>
      </c>
      <c r="AF3555" s="18" t="e">
        <f t="shared" si="774"/>
        <v>#N/A</v>
      </c>
      <c r="AG3555" s="18" t="e">
        <f t="shared" si="779"/>
        <v>#DIV/0!</v>
      </c>
      <c r="AH3555" s="18" t="e">
        <f t="shared" si="780"/>
        <v>#N/A</v>
      </c>
      <c r="AJ3555" s="18"/>
      <c r="AK3555" s="18"/>
      <c r="AL3555" s="18"/>
      <c r="AN3555" s="18"/>
      <c r="AO3555" s="18"/>
      <c r="AP3555" s="18"/>
      <c r="AQ3555" s="18"/>
      <c r="AR3555" s="18"/>
      <c r="AS3555" s="18"/>
      <c r="AT3555" s="18"/>
      <c r="AU3555" s="18"/>
      <c r="AV3555" s="18"/>
      <c r="AW3555" s="18"/>
      <c r="AX3555" s="18"/>
      <c r="AY3555" s="18"/>
      <c r="AZ3555" s="18"/>
      <c r="BA3555" s="18"/>
      <c r="BB3555" s="18"/>
      <c r="BC3555" s="18"/>
      <c r="BD3555" s="18"/>
      <c r="BE3555" s="18"/>
      <c r="BF3555" s="18"/>
      <c r="BL3555" s="18" t="e">
        <f t="shared" si="784"/>
        <v>#N/A</v>
      </c>
      <c r="BM3555" s="18" t="e">
        <f t="shared" si="781"/>
        <v>#N/A</v>
      </c>
      <c r="BN3555" s="18" t="e">
        <f t="shared" si="782"/>
        <v>#N/A</v>
      </c>
      <c r="BO3555" s="18" t="e">
        <f t="shared" si="783"/>
        <v>#N/A</v>
      </c>
      <c r="BT3555" s="18"/>
      <c r="BU3555" s="18"/>
      <c r="BV3555" s="18"/>
      <c r="BW3555" s="18"/>
      <c r="BX3555" s="18"/>
    </row>
    <row r="3556" spans="14:76" x14ac:dyDescent="0.25">
      <c r="N3556" s="14" t="e">
        <f>IF(ISNUMBER('Dosimetry Worksheet'!H3566), 'Dosimetry Worksheet'!H3566, NA())</f>
        <v>#N/A</v>
      </c>
      <c r="O3556" s="14" t="e">
        <f>IF(ISNUMBER(N3556), 'Dosimetry Worksheet'!I3566, NA())</f>
        <v>#N/A</v>
      </c>
      <c r="P3556" s="14"/>
      <c r="Q3556" s="14" t="e">
        <f t="shared" si="775"/>
        <v>#N/A</v>
      </c>
      <c r="R3556" s="14" t="e">
        <f t="shared" si="776"/>
        <v>#N/A</v>
      </c>
      <c r="T3556" s="14" t="e">
        <f t="shared" si="771"/>
        <v>#N/A</v>
      </c>
      <c r="U3556" s="14" t="e">
        <f t="shared" si="777"/>
        <v>#N/A</v>
      </c>
      <c r="V3556" s="14" t="e">
        <f t="shared" si="772"/>
        <v>#N/A</v>
      </c>
      <c r="W3556" s="14"/>
      <c r="X3556" s="14"/>
      <c r="Y3556" s="18" t="e">
        <f t="shared" si="778"/>
        <v>#N/A</v>
      </c>
      <c r="AE3556" s="18" t="e">
        <f t="shared" si="773"/>
        <v>#N/A</v>
      </c>
      <c r="AF3556" s="18" t="e">
        <f t="shared" si="774"/>
        <v>#N/A</v>
      </c>
      <c r="AG3556" s="18" t="e">
        <f t="shared" si="779"/>
        <v>#DIV/0!</v>
      </c>
      <c r="AH3556" s="18" t="e">
        <f t="shared" si="780"/>
        <v>#N/A</v>
      </c>
      <c r="AJ3556" s="18"/>
      <c r="AK3556" s="18"/>
      <c r="AL3556" s="18"/>
      <c r="AN3556" s="18"/>
      <c r="AO3556" s="18"/>
      <c r="AP3556" s="18"/>
      <c r="AQ3556" s="18"/>
      <c r="AR3556" s="18"/>
      <c r="AS3556" s="18"/>
      <c r="AT3556" s="18"/>
      <c r="AU3556" s="18"/>
      <c r="AV3556" s="18"/>
      <c r="AW3556" s="18"/>
      <c r="AX3556" s="18"/>
      <c r="AY3556" s="18"/>
      <c r="AZ3556" s="18"/>
      <c r="BA3556" s="18"/>
      <c r="BB3556" s="18"/>
      <c r="BC3556" s="18"/>
      <c r="BD3556" s="18"/>
      <c r="BE3556" s="18"/>
      <c r="BF3556" s="18"/>
      <c r="BL3556" s="18" t="e">
        <f t="shared" si="784"/>
        <v>#N/A</v>
      </c>
      <c r="BM3556" s="18" t="e">
        <f t="shared" si="781"/>
        <v>#N/A</v>
      </c>
      <c r="BN3556" s="18" t="e">
        <f t="shared" si="782"/>
        <v>#N/A</v>
      </c>
      <c r="BO3556" s="18" t="e">
        <f t="shared" si="783"/>
        <v>#N/A</v>
      </c>
      <c r="BT3556" s="18"/>
      <c r="BU3556" s="18"/>
      <c r="BV3556" s="18"/>
      <c r="BW3556" s="18"/>
      <c r="BX3556" s="18"/>
    </row>
    <row r="3557" spans="14:76" x14ac:dyDescent="0.25">
      <c r="N3557" s="14" t="e">
        <f>IF(ISNUMBER('Dosimetry Worksheet'!H3567), 'Dosimetry Worksheet'!H3567, NA())</f>
        <v>#N/A</v>
      </c>
      <c r="O3557" s="14" t="e">
        <f>IF(ISNUMBER(N3557), 'Dosimetry Worksheet'!I3567, NA())</f>
        <v>#N/A</v>
      </c>
      <c r="P3557" s="14"/>
      <c r="Q3557" s="14" t="e">
        <f t="shared" si="775"/>
        <v>#N/A</v>
      </c>
      <c r="R3557" s="14" t="e">
        <f t="shared" si="776"/>
        <v>#N/A</v>
      </c>
      <c r="T3557" s="14" t="e">
        <f t="shared" si="771"/>
        <v>#N/A</v>
      </c>
      <c r="U3557" s="14" t="e">
        <f t="shared" si="777"/>
        <v>#N/A</v>
      </c>
      <c r="V3557" s="14" t="e">
        <f t="shared" si="772"/>
        <v>#N/A</v>
      </c>
      <c r="W3557" s="14"/>
      <c r="X3557" s="14"/>
      <c r="Y3557" s="18" t="e">
        <f t="shared" si="778"/>
        <v>#N/A</v>
      </c>
      <c r="AE3557" s="18" t="e">
        <f t="shared" si="773"/>
        <v>#N/A</v>
      </c>
      <c r="AF3557" s="18" t="e">
        <f t="shared" si="774"/>
        <v>#N/A</v>
      </c>
      <c r="AG3557" s="18" t="e">
        <f t="shared" si="779"/>
        <v>#DIV/0!</v>
      </c>
      <c r="AH3557" s="18" t="e">
        <f t="shared" si="780"/>
        <v>#N/A</v>
      </c>
      <c r="AJ3557" s="18"/>
      <c r="AK3557" s="18"/>
      <c r="AL3557" s="18"/>
      <c r="AN3557" s="18"/>
      <c r="AO3557" s="18"/>
      <c r="AP3557" s="18"/>
      <c r="AQ3557" s="18"/>
      <c r="AR3557" s="18"/>
      <c r="AS3557" s="18"/>
      <c r="AT3557" s="18"/>
      <c r="AU3557" s="18"/>
      <c r="AV3557" s="18"/>
      <c r="AW3557" s="18"/>
      <c r="AX3557" s="18"/>
      <c r="AY3557" s="18"/>
      <c r="AZ3557" s="18"/>
      <c r="BA3557" s="18"/>
      <c r="BB3557" s="18"/>
      <c r="BC3557" s="18"/>
      <c r="BD3557" s="18"/>
      <c r="BE3557" s="18"/>
      <c r="BF3557" s="18"/>
      <c r="BL3557" s="18" t="e">
        <f t="shared" si="784"/>
        <v>#N/A</v>
      </c>
      <c r="BM3557" s="18" t="e">
        <f t="shared" si="781"/>
        <v>#N/A</v>
      </c>
      <c r="BN3557" s="18" t="e">
        <f t="shared" si="782"/>
        <v>#N/A</v>
      </c>
      <c r="BO3557" s="18" t="e">
        <f t="shared" si="783"/>
        <v>#N/A</v>
      </c>
      <c r="BT3557" s="18"/>
      <c r="BU3557" s="18"/>
      <c r="BV3557" s="18"/>
      <c r="BW3557" s="18"/>
      <c r="BX3557" s="18"/>
    </row>
    <row r="3558" spans="14:76" x14ac:dyDescent="0.25">
      <c r="N3558" s="14" t="e">
        <f>IF(ISNUMBER('Dosimetry Worksheet'!H3568), 'Dosimetry Worksheet'!H3568, NA())</f>
        <v>#N/A</v>
      </c>
      <c r="O3558" s="14" t="e">
        <f>IF(ISNUMBER(N3558), 'Dosimetry Worksheet'!I3568, NA())</f>
        <v>#N/A</v>
      </c>
      <c r="P3558" s="14"/>
      <c r="Q3558" s="14" t="e">
        <f t="shared" si="775"/>
        <v>#N/A</v>
      </c>
      <c r="R3558" s="14" t="e">
        <f t="shared" si="776"/>
        <v>#N/A</v>
      </c>
      <c r="T3558" s="14" t="e">
        <f t="shared" si="771"/>
        <v>#N/A</v>
      </c>
      <c r="U3558" s="14" t="e">
        <f t="shared" si="777"/>
        <v>#N/A</v>
      </c>
      <c r="V3558" s="14" t="e">
        <f t="shared" si="772"/>
        <v>#N/A</v>
      </c>
      <c r="W3558" s="14"/>
      <c r="X3558" s="14"/>
      <c r="Y3558" s="18" t="e">
        <f t="shared" si="778"/>
        <v>#N/A</v>
      </c>
      <c r="AE3558" s="18" t="e">
        <f t="shared" si="773"/>
        <v>#N/A</v>
      </c>
      <c r="AF3558" s="18" t="e">
        <f t="shared" si="774"/>
        <v>#N/A</v>
      </c>
      <c r="AG3558" s="18" t="e">
        <f t="shared" si="779"/>
        <v>#DIV/0!</v>
      </c>
      <c r="AH3558" s="18" t="e">
        <f t="shared" si="780"/>
        <v>#N/A</v>
      </c>
      <c r="AJ3558" s="18"/>
      <c r="AK3558" s="18"/>
      <c r="AL3558" s="18"/>
      <c r="AN3558" s="18"/>
      <c r="AO3558" s="18"/>
      <c r="AP3558" s="18"/>
      <c r="AQ3558" s="18"/>
      <c r="AR3558" s="18"/>
      <c r="AS3558" s="18"/>
      <c r="AT3558" s="18"/>
      <c r="AU3558" s="18"/>
      <c r="AV3558" s="18"/>
      <c r="AW3558" s="18"/>
      <c r="AX3558" s="18"/>
      <c r="AY3558" s="18"/>
      <c r="AZ3558" s="18"/>
      <c r="BA3558" s="18"/>
      <c r="BB3558" s="18"/>
      <c r="BC3558" s="18"/>
      <c r="BD3558" s="18"/>
      <c r="BE3558" s="18"/>
      <c r="BF3558" s="18"/>
      <c r="BL3558" s="18" t="e">
        <f t="shared" si="784"/>
        <v>#N/A</v>
      </c>
      <c r="BM3558" s="18" t="e">
        <f t="shared" si="781"/>
        <v>#N/A</v>
      </c>
      <c r="BN3558" s="18" t="e">
        <f t="shared" si="782"/>
        <v>#N/A</v>
      </c>
      <c r="BO3558" s="18" t="e">
        <f t="shared" si="783"/>
        <v>#N/A</v>
      </c>
      <c r="BT3558" s="18"/>
      <c r="BU3558" s="18"/>
      <c r="BV3558" s="18"/>
      <c r="BW3558" s="18"/>
      <c r="BX3558" s="18"/>
    </row>
    <row r="3559" spans="14:76" x14ac:dyDescent="0.25">
      <c r="N3559" s="14" t="e">
        <f>IF(ISNUMBER('Dosimetry Worksheet'!H3569), 'Dosimetry Worksheet'!H3569, NA())</f>
        <v>#N/A</v>
      </c>
      <c r="O3559" s="14" t="e">
        <f>IF(ISNUMBER(N3559), 'Dosimetry Worksheet'!I3569, NA())</f>
        <v>#N/A</v>
      </c>
      <c r="P3559" s="14"/>
      <c r="Q3559" s="14" t="e">
        <f t="shared" si="775"/>
        <v>#N/A</v>
      </c>
      <c r="R3559" s="14" t="e">
        <f t="shared" si="776"/>
        <v>#N/A</v>
      </c>
      <c r="T3559" s="14" t="e">
        <f t="shared" si="771"/>
        <v>#N/A</v>
      </c>
      <c r="U3559" s="14" t="e">
        <f t="shared" si="777"/>
        <v>#N/A</v>
      </c>
      <c r="V3559" s="14" t="e">
        <f t="shared" si="772"/>
        <v>#N/A</v>
      </c>
      <c r="W3559" s="14"/>
      <c r="X3559" s="14"/>
      <c r="Y3559" s="18" t="e">
        <f t="shared" si="778"/>
        <v>#N/A</v>
      </c>
      <c r="AE3559" s="18" t="e">
        <f t="shared" si="773"/>
        <v>#N/A</v>
      </c>
      <c r="AF3559" s="18" t="e">
        <f t="shared" si="774"/>
        <v>#N/A</v>
      </c>
      <c r="AG3559" s="18" t="e">
        <f t="shared" si="779"/>
        <v>#DIV/0!</v>
      </c>
      <c r="AH3559" s="18" t="e">
        <f t="shared" si="780"/>
        <v>#N/A</v>
      </c>
      <c r="AJ3559" s="18"/>
      <c r="AK3559" s="18"/>
      <c r="AL3559" s="18"/>
      <c r="AN3559" s="18"/>
      <c r="AO3559" s="18"/>
      <c r="AP3559" s="18"/>
      <c r="AQ3559" s="18"/>
      <c r="AR3559" s="18"/>
      <c r="AS3559" s="18"/>
      <c r="AT3559" s="18"/>
      <c r="AU3559" s="18"/>
      <c r="AV3559" s="18"/>
      <c r="AW3559" s="18"/>
      <c r="AX3559" s="18"/>
      <c r="AY3559" s="18"/>
      <c r="AZ3559" s="18"/>
      <c r="BA3559" s="18"/>
      <c r="BB3559" s="18"/>
      <c r="BC3559" s="18"/>
      <c r="BD3559" s="18"/>
      <c r="BE3559" s="18"/>
      <c r="BF3559" s="18"/>
      <c r="BL3559" s="18" t="e">
        <f t="shared" si="784"/>
        <v>#N/A</v>
      </c>
      <c r="BM3559" s="18" t="e">
        <f t="shared" si="781"/>
        <v>#N/A</v>
      </c>
      <c r="BN3559" s="18" t="e">
        <f t="shared" si="782"/>
        <v>#N/A</v>
      </c>
      <c r="BO3559" s="18" t="e">
        <f t="shared" si="783"/>
        <v>#N/A</v>
      </c>
      <c r="BT3559" s="18"/>
      <c r="BU3559" s="18"/>
      <c r="BV3559" s="18"/>
      <c r="BW3559" s="18"/>
      <c r="BX3559" s="18"/>
    </row>
    <row r="3560" spans="14:76" x14ac:dyDescent="0.25">
      <c r="N3560" s="14" t="e">
        <f>IF(ISNUMBER('Dosimetry Worksheet'!H3570), 'Dosimetry Worksheet'!H3570, NA())</f>
        <v>#N/A</v>
      </c>
      <c r="O3560" s="14" t="e">
        <f>IF(ISNUMBER(N3560), 'Dosimetry Worksheet'!I3570, NA())</f>
        <v>#N/A</v>
      </c>
      <c r="P3560" s="14"/>
      <c r="Q3560" s="14" t="e">
        <f t="shared" si="775"/>
        <v>#N/A</v>
      </c>
      <c r="R3560" s="14" t="e">
        <f t="shared" si="776"/>
        <v>#N/A</v>
      </c>
      <c r="T3560" s="14" t="e">
        <f t="shared" si="771"/>
        <v>#N/A</v>
      </c>
      <c r="U3560" s="14" t="e">
        <f t="shared" si="777"/>
        <v>#N/A</v>
      </c>
      <c r="V3560" s="14" t="e">
        <f t="shared" si="772"/>
        <v>#N/A</v>
      </c>
      <c r="W3560" s="14"/>
      <c r="X3560" s="14"/>
      <c r="Y3560" s="18" t="e">
        <f t="shared" si="778"/>
        <v>#N/A</v>
      </c>
      <c r="AE3560" s="18" t="e">
        <f t="shared" si="773"/>
        <v>#N/A</v>
      </c>
      <c r="AF3560" s="18" t="e">
        <f t="shared" si="774"/>
        <v>#N/A</v>
      </c>
      <c r="AG3560" s="18" t="e">
        <f t="shared" si="779"/>
        <v>#DIV/0!</v>
      </c>
      <c r="AH3560" s="18" t="e">
        <f t="shared" si="780"/>
        <v>#N/A</v>
      </c>
      <c r="AJ3560" s="18"/>
      <c r="AK3560" s="18"/>
      <c r="AL3560" s="18"/>
      <c r="AN3560" s="18"/>
      <c r="AO3560" s="18"/>
      <c r="AP3560" s="18"/>
      <c r="AQ3560" s="18"/>
      <c r="AR3560" s="18"/>
      <c r="AS3560" s="18"/>
      <c r="AT3560" s="18"/>
      <c r="AU3560" s="18"/>
      <c r="AV3560" s="18"/>
      <c r="AW3560" s="18"/>
      <c r="AX3560" s="18"/>
      <c r="AY3560" s="18"/>
      <c r="AZ3560" s="18"/>
      <c r="BA3560" s="18"/>
      <c r="BB3560" s="18"/>
      <c r="BC3560" s="18"/>
      <c r="BD3560" s="18"/>
      <c r="BE3560" s="18"/>
      <c r="BF3560" s="18"/>
      <c r="BL3560" s="18" t="e">
        <f t="shared" si="784"/>
        <v>#N/A</v>
      </c>
      <c r="BM3560" s="18" t="e">
        <f t="shared" si="781"/>
        <v>#N/A</v>
      </c>
      <c r="BN3560" s="18" t="e">
        <f t="shared" si="782"/>
        <v>#N/A</v>
      </c>
      <c r="BO3560" s="18" t="e">
        <f t="shared" si="783"/>
        <v>#N/A</v>
      </c>
      <c r="BT3560" s="18"/>
      <c r="BU3560" s="18"/>
      <c r="BV3560" s="18"/>
      <c r="BW3560" s="18"/>
      <c r="BX3560" s="18"/>
    </row>
    <row r="3561" spans="14:76" x14ac:dyDescent="0.25">
      <c r="N3561" s="14" t="e">
        <f>IF(ISNUMBER('Dosimetry Worksheet'!H3571), 'Dosimetry Worksheet'!H3571, NA())</f>
        <v>#N/A</v>
      </c>
      <c r="O3561" s="14" t="e">
        <f>IF(ISNUMBER(N3561), 'Dosimetry Worksheet'!I3571, NA())</f>
        <v>#N/A</v>
      </c>
      <c r="P3561" s="14"/>
      <c r="Q3561" s="14" t="e">
        <f t="shared" si="775"/>
        <v>#N/A</v>
      </c>
      <c r="R3561" s="14" t="e">
        <f t="shared" si="776"/>
        <v>#N/A</v>
      </c>
      <c r="T3561" s="14" t="e">
        <f t="shared" si="771"/>
        <v>#N/A</v>
      </c>
      <c r="U3561" s="14" t="e">
        <f t="shared" si="777"/>
        <v>#N/A</v>
      </c>
      <c r="V3561" s="14" t="e">
        <f t="shared" si="772"/>
        <v>#N/A</v>
      </c>
      <c r="W3561" s="14"/>
      <c r="X3561" s="14"/>
      <c r="Y3561" s="18" t="e">
        <f t="shared" si="778"/>
        <v>#N/A</v>
      </c>
      <c r="AE3561" s="18" t="e">
        <f t="shared" si="773"/>
        <v>#N/A</v>
      </c>
      <c r="AF3561" s="18" t="e">
        <f t="shared" si="774"/>
        <v>#N/A</v>
      </c>
      <c r="AG3561" s="18" t="e">
        <f t="shared" si="779"/>
        <v>#DIV/0!</v>
      </c>
      <c r="AH3561" s="18" t="e">
        <f t="shared" si="780"/>
        <v>#N/A</v>
      </c>
      <c r="AJ3561" s="18"/>
      <c r="AK3561" s="18"/>
      <c r="AL3561" s="18"/>
      <c r="AN3561" s="18"/>
      <c r="AO3561" s="18"/>
      <c r="AP3561" s="18"/>
      <c r="AQ3561" s="18"/>
      <c r="AR3561" s="18"/>
      <c r="AS3561" s="18"/>
      <c r="AT3561" s="18"/>
      <c r="AU3561" s="18"/>
      <c r="AV3561" s="18"/>
      <c r="AW3561" s="18"/>
      <c r="AX3561" s="18"/>
      <c r="AY3561" s="18"/>
      <c r="AZ3561" s="18"/>
      <c r="BA3561" s="18"/>
      <c r="BB3561" s="18"/>
      <c r="BC3561" s="18"/>
      <c r="BD3561" s="18"/>
      <c r="BE3561" s="18"/>
      <c r="BF3561" s="18"/>
      <c r="BL3561" s="18" t="e">
        <f t="shared" si="784"/>
        <v>#N/A</v>
      </c>
      <c r="BM3561" s="18" t="e">
        <f t="shared" si="781"/>
        <v>#N/A</v>
      </c>
      <c r="BN3561" s="18" t="e">
        <f t="shared" si="782"/>
        <v>#N/A</v>
      </c>
      <c r="BO3561" s="18" t="e">
        <f t="shared" si="783"/>
        <v>#N/A</v>
      </c>
      <c r="BT3561" s="18"/>
      <c r="BU3561" s="18"/>
      <c r="BV3561" s="18"/>
      <c r="BW3561" s="18"/>
      <c r="BX3561" s="18"/>
    </row>
    <row r="3562" spans="14:76" x14ac:dyDescent="0.25">
      <c r="N3562" s="14" t="e">
        <f>IF(ISNUMBER('Dosimetry Worksheet'!H3572), 'Dosimetry Worksheet'!H3572, NA())</f>
        <v>#N/A</v>
      </c>
      <c r="O3562" s="14" t="e">
        <f>IF(ISNUMBER(N3562), 'Dosimetry Worksheet'!I3572, NA())</f>
        <v>#N/A</v>
      </c>
      <c r="P3562" s="14"/>
      <c r="Q3562" s="14" t="e">
        <f t="shared" si="775"/>
        <v>#N/A</v>
      </c>
      <c r="R3562" s="14" t="e">
        <f t="shared" si="776"/>
        <v>#N/A</v>
      </c>
      <c r="T3562" s="14" t="e">
        <f t="shared" si="771"/>
        <v>#N/A</v>
      </c>
      <c r="U3562" s="14" t="e">
        <f t="shared" si="777"/>
        <v>#N/A</v>
      </c>
      <c r="V3562" s="14" t="e">
        <f t="shared" si="772"/>
        <v>#N/A</v>
      </c>
      <c r="W3562" s="14"/>
      <c r="X3562" s="14"/>
      <c r="Y3562" s="18" t="e">
        <f t="shared" si="778"/>
        <v>#N/A</v>
      </c>
      <c r="AE3562" s="18" t="e">
        <f t="shared" si="773"/>
        <v>#N/A</v>
      </c>
      <c r="AF3562" s="18" t="e">
        <f t="shared" si="774"/>
        <v>#N/A</v>
      </c>
      <c r="AG3562" s="18" t="e">
        <f t="shared" si="779"/>
        <v>#DIV/0!</v>
      </c>
      <c r="AH3562" s="18" t="e">
        <f t="shared" si="780"/>
        <v>#N/A</v>
      </c>
      <c r="AJ3562" s="18"/>
      <c r="AK3562" s="18"/>
      <c r="AL3562" s="18"/>
      <c r="AN3562" s="18"/>
      <c r="AO3562" s="18"/>
      <c r="AP3562" s="18"/>
      <c r="AQ3562" s="18"/>
      <c r="AR3562" s="18"/>
      <c r="AS3562" s="18"/>
      <c r="AT3562" s="18"/>
      <c r="AU3562" s="18"/>
      <c r="AV3562" s="18"/>
      <c r="AW3562" s="18"/>
      <c r="AX3562" s="18"/>
      <c r="AY3562" s="18"/>
      <c r="AZ3562" s="18"/>
      <c r="BA3562" s="18"/>
      <c r="BB3562" s="18"/>
      <c r="BC3562" s="18"/>
      <c r="BD3562" s="18"/>
      <c r="BE3562" s="18"/>
      <c r="BF3562" s="18"/>
      <c r="BL3562" s="18" t="e">
        <f t="shared" si="784"/>
        <v>#N/A</v>
      </c>
      <c r="BM3562" s="18" t="e">
        <f t="shared" si="781"/>
        <v>#N/A</v>
      </c>
      <c r="BN3562" s="18" t="e">
        <f t="shared" si="782"/>
        <v>#N/A</v>
      </c>
      <c r="BO3562" s="18" t="e">
        <f t="shared" si="783"/>
        <v>#N/A</v>
      </c>
      <c r="BT3562" s="18"/>
      <c r="BU3562" s="18"/>
      <c r="BV3562" s="18"/>
      <c r="BW3562" s="18"/>
      <c r="BX3562" s="18"/>
    </row>
    <row r="3563" spans="14:76" x14ac:dyDescent="0.25">
      <c r="N3563" s="14" t="e">
        <f>IF(ISNUMBER('Dosimetry Worksheet'!H3573), 'Dosimetry Worksheet'!H3573, NA())</f>
        <v>#N/A</v>
      </c>
      <c r="O3563" s="14" t="e">
        <f>IF(ISNUMBER(N3563), 'Dosimetry Worksheet'!I3573, NA())</f>
        <v>#N/A</v>
      </c>
      <c r="P3563" s="14"/>
      <c r="Q3563" s="14" t="e">
        <f t="shared" si="775"/>
        <v>#N/A</v>
      </c>
      <c r="R3563" s="14" t="e">
        <f t="shared" si="776"/>
        <v>#N/A</v>
      </c>
      <c r="T3563" s="14" t="e">
        <f t="shared" si="771"/>
        <v>#N/A</v>
      </c>
      <c r="U3563" s="14" t="e">
        <f t="shared" si="777"/>
        <v>#N/A</v>
      </c>
      <c r="V3563" s="14" t="e">
        <f t="shared" si="772"/>
        <v>#N/A</v>
      </c>
      <c r="W3563" s="14"/>
      <c r="X3563" s="14"/>
      <c r="Y3563" s="18" t="e">
        <f t="shared" si="778"/>
        <v>#N/A</v>
      </c>
      <c r="AE3563" s="18" t="e">
        <f t="shared" si="773"/>
        <v>#N/A</v>
      </c>
      <c r="AF3563" s="18" t="e">
        <f t="shared" si="774"/>
        <v>#N/A</v>
      </c>
      <c r="AG3563" s="18" t="e">
        <f t="shared" si="779"/>
        <v>#DIV/0!</v>
      </c>
      <c r="AH3563" s="18" t="e">
        <f t="shared" si="780"/>
        <v>#N/A</v>
      </c>
      <c r="AJ3563" s="18"/>
      <c r="AK3563" s="18"/>
      <c r="AL3563" s="18"/>
      <c r="AN3563" s="18"/>
      <c r="AO3563" s="18"/>
      <c r="AP3563" s="18"/>
      <c r="AQ3563" s="18"/>
      <c r="AR3563" s="18"/>
      <c r="AS3563" s="18"/>
      <c r="AT3563" s="18"/>
      <c r="AU3563" s="18"/>
      <c r="AV3563" s="18"/>
      <c r="AW3563" s="18"/>
      <c r="AX3563" s="18"/>
      <c r="AY3563" s="18"/>
      <c r="AZ3563" s="18"/>
      <c r="BA3563" s="18"/>
      <c r="BB3563" s="18"/>
      <c r="BC3563" s="18"/>
      <c r="BD3563" s="18"/>
      <c r="BE3563" s="18"/>
      <c r="BF3563" s="18"/>
      <c r="BL3563" s="18" t="e">
        <f t="shared" si="784"/>
        <v>#N/A</v>
      </c>
      <c r="BM3563" s="18" t="e">
        <f t="shared" si="781"/>
        <v>#N/A</v>
      </c>
      <c r="BN3563" s="18" t="e">
        <f t="shared" si="782"/>
        <v>#N/A</v>
      </c>
      <c r="BO3563" s="18" t="e">
        <f t="shared" si="783"/>
        <v>#N/A</v>
      </c>
      <c r="BT3563" s="18"/>
      <c r="BU3563" s="18"/>
      <c r="BV3563" s="18"/>
      <c r="BW3563" s="18"/>
      <c r="BX3563" s="18"/>
    </row>
    <row r="3564" spans="14:76" x14ac:dyDescent="0.25">
      <c r="N3564" s="14" t="e">
        <f>IF(ISNUMBER('Dosimetry Worksheet'!H3574), 'Dosimetry Worksheet'!H3574, NA())</f>
        <v>#N/A</v>
      </c>
      <c r="O3564" s="14" t="e">
        <f>IF(ISNUMBER(N3564), 'Dosimetry Worksheet'!I3574, NA())</f>
        <v>#N/A</v>
      </c>
      <c r="P3564" s="14"/>
      <c r="Q3564" s="14" t="e">
        <f t="shared" si="775"/>
        <v>#N/A</v>
      </c>
      <c r="R3564" s="14" t="e">
        <f t="shared" si="776"/>
        <v>#N/A</v>
      </c>
      <c r="T3564" s="14" t="e">
        <f t="shared" si="771"/>
        <v>#N/A</v>
      </c>
      <c r="U3564" s="14" t="e">
        <f t="shared" si="777"/>
        <v>#N/A</v>
      </c>
      <c r="V3564" s="14" t="e">
        <f t="shared" si="772"/>
        <v>#N/A</v>
      </c>
      <c r="W3564" s="14"/>
      <c r="X3564" s="14"/>
      <c r="Y3564" s="18" t="e">
        <f t="shared" si="778"/>
        <v>#N/A</v>
      </c>
      <c r="AE3564" s="18" t="e">
        <f t="shared" si="773"/>
        <v>#N/A</v>
      </c>
      <c r="AF3564" s="18" t="e">
        <f t="shared" si="774"/>
        <v>#N/A</v>
      </c>
      <c r="AG3564" s="18" t="e">
        <f t="shared" si="779"/>
        <v>#DIV/0!</v>
      </c>
      <c r="AH3564" s="18" t="e">
        <f t="shared" si="780"/>
        <v>#N/A</v>
      </c>
      <c r="AJ3564" s="18"/>
      <c r="AK3564" s="18"/>
      <c r="AL3564" s="18"/>
      <c r="AN3564" s="18"/>
      <c r="AO3564" s="18"/>
      <c r="AP3564" s="18"/>
      <c r="AQ3564" s="18"/>
      <c r="AR3564" s="18"/>
      <c r="AS3564" s="18"/>
      <c r="AT3564" s="18"/>
      <c r="AU3564" s="18"/>
      <c r="AV3564" s="18"/>
      <c r="AW3564" s="18"/>
      <c r="AX3564" s="18"/>
      <c r="AY3564" s="18"/>
      <c r="AZ3564" s="18"/>
      <c r="BA3564" s="18"/>
      <c r="BB3564" s="18"/>
      <c r="BC3564" s="18"/>
      <c r="BD3564" s="18"/>
      <c r="BE3564" s="18"/>
      <c r="BF3564" s="18"/>
      <c r="BL3564" s="18" t="e">
        <f t="shared" si="784"/>
        <v>#N/A</v>
      </c>
      <c r="BM3564" s="18" t="e">
        <f t="shared" si="781"/>
        <v>#N/A</v>
      </c>
      <c r="BN3564" s="18" t="e">
        <f t="shared" si="782"/>
        <v>#N/A</v>
      </c>
      <c r="BO3564" s="18" t="e">
        <f t="shared" si="783"/>
        <v>#N/A</v>
      </c>
      <c r="BT3564" s="18"/>
      <c r="BU3564" s="18"/>
      <c r="BV3564" s="18"/>
      <c r="BW3564" s="18"/>
      <c r="BX3564" s="18"/>
    </row>
    <row r="3565" spans="14:76" x14ac:dyDescent="0.25">
      <c r="N3565" s="14" t="e">
        <f>IF(ISNUMBER('Dosimetry Worksheet'!H3575), 'Dosimetry Worksheet'!H3575, NA())</f>
        <v>#N/A</v>
      </c>
      <c r="O3565" s="14" t="e">
        <f>IF(ISNUMBER(N3565), 'Dosimetry Worksheet'!I3575, NA())</f>
        <v>#N/A</v>
      </c>
      <c r="P3565" s="14"/>
      <c r="Q3565" s="14" t="e">
        <f t="shared" si="775"/>
        <v>#N/A</v>
      </c>
      <c r="R3565" s="14" t="e">
        <f t="shared" si="776"/>
        <v>#N/A</v>
      </c>
      <c r="T3565" s="14" t="e">
        <f t="shared" si="771"/>
        <v>#N/A</v>
      </c>
      <c r="U3565" s="14" t="e">
        <f t="shared" si="777"/>
        <v>#N/A</v>
      </c>
      <c r="V3565" s="14" t="e">
        <f t="shared" si="772"/>
        <v>#N/A</v>
      </c>
      <c r="W3565" s="14"/>
      <c r="X3565" s="14"/>
      <c r="Y3565" s="18" t="e">
        <f t="shared" si="778"/>
        <v>#N/A</v>
      </c>
      <c r="AE3565" s="18" t="e">
        <f t="shared" si="773"/>
        <v>#N/A</v>
      </c>
      <c r="AF3565" s="18" t="e">
        <f t="shared" si="774"/>
        <v>#N/A</v>
      </c>
      <c r="AG3565" s="18" t="e">
        <f t="shared" si="779"/>
        <v>#DIV/0!</v>
      </c>
      <c r="AH3565" s="18" t="e">
        <f t="shared" si="780"/>
        <v>#N/A</v>
      </c>
      <c r="AJ3565" s="18"/>
      <c r="AK3565" s="18"/>
      <c r="AL3565" s="18"/>
      <c r="AN3565" s="18"/>
      <c r="AO3565" s="18"/>
      <c r="AP3565" s="18"/>
      <c r="AQ3565" s="18"/>
      <c r="AR3565" s="18"/>
      <c r="AS3565" s="18"/>
      <c r="AT3565" s="18"/>
      <c r="AU3565" s="18"/>
      <c r="AV3565" s="18"/>
      <c r="AW3565" s="18"/>
      <c r="AX3565" s="18"/>
      <c r="AY3565" s="18"/>
      <c r="AZ3565" s="18"/>
      <c r="BA3565" s="18"/>
      <c r="BB3565" s="18"/>
      <c r="BC3565" s="18"/>
      <c r="BD3565" s="18"/>
      <c r="BE3565" s="18"/>
      <c r="BF3565" s="18"/>
      <c r="BL3565" s="18" t="e">
        <f t="shared" si="784"/>
        <v>#N/A</v>
      </c>
      <c r="BM3565" s="18" t="e">
        <f t="shared" si="781"/>
        <v>#N/A</v>
      </c>
      <c r="BN3565" s="18" t="e">
        <f t="shared" si="782"/>
        <v>#N/A</v>
      </c>
      <c r="BO3565" s="18" t="e">
        <f t="shared" si="783"/>
        <v>#N/A</v>
      </c>
      <c r="BT3565" s="18"/>
      <c r="BU3565" s="18"/>
      <c r="BV3565" s="18"/>
      <c r="BW3565" s="18"/>
      <c r="BX3565" s="18"/>
    </row>
    <row r="3566" spans="14:76" x14ac:dyDescent="0.25">
      <c r="N3566" s="14" t="e">
        <f>IF(ISNUMBER('Dosimetry Worksheet'!H3576), 'Dosimetry Worksheet'!H3576, NA())</f>
        <v>#N/A</v>
      </c>
      <c r="O3566" s="14" t="e">
        <f>IF(ISNUMBER(N3566), 'Dosimetry Worksheet'!I3576, NA())</f>
        <v>#N/A</v>
      </c>
      <c r="P3566" s="14"/>
      <c r="Q3566" s="14" t="e">
        <f t="shared" si="775"/>
        <v>#N/A</v>
      </c>
      <c r="R3566" s="14" t="e">
        <f t="shared" si="776"/>
        <v>#N/A</v>
      </c>
      <c r="T3566" s="14" t="e">
        <f t="shared" si="771"/>
        <v>#N/A</v>
      </c>
      <c r="U3566" s="14" t="e">
        <f t="shared" si="777"/>
        <v>#N/A</v>
      </c>
      <c r="V3566" s="14" t="e">
        <f t="shared" si="772"/>
        <v>#N/A</v>
      </c>
      <c r="W3566" s="14"/>
      <c r="X3566" s="14"/>
      <c r="Y3566" s="18" t="e">
        <f t="shared" si="778"/>
        <v>#N/A</v>
      </c>
      <c r="AE3566" s="18" t="e">
        <f t="shared" si="773"/>
        <v>#N/A</v>
      </c>
      <c r="AF3566" s="18" t="e">
        <f t="shared" si="774"/>
        <v>#N/A</v>
      </c>
      <c r="AG3566" s="18" t="e">
        <f t="shared" si="779"/>
        <v>#DIV/0!</v>
      </c>
      <c r="AH3566" s="18" t="e">
        <f t="shared" si="780"/>
        <v>#N/A</v>
      </c>
      <c r="AJ3566" s="18"/>
      <c r="AK3566" s="18"/>
      <c r="AL3566" s="18"/>
      <c r="AN3566" s="18"/>
      <c r="AO3566" s="18"/>
      <c r="AP3566" s="18"/>
      <c r="AQ3566" s="18"/>
      <c r="AR3566" s="18"/>
      <c r="AS3566" s="18"/>
      <c r="AT3566" s="18"/>
      <c r="AU3566" s="18"/>
      <c r="AV3566" s="18"/>
      <c r="AW3566" s="18"/>
      <c r="AX3566" s="18"/>
      <c r="AY3566" s="18"/>
      <c r="AZ3566" s="18"/>
      <c r="BA3566" s="18"/>
      <c r="BB3566" s="18"/>
      <c r="BC3566" s="18"/>
      <c r="BD3566" s="18"/>
      <c r="BE3566" s="18"/>
      <c r="BF3566" s="18"/>
      <c r="BL3566" s="18" t="e">
        <f t="shared" si="784"/>
        <v>#N/A</v>
      </c>
      <c r="BM3566" s="18" t="e">
        <f t="shared" si="781"/>
        <v>#N/A</v>
      </c>
      <c r="BN3566" s="18" t="e">
        <f t="shared" si="782"/>
        <v>#N/A</v>
      </c>
      <c r="BO3566" s="18" t="e">
        <f t="shared" si="783"/>
        <v>#N/A</v>
      </c>
      <c r="BT3566" s="18"/>
      <c r="BU3566" s="18"/>
      <c r="BV3566" s="18"/>
      <c r="BW3566" s="18"/>
      <c r="BX3566" s="18"/>
    </row>
    <row r="3567" spans="14:76" x14ac:dyDescent="0.25">
      <c r="N3567" s="14" t="e">
        <f>IF(ISNUMBER('Dosimetry Worksheet'!H3577), 'Dosimetry Worksheet'!H3577, NA())</f>
        <v>#N/A</v>
      </c>
      <c r="O3567" s="14" t="e">
        <f>IF(ISNUMBER(N3567), 'Dosimetry Worksheet'!I3577, NA())</f>
        <v>#N/A</v>
      </c>
      <c r="P3567" s="14"/>
      <c r="Q3567" s="14" t="e">
        <f t="shared" si="775"/>
        <v>#N/A</v>
      </c>
      <c r="R3567" s="14" t="e">
        <f t="shared" si="776"/>
        <v>#N/A</v>
      </c>
      <c r="T3567" s="14" t="e">
        <f t="shared" si="771"/>
        <v>#N/A</v>
      </c>
      <c r="U3567" s="14" t="e">
        <f t="shared" si="777"/>
        <v>#N/A</v>
      </c>
      <c r="V3567" s="14" t="e">
        <f t="shared" si="772"/>
        <v>#N/A</v>
      </c>
      <c r="W3567" s="14"/>
      <c r="X3567" s="14"/>
      <c r="Y3567" s="18" t="e">
        <f t="shared" si="778"/>
        <v>#N/A</v>
      </c>
      <c r="AE3567" s="18" t="e">
        <f t="shared" si="773"/>
        <v>#N/A</v>
      </c>
      <c r="AF3567" s="18" t="e">
        <f t="shared" si="774"/>
        <v>#N/A</v>
      </c>
      <c r="AG3567" s="18" t="e">
        <f t="shared" si="779"/>
        <v>#DIV/0!</v>
      </c>
      <c r="AH3567" s="18" t="e">
        <f t="shared" si="780"/>
        <v>#N/A</v>
      </c>
      <c r="AJ3567" s="18"/>
      <c r="AK3567" s="18"/>
      <c r="AL3567" s="18"/>
      <c r="AN3567" s="18"/>
      <c r="AO3567" s="18"/>
      <c r="AP3567" s="18"/>
      <c r="AQ3567" s="18"/>
      <c r="AR3567" s="18"/>
      <c r="AS3567" s="18"/>
      <c r="AT3567" s="18"/>
      <c r="AU3567" s="18"/>
      <c r="AV3567" s="18"/>
      <c r="AW3567" s="18"/>
      <c r="AX3567" s="18"/>
      <c r="AY3567" s="18"/>
      <c r="AZ3567" s="18"/>
      <c r="BA3567" s="18"/>
      <c r="BB3567" s="18"/>
      <c r="BC3567" s="18"/>
      <c r="BD3567" s="18"/>
      <c r="BE3567" s="18"/>
      <c r="BF3567" s="18"/>
      <c r="BL3567" s="18" t="e">
        <f t="shared" si="784"/>
        <v>#N/A</v>
      </c>
      <c r="BM3567" s="18" t="e">
        <f t="shared" si="781"/>
        <v>#N/A</v>
      </c>
      <c r="BN3567" s="18" t="e">
        <f t="shared" si="782"/>
        <v>#N/A</v>
      </c>
      <c r="BO3567" s="18" t="e">
        <f t="shared" si="783"/>
        <v>#N/A</v>
      </c>
      <c r="BT3567" s="18"/>
      <c r="BU3567" s="18"/>
      <c r="BV3567" s="18"/>
      <c r="BW3567" s="18"/>
      <c r="BX3567" s="18"/>
    </row>
    <row r="3568" spans="14:76" x14ac:dyDescent="0.25">
      <c r="N3568" s="14" t="e">
        <f>IF(ISNUMBER('Dosimetry Worksheet'!H3578), 'Dosimetry Worksheet'!H3578, NA())</f>
        <v>#N/A</v>
      </c>
      <c r="O3568" s="14" t="e">
        <f>IF(ISNUMBER(N3568), 'Dosimetry Worksheet'!I3578, NA())</f>
        <v>#N/A</v>
      </c>
      <c r="P3568" s="14"/>
      <c r="Q3568" s="14" t="e">
        <f t="shared" si="775"/>
        <v>#N/A</v>
      </c>
      <c r="R3568" s="14" t="e">
        <f t="shared" si="776"/>
        <v>#N/A</v>
      </c>
      <c r="T3568" s="14" t="e">
        <f t="shared" si="771"/>
        <v>#N/A</v>
      </c>
      <c r="U3568" s="14" t="e">
        <f t="shared" si="777"/>
        <v>#N/A</v>
      </c>
      <c r="V3568" s="14" t="e">
        <f t="shared" si="772"/>
        <v>#N/A</v>
      </c>
      <c r="W3568" s="14"/>
      <c r="X3568" s="14"/>
      <c r="Y3568" s="18" t="e">
        <f t="shared" si="778"/>
        <v>#N/A</v>
      </c>
      <c r="AE3568" s="18" t="e">
        <f t="shared" si="773"/>
        <v>#N/A</v>
      </c>
      <c r="AF3568" s="18" t="e">
        <f t="shared" si="774"/>
        <v>#N/A</v>
      </c>
      <c r="AG3568" s="18" t="e">
        <f t="shared" si="779"/>
        <v>#DIV/0!</v>
      </c>
      <c r="AH3568" s="18" t="e">
        <f t="shared" si="780"/>
        <v>#N/A</v>
      </c>
      <c r="AJ3568" s="18"/>
      <c r="AK3568" s="18"/>
      <c r="AL3568" s="18"/>
      <c r="AN3568" s="18"/>
      <c r="AO3568" s="18"/>
      <c r="AP3568" s="18"/>
      <c r="AQ3568" s="18"/>
      <c r="AR3568" s="18"/>
      <c r="AS3568" s="18"/>
      <c r="AT3568" s="18"/>
      <c r="AU3568" s="18"/>
      <c r="AV3568" s="18"/>
      <c r="AW3568" s="18"/>
      <c r="AX3568" s="18"/>
      <c r="AY3568" s="18"/>
      <c r="AZ3568" s="18"/>
      <c r="BA3568" s="18"/>
      <c r="BB3568" s="18"/>
      <c r="BC3568" s="18"/>
      <c r="BD3568" s="18"/>
      <c r="BE3568" s="18"/>
      <c r="BF3568" s="18"/>
      <c r="BL3568" s="18" t="e">
        <f t="shared" si="784"/>
        <v>#N/A</v>
      </c>
      <c r="BM3568" s="18" t="e">
        <f t="shared" si="781"/>
        <v>#N/A</v>
      </c>
      <c r="BN3568" s="18" t="e">
        <f t="shared" si="782"/>
        <v>#N/A</v>
      </c>
      <c r="BO3568" s="18" t="e">
        <f t="shared" si="783"/>
        <v>#N/A</v>
      </c>
      <c r="BT3568" s="18"/>
      <c r="BU3568" s="18"/>
      <c r="BV3568" s="18"/>
      <c r="BW3568" s="18"/>
      <c r="BX3568" s="18"/>
    </row>
    <row r="3569" spans="14:76" x14ac:dyDescent="0.25">
      <c r="N3569" s="14" t="e">
        <f>IF(ISNUMBER('Dosimetry Worksheet'!H3579), 'Dosimetry Worksheet'!H3579, NA())</f>
        <v>#N/A</v>
      </c>
      <c r="O3569" s="14" t="e">
        <f>IF(ISNUMBER(N3569), 'Dosimetry Worksheet'!I3579, NA())</f>
        <v>#N/A</v>
      </c>
      <c r="P3569" s="14"/>
      <c r="Q3569" s="14" t="e">
        <f t="shared" si="775"/>
        <v>#N/A</v>
      </c>
      <c r="R3569" s="14" t="e">
        <f t="shared" si="776"/>
        <v>#N/A</v>
      </c>
      <c r="T3569" s="14" t="e">
        <f t="shared" si="771"/>
        <v>#N/A</v>
      </c>
      <c r="U3569" s="14" t="e">
        <f t="shared" si="777"/>
        <v>#N/A</v>
      </c>
      <c r="V3569" s="14" t="e">
        <f t="shared" si="772"/>
        <v>#N/A</v>
      </c>
      <c r="W3569" s="14"/>
      <c r="X3569" s="14"/>
      <c r="Y3569" s="18" t="e">
        <f t="shared" si="778"/>
        <v>#N/A</v>
      </c>
      <c r="AE3569" s="18" t="e">
        <f t="shared" si="773"/>
        <v>#N/A</v>
      </c>
      <c r="AF3569" s="18" t="e">
        <f t="shared" si="774"/>
        <v>#N/A</v>
      </c>
      <c r="AG3569" s="18" t="e">
        <f t="shared" si="779"/>
        <v>#DIV/0!</v>
      </c>
      <c r="AH3569" s="18" t="e">
        <f t="shared" si="780"/>
        <v>#N/A</v>
      </c>
      <c r="AJ3569" s="18"/>
      <c r="AK3569" s="18"/>
      <c r="AL3569" s="18"/>
      <c r="AN3569" s="18"/>
      <c r="AO3569" s="18"/>
      <c r="AP3569" s="18"/>
      <c r="AQ3569" s="18"/>
      <c r="AR3569" s="18"/>
      <c r="AS3569" s="18"/>
      <c r="AT3569" s="18"/>
      <c r="AU3569" s="18"/>
      <c r="AV3569" s="18"/>
      <c r="AW3569" s="18"/>
      <c r="AX3569" s="18"/>
      <c r="AY3569" s="18"/>
      <c r="AZ3569" s="18"/>
      <c r="BA3569" s="18"/>
      <c r="BB3569" s="18"/>
      <c r="BC3569" s="18"/>
      <c r="BD3569" s="18"/>
      <c r="BE3569" s="18"/>
      <c r="BF3569" s="18"/>
      <c r="BL3569" s="18" t="e">
        <f t="shared" si="784"/>
        <v>#N/A</v>
      </c>
      <c r="BM3569" s="18" t="e">
        <f t="shared" si="781"/>
        <v>#N/A</v>
      </c>
      <c r="BN3569" s="18" t="e">
        <f t="shared" si="782"/>
        <v>#N/A</v>
      </c>
      <c r="BO3569" s="18" t="e">
        <f t="shared" si="783"/>
        <v>#N/A</v>
      </c>
      <c r="BT3569" s="18"/>
      <c r="BU3569" s="18"/>
      <c r="BV3569" s="18"/>
      <c r="BW3569" s="18"/>
      <c r="BX3569" s="18"/>
    </row>
    <row r="3570" spans="14:76" x14ac:dyDescent="0.25">
      <c r="N3570" s="14" t="e">
        <f>IF(ISNUMBER('Dosimetry Worksheet'!H3580), 'Dosimetry Worksheet'!H3580, NA())</f>
        <v>#N/A</v>
      </c>
      <c r="O3570" s="14" t="e">
        <f>IF(ISNUMBER(N3570), 'Dosimetry Worksheet'!I3580, NA())</f>
        <v>#N/A</v>
      </c>
      <c r="P3570" s="14"/>
      <c r="Q3570" s="14" t="e">
        <f t="shared" si="775"/>
        <v>#N/A</v>
      </c>
      <c r="R3570" s="14" t="e">
        <f t="shared" si="776"/>
        <v>#N/A</v>
      </c>
      <c r="T3570" s="14" t="e">
        <f t="shared" si="771"/>
        <v>#N/A</v>
      </c>
      <c r="U3570" s="14" t="e">
        <f t="shared" si="777"/>
        <v>#N/A</v>
      </c>
      <c r="V3570" s="14" t="e">
        <f t="shared" si="772"/>
        <v>#N/A</v>
      </c>
      <c r="W3570" s="14"/>
      <c r="X3570" s="14"/>
      <c r="Y3570" s="18" t="e">
        <f t="shared" si="778"/>
        <v>#N/A</v>
      </c>
      <c r="AE3570" s="18" t="e">
        <f t="shared" si="773"/>
        <v>#N/A</v>
      </c>
      <c r="AF3570" s="18" t="e">
        <f t="shared" si="774"/>
        <v>#N/A</v>
      </c>
      <c r="AG3570" s="18" t="e">
        <f t="shared" si="779"/>
        <v>#DIV/0!</v>
      </c>
      <c r="AH3570" s="18" t="e">
        <f t="shared" si="780"/>
        <v>#N/A</v>
      </c>
      <c r="AJ3570" s="18"/>
      <c r="AK3570" s="18"/>
      <c r="AL3570" s="18"/>
      <c r="AN3570" s="18"/>
      <c r="AO3570" s="18"/>
      <c r="AP3570" s="18"/>
      <c r="AQ3570" s="18"/>
      <c r="AR3570" s="18"/>
      <c r="AS3570" s="18"/>
      <c r="AT3570" s="18"/>
      <c r="AU3570" s="18"/>
      <c r="AV3570" s="18"/>
      <c r="AW3570" s="18"/>
      <c r="AX3570" s="18"/>
      <c r="AY3570" s="18"/>
      <c r="AZ3570" s="18"/>
      <c r="BA3570" s="18"/>
      <c r="BB3570" s="18"/>
      <c r="BC3570" s="18"/>
      <c r="BD3570" s="18"/>
      <c r="BE3570" s="18"/>
      <c r="BF3570" s="18"/>
      <c r="BL3570" s="18" t="e">
        <f t="shared" si="784"/>
        <v>#N/A</v>
      </c>
      <c r="BM3570" s="18" t="e">
        <f t="shared" si="781"/>
        <v>#N/A</v>
      </c>
      <c r="BN3570" s="18" t="e">
        <f t="shared" si="782"/>
        <v>#N/A</v>
      </c>
      <c r="BO3570" s="18" t="e">
        <f t="shared" si="783"/>
        <v>#N/A</v>
      </c>
      <c r="BT3570" s="18"/>
      <c r="BU3570" s="18"/>
      <c r="BV3570" s="18"/>
      <c r="BW3570" s="18"/>
      <c r="BX3570" s="18"/>
    </row>
    <row r="3571" spans="14:76" x14ac:dyDescent="0.25">
      <c r="N3571" s="14" t="e">
        <f>IF(ISNUMBER('Dosimetry Worksheet'!H3581), 'Dosimetry Worksheet'!H3581, NA())</f>
        <v>#N/A</v>
      </c>
      <c r="O3571" s="14" t="e">
        <f>IF(ISNUMBER(N3571), 'Dosimetry Worksheet'!I3581, NA())</f>
        <v>#N/A</v>
      </c>
      <c r="P3571" s="14"/>
      <c r="Q3571" s="14" t="e">
        <f t="shared" si="775"/>
        <v>#N/A</v>
      </c>
      <c r="R3571" s="14" t="e">
        <f t="shared" si="776"/>
        <v>#N/A</v>
      </c>
      <c r="T3571" s="14" t="e">
        <f t="shared" si="771"/>
        <v>#N/A</v>
      </c>
      <c r="U3571" s="14" t="e">
        <f t="shared" si="777"/>
        <v>#N/A</v>
      </c>
      <c r="V3571" s="14" t="e">
        <f t="shared" si="772"/>
        <v>#N/A</v>
      </c>
      <c r="W3571" s="14"/>
      <c r="X3571" s="14"/>
      <c r="Y3571" s="18" t="e">
        <f t="shared" si="778"/>
        <v>#N/A</v>
      </c>
      <c r="AE3571" s="18" t="e">
        <f t="shared" si="773"/>
        <v>#N/A</v>
      </c>
      <c r="AF3571" s="18" t="e">
        <f t="shared" si="774"/>
        <v>#N/A</v>
      </c>
      <c r="AG3571" s="18" t="e">
        <f t="shared" si="779"/>
        <v>#DIV/0!</v>
      </c>
      <c r="AH3571" s="18" t="e">
        <f t="shared" si="780"/>
        <v>#N/A</v>
      </c>
      <c r="AJ3571" s="18"/>
      <c r="AK3571" s="18"/>
      <c r="AL3571" s="18"/>
      <c r="AN3571" s="18"/>
      <c r="AO3571" s="18"/>
      <c r="AP3571" s="18"/>
      <c r="AQ3571" s="18"/>
      <c r="AR3571" s="18"/>
      <c r="AS3571" s="18"/>
      <c r="AT3571" s="18"/>
      <c r="AU3571" s="18"/>
      <c r="AV3571" s="18"/>
      <c r="AW3571" s="18"/>
      <c r="AX3571" s="18"/>
      <c r="AY3571" s="18"/>
      <c r="AZ3571" s="18"/>
      <c r="BA3571" s="18"/>
      <c r="BB3571" s="18"/>
      <c r="BC3571" s="18"/>
      <c r="BD3571" s="18"/>
      <c r="BE3571" s="18"/>
      <c r="BF3571" s="18"/>
      <c r="BL3571" s="18" t="e">
        <f t="shared" si="784"/>
        <v>#N/A</v>
      </c>
      <c r="BM3571" s="18" t="e">
        <f t="shared" si="781"/>
        <v>#N/A</v>
      </c>
      <c r="BN3571" s="18" t="e">
        <f t="shared" si="782"/>
        <v>#N/A</v>
      </c>
      <c r="BO3571" s="18" t="e">
        <f t="shared" si="783"/>
        <v>#N/A</v>
      </c>
      <c r="BT3571" s="18"/>
      <c r="BU3571" s="18"/>
      <c r="BV3571" s="18"/>
      <c r="BW3571" s="18"/>
      <c r="BX3571" s="18"/>
    </row>
    <row r="3572" spans="14:76" x14ac:dyDescent="0.25">
      <c r="N3572" s="14" t="e">
        <f>IF(ISNUMBER('Dosimetry Worksheet'!H3582), 'Dosimetry Worksheet'!H3582, NA())</f>
        <v>#N/A</v>
      </c>
      <c r="O3572" s="14" t="e">
        <f>IF(ISNUMBER(N3572), 'Dosimetry Worksheet'!I3582, NA())</f>
        <v>#N/A</v>
      </c>
      <c r="P3572" s="14"/>
      <c r="Q3572" s="14" t="e">
        <f t="shared" si="775"/>
        <v>#N/A</v>
      </c>
      <c r="R3572" s="14" t="e">
        <f t="shared" si="776"/>
        <v>#N/A</v>
      </c>
      <c r="T3572" s="14" t="e">
        <f t="shared" si="771"/>
        <v>#N/A</v>
      </c>
      <c r="U3572" s="14" t="e">
        <f t="shared" si="777"/>
        <v>#N/A</v>
      </c>
      <c r="V3572" s="14" t="e">
        <f t="shared" si="772"/>
        <v>#N/A</v>
      </c>
      <c r="W3572" s="14"/>
      <c r="X3572" s="14"/>
      <c r="Y3572" s="18" t="e">
        <f t="shared" si="778"/>
        <v>#N/A</v>
      </c>
      <c r="AE3572" s="18" t="e">
        <f t="shared" si="773"/>
        <v>#N/A</v>
      </c>
      <c r="AF3572" s="18" t="e">
        <f t="shared" si="774"/>
        <v>#N/A</v>
      </c>
      <c r="AG3572" s="18" t="e">
        <f t="shared" si="779"/>
        <v>#DIV/0!</v>
      </c>
      <c r="AH3572" s="18" t="e">
        <f t="shared" si="780"/>
        <v>#N/A</v>
      </c>
      <c r="AJ3572" s="18"/>
      <c r="AK3572" s="18"/>
      <c r="AL3572" s="18"/>
      <c r="AN3572" s="18"/>
      <c r="AO3572" s="18"/>
      <c r="AP3572" s="18"/>
      <c r="AQ3572" s="18"/>
      <c r="AR3572" s="18"/>
      <c r="AS3572" s="18"/>
      <c r="AT3572" s="18"/>
      <c r="AU3572" s="18"/>
      <c r="AV3572" s="18"/>
      <c r="AW3572" s="18"/>
      <c r="AX3572" s="18"/>
      <c r="AY3572" s="18"/>
      <c r="AZ3572" s="18"/>
      <c r="BA3572" s="18"/>
      <c r="BB3572" s="18"/>
      <c r="BC3572" s="18"/>
      <c r="BD3572" s="18"/>
      <c r="BE3572" s="18"/>
      <c r="BF3572" s="18"/>
      <c r="BL3572" s="18" t="e">
        <f t="shared" si="784"/>
        <v>#N/A</v>
      </c>
      <c r="BM3572" s="18" t="e">
        <f t="shared" si="781"/>
        <v>#N/A</v>
      </c>
      <c r="BN3572" s="18" t="e">
        <f t="shared" si="782"/>
        <v>#N/A</v>
      </c>
      <c r="BO3572" s="18" t="e">
        <f t="shared" si="783"/>
        <v>#N/A</v>
      </c>
      <c r="BT3572" s="18"/>
      <c r="BU3572" s="18"/>
      <c r="BV3572" s="18"/>
      <c r="BW3572" s="18"/>
      <c r="BX3572" s="18"/>
    </row>
    <row r="3573" spans="14:76" x14ac:dyDescent="0.25">
      <c r="N3573" s="14" t="e">
        <f>IF(ISNUMBER('Dosimetry Worksheet'!H3583), 'Dosimetry Worksheet'!H3583, NA())</f>
        <v>#N/A</v>
      </c>
      <c r="O3573" s="14" t="e">
        <f>IF(ISNUMBER(N3573), 'Dosimetry Worksheet'!I3583, NA())</f>
        <v>#N/A</v>
      </c>
      <c r="P3573" s="14"/>
      <c r="Q3573" s="14" t="e">
        <f t="shared" si="775"/>
        <v>#N/A</v>
      </c>
      <c r="R3573" s="14" t="e">
        <f t="shared" si="776"/>
        <v>#N/A</v>
      </c>
      <c r="T3573" s="14" t="e">
        <f t="shared" si="771"/>
        <v>#N/A</v>
      </c>
      <c r="U3573" s="14" t="e">
        <f t="shared" si="777"/>
        <v>#N/A</v>
      </c>
      <c r="V3573" s="14" t="e">
        <f t="shared" si="772"/>
        <v>#N/A</v>
      </c>
      <c r="W3573" s="14"/>
      <c r="X3573" s="14"/>
      <c r="Y3573" s="18" t="e">
        <f t="shared" si="778"/>
        <v>#N/A</v>
      </c>
      <c r="AE3573" s="18" t="e">
        <f t="shared" si="773"/>
        <v>#N/A</v>
      </c>
      <c r="AF3573" s="18" t="e">
        <f t="shared" si="774"/>
        <v>#N/A</v>
      </c>
      <c r="AG3573" s="18" t="e">
        <f t="shared" si="779"/>
        <v>#DIV/0!</v>
      </c>
      <c r="AH3573" s="18" t="e">
        <f t="shared" si="780"/>
        <v>#N/A</v>
      </c>
      <c r="AJ3573" s="18"/>
      <c r="AK3573" s="18"/>
      <c r="AL3573" s="18"/>
      <c r="AN3573" s="18"/>
      <c r="AO3573" s="18"/>
      <c r="AP3573" s="18"/>
      <c r="AQ3573" s="18"/>
      <c r="AR3573" s="18"/>
      <c r="AS3573" s="18"/>
      <c r="AT3573" s="18"/>
      <c r="AU3573" s="18"/>
      <c r="AV3573" s="18"/>
      <c r="AW3573" s="18"/>
      <c r="AX3573" s="18"/>
      <c r="AY3573" s="18"/>
      <c r="AZ3573" s="18"/>
      <c r="BA3573" s="18"/>
      <c r="BB3573" s="18"/>
      <c r="BC3573" s="18"/>
      <c r="BD3573" s="18"/>
      <c r="BE3573" s="18"/>
      <c r="BF3573" s="18"/>
      <c r="BL3573" s="18" t="e">
        <f t="shared" si="784"/>
        <v>#N/A</v>
      </c>
      <c r="BM3573" s="18" t="e">
        <f t="shared" si="781"/>
        <v>#N/A</v>
      </c>
      <c r="BN3573" s="18" t="e">
        <f t="shared" si="782"/>
        <v>#N/A</v>
      </c>
      <c r="BO3573" s="18" t="e">
        <f t="shared" si="783"/>
        <v>#N/A</v>
      </c>
      <c r="BT3573" s="18"/>
      <c r="BU3573" s="18"/>
      <c r="BV3573" s="18"/>
      <c r="BW3573" s="18"/>
      <c r="BX3573" s="18"/>
    </row>
    <row r="3574" spans="14:76" x14ac:dyDescent="0.25">
      <c r="N3574" s="14" t="e">
        <f>IF(ISNUMBER('Dosimetry Worksheet'!H3584), 'Dosimetry Worksheet'!H3584, NA())</f>
        <v>#N/A</v>
      </c>
      <c r="O3574" s="14" t="e">
        <f>IF(ISNUMBER(N3574), 'Dosimetry Worksheet'!I3584, NA())</f>
        <v>#N/A</v>
      </c>
      <c r="P3574" s="14"/>
      <c r="Q3574" s="14" t="e">
        <f t="shared" si="775"/>
        <v>#N/A</v>
      </c>
      <c r="R3574" s="14" t="e">
        <f t="shared" si="776"/>
        <v>#N/A</v>
      </c>
      <c r="T3574" s="14" t="e">
        <f t="shared" si="771"/>
        <v>#N/A</v>
      </c>
      <c r="U3574" s="14" t="e">
        <f t="shared" si="777"/>
        <v>#N/A</v>
      </c>
      <c r="V3574" s="14" t="e">
        <f t="shared" si="772"/>
        <v>#N/A</v>
      </c>
      <c r="W3574" s="14"/>
      <c r="X3574" s="14"/>
      <c r="Y3574" s="18" t="e">
        <f t="shared" si="778"/>
        <v>#N/A</v>
      </c>
      <c r="AE3574" s="18" t="e">
        <f t="shared" si="773"/>
        <v>#N/A</v>
      </c>
      <c r="AF3574" s="18" t="e">
        <f t="shared" si="774"/>
        <v>#N/A</v>
      </c>
      <c r="AG3574" s="18" t="e">
        <f t="shared" si="779"/>
        <v>#DIV/0!</v>
      </c>
      <c r="AH3574" s="18" t="e">
        <f t="shared" si="780"/>
        <v>#N/A</v>
      </c>
      <c r="AJ3574" s="18"/>
      <c r="AK3574" s="18"/>
      <c r="AL3574" s="18"/>
      <c r="AN3574" s="18"/>
      <c r="AO3574" s="18"/>
      <c r="AP3574" s="18"/>
      <c r="AQ3574" s="18"/>
      <c r="AR3574" s="18"/>
      <c r="AS3574" s="18"/>
      <c r="AT3574" s="18"/>
      <c r="AU3574" s="18"/>
      <c r="AV3574" s="18"/>
      <c r="AW3574" s="18"/>
      <c r="AX3574" s="18"/>
      <c r="AY3574" s="18"/>
      <c r="AZ3574" s="18"/>
      <c r="BA3574" s="18"/>
      <c r="BB3574" s="18"/>
      <c r="BC3574" s="18"/>
      <c r="BD3574" s="18"/>
      <c r="BE3574" s="18"/>
      <c r="BF3574" s="18"/>
      <c r="BL3574" s="18" t="e">
        <f t="shared" si="784"/>
        <v>#N/A</v>
      </c>
      <c r="BM3574" s="18" t="e">
        <f t="shared" si="781"/>
        <v>#N/A</v>
      </c>
      <c r="BN3574" s="18" t="e">
        <f t="shared" si="782"/>
        <v>#N/A</v>
      </c>
      <c r="BO3574" s="18" t="e">
        <f t="shared" si="783"/>
        <v>#N/A</v>
      </c>
      <c r="BT3574" s="18"/>
      <c r="BU3574" s="18"/>
      <c r="BV3574" s="18"/>
      <c r="BW3574" s="18"/>
      <c r="BX3574" s="18"/>
    </row>
    <row r="3575" spans="14:76" x14ac:dyDescent="0.25">
      <c r="N3575" s="14" t="e">
        <f>IF(ISNUMBER('Dosimetry Worksheet'!H3585), 'Dosimetry Worksheet'!H3585, NA())</f>
        <v>#N/A</v>
      </c>
      <c r="O3575" s="14" t="e">
        <f>IF(ISNUMBER(N3575), 'Dosimetry Worksheet'!I3585, NA())</f>
        <v>#N/A</v>
      </c>
      <c r="P3575" s="14"/>
      <c r="Q3575" s="14" t="e">
        <f t="shared" si="775"/>
        <v>#N/A</v>
      </c>
      <c r="R3575" s="14" t="e">
        <f t="shared" si="776"/>
        <v>#N/A</v>
      </c>
      <c r="T3575" s="14" t="e">
        <f t="shared" si="771"/>
        <v>#N/A</v>
      </c>
      <c r="U3575" s="14" t="e">
        <f t="shared" si="777"/>
        <v>#N/A</v>
      </c>
      <c r="V3575" s="14" t="e">
        <f t="shared" si="772"/>
        <v>#N/A</v>
      </c>
      <c r="W3575" s="14"/>
      <c r="X3575" s="14"/>
      <c r="Y3575" s="18" t="e">
        <f t="shared" si="778"/>
        <v>#N/A</v>
      </c>
      <c r="AE3575" s="18" t="e">
        <f t="shared" si="773"/>
        <v>#N/A</v>
      </c>
      <c r="AF3575" s="18" t="e">
        <f t="shared" si="774"/>
        <v>#N/A</v>
      </c>
      <c r="AG3575" s="18" t="e">
        <f t="shared" si="779"/>
        <v>#DIV/0!</v>
      </c>
      <c r="AH3575" s="18" t="e">
        <f t="shared" si="780"/>
        <v>#N/A</v>
      </c>
      <c r="AJ3575" s="18"/>
      <c r="AK3575" s="18"/>
      <c r="AL3575" s="18"/>
      <c r="AN3575" s="18"/>
      <c r="AO3575" s="18"/>
      <c r="AP3575" s="18"/>
      <c r="AQ3575" s="18"/>
      <c r="AR3575" s="18"/>
      <c r="AS3575" s="18"/>
      <c r="AT3575" s="18"/>
      <c r="AU3575" s="18"/>
      <c r="AV3575" s="18"/>
      <c r="AW3575" s="18"/>
      <c r="AX3575" s="18"/>
      <c r="AY3575" s="18"/>
      <c r="AZ3575" s="18"/>
      <c r="BA3575" s="18"/>
      <c r="BB3575" s="18"/>
      <c r="BC3575" s="18"/>
      <c r="BD3575" s="18"/>
      <c r="BE3575" s="18"/>
      <c r="BF3575" s="18"/>
      <c r="BL3575" s="18" t="e">
        <f t="shared" si="784"/>
        <v>#N/A</v>
      </c>
      <c r="BM3575" s="18" t="e">
        <f t="shared" si="781"/>
        <v>#N/A</v>
      </c>
      <c r="BN3575" s="18" t="e">
        <f t="shared" si="782"/>
        <v>#N/A</v>
      </c>
      <c r="BO3575" s="18" t="e">
        <f t="shared" si="783"/>
        <v>#N/A</v>
      </c>
      <c r="BT3575" s="18"/>
      <c r="BU3575" s="18"/>
      <c r="BV3575" s="18"/>
      <c r="BW3575" s="18"/>
      <c r="BX3575" s="18"/>
    </row>
    <row r="3576" spans="14:76" x14ac:dyDescent="0.25">
      <c r="N3576" s="14" t="e">
        <f>IF(ISNUMBER('Dosimetry Worksheet'!H3586), 'Dosimetry Worksheet'!H3586, NA())</f>
        <v>#N/A</v>
      </c>
      <c r="O3576" s="14" t="e">
        <f>IF(ISNUMBER(N3576), 'Dosimetry Worksheet'!I3586, NA())</f>
        <v>#N/A</v>
      </c>
      <c r="P3576" s="14"/>
      <c r="Q3576" s="14" t="e">
        <f t="shared" si="775"/>
        <v>#N/A</v>
      </c>
      <c r="R3576" s="14" t="e">
        <f t="shared" si="776"/>
        <v>#N/A</v>
      </c>
      <c r="T3576" s="14" t="e">
        <f t="shared" si="771"/>
        <v>#N/A</v>
      </c>
      <c r="U3576" s="14" t="e">
        <f t="shared" si="777"/>
        <v>#N/A</v>
      </c>
      <c r="V3576" s="14" t="e">
        <f t="shared" si="772"/>
        <v>#N/A</v>
      </c>
      <c r="W3576" s="14"/>
      <c r="X3576" s="14"/>
      <c r="Y3576" s="18" t="e">
        <f t="shared" si="778"/>
        <v>#N/A</v>
      </c>
      <c r="AE3576" s="18" t="e">
        <f t="shared" si="773"/>
        <v>#N/A</v>
      </c>
      <c r="AF3576" s="18" t="e">
        <f t="shared" si="774"/>
        <v>#N/A</v>
      </c>
      <c r="AG3576" s="18" t="e">
        <f t="shared" si="779"/>
        <v>#DIV/0!</v>
      </c>
      <c r="AH3576" s="18" t="e">
        <f t="shared" si="780"/>
        <v>#N/A</v>
      </c>
      <c r="AJ3576" s="18"/>
      <c r="AK3576" s="18"/>
      <c r="AL3576" s="18"/>
      <c r="AN3576" s="18"/>
      <c r="AO3576" s="18"/>
      <c r="AP3576" s="18"/>
      <c r="AQ3576" s="18"/>
      <c r="AR3576" s="18"/>
      <c r="AS3576" s="18"/>
      <c r="AT3576" s="18"/>
      <c r="AU3576" s="18"/>
      <c r="AV3576" s="18"/>
      <c r="AW3576" s="18"/>
      <c r="AX3576" s="18"/>
      <c r="AY3576" s="18"/>
      <c r="AZ3576" s="18"/>
      <c r="BA3576" s="18"/>
      <c r="BB3576" s="18"/>
      <c r="BC3576" s="18"/>
      <c r="BD3576" s="18"/>
      <c r="BE3576" s="18"/>
      <c r="BF3576" s="18"/>
      <c r="BL3576" s="18" t="e">
        <f t="shared" si="784"/>
        <v>#N/A</v>
      </c>
      <c r="BM3576" s="18" t="e">
        <f t="shared" si="781"/>
        <v>#N/A</v>
      </c>
      <c r="BN3576" s="18" t="e">
        <f t="shared" si="782"/>
        <v>#N/A</v>
      </c>
      <c r="BO3576" s="18" t="e">
        <f t="shared" si="783"/>
        <v>#N/A</v>
      </c>
      <c r="BT3576" s="18"/>
      <c r="BU3576" s="18"/>
      <c r="BV3576" s="18"/>
      <c r="BW3576" s="18"/>
      <c r="BX3576" s="18"/>
    </row>
    <row r="3577" spans="14:76" x14ac:dyDescent="0.25">
      <c r="N3577" s="14" t="e">
        <f>IF(ISNUMBER('Dosimetry Worksheet'!H3587), 'Dosimetry Worksheet'!H3587, NA())</f>
        <v>#N/A</v>
      </c>
      <c r="O3577" s="14" t="e">
        <f>IF(ISNUMBER(N3577), 'Dosimetry Worksheet'!I3587, NA())</f>
        <v>#N/A</v>
      </c>
      <c r="P3577" s="14"/>
      <c r="Q3577" s="14" t="e">
        <f t="shared" si="775"/>
        <v>#N/A</v>
      </c>
      <c r="R3577" s="14" t="e">
        <f t="shared" si="776"/>
        <v>#N/A</v>
      </c>
      <c r="T3577" s="14" t="e">
        <f t="shared" si="771"/>
        <v>#N/A</v>
      </c>
      <c r="U3577" s="14" t="e">
        <f t="shared" si="777"/>
        <v>#N/A</v>
      </c>
      <c r="V3577" s="14" t="e">
        <f t="shared" si="772"/>
        <v>#N/A</v>
      </c>
      <c r="W3577" s="14"/>
      <c r="X3577" s="14"/>
      <c r="Y3577" s="18" t="e">
        <f t="shared" si="778"/>
        <v>#N/A</v>
      </c>
      <c r="AE3577" s="18" t="e">
        <f t="shared" si="773"/>
        <v>#N/A</v>
      </c>
      <c r="AF3577" s="18" t="e">
        <f t="shared" si="774"/>
        <v>#N/A</v>
      </c>
      <c r="AG3577" s="18" t="e">
        <f t="shared" si="779"/>
        <v>#DIV/0!</v>
      </c>
      <c r="AH3577" s="18" t="e">
        <f t="shared" si="780"/>
        <v>#N/A</v>
      </c>
      <c r="AJ3577" s="18"/>
      <c r="AK3577" s="18"/>
      <c r="AL3577" s="18"/>
      <c r="AN3577" s="18"/>
      <c r="AO3577" s="18"/>
      <c r="AP3577" s="18"/>
      <c r="AQ3577" s="18"/>
      <c r="AR3577" s="18"/>
      <c r="AS3577" s="18"/>
      <c r="AT3577" s="18"/>
      <c r="AU3577" s="18"/>
      <c r="AV3577" s="18"/>
      <c r="AW3577" s="18"/>
      <c r="AX3577" s="18"/>
      <c r="AY3577" s="18"/>
      <c r="AZ3577" s="18"/>
      <c r="BA3577" s="18"/>
      <c r="BB3577" s="18"/>
      <c r="BC3577" s="18"/>
      <c r="BD3577" s="18"/>
      <c r="BE3577" s="18"/>
      <c r="BF3577" s="18"/>
      <c r="BL3577" s="18" t="e">
        <f t="shared" si="784"/>
        <v>#N/A</v>
      </c>
      <c r="BM3577" s="18" t="e">
        <f t="shared" si="781"/>
        <v>#N/A</v>
      </c>
      <c r="BN3577" s="18" t="e">
        <f t="shared" si="782"/>
        <v>#N/A</v>
      </c>
      <c r="BO3577" s="18" t="e">
        <f t="shared" si="783"/>
        <v>#N/A</v>
      </c>
      <c r="BT3577" s="18"/>
      <c r="BU3577" s="18"/>
      <c r="BV3577" s="18"/>
      <c r="BW3577" s="18"/>
      <c r="BX3577" s="18"/>
    </row>
    <row r="3578" spans="14:76" x14ac:dyDescent="0.25">
      <c r="N3578" s="14" t="e">
        <f>IF(ISNUMBER('Dosimetry Worksheet'!H3588), 'Dosimetry Worksheet'!H3588, NA())</f>
        <v>#N/A</v>
      </c>
      <c r="O3578" s="14" t="e">
        <f>IF(ISNUMBER(N3578), 'Dosimetry Worksheet'!I3588, NA())</f>
        <v>#N/A</v>
      </c>
      <c r="P3578" s="14"/>
      <c r="Q3578" s="14" t="e">
        <f t="shared" si="775"/>
        <v>#N/A</v>
      </c>
      <c r="R3578" s="14" t="e">
        <f t="shared" si="776"/>
        <v>#N/A</v>
      </c>
      <c r="T3578" s="14" t="e">
        <f t="shared" si="771"/>
        <v>#N/A</v>
      </c>
      <c r="U3578" s="14" t="e">
        <f t="shared" si="777"/>
        <v>#N/A</v>
      </c>
      <c r="V3578" s="14" t="e">
        <f t="shared" si="772"/>
        <v>#N/A</v>
      </c>
      <c r="W3578" s="14"/>
      <c r="X3578" s="14"/>
      <c r="Y3578" s="18" t="e">
        <f t="shared" si="778"/>
        <v>#N/A</v>
      </c>
      <c r="AE3578" s="18" t="e">
        <f t="shared" si="773"/>
        <v>#N/A</v>
      </c>
      <c r="AF3578" s="18" t="e">
        <f t="shared" si="774"/>
        <v>#N/A</v>
      </c>
      <c r="AG3578" s="18" t="e">
        <f t="shared" si="779"/>
        <v>#DIV/0!</v>
      </c>
      <c r="AH3578" s="18" t="e">
        <f t="shared" si="780"/>
        <v>#N/A</v>
      </c>
      <c r="AJ3578" s="18"/>
      <c r="AK3578" s="18"/>
      <c r="AL3578" s="18"/>
      <c r="AN3578" s="18"/>
      <c r="AO3578" s="18"/>
      <c r="AP3578" s="18"/>
      <c r="AQ3578" s="18"/>
      <c r="AR3578" s="18"/>
      <c r="AS3578" s="18"/>
      <c r="AT3578" s="18"/>
      <c r="AU3578" s="18"/>
      <c r="AV3578" s="18"/>
      <c r="AW3578" s="18"/>
      <c r="AX3578" s="18"/>
      <c r="AY3578" s="18"/>
      <c r="AZ3578" s="18"/>
      <c r="BA3578" s="18"/>
      <c r="BB3578" s="18"/>
      <c r="BC3578" s="18"/>
      <c r="BD3578" s="18"/>
      <c r="BE3578" s="18"/>
      <c r="BF3578" s="18"/>
      <c r="BL3578" s="18" t="e">
        <f t="shared" si="784"/>
        <v>#N/A</v>
      </c>
      <c r="BM3578" s="18" t="e">
        <f t="shared" si="781"/>
        <v>#N/A</v>
      </c>
      <c r="BN3578" s="18" t="e">
        <f t="shared" si="782"/>
        <v>#N/A</v>
      </c>
      <c r="BO3578" s="18" t="e">
        <f t="shared" si="783"/>
        <v>#N/A</v>
      </c>
      <c r="BT3578" s="18"/>
      <c r="BU3578" s="18"/>
      <c r="BV3578" s="18"/>
      <c r="BW3578" s="18"/>
      <c r="BX3578" s="18"/>
    </row>
    <row r="3579" spans="14:76" x14ac:dyDescent="0.25">
      <c r="N3579" s="14" t="e">
        <f>IF(ISNUMBER('Dosimetry Worksheet'!H3589), 'Dosimetry Worksheet'!H3589, NA())</f>
        <v>#N/A</v>
      </c>
      <c r="O3579" s="14" t="e">
        <f>IF(ISNUMBER(N3579), 'Dosimetry Worksheet'!I3589, NA())</f>
        <v>#N/A</v>
      </c>
      <c r="P3579" s="14"/>
      <c r="Q3579" s="14" t="e">
        <f t="shared" si="775"/>
        <v>#N/A</v>
      </c>
      <c r="R3579" s="14" t="e">
        <f t="shared" si="776"/>
        <v>#N/A</v>
      </c>
      <c r="T3579" s="14" t="e">
        <f t="shared" si="771"/>
        <v>#N/A</v>
      </c>
      <c r="U3579" s="14" t="e">
        <f t="shared" si="777"/>
        <v>#N/A</v>
      </c>
      <c r="V3579" s="14" t="e">
        <f t="shared" si="772"/>
        <v>#N/A</v>
      </c>
      <c r="W3579" s="14"/>
      <c r="X3579" s="14"/>
      <c r="Y3579" s="18" t="e">
        <f t="shared" si="778"/>
        <v>#N/A</v>
      </c>
      <c r="AE3579" s="18" t="e">
        <f t="shared" si="773"/>
        <v>#N/A</v>
      </c>
      <c r="AF3579" s="18" t="e">
        <f t="shared" si="774"/>
        <v>#N/A</v>
      </c>
      <c r="AG3579" s="18" t="e">
        <f t="shared" si="779"/>
        <v>#DIV/0!</v>
      </c>
      <c r="AH3579" s="18" t="e">
        <f t="shared" si="780"/>
        <v>#N/A</v>
      </c>
      <c r="AJ3579" s="18"/>
      <c r="AK3579" s="18"/>
      <c r="AL3579" s="18"/>
      <c r="AN3579" s="18"/>
      <c r="AO3579" s="18"/>
      <c r="AP3579" s="18"/>
      <c r="AQ3579" s="18"/>
      <c r="AR3579" s="18"/>
      <c r="AS3579" s="18"/>
      <c r="AT3579" s="18"/>
      <c r="AU3579" s="18"/>
      <c r="AV3579" s="18"/>
      <c r="AW3579" s="18"/>
      <c r="AX3579" s="18"/>
      <c r="AY3579" s="18"/>
      <c r="AZ3579" s="18"/>
      <c r="BA3579" s="18"/>
      <c r="BB3579" s="18"/>
      <c r="BC3579" s="18"/>
      <c r="BD3579" s="18"/>
      <c r="BE3579" s="18"/>
      <c r="BF3579" s="18"/>
      <c r="BL3579" s="18" t="e">
        <f t="shared" si="784"/>
        <v>#N/A</v>
      </c>
      <c r="BM3579" s="18" t="e">
        <f t="shared" si="781"/>
        <v>#N/A</v>
      </c>
      <c r="BN3579" s="18" t="e">
        <f t="shared" si="782"/>
        <v>#N/A</v>
      </c>
      <c r="BO3579" s="18" t="e">
        <f t="shared" si="783"/>
        <v>#N/A</v>
      </c>
      <c r="BT3579" s="18"/>
      <c r="BU3579" s="18"/>
      <c r="BV3579" s="18"/>
      <c r="BW3579" s="18"/>
      <c r="BX3579" s="18"/>
    </row>
    <row r="3580" spans="14:76" x14ac:dyDescent="0.25">
      <c r="N3580" s="14" t="e">
        <f>IF(ISNUMBER('Dosimetry Worksheet'!H3590), 'Dosimetry Worksheet'!H3590, NA())</f>
        <v>#N/A</v>
      </c>
      <c r="O3580" s="14" t="e">
        <f>IF(ISNUMBER(N3580), 'Dosimetry Worksheet'!I3590, NA())</f>
        <v>#N/A</v>
      </c>
      <c r="P3580" s="14"/>
      <c r="Q3580" s="14" t="e">
        <f t="shared" si="775"/>
        <v>#N/A</v>
      </c>
      <c r="R3580" s="14" t="e">
        <f t="shared" si="776"/>
        <v>#N/A</v>
      </c>
      <c r="T3580" s="14" t="e">
        <f t="shared" si="771"/>
        <v>#N/A</v>
      </c>
      <c r="U3580" s="14" t="e">
        <f t="shared" si="777"/>
        <v>#N/A</v>
      </c>
      <c r="V3580" s="14" t="e">
        <f t="shared" si="772"/>
        <v>#N/A</v>
      </c>
      <c r="W3580" s="14"/>
      <c r="X3580" s="14"/>
      <c r="Y3580" s="18" t="e">
        <f t="shared" si="778"/>
        <v>#N/A</v>
      </c>
      <c r="AE3580" s="18" t="e">
        <f t="shared" si="773"/>
        <v>#N/A</v>
      </c>
      <c r="AF3580" s="18" t="e">
        <f t="shared" si="774"/>
        <v>#N/A</v>
      </c>
      <c r="AG3580" s="18" t="e">
        <f t="shared" si="779"/>
        <v>#DIV/0!</v>
      </c>
      <c r="AH3580" s="18" t="e">
        <f t="shared" si="780"/>
        <v>#N/A</v>
      </c>
      <c r="AJ3580" s="18"/>
      <c r="AK3580" s="18"/>
      <c r="AL3580" s="18"/>
      <c r="AN3580" s="18"/>
      <c r="AO3580" s="18"/>
      <c r="AP3580" s="18"/>
      <c r="AQ3580" s="18"/>
      <c r="AR3580" s="18"/>
      <c r="AS3580" s="18"/>
      <c r="AT3580" s="18"/>
      <c r="AU3580" s="18"/>
      <c r="AV3580" s="18"/>
      <c r="AW3580" s="18"/>
      <c r="AX3580" s="18"/>
      <c r="AY3580" s="18"/>
      <c r="AZ3580" s="18"/>
      <c r="BA3580" s="18"/>
      <c r="BB3580" s="18"/>
      <c r="BC3580" s="18"/>
      <c r="BD3580" s="18"/>
      <c r="BE3580" s="18"/>
      <c r="BF3580" s="18"/>
      <c r="BL3580" s="18" t="e">
        <f t="shared" si="784"/>
        <v>#N/A</v>
      </c>
      <c r="BM3580" s="18" t="e">
        <f t="shared" si="781"/>
        <v>#N/A</v>
      </c>
      <c r="BN3580" s="18" t="e">
        <f t="shared" si="782"/>
        <v>#N/A</v>
      </c>
      <c r="BO3580" s="18" t="e">
        <f t="shared" si="783"/>
        <v>#N/A</v>
      </c>
      <c r="BT3580" s="18"/>
      <c r="BU3580" s="18"/>
      <c r="BV3580" s="18"/>
      <c r="BW3580" s="18"/>
      <c r="BX3580" s="18"/>
    </row>
    <row r="3581" spans="14:76" x14ac:dyDescent="0.25">
      <c r="N3581" s="14" t="e">
        <f>IF(ISNUMBER('Dosimetry Worksheet'!H3591), 'Dosimetry Worksheet'!H3591, NA())</f>
        <v>#N/A</v>
      </c>
      <c r="O3581" s="14" t="e">
        <f>IF(ISNUMBER(N3581), 'Dosimetry Worksheet'!I3591, NA())</f>
        <v>#N/A</v>
      </c>
      <c r="P3581" s="14"/>
      <c r="Q3581" s="14" t="e">
        <f t="shared" si="775"/>
        <v>#N/A</v>
      </c>
      <c r="R3581" s="14" t="e">
        <f t="shared" si="776"/>
        <v>#N/A</v>
      </c>
      <c r="T3581" s="14" t="e">
        <f t="shared" si="771"/>
        <v>#N/A</v>
      </c>
      <c r="U3581" s="14" t="e">
        <f t="shared" si="777"/>
        <v>#N/A</v>
      </c>
      <c r="V3581" s="14" t="e">
        <f t="shared" si="772"/>
        <v>#N/A</v>
      </c>
      <c r="W3581" s="14"/>
      <c r="X3581" s="14"/>
      <c r="Y3581" s="18" t="e">
        <f t="shared" si="778"/>
        <v>#N/A</v>
      </c>
      <c r="AE3581" s="18" t="e">
        <f t="shared" si="773"/>
        <v>#N/A</v>
      </c>
      <c r="AF3581" s="18" t="e">
        <f t="shared" si="774"/>
        <v>#N/A</v>
      </c>
      <c r="AG3581" s="18" t="e">
        <f t="shared" si="779"/>
        <v>#DIV/0!</v>
      </c>
      <c r="AH3581" s="18" t="e">
        <f t="shared" si="780"/>
        <v>#N/A</v>
      </c>
      <c r="AJ3581" s="18"/>
      <c r="AK3581" s="18"/>
      <c r="AL3581" s="18"/>
      <c r="AN3581" s="18"/>
      <c r="AO3581" s="18"/>
      <c r="AP3581" s="18"/>
      <c r="AQ3581" s="18"/>
      <c r="AR3581" s="18"/>
      <c r="AS3581" s="18"/>
      <c r="AT3581" s="18"/>
      <c r="AU3581" s="18"/>
      <c r="AV3581" s="18"/>
      <c r="AW3581" s="18"/>
      <c r="AX3581" s="18"/>
      <c r="AY3581" s="18"/>
      <c r="AZ3581" s="18"/>
      <c r="BA3581" s="18"/>
      <c r="BB3581" s="18"/>
      <c r="BC3581" s="18"/>
      <c r="BD3581" s="18"/>
      <c r="BE3581" s="18"/>
      <c r="BF3581" s="18"/>
      <c r="BL3581" s="18" t="e">
        <f t="shared" si="784"/>
        <v>#N/A</v>
      </c>
      <c r="BM3581" s="18" t="e">
        <f t="shared" si="781"/>
        <v>#N/A</v>
      </c>
      <c r="BN3581" s="18" t="e">
        <f t="shared" si="782"/>
        <v>#N/A</v>
      </c>
      <c r="BO3581" s="18" t="e">
        <f t="shared" si="783"/>
        <v>#N/A</v>
      </c>
      <c r="BT3581" s="18"/>
      <c r="BU3581" s="18"/>
      <c r="BV3581" s="18"/>
      <c r="BW3581" s="18"/>
      <c r="BX3581" s="18"/>
    </row>
    <row r="3582" spans="14:76" x14ac:dyDescent="0.25">
      <c r="N3582" s="14" t="e">
        <f>IF(ISNUMBER('Dosimetry Worksheet'!H3592), 'Dosimetry Worksheet'!H3592, NA())</f>
        <v>#N/A</v>
      </c>
      <c r="O3582" s="14" t="e">
        <f>IF(ISNUMBER(N3582), 'Dosimetry Worksheet'!I3592, NA())</f>
        <v>#N/A</v>
      </c>
      <c r="P3582" s="14"/>
      <c r="Q3582" s="14" t="e">
        <f t="shared" si="775"/>
        <v>#N/A</v>
      </c>
      <c r="R3582" s="14" t="e">
        <f t="shared" si="776"/>
        <v>#N/A</v>
      </c>
      <c r="T3582" s="14" t="e">
        <f t="shared" si="771"/>
        <v>#N/A</v>
      </c>
      <c r="U3582" s="14" t="e">
        <f t="shared" si="777"/>
        <v>#N/A</v>
      </c>
      <c r="V3582" s="14" t="e">
        <f t="shared" si="772"/>
        <v>#N/A</v>
      </c>
      <c r="W3582" s="14"/>
      <c r="X3582" s="14"/>
      <c r="Y3582" s="18" t="e">
        <f t="shared" si="778"/>
        <v>#N/A</v>
      </c>
      <c r="AE3582" s="18" t="e">
        <f t="shared" si="773"/>
        <v>#N/A</v>
      </c>
      <c r="AF3582" s="18" t="e">
        <f t="shared" si="774"/>
        <v>#N/A</v>
      </c>
      <c r="AG3582" s="18" t="e">
        <f t="shared" si="779"/>
        <v>#DIV/0!</v>
      </c>
      <c r="AH3582" s="18" t="e">
        <f t="shared" si="780"/>
        <v>#N/A</v>
      </c>
      <c r="AJ3582" s="18"/>
      <c r="AK3582" s="18"/>
      <c r="AL3582" s="18"/>
      <c r="AN3582" s="18"/>
      <c r="AO3582" s="18"/>
      <c r="AP3582" s="18"/>
      <c r="AQ3582" s="18"/>
      <c r="AR3582" s="18"/>
      <c r="AS3582" s="18"/>
      <c r="AT3582" s="18"/>
      <c r="AU3582" s="18"/>
      <c r="AV3582" s="18"/>
      <c r="AW3582" s="18"/>
      <c r="AX3582" s="18"/>
      <c r="AY3582" s="18"/>
      <c r="AZ3582" s="18"/>
      <c r="BA3582" s="18"/>
      <c r="BB3582" s="18"/>
      <c r="BC3582" s="18"/>
      <c r="BD3582" s="18"/>
      <c r="BE3582" s="18"/>
      <c r="BF3582" s="18"/>
      <c r="BL3582" s="18" t="e">
        <f t="shared" si="784"/>
        <v>#N/A</v>
      </c>
      <c r="BM3582" s="18" t="e">
        <f t="shared" si="781"/>
        <v>#N/A</v>
      </c>
      <c r="BN3582" s="18" t="e">
        <f t="shared" si="782"/>
        <v>#N/A</v>
      </c>
      <c r="BO3582" s="18" t="e">
        <f t="shared" si="783"/>
        <v>#N/A</v>
      </c>
      <c r="BT3582" s="18"/>
      <c r="BU3582" s="18"/>
      <c r="BV3582" s="18"/>
      <c r="BW3582" s="18"/>
      <c r="BX3582" s="18"/>
    </row>
    <row r="3583" spans="14:76" x14ac:dyDescent="0.25">
      <c r="N3583" s="14" t="e">
        <f>IF(ISNUMBER('Dosimetry Worksheet'!H3593), 'Dosimetry Worksheet'!H3593, NA())</f>
        <v>#N/A</v>
      </c>
      <c r="O3583" s="14" t="e">
        <f>IF(ISNUMBER(N3583), 'Dosimetry Worksheet'!I3593, NA())</f>
        <v>#N/A</v>
      </c>
      <c r="P3583" s="14"/>
      <c r="Q3583" s="14" t="e">
        <f t="shared" si="775"/>
        <v>#N/A</v>
      </c>
      <c r="R3583" s="14" t="e">
        <f t="shared" si="776"/>
        <v>#N/A</v>
      </c>
      <c r="T3583" s="14" t="e">
        <f t="shared" si="771"/>
        <v>#N/A</v>
      </c>
      <c r="U3583" s="14" t="e">
        <f t="shared" si="777"/>
        <v>#N/A</v>
      </c>
      <c r="V3583" s="14" t="e">
        <f t="shared" si="772"/>
        <v>#N/A</v>
      </c>
      <c r="W3583" s="14"/>
      <c r="X3583" s="14"/>
      <c r="Y3583" s="18" t="e">
        <f t="shared" si="778"/>
        <v>#N/A</v>
      </c>
      <c r="AE3583" s="18" t="e">
        <f t="shared" si="773"/>
        <v>#N/A</v>
      </c>
      <c r="AF3583" s="18" t="e">
        <f t="shared" si="774"/>
        <v>#N/A</v>
      </c>
      <c r="AG3583" s="18" t="e">
        <f t="shared" si="779"/>
        <v>#DIV/0!</v>
      </c>
      <c r="AH3583" s="18" t="e">
        <f t="shared" si="780"/>
        <v>#N/A</v>
      </c>
      <c r="AJ3583" s="18"/>
      <c r="AK3583" s="18"/>
      <c r="AL3583" s="18"/>
      <c r="AN3583" s="18"/>
      <c r="AO3583" s="18"/>
      <c r="AP3583" s="18"/>
      <c r="AQ3583" s="18"/>
      <c r="AR3583" s="18"/>
      <c r="AS3583" s="18"/>
      <c r="AT3583" s="18"/>
      <c r="AU3583" s="18"/>
      <c r="AV3583" s="18"/>
      <c r="AW3583" s="18"/>
      <c r="AX3583" s="18"/>
      <c r="AY3583" s="18"/>
      <c r="AZ3583" s="18"/>
      <c r="BA3583" s="18"/>
      <c r="BB3583" s="18"/>
      <c r="BC3583" s="18"/>
      <c r="BD3583" s="18"/>
      <c r="BE3583" s="18"/>
      <c r="BF3583" s="18"/>
      <c r="BL3583" s="18" t="e">
        <f t="shared" si="784"/>
        <v>#N/A</v>
      </c>
      <c r="BM3583" s="18" t="e">
        <f t="shared" si="781"/>
        <v>#N/A</v>
      </c>
      <c r="BN3583" s="18" t="e">
        <f t="shared" si="782"/>
        <v>#N/A</v>
      </c>
      <c r="BO3583" s="18" t="e">
        <f t="shared" si="783"/>
        <v>#N/A</v>
      </c>
      <c r="BT3583" s="18"/>
      <c r="BU3583" s="18"/>
      <c r="BV3583" s="18"/>
      <c r="BW3583" s="18"/>
      <c r="BX3583" s="18"/>
    </row>
    <row r="3584" spans="14:76" x14ac:dyDescent="0.25">
      <c r="N3584" s="14" t="e">
        <f>IF(ISNUMBER('Dosimetry Worksheet'!H3594), 'Dosimetry Worksheet'!H3594, NA())</f>
        <v>#N/A</v>
      </c>
      <c r="O3584" s="14" t="e">
        <f>IF(ISNUMBER(N3584), 'Dosimetry Worksheet'!I3594, NA())</f>
        <v>#N/A</v>
      </c>
      <c r="P3584" s="14"/>
      <c r="Q3584" s="14" t="e">
        <f t="shared" si="775"/>
        <v>#N/A</v>
      </c>
      <c r="R3584" s="14" t="e">
        <f t="shared" si="776"/>
        <v>#N/A</v>
      </c>
      <c r="T3584" s="14" t="e">
        <f t="shared" si="771"/>
        <v>#N/A</v>
      </c>
      <c r="U3584" s="14" t="e">
        <f t="shared" si="777"/>
        <v>#N/A</v>
      </c>
      <c r="V3584" s="14" t="e">
        <f t="shared" si="772"/>
        <v>#N/A</v>
      </c>
      <c r="W3584" s="14"/>
      <c r="X3584" s="14"/>
      <c r="Y3584" s="18" t="e">
        <f t="shared" si="778"/>
        <v>#N/A</v>
      </c>
      <c r="AE3584" s="18" t="e">
        <f t="shared" si="773"/>
        <v>#N/A</v>
      </c>
      <c r="AF3584" s="18" t="e">
        <f t="shared" si="774"/>
        <v>#N/A</v>
      </c>
      <c r="AG3584" s="18" t="e">
        <f t="shared" si="779"/>
        <v>#DIV/0!</v>
      </c>
      <c r="AH3584" s="18" t="e">
        <f t="shared" si="780"/>
        <v>#N/A</v>
      </c>
      <c r="AJ3584" s="18"/>
      <c r="AK3584" s="18"/>
      <c r="AL3584" s="18"/>
      <c r="AN3584" s="18"/>
      <c r="AO3584" s="18"/>
      <c r="AP3584" s="18"/>
      <c r="AQ3584" s="18"/>
      <c r="AR3584" s="18"/>
      <c r="AS3584" s="18"/>
      <c r="AT3584" s="18"/>
      <c r="AU3584" s="18"/>
      <c r="AV3584" s="18"/>
      <c r="AW3584" s="18"/>
      <c r="AX3584" s="18"/>
      <c r="AY3584" s="18"/>
      <c r="AZ3584" s="18"/>
      <c r="BA3584" s="18"/>
      <c r="BB3584" s="18"/>
      <c r="BC3584" s="18"/>
      <c r="BD3584" s="18"/>
      <c r="BE3584" s="18"/>
      <c r="BF3584" s="18"/>
      <c r="BL3584" s="18" t="e">
        <f t="shared" si="784"/>
        <v>#N/A</v>
      </c>
      <c r="BM3584" s="18" t="e">
        <f t="shared" si="781"/>
        <v>#N/A</v>
      </c>
      <c r="BN3584" s="18" t="e">
        <f t="shared" si="782"/>
        <v>#N/A</v>
      </c>
      <c r="BO3584" s="18" t="e">
        <f t="shared" si="783"/>
        <v>#N/A</v>
      </c>
      <c r="BT3584" s="18"/>
      <c r="BU3584" s="18"/>
      <c r="BV3584" s="18"/>
      <c r="BW3584" s="18"/>
      <c r="BX3584" s="18"/>
    </row>
    <row r="3585" spans="14:76" x14ac:dyDescent="0.25">
      <c r="N3585" s="14" t="e">
        <f>IF(ISNUMBER('Dosimetry Worksheet'!H3595), 'Dosimetry Worksheet'!H3595, NA())</f>
        <v>#N/A</v>
      </c>
      <c r="O3585" s="14" t="e">
        <f>IF(ISNUMBER(N3585), 'Dosimetry Worksheet'!I3595, NA())</f>
        <v>#N/A</v>
      </c>
      <c r="P3585" s="14"/>
      <c r="Q3585" s="14" t="e">
        <f t="shared" si="775"/>
        <v>#N/A</v>
      </c>
      <c r="R3585" s="14" t="e">
        <f t="shared" si="776"/>
        <v>#N/A</v>
      </c>
      <c r="T3585" s="14" t="e">
        <f t="shared" si="771"/>
        <v>#N/A</v>
      </c>
      <c r="U3585" s="14" t="e">
        <f t="shared" si="777"/>
        <v>#N/A</v>
      </c>
      <c r="V3585" s="14" t="e">
        <f t="shared" si="772"/>
        <v>#N/A</v>
      </c>
      <c r="W3585" s="14"/>
      <c r="X3585" s="14"/>
      <c r="Y3585" s="18" t="e">
        <f t="shared" si="778"/>
        <v>#N/A</v>
      </c>
      <c r="AE3585" s="18" t="e">
        <f t="shared" si="773"/>
        <v>#N/A</v>
      </c>
      <c r="AF3585" s="18" t="e">
        <f t="shared" si="774"/>
        <v>#N/A</v>
      </c>
      <c r="AG3585" s="18" t="e">
        <f t="shared" si="779"/>
        <v>#DIV/0!</v>
      </c>
      <c r="AH3585" s="18" t="e">
        <f t="shared" si="780"/>
        <v>#N/A</v>
      </c>
      <c r="AJ3585" s="18"/>
      <c r="AK3585" s="18"/>
      <c r="AL3585" s="18"/>
      <c r="AN3585" s="18"/>
      <c r="AO3585" s="18"/>
      <c r="AP3585" s="18"/>
      <c r="AQ3585" s="18"/>
      <c r="AR3585" s="18"/>
      <c r="AS3585" s="18"/>
      <c r="AT3585" s="18"/>
      <c r="AU3585" s="18"/>
      <c r="AV3585" s="18"/>
      <c r="AW3585" s="18"/>
      <c r="AX3585" s="18"/>
      <c r="AY3585" s="18"/>
      <c r="AZ3585" s="18"/>
      <c r="BA3585" s="18"/>
      <c r="BB3585" s="18"/>
      <c r="BC3585" s="18"/>
      <c r="BD3585" s="18"/>
      <c r="BE3585" s="18"/>
      <c r="BF3585" s="18"/>
      <c r="BL3585" s="18" t="e">
        <f t="shared" si="784"/>
        <v>#N/A</v>
      </c>
      <c r="BM3585" s="18" t="e">
        <f t="shared" si="781"/>
        <v>#N/A</v>
      </c>
      <c r="BN3585" s="18" t="e">
        <f t="shared" si="782"/>
        <v>#N/A</v>
      </c>
      <c r="BO3585" s="18" t="e">
        <f t="shared" si="783"/>
        <v>#N/A</v>
      </c>
      <c r="BT3585" s="18"/>
      <c r="BU3585" s="18"/>
      <c r="BV3585" s="18"/>
      <c r="BW3585" s="18"/>
      <c r="BX3585" s="18"/>
    </row>
    <row r="3586" spans="14:76" x14ac:dyDescent="0.25">
      <c r="N3586" s="14" t="e">
        <f>IF(ISNUMBER('Dosimetry Worksheet'!H3596), 'Dosimetry Worksheet'!H3596, NA())</f>
        <v>#N/A</v>
      </c>
      <c r="O3586" s="14" t="e">
        <f>IF(ISNUMBER(N3586), 'Dosimetry Worksheet'!I3596, NA())</f>
        <v>#N/A</v>
      </c>
      <c r="P3586" s="14"/>
      <c r="Q3586" s="14" t="e">
        <f t="shared" si="775"/>
        <v>#N/A</v>
      </c>
      <c r="R3586" s="14" t="e">
        <f t="shared" si="776"/>
        <v>#N/A</v>
      </c>
      <c r="T3586" s="14" t="e">
        <f t="shared" si="771"/>
        <v>#N/A</v>
      </c>
      <c r="U3586" s="14" t="e">
        <f t="shared" si="777"/>
        <v>#N/A</v>
      </c>
      <c r="V3586" s="14" t="e">
        <f t="shared" si="772"/>
        <v>#N/A</v>
      </c>
      <c r="W3586" s="14"/>
      <c r="X3586" s="14"/>
      <c r="Y3586" s="18" t="e">
        <f t="shared" si="778"/>
        <v>#N/A</v>
      </c>
      <c r="AE3586" s="18" t="e">
        <f t="shared" si="773"/>
        <v>#N/A</v>
      </c>
      <c r="AF3586" s="18" t="e">
        <f t="shared" si="774"/>
        <v>#N/A</v>
      </c>
      <c r="AG3586" s="18" t="e">
        <f t="shared" si="779"/>
        <v>#DIV/0!</v>
      </c>
      <c r="AH3586" s="18" t="e">
        <f t="shared" si="780"/>
        <v>#N/A</v>
      </c>
      <c r="AJ3586" s="18"/>
      <c r="AK3586" s="18"/>
      <c r="AL3586" s="18"/>
      <c r="AN3586" s="18"/>
      <c r="AO3586" s="18"/>
      <c r="AP3586" s="18"/>
      <c r="AQ3586" s="18"/>
      <c r="AR3586" s="18"/>
      <c r="AS3586" s="18"/>
      <c r="AT3586" s="18"/>
      <c r="AU3586" s="18"/>
      <c r="AV3586" s="18"/>
      <c r="AW3586" s="18"/>
      <c r="AX3586" s="18"/>
      <c r="AY3586" s="18"/>
      <c r="AZ3586" s="18"/>
      <c r="BA3586" s="18"/>
      <c r="BB3586" s="18"/>
      <c r="BC3586" s="18"/>
      <c r="BD3586" s="18"/>
      <c r="BE3586" s="18"/>
      <c r="BF3586" s="18"/>
      <c r="BL3586" s="18" t="e">
        <f t="shared" si="784"/>
        <v>#N/A</v>
      </c>
      <c r="BM3586" s="18" t="e">
        <f t="shared" si="781"/>
        <v>#N/A</v>
      </c>
      <c r="BN3586" s="18" t="e">
        <f t="shared" si="782"/>
        <v>#N/A</v>
      </c>
      <c r="BO3586" s="18" t="e">
        <f t="shared" si="783"/>
        <v>#N/A</v>
      </c>
      <c r="BT3586" s="18"/>
      <c r="BU3586" s="18"/>
      <c r="BV3586" s="18"/>
      <c r="BW3586" s="18"/>
      <c r="BX3586" s="18"/>
    </row>
    <row r="3587" spans="14:76" x14ac:dyDescent="0.25">
      <c r="N3587" s="14" t="e">
        <f>IF(ISNUMBER('Dosimetry Worksheet'!H3597), 'Dosimetry Worksheet'!H3597, NA())</f>
        <v>#N/A</v>
      </c>
      <c r="O3587" s="14" t="e">
        <f>IF(ISNUMBER(N3587), 'Dosimetry Worksheet'!I3597, NA())</f>
        <v>#N/A</v>
      </c>
      <c r="P3587" s="14"/>
      <c r="Q3587" s="14" t="e">
        <f t="shared" si="775"/>
        <v>#N/A</v>
      </c>
      <c r="R3587" s="14" t="e">
        <f t="shared" si="776"/>
        <v>#N/A</v>
      </c>
      <c r="T3587" s="14" t="e">
        <f t="shared" si="771"/>
        <v>#N/A</v>
      </c>
      <c r="U3587" s="14" t="e">
        <f t="shared" si="777"/>
        <v>#N/A</v>
      </c>
      <c r="V3587" s="14" t="e">
        <f t="shared" si="772"/>
        <v>#N/A</v>
      </c>
      <c r="W3587" s="14"/>
      <c r="X3587" s="14"/>
      <c r="Y3587" s="18" t="e">
        <f t="shared" si="778"/>
        <v>#N/A</v>
      </c>
      <c r="AE3587" s="18" t="e">
        <f t="shared" si="773"/>
        <v>#N/A</v>
      </c>
      <c r="AF3587" s="18" t="e">
        <f t="shared" si="774"/>
        <v>#N/A</v>
      </c>
      <c r="AG3587" s="18" t="e">
        <f t="shared" si="779"/>
        <v>#DIV/0!</v>
      </c>
      <c r="AH3587" s="18" t="e">
        <f t="shared" si="780"/>
        <v>#N/A</v>
      </c>
      <c r="AJ3587" s="18"/>
      <c r="AK3587" s="18"/>
      <c r="AL3587" s="18"/>
      <c r="AN3587" s="18"/>
      <c r="AO3587" s="18"/>
      <c r="AP3587" s="18"/>
      <c r="AQ3587" s="18"/>
      <c r="AR3587" s="18"/>
      <c r="AS3587" s="18"/>
      <c r="AT3587" s="18"/>
      <c r="AU3587" s="18"/>
      <c r="AV3587" s="18"/>
      <c r="AW3587" s="18"/>
      <c r="AX3587" s="18"/>
      <c r="AY3587" s="18"/>
      <c r="AZ3587" s="18"/>
      <c r="BA3587" s="18"/>
      <c r="BB3587" s="18"/>
      <c r="BC3587" s="18"/>
      <c r="BD3587" s="18"/>
      <c r="BE3587" s="18"/>
      <c r="BF3587" s="18"/>
      <c r="BL3587" s="18" t="e">
        <f t="shared" si="784"/>
        <v>#N/A</v>
      </c>
      <c r="BM3587" s="18" t="e">
        <f t="shared" si="781"/>
        <v>#N/A</v>
      </c>
      <c r="BN3587" s="18" t="e">
        <f t="shared" si="782"/>
        <v>#N/A</v>
      </c>
      <c r="BO3587" s="18" t="e">
        <f t="shared" si="783"/>
        <v>#N/A</v>
      </c>
      <c r="BT3587" s="18"/>
      <c r="BU3587" s="18"/>
      <c r="BV3587" s="18"/>
      <c r="BW3587" s="18"/>
      <c r="BX3587" s="18"/>
    </row>
    <row r="3588" spans="14:76" x14ac:dyDescent="0.25">
      <c r="N3588" s="14" t="e">
        <f>IF(ISNUMBER('Dosimetry Worksheet'!H3598), 'Dosimetry Worksheet'!H3598, NA())</f>
        <v>#N/A</v>
      </c>
      <c r="O3588" s="14" t="e">
        <f>IF(ISNUMBER(N3588), 'Dosimetry Worksheet'!I3598, NA())</f>
        <v>#N/A</v>
      </c>
      <c r="P3588" s="14"/>
      <c r="Q3588" s="14" t="e">
        <f t="shared" si="775"/>
        <v>#N/A</v>
      </c>
      <c r="R3588" s="14" t="e">
        <f t="shared" si="776"/>
        <v>#N/A</v>
      </c>
      <c r="T3588" s="14" t="e">
        <f t="shared" si="771"/>
        <v>#N/A</v>
      </c>
      <c r="U3588" s="14" t="e">
        <f t="shared" si="777"/>
        <v>#N/A</v>
      </c>
      <c r="V3588" s="14" t="e">
        <f t="shared" si="772"/>
        <v>#N/A</v>
      </c>
      <c r="W3588" s="14"/>
      <c r="X3588" s="14"/>
      <c r="Y3588" s="18" t="e">
        <f t="shared" si="778"/>
        <v>#N/A</v>
      </c>
      <c r="AE3588" s="18" t="e">
        <f t="shared" si="773"/>
        <v>#N/A</v>
      </c>
      <c r="AF3588" s="18" t="e">
        <f t="shared" si="774"/>
        <v>#N/A</v>
      </c>
      <c r="AG3588" s="18" t="e">
        <f t="shared" si="779"/>
        <v>#DIV/0!</v>
      </c>
      <c r="AH3588" s="18" t="e">
        <f t="shared" si="780"/>
        <v>#N/A</v>
      </c>
      <c r="AJ3588" s="18"/>
      <c r="AK3588" s="18"/>
      <c r="AL3588" s="18"/>
      <c r="AN3588" s="18"/>
      <c r="AO3588" s="18"/>
      <c r="AP3588" s="18"/>
      <c r="AQ3588" s="18"/>
      <c r="AR3588" s="18"/>
      <c r="AS3588" s="18"/>
      <c r="AT3588" s="18"/>
      <c r="AU3588" s="18"/>
      <c r="AV3588" s="18"/>
      <c r="AW3588" s="18"/>
      <c r="AX3588" s="18"/>
      <c r="AY3588" s="18"/>
      <c r="AZ3588" s="18"/>
      <c r="BA3588" s="18"/>
      <c r="BB3588" s="18"/>
      <c r="BC3588" s="18"/>
      <c r="BD3588" s="18"/>
      <c r="BE3588" s="18"/>
      <c r="BF3588" s="18"/>
      <c r="BL3588" s="18" t="e">
        <f t="shared" si="784"/>
        <v>#N/A</v>
      </c>
      <c r="BM3588" s="18" t="e">
        <f t="shared" si="781"/>
        <v>#N/A</v>
      </c>
      <c r="BN3588" s="18" t="e">
        <f t="shared" si="782"/>
        <v>#N/A</v>
      </c>
      <c r="BO3588" s="18" t="e">
        <f t="shared" si="783"/>
        <v>#N/A</v>
      </c>
      <c r="BT3588" s="18"/>
      <c r="BU3588" s="18"/>
      <c r="BV3588" s="18"/>
      <c r="BW3588" s="18"/>
      <c r="BX3588" s="18"/>
    </row>
    <row r="3589" spans="14:76" x14ac:dyDescent="0.25">
      <c r="N3589" s="14" t="e">
        <f>IF(ISNUMBER('Dosimetry Worksheet'!H3599), 'Dosimetry Worksheet'!H3599, NA())</f>
        <v>#N/A</v>
      </c>
      <c r="O3589" s="14" t="e">
        <f>IF(ISNUMBER(N3589), 'Dosimetry Worksheet'!I3599, NA())</f>
        <v>#N/A</v>
      </c>
      <c r="P3589" s="14"/>
      <c r="Q3589" s="14" t="e">
        <f t="shared" si="775"/>
        <v>#N/A</v>
      </c>
      <c r="R3589" s="14" t="e">
        <f t="shared" si="776"/>
        <v>#N/A</v>
      </c>
      <c r="T3589" s="14" t="e">
        <f t="shared" ref="T3589:T3652" si="785">N3589</f>
        <v>#N/A</v>
      </c>
      <c r="U3589" s="14" t="e">
        <f t="shared" si="777"/>
        <v>#N/A</v>
      </c>
      <c r="V3589" s="14" t="e">
        <f t="shared" ref="V3589:V3652" si="786">IF(ISNUMBER(T3589),LOG(R3589,2),NA())</f>
        <v>#N/A</v>
      </c>
      <c r="W3589" s="14"/>
      <c r="X3589" s="14"/>
      <c r="Y3589" s="18" t="e">
        <f t="shared" si="778"/>
        <v>#N/A</v>
      </c>
      <c r="AE3589" s="18" t="e">
        <f t="shared" ref="AE3589:AE3652" si="787">T3589</f>
        <v>#N/A</v>
      </c>
      <c r="AF3589" s="18" t="e">
        <f t="shared" ref="AF3589:AF3652" si="788">R3589</f>
        <v>#N/A</v>
      </c>
      <c r="AG3589" s="18" t="e">
        <f t="shared" si="779"/>
        <v>#DIV/0!</v>
      </c>
      <c r="AH3589" s="18" t="e">
        <f t="shared" si="780"/>
        <v>#N/A</v>
      </c>
      <c r="AJ3589" s="18"/>
      <c r="AK3589" s="18"/>
      <c r="AL3589" s="18"/>
      <c r="AN3589" s="18"/>
      <c r="AO3589" s="18"/>
      <c r="AP3589" s="18"/>
      <c r="AQ3589" s="18"/>
      <c r="AR3589" s="18"/>
      <c r="AS3589" s="18"/>
      <c r="AT3589" s="18"/>
      <c r="AU3589" s="18"/>
      <c r="AV3589" s="18"/>
      <c r="AW3589" s="18"/>
      <c r="AX3589" s="18"/>
      <c r="AY3589" s="18"/>
      <c r="AZ3589" s="18"/>
      <c r="BA3589" s="18"/>
      <c r="BB3589" s="18"/>
      <c r="BC3589" s="18"/>
      <c r="BD3589" s="18"/>
      <c r="BE3589" s="18"/>
      <c r="BF3589" s="18"/>
      <c r="BL3589" s="18" t="e">
        <f t="shared" si="784"/>
        <v>#N/A</v>
      </c>
      <c r="BM3589" s="18" t="e">
        <f t="shared" si="781"/>
        <v>#N/A</v>
      </c>
      <c r="BN3589" s="18" t="e">
        <f t="shared" si="782"/>
        <v>#N/A</v>
      </c>
      <c r="BO3589" s="18" t="e">
        <f t="shared" si="783"/>
        <v>#N/A</v>
      </c>
      <c r="BT3589" s="18"/>
      <c r="BU3589" s="18"/>
      <c r="BV3589" s="18"/>
      <c r="BW3589" s="18"/>
      <c r="BX3589" s="18"/>
    </row>
    <row r="3590" spans="14:76" x14ac:dyDescent="0.25">
      <c r="N3590" s="14" t="e">
        <f>IF(ISNUMBER('Dosimetry Worksheet'!H3600), 'Dosimetry Worksheet'!H3600, NA())</f>
        <v>#N/A</v>
      </c>
      <c r="O3590" s="14" t="e">
        <f>IF(ISNUMBER(N3590), 'Dosimetry Worksheet'!I3600, NA())</f>
        <v>#N/A</v>
      </c>
      <c r="P3590" s="14"/>
      <c r="Q3590" s="14" t="e">
        <f t="shared" ref="Q3590:Q3653" si="789">N3590</f>
        <v>#N/A</v>
      </c>
      <c r="R3590" s="14" t="e">
        <f t="shared" ref="R3590:R3653" si="790">IF(ISNUMBER(N3590),IF(L$5=2,O3590*2^(N3590/$K$5),O3590),NA())</f>
        <v>#N/A</v>
      </c>
      <c r="T3590" s="14" t="e">
        <f t="shared" si="785"/>
        <v>#N/A</v>
      </c>
      <c r="U3590" s="14" t="e">
        <f t="shared" ref="U3590:U3653" si="791">R3590</f>
        <v>#N/A</v>
      </c>
      <c r="V3590" s="14" t="e">
        <f t="shared" si="786"/>
        <v>#N/A</v>
      </c>
      <c r="W3590" s="14"/>
      <c r="X3590" s="14"/>
      <c r="Y3590" s="18" t="e">
        <f t="shared" ref="Y3590:Y3653" si="792">IF(AND(T3590&gt;=W$5,T3590&lt;=X$5),V3590,NA())</f>
        <v>#N/A</v>
      </c>
      <c r="AE3590" s="18" t="e">
        <f t="shared" si="787"/>
        <v>#N/A</v>
      </c>
      <c r="AF3590" s="18" t="e">
        <f t="shared" si="788"/>
        <v>#N/A</v>
      </c>
      <c r="AG3590" s="18" t="e">
        <f t="shared" ref="AG3590:AG3653" si="793">AB$5*2^(-AE3590/AC$5)</f>
        <v>#DIV/0!</v>
      </c>
      <c r="AH3590" s="18" t="e">
        <f t="shared" ref="AH3590:AH3653" si="794">IF(AND(AE3590&gt;=W$5,AE3590&lt;=X$5),AG3590,NA())</f>
        <v>#N/A</v>
      </c>
      <c r="AJ3590" s="18"/>
      <c r="AK3590" s="18"/>
      <c r="AL3590" s="18"/>
      <c r="AN3590" s="18"/>
      <c r="AO3590" s="18"/>
      <c r="AP3590" s="18"/>
      <c r="AQ3590" s="18"/>
      <c r="AR3590" s="18"/>
      <c r="AS3590" s="18"/>
      <c r="AT3590" s="18"/>
      <c r="AU3590" s="18"/>
      <c r="AV3590" s="18"/>
      <c r="AW3590" s="18"/>
      <c r="AX3590" s="18"/>
      <c r="AY3590" s="18"/>
      <c r="AZ3590" s="18"/>
      <c r="BA3590" s="18"/>
      <c r="BB3590" s="18"/>
      <c r="BC3590" s="18"/>
      <c r="BD3590" s="18"/>
      <c r="BE3590" s="18"/>
      <c r="BF3590" s="18"/>
      <c r="BL3590" s="18" t="e">
        <f t="shared" si="784"/>
        <v>#N/A</v>
      </c>
      <c r="BM3590" s="18" t="e">
        <f t="shared" ref="BM3590:BM3653" si="795">$BI$5*2^(-$BL3590/$BJ$5)</f>
        <v>#N/A</v>
      </c>
      <c r="BN3590" s="18" t="e">
        <f t="shared" ref="BN3590:BN3653" si="796">$BI$6*2^(-$BL3590/$BJ$6)</f>
        <v>#N/A</v>
      </c>
      <c r="BO3590" s="18" t="e">
        <f t="shared" ref="BO3590:BO3653" si="797">$BI$7*2^(-$BL3590/$BJ$7)</f>
        <v>#N/A</v>
      </c>
      <c r="BT3590" s="18"/>
      <c r="BU3590" s="18"/>
      <c r="BV3590" s="18"/>
      <c r="BW3590" s="18"/>
      <c r="BX3590" s="18"/>
    </row>
    <row r="3591" spans="14:76" x14ac:dyDescent="0.25">
      <c r="N3591" s="14" t="e">
        <f>IF(ISNUMBER('Dosimetry Worksheet'!H3601), 'Dosimetry Worksheet'!H3601, NA())</f>
        <v>#N/A</v>
      </c>
      <c r="O3591" s="14" t="e">
        <f>IF(ISNUMBER(N3591), 'Dosimetry Worksheet'!I3601, NA())</f>
        <v>#N/A</v>
      </c>
      <c r="P3591" s="14"/>
      <c r="Q3591" s="14" t="e">
        <f t="shared" si="789"/>
        <v>#N/A</v>
      </c>
      <c r="R3591" s="14" t="e">
        <f t="shared" si="790"/>
        <v>#N/A</v>
      </c>
      <c r="T3591" s="14" t="e">
        <f t="shared" si="785"/>
        <v>#N/A</v>
      </c>
      <c r="U3591" s="14" t="e">
        <f t="shared" si="791"/>
        <v>#N/A</v>
      </c>
      <c r="V3591" s="14" t="e">
        <f t="shared" si="786"/>
        <v>#N/A</v>
      </c>
      <c r="W3591" s="14"/>
      <c r="X3591" s="14"/>
      <c r="Y3591" s="18" t="e">
        <f t="shared" si="792"/>
        <v>#N/A</v>
      </c>
      <c r="AE3591" s="18" t="e">
        <f t="shared" si="787"/>
        <v>#N/A</v>
      </c>
      <c r="AF3591" s="18" t="e">
        <f t="shared" si="788"/>
        <v>#N/A</v>
      </c>
      <c r="AG3591" s="18" t="e">
        <f t="shared" si="793"/>
        <v>#DIV/0!</v>
      </c>
      <c r="AH3591" s="18" t="e">
        <f t="shared" si="794"/>
        <v>#N/A</v>
      </c>
      <c r="AJ3591" s="18"/>
      <c r="AK3591" s="18"/>
      <c r="AL3591" s="18"/>
      <c r="AN3591" s="18"/>
      <c r="AO3591" s="18"/>
      <c r="AP3591" s="18"/>
      <c r="AQ3591" s="18"/>
      <c r="AR3591" s="18"/>
      <c r="AS3591" s="18"/>
      <c r="AT3591" s="18"/>
      <c r="AU3591" s="18"/>
      <c r="AV3591" s="18"/>
      <c r="AW3591" s="18"/>
      <c r="AX3591" s="18"/>
      <c r="AY3591" s="18"/>
      <c r="AZ3591" s="18"/>
      <c r="BA3591" s="18"/>
      <c r="BB3591" s="18"/>
      <c r="BC3591" s="18"/>
      <c r="BD3591" s="18"/>
      <c r="BE3591" s="18"/>
      <c r="BF3591" s="18"/>
      <c r="BL3591" s="18" t="e">
        <f t="shared" ref="BL3591:BL3654" si="798">IF(BL3590&lt;$G$5*1.25,BL3590+1,NA())</f>
        <v>#N/A</v>
      </c>
      <c r="BM3591" s="18" t="e">
        <f t="shared" si="795"/>
        <v>#N/A</v>
      </c>
      <c r="BN3591" s="18" t="e">
        <f t="shared" si="796"/>
        <v>#N/A</v>
      </c>
      <c r="BO3591" s="18" t="e">
        <f t="shared" si="797"/>
        <v>#N/A</v>
      </c>
      <c r="BT3591" s="18"/>
      <c r="BU3591" s="18"/>
      <c r="BV3591" s="18"/>
      <c r="BW3591" s="18"/>
      <c r="BX3591" s="18"/>
    </row>
    <row r="3592" spans="14:76" x14ac:dyDescent="0.25">
      <c r="N3592" s="14" t="e">
        <f>IF(ISNUMBER('Dosimetry Worksheet'!H3602), 'Dosimetry Worksheet'!H3602, NA())</f>
        <v>#N/A</v>
      </c>
      <c r="O3592" s="14" t="e">
        <f>IF(ISNUMBER(N3592), 'Dosimetry Worksheet'!I3602, NA())</f>
        <v>#N/A</v>
      </c>
      <c r="P3592" s="14"/>
      <c r="Q3592" s="14" t="e">
        <f t="shared" si="789"/>
        <v>#N/A</v>
      </c>
      <c r="R3592" s="14" t="e">
        <f t="shared" si="790"/>
        <v>#N/A</v>
      </c>
      <c r="T3592" s="14" t="e">
        <f t="shared" si="785"/>
        <v>#N/A</v>
      </c>
      <c r="U3592" s="14" t="e">
        <f t="shared" si="791"/>
        <v>#N/A</v>
      </c>
      <c r="V3592" s="14" t="e">
        <f t="shared" si="786"/>
        <v>#N/A</v>
      </c>
      <c r="W3592" s="14"/>
      <c r="X3592" s="14"/>
      <c r="Y3592" s="18" t="e">
        <f t="shared" si="792"/>
        <v>#N/A</v>
      </c>
      <c r="AE3592" s="18" t="e">
        <f t="shared" si="787"/>
        <v>#N/A</v>
      </c>
      <c r="AF3592" s="18" t="e">
        <f t="shared" si="788"/>
        <v>#N/A</v>
      </c>
      <c r="AG3592" s="18" t="e">
        <f t="shared" si="793"/>
        <v>#DIV/0!</v>
      </c>
      <c r="AH3592" s="18" t="e">
        <f t="shared" si="794"/>
        <v>#N/A</v>
      </c>
      <c r="AJ3592" s="18"/>
      <c r="AK3592" s="18"/>
      <c r="AL3592" s="18"/>
      <c r="AN3592" s="18"/>
      <c r="AO3592" s="18"/>
      <c r="AP3592" s="18"/>
      <c r="AQ3592" s="18"/>
      <c r="AR3592" s="18"/>
      <c r="AS3592" s="18"/>
      <c r="AT3592" s="18"/>
      <c r="AU3592" s="18"/>
      <c r="AV3592" s="18"/>
      <c r="AW3592" s="18"/>
      <c r="AX3592" s="18"/>
      <c r="AY3592" s="18"/>
      <c r="AZ3592" s="18"/>
      <c r="BA3592" s="18"/>
      <c r="BB3592" s="18"/>
      <c r="BC3592" s="18"/>
      <c r="BD3592" s="18"/>
      <c r="BE3592" s="18"/>
      <c r="BF3592" s="18"/>
      <c r="BL3592" s="18" t="e">
        <f t="shared" si="798"/>
        <v>#N/A</v>
      </c>
      <c r="BM3592" s="18" t="e">
        <f t="shared" si="795"/>
        <v>#N/A</v>
      </c>
      <c r="BN3592" s="18" t="e">
        <f t="shared" si="796"/>
        <v>#N/A</v>
      </c>
      <c r="BO3592" s="18" t="e">
        <f t="shared" si="797"/>
        <v>#N/A</v>
      </c>
      <c r="BT3592" s="18"/>
      <c r="BU3592" s="18"/>
      <c r="BV3592" s="18"/>
      <c r="BW3592" s="18"/>
      <c r="BX3592" s="18"/>
    </row>
    <row r="3593" spans="14:76" x14ac:dyDescent="0.25">
      <c r="N3593" s="14" t="e">
        <f>IF(ISNUMBER('Dosimetry Worksheet'!H3603), 'Dosimetry Worksheet'!H3603, NA())</f>
        <v>#N/A</v>
      </c>
      <c r="O3593" s="14" t="e">
        <f>IF(ISNUMBER(N3593), 'Dosimetry Worksheet'!I3603, NA())</f>
        <v>#N/A</v>
      </c>
      <c r="P3593" s="14"/>
      <c r="Q3593" s="14" t="e">
        <f t="shared" si="789"/>
        <v>#N/A</v>
      </c>
      <c r="R3593" s="14" t="e">
        <f t="shared" si="790"/>
        <v>#N/A</v>
      </c>
      <c r="T3593" s="14" t="e">
        <f t="shared" si="785"/>
        <v>#N/A</v>
      </c>
      <c r="U3593" s="14" t="e">
        <f t="shared" si="791"/>
        <v>#N/A</v>
      </c>
      <c r="V3593" s="14" t="e">
        <f t="shared" si="786"/>
        <v>#N/A</v>
      </c>
      <c r="W3593" s="14"/>
      <c r="X3593" s="14"/>
      <c r="Y3593" s="18" t="e">
        <f t="shared" si="792"/>
        <v>#N/A</v>
      </c>
      <c r="AE3593" s="18" t="e">
        <f t="shared" si="787"/>
        <v>#N/A</v>
      </c>
      <c r="AF3593" s="18" t="e">
        <f t="shared" si="788"/>
        <v>#N/A</v>
      </c>
      <c r="AG3593" s="18" t="e">
        <f t="shared" si="793"/>
        <v>#DIV/0!</v>
      </c>
      <c r="AH3593" s="18" t="e">
        <f t="shared" si="794"/>
        <v>#N/A</v>
      </c>
      <c r="AJ3593" s="18"/>
      <c r="AK3593" s="18"/>
      <c r="AL3593" s="18"/>
      <c r="AN3593" s="18"/>
      <c r="AO3593" s="18"/>
      <c r="AP3593" s="18"/>
      <c r="AQ3593" s="18"/>
      <c r="AR3593" s="18"/>
      <c r="AS3593" s="18"/>
      <c r="AT3593" s="18"/>
      <c r="AU3593" s="18"/>
      <c r="AV3593" s="18"/>
      <c r="AW3593" s="18"/>
      <c r="AX3593" s="18"/>
      <c r="AY3593" s="18"/>
      <c r="AZ3593" s="18"/>
      <c r="BA3593" s="18"/>
      <c r="BB3593" s="18"/>
      <c r="BC3593" s="18"/>
      <c r="BD3593" s="18"/>
      <c r="BE3593" s="18"/>
      <c r="BF3593" s="18"/>
      <c r="BL3593" s="18" t="e">
        <f t="shared" si="798"/>
        <v>#N/A</v>
      </c>
      <c r="BM3593" s="18" t="e">
        <f t="shared" si="795"/>
        <v>#N/A</v>
      </c>
      <c r="BN3593" s="18" t="e">
        <f t="shared" si="796"/>
        <v>#N/A</v>
      </c>
      <c r="BO3593" s="18" t="e">
        <f t="shared" si="797"/>
        <v>#N/A</v>
      </c>
      <c r="BT3593" s="18"/>
      <c r="BU3593" s="18"/>
      <c r="BV3593" s="18"/>
      <c r="BW3593" s="18"/>
      <c r="BX3593" s="18"/>
    </row>
    <row r="3594" spans="14:76" x14ac:dyDescent="0.25">
      <c r="N3594" s="14" t="e">
        <f>IF(ISNUMBER('Dosimetry Worksheet'!H3604), 'Dosimetry Worksheet'!H3604, NA())</f>
        <v>#N/A</v>
      </c>
      <c r="O3594" s="14" t="e">
        <f>IF(ISNUMBER(N3594), 'Dosimetry Worksheet'!I3604, NA())</f>
        <v>#N/A</v>
      </c>
      <c r="P3594" s="14"/>
      <c r="Q3594" s="14" t="e">
        <f t="shared" si="789"/>
        <v>#N/A</v>
      </c>
      <c r="R3594" s="14" t="e">
        <f t="shared" si="790"/>
        <v>#N/A</v>
      </c>
      <c r="T3594" s="14" t="e">
        <f t="shared" si="785"/>
        <v>#N/A</v>
      </c>
      <c r="U3594" s="14" t="e">
        <f t="shared" si="791"/>
        <v>#N/A</v>
      </c>
      <c r="V3594" s="14" t="e">
        <f t="shared" si="786"/>
        <v>#N/A</v>
      </c>
      <c r="W3594" s="14"/>
      <c r="X3594" s="14"/>
      <c r="Y3594" s="18" t="e">
        <f t="shared" si="792"/>
        <v>#N/A</v>
      </c>
      <c r="AE3594" s="18" t="e">
        <f t="shared" si="787"/>
        <v>#N/A</v>
      </c>
      <c r="AF3594" s="18" t="e">
        <f t="shared" si="788"/>
        <v>#N/A</v>
      </c>
      <c r="AG3594" s="18" t="e">
        <f t="shared" si="793"/>
        <v>#DIV/0!</v>
      </c>
      <c r="AH3594" s="18" t="e">
        <f t="shared" si="794"/>
        <v>#N/A</v>
      </c>
      <c r="AJ3594" s="18"/>
      <c r="AK3594" s="18"/>
      <c r="AL3594" s="18"/>
      <c r="AN3594" s="18"/>
      <c r="AO3594" s="18"/>
      <c r="AP3594" s="18"/>
      <c r="AQ3594" s="18"/>
      <c r="AR3594" s="18"/>
      <c r="AS3594" s="18"/>
      <c r="AT3594" s="18"/>
      <c r="AU3594" s="18"/>
      <c r="AV3594" s="18"/>
      <c r="AW3594" s="18"/>
      <c r="AX3594" s="18"/>
      <c r="AY3594" s="18"/>
      <c r="AZ3594" s="18"/>
      <c r="BA3594" s="18"/>
      <c r="BB3594" s="18"/>
      <c r="BC3594" s="18"/>
      <c r="BD3594" s="18"/>
      <c r="BE3594" s="18"/>
      <c r="BF3594" s="18"/>
      <c r="BL3594" s="18" t="e">
        <f t="shared" si="798"/>
        <v>#N/A</v>
      </c>
      <c r="BM3594" s="18" t="e">
        <f t="shared" si="795"/>
        <v>#N/A</v>
      </c>
      <c r="BN3594" s="18" t="e">
        <f t="shared" si="796"/>
        <v>#N/A</v>
      </c>
      <c r="BO3594" s="18" t="e">
        <f t="shared" si="797"/>
        <v>#N/A</v>
      </c>
      <c r="BT3594" s="18"/>
      <c r="BU3594" s="18"/>
      <c r="BV3594" s="18"/>
      <c r="BW3594" s="18"/>
      <c r="BX3594" s="18"/>
    </row>
    <row r="3595" spans="14:76" x14ac:dyDescent="0.25">
      <c r="N3595" s="14" t="e">
        <f>IF(ISNUMBER('Dosimetry Worksheet'!H3605), 'Dosimetry Worksheet'!H3605, NA())</f>
        <v>#N/A</v>
      </c>
      <c r="O3595" s="14" t="e">
        <f>IF(ISNUMBER(N3595), 'Dosimetry Worksheet'!I3605, NA())</f>
        <v>#N/A</v>
      </c>
      <c r="P3595" s="14"/>
      <c r="Q3595" s="14" t="e">
        <f t="shared" si="789"/>
        <v>#N/A</v>
      </c>
      <c r="R3595" s="14" t="e">
        <f t="shared" si="790"/>
        <v>#N/A</v>
      </c>
      <c r="T3595" s="14" t="e">
        <f t="shared" si="785"/>
        <v>#N/A</v>
      </c>
      <c r="U3595" s="14" t="e">
        <f t="shared" si="791"/>
        <v>#N/A</v>
      </c>
      <c r="V3595" s="14" t="e">
        <f t="shared" si="786"/>
        <v>#N/A</v>
      </c>
      <c r="W3595" s="14"/>
      <c r="X3595" s="14"/>
      <c r="Y3595" s="18" t="e">
        <f t="shared" si="792"/>
        <v>#N/A</v>
      </c>
      <c r="AE3595" s="18" t="e">
        <f t="shared" si="787"/>
        <v>#N/A</v>
      </c>
      <c r="AF3595" s="18" t="e">
        <f t="shared" si="788"/>
        <v>#N/A</v>
      </c>
      <c r="AG3595" s="18" t="e">
        <f t="shared" si="793"/>
        <v>#DIV/0!</v>
      </c>
      <c r="AH3595" s="18" t="e">
        <f t="shared" si="794"/>
        <v>#N/A</v>
      </c>
      <c r="AJ3595" s="18"/>
      <c r="AK3595" s="18"/>
      <c r="AL3595" s="18"/>
      <c r="AN3595" s="18"/>
      <c r="AO3595" s="18"/>
      <c r="AP3595" s="18"/>
      <c r="AQ3595" s="18"/>
      <c r="AR3595" s="18"/>
      <c r="AS3595" s="18"/>
      <c r="AT3595" s="18"/>
      <c r="AU3595" s="18"/>
      <c r="AV3595" s="18"/>
      <c r="AW3595" s="18"/>
      <c r="AX3595" s="18"/>
      <c r="AY3595" s="18"/>
      <c r="AZ3595" s="18"/>
      <c r="BA3595" s="18"/>
      <c r="BB3595" s="18"/>
      <c r="BC3595" s="18"/>
      <c r="BD3595" s="18"/>
      <c r="BE3595" s="18"/>
      <c r="BF3595" s="18"/>
      <c r="BL3595" s="18" t="e">
        <f t="shared" si="798"/>
        <v>#N/A</v>
      </c>
      <c r="BM3595" s="18" t="e">
        <f t="shared" si="795"/>
        <v>#N/A</v>
      </c>
      <c r="BN3595" s="18" t="e">
        <f t="shared" si="796"/>
        <v>#N/A</v>
      </c>
      <c r="BO3595" s="18" t="e">
        <f t="shared" si="797"/>
        <v>#N/A</v>
      </c>
      <c r="BT3595" s="18"/>
      <c r="BU3595" s="18"/>
      <c r="BV3595" s="18"/>
      <c r="BW3595" s="18"/>
      <c r="BX3595" s="18"/>
    </row>
    <row r="3596" spans="14:76" x14ac:dyDescent="0.25">
      <c r="N3596" s="14" t="e">
        <f>IF(ISNUMBER('Dosimetry Worksheet'!H3606), 'Dosimetry Worksheet'!H3606, NA())</f>
        <v>#N/A</v>
      </c>
      <c r="O3596" s="14" t="e">
        <f>IF(ISNUMBER(N3596), 'Dosimetry Worksheet'!I3606, NA())</f>
        <v>#N/A</v>
      </c>
      <c r="P3596" s="14"/>
      <c r="Q3596" s="14" t="e">
        <f t="shared" si="789"/>
        <v>#N/A</v>
      </c>
      <c r="R3596" s="14" t="e">
        <f t="shared" si="790"/>
        <v>#N/A</v>
      </c>
      <c r="T3596" s="14" t="e">
        <f t="shared" si="785"/>
        <v>#N/A</v>
      </c>
      <c r="U3596" s="14" t="e">
        <f t="shared" si="791"/>
        <v>#N/A</v>
      </c>
      <c r="V3596" s="14" t="e">
        <f t="shared" si="786"/>
        <v>#N/A</v>
      </c>
      <c r="W3596" s="14"/>
      <c r="X3596" s="14"/>
      <c r="Y3596" s="18" t="e">
        <f t="shared" si="792"/>
        <v>#N/A</v>
      </c>
      <c r="AE3596" s="18" t="e">
        <f t="shared" si="787"/>
        <v>#N/A</v>
      </c>
      <c r="AF3596" s="18" t="e">
        <f t="shared" si="788"/>
        <v>#N/A</v>
      </c>
      <c r="AG3596" s="18" t="e">
        <f t="shared" si="793"/>
        <v>#DIV/0!</v>
      </c>
      <c r="AH3596" s="18" t="e">
        <f t="shared" si="794"/>
        <v>#N/A</v>
      </c>
      <c r="AJ3596" s="18"/>
      <c r="AK3596" s="18"/>
      <c r="AL3596" s="18"/>
      <c r="AN3596" s="18"/>
      <c r="AO3596" s="18"/>
      <c r="AP3596" s="18"/>
      <c r="AQ3596" s="18"/>
      <c r="AR3596" s="18"/>
      <c r="AS3596" s="18"/>
      <c r="AT3596" s="18"/>
      <c r="AU3596" s="18"/>
      <c r="AV3596" s="18"/>
      <c r="AW3596" s="18"/>
      <c r="AX3596" s="18"/>
      <c r="AY3596" s="18"/>
      <c r="AZ3596" s="18"/>
      <c r="BA3596" s="18"/>
      <c r="BB3596" s="18"/>
      <c r="BC3596" s="18"/>
      <c r="BD3596" s="18"/>
      <c r="BE3596" s="18"/>
      <c r="BF3596" s="18"/>
      <c r="BL3596" s="18" t="e">
        <f t="shared" si="798"/>
        <v>#N/A</v>
      </c>
      <c r="BM3596" s="18" t="e">
        <f t="shared" si="795"/>
        <v>#N/A</v>
      </c>
      <c r="BN3596" s="18" t="e">
        <f t="shared" si="796"/>
        <v>#N/A</v>
      </c>
      <c r="BO3596" s="18" t="e">
        <f t="shared" si="797"/>
        <v>#N/A</v>
      </c>
      <c r="BT3596" s="18"/>
      <c r="BU3596" s="18"/>
      <c r="BV3596" s="18"/>
      <c r="BW3596" s="18"/>
      <c r="BX3596" s="18"/>
    </row>
    <row r="3597" spans="14:76" x14ac:dyDescent="0.25">
      <c r="N3597" s="14" t="e">
        <f>IF(ISNUMBER('Dosimetry Worksheet'!H3607), 'Dosimetry Worksheet'!H3607, NA())</f>
        <v>#N/A</v>
      </c>
      <c r="O3597" s="14" t="e">
        <f>IF(ISNUMBER(N3597), 'Dosimetry Worksheet'!I3607, NA())</f>
        <v>#N/A</v>
      </c>
      <c r="P3597" s="14"/>
      <c r="Q3597" s="14" t="e">
        <f t="shared" si="789"/>
        <v>#N/A</v>
      </c>
      <c r="R3597" s="14" t="e">
        <f t="shared" si="790"/>
        <v>#N/A</v>
      </c>
      <c r="T3597" s="14" t="e">
        <f t="shared" si="785"/>
        <v>#N/A</v>
      </c>
      <c r="U3597" s="14" t="e">
        <f t="shared" si="791"/>
        <v>#N/A</v>
      </c>
      <c r="V3597" s="14" t="e">
        <f t="shared" si="786"/>
        <v>#N/A</v>
      </c>
      <c r="W3597" s="14"/>
      <c r="X3597" s="14"/>
      <c r="Y3597" s="18" t="e">
        <f t="shared" si="792"/>
        <v>#N/A</v>
      </c>
      <c r="AE3597" s="18" t="e">
        <f t="shared" si="787"/>
        <v>#N/A</v>
      </c>
      <c r="AF3597" s="18" t="e">
        <f t="shared" si="788"/>
        <v>#N/A</v>
      </c>
      <c r="AG3597" s="18" t="e">
        <f t="shared" si="793"/>
        <v>#DIV/0!</v>
      </c>
      <c r="AH3597" s="18" t="e">
        <f t="shared" si="794"/>
        <v>#N/A</v>
      </c>
      <c r="AJ3597" s="18"/>
      <c r="AK3597" s="18"/>
      <c r="AL3597" s="18"/>
      <c r="AN3597" s="18"/>
      <c r="AO3597" s="18"/>
      <c r="AP3597" s="18"/>
      <c r="AQ3597" s="18"/>
      <c r="AR3597" s="18"/>
      <c r="AS3597" s="18"/>
      <c r="AT3597" s="18"/>
      <c r="AU3597" s="18"/>
      <c r="AV3597" s="18"/>
      <c r="AW3597" s="18"/>
      <c r="AX3597" s="18"/>
      <c r="AY3597" s="18"/>
      <c r="AZ3597" s="18"/>
      <c r="BA3597" s="18"/>
      <c r="BB3597" s="18"/>
      <c r="BC3597" s="18"/>
      <c r="BD3597" s="18"/>
      <c r="BE3597" s="18"/>
      <c r="BF3597" s="18"/>
      <c r="BL3597" s="18" t="e">
        <f t="shared" si="798"/>
        <v>#N/A</v>
      </c>
      <c r="BM3597" s="18" t="e">
        <f t="shared" si="795"/>
        <v>#N/A</v>
      </c>
      <c r="BN3597" s="18" t="e">
        <f t="shared" si="796"/>
        <v>#N/A</v>
      </c>
      <c r="BO3597" s="18" t="e">
        <f t="shared" si="797"/>
        <v>#N/A</v>
      </c>
      <c r="BT3597" s="18"/>
      <c r="BU3597" s="18"/>
      <c r="BV3597" s="18"/>
      <c r="BW3597" s="18"/>
      <c r="BX3597" s="18"/>
    </row>
    <row r="3598" spans="14:76" x14ac:dyDescent="0.25">
      <c r="N3598" s="14" t="e">
        <f>IF(ISNUMBER('Dosimetry Worksheet'!H3608), 'Dosimetry Worksheet'!H3608, NA())</f>
        <v>#N/A</v>
      </c>
      <c r="O3598" s="14" t="e">
        <f>IF(ISNUMBER(N3598), 'Dosimetry Worksheet'!I3608, NA())</f>
        <v>#N/A</v>
      </c>
      <c r="P3598" s="14"/>
      <c r="Q3598" s="14" t="e">
        <f t="shared" si="789"/>
        <v>#N/A</v>
      </c>
      <c r="R3598" s="14" t="e">
        <f t="shared" si="790"/>
        <v>#N/A</v>
      </c>
      <c r="T3598" s="14" t="e">
        <f t="shared" si="785"/>
        <v>#N/A</v>
      </c>
      <c r="U3598" s="14" t="e">
        <f t="shared" si="791"/>
        <v>#N/A</v>
      </c>
      <c r="V3598" s="14" t="e">
        <f t="shared" si="786"/>
        <v>#N/A</v>
      </c>
      <c r="W3598" s="14"/>
      <c r="X3598" s="14"/>
      <c r="Y3598" s="18" t="e">
        <f t="shared" si="792"/>
        <v>#N/A</v>
      </c>
      <c r="AE3598" s="18" t="e">
        <f t="shared" si="787"/>
        <v>#N/A</v>
      </c>
      <c r="AF3598" s="18" t="e">
        <f t="shared" si="788"/>
        <v>#N/A</v>
      </c>
      <c r="AG3598" s="18" t="e">
        <f t="shared" si="793"/>
        <v>#DIV/0!</v>
      </c>
      <c r="AH3598" s="18" t="e">
        <f t="shared" si="794"/>
        <v>#N/A</v>
      </c>
      <c r="AJ3598" s="18"/>
      <c r="AK3598" s="18"/>
      <c r="AL3598" s="18"/>
      <c r="AN3598" s="18"/>
      <c r="AO3598" s="18"/>
      <c r="AP3598" s="18"/>
      <c r="AQ3598" s="18"/>
      <c r="AR3598" s="18"/>
      <c r="AS3598" s="18"/>
      <c r="AT3598" s="18"/>
      <c r="AU3598" s="18"/>
      <c r="AV3598" s="18"/>
      <c r="AW3598" s="18"/>
      <c r="AX3598" s="18"/>
      <c r="AY3598" s="18"/>
      <c r="AZ3598" s="18"/>
      <c r="BA3598" s="18"/>
      <c r="BB3598" s="18"/>
      <c r="BC3598" s="18"/>
      <c r="BD3598" s="18"/>
      <c r="BE3598" s="18"/>
      <c r="BF3598" s="18"/>
      <c r="BL3598" s="18" t="e">
        <f t="shared" si="798"/>
        <v>#N/A</v>
      </c>
      <c r="BM3598" s="18" t="e">
        <f t="shared" si="795"/>
        <v>#N/A</v>
      </c>
      <c r="BN3598" s="18" t="e">
        <f t="shared" si="796"/>
        <v>#N/A</v>
      </c>
      <c r="BO3598" s="18" t="e">
        <f t="shared" si="797"/>
        <v>#N/A</v>
      </c>
      <c r="BT3598" s="18"/>
      <c r="BU3598" s="18"/>
      <c r="BV3598" s="18"/>
      <c r="BW3598" s="18"/>
      <c r="BX3598" s="18"/>
    </row>
    <row r="3599" spans="14:76" x14ac:dyDescent="0.25">
      <c r="N3599" s="14" t="e">
        <f>IF(ISNUMBER('Dosimetry Worksheet'!H3609), 'Dosimetry Worksheet'!H3609, NA())</f>
        <v>#N/A</v>
      </c>
      <c r="O3599" s="14" t="e">
        <f>IF(ISNUMBER(N3599), 'Dosimetry Worksheet'!I3609, NA())</f>
        <v>#N/A</v>
      </c>
      <c r="P3599" s="14"/>
      <c r="Q3599" s="14" t="e">
        <f t="shared" si="789"/>
        <v>#N/A</v>
      </c>
      <c r="R3599" s="14" t="e">
        <f t="shared" si="790"/>
        <v>#N/A</v>
      </c>
      <c r="T3599" s="14" t="e">
        <f t="shared" si="785"/>
        <v>#N/A</v>
      </c>
      <c r="U3599" s="14" t="e">
        <f t="shared" si="791"/>
        <v>#N/A</v>
      </c>
      <c r="V3599" s="14" t="e">
        <f t="shared" si="786"/>
        <v>#N/A</v>
      </c>
      <c r="W3599" s="14"/>
      <c r="X3599" s="14"/>
      <c r="Y3599" s="18" t="e">
        <f t="shared" si="792"/>
        <v>#N/A</v>
      </c>
      <c r="AE3599" s="18" t="e">
        <f t="shared" si="787"/>
        <v>#N/A</v>
      </c>
      <c r="AF3599" s="18" t="e">
        <f t="shared" si="788"/>
        <v>#N/A</v>
      </c>
      <c r="AG3599" s="18" t="e">
        <f t="shared" si="793"/>
        <v>#DIV/0!</v>
      </c>
      <c r="AH3599" s="18" t="e">
        <f t="shared" si="794"/>
        <v>#N/A</v>
      </c>
      <c r="AJ3599" s="18"/>
      <c r="AK3599" s="18"/>
      <c r="AL3599" s="18"/>
      <c r="AN3599" s="18"/>
      <c r="AO3599" s="18"/>
      <c r="AP3599" s="18"/>
      <c r="AQ3599" s="18"/>
      <c r="AR3599" s="18"/>
      <c r="AS3599" s="18"/>
      <c r="AT3599" s="18"/>
      <c r="AU3599" s="18"/>
      <c r="AV3599" s="18"/>
      <c r="AW3599" s="18"/>
      <c r="AX3599" s="18"/>
      <c r="AY3599" s="18"/>
      <c r="AZ3599" s="18"/>
      <c r="BA3599" s="18"/>
      <c r="BB3599" s="18"/>
      <c r="BC3599" s="18"/>
      <c r="BD3599" s="18"/>
      <c r="BE3599" s="18"/>
      <c r="BF3599" s="18"/>
      <c r="BL3599" s="18" t="e">
        <f t="shared" si="798"/>
        <v>#N/A</v>
      </c>
      <c r="BM3599" s="18" t="e">
        <f t="shared" si="795"/>
        <v>#N/A</v>
      </c>
      <c r="BN3599" s="18" t="e">
        <f t="shared" si="796"/>
        <v>#N/A</v>
      </c>
      <c r="BO3599" s="18" t="e">
        <f t="shared" si="797"/>
        <v>#N/A</v>
      </c>
      <c r="BT3599" s="18"/>
      <c r="BU3599" s="18"/>
      <c r="BV3599" s="18"/>
      <c r="BW3599" s="18"/>
      <c r="BX3599" s="18"/>
    </row>
    <row r="3600" spans="14:76" x14ac:dyDescent="0.25">
      <c r="N3600" s="14" t="e">
        <f>IF(ISNUMBER('Dosimetry Worksheet'!H3610), 'Dosimetry Worksheet'!H3610, NA())</f>
        <v>#N/A</v>
      </c>
      <c r="O3600" s="14" t="e">
        <f>IF(ISNUMBER(N3600), 'Dosimetry Worksheet'!I3610, NA())</f>
        <v>#N/A</v>
      </c>
      <c r="P3600" s="14"/>
      <c r="Q3600" s="14" t="e">
        <f t="shared" si="789"/>
        <v>#N/A</v>
      </c>
      <c r="R3600" s="14" t="e">
        <f t="shared" si="790"/>
        <v>#N/A</v>
      </c>
      <c r="T3600" s="14" t="e">
        <f t="shared" si="785"/>
        <v>#N/A</v>
      </c>
      <c r="U3600" s="14" t="e">
        <f t="shared" si="791"/>
        <v>#N/A</v>
      </c>
      <c r="V3600" s="14" t="e">
        <f t="shared" si="786"/>
        <v>#N/A</v>
      </c>
      <c r="W3600" s="14"/>
      <c r="X3600" s="14"/>
      <c r="Y3600" s="18" t="e">
        <f t="shared" si="792"/>
        <v>#N/A</v>
      </c>
      <c r="AE3600" s="18" t="e">
        <f t="shared" si="787"/>
        <v>#N/A</v>
      </c>
      <c r="AF3600" s="18" t="e">
        <f t="shared" si="788"/>
        <v>#N/A</v>
      </c>
      <c r="AG3600" s="18" t="e">
        <f t="shared" si="793"/>
        <v>#DIV/0!</v>
      </c>
      <c r="AH3600" s="18" t="e">
        <f t="shared" si="794"/>
        <v>#N/A</v>
      </c>
      <c r="AJ3600" s="18"/>
      <c r="AK3600" s="18"/>
      <c r="AL3600" s="18"/>
      <c r="AN3600" s="18"/>
      <c r="AO3600" s="18"/>
      <c r="AP3600" s="18"/>
      <c r="AQ3600" s="18"/>
      <c r="AR3600" s="18"/>
      <c r="AS3600" s="18"/>
      <c r="AT3600" s="18"/>
      <c r="AU3600" s="18"/>
      <c r="AV3600" s="18"/>
      <c r="AW3600" s="18"/>
      <c r="AX3600" s="18"/>
      <c r="AY3600" s="18"/>
      <c r="AZ3600" s="18"/>
      <c r="BA3600" s="18"/>
      <c r="BB3600" s="18"/>
      <c r="BC3600" s="18"/>
      <c r="BD3600" s="18"/>
      <c r="BE3600" s="18"/>
      <c r="BF3600" s="18"/>
      <c r="BL3600" s="18" t="e">
        <f t="shared" si="798"/>
        <v>#N/A</v>
      </c>
      <c r="BM3600" s="18" t="e">
        <f t="shared" si="795"/>
        <v>#N/A</v>
      </c>
      <c r="BN3600" s="18" t="e">
        <f t="shared" si="796"/>
        <v>#N/A</v>
      </c>
      <c r="BO3600" s="18" t="e">
        <f t="shared" si="797"/>
        <v>#N/A</v>
      </c>
      <c r="BT3600" s="18"/>
      <c r="BU3600" s="18"/>
      <c r="BV3600" s="18"/>
      <c r="BW3600" s="18"/>
      <c r="BX3600" s="18"/>
    </row>
    <row r="3601" spans="14:76" x14ac:dyDescent="0.25">
      <c r="N3601" s="14" t="e">
        <f>IF(ISNUMBER('Dosimetry Worksheet'!H3611), 'Dosimetry Worksheet'!H3611, NA())</f>
        <v>#N/A</v>
      </c>
      <c r="O3601" s="14" t="e">
        <f>IF(ISNUMBER(N3601), 'Dosimetry Worksheet'!I3611, NA())</f>
        <v>#N/A</v>
      </c>
      <c r="P3601" s="14"/>
      <c r="Q3601" s="14" t="e">
        <f t="shared" si="789"/>
        <v>#N/A</v>
      </c>
      <c r="R3601" s="14" t="e">
        <f t="shared" si="790"/>
        <v>#N/A</v>
      </c>
      <c r="T3601" s="14" t="e">
        <f t="shared" si="785"/>
        <v>#N/A</v>
      </c>
      <c r="U3601" s="14" t="e">
        <f t="shared" si="791"/>
        <v>#N/A</v>
      </c>
      <c r="V3601" s="14" t="e">
        <f t="shared" si="786"/>
        <v>#N/A</v>
      </c>
      <c r="W3601" s="14"/>
      <c r="X3601" s="14"/>
      <c r="Y3601" s="18" t="e">
        <f t="shared" si="792"/>
        <v>#N/A</v>
      </c>
      <c r="AE3601" s="18" t="e">
        <f t="shared" si="787"/>
        <v>#N/A</v>
      </c>
      <c r="AF3601" s="18" t="e">
        <f t="shared" si="788"/>
        <v>#N/A</v>
      </c>
      <c r="AG3601" s="18" t="e">
        <f t="shared" si="793"/>
        <v>#DIV/0!</v>
      </c>
      <c r="AH3601" s="18" t="e">
        <f t="shared" si="794"/>
        <v>#N/A</v>
      </c>
      <c r="AJ3601" s="18"/>
      <c r="AK3601" s="18"/>
      <c r="AL3601" s="18"/>
      <c r="AN3601" s="18"/>
      <c r="AO3601" s="18"/>
      <c r="AP3601" s="18"/>
      <c r="AQ3601" s="18"/>
      <c r="AR3601" s="18"/>
      <c r="AS3601" s="18"/>
      <c r="AT3601" s="18"/>
      <c r="AU3601" s="18"/>
      <c r="AV3601" s="18"/>
      <c r="AW3601" s="18"/>
      <c r="AX3601" s="18"/>
      <c r="AY3601" s="18"/>
      <c r="AZ3601" s="18"/>
      <c r="BA3601" s="18"/>
      <c r="BB3601" s="18"/>
      <c r="BC3601" s="18"/>
      <c r="BD3601" s="18"/>
      <c r="BE3601" s="18"/>
      <c r="BF3601" s="18"/>
      <c r="BL3601" s="18" t="e">
        <f t="shared" si="798"/>
        <v>#N/A</v>
      </c>
      <c r="BM3601" s="18" t="e">
        <f t="shared" si="795"/>
        <v>#N/A</v>
      </c>
      <c r="BN3601" s="18" t="e">
        <f t="shared" si="796"/>
        <v>#N/A</v>
      </c>
      <c r="BO3601" s="18" t="e">
        <f t="shared" si="797"/>
        <v>#N/A</v>
      </c>
      <c r="BT3601" s="18"/>
      <c r="BU3601" s="18"/>
      <c r="BV3601" s="18"/>
      <c r="BW3601" s="18"/>
      <c r="BX3601" s="18"/>
    </row>
    <row r="3602" spans="14:76" x14ac:dyDescent="0.25">
      <c r="N3602" s="14" t="e">
        <f>IF(ISNUMBER('Dosimetry Worksheet'!H3612), 'Dosimetry Worksheet'!H3612, NA())</f>
        <v>#N/A</v>
      </c>
      <c r="O3602" s="14" t="e">
        <f>IF(ISNUMBER(N3602), 'Dosimetry Worksheet'!I3612, NA())</f>
        <v>#N/A</v>
      </c>
      <c r="P3602" s="14"/>
      <c r="Q3602" s="14" t="e">
        <f t="shared" si="789"/>
        <v>#N/A</v>
      </c>
      <c r="R3602" s="14" t="e">
        <f t="shared" si="790"/>
        <v>#N/A</v>
      </c>
      <c r="T3602" s="14" t="e">
        <f t="shared" si="785"/>
        <v>#N/A</v>
      </c>
      <c r="U3602" s="14" t="e">
        <f t="shared" si="791"/>
        <v>#N/A</v>
      </c>
      <c r="V3602" s="14" t="e">
        <f t="shared" si="786"/>
        <v>#N/A</v>
      </c>
      <c r="W3602" s="14"/>
      <c r="X3602" s="14"/>
      <c r="Y3602" s="18" t="e">
        <f t="shared" si="792"/>
        <v>#N/A</v>
      </c>
      <c r="AE3602" s="18" t="e">
        <f t="shared" si="787"/>
        <v>#N/A</v>
      </c>
      <c r="AF3602" s="18" t="e">
        <f t="shared" si="788"/>
        <v>#N/A</v>
      </c>
      <c r="AG3602" s="18" t="e">
        <f t="shared" si="793"/>
        <v>#DIV/0!</v>
      </c>
      <c r="AH3602" s="18" t="e">
        <f t="shared" si="794"/>
        <v>#N/A</v>
      </c>
      <c r="AJ3602" s="18"/>
      <c r="AK3602" s="18"/>
      <c r="AL3602" s="18"/>
      <c r="AN3602" s="18"/>
      <c r="AO3602" s="18"/>
      <c r="AP3602" s="18"/>
      <c r="AQ3602" s="18"/>
      <c r="AR3602" s="18"/>
      <c r="AS3602" s="18"/>
      <c r="AT3602" s="18"/>
      <c r="AU3602" s="18"/>
      <c r="AV3602" s="18"/>
      <c r="AW3602" s="18"/>
      <c r="AX3602" s="18"/>
      <c r="AY3602" s="18"/>
      <c r="AZ3602" s="18"/>
      <c r="BA3602" s="18"/>
      <c r="BB3602" s="18"/>
      <c r="BC3602" s="18"/>
      <c r="BD3602" s="18"/>
      <c r="BE3602" s="18"/>
      <c r="BF3602" s="18"/>
      <c r="BL3602" s="18" t="e">
        <f t="shared" si="798"/>
        <v>#N/A</v>
      </c>
      <c r="BM3602" s="18" t="e">
        <f t="shared" si="795"/>
        <v>#N/A</v>
      </c>
      <c r="BN3602" s="18" t="e">
        <f t="shared" si="796"/>
        <v>#N/A</v>
      </c>
      <c r="BO3602" s="18" t="e">
        <f t="shared" si="797"/>
        <v>#N/A</v>
      </c>
      <c r="BT3602" s="18"/>
      <c r="BU3602" s="18"/>
      <c r="BV3602" s="18"/>
      <c r="BW3602" s="18"/>
      <c r="BX3602" s="18"/>
    </row>
    <row r="3603" spans="14:76" x14ac:dyDescent="0.25">
      <c r="N3603" s="14" t="e">
        <f>IF(ISNUMBER('Dosimetry Worksheet'!H3613), 'Dosimetry Worksheet'!H3613, NA())</f>
        <v>#N/A</v>
      </c>
      <c r="O3603" s="14" t="e">
        <f>IF(ISNUMBER(N3603), 'Dosimetry Worksheet'!I3613, NA())</f>
        <v>#N/A</v>
      </c>
      <c r="P3603" s="14"/>
      <c r="Q3603" s="14" t="e">
        <f t="shared" si="789"/>
        <v>#N/A</v>
      </c>
      <c r="R3603" s="14" t="e">
        <f t="shared" si="790"/>
        <v>#N/A</v>
      </c>
      <c r="T3603" s="14" t="e">
        <f t="shared" si="785"/>
        <v>#N/A</v>
      </c>
      <c r="U3603" s="14" t="e">
        <f t="shared" si="791"/>
        <v>#N/A</v>
      </c>
      <c r="V3603" s="14" t="e">
        <f t="shared" si="786"/>
        <v>#N/A</v>
      </c>
      <c r="W3603" s="14"/>
      <c r="X3603" s="14"/>
      <c r="Y3603" s="18" t="e">
        <f t="shared" si="792"/>
        <v>#N/A</v>
      </c>
      <c r="AE3603" s="18" t="e">
        <f t="shared" si="787"/>
        <v>#N/A</v>
      </c>
      <c r="AF3603" s="18" t="e">
        <f t="shared" si="788"/>
        <v>#N/A</v>
      </c>
      <c r="AG3603" s="18" t="e">
        <f t="shared" si="793"/>
        <v>#DIV/0!</v>
      </c>
      <c r="AH3603" s="18" t="e">
        <f t="shared" si="794"/>
        <v>#N/A</v>
      </c>
      <c r="AJ3603" s="18"/>
      <c r="AK3603" s="18"/>
      <c r="AL3603" s="18"/>
      <c r="AN3603" s="18"/>
      <c r="AO3603" s="18"/>
      <c r="AP3603" s="18"/>
      <c r="AQ3603" s="18"/>
      <c r="AR3603" s="18"/>
      <c r="AS3603" s="18"/>
      <c r="AT3603" s="18"/>
      <c r="AU3603" s="18"/>
      <c r="AV3603" s="18"/>
      <c r="AW3603" s="18"/>
      <c r="AX3603" s="18"/>
      <c r="AY3603" s="18"/>
      <c r="AZ3603" s="18"/>
      <c r="BA3603" s="18"/>
      <c r="BB3603" s="18"/>
      <c r="BC3603" s="18"/>
      <c r="BD3603" s="18"/>
      <c r="BE3603" s="18"/>
      <c r="BF3603" s="18"/>
      <c r="BL3603" s="18" t="e">
        <f t="shared" si="798"/>
        <v>#N/A</v>
      </c>
      <c r="BM3603" s="18" t="e">
        <f t="shared" si="795"/>
        <v>#N/A</v>
      </c>
      <c r="BN3603" s="18" t="e">
        <f t="shared" si="796"/>
        <v>#N/A</v>
      </c>
      <c r="BO3603" s="18" t="e">
        <f t="shared" si="797"/>
        <v>#N/A</v>
      </c>
      <c r="BT3603" s="18"/>
      <c r="BU3603" s="18"/>
      <c r="BV3603" s="18"/>
      <c r="BW3603" s="18"/>
      <c r="BX3603" s="18"/>
    </row>
    <row r="3604" spans="14:76" x14ac:dyDescent="0.25">
      <c r="N3604" s="14" t="e">
        <f>IF(ISNUMBER('Dosimetry Worksheet'!H3614), 'Dosimetry Worksheet'!H3614, NA())</f>
        <v>#N/A</v>
      </c>
      <c r="O3604" s="14" t="e">
        <f>IF(ISNUMBER(N3604), 'Dosimetry Worksheet'!I3614, NA())</f>
        <v>#N/A</v>
      </c>
      <c r="P3604" s="14"/>
      <c r="Q3604" s="14" t="e">
        <f t="shared" si="789"/>
        <v>#N/A</v>
      </c>
      <c r="R3604" s="14" t="e">
        <f t="shared" si="790"/>
        <v>#N/A</v>
      </c>
      <c r="T3604" s="14" t="e">
        <f t="shared" si="785"/>
        <v>#N/A</v>
      </c>
      <c r="U3604" s="14" t="e">
        <f t="shared" si="791"/>
        <v>#N/A</v>
      </c>
      <c r="V3604" s="14" t="e">
        <f t="shared" si="786"/>
        <v>#N/A</v>
      </c>
      <c r="W3604" s="14"/>
      <c r="X3604" s="14"/>
      <c r="Y3604" s="18" t="e">
        <f t="shared" si="792"/>
        <v>#N/A</v>
      </c>
      <c r="AE3604" s="18" t="e">
        <f t="shared" si="787"/>
        <v>#N/A</v>
      </c>
      <c r="AF3604" s="18" t="e">
        <f t="shared" si="788"/>
        <v>#N/A</v>
      </c>
      <c r="AG3604" s="18" t="e">
        <f t="shared" si="793"/>
        <v>#DIV/0!</v>
      </c>
      <c r="AH3604" s="18" t="e">
        <f t="shared" si="794"/>
        <v>#N/A</v>
      </c>
      <c r="AJ3604" s="18"/>
      <c r="AK3604" s="18"/>
      <c r="AL3604" s="18"/>
      <c r="AN3604" s="18"/>
      <c r="AO3604" s="18"/>
      <c r="AP3604" s="18"/>
      <c r="AQ3604" s="18"/>
      <c r="AR3604" s="18"/>
      <c r="AS3604" s="18"/>
      <c r="AT3604" s="18"/>
      <c r="AU3604" s="18"/>
      <c r="AV3604" s="18"/>
      <c r="AW3604" s="18"/>
      <c r="AX3604" s="18"/>
      <c r="AY3604" s="18"/>
      <c r="AZ3604" s="18"/>
      <c r="BA3604" s="18"/>
      <c r="BB3604" s="18"/>
      <c r="BC3604" s="18"/>
      <c r="BD3604" s="18"/>
      <c r="BE3604" s="18"/>
      <c r="BF3604" s="18"/>
      <c r="BL3604" s="18" t="e">
        <f t="shared" si="798"/>
        <v>#N/A</v>
      </c>
      <c r="BM3604" s="18" t="e">
        <f t="shared" si="795"/>
        <v>#N/A</v>
      </c>
      <c r="BN3604" s="18" t="e">
        <f t="shared" si="796"/>
        <v>#N/A</v>
      </c>
      <c r="BO3604" s="18" t="e">
        <f t="shared" si="797"/>
        <v>#N/A</v>
      </c>
      <c r="BT3604" s="18"/>
      <c r="BU3604" s="18"/>
      <c r="BV3604" s="18"/>
      <c r="BW3604" s="18"/>
      <c r="BX3604" s="18"/>
    </row>
    <row r="3605" spans="14:76" x14ac:dyDescent="0.25">
      <c r="N3605" s="14" t="e">
        <f>IF(ISNUMBER('Dosimetry Worksheet'!H3615), 'Dosimetry Worksheet'!H3615, NA())</f>
        <v>#N/A</v>
      </c>
      <c r="O3605" s="14" t="e">
        <f>IF(ISNUMBER(N3605), 'Dosimetry Worksheet'!I3615, NA())</f>
        <v>#N/A</v>
      </c>
      <c r="P3605" s="14"/>
      <c r="Q3605" s="14" t="e">
        <f t="shared" si="789"/>
        <v>#N/A</v>
      </c>
      <c r="R3605" s="14" t="e">
        <f t="shared" si="790"/>
        <v>#N/A</v>
      </c>
      <c r="T3605" s="14" t="e">
        <f t="shared" si="785"/>
        <v>#N/A</v>
      </c>
      <c r="U3605" s="14" t="e">
        <f t="shared" si="791"/>
        <v>#N/A</v>
      </c>
      <c r="V3605" s="14" t="e">
        <f t="shared" si="786"/>
        <v>#N/A</v>
      </c>
      <c r="W3605" s="14"/>
      <c r="X3605" s="14"/>
      <c r="Y3605" s="18" t="e">
        <f t="shared" si="792"/>
        <v>#N/A</v>
      </c>
      <c r="AE3605" s="18" t="e">
        <f t="shared" si="787"/>
        <v>#N/A</v>
      </c>
      <c r="AF3605" s="18" t="e">
        <f t="shared" si="788"/>
        <v>#N/A</v>
      </c>
      <c r="AG3605" s="18" t="e">
        <f t="shared" si="793"/>
        <v>#DIV/0!</v>
      </c>
      <c r="AH3605" s="18" t="e">
        <f t="shared" si="794"/>
        <v>#N/A</v>
      </c>
      <c r="AJ3605" s="18"/>
      <c r="AK3605" s="18"/>
      <c r="AL3605" s="18"/>
      <c r="AN3605" s="18"/>
      <c r="AO3605" s="18"/>
      <c r="AP3605" s="18"/>
      <c r="AQ3605" s="18"/>
      <c r="AR3605" s="18"/>
      <c r="AS3605" s="18"/>
      <c r="AT3605" s="18"/>
      <c r="AU3605" s="18"/>
      <c r="AV3605" s="18"/>
      <c r="AW3605" s="18"/>
      <c r="AX3605" s="18"/>
      <c r="AY3605" s="18"/>
      <c r="AZ3605" s="18"/>
      <c r="BA3605" s="18"/>
      <c r="BB3605" s="18"/>
      <c r="BC3605" s="18"/>
      <c r="BD3605" s="18"/>
      <c r="BE3605" s="18"/>
      <c r="BF3605" s="18"/>
      <c r="BL3605" s="18" t="e">
        <f t="shared" si="798"/>
        <v>#N/A</v>
      </c>
      <c r="BM3605" s="18" t="e">
        <f t="shared" si="795"/>
        <v>#N/A</v>
      </c>
      <c r="BN3605" s="18" t="e">
        <f t="shared" si="796"/>
        <v>#N/A</v>
      </c>
      <c r="BO3605" s="18" t="e">
        <f t="shared" si="797"/>
        <v>#N/A</v>
      </c>
      <c r="BT3605" s="18"/>
      <c r="BU3605" s="18"/>
      <c r="BV3605" s="18"/>
      <c r="BW3605" s="18"/>
      <c r="BX3605" s="18"/>
    </row>
    <row r="3606" spans="14:76" x14ac:dyDescent="0.25">
      <c r="N3606" s="14" t="e">
        <f>IF(ISNUMBER('Dosimetry Worksheet'!H3616), 'Dosimetry Worksheet'!H3616, NA())</f>
        <v>#N/A</v>
      </c>
      <c r="O3606" s="14" t="e">
        <f>IF(ISNUMBER(N3606), 'Dosimetry Worksheet'!I3616, NA())</f>
        <v>#N/A</v>
      </c>
      <c r="P3606" s="14"/>
      <c r="Q3606" s="14" t="e">
        <f t="shared" si="789"/>
        <v>#N/A</v>
      </c>
      <c r="R3606" s="14" t="e">
        <f t="shared" si="790"/>
        <v>#N/A</v>
      </c>
      <c r="T3606" s="14" t="e">
        <f t="shared" si="785"/>
        <v>#N/A</v>
      </c>
      <c r="U3606" s="14" t="e">
        <f t="shared" si="791"/>
        <v>#N/A</v>
      </c>
      <c r="V3606" s="14" t="e">
        <f t="shared" si="786"/>
        <v>#N/A</v>
      </c>
      <c r="W3606" s="14"/>
      <c r="X3606" s="14"/>
      <c r="Y3606" s="18" t="e">
        <f t="shared" si="792"/>
        <v>#N/A</v>
      </c>
      <c r="AE3606" s="18" t="e">
        <f t="shared" si="787"/>
        <v>#N/A</v>
      </c>
      <c r="AF3606" s="18" t="e">
        <f t="shared" si="788"/>
        <v>#N/A</v>
      </c>
      <c r="AG3606" s="18" t="e">
        <f t="shared" si="793"/>
        <v>#DIV/0!</v>
      </c>
      <c r="AH3606" s="18" t="e">
        <f t="shared" si="794"/>
        <v>#N/A</v>
      </c>
      <c r="AJ3606" s="18"/>
      <c r="AK3606" s="18"/>
      <c r="AL3606" s="18"/>
      <c r="AN3606" s="18"/>
      <c r="AO3606" s="18"/>
      <c r="AP3606" s="18"/>
      <c r="AQ3606" s="18"/>
      <c r="AR3606" s="18"/>
      <c r="AS3606" s="18"/>
      <c r="AT3606" s="18"/>
      <c r="AU3606" s="18"/>
      <c r="AV3606" s="18"/>
      <c r="AW3606" s="18"/>
      <c r="AX3606" s="18"/>
      <c r="AY3606" s="18"/>
      <c r="AZ3606" s="18"/>
      <c r="BA3606" s="18"/>
      <c r="BB3606" s="18"/>
      <c r="BC3606" s="18"/>
      <c r="BD3606" s="18"/>
      <c r="BE3606" s="18"/>
      <c r="BF3606" s="18"/>
      <c r="BL3606" s="18" t="e">
        <f t="shared" si="798"/>
        <v>#N/A</v>
      </c>
      <c r="BM3606" s="18" t="e">
        <f t="shared" si="795"/>
        <v>#N/A</v>
      </c>
      <c r="BN3606" s="18" t="e">
        <f t="shared" si="796"/>
        <v>#N/A</v>
      </c>
      <c r="BO3606" s="18" t="e">
        <f t="shared" si="797"/>
        <v>#N/A</v>
      </c>
      <c r="BT3606" s="18"/>
      <c r="BU3606" s="18"/>
      <c r="BV3606" s="18"/>
      <c r="BW3606" s="18"/>
      <c r="BX3606" s="18"/>
    </row>
    <row r="3607" spans="14:76" x14ac:dyDescent="0.25">
      <c r="N3607" s="14" t="e">
        <f>IF(ISNUMBER('Dosimetry Worksheet'!H3617), 'Dosimetry Worksheet'!H3617, NA())</f>
        <v>#N/A</v>
      </c>
      <c r="O3607" s="14" t="e">
        <f>IF(ISNUMBER(N3607), 'Dosimetry Worksheet'!I3617, NA())</f>
        <v>#N/A</v>
      </c>
      <c r="P3607" s="14"/>
      <c r="Q3607" s="14" t="e">
        <f t="shared" si="789"/>
        <v>#N/A</v>
      </c>
      <c r="R3607" s="14" t="e">
        <f t="shared" si="790"/>
        <v>#N/A</v>
      </c>
      <c r="T3607" s="14" t="e">
        <f t="shared" si="785"/>
        <v>#N/A</v>
      </c>
      <c r="U3607" s="14" t="e">
        <f t="shared" si="791"/>
        <v>#N/A</v>
      </c>
      <c r="V3607" s="14" t="e">
        <f t="shared" si="786"/>
        <v>#N/A</v>
      </c>
      <c r="W3607" s="14"/>
      <c r="X3607" s="14"/>
      <c r="Y3607" s="18" t="e">
        <f t="shared" si="792"/>
        <v>#N/A</v>
      </c>
      <c r="AE3607" s="18" t="e">
        <f t="shared" si="787"/>
        <v>#N/A</v>
      </c>
      <c r="AF3607" s="18" t="e">
        <f t="shared" si="788"/>
        <v>#N/A</v>
      </c>
      <c r="AG3607" s="18" t="e">
        <f t="shared" si="793"/>
        <v>#DIV/0!</v>
      </c>
      <c r="AH3607" s="18" t="e">
        <f t="shared" si="794"/>
        <v>#N/A</v>
      </c>
      <c r="AJ3607" s="18"/>
      <c r="AK3607" s="18"/>
      <c r="AL3607" s="18"/>
      <c r="AN3607" s="18"/>
      <c r="AO3607" s="18"/>
      <c r="AP3607" s="18"/>
      <c r="AQ3607" s="18"/>
      <c r="AR3607" s="18"/>
      <c r="AS3607" s="18"/>
      <c r="AT3607" s="18"/>
      <c r="AU3607" s="18"/>
      <c r="AV3607" s="18"/>
      <c r="AW3607" s="18"/>
      <c r="AX3607" s="18"/>
      <c r="AY3607" s="18"/>
      <c r="AZ3607" s="18"/>
      <c r="BA3607" s="18"/>
      <c r="BB3607" s="18"/>
      <c r="BC3607" s="18"/>
      <c r="BD3607" s="18"/>
      <c r="BE3607" s="18"/>
      <c r="BF3607" s="18"/>
      <c r="BL3607" s="18" t="e">
        <f t="shared" si="798"/>
        <v>#N/A</v>
      </c>
      <c r="BM3607" s="18" t="e">
        <f t="shared" si="795"/>
        <v>#N/A</v>
      </c>
      <c r="BN3607" s="18" t="e">
        <f t="shared" si="796"/>
        <v>#N/A</v>
      </c>
      <c r="BO3607" s="18" t="e">
        <f t="shared" si="797"/>
        <v>#N/A</v>
      </c>
      <c r="BT3607" s="18"/>
      <c r="BU3607" s="18"/>
      <c r="BV3607" s="18"/>
      <c r="BW3607" s="18"/>
      <c r="BX3607" s="18"/>
    </row>
    <row r="3608" spans="14:76" x14ac:dyDescent="0.25">
      <c r="N3608" s="14" t="e">
        <f>IF(ISNUMBER('Dosimetry Worksheet'!H3618), 'Dosimetry Worksheet'!H3618, NA())</f>
        <v>#N/A</v>
      </c>
      <c r="O3608" s="14" t="e">
        <f>IF(ISNUMBER(N3608), 'Dosimetry Worksheet'!I3618, NA())</f>
        <v>#N/A</v>
      </c>
      <c r="P3608" s="14"/>
      <c r="Q3608" s="14" t="e">
        <f t="shared" si="789"/>
        <v>#N/A</v>
      </c>
      <c r="R3608" s="14" t="e">
        <f t="shared" si="790"/>
        <v>#N/A</v>
      </c>
      <c r="T3608" s="14" t="e">
        <f t="shared" si="785"/>
        <v>#N/A</v>
      </c>
      <c r="U3608" s="14" t="e">
        <f t="shared" si="791"/>
        <v>#N/A</v>
      </c>
      <c r="V3608" s="14" t="e">
        <f t="shared" si="786"/>
        <v>#N/A</v>
      </c>
      <c r="W3608" s="14"/>
      <c r="X3608" s="14"/>
      <c r="Y3608" s="18" t="e">
        <f t="shared" si="792"/>
        <v>#N/A</v>
      </c>
      <c r="AE3608" s="18" t="e">
        <f t="shared" si="787"/>
        <v>#N/A</v>
      </c>
      <c r="AF3608" s="18" t="e">
        <f t="shared" si="788"/>
        <v>#N/A</v>
      </c>
      <c r="AG3608" s="18" t="e">
        <f t="shared" si="793"/>
        <v>#DIV/0!</v>
      </c>
      <c r="AH3608" s="18" t="e">
        <f t="shared" si="794"/>
        <v>#N/A</v>
      </c>
      <c r="AJ3608" s="18"/>
      <c r="AK3608" s="18"/>
      <c r="AL3608" s="18"/>
      <c r="AN3608" s="18"/>
      <c r="AO3608" s="18"/>
      <c r="AP3608" s="18"/>
      <c r="AQ3608" s="18"/>
      <c r="AR3608" s="18"/>
      <c r="AS3608" s="18"/>
      <c r="AT3608" s="18"/>
      <c r="AU3608" s="18"/>
      <c r="AV3608" s="18"/>
      <c r="AW3608" s="18"/>
      <c r="AX3608" s="18"/>
      <c r="AY3608" s="18"/>
      <c r="AZ3608" s="18"/>
      <c r="BA3608" s="18"/>
      <c r="BB3608" s="18"/>
      <c r="BC3608" s="18"/>
      <c r="BD3608" s="18"/>
      <c r="BE3608" s="18"/>
      <c r="BF3608" s="18"/>
      <c r="BL3608" s="18" t="e">
        <f t="shared" si="798"/>
        <v>#N/A</v>
      </c>
      <c r="BM3608" s="18" t="e">
        <f t="shared" si="795"/>
        <v>#N/A</v>
      </c>
      <c r="BN3608" s="18" t="e">
        <f t="shared" si="796"/>
        <v>#N/A</v>
      </c>
      <c r="BO3608" s="18" t="e">
        <f t="shared" si="797"/>
        <v>#N/A</v>
      </c>
      <c r="BT3608" s="18"/>
      <c r="BU3608" s="18"/>
      <c r="BV3608" s="18"/>
      <c r="BW3608" s="18"/>
      <c r="BX3608" s="18"/>
    </row>
    <row r="3609" spans="14:76" x14ac:dyDescent="0.25">
      <c r="N3609" s="14" t="e">
        <f>IF(ISNUMBER('Dosimetry Worksheet'!H3619), 'Dosimetry Worksheet'!H3619, NA())</f>
        <v>#N/A</v>
      </c>
      <c r="O3609" s="14" t="e">
        <f>IF(ISNUMBER(N3609), 'Dosimetry Worksheet'!I3619, NA())</f>
        <v>#N/A</v>
      </c>
      <c r="P3609" s="14"/>
      <c r="Q3609" s="14" t="e">
        <f t="shared" si="789"/>
        <v>#N/A</v>
      </c>
      <c r="R3609" s="14" t="e">
        <f t="shared" si="790"/>
        <v>#N/A</v>
      </c>
      <c r="T3609" s="14" t="e">
        <f t="shared" si="785"/>
        <v>#N/A</v>
      </c>
      <c r="U3609" s="14" t="e">
        <f t="shared" si="791"/>
        <v>#N/A</v>
      </c>
      <c r="V3609" s="14" t="e">
        <f t="shared" si="786"/>
        <v>#N/A</v>
      </c>
      <c r="W3609" s="14"/>
      <c r="X3609" s="14"/>
      <c r="Y3609" s="18" t="e">
        <f t="shared" si="792"/>
        <v>#N/A</v>
      </c>
      <c r="AE3609" s="18" t="e">
        <f t="shared" si="787"/>
        <v>#N/A</v>
      </c>
      <c r="AF3609" s="18" t="e">
        <f t="shared" si="788"/>
        <v>#N/A</v>
      </c>
      <c r="AG3609" s="18" t="e">
        <f t="shared" si="793"/>
        <v>#DIV/0!</v>
      </c>
      <c r="AH3609" s="18" t="e">
        <f t="shared" si="794"/>
        <v>#N/A</v>
      </c>
      <c r="AJ3609" s="18"/>
      <c r="AK3609" s="18"/>
      <c r="AL3609" s="18"/>
      <c r="AN3609" s="18"/>
      <c r="AO3609" s="18"/>
      <c r="AP3609" s="18"/>
      <c r="AQ3609" s="18"/>
      <c r="AR3609" s="18"/>
      <c r="AS3609" s="18"/>
      <c r="AT3609" s="18"/>
      <c r="AU3609" s="18"/>
      <c r="AV3609" s="18"/>
      <c r="AW3609" s="18"/>
      <c r="AX3609" s="18"/>
      <c r="AY3609" s="18"/>
      <c r="AZ3609" s="18"/>
      <c r="BA3609" s="18"/>
      <c r="BB3609" s="18"/>
      <c r="BC3609" s="18"/>
      <c r="BD3609" s="18"/>
      <c r="BE3609" s="18"/>
      <c r="BF3609" s="18"/>
      <c r="BL3609" s="18" t="e">
        <f t="shared" si="798"/>
        <v>#N/A</v>
      </c>
      <c r="BM3609" s="18" t="e">
        <f t="shared" si="795"/>
        <v>#N/A</v>
      </c>
      <c r="BN3609" s="18" t="e">
        <f t="shared" si="796"/>
        <v>#N/A</v>
      </c>
      <c r="BO3609" s="18" t="e">
        <f t="shared" si="797"/>
        <v>#N/A</v>
      </c>
      <c r="BT3609" s="18"/>
      <c r="BU3609" s="18"/>
      <c r="BV3609" s="18"/>
      <c r="BW3609" s="18"/>
      <c r="BX3609" s="18"/>
    </row>
    <row r="3610" spans="14:76" x14ac:dyDescent="0.25">
      <c r="N3610" s="14" t="e">
        <f>IF(ISNUMBER('Dosimetry Worksheet'!H3620), 'Dosimetry Worksheet'!H3620, NA())</f>
        <v>#N/A</v>
      </c>
      <c r="O3610" s="14" t="e">
        <f>IF(ISNUMBER(N3610), 'Dosimetry Worksheet'!I3620, NA())</f>
        <v>#N/A</v>
      </c>
      <c r="P3610" s="14"/>
      <c r="Q3610" s="14" t="e">
        <f t="shared" si="789"/>
        <v>#N/A</v>
      </c>
      <c r="R3610" s="14" t="e">
        <f t="shared" si="790"/>
        <v>#N/A</v>
      </c>
      <c r="T3610" s="14" t="e">
        <f t="shared" si="785"/>
        <v>#N/A</v>
      </c>
      <c r="U3610" s="14" t="e">
        <f t="shared" si="791"/>
        <v>#N/A</v>
      </c>
      <c r="V3610" s="14" t="e">
        <f t="shared" si="786"/>
        <v>#N/A</v>
      </c>
      <c r="W3610" s="14"/>
      <c r="X3610" s="14"/>
      <c r="Y3610" s="18" t="e">
        <f t="shared" si="792"/>
        <v>#N/A</v>
      </c>
      <c r="AE3610" s="18" t="e">
        <f t="shared" si="787"/>
        <v>#N/A</v>
      </c>
      <c r="AF3610" s="18" t="e">
        <f t="shared" si="788"/>
        <v>#N/A</v>
      </c>
      <c r="AG3610" s="18" t="e">
        <f t="shared" si="793"/>
        <v>#DIV/0!</v>
      </c>
      <c r="AH3610" s="18" t="e">
        <f t="shared" si="794"/>
        <v>#N/A</v>
      </c>
      <c r="AJ3610" s="18"/>
      <c r="AK3610" s="18"/>
      <c r="AL3610" s="18"/>
      <c r="AN3610" s="18"/>
      <c r="AO3610" s="18"/>
      <c r="AP3610" s="18"/>
      <c r="AQ3610" s="18"/>
      <c r="AR3610" s="18"/>
      <c r="AS3610" s="18"/>
      <c r="AT3610" s="18"/>
      <c r="AU3610" s="18"/>
      <c r="AV3610" s="18"/>
      <c r="AW3610" s="18"/>
      <c r="AX3610" s="18"/>
      <c r="AY3610" s="18"/>
      <c r="AZ3610" s="18"/>
      <c r="BA3610" s="18"/>
      <c r="BB3610" s="18"/>
      <c r="BC3610" s="18"/>
      <c r="BD3610" s="18"/>
      <c r="BE3610" s="18"/>
      <c r="BF3610" s="18"/>
      <c r="BL3610" s="18" t="e">
        <f t="shared" si="798"/>
        <v>#N/A</v>
      </c>
      <c r="BM3610" s="18" t="e">
        <f t="shared" si="795"/>
        <v>#N/A</v>
      </c>
      <c r="BN3610" s="18" t="e">
        <f t="shared" si="796"/>
        <v>#N/A</v>
      </c>
      <c r="BO3610" s="18" t="e">
        <f t="shared" si="797"/>
        <v>#N/A</v>
      </c>
      <c r="BT3610" s="18"/>
      <c r="BU3610" s="18"/>
      <c r="BV3610" s="18"/>
      <c r="BW3610" s="18"/>
      <c r="BX3610" s="18"/>
    </row>
    <row r="3611" spans="14:76" x14ac:dyDescent="0.25">
      <c r="N3611" s="14" t="e">
        <f>IF(ISNUMBER('Dosimetry Worksheet'!H3621), 'Dosimetry Worksheet'!H3621, NA())</f>
        <v>#N/A</v>
      </c>
      <c r="O3611" s="14" t="e">
        <f>IF(ISNUMBER(N3611), 'Dosimetry Worksheet'!I3621, NA())</f>
        <v>#N/A</v>
      </c>
      <c r="P3611" s="14"/>
      <c r="Q3611" s="14" t="e">
        <f t="shared" si="789"/>
        <v>#N/A</v>
      </c>
      <c r="R3611" s="14" t="e">
        <f t="shared" si="790"/>
        <v>#N/A</v>
      </c>
      <c r="T3611" s="14" t="e">
        <f t="shared" si="785"/>
        <v>#N/A</v>
      </c>
      <c r="U3611" s="14" t="e">
        <f t="shared" si="791"/>
        <v>#N/A</v>
      </c>
      <c r="V3611" s="14" t="e">
        <f t="shared" si="786"/>
        <v>#N/A</v>
      </c>
      <c r="W3611" s="14"/>
      <c r="X3611" s="14"/>
      <c r="Y3611" s="18" t="e">
        <f t="shared" si="792"/>
        <v>#N/A</v>
      </c>
      <c r="AE3611" s="18" t="e">
        <f t="shared" si="787"/>
        <v>#N/A</v>
      </c>
      <c r="AF3611" s="18" t="e">
        <f t="shared" si="788"/>
        <v>#N/A</v>
      </c>
      <c r="AG3611" s="18" t="e">
        <f t="shared" si="793"/>
        <v>#DIV/0!</v>
      </c>
      <c r="AH3611" s="18" t="e">
        <f t="shared" si="794"/>
        <v>#N/A</v>
      </c>
      <c r="AJ3611" s="18"/>
      <c r="AK3611" s="18"/>
      <c r="AL3611" s="18"/>
      <c r="AN3611" s="18"/>
      <c r="AO3611" s="18"/>
      <c r="AP3611" s="18"/>
      <c r="AQ3611" s="18"/>
      <c r="AR3611" s="18"/>
      <c r="AS3611" s="18"/>
      <c r="AT3611" s="18"/>
      <c r="AU3611" s="18"/>
      <c r="AV3611" s="18"/>
      <c r="AW3611" s="18"/>
      <c r="AX3611" s="18"/>
      <c r="AY3611" s="18"/>
      <c r="AZ3611" s="18"/>
      <c r="BA3611" s="18"/>
      <c r="BB3611" s="18"/>
      <c r="BC3611" s="18"/>
      <c r="BD3611" s="18"/>
      <c r="BE3611" s="18"/>
      <c r="BF3611" s="18"/>
      <c r="BL3611" s="18" t="e">
        <f t="shared" si="798"/>
        <v>#N/A</v>
      </c>
      <c r="BM3611" s="18" t="e">
        <f t="shared" si="795"/>
        <v>#N/A</v>
      </c>
      <c r="BN3611" s="18" t="e">
        <f t="shared" si="796"/>
        <v>#N/A</v>
      </c>
      <c r="BO3611" s="18" t="e">
        <f t="shared" si="797"/>
        <v>#N/A</v>
      </c>
      <c r="BT3611" s="18"/>
      <c r="BU3611" s="18"/>
      <c r="BV3611" s="18"/>
      <c r="BW3611" s="18"/>
      <c r="BX3611" s="18"/>
    </row>
    <row r="3612" spans="14:76" x14ac:dyDescent="0.25">
      <c r="N3612" s="14" t="e">
        <f>IF(ISNUMBER('Dosimetry Worksheet'!H3622), 'Dosimetry Worksheet'!H3622, NA())</f>
        <v>#N/A</v>
      </c>
      <c r="O3612" s="14" t="e">
        <f>IF(ISNUMBER(N3612), 'Dosimetry Worksheet'!I3622, NA())</f>
        <v>#N/A</v>
      </c>
      <c r="P3612" s="14"/>
      <c r="Q3612" s="14" t="e">
        <f t="shared" si="789"/>
        <v>#N/A</v>
      </c>
      <c r="R3612" s="14" t="e">
        <f t="shared" si="790"/>
        <v>#N/A</v>
      </c>
      <c r="T3612" s="14" t="e">
        <f t="shared" si="785"/>
        <v>#N/A</v>
      </c>
      <c r="U3612" s="14" t="e">
        <f t="shared" si="791"/>
        <v>#N/A</v>
      </c>
      <c r="V3612" s="14" t="e">
        <f t="shared" si="786"/>
        <v>#N/A</v>
      </c>
      <c r="W3612" s="14"/>
      <c r="X3612" s="14"/>
      <c r="Y3612" s="18" t="e">
        <f t="shared" si="792"/>
        <v>#N/A</v>
      </c>
      <c r="AE3612" s="18" t="e">
        <f t="shared" si="787"/>
        <v>#N/A</v>
      </c>
      <c r="AF3612" s="18" t="e">
        <f t="shared" si="788"/>
        <v>#N/A</v>
      </c>
      <c r="AG3612" s="18" t="e">
        <f t="shared" si="793"/>
        <v>#DIV/0!</v>
      </c>
      <c r="AH3612" s="18" t="e">
        <f t="shared" si="794"/>
        <v>#N/A</v>
      </c>
      <c r="AJ3612" s="18"/>
      <c r="AK3612" s="18"/>
      <c r="AL3612" s="18"/>
      <c r="AN3612" s="18"/>
      <c r="AO3612" s="18"/>
      <c r="AP3612" s="18"/>
      <c r="AQ3612" s="18"/>
      <c r="AR3612" s="18"/>
      <c r="AS3612" s="18"/>
      <c r="AT3612" s="18"/>
      <c r="AU3612" s="18"/>
      <c r="AV3612" s="18"/>
      <c r="AW3612" s="18"/>
      <c r="AX3612" s="18"/>
      <c r="AY3612" s="18"/>
      <c r="AZ3612" s="18"/>
      <c r="BA3612" s="18"/>
      <c r="BB3612" s="18"/>
      <c r="BC3612" s="18"/>
      <c r="BD3612" s="18"/>
      <c r="BE3612" s="18"/>
      <c r="BF3612" s="18"/>
      <c r="BL3612" s="18" t="e">
        <f t="shared" si="798"/>
        <v>#N/A</v>
      </c>
      <c r="BM3612" s="18" t="e">
        <f t="shared" si="795"/>
        <v>#N/A</v>
      </c>
      <c r="BN3612" s="18" t="e">
        <f t="shared" si="796"/>
        <v>#N/A</v>
      </c>
      <c r="BO3612" s="18" t="e">
        <f t="shared" si="797"/>
        <v>#N/A</v>
      </c>
      <c r="BT3612" s="18"/>
      <c r="BU3612" s="18"/>
      <c r="BV3612" s="18"/>
      <c r="BW3612" s="18"/>
      <c r="BX3612" s="18"/>
    </row>
    <row r="3613" spans="14:76" x14ac:dyDescent="0.25">
      <c r="N3613" s="14" t="e">
        <f>IF(ISNUMBER('Dosimetry Worksheet'!H3623), 'Dosimetry Worksheet'!H3623, NA())</f>
        <v>#N/A</v>
      </c>
      <c r="O3613" s="14" t="e">
        <f>IF(ISNUMBER(N3613), 'Dosimetry Worksheet'!I3623, NA())</f>
        <v>#N/A</v>
      </c>
      <c r="P3613" s="14"/>
      <c r="Q3613" s="14" t="e">
        <f t="shared" si="789"/>
        <v>#N/A</v>
      </c>
      <c r="R3613" s="14" t="e">
        <f t="shared" si="790"/>
        <v>#N/A</v>
      </c>
      <c r="T3613" s="14" t="e">
        <f t="shared" si="785"/>
        <v>#N/A</v>
      </c>
      <c r="U3613" s="14" t="e">
        <f t="shared" si="791"/>
        <v>#N/A</v>
      </c>
      <c r="V3613" s="14" t="e">
        <f t="shared" si="786"/>
        <v>#N/A</v>
      </c>
      <c r="W3613" s="14"/>
      <c r="X3613" s="14"/>
      <c r="Y3613" s="18" t="e">
        <f t="shared" si="792"/>
        <v>#N/A</v>
      </c>
      <c r="AE3613" s="18" t="e">
        <f t="shared" si="787"/>
        <v>#N/A</v>
      </c>
      <c r="AF3613" s="18" t="e">
        <f t="shared" si="788"/>
        <v>#N/A</v>
      </c>
      <c r="AG3613" s="18" t="e">
        <f t="shared" si="793"/>
        <v>#DIV/0!</v>
      </c>
      <c r="AH3613" s="18" t="e">
        <f t="shared" si="794"/>
        <v>#N/A</v>
      </c>
      <c r="AJ3613" s="18"/>
      <c r="AK3613" s="18"/>
      <c r="AL3613" s="18"/>
      <c r="AN3613" s="18"/>
      <c r="AO3613" s="18"/>
      <c r="AP3613" s="18"/>
      <c r="AQ3613" s="18"/>
      <c r="AR3613" s="18"/>
      <c r="AS3613" s="18"/>
      <c r="AT3613" s="18"/>
      <c r="AU3613" s="18"/>
      <c r="AV3613" s="18"/>
      <c r="AW3613" s="18"/>
      <c r="AX3613" s="18"/>
      <c r="AY3613" s="18"/>
      <c r="AZ3613" s="18"/>
      <c r="BA3613" s="18"/>
      <c r="BB3613" s="18"/>
      <c r="BC3613" s="18"/>
      <c r="BD3613" s="18"/>
      <c r="BE3613" s="18"/>
      <c r="BF3613" s="18"/>
      <c r="BL3613" s="18" t="e">
        <f t="shared" si="798"/>
        <v>#N/A</v>
      </c>
      <c r="BM3613" s="18" t="e">
        <f t="shared" si="795"/>
        <v>#N/A</v>
      </c>
      <c r="BN3613" s="18" t="e">
        <f t="shared" si="796"/>
        <v>#N/A</v>
      </c>
      <c r="BO3613" s="18" t="e">
        <f t="shared" si="797"/>
        <v>#N/A</v>
      </c>
      <c r="BT3613" s="18"/>
      <c r="BU3613" s="18"/>
      <c r="BV3613" s="18"/>
      <c r="BW3613" s="18"/>
      <c r="BX3613" s="18"/>
    </row>
    <row r="3614" spans="14:76" x14ac:dyDescent="0.25">
      <c r="N3614" s="14" t="e">
        <f>IF(ISNUMBER('Dosimetry Worksheet'!H3624), 'Dosimetry Worksheet'!H3624, NA())</f>
        <v>#N/A</v>
      </c>
      <c r="O3614" s="14" t="e">
        <f>IF(ISNUMBER(N3614), 'Dosimetry Worksheet'!I3624, NA())</f>
        <v>#N/A</v>
      </c>
      <c r="P3614" s="14"/>
      <c r="Q3614" s="14" t="e">
        <f t="shared" si="789"/>
        <v>#N/A</v>
      </c>
      <c r="R3614" s="14" t="e">
        <f t="shared" si="790"/>
        <v>#N/A</v>
      </c>
      <c r="T3614" s="14" t="e">
        <f t="shared" si="785"/>
        <v>#N/A</v>
      </c>
      <c r="U3614" s="14" t="e">
        <f t="shared" si="791"/>
        <v>#N/A</v>
      </c>
      <c r="V3614" s="14" t="e">
        <f t="shared" si="786"/>
        <v>#N/A</v>
      </c>
      <c r="W3614" s="14"/>
      <c r="X3614" s="14"/>
      <c r="Y3614" s="18" t="e">
        <f t="shared" si="792"/>
        <v>#N/A</v>
      </c>
      <c r="AE3614" s="18" t="e">
        <f t="shared" si="787"/>
        <v>#N/A</v>
      </c>
      <c r="AF3614" s="18" t="e">
        <f t="shared" si="788"/>
        <v>#N/A</v>
      </c>
      <c r="AG3614" s="18" t="e">
        <f t="shared" si="793"/>
        <v>#DIV/0!</v>
      </c>
      <c r="AH3614" s="18" t="e">
        <f t="shared" si="794"/>
        <v>#N/A</v>
      </c>
      <c r="AJ3614" s="18"/>
      <c r="AK3614" s="18"/>
      <c r="AL3614" s="18"/>
      <c r="AN3614" s="18"/>
      <c r="AO3614" s="18"/>
      <c r="AP3614" s="18"/>
      <c r="AQ3614" s="18"/>
      <c r="AR3614" s="18"/>
      <c r="AS3614" s="18"/>
      <c r="AT3614" s="18"/>
      <c r="AU3614" s="18"/>
      <c r="AV3614" s="18"/>
      <c r="AW3614" s="18"/>
      <c r="AX3614" s="18"/>
      <c r="AY3614" s="18"/>
      <c r="AZ3614" s="18"/>
      <c r="BA3614" s="18"/>
      <c r="BB3614" s="18"/>
      <c r="BC3614" s="18"/>
      <c r="BD3614" s="18"/>
      <c r="BE3614" s="18"/>
      <c r="BF3614" s="18"/>
      <c r="BL3614" s="18" t="e">
        <f t="shared" si="798"/>
        <v>#N/A</v>
      </c>
      <c r="BM3614" s="18" t="e">
        <f t="shared" si="795"/>
        <v>#N/A</v>
      </c>
      <c r="BN3614" s="18" t="e">
        <f t="shared" si="796"/>
        <v>#N/A</v>
      </c>
      <c r="BO3614" s="18" t="e">
        <f t="shared" si="797"/>
        <v>#N/A</v>
      </c>
      <c r="BT3614" s="18"/>
      <c r="BU3614" s="18"/>
      <c r="BV3614" s="18"/>
      <c r="BW3614" s="18"/>
      <c r="BX3614" s="18"/>
    </row>
    <row r="3615" spans="14:76" x14ac:dyDescent="0.25">
      <c r="N3615" s="14" t="e">
        <f>IF(ISNUMBER('Dosimetry Worksheet'!H3625), 'Dosimetry Worksheet'!H3625, NA())</f>
        <v>#N/A</v>
      </c>
      <c r="O3615" s="14" t="e">
        <f>IF(ISNUMBER(N3615), 'Dosimetry Worksheet'!I3625, NA())</f>
        <v>#N/A</v>
      </c>
      <c r="P3615" s="14"/>
      <c r="Q3615" s="14" t="e">
        <f t="shared" si="789"/>
        <v>#N/A</v>
      </c>
      <c r="R3615" s="14" t="e">
        <f t="shared" si="790"/>
        <v>#N/A</v>
      </c>
      <c r="T3615" s="14" t="e">
        <f t="shared" si="785"/>
        <v>#N/A</v>
      </c>
      <c r="U3615" s="14" t="e">
        <f t="shared" si="791"/>
        <v>#N/A</v>
      </c>
      <c r="V3615" s="14" t="e">
        <f t="shared" si="786"/>
        <v>#N/A</v>
      </c>
      <c r="W3615" s="14"/>
      <c r="X3615" s="14"/>
      <c r="Y3615" s="18" t="e">
        <f t="shared" si="792"/>
        <v>#N/A</v>
      </c>
      <c r="AE3615" s="18" t="e">
        <f t="shared" si="787"/>
        <v>#N/A</v>
      </c>
      <c r="AF3615" s="18" t="e">
        <f t="shared" si="788"/>
        <v>#N/A</v>
      </c>
      <c r="AG3615" s="18" t="e">
        <f t="shared" si="793"/>
        <v>#DIV/0!</v>
      </c>
      <c r="AH3615" s="18" t="e">
        <f t="shared" si="794"/>
        <v>#N/A</v>
      </c>
      <c r="AJ3615" s="18"/>
      <c r="AK3615" s="18"/>
      <c r="AL3615" s="18"/>
      <c r="AN3615" s="18"/>
      <c r="AO3615" s="18"/>
      <c r="AP3615" s="18"/>
      <c r="AQ3615" s="18"/>
      <c r="AR3615" s="18"/>
      <c r="AS3615" s="18"/>
      <c r="AT3615" s="18"/>
      <c r="AU3615" s="18"/>
      <c r="AV3615" s="18"/>
      <c r="AW3615" s="18"/>
      <c r="AX3615" s="18"/>
      <c r="AY3615" s="18"/>
      <c r="AZ3615" s="18"/>
      <c r="BA3615" s="18"/>
      <c r="BB3615" s="18"/>
      <c r="BC3615" s="18"/>
      <c r="BD3615" s="18"/>
      <c r="BE3615" s="18"/>
      <c r="BF3615" s="18"/>
      <c r="BL3615" s="18" t="e">
        <f t="shared" si="798"/>
        <v>#N/A</v>
      </c>
      <c r="BM3615" s="18" t="e">
        <f t="shared" si="795"/>
        <v>#N/A</v>
      </c>
      <c r="BN3615" s="18" t="e">
        <f t="shared" si="796"/>
        <v>#N/A</v>
      </c>
      <c r="BO3615" s="18" t="e">
        <f t="shared" si="797"/>
        <v>#N/A</v>
      </c>
      <c r="BT3615" s="18"/>
      <c r="BU3615" s="18"/>
      <c r="BV3615" s="18"/>
      <c r="BW3615" s="18"/>
      <c r="BX3615" s="18"/>
    </row>
    <row r="3616" spans="14:76" x14ac:dyDescent="0.25">
      <c r="N3616" s="14" t="e">
        <f>IF(ISNUMBER('Dosimetry Worksheet'!H3626), 'Dosimetry Worksheet'!H3626, NA())</f>
        <v>#N/A</v>
      </c>
      <c r="O3616" s="14" t="e">
        <f>IF(ISNUMBER(N3616), 'Dosimetry Worksheet'!I3626, NA())</f>
        <v>#N/A</v>
      </c>
      <c r="P3616" s="14"/>
      <c r="Q3616" s="14" t="e">
        <f t="shared" si="789"/>
        <v>#N/A</v>
      </c>
      <c r="R3616" s="14" t="e">
        <f t="shared" si="790"/>
        <v>#N/A</v>
      </c>
      <c r="T3616" s="14" t="e">
        <f t="shared" si="785"/>
        <v>#N/A</v>
      </c>
      <c r="U3616" s="14" t="e">
        <f t="shared" si="791"/>
        <v>#N/A</v>
      </c>
      <c r="V3616" s="14" t="e">
        <f t="shared" si="786"/>
        <v>#N/A</v>
      </c>
      <c r="W3616" s="14"/>
      <c r="X3616" s="14"/>
      <c r="Y3616" s="18" t="e">
        <f t="shared" si="792"/>
        <v>#N/A</v>
      </c>
      <c r="AE3616" s="18" t="e">
        <f t="shared" si="787"/>
        <v>#N/A</v>
      </c>
      <c r="AF3616" s="18" t="e">
        <f t="shared" si="788"/>
        <v>#N/A</v>
      </c>
      <c r="AG3616" s="18" t="e">
        <f t="shared" si="793"/>
        <v>#DIV/0!</v>
      </c>
      <c r="AH3616" s="18" t="e">
        <f t="shared" si="794"/>
        <v>#N/A</v>
      </c>
      <c r="AJ3616" s="18"/>
      <c r="AK3616" s="18"/>
      <c r="AL3616" s="18"/>
      <c r="AN3616" s="18"/>
      <c r="AO3616" s="18"/>
      <c r="AP3616" s="18"/>
      <c r="AQ3616" s="18"/>
      <c r="AR3616" s="18"/>
      <c r="AS3616" s="18"/>
      <c r="AT3616" s="18"/>
      <c r="AU3616" s="18"/>
      <c r="AV3616" s="18"/>
      <c r="AW3616" s="18"/>
      <c r="AX3616" s="18"/>
      <c r="AY3616" s="18"/>
      <c r="AZ3616" s="18"/>
      <c r="BA3616" s="18"/>
      <c r="BB3616" s="18"/>
      <c r="BC3616" s="18"/>
      <c r="BD3616" s="18"/>
      <c r="BE3616" s="18"/>
      <c r="BF3616" s="18"/>
      <c r="BL3616" s="18" t="e">
        <f t="shared" si="798"/>
        <v>#N/A</v>
      </c>
      <c r="BM3616" s="18" t="e">
        <f t="shared" si="795"/>
        <v>#N/A</v>
      </c>
      <c r="BN3616" s="18" t="e">
        <f t="shared" si="796"/>
        <v>#N/A</v>
      </c>
      <c r="BO3616" s="18" t="e">
        <f t="shared" si="797"/>
        <v>#N/A</v>
      </c>
      <c r="BT3616" s="18"/>
      <c r="BU3616" s="18"/>
      <c r="BV3616" s="18"/>
      <c r="BW3616" s="18"/>
      <c r="BX3616" s="18"/>
    </row>
    <row r="3617" spans="14:76" x14ac:dyDescent="0.25">
      <c r="N3617" s="14" t="e">
        <f>IF(ISNUMBER('Dosimetry Worksheet'!H3627), 'Dosimetry Worksheet'!H3627, NA())</f>
        <v>#N/A</v>
      </c>
      <c r="O3617" s="14" t="e">
        <f>IF(ISNUMBER(N3617), 'Dosimetry Worksheet'!I3627, NA())</f>
        <v>#N/A</v>
      </c>
      <c r="P3617" s="14"/>
      <c r="Q3617" s="14" t="e">
        <f t="shared" si="789"/>
        <v>#N/A</v>
      </c>
      <c r="R3617" s="14" t="e">
        <f t="shared" si="790"/>
        <v>#N/A</v>
      </c>
      <c r="T3617" s="14" t="e">
        <f t="shared" si="785"/>
        <v>#N/A</v>
      </c>
      <c r="U3617" s="14" t="e">
        <f t="shared" si="791"/>
        <v>#N/A</v>
      </c>
      <c r="V3617" s="14" t="e">
        <f t="shared" si="786"/>
        <v>#N/A</v>
      </c>
      <c r="W3617" s="14"/>
      <c r="X3617" s="14"/>
      <c r="Y3617" s="18" t="e">
        <f t="shared" si="792"/>
        <v>#N/A</v>
      </c>
      <c r="AE3617" s="18" t="e">
        <f t="shared" si="787"/>
        <v>#N/A</v>
      </c>
      <c r="AF3617" s="18" t="e">
        <f t="shared" si="788"/>
        <v>#N/A</v>
      </c>
      <c r="AG3617" s="18" t="e">
        <f t="shared" si="793"/>
        <v>#DIV/0!</v>
      </c>
      <c r="AH3617" s="18" t="e">
        <f t="shared" si="794"/>
        <v>#N/A</v>
      </c>
      <c r="AJ3617" s="18"/>
      <c r="AK3617" s="18"/>
      <c r="AL3617" s="18"/>
      <c r="AN3617" s="18"/>
      <c r="AO3617" s="18"/>
      <c r="AP3617" s="18"/>
      <c r="AQ3617" s="18"/>
      <c r="AR3617" s="18"/>
      <c r="AS3617" s="18"/>
      <c r="AT3617" s="18"/>
      <c r="AU3617" s="18"/>
      <c r="AV3617" s="18"/>
      <c r="AW3617" s="18"/>
      <c r="AX3617" s="18"/>
      <c r="AY3617" s="18"/>
      <c r="AZ3617" s="18"/>
      <c r="BA3617" s="18"/>
      <c r="BB3617" s="18"/>
      <c r="BC3617" s="18"/>
      <c r="BD3617" s="18"/>
      <c r="BE3617" s="18"/>
      <c r="BF3617" s="18"/>
      <c r="BL3617" s="18" t="e">
        <f t="shared" si="798"/>
        <v>#N/A</v>
      </c>
      <c r="BM3617" s="18" t="e">
        <f t="shared" si="795"/>
        <v>#N/A</v>
      </c>
      <c r="BN3617" s="18" t="e">
        <f t="shared" si="796"/>
        <v>#N/A</v>
      </c>
      <c r="BO3617" s="18" t="e">
        <f t="shared" si="797"/>
        <v>#N/A</v>
      </c>
      <c r="BT3617" s="18"/>
      <c r="BU3617" s="18"/>
      <c r="BV3617" s="18"/>
      <c r="BW3617" s="18"/>
      <c r="BX3617" s="18"/>
    </row>
    <row r="3618" spans="14:76" x14ac:dyDescent="0.25">
      <c r="N3618" s="14" t="e">
        <f>IF(ISNUMBER('Dosimetry Worksheet'!H3628), 'Dosimetry Worksheet'!H3628, NA())</f>
        <v>#N/A</v>
      </c>
      <c r="O3618" s="14" t="e">
        <f>IF(ISNUMBER(N3618), 'Dosimetry Worksheet'!I3628, NA())</f>
        <v>#N/A</v>
      </c>
      <c r="P3618" s="14"/>
      <c r="Q3618" s="14" t="e">
        <f t="shared" si="789"/>
        <v>#N/A</v>
      </c>
      <c r="R3618" s="14" t="e">
        <f t="shared" si="790"/>
        <v>#N/A</v>
      </c>
      <c r="T3618" s="14" t="e">
        <f t="shared" si="785"/>
        <v>#N/A</v>
      </c>
      <c r="U3618" s="14" t="e">
        <f t="shared" si="791"/>
        <v>#N/A</v>
      </c>
      <c r="V3618" s="14" t="e">
        <f t="shared" si="786"/>
        <v>#N/A</v>
      </c>
      <c r="W3618" s="14"/>
      <c r="X3618" s="14"/>
      <c r="Y3618" s="18" t="e">
        <f t="shared" si="792"/>
        <v>#N/A</v>
      </c>
      <c r="AE3618" s="18" t="e">
        <f t="shared" si="787"/>
        <v>#N/A</v>
      </c>
      <c r="AF3618" s="18" t="e">
        <f t="shared" si="788"/>
        <v>#N/A</v>
      </c>
      <c r="AG3618" s="18" t="e">
        <f t="shared" si="793"/>
        <v>#DIV/0!</v>
      </c>
      <c r="AH3618" s="18" t="e">
        <f t="shared" si="794"/>
        <v>#N/A</v>
      </c>
      <c r="AJ3618" s="18"/>
      <c r="AK3618" s="18"/>
      <c r="AL3618" s="18"/>
      <c r="AN3618" s="18"/>
      <c r="AO3618" s="18"/>
      <c r="AP3618" s="18"/>
      <c r="AQ3618" s="18"/>
      <c r="AR3618" s="18"/>
      <c r="AS3618" s="18"/>
      <c r="AT3618" s="18"/>
      <c r="AU3618" s="18"/>
      <c r="AV3618" s="18"/>
      <c r="AW3618" s="18"/>
      <c r="AX3618" s="18"/>
      <c r="AY3618" s="18"/>
      <c r="AZ3618" s="18"/>
      <c r="BA3618" s="18"/>
      <c r="BB3618" s="18"/>
      <c r="BC3618" s="18"/>
      <c r="BD3618" s="18"/>
      <c r="BE3618" s="18"/>
      <c r="BF3618" s="18"/>
      <c r="BL3618" s="18" t="e">
        <f t="shared" si="798"/>
        <v>#N/A</v>
      </c>
      <c r="BM3618" s="18" t="e">
        <f t="shared" si="795"/>
        <v>#N/A</v>
      </c>
      <c r="BN3618" s="18" t="e">
        <f t="shared" si="796"/>
        <v>#N/A</v>
      </c>
      <c r="BO3618" s="18" t="e">
        <f t="shared" si="797"/>
        <v>#N/A</v>
      </c>
      <c r="BT3618" s="18"/>
      <c r="BU3618" s="18"/>
      <c r="BV3618" s="18"/>
      <c r="BW3618" s="18"/>
      <c r="BX3618" s="18"/>
    </row>
    <row r="3619" spans="14:76" x14ac:dyDescent="0.25">
      <c r="N3619" s="14" t="e">
        <f>IF(ISNUMBER('Dosimetry Worksheet'!H3629), 'Dosimetry Worksheet'!H3629, NA())</f>
        <v>#N/A</v>
      </c>
      <c r="O3619" s="14" t="e">
        <f>IF(ISNUMBER(N3619), 'Dosimetry Worksheet'!I3629, NA())</f>
        <v>#N/A</v>
      </c>
      <c r="P3619" s="14"/>
      <c r="Q3619" s="14" t="e">
        <f t="shared" si="789"/>
        <v>#N/A</v>
      </c>
      <c r="R3619" s="14" t="e">
        <f t="shared" si="790"/>
        <v>#N/A</v>
      </c>
      <c r="T3619" s="14" t="e">
        <f t="shared" si="785"/>
        <v>#N/A</v>
      </c>
      <c r="U3619" s="14" t="e">
        <f t="shared" si="791"/>
        <v>#N/A</v>
      </c>
      <c r="V3619" s="14" t="e">
        <f t="shared" si="786"/>
        <v>#N/A</v>
      </c>
      <c r="W3619" s="14"/>
      <c r="X3619" s="14"/>
      <c r="Y3619" s="18" t="e">
        <f t="shared" si="792"/>
        <v>#N/A</v>
      </c>
      <c r="AE3619" s="18" t="e">
        <f t="shared" si="787"/>
        <v>#N/A</v>
      </c>
      <c r="AF3619" s="18" t="e">
        <f t="shared" si="788"/>
        <v>#N/A</v>
      </c>
      <c r="AG3619" s="18" t="e">
        <f t="shared" si="793"/>
        <v>#DIV/0!</v>
      </c>
      <c r="AH3619" s="18" t="e">
        <f t="shared" si="794"/>
        <v>#N/A</v>
      </c>
      <c r="AJ3619" s="18"/>
      <c r="AK3619" s="18"/>
      <c r="AL3619" s="18"/>
      <c r="AN3619" s="18"/>
      <c r="AO3619" s="18"/>
      <c r="AP3619" s="18"/>
      <c r="AQ3619" s="18"/>
      <c r="AR3619" s="18"/>
      <c r="AS3619" s="18"/>
      <c r="AT3619" s="18"/>
      <c r="AU3619" s="18"/>
      <c r="AV3619" s="18"/>
      <c r="AW3619" s="18"/>
      <c r="AX3619" s="18"/>
      <c r="AY3619" s="18"/>
      <c r="AZ3619" s="18"/>
      <c r="BA3619" s="18"/>
      <c r="BB3619" s="18"/>
      <c r="BC3619" s="18"/>
      <c r="BD3619" s="18"/>
      <c r="BE3619" s="18"/>
      <c r="BF3619" s="18"/>
      <c r="BL3619" s="18" t="e">
        <f t="shared" si="798"/>
        <v>#N/A</v>
      </c>
      <c r="BM3619" s="18" t="e">
        <f t="shared" si="795"/>
        <v>#N/A</v>
      </c>
      <c r="BN3619" s="18" t="e">
        <f t="shared" si="796"/>
        <v>#N/A</v>
      </c>
      <c r="BO3619" s="18" t="e">
        <f t="shared" si="797"/>
        <v>#N/A</v>
      </c>
      <c r="BT3619" s="18"/>
      <c r="BU3619" s="18"/>
      <c r="BV3619" s="18"/>
      <c r="BW3619" s="18"/>
      <c r="BX3619" s="18"/>
    </row>
    <row r="3620" spans="14:76" x14ac:dyDescent="0.25">
      <c r="N3620" s="14" t="e">
        <f>IF(ISNUMBER('Dosimetry Worksheet'!H3630), 'Dosimetry Worksheet'!H3630, NA())</f>
        <v>#N/A</v>
      </c>
      <c r="O3620" s="14" t="e">
        <f>IF(ISNUMBER(N3620), 'Dosimetry Worksheet'!I3630, NA())</f>
        <v>#N/A</v>
      </c>
      <c r="P3620" s="14"/>
      <c r="Q3620" s="14" t="e">
        <f t="shared" si="789"/>
        <v>#N/A</v>
      </c>
      <c r="R3620" s="14" t="e">
        <f t="shared" si="790"/>
        <v>#N/A</v>
      </c>
      <c r="T3620" s="14" t="e">
        <f t="shared" si="785"/>
        <v>#N/A</v>
      </c>
      <c r="U3620" s="14" t="e">
        <f t="shared" si="791"/>
        <v>#N/A</v>
      </c>
      <c r="V3620" s="14" t="e">
        <f t="shared" si="786"/>
        <v>#N/A</v>
      </c>
      <c r="W3620" s="14"/>
      <c r="X3620" s="14"/>
      <c r="Y3620" s="18" t="e">
        <f t="shared" si="792"/>
        <v>#N/A</v>
      </c>
      <c r="AE3620" s="18" t="e">
        <f t="shared" si="787"/>
        <v>#N/A</v>
      </c>
      <c r="AF3620" s="18" t="e">
        <f t="shared" si="788"/>
        <v>#N/A</v>
      </c>
      <c r="AG3620" s="18" t="e">
        <f t="shared" si="793"/>
        <v>#DIV/0!</v>
      </c>
      <c r="AH3620" s="18" t="e">
        <f t="shared" si="794"/>
        <v>#N/A</v>
      </c>
      <c r="AJ3620" s="18"/>
      <c r="AK3620" s="18"/>
      <c r="AL3620" s="18"/>
      <c r="AN3620" s="18"/>
      <c r="AO3620" s="18"/>
      <c r="AP3620" s="18"/>
      <c r="AQ3620" s="18"/>
      <c r="AR3620" s="18"/>
      <c r="AS3620" s="18"/>
      <c r="AT3620" s="18"/>
      <c r="AU3620" s="18"/>
      <c r="AV3620" s="18"/>
      <c r="AW3620" s="18"/>
      <c r="AX3620" s="18"/>
      <c r="AY3620" s="18"/>
      <c r="AZ3620" s="18"/>
      <c r="BA3620" s="18"/>
      <c r="BB3620" s="18"/>
      <c r="BC3620" s="18"/>
      <c r="BD3620" s="18"/>
      <c r="BE3620" s="18"/>
      <c r="BF3620" s="18"/>
      <c r="BL3620" s="18" t="e">
        <f t="shared" si="798"/>
        <v>#N/A</v>
      </c>
      <c r="BM3620" s="18" t="e">
        <f t="shared" si="795"/>
        <v>#N/A</v>
      </c>
      <c r="BN3620" s="18" t="e">
        <f t="shared" si="796"/>
        <v>#N/A</v>
      </c>
      <c r="BO3620" s="18" t="e">
        <f t="shared" si="797"/>
        <v>#N/A</v>
      </c>
      <c r="BT3620" s="18"/>
      <c r="BU3620" s="18"/>
      <c r="BV3620" s="18"/>
      <c r="BW3620" s="18"/>
      <c r="BX3620" s="18"/>
    </row>
    <row r="3621" spans="14:76" x14ac:dyDescent="0.25">
      <c r="N3621" s="14" t="e">
        <f>IF(ISNUMBER('Dosimetry Worksheet'!H3631), 'Dosimetry Worksheet'!H3631, NA())</f>
        <v>#N/A</v>
      </c>
      <c r="O3621" s="14" t="e">
        <f>IF(ISNUMBER(N3621), 'Dosimetry Worksheet'!I3631, NA())</f>
        <v>#N/A</v>
      </c>
      <c r="P3621" s="14"/>
      <c r="Q3621" s="14" t="e">
        <f t="shared" si="789"/>
        <v>#N/A</v>
      </c>
      <c r="R3621" s="14" t="e">
        <f t="shared" si="790"/>
        <v>#N/A</v>
      </c>
      <c r="T3621" s="14" t="e">
        <f t="shared" si="785"/>
        <v>#N/A</v>
      </c>
      <c r="U3621" s="14" t="e">
        <f t="shared" si="791"/>
        <v>#N/A</v>
      </c>
      <c r="V3621" s="14" t="e">
        <f t="shared" si="786"/>
        <v>#N/A</v>
      </c>
      <c r="W3621" s="14"/>
      <c r="X3621" s="14"/>
      <c r="Y3621" s="18" t="e">
        <f t="shared" si="792"/>
        <v>#N/A</v>
      </c>
      <c r="AE3621" s="18" t="e">
        <f t="shared" si="787"/>
        <v>#N/A</v>
      </c>
      <c r="AF3621" s="18" t="e">
        <f t="shared" si="788"/>
        <v>#N/A</v>
      </c>
      <c r="AG3621" s="18" t="e">
        <f t="shared" si="793"/>
        <v>#DIV/0!</v>
      </c>
      <c r="AH3621" s="18" t="e">
        <f t="shared" si="794"/>
        <v>#N/A</v>
      </c>
      <c r="AJ3621" s="18"/>
      <c r="AK3621" s="18"/>
      <c r="AL3621" s="18"/>
      <c r="AN3621" s="18"/>
      <c r="AO3621" s="18"/>
      <c r="AP3621" s="18"/>
      <c r="AQ3621" s="18"/>
      <c r="AR3621" s="18"/>
      <c r="AS3621" s="18"/>
      <c r="AT3621" s="18"/>
      <c r="AU3621" s="18"/>
      <c r="AV3621" s="18"/>
      <c r="AW3621" s="18"/>
      <c r="AX3621" s="18"/>
      <c r="AY3621" s="18"/>
      <c r="AZ3621" s="18"/>
      <c r="BA3621" s="18"/>
      <c r="BB3621" s="18"/>
      <c r="BC3621" s="18"/>
      <c r="BD3621" s="18"/>
      <c r="BE3621" s="18"/>
      <c r="BF3621" s="18"/>
      <c r="BL3621" s="18" t="e">
        <f t="shared" si="798"/>
        <v>#N/A</v>
      </c>
      <c r="BM3621" s="18" t="e">
        <f t="shared" si="795"/>
        <v>#N/A</v>
      </c>
      <c r="BN3621" s="18" t="e">
        <f t="shared" si="796"/>
        <v>#N/A</v>
      </c>
      <c r="BO3621" s="18" t="e">
        <f t="shared" si="797"/>
        <v>#N/A</v>
      </c>
      <c r="BT3621" s="18"/>
      <c r="BU3621" s="18"/>
      <c r="BV3621" s="18"/>
      <c r="BW3621" s="18"/>
      <c r="BX3621" s="18"/>
    </row>
    <row r="3622" spans="14:76" x14ac:dyDescent="0.25">
      <c r="N3622" s="14" t="e">
        <f>IF(ISNUMBER('Dosimetry Worksheet'!H3632), 'Dosimetry Worksheet'!H3632, NA())</f>
        <v>#N/A</v>
      </c>
      <c r="O3622" s="14" t="e">
        <f>IF(ISNUMBER(N3622), 'Dosimetry Worksheet'!I3632, NA())</f>
        <v>#N/A</v>
      </c>
      <c r="P3622" s="14"/>
      <c r="Q3622" s="14" t="e">
        <f t="shared" si="789"/>
        <v>#N/A</v>
      </c>
      <c r="R3622" s="14" t="e">
        <f t="shared" si="790"/>
        <v>#N/A</v>
      </c>
      <c r="T3622" s="14" t="e">
        <f t="shared" si="785"/>
        <v>#N/A</v>
      </c>
      <c r="U3622" s="14" t="e">
        <f t="shared" si="791"/>
        <v>#N/A</v>
      </c>
      <c r="V3622" s="14" t="e">
        <f t="shared" si="786"/>
        <v>#N/A</v>
      </c>
      <c r="W3622" s="14"/>
      <c r="X3622" s="14"/>
      <c r="Y3622" s="18" t="e">
        <f t="shared" si="792"/>
        <v>#N/A</v>
      </c>
      <c r="AE3622" s="18" t="e">
        <f t="shared" si="787"/>
        <v>#N/A</v>
      </c>
      <c r="AF3622" s="18" t="e">
        <f t="shared" si="788"/>
        <v>#N/A</v>
      </c>
      <c r="AG3622" s="18" t="e">
        <f t="shared" si="793"/>
        <v>#DIV/0!</v>
      </c>
      <c r="AH3622" s="18" t="e">
        <f t="shared" si="794"/>
        <v>#N/A</v>
      </c>
      <c r="AJ3622" s="18"/>
      <c r="AK3622" s="18"/>
      <c r="AL3622" s="18"/>
      <c r="AN3622" s="18"/>
      <c r="AO3622" s="18"/>
      <c r="AP3622" s="18"/>
      <c r="AQ3622" s="18"/>
      <c r="AR3622" s="18"/>
      <c r="AS3622" s="18"/>
      <c r="AT3622" s="18"/>
      <c r="AU3622" s="18"/>
      <c r="AV3622" s="18"/>
      <c r="AW3622" s="18"/>
      <c r="AX3622" s="18"/>
      <c r="AY3622" s="18"/>
      <c r="AZ3622" s="18"/>
      <c r="BA3622" s="18"/>
      <c r="BB3622" s="18"/>
      <c r="BC3622" s="18"/>
      <c r="BD3622" s="18"/>
      <c r="BE3622" s="18"/>
      <c r="BF3622" s="18"/>
      <c r="BL3622" s="18" t="e">
        <f t="shared" si="798"/>
        <v>#N/A</v>
      </c>
      <c r="BM3622" s="18" t="e">
        <f t="shared" si="795"/>
        <v>#N/A</v>
      </c>
      <c r="BN3622" s="18" t="e">
        <f t="shared" si="796"/>
        <v>#N/A</v>
      </c>
      <c r="BO3622" s="18" t="e">
        <f t="shared" si="797"/>
        <v>#N/A</v>
      </c>
      <c r="BT3622" s="18"/>
      <c r="BU3622" s="18"/>
      <c r="BV3622" s="18"/>
      <c r="BW3622" s="18"/>
      <c r="BX3622" s="18"/>
    </row>
    <row r="3623" spans="14:76" x14ac:dyDescent="0.25">
      <c r="N3623" s="14" t="e">
        <f>IF(ISNUMBER('Dosimetry Worksheet'!H3633), 'Dosimetry Worksheet'!H3633, NA())</f>
        <v>#N/A</v>
      </c>
      <c r="O3623" s="14" t="e">
        <f>IF(ISNUMBER(N3623), 'Dosimetry Worksheet'!I3633, NA())</f>
        <v>#N/A</v>
      </c>
      <c r="P3623" s="14"/>
      <c r="Q3623" s="14" t="e">
        <f t="shared" si="789"/>
        <v>#N/A</v>
      </c>
      <c r="R3623" s="14" t="e">
        <f t="shared" si="790"/>
        <v>#N/A</v>
      </c>
      <c r="T3623" s="14" t="e">
        <f t="shared" si="785"/>
        <v>#N/A</v>
      </c>
      <c r="U3623" s="14" t="e">
        <f t="shared" si="791"/>
        <v>#N/A</v>
      </c>
      <c r="V3623" s="14" t="e">
        <f t="shared" si="786"/>
        <v>#N/A</v>
      </c>
      <c r="W3623" s="14"/>
      <c r="X3623" s="14"/>
      <c r="Y3623" s="18" t="e">
        <f t="shared" si="792"/>
        <v>#N/A</v>
      </c>
      <c r="AE3623" s="18" t="e">
        <f t="shared" si="787"/>
        <v>#N/A</v>
      </c>
      <c r="AF3623" s="18" t="e">
        <f t="shared" si="788"/>
        <v>#N/A</v>
      </c>
      <c r="AG3623" s="18" t="e">
        <f t="shared" si="793"/>
        <v>#DIV/0!</v>
      </c>
      <c r="AH3623" s="18" t="e">
        <f t="shared" si="794"/>
        <v>#N/A</v>
      </c>
      <c r="AJ3623" s="18"/>
      <c r="AK3623" s="18"/>
      <c r="AL3623" s="18"/>
      <c r="AN3623" s="18"/>
      <c r="AO3623" s="18"/>
      <c r="AP3623" s="18"/>
      <c r="AQ3623" s="18"/>
      <c r="AR3623" s="18"/>
      <c r="AS3623" s="18"/>
      <c r="AT3623" s="18"/>
      <c r="AU3623" s="18"/>
      <c r="AV3623" s="18"/>
      <c r="AW3623" s="18"/>
      <c r="AX3623" s="18"/>
      <c r="AY3623" s="18"/>
      <c r="AZ3623" s="18"/>
      <c r="BA3623" s="18"/>
      <c r="BB3623" s="18"/>
      <c r="BC3623" s="18"/>
      <c r="BD3623" s="18"/>
      <c r="BE3623" s="18"/>
      <c r="BF3623" s="18"/>
      <c r="BL3623" s="18" t="e">
        <f t="shared" si="798"/>
        <v>#N/A</v>
      </c>
      <c r="BM3623" s="18" t="e">
        <f t="shared" si="795"/>
        <v>#N/A</v>
      </c>
      <c r="BN3623" s="18" t="e">
        <f t="shared" si="796"/>
        <v>#N/A</v>
      </c>
      <c r="BO3623" s="18" t="e">
        <f t="shared" si="797"/>
        <v>#N/A</v>
      </c>
      <c r="BT3623" s="18"/>
      <c r="BU3623" s="18"/>
      <c r="BV3623" s="18"/>
      <c r="BW3623" s="18"/>
      <c r="BX3623" s="18"/>
    </row>
    <row r="3624" spans="14:76" x14ac:dyDescent="0.25">
      <c r="N3624" s="14" t="e">
        <f>IF(ISNUMBER('Dosimetry Worksheet'!H3634), 'Dosimetry Worksheet'!H3634, NA())</f>
        <v>#N/A</v>
      </c>
      <c r="O3624" s="14" t="e">
        <f>IF(ISNUMBER(N3624), 'Dosimetry Worksheet'!I3634, NA())</f>
        <v>#N/A</v>
      </c>
      <c r="P3624" s="14"/>
      <c r="Q3624" s="14" t="e">
        <f t="shared" si="789"/>
        <v>#N/A</v>
      </c>
      <c r="R3624" s="14" t="e">
        <f t="shared" si="790"/>
        <v>#N/A</v>
      </c>
      <c r="T3624" s="14" t="e">
        <f t="shared" si="785"/>
        <v>#N/A</v>
      </c>
      <c r="U3624" s="14" t="e">
        <f t="shared" si="791"/>
        <v>#N/A</v>
      </c>
      <c r="V3624" s="14" t="e">
        <f t="shared" si="786"/>
        <v>#N/A</v>
      </c>
      <c r="W3624" s="14"/>
      <c r="X3624" s="14"/>
      <c r="Y3624" s="18" t="e">
        <f t="shared" si="792"/>
        <v>#N/A</v>
      </c>
      <c r="AE3624" s="18" t="e">
        <f t="shared" si="787"/>
        <v>#N/A</v>
      </c>
      <c r="AF3624" s="18" t="e">
        <f t="shared" si="788"/>
        <v>#N/A</v>
      </c>
      <c r="AG3624" s="18" t="e">
        <f t="shared" si="793"/>
        <v>#DIV/0!</v>
      </c>
      <c r="AH3624" s="18" t="e">
        <f t="shared" si="794"/>
        <v>#N/A</v>
      </c>
      <c r="AJ3624" s="18"/>
      <c r="AK3624" s="18"/>
      <c r="AL3624" s="18"/>
      <c r="AN3624" s="18"/>
      <c r="AO3624" s="18"/>
      <c r="AP3624" s="18"/>
      <c r="AQ3624" s="18"/>
      <c r="AR3624" s="18"/>
      <c r="AS3624" s="18"/>
      <c r="AT3624" s="18"/>
      <c r="AU3624" s="18"/>
      <c r="AV3624" s="18"/>
      <c r="AW3624" s="18"/>
      <c r="AX3624" s="18"/>
      <c r="AY3624" s="18"/>
      <c r="AZ3624" s="18"/>
      <c r="BA3624" s="18"/>
      <c r="BB3624" s="18"/>
      <c r="BC3624" s="18"/>
      <c r="BD3624" s="18"/>
      <c r="BE3624" s="18"/>
      <c r="BF3624" s="18"/>
      <c r="BL3624" s="18" t="e">
        <f t="shared" si="798"/>
        <v>#N/A</v>
      </c>
      <c r="BM3624" s="18" t="e">
        <f t="shared" si="795"/>
        <v>#N/A</v>
      </c>
      <c r="BN3624" s="18" t="e">
        <f t="shared" si="796"/>
        <v>#N/A</v>
      </c>
      <c r="BO3624" s="18" t="e">
        <f t="shared" si="797"/>
        <v>#N/A</v>
      </c>
      <c r="BT3624" s="18"/>
      <c r="BU3624" s="18"/>
      <c r="BV3624" s="18"/>
      <c r="BW3624" s="18"/>
      <c r="BX3624" s="18"/>
    </row>
    <row r="3625" spans="14:76" x14ac:dyDescent="0.25">
      <c r="N3625" s="14" t="e">
        <f>IF(ISNUMBER('Dosimetry Worksheet'!H3635), 'Dosimetry Worksheet'!H3635, NA())</f>
        <v>#N/A</v>
      </c>
      <c r="O3625" s="14" t="e">
        <f>IF(ISNUMBER(N3625), 'Dosimetry Worksheet'!I3635, NA())</f>
        <v>#N/A</v>
      </c>
      <c r="P3625" s="14"/>
      <c r="Q3625" s="14" t="e">
        <f t="shared" si="789"/>
        <v>#N/A</v>
      </c>
      <c r="R3625" s="14" t="e">
        <f t="shared" si="790"/>
        <v>#N/A</v>
      </c>
      <c r="T3625" s="14" t="e">
        <f t="shared" si="785"/>
        <v>#N/A</v>
      </c>
      <c r="U3625" s="14" t="e">
        <f t="shared" si="791"/>
        <v>#N/A</v>
      </c>
      <c r="V3625" s="14" t="e">
        <f t="shared" si="786"/>
        <v>#N/A</v>
      </c>
      <c r="W3625" s="14"/>
      <c r="X3625" s="14"/>
      <c r="Y3625" s="18" t="e">
        <f t="shared" si="792"/>
        <v>#N/A</v>
      </c>
      <c r="AE3625" s="18" t="e">
        <f t="shared" si="787"/>
        <v>#N/A</v>
      </c>
      <c r="AF3625" s="18" t="e">
        <f t="shared" si="788"/>
        <v>#N/A</v>
      </c>
      <c r="AG3625" s="18" t="e">
        <f t="shared" si="793"/>
        <v>#DIV/0!</v>
      </c>
      <c r="AH3625" s="18" t="e">
        <f t="shared" si="794"/>
        <v>#N/A</v>
      </c>
      <c r="AJ3625" s="18"/>
      <c r="AK3625" s="18"/>
      <c r="AL3625" s="18"/>
      <c r="AN3625" s="18"/>
      <c r="AO3625" s="18"/>
      <c r="AP3625" s="18"/>
      <c r="AQ3625" s="18"/>
      <c r="AR3625" s="18"/>
      <c r="AS3625" s="18"/>
      <c r="AT3625" s="18"/>
      <c r="AU3625" s="18"/>
      <c r="AV3625" s="18"/>
      <c r="AW3625" s="18"/>
      <c r="AX3625" s="18"/>
      <c r="AY3625" s="18"/>
      <c r="AZ3625" s="18"/>
      <c r="BA3625" s="18"/>
      <c r="BB3625" s="18"/>
      <c r="BC3625" s="18"/>
      <c r="BD3625" s="18"/>
      <c r="BE3625" s="18"/>
      <c r="BF3625" s="18"/>
      <c r="BL3625" s="18" t="e">
        <f t="shared" si="798"/>
        <v>#N/A</v>
      </c>
      <c r="BM3625" s="18" t="e">
        <f t="shared" si="795"/>
        <v>#N/A</v>
      </c>
      <c r="BN3625" s="18" t="e">
        <f t="shared" si="796"/>
        <v>#N/A</v>
      </c>
      <c r="BO3625" s="18" t="e">
        <f t="shared" si="797"/>
        <v>#N/A</v>
      </c>
      <c r="BT3625" s="18"/>
      <c r="BU3625" s="18"/>
      <c r="BV3625" s="18"/>
      <c r="BW3625" s="18"/>
      <c r="BX3625" s="18"/>
    </row>
    <row r="3626" spans="14:76" x14ac:dyDescent="0.25">
      <c r="N3626" s="14" t="e">
        <f>IF(ISNUMBER('Dosimetry Worksheet'!H3636), 'Dosimetry Worksheet'!H3636, NA())</f>
        <v>#N/A</v>
      </c>
      <c r="O3626" s="14" t="e">
        <f>IF(ISNUMBER(N3626), 'Dosimetry Worksheet'!I3636, NA())</f>
        <v>#N/A</v>
      </c>
      <c r="P3626" s="14"/>
      <c r="Q3626" s="14" t="e">
        <f t="shared" si="789"/>
        <v>#N/A</v>
      </c>
      <c r="R3626" s="14" t="e">
        <f t="shared" si="790"/>
        <v>#N/A</v>
      </c>
      <c r="T3626" s="14" t="e">
        <f t="shared" si="785"/>
        <v>#N/A</v>
      </c>
      <c r="U3626" s="14" t="e">
        <f t="shared" si="791"/>
        <v>#N/A</v>
      </c>
      <c r="V3626" s="14" t="e">
        <f t="shared" si="786"/>
        <v>#N/A</v>
      </c>
      <c r="W3626" s="14"/>
      <c r="X3626" s="14"/>
      <c r="Y3626" s="18" t="e">
        <f t="shared" si="792"/>
        <v>#N/A</v>
      </c>
      <c r="AE3626" s="18" t="e">
        <f t="shared" si="787"/>
        <v>#N/A</v>
      </c>
      <c r="AF3626" s="18" t="e">
        <f t="shared" si="788"/>
        <v>#N/A</v>
      </c>
      <c r="AG3626" s="18" t="e">
        <f t="shared" si="793"/>
        <v>#DIV/0!</v>
      </c>
      <c r="AH3626" s="18" t="e">
        <f t="shared" si="794"/>
        <v>#N/A</v>
      </c>
      <c r="AJ3626" s="18"/>
      <c r="AK3626" s="18"/>
      <c r="AL3626" s="18"/>
      <c r="AN3626" s="18"/>
      <c r="AO3626" s="18"/>
      <c r="AP3626" s="18"/>
      <c r="AQ3626" s="18"/>
      <c r="AR3626" s="18"/>
      <c r="AS3626" s="18"/>
      <c r="AT3626" s="18"/>
      <c r="AU3626" s="18"/>
      <c r="AV3626" s="18"/>
      <c r="AW3626" s="18"/>
      <c r="AX3626" s="18"/>
      <c r="AY3626" s="18"/>
      <c r="AZ3626" s="18"/>
      <c r="BA3626" s="18"/>
      <c r="BB3626" s="18"/>
      <c r="BC3626" s="18"/>
      <c r="BD3626" s="18"/>
      <c r="BE3626" s="18"/>
      <c r="BF3626" s="18"/>
      <c r="BL3626" s="18" t="e">
        <f t="shared" si="798"/>
        <v>#N/A</v>
      </c>
      <c r="BM3626" s="18" t="e">
        <f t="shared" si="795"/>
        <v>#N/A</v>
      </c>
      <c r="BN3626" s="18" t="e">
        <f t="shared" si="796"/>
        <v>#N/A</v>
      </c>
      <c r="BO3626" s="18" t="e">
        <f t="shared" si="797"/>
        <v>#N/A</v>
      </c>
      <c r="BT3626" s="18"/>
      <c r="BU3626" s="18"/>
      <c r="BV3626" s="18"/>
      <c r="BW3626" s="18"/>
      <c r="BX3626" s="18"/>
    </row>
    <row r="3627" spans="14:76" x14ac:dyDescent="0.25">
      <c r="N3627" s="14" t="e">
        <f>IF(ISNUMBER('Dosimetry Worksheet'!H3637), 'Dosimetry Worksheet'!H3637, NA())</f>
        <v>#N/A</v>
      </c>
      <c r="O3627" s="14" t="e">
        <f>IF(ISNUMBER(N3627), 'Dosimetry Worksheet'!I3637, NA())</f>
        <v>#N/A</v>
      </c>
      <c r="P3627" s="14"/>
      <c r="Q3627" s="14" t="e">
        <f t="shared" si="789"/>
        <v>#N/A</v>
      </c>
      <c r="R3627" s="14" t="e">
        <f t="shared" si="790"/>
        <v>#N/A</v>
      </c>
      <c r="T3627" s="14" t="e">
        <f t="shared" si="785"/>
        <v>#N/A</v>
      </c>
      <c r="U3627" s="14" t="e">
        <f t="shared" si="791"/>
        <v>#N/A</v>
      </c>
      <c r="V3627" s="14" t="e">
        <f t="shared" si="786"/>
        <v>#N/A</v>
      </c>
      <c r="W3627" s="14"/>
      <c r="X3627" s="14"/>
      <c r="Y3627" s="18" t="e">
        <f t="shared" si="792"/>
        <v>#N/A</v>
      </c>
      <c r="AE3627" s="18" t="e">
        <f t="shared" si="787"/>
        <v>#N/A</v>
      </c>
      <c r="AF3627" s="18" t="e">
        <f t="shared" si="788"/>
        <v>#N/A</v>
      </c>
      <c r="AG3627" s="18" t="e">
        <f t="shared" si="793"/>
        <v>#DIV/0!</v>
      </c>
      <c r="AH3627" s="18" t="e">
        <f t="shared" si="794"/>
        <v>#N/A</v>
      </c>
      <c r="AJ3627" s="18"/>
      <c r="AK3627" s="18"/>
      <c r="AL3627" s="18"/>
      <c r="AN3627" s="18"/>
      <c r="AO3627" s="18"/>
      <c r="AP3627" s="18"/>
      <c r="AQ3627" s="18"/>
      <c r="AR3627" s="18"/>
      <c r="AS3627" s="18"/>
      <c r="AT3627" s="18"/>
      <c r="AU3627" s="18"/>
      <c r="AV3627" s="18"/>
      <c r="AW3627" s="18"/>
      <c r="AX3627" s="18"/>
      <c r="AY3627" s="18"/>
      <c r="AZ3627" s="18"/>
      <c r="BA3627" s="18"/>
      <c r="BB3627" s="18"/>
      <c r="BC3627" s="18"/>
      <c r="BD3627" s="18"/>
      <c r="BE3627" s="18"/>
      <c r="BF3627" s="18"/>
      <c r="BL3627" s="18" t="e">
        <f t="shared" si="798"/>
        <v>#N/A</v>
      </c>
      <c r="BM3627" s="18" t="e">
        <f t="shared" si="795"/>
        <v>#N/A</v>
      </c>
      <c r="BN3627" s="18" t="e">
        <f t="shared" si="796"/>
        <v>#N/A</v>
      </c>
      <c r="BO3627" s="18" t="e">
        <f t="shared" si="797"/>
        <v>#N/A</v>
      </c>
      <c r="BT3627" s="18"/>
      <c r="BU3627" s="18"/>
      <c r="BV3627" s="18"/>
      <c r="BW3627" s="18"/>
      <c r="BX3627" s="18"/>
    </row>
    <row r="3628" spans="14:76" x14ac:dyDescent="0.25">
      <c r="N3628" s="14" t="e">
        <f>IF(ISNUMBER('Dosimetry Worksheet'!H3638), 'Dosimetry Worksheet'!H3638, NA())</f>
        <v>#N/A</v>
      </c>
      <c r="O3628" s="14" t="e">
        <f>IF(ISNUMBER(N3628), 'Dosimetry Worksheet'!I3638, NA())</f>
        <v>#N/A</v>
      </c>
      <c r="P3628" s="14"/>
      <c r="Q3628" s="14" t="e">
        <f t="shared" si="789"/>
        <v>#N/A</v>
      </c>
      <c r="R3628" s="14" t="e">
        <f t="shared" si="790"/>
        <v>#N/A</v>
      </c>
      <c r="T3628" s="14" t="e">
        <f t="shared" si="785"/>
        <v>#N/A</v>
      </c>
      <c r="U3628" s="14" t="e">
        <f t="shared" si="791"/>
        <v>#N/A</v>
      </c>
      <c r="V3628" s="14" t="e">
        <f t="shared" si="786"/>
        <v>#N/A</v>
      </c>
      <c r="W3628" s="14"/>
      <c r="X3628" s="14"/>
      <c r="Y3628" s="18" t="e">
        <f t="shared" si="792"/>
        <v>#N/A</v>
      </c>
      <c r="AE3628" s="18" t="e">
        <f t="shared" si="787"/>
        <v>#N/A</v>
      </c>
      <c r="AF3628" s="18" t="e">
        <f t="shared" si="788"/>
        <v>#N/A</v>
      </c>
      <c r="AG3628" s="18" t="e">
        <f t="shared" si="793"/>
        <v>#DIV/0!</v>
      </c>
      <c r="AH3628" s="18" t="e">
        <f t="shared" si="794"/>
        <v>#N/A</v>
      </c>
      <c r="AJ3628" s="18"/>
      <c r="AK3628" s="18"/>
      <c r="AL3628" s="18"/>
      <c r="AN3628" s="18"/>
      <c r="AO3628" s="18"/>
      <c r="AP3628" s="18"/>
      <c r="AQ3628" s="18"/>
      <c r="AR3628" s="18"/>
      <c r="AS3628" s="18"/>
      <c r="AT3628" s="18"/>
      <c r="AU3628" s="18"/>
      <c r="AV3628" s="18"/>
      <c r="AW3628" s="18"/>
      <c r="AX3628" s="18"/>
      <c r="AY3628" s="18"/>
      <c r="AZ3628" s="18"/>
      <c r="BA3628" s="18"/>
      <c r="BB3628" s="18"/>
      <c r="BC3628" s="18"/>
      <c r="BD3628" s="18"/>
      <c r="BE3628" s="18"/>
      <c r="BF3628" s="18"/>
      <c r="BL3628" s="18" t="e">
        <f t="shared" si="798"/>
        <v>#N/A</v>
      </c>
      <c r="BM3628" s="18" t="e">
        <f t="shared" si="795"/>
        <v>#N/A</v>
      </c>
      <c r="BN3628" s="18" t="e">
        <f t="shared" si="796"/>
        <v>#N/A</v>
      </c>
      <c r="BO3628" s="18" t="e">
        <f t="shared" si="797"/>
        <v>#N/A</v>
      </c>
      <c r="BT3628" s="18"/>
      <c r="BU3628" s="18"/>
      <c r="BV3628" s="18"/>
      <c r="BW3628" s="18"/>
      <c r="BX3628" s="18"/>
    </row>
    <row r="3629" spans="14:76" x14ac:dyDescent="0.25">
      <c r="N3629" s="14" t="e">
        <f>IF(ISNUMBER('Dosimetry Worksheet'!H3639), 'Dosimetry Worksheet'!H3639, NA())</f>
        <v>#N/A</v>
      </c>
      <c r="O3629" s="14" t="e">
        <f>IF(ISNUMBER(N3629), 'Dosimetry Worksheet'!I3639, NA())</f>
        <v>#N/A</v>
      </c>
      <c r="P3629" s="14"/>
      <c r="Q3629" s="14" t="e">
        <f t="shared" si="789"/>
        <v>#N/A</v>
      </c>
      <c r="R3629" s="14" t="e">
        <f t="shared" si="790"/>
        <v>#N/A</v>
      </c>
      <c r="T3629" s="14" t="e">
        <f t="shared" si="785"/>
        <v>#N/A</v>
      </c>
      <c r="U3629" s="14" t="e">
        <f t="shared" si="791"/>
        <v>#N/A</v>
      </c>
      <c r="V3629" s="14" t="e">
        <f t="shared" si="786"/>
        <v>#N/A</v>
      </c>
      <c r="W3629" s="14"/>
      <c r="X3629" s="14"/>
      <c r="Y3629" s="18" t="e">
        <f t="shared" si="792"/>
        <v>#N/A</v>
      </c>
      <c r="AE3629" s="18" t="e">
        <f t="shared" si="787"/>
        <v>#N/A</v>
      </c>
      <c r="AF3629" s="18" t="e">
        <f t="shared" si="788"/>
        <v>#N/A</v>
      </c>
      <c r="AG3629" s="18" t="e">
        <f t="shared" si="793"/>
        <v>#DIV/0!</v>
      </c>
      <c r="AH3629" s="18" t="e">
        <f t="shared" si="794"/>
        <v>#N/A</v>
      </c>
      <c r="AJ3629" s="18"/>
      <c r="AK3629" s="18"/>
      <c r="AL3629" s="18"/>
      <c r="AN3629" s="18"/>
      <c r="AO3629" s="18"/>
      <c r="AP3629" s="18"/>
      <c r="AQ3629" s="18"/>
      <c r="AR3629" s="18"/>
      <c r="AS3629" s="18"/>
      <c r="AT3629" s="18"/>
      <c r="AU3629" s="18"/>
      <c r="AV3629" s="18"/>
      <c r="AW3629" s="18"/>
      <c r="AX3629" s="18"/>
      <c r="AY3629" s="18"/>
      <c r="AZ3629" s="18"/>
      <c r="BA3629" s="18"/>
      <c r="BB3629" s="18"/>
      <c r="BC3629" s="18"/>
      <c r="BD3629" s="18"/>
      <c r="BE3629" s="18"/>
      <c r="BF3629" s="18"/>
      <c r="BL3629" s="18" t="e">
        <f t="shared" si="798"/>
        <v>#N/A</v>
      </c>
      <c r="BM3629" s="18" t="e">
        <f t="shared" si="795"/>
        <v>#N/A</v>
      </c>
      <c r="BN3629" s="18" t="e">
        <f t="shared" si="796"/>
        <v>#N/A</v>
      </c>
      <c r="BO3629" s="18" t="e">
        <f t="shared" si="797"/>
        <v>#N/A</v>
      </c>
      <c r="BT3629" s="18"/>
      <c r="BU3629" s="18"/>
      <c r="BV3629" s="18"/>
      <c r="BW3629" s="18"/>
      <c r="BX3629" s="18"/>
    </row>
    <row r="3630" spans="14:76" x14ac:dyDescent="0.25">
      <c r="N3630" s="14" t="e">
        <f>IF(ISNUMBER('Dosimetry Worksheet'!H3640), 'Dosimetry Worksheet'!H3640, NA())</f>
        <v>#N/A</v>
      </c>
      <c r="O3630" s="14" t="e">
        <f>IF(ISNUMBER(N3630), 'Dosimetry Worksheet'!I3640, NA())</f>
        <v>#N/A</v>
      </c>
      <c r="P3630" s="14"/>
      <c r="Q3630" s="14" t="e">
        <f t="shared" si="789"/>
        <v>#N/A</v>
      </c>
      <c r="R3630" s="14" t="e">
        <f t="shared" si="790"/>
        <v>#N/A</v>
      </c>
      <c r="T3630" s="14" t="e">
        <f t="shared" si="785"/>
        <v>#N/A</v>
      </c>
      <c r="U3630" s="14" t="e">
        <f t="shared" si="791"/>
        <v>#N/A</v>
      </c>
      <c r="V3630" s="14" t="e">
        <f t="shared" si="786"/>
        <v>#N/A</v>
      </c>
      <c r="W3630" s="14"/>
      <c r="X3630" s="14"/>
      <c r="Y3630" s="18" t="e">
        <f t="shared" si="792"/>
        <v>#N/A</v>
      </c>
      <c r="AE3630" s="18" t="e">
        <f t="shared" si="787"/>
        <v>#N/A</v>
      </c>
      <c r="AF3630" s="18" t="e">
        <f t="shared" si="788"/>
        <v>#N/A</v>
      </c>
      <c r="AG3630" s="18" t="e">
        <f t="shared" si="793"/>
        <v>#DIV/0!</v>
      </c>
      <c r="AH3630" s="18" t="e">
        <f t="shared" si="794"/>
        <v>#N/A</v>
      </c>
      <c r="AJ3630" s="18"/>
      <c r="AK3630" s="18"/>
      <c r="AL3630" s="18"/>
      <c r="AN3630" s="18"/>
      <c r="AO3630" s="18"/>
      <c r="AP3630" s="18"/>
      <c r="AQ3630" s="18"/>
      <c r="AR3630" s="18"/>
      <c r="AS3630" s="18"/>
      <c r="AT3630" s="18"/>
      <c r="AU3630" s="18"/>
      <c r="AV3630" s="18"/>
      <c r="AW3630" s="18"/>
      <c r="AX3630" s="18"/>
      <c r="AY3630" s="18"/>
      <c r="AZ3630" s="18"/>
      <c r="BA3630" s="18"/>
      <c r="BB3630" s="18"/>
      <c r="BC3630" s="18"/>
      <c r="BD3630" s="18"/>
      <c r="BE3630" s="18"/>
      <c r="BF3630" s="18"/>
      <c r="BL3630" s="18" t="e">
        <f t="shared" si="798"/>
        <v>#N/A</v>
      </c>
      <c r="BM3630" s="18" t="e">
        <f t="shared" si="795"/>
        <v>#N/A</v>
      </c>
      <c r="BN3630" s="18" t="e">
        <f t="shared" si="796"/>
        <v>#N/A</v>
      </c>
      <c r="BO3630" s="18" t="e">
        <f t="shared" si="797"/>
        <v>#N/A</v>
      </c>
      <c r="BT3630" s="18"/>
      <c r="BU3630" s="18"/>
      <c r="BV3630" s="18"/>
      <c r="BW3630" s="18"/>
      <c r="BX3630" s="18"/>
    </row>
    <row r="3631" spans="14:76" x14ac:dyDescent="0.25">
      <c r="N3631" s="14" t="e">
        <f>IF(ISNUMBER('Dosimetry Worksheet'!H3641), 'Dosimetry Worksheet'!H3641, NA())</f>
        <v>#N/A</v>
      </c>
      <c r="O3631" s="14" t="e">
        <f>IF(ISNUMBER(N3631), 'Dosimetry Worksheet'!I3641, NA())</f>
        <v>#N/A</v>
      </c>
      <c r="P3631" s="14"/>
      <c r="Q3631" s="14" t="e">
        <f t="shared" si="789"/>
        <v>#N/A</v>
      </c>
      <c r="R3631" s="14" t="e">
        <f t="shared" si="790"/>
        <v>#N/A</v>
      </c>
      <c r="T3631" s="14" t="e">
        <f t="shared" si="785"/>
        <v>#N/A</v>
      </c>
      <c r="U3631" s="14" t="e">
        <f t="shared" si="791"/>
        <v>#N/A</v>
      </c>
      <c r="V3631" s="14" t="e">
        <f t="shared" si="786"/>
        <v>#N/A</v>
      </c>
      <c r="W3631" s="14"/>
      <c r="X3631" s="14"/>
      <c r="Y3631" s="18" t="e">
        <f t="shared" si="792"/>
        <v>#N/A</v>
      </c>
      <c r="AE3631" s="18" t="e">
        <f t="shared" si="787"/>
        <v>#N/A</v>
      </c>
      <c r="AF3631" s="18" t="e">
        <f t="shared" si="788"/>
        <v>#N/A</v>
      </c>
      <c r="AG3631" s="18" t="e">
        <f t="shared" si="793"/>
        <v>#DIV/0!</v>
      </c>
      <c r="AH3631" s="18" t="e">
        <f t="shared" si="794"/>
        <v>#N/A</v>
      </c>
      <c r="AJ3631" s="18"/>
      <c r="AK3631" s="18"/>
      <c r="AL3631" s="18"/>
      <c r="AN3631" s="18"/>
      <c r="AO3631" s="18"/>
      <c r="AP3631" s="18"/>
      <c r="AQ3631" s="18"/>
      <c r="AR3631" s="18"/>
      <c r="AS3631" s="18"/>
      <c r="AT3631" s="18"/>
      <c r="AU3631" s="18"/>
      <c r="AV3631" s="18"/>
      <c r="AW3631" s="18"/>
      <c r="AX3631" s="18"/>
      <c r="AY3631" s="18"/>
      <c r="AZ3631" s="18"/>
      <c r="BA3631" s="18"/>
      <c r="BB3631" s="18"/>
      <c r="BC3631" s="18"/>
      <c r="BD3631" s="18"/>
      <c r="BE3631" s="18"/>
      <c r="BF3631" s="18"/>
      <c r="BL3631" s="18" t="e">
        <f t="shared" si="798"/>
        <v>#N/A</v>
      </c>
      <c r="BM3631" s="18" t="e">
        <f t="shared" si="795"/>
        <v>#N/A</v>
      </c>
      <c r="BN3631" s="18" t="e">
        <f t="shared" si="796"/>
        <v>#N/A</v>
      </c>
      <c r="BO3631" s="18" t="e">
        <f t="shared" si="797"/>
        <v>#N/A</v>
      </c>
      <c r="BT3631" s="18"/>
      <c r="BU3631" s="18"/>
      <c r="BV3631" s="18"/>
      <c r="BW3631" s="18"/>
      <c r="BX3631" s="18"/>
    </row>
    <row r="3632" spans="14:76" x14ac:dyDescent="0.25">
      <c r="N3632" s="14" t="e">
        <f>IF(ISNUMBER('Dosimetry Worksheet'!H3642), 'Dosimetry Worksheet'!H3642, NA())</f>
        <v>#N/A</v>
      </c>
      <c r="O3632" s="14" t="e">
        <f>IF(ISNUMBER(N3632), 'Dosimetry Worksheet'!I3642, NA())</f>
        <v>#N/A</v>
      </c>
      <c r="P3632" s="14"/>
      <c r="Q3632" s="14" t="e">
        <f t="shared" si="789"/>
        <v>#N/A</v>
      </c>
      <c r="R3632" s="14" t="e">
        <f t="shared" si="790"/>
        <v>#N/A</v>
      </c>
      <c r="T3632" s="14" t="e">
        <f t="shared" si="785"/>
        <v>#N/A</v>
      </c>
      <c r="U3632" s="14" t="e">
        <f t="shared" si="791"/>
        <v>#N/A</v>
      </c>
      <c r="V3632" s="14" t="e">
        <f t="shared" si="786"/>
        <v>#N/A</v>
      </c>
      <c r="W3632" s="14"/>
      <c r="X3632" s="14"/>
      <c r="Y3632" s="18" t="e">
        <f t="shared" si="792"/>
        <v>#N/A</v>
      </c>
      <c r="AE3632" s="18" t="e">
        <f t="shared" si="787"/>
        <v>#N/A</v>
      </c>
      <c r="AF3632" s="18" t="e">
        <f t="shared" si="788"/>
        <v>#N/A</v>
      </c>
      <c r="AG3632" s="18" t="e">
        <f t="shared" si="793"/>
        <v>#DIV/0!</v>
      </c>
      <c r="AH3632" s="18" t="e">
        <f t="shared" si="794"/>
        <v>#N/A</v>
      </c>
      <c r="AJ3632" s="18"/>
      <c r="AK3632" s="18"/>
      <c r="AL3632" s="18"/>
      <c r="AN3632" s="18"/>
      <c r="AO3632" s="18"/>
      <c r="AP3632" s="18"/>
      <c r="AQ3632" s="18"/>
      <c r="AR3632" s="18"/>
      <c r="AS3632" s="18"/>
      <c r="AT3632" s="18"/>
      <c r="AU3632" s="18"/>
      <c r="AV3632" s="18"/>
      <c r="AW3632" s="18"/>
      <c r="AX3632" s="18"/>
      <c r="AY3632" s="18"/>
      <c r="AZ3632" s="18"/>
      <c r="BA3632" s="18"/>
      <c r="BB3632" s="18"/>
      <c r="BC3632" s="18"/>
      <c r="BD3632" s="18"/>
      <c r="BE3632" s="18"/>
      <c r="BF3632" s="18"/>
      <c r="BL3632" s="18" t="e">
        <f t="shared" si="798"/>
        <v>#N/A</v>
      </c>
      <c r="BM3632" s="18" t="e">
        <f t="shared" si="795"/>
        <v>#N/A</v>
      </c>
      <c r="BN3632" s="18" t="e">
        <f t="shared" si="796"/>
        <v>#N/A</v>
      </c>
      <c r="BO3632" s="18" t="e">
        <f t="shared" si="797"/>
        <v>#N/A</v>
      </c>
      <c r="BT3632" s="18"/>
      <c r="BU3632" s="18"/>
      <c r="BV3632" s="18"/>
      <c r="BW3632" s="18"/>
      <c r="BX3632" s="18"/>
    </row>
    <row r="3633" spans="14:76" x14ac:dyDescent="0.25">
      <c r="N3633" s="14" t="e">
        <f>IF(ISNUMBER('Dosimetry Worksheet'!H3643), 'Dosimetry Worksheet'!H3643, NA())</f>
        <v>#N/A</v>
      </c>
      <c r="O3633" s="14" t="e">
        <f>IF(ISNUMBER(N3633), 'Dosimetry Worksheet'!I3643, NA())</f>
        <v>#N/A</v>
      </c>
      <c r="P3633" s="14"/>
      <c r="Q3633" s="14" t="e">
        <f t="shared" si="789"/>
        <v>#N/A</v>
      </c>
      <c r="R3633" s="14" t="e">
        <f t="shared" si="790"/>
        <v>#N/A</v>
      </c>
      <c r="T3633" s="14" t="e">
        <f t="shared" si="785"/>
        <v>#N/A</v>
      </c>
      <c r="U3633" s="14" t="e">
        <f t="shared" si="791"/>
        <v>#N/A</v>
      </c>
      <c r="V3633" s="14" t="e">
        <f t="shared" si="786"/>
        <v>#N/A</v>
      </c>
      <c r="W3633" s="14"/>
      <c r="X3633" s="14"/>
      <c r="Y3633" s="18" t="e">
        <f t="shared" si="792"/>
        <v>#N/A</v>
      </c>
      <c r="AE3633" s="18" t="e">
        <f t="shared" si="787"/>
        <v>#N/A</v>
      </c>
      <c r="AF3633" s="18" t="e">
        <f t="shared" si="788"/>
        <v>#N/A</v>
      </c>
      <c r="AG3633" s="18" t="e">
        <f t="shared" si="793"/>
        <v>#DIV/0!</v>
      </c>
      <c r="AH3633" s="18" t="e">
        <f t="shared" si="794"/>
        <v>#N/A</v>
      </c>
      <c r="AJ3633" s="18"/>
      <c r="AK3633" s="18"/>
      <c r="AL3633" s="18"/>
      <c r="AN3633" s="18"/>
      <c r="AO3633" s="18"/>
      <c r="AP3633" s="18"/>
      <c r="AQ3633" s="18"/>
      <c r="AR3633" s="18"/>
      <c r="AS3633" s="18"/>
      <c r="AT3633" s="18"/>
      <c r="AU3633" s="18"/>
      <c r="AV3633" s="18"/>
      <c r="AW3633" s="18"/>
      <c r="AX3633" s="18"/>
      <c r="AY3633" s="18"/>
      <c r="AZ3633" s="18"/>
      <c r="BA3633" s="18"/>
      <c r="BB3633" s="18"/>
      <c r="BC3633" s="18"/>
      <c r="BD3633" s="18"/>
      <c r="BE3633" s="18"/>
      <c r="BF3633" s="18"/>
      <c r="BL3633" s="18" t="e">
        <f t="shared" si="798"/>
        <v>#N/A</v>
      </c>
      <c r="BM3633" s="18" t="e">
        <f t="shared" si="795"/>
        <v>#N/A</v>
      </c>
      <c r="BN3633" s="18" t="e">
        <f t="shared" si="796"/>
        <v>#N/A</v>
      </c>
      <c r="BO3633" s="18" t="e">
        <f t="shared" si="797"/>
        <v>#N/A</v>
      </c>
      <c r="BT3633" s="18"/>
      <c r="BU3633" s="18"/>
      <c r="BV3633" s="18"/>
      <c r="BW3633" s="18"/>
      <c r="BX3633" s="18"/>
    </row>
    <row r="3634" spans="14:76" x14ac:dyDescent="0.25">
      <c r="N3634" s="14" t="e">
        <f>IF(ISNUMBER('Dosimetry Worksheet'!H3644), 'Dosimetry Worksheet'!H3644, NA())</f>
        <v>#N/A</v>
      </c>
      <c r="O3634" s="14" t="e">
        <f>IF(ISNUMBER(N3634), 'Dosimetry Worksheet'!I3644, NA())</f>
        <v>#N/A</v>
      </c>
      <c r="P3634" s="14"/>
      <c r="Q3634" s="14" t="e">
        <f t="shared" si="789"/>
        <v>#N/A</v>
      </c>
      <c r="R3634" s="14" t="e">
        <f t="shared" si="790"/>
        <v>#N/A</v>
      </c>
      <c r="T3634" s="14" t="e">
        <f t="shared" si="785"/>
        <v>#N/A</v>
      </c>
      <c r="U3634" s="14" t="e">
        <f t="shared" si="791"/>
        <v>#N/A</v>
      </c>
      <c r="V3634" s="14" t="e">
        <f t="shared" si="786"/>
        <v>#N/A</v>
      </c>
      <c r="W3634" s="14"/>
      <c r="X3634" s="14"/>
      <c r="Y3634" s="18" t="e">
        <f t="shared" si="792"/>
        <v>#N/A</v>
      </c>
      <c r="AE3634" s="18" t="e">
        <f t="shared" si="787"/>
        <v>#N/A</v>
      </c>
      <c r="AF3634" s="18" t="e">
        <f t="shared" si="788"/>
        <v>#N/A</v>
      </c>
      <c r="AG3634" s="18" t="e">
        <f t="shared" si="793"/>
        <v>#DIV/0!</v>
      </c>
      <c r="AH3634" s="18" t="e">
        <f t="shared" si="794"/>
        <v>#N/A</v>
      </c>
      <c r="AJ3634" s="18"/>
      <c r="AK3634" s="18"/>
      <c r="AL3634" s="18"/>
      <c r="AN3634" s="18"/>
      <c r="AO3634" s="18"/>
      <c r="AP3634" s="18"/>
      <c r="AQ3634" s="18"/>
      <c r="AR3634" s="18"/>
      <c r="AS3634" s="18"/>
      <c r="AT3634" s="18"/>
      <c r="AU3634" s="18"/>
      <c r="AV3634" s="18"/>
      <c r="AW3634" s="18"/>
      <c r="AX3634" s="18"/>
      <c r="AY3634" s="18"/>
      <c r="AZ3634" s="18"/>
      <c r="BA3634" s="18"/>
      <c r="BB3634" s="18"/>
      <c r="BC3634" s="18"/>
      <c r="BD3634" s="18"/>
      <c r="BE3634" s="18"/>
      <c r="BF3634" s="18"/>
      <c r="BL3634" s="18" t="e">
        <f t="shared" si="798"/>
        <v>#N/A</v>
      </c>
      <c r="BM3634" s="18" t="e">
        <f t="shared" si="795"/>
        <v>#N/A</v>
      </c>
      <c r="BN3634" s="18" t="e">
        <f t="shared" si="796"/>
        <v>#N/A</v>
      </c>
      <c r="BO3634" s="18" t="e">
        <f t="shared" si="797"/>
        <v>#N/A</v>
      </c>
      <c r="BT3634" s="18"/>
      <c r="BU3634" s="18"/>
      <c r="BV3634" s="18"/>
      <c r="BW3634" s="18"/>
      <c r="BX3634" s="18"/>
    </row>
    <row r="3635" spans="14:76" x14ac:dyDescent="0.25">
      <c r="N3635" s="14" t="e">
        <f>IF(ISNUMBER('Dosimetry Worksheet'!H3645), 'Dosimetry Worksheet'!H3645, NA())</f>
        <v>#N/A</v>
      </c>
      <c r="O3635" s="14" t="e">
        <f>IF(ISNUMBER(N3635), 'Dosimetry Worksheet'!I3645, NA())</f>
        <v>#N/A</v>
      </c>
      <c r="P3635" s="14"/>
      <c r="Q3635" s="14" t="e">
        <f t="shared" si="789"/>
        <v>#N/A</v>
      </c>
      <c r="R3635" s="14" t="e">
        <f t="shared" si="790"/>
        <v>#N/A</v>
      </c>
      <c r="T3635" s="14" t="e">
        <f t="shared" si="785"/>
        <v>#N/A</v>
      </c>
      <c r="U3635" s="14" t="e">
        <f t="shared" si="791"/>
        <v>#N/A</v>
      </c>
      <c r="V3635" s="14" t="e">
        <f t="shared" si="786"/>
        <v>#N/A</v>
      </c>
      <c r="W3635" s="14"/>
      <c r="X3635" s="14"/>
      <c r="Y3635" s="18" t="e">
        <f t="shared" si="792"/>
        <v>#N/A</v>
      </c>
      <c r="AE3635" s="18" t="e">
        <f t="shared" si="787"/>
        <v>#N/A</v>
      </c>
      <c r="AF3635" s="18" t="e">
        <f t="shared" si="788"/>
        <v>#N/A</v>
      </c>
      <c r="AG3635" s="18" t="e">
        <f t="shared" si="793"/>
        <v>#DIV/0!</v>
      </c>
      <c r="AH3635" s="18" t="e">
        <f t="shared" si="794"/>
        <v>#N/A</v>
      </c>
      <c r="AJ3635" s="18"/>
      <c r="AK3635" s="18"/>
      <c r="AL3635" s="18"/>
      <c r="AN3635" s="18"/>
      <c r="AO3635" s="18"/>
      <c r="AP3635" s="18"/>
      <c r="AQ3635" s="18"/>
      <c r="AR3635" s="18"/>
      <c r="AS3635" s="18"/>
      <c r="AT3635" s="18"/>
      <c r="AU3635" s="18"/>
      <c r="AV3635" s="18"/>
      <c r="AW3635" s="18"/>
      <c r="AX3635" s="18"/>
      <c r="AY3635" s="18"/>
      <c r="AZ3635" s="18"/>
      <c r="BA3635" s="18"/>
      <c r="BB3635" s="18"/>
      <c r="BC3635" s="18"/>
      <c r="BD3635" s="18"/>
      <c r="BE3635" s="18"/>
      <c r="BF3635" s="18"/>
      <c r="BL3635" s="18" t="e">
        <f t="shared" si="798"/>
        <v>#N/A</v>
      </c>
      <c r="BM3635" s="18" t="e">
        <f t="shared" si="795"/>
        <v>#N/A</v>
      </c>
      <c r="BN3635" s="18" t="e">
        <f t="shared" si="796"/>
        <v>#N/A</v>
      </c>
      <c r="BO3635" s="18" t="e">
        <f t="shared" si="797"/>
        <v>#N/A</v>
      </c>
      <c r="BT3635" s="18"/>
      <c r="BU3635" s="18"/>
      <c r="BV3635" s="18"/>
      <c r="BW3635" s="18"/>
      <c r="BX3635" s="18"/>
    </row>
    <row r="3636" spans="14:76" x14ac:dyDescent="0.25">
      <c r="N3636" s="14" t="e">
        <f>IF(ISNUMBER('Dosimetry Worksheet'!H3646), 'Dosimetry Worksheet'!H3646, NA())</f>
        <v>#N/A</v>
      </c>
      <c r="O3636" s="14" t="e">
        <f>IF(ISNUMBER(N3636), 'Dosimetry Worksheet'!I3646, NA())</f>
        <v>#N/A</v>
      </c>
      <c r="P3636" s="14"/>
      <c r="Q3636" s="14" t="e">
        <f t="shared" si="789"/>
        <v>#N/A</v>
      </c>
      <c r="R3636" s="14" t="e">
        <f t="shared" si="790"/>
        <v>#N/A</v>
      </c>
      <c r="T3636" s="14" t="e">
        <f t="shared" si="785"/>
        <v>#N/A</v>
      </c>
      <c r="U3636" s="14" t="e">
        <f t="shared" si="791"/>
        <v>#N/A</v>
      </c>
      <c r="V3636" s="14" t="e">
        <f t="shared" si="786"/>
        <v>#N/A</v>
      </c>
      <c r="W3636" s="14"/>
      <c r="X3636" s="14"/>
      <c r="Y3636" s="18" t="e">
        <f t="shared" si="792"/>
        <v>#N/A</v>
      </c>
      <c r="AE3636" s="18" t="e">
        <f t="shared" si="787"/>
        <v>#N/A</v>
      </c>
      <c r="AF3636" s="18" t="e">
        <f t="shared" si="788"/>
        <v>#N/A</v>
      </c>
      <c r="AG3636" s="18" t="e">
        <f t="shared" si="793"/>
        <v>#DIV/0!</v>
      </c>
      <c r="AH3636" s="18" t="e">
        <f t="shared" si="794"/>
        <v>#N/A</v>
      </c>
      <c r="AJ3636" s="18"/>
      <c r="AK3636" s="18"/>
      <c r="AL3636" s="18"/>
      <c r="AN3636" s="18"/>
      <c r="AO3636" s="18"/>
      <c r="AP3636" s="18"/>
      <c r="AQ3636" s="18"/>
      <c r="AR3636" s="18"/>
      <c r="AS3636" s="18"/>
      <c r="AT3636" s="18"/>
      <c r="AU3636" s="18"/>
      <c r="AV3636" s="18"/>
      <c r="AW3636" s="18"/>
      <c r="AX3636" s="18"/>
      <c r="AY3636" s="18"/>
      <c r="AZ3636" s="18"/>
      <c r="BA3636" s="18"/>
      <c r="BB3636" s="18"/>
      <c r="BC3636" s="18"/>
      <c r="BD3636" s="18"/>
      <c r="BE3636" s="18"/>
      <c r="BF3636" s="18"/>
      <c r="BL3636" s="18" t="e">
        <f t="shared" si="798"/>
        <v>#N/A</v>
      </c>
      <c r="BM3636" s="18" t="e">
        <f t="shared" si="795"/>
        <v>#N/A</v>
      </c>
      <c r="BN3636" s="18" t="e">
        <f t="shared" si="796"/>
        <v>#N/A</v>
      </c>
      <c r="BO3636" s="18" t="e">
        <f t="shared" si="797"/>
        <v>#N/A</v>
      </c>
      <c r="BT3636" s="18"/>
      <c r="BU3636" s="18"/>
      <c r="BV3636" s="18"/>
      <c r="BW3636" s="18"/>
      <c r="BX3636" s="18"/>
    </row>
    <row r="3637" spans="14:76" x14ac:dyDescent="0.25">
      <c r="N3637" s="14" t="e">
        <f>IF(ISNUMBER('Dosimetry Worksheet'!H3647), 'Dosimetry Worksheet'!H3647, NA())</f>
        <v>#N/A</v>
      </c>
      <c r="O3637" s="14" t="e">
        <f>IF(ISNUMBER(N3637), 'Dosimetry Worksheet'!I3647, NA())</f>
        <v>#N/A</v>
      </c>
      <c r="P3637" s="14"/>
      <c r="Q3637" s="14" t="e">
        <f t="shared" si="789"/>
        <v>#N/A</v>
      </c>
      <c r="R3637" s="14" t="e">
        <f t="shared" si="790"/>
        <v>#N/A</v>
      </c>
      <c r="T3637" s="14" t="e">
        <f t="shared" si="785"/>
        <v>#N/A</v>
      </c>
      <c r="U3637" s="14" t="e">
        <f t="shared" si="791"/>
        <v>#N/A</v>
      </c>
      <c r="V3637" s="14" t="e">
        <f t="shared" si="786"/>
        <v>#N/A</v>
      </c>
      <c r="W3637" s="14"/>
      <c r="X3637" s="14"/>
      <c r="Y3637" s="18" t="e">
        <f t="shared" si="792"/>
        <v>#N/A</v>
      </c>
      <c r="AE3637" s="18" t="e">
        <f t="shared" si="787"/>
        <v>#N/A</v>
      </c>
      <c r="AF3637" s="18" t="e">
        <f t="shared" si="788"/>
        <v>#N/A</v>
      </c>
      <c r="AG3637" s="18" t="e">
        <f t="shared" si="793"/>
        <v>#DIV/0!</v>
      </c>
      <c r="AH3637" s="18" t="e">
        <f t="shared" si="794"/>
        <v>#N/A</v>
      </c>
      <c r="AJ3637" s="18"/>
      <c r="AK3637" s="18"/>
      <c r="AL3637" s="18"/>
      <c r="AN3637" s="18"/>
      <c r="AO3637" s="18"/>
      <c r="AP3637" s="18"/>
      <c r="AQ3637" s="18"/>
      <c r="AR3637" s="18"/>
      <c r="AS3637" s="18"/>
      <c r="AT3637" s="18"/>
      <c r="AU3637" s="18"/>
      <c r="AV3637" s="18"/>
      <c r="AW3637" s="18"/>
      <c r="AX3637" s="18"/>
      <c r="AY3637" s="18"/>
      <c r="AZ3637" s="18"/>
      <c r="BA3637" s="18"/>
      <c r="BB3637" s="18"/>
      <c r="BC3637" s="18"/>
      <c r="BD3637" s="18"/>
      <c r="BE3637" s="18"/>
      <c r="BF3637" s="18"/>
      <c r="BL3637" s="18" t="e">
        <f t="shared" si="798"/>
        <v>#N/A</v>
      </c>
      <c r="BM3637" s="18" t="e">
        <f t="shared" si="795"/>
        <v>#N/A</v>
      </c>
      <c r="BN3637" s="18" t="e">
        <f t="shared" si="796"/>
        <v>#N/A</v>
      </c>
      <c r="BO3637" s="18" t="e">
        <f t="shared" si="797"/>
        <v>#N/A</v>
      </c>
      <c r="BT3637" s="18"/>
      <c r="BU3637" s="18"/>
      <c r="BV3637" s="18"/>
      <c r="BW3637" s="18"/>
      <c r="BX3637" s="18"/>
    </row>
    <row r="3638" spans="14:76" x14ac:dyDescent="0.25">
      <c r="N3638" s="14" t="e">
        <f>IF(ISNUMBER('Dosimetry Worksheet'!H3648), 'Dosimetry Worksheet'!H3648, NA())</f>
        <v>#N/A</v>
      </c>
      <c r="O3638" s="14" t="e">
        <f>IF(ISNUMBER(N3638), 'Dosimetry Worksheet'!I3648, NA())</f>
        <v>#N/A</v>
      </c>
      <c r="P3638" s="14"/>
      <c r="Q3638" s="14" t="e">
        <f t="shared" si="789"/>
        <v>#N/A</v>
      </c>
      <c r="R3638" s="14" t="e">
        <f t="shared" si="790"/>
        <v>#N/A</v>
      </c>
      <c r="T3638" s="14" t="e">
        <f t="shared" si="785"/>
        <v>#N/A</v>
      </c>
      <c r="U3638" s="14" t="e">
        <f t="shared" si="791"/>
        <v>#N/A</v>
      </c>
      <c r="V3638" s="14" t="e">
        <f t="shared" si="786"/>
        <v>#N/A</v>
      </c>
      <c r="W3638" s="14"/>
      <c r="X3638" s="14"/>
      <c r="Y3638" s="18" t="e">
        <f t="shared" si="792"/>
        <v>#N/A</v>
      </c>
      <c r="AE3638" s="18" t="e">
        <f t="shared" si="787"/>
        <v>#N/A</v>
      </c>
      <c r="AF3638" s="18" t="e">
        <f t="shared" si="788"/>
        <v>#N/A</v>
      </c>
      <c r="AG3638" s="18" t="e">
        <f t="shared" si="793"/>
        <v>#DIV/0!</v>
      </c>
      <c r="AH3638" s="18" t="e">
        <f t="shared" si="794"/>
        <v>#N/A</v>
      </c>
      <c r="AJ3638" s="18"/>
      <c r="AK3638" s="18"/>
      <c r="AL3638" s="18"/>
      <c r="AN3638" s="18"/>
      <c r="AO3638" s="18"/>
      <c r="AP3638" s="18"/>
      <c r="AQ3638" s="18"/>
      <c r="AR3638" s="18"/>
      <c r="AS3638" s="18"/>
      <c r="AT3638" s="18"/>
      <c r="AU3638" s="18"/>
      <c r="AV3638" s="18"/>
      <c r="AW3638" s="18"/>
      <c r="AX3638" s="18"/>
      <c r="AY3638" s="18"/>
      <c r="AZ3638" s="18"/>
      <c r="BA3638" s="18"/>
      <c r="BB3638" s="18"/>
      <c r="BC3638" s="18"/>
      <c r="BD3638" s="18"/>
      <c r="BE3638" s="18"/>
      <c r="BF3638" s="18"/>
      <c r="BL3638" s="18" t="e">
        <f t="shared" si="798"/>
        <v>#N/A</v>
      </c>
      <c r="BM3638" s="18" t="e">
        <f t="shared" si="795"/>
        <v>#N/A</v>
      </c>
      <c r="BN3638" s="18" t="e">
        <f t="shared" si="796"/>
        <v>#N/A</v>
      </c>
      <c r="BO3638" s="18" t="e">
        <f t="shared" si="797"/>
        <v>#N/A</v>
      </c>
      <c r="BT3638" s="18"/>
      <c r="BU3638" s="18"/>
      <c r="BV3638" s="18"/>
      <c r="BW3638" s="18"/>
      <c r="BX3638" s="18"/>
    </row>
    <row r="3639" spans="14:76" x14ac:dyDescent="0.25">
      <c r="N3639" s="14" t="e">
        <f>IF(ISNUMBER('Dosimetry Worksheet'!H3649), 'Dosimetry Worksheet'!H3649, NA())</f>
        <v>#N/A</v>
      </c>
      <c r="O3639" s="14" t="e">
        <f>IF(ISNUMBER(N3639), 'Dosimetry Worksheet'!I3649, NA())</f>
        <v>#N/A</v>
      </c>
      <c r="P3639" s="14"/>
      <c r="Q3639" s="14" t="e">
        <f t="shared" si="789"/>
        <v>#N/A</v>
      </c>
      <c r="R3639" s="14" t="e">
        <f t="shared" si="790"/>
        <v>#N/A</v>
      </c>
      <c r="T3639" s="14" t="e">
        <f t="shared" si="785"/>
        <v>#N/A</v>
      </c>
      <c r="U3639" s="14" t="e">
        <f t="shared" si="791"/>
        <v>#N/A</v>
      </c>
      <c r="V3639" s="14" t="e">
        <f t="shared" si="786"/>
        <v>#N/A</v>
      </c>
      <c r="W3639" s="14"/>
      <c r="X3639" s="14"/>
      <c r="Y3639" s="18" t="e">
        <f t="shared" si="792"/>
        <v>#N/A</v>
      </c>
      <c r="AE3639" s="18" t="e">
        <f t="shared" si="787"/>
        <v>#N/A</v>
      </c>
      <c r="AF3639" s="18" t="e">
        <f t="shared" si="788"/>
        <v>#N/A</v>
      </c>
      <c r="AG3639" s="18" t="e">
        <f t="shared" si="793"/>
        <v>#DIV/0!</v>
      </c>
      <c r="AH3639" s="18" t="e">
        <f t="shared" si="794"/>
        <v>#N/A</v>
      </c>
      <c r="AJ3639" s="18"/>
      <c r="AK3639" s="18"/>
      <c r="AL3639" s="18"/>
      <c r="AN3639" s="18"/>
      <c r="AO3639" s="18"/>
      <c r="AP3639" s="18"/>
      <c r="AQ3639" s="18"/>
      <c r="AR3639" s="18"/>
      <c r="AS3639" s="18"/>
      <c r="AT3639" s="18"/>
      <c r="AU3639" s="18"/>
      <c r="AV3639" s="18"/>
      <c r="AW3639" s="18"/>
      <c r="AX3639" s="18"/>
      <c r="AY3639" s="18"/>
      <c r="AZ3639" s="18"/>
      <c r="BA3639" s="18"/>
      <c r="BB3639" s="18"/>
      <c r="BC3639" s="18"/>
      <c r="BD3639" s="18"/>
      <c r="BE3639" s="18"/>
      <c r="BF3639" s="18"/>
      <c r="BL3639" s="18" t="e">
        <f t="shared" si="798"/>
        <v>#N/A</v>
      </c>
      <c r="BM3639" s="18" t="e">
        <f t="shared" si="795"/>
        <v>#N/A</v>
      </c>
      <c r="BN3639" s="18" t="e">
        <f t="shared" si="796"/>
        <v>#N/A</v>
      </c>
      <c r="BO3639" s="18" t="e">
        <f t="shared" si="797"/>
        <v>#N/A</v>
      </c>
      <c r="BT3639" s="18"/>
      <c r="BU3639" s="18"/>
      <c r="BV3639" s="18"/>
      <c r="BW3639" s="18"/>
      <c r="BX3639" s="18"/>
    </row>
    <row r="3640" spans="14:76" x14ac:dyDescent="0.25">
      <c r="N3640" s="14" t="e">
        <f>IF(ISNUMBER('Dosimetry Worksheet'!H3650), 'Dosimetry Worksheet'!H3650, NA())</f>
        <v>#N/A</v>
      </c>
      <c r="O3640" s="14" t="e">
        <f>IF(ISNUMBER(N3640), 'Dosimetry Worksheet'!I3650, NA())</f>
        <v>#N/A</v>
      </c>
      <c r="P3640" s="14"/>
      <c r="Q3640" s="14" t="e">
        <f t="shared" si="789"/>
        <v>#N/A</v>
      </c>
      <c r="R3640" s="14" t="e">
        <f t="shared" si="790"/>
        <v>#N/A</v>
      </c>
      <c r="T3640" s="14" t="e">
        <f t="shared" si="785"/>
        <v>#N/A</v>
      </c>
      <c r="U3640" s="14" t="e">
        <f t="shared" si="791"/>
        <v>#N/A</v>
      </c>
      <c r="V3640" s="14" t="e">
        <f t="shared" si="786"/>
        <v>#N/A</v>
      </c>
      <c r="W3640" s="14"/>
      <c r="X3640" s="14"/>
      <c r="Y3640" s="18" t="e">
        <f t="shared" si="792"/>
        <v>#N/A</v>
      </c>
      <c r="AE3640" s="18" t="e">
        <f t="shared" si="787"/>
        <v>#N/A</v>
      </c>
      <c r="AF3640" s="18" t="e">
        <f t="shared" si="788"/>
        <v>#N/A</v>
      </c>
      <c r="AG3640" s="18" t="e">
        <f t="shared" si="793"/>
        <v>#DIV/0!</v>
      </c>
      <c r="AH3640" s="18" t="e">
        <f t="shared" si="794"/>
        <v>#N/A</v>
      </c>
      <c r="AJ3640" s="18"/>
      <c r="AK3640" s="18"/>
      <c r="AL3640" s="18"/>
      <c r="AN3640" s="18"/>
      <c r="AO3640" s="18"/>
      <c r="AP3640" s="18"/>
      <c r="AQ3640" s="18"/>
      <c r="AR3640" s="18"/>
      <c r="AS3640" s="18"/>
      <c r="AT3640" s="18"/>
      <c r="AU3640" s="18"/>
      <c r="AV3640" s="18"/>
      <c r="AW3640" s="18"/>
      <c r="AX3640" s="18"/>
      <c r="AY3640" s="18"/>
      <c r="AZ3640" s="18"/>
      <c r="BA3640" s="18"/>
      <c r="BB3640" s="18"/>
      <c r="BC3640" s="18"/>
      <c r="BD3640" s="18"/>
      <c r="BE3640" s="18"/>
      <c r="BF3640" s="18"/>
      <c r="BL3640" s="18" t="e">
        <f t="shared" si="798"/>
        <v>#N/A</v>
      </c>
      <c r="BM3640" s="18" t="e">
        <f t="shared" si="795"/>
        <v>#N/A</v>
      </c>
      <c r="BN3640" s="18" t="e">
        <f t="shared" si="796"/>
        <v>#N/A</v>
      </c>
      <c r="BO3640" s="18" t="e">
        <f t="shared" si="797"/>
        <v>#N/A</v>
      </c>
      <c r="BT3640" s="18"/>
      <c r="BU3640" s="18"/>
      <c r="BV3640" s="18"/>
      <c r="BW3640" s="18"/>
      <c r="BX3640" s="18"/>
    </row>
    <row r="3641" spans="14:76" x14ac:dyDescent="0.25">
      <c r="N3641" s="14" t="e">
        <f>IF(ISNUMBER('Dosimetry Worksheet'!H3651), 'Dosimetry Worksheet'!H3651, NA())</f>
        <v>#N/A</v>
      </c>
      <c r="O3641" s="14" t="e">
        <f>IF(ISNUMBER(N3641), 'Dosimetry Worksheet'!I3651, NA())</f>
        <v>#N/A</v>
      </c>
      <c r="P3641" s="14"/>
      <c r="Q3641" s="14" t="e">
        <f t="shared" si="789"/>
        <v>#N/A</v>
      </c>
      <c r="R3641" s="14" t="e">
        <f t="shared" si="790"/>
        <v>#N/A</v>
      </c>
      <c r="T3641" s="14" t="e">
        <f t="shared" si="785"/>
        <v>#N/A</v>
      </c>
      <c r="U3641" s="14" t="e">
        <f t="shared" si="791"/>
        <v>#N/A</v>
      </c>
      <c r="V3641" s="14" t="e">
        <f t="shared" si="786"/>
        <v>#N/A</v>
      </c>
      <c r="W3641" s="14"/>
      <c r="X3641" s="14"/>
      <c r="Y3641" s="18" t="e">
        <f t="shared" si="792"/>
        <v>#N/A</v>
      </c>
      <c r="AE3641" s="18" t="e">
        <f t="shared" si="787"/>
        <v>#N/A</v>
      </c>
      <c r="AF3641" s="18" t="e">
        <f t="shared" si="788"/>
        <v>#N/A</v>
      </c>
      <c r="AG3641" s="18" t="e">
        <f t="shared" si="793"/>
        <v>#DIV/0!</v>
      </c>
      <c r="AH3641" s="18" t="e">
        <f t="shared" si="794"/>
        <v>#N/A</v>
      </c>
      <c r="AJ3641" s="18"/>
      <c r="AK3641" s="18"/>
      <c r="AL3641" s="18"/>
      <c r="AN3641" s="18"/>
      <c r="AO3641" s="18"/>
      <c r="AP3641" s="18"/>
      <c r="AQ3641" s="18"/>
      <c r="AR3641" s="18"/>
      <c r="AS3641" s="18"/>
      <c r="AT3641" s="18"/>
      <c r="AU3641" s="18"/>
      <c r="AV3641" s="18"/>
      <c r="AW3641" s="18"/>
      <c r="AX3641" s="18"/>
      <c r="AY3641" s="18"/>
      <c r="AZ3641" s="18"/>
      <c r="BA3641" s="18"/>
      <c r="BB3641" s="18"/>
      <c r="BC3641" s="18"/>
      <c r="BD3641" s="18"/>
      <c r="BE3641" s="18"/>
      <c r="BF3641" s="18"/>
      <c r="BL3641" s="18" t="e">
        <f t="shared" si="798"/>
        <v>#N/A</v>
      </c>
      <c r="BM3641" s="18" t="e">
        <f t="shared" si="795"/>
        <v>#N/A</v>
      </c>
      <c r="BN3641" s="18" t="e">
        <f t="shared" si="796"/>
        <v>#N/A</v>
      </c>
      <c r="BO3641" s="18" t="e">
        <f t="shared" si="797"/>
        <v>#N/A</v>
      </c>
      <c r="BT3641" s="18"/>
      <c r="BU3641" s="18"/>
      <c r="BV3641" s="18"/>
      <c r="BW3641" s="18"/>
      <c r="BX3641" s="18"/>
    </row>
    <row r="3642" spans="14:76" x14ac:dyDescent="0.25">
      <c r="N3642" s="14" t="e">
        <f>IF(ISNUMBER('Dosimetry Worksheet'!H3652), 'Dosimetry Worksheet'!H3652, NA())</f>
        <v>#N/A</v>
      </c>
      <c r="O3642" s="14" t="e">
        <f>IF(ISNUMBER(N3642), 'Dosimetry Worksheet'!I3652, NA())</f>
        <v>#N/A</v>
      </c>
      <c r="P3642" s="14"/>
      <c r="Q3642" s="14" t="e">
        <f t="shared" si="789"/>
        <v>#N/A</v>
      </c>
      <c r="R3642" s="14" t="e">
        <f t="shared" si="790"/>
        <v>#N/A</v>
      </c>
      <c r="T3642" s="14" t="e">
        <f t="shared" si="785"/>
        <v>#N/A</v>
      </c>
      <c r="U3642" s="14" t="e">
        <f t="shared" si="791"/>
        <v>#N/A</v>
      </c>
      <c r="V3642" s="14" t="e">
        <f t="shared" si="786"/>
        <v>#N/A</v>
      </c>
      <c r="W3642" s="14"/>
      <c r="X3642" s="14"/>
      <c r="Y3642" s="18" t="e">
        <f t="shared" si="792"/>
        <v>#N/A</v>
      </c>
      <c r="AE3642" s="18" t="e">
        <f t="shared" si="787"/>
        <v>#N/A</v>
      </c>
      <c r="AF3642" s="18" t="e">
        <f t="shared" si="788"/>
        <v>#N/A</v>
      </c>
      <c r="AG3642" s="18" t="e">
        <f t="shared" si="793"/>
        <v>#DIV/0!</v>
      </c>
      <c r="AH3642" s="18" t="e">
        <f t="shared" si="794"/>
        <v>#N/A</v>
      </c>
      <c r="AJ3642" s="18"/>
      <c r="AK3642" s="18"/>
      <c r="AL3642" s="18"/>
      <c r="AN3642" s="18"/>
      <c r="AO3642" s="18"/>
      <c r="AP3642" s="18"/>
      <c r="AQ3642" s="18"/>
      <c r="AR3642" s="18"/>
      <c r="AS3642" s="18"/>
      <c r="AT3642" s="18"/>
      <c r="AU3642" s="18"/>
      <c r="AV3642" s="18"/>
      <c r="AW3642" s="18"/>
      <c r="AX3642" s="18"/>
      <c r="AY3642" s="18"/>
      <c r="AZ3642" s="18"/>
      <c r="BA3642" s="18"/>
      <c r="BB3642" s="18"/>
      <c r="BC3642" s="18"/>
      <c r="BD3642" s="18"/>
      <c r="BE3642" s="18"/>
      <c r="BF3642" s="18"/>
      <c r="BL3642" s="18" t="e">
        <f t="shared" si="798"/>
        <v>#N/A</v>
      </c>
      <c r="BM3642" s="18" t="e">
        <f t="shared" si="795"/>
        <v>#N/A</v>
      </c>
      <c r="BN3642" s="18" t="e">
        <f t="shared" si="796"/>
        <v>#N/A</v>
      </c>
      <c r="BO3642" s="18" t="e">
        <f t="shared" si="797"/>
        <v>#N/A</v>
      </c>
      <c r="BT3642" s="18"/>
      <c r="BU3642" s="18"/>
      <c r="BV3642" s="18"/>
      <c r="BW3642" s="18"/>
      <c r="BX3642" s="18"/>
    </row>
    <row r="3643" spans="14:76" x14ac:dyDescent="0.25">
      <c r="N3643" s="14" t="e">
        <f>IF(ISNUMBER('Dosimetry Worksheet'!H3653), 'Dosimetry Worksheet'!H3653, NA())</f>
        <v>#N/A</v>
      </c>
      <c r="O3643" s="14" t="e">
        <f>IF(ISNUMBER(N3643), 'Dosimetry Worksheet'!I3653, NA())</f>
        <v>#N/A</v>
      </c>
      <c r="P3643" s="14"/>
      <c r="Q3643" s="14" t="e">
        <f t="shared" si="789"/>
        <v>#N/A</v>
      </c>
      <c r="R3643" s="14" t="e">
        <f t="shared" si="790"/>
        <v>#N/A</v>
      </c>
      <c r="T3643" s="14" t="e">
        <f t="shared" si="785"/>
        <v>#N/A</v>
      </c>
      <c r="U3643" s="14" t="e">
        <f t="shared" si="791"/>
        <v>#N/A</v>
      </c>
      <c r="V3643" s="14" t="e">
        <f t="shared" si="786"/>
        <v>#N/A</v>
      </c>
      <c r="W3643" s="14"/>
      <c r="X3643" s="14"/>
      <c r="Y3643" s="18" t="e">
        <f t="shared" si="792"/>
        <v>#N/A</v>
      </c>
      <c r="AE3643" s="18" t="e">
        <f t="shared" si="787"/>
        <v>#N/A</v>
      </c>
      <c r="AF3643" s="18" t="e">
        <f t="shared" si="788"/>
        <v>#N/A</v>
      </c>
      <c r="AG3643" s="18" t="e">
        <f t="shared" si="793"/>
        <v>#DIV/0!</v>
      </c>
      <c r="AH3643" s="18" t="e">
        <f t="shared" si="794"/>
        <v>#N/A</v>
      </c>
      <c r="AJ3643" s="18"/>
      <c r="AK3643" s="18"/>
      <c r="AL3643" s="18"/>
      <c r="AN3643" s="18"/>
      <c r="AO3643" s="18"/>
      <c r="AP3643" s="18"/>
      <c r="AQ3643" s="18"/>
      <c r="AR3643" s="18"/>
      <c r="AS3643" s="18"/>
      <c r="AT3643" s="18"/>
      <c r="AU3643" s="18"/>
      <c r="AV3643" s="18"/>
      <c r="AW3643" s="18"/>
      <c r="AX3643" s="18"/>
      <c r="AY3643" s="18"/>
      <c r="AZ3643" s="18"/>
      <c r="BA3643" s="18"/>
      <c r="BB3643" s="18"/>
      <c r="BC3643" s="18"/>
      <c r="BD3643" s="18"/>
      <c r="BE3643" s="18"/>
      <c r="BF3643" s="18"/>
      <c r="BL3643" s="18" t="e">
        <f t="shared" si="798"/>
        <v>#N/A</v>
      </c>
      <c r="BM3643" s="18" t="e">
        <f t="shared" si="795"/>
        <v>#N/A</v>
      </c>
      <c r="BN3643" s="18" t="e">
        <f t="shared" si="796"/>
        <v>#N/A</v>
      </c>
      <c r="BO3643" s="18" t="e">
        <f t="shared" si="797"/>
        <v>#N/A</v>
      </c>
      <c r="BT3643" s="18"/>
      <c r="BU3643" s="18"/>
      <c r="BV3643" s="18"/>
      <c r="BW3643" s="18"/>
      <c r="BX3643" s="18"/>
    </row>
    <row r="3644" spans="14:76" x14ac:dyDescent="0.25">
      <c r="N3644" s="14" t="e">
        <f>IF(ISNUMBER('Dosimetry Worksheet'!H3654), 'Dosimetry Worksheet'!H3654, NA())</f>
        <v>#N/A</v>
      </c>
      <c r="O3644" s="14" t="e">
        <f>IF(ISNUMBER(N3644), 'Dosimetry Worksheet'!I3654, NA())</f>
        <v>#N/A</v>
      </c>
      <c r="P3644" s="14"/>
      <c r="Q3644" s="14" t="e">
        <f t="shared" si="789"/>
        <v>#N/A</v>
      </c>
      <c r="R3644" s="14" t="e">
        <f t="shared" si="790"/>
        <v>#N/A</v>
      </c>
      <c r="T3644" s="14" t="e">
        <f t="shared" si="785"/>
        <v>#N/A</v>
      </c>
      <c r="U3644" s="14" t="e">
        <f t="shared" si="791"/>
        <v>#N/A</v>
      </c>
      <c r="V3644" s="14" t="e">
        <f t="shared" si="786"/>
        <v>#N/A</v>
      </c>
      <c r="W3644" s="14"/>
      <c r="X3644" s="14"/>
      <c r="Y3644" s="18" t="e">
        <f t="shared" si="792"/>
        <v>#N/A</v>
      </c>
      <c r="AE3644" s="18" t="e">
        <f t="shared" si="787"/>
        <v>#N/A</v>
      </c>
      <c r="AF3644" s="18" t="e">
        <f t="shared" si="788"/>
        <v>#N/A</v>
      </c>
      <c r="AG3644" s="18" t="e">
        <f t="shared" si="793"/>
        <v>#DIV/0!</v>
      </c>
      <c r="AH3644" s="18" t="e">
        <f t="shared" si="794"/>
        <v>#N/A</v>
      </c>
      <c r="AJ3644" s="18"/>
      <c r="AK3644" s="18"/>
      <c r="AL3644" s="18"/>
      <c r="AN3644" s="18"/>
      <c r="AO3644" s="18"/>
      <c r="AP3644" s="18"/>
      <c r="AQ3644" s="18"/>
      <c r="AR3644" s="18"/>
      <c r="AS3644" s="18"/>
      <c r="AT3644" s="18"/>
      <c r="AU3644" s="18"/>
      <c r="AV3644" s="18"/>
      <c r="AW3644" s="18"/>
      <c r="AX3644" s="18"/>
      <c r="AY3644" s="18"/>
      <c r="AZ3644" s="18"/>
      <c r="BA3644" s="18"/>
      <c r="BB3644" s="18"/>
      <c r="BC3644" s="18"/>
      <c r="BD3644" s="18"/>
      <c r="BE3644" s="18"/>
      <c r="BF3644" s="18"/>
      <c r="BL3644" s="18" t="e">
        <f t="shared" si="798"/>
        <v>#N/A</v>
      </c>
      <c r="BM3644" s="18" t="e">
        <f t="shared" si="795"/>
        <v>#N/A</v>
      </c>
      <c r="BN3644" s="18" t="e">
        <f t="shared" si="796"/>
        <v>#N/A</v>
      </c>
      <c r="BO3644" s="18" t="e">
        <f t="shared" si="797"/>
        <v>#N/A</v>
      </c>
      <c r="BT3644" s="18"/>
      <c r="BU3644" s="18"/>
      <c r="BV3644" s="18"/>
      <c r="BW3644" s="18"/>
      <c r="BX3644" s="18"/>
    </row>
    <row r="3645" spans="14:76" x14ac:dyDescent="0.25">
      <c r="N3645" s="14" t="e">
        <f>IF(ISNUMBER('Dosimetry Worksheet'!H3655), 'Dosimetry Worksheet'!H3655, NA())</f>
        <v>#N/A</v>
      </c>
      <c r="O3645" s="14" t="e">
        <f>IF(ISNUMBER(N3645), 'Dosimetry Worksheet'!I3655, NA())</f>
        <v>#N/A</v>
      </c>
      <c r="P3645" s="14"/>
      <c r="Q3645" s="14" t="e">
        <f t="shared" si="789"/>
        <v>#N/A</v>
      </c>
      <c r="R3645" s="14" t="e">
        <f t="shared" si="790"/>
        <v>#N/A</v>
      </c>
      <c r="T3645" s="14" t="e">
        <f t="shared" si="785"/>
        <v>#N/A</v>
      </c>
      <c r="U3645" s="14" t="e">
        <f t="shared" si="791"/>
        <v>#N/A</v>
      </c>
      <c r="V3645" s="14" t="e">
        <f t="shared" si="786"/>
        <v>#N/A</v>
      </c>
      <c r="W3645" s="14"/>
      <c r="X3645" s="14"/>
      <c r="Y3645" s="18" t="e">
        <f t="shared" si="792"/>
        <v>#N/A</v>
      </c>
      <c r="AE3645" s="18" t="e">
        <f t="shared" si="787"/>
        <v>#N/A</v>
      </c>
      <c r="AF3645" s="18" t="e">
        <f t="shared" si="788"/>
        <v>#N/A</v>
      </c>
      <c r="AG3645" s="18" t="e">
        <f t="shared" si="793"/>
        <v>#DIV/0!</v>
      </c>
      <c r="AH3645" s="18" t="e">
        <f t="shared" si="794"/>
        <v>#N/A</v>
      </c>
      <c r="AJ3645" s="18"/>
      <c r="AK3645" s="18"/>
      <c r="AL3645" s="18"/>
      <c r="AN3645" s="18"/>
      <c r="AO3645" s="18"/>
      <c r="AP3645" s="18"/>
      <c r="AQ3645" s="18"/>
      <c r="AR3645" s="18"/>
      <c r="AS3645" s="18"/>
      <c r="AT3645" s="18"/>
      <c r="AU3645" s="18"/>
      <c r="AV3645" s="18"/>
      <c r="AW3645" s="18"/>
      <c r="AX3645" s="18"/>
      <c r="AY3645" s="18"/>
      <c r="AZ3645" s="18"/>
      <c r="BA3645" s="18"/>
      <c r="BB3645" s="18"/>
      <c r="BC3645" s="18"/>
      <c r="BD3645" s="18"/>
      <c r="BE3645" s="18"/>
      <c r="BF3645" s="18"/>
      <c r="BL3645" s="18" t="e">
        <f t="shared" si="798"/>
        <v>#N/A</v>
      </c>
      <c r="BM3645" s="18" t="e">
        <f t="shared" si="795"/>
        <v>#N/A</v>
      </c>
      <c r="BN3645" s="18" t="e">
        <f t="shared" si="796"/>
        <v>#N/A</v>
      </c>
      <c r="BO3645" s="18" t="e">
        <f t="shared" si="797"/>
        <v>#N/A</v>
      </c>
      <c r="BT3645" s="18"/>
      <c r="BU3645" s="18"/>
      <c r="BV3645" s="18"/>
      <c r="BW3645" s="18"/>
      <c r="BX3645" s="18"/>
    </row>
    <row r="3646" spans="14:76" x14ac:dyDescent="0.25">
      <c r="N3646" s="14" t="e">
        <f>IF(ISNUMBER('Dosimetry Worksheet'!H3656), 'Dosimetry Worksheet'!H3656, NA())</f>
        <v>#N/A</v>
      </c>
      <c r="O3646" s="14" t="e">
        <f>IF(ISNUMBER(N3646), 'Dosimetry Worksheet'!I3656, NA())</f>
        <v>#N/A</v>
      </c>
      <c r="P3646" s="14"/>
      <c r="Q3646" s="14" t="e">
        <f t="shared" si="789"/>
        <v>#N/A</v>
      </c>
      <c r="R3646" s="14" t="e">
        <f t="shared" si="790"/>
        <v>#N/A</v>
      </c>
      <c r="T3646" s="14" t="e">
        <f t="shared" si="785"/>
        <v>#N/A</v>
      </c>
      <c r="U3646" s="14" t="e">
        <f t="shared" si="791"/>
        <v>#N/A</v>
      </c>
      <c r="V3646" s="14" t="e">
        <f t="shared" si="786"/>
        <v>#N/A</v>
      </c>
      <c r="W3646" s="14"/>
      <c r="X3646" s="14"/>
      <c r="Y3646" s="18" t="e">
        <f t="shared" si="792"/>
        <v>#N/A</v>
      </c>
      <c r="AE3646" s="18" t="e">
        <f t="shared" si="787"/>
        <v>#N/A</v>
      </c>
      <c r="AF3646" s="18" t="e">
        <f t="shared" si="788"/>
        <v>#N/A</v>
      </c>
      <c r="AG3646" s="18" t="e">
        <f t="shared" si="793"/>
        <v>#DIV/0!</v>
      </c>
      <c r="AH3646" s="18" t="e">
        <f t="shared" si="794"/>
        <v>#N/A</v>
      </c>
      <c r="AJ3646" s="18"/>
      <c r="AK3646" s="18"/>
      <c r="AL3646" s="18"/>
      <c r="AN3646" s="18"/>
      <c r="AO3646" s="18"/>
      <c r="AP3646" s="18"/>
      <c r="AQ3646" s="18"/>
      <c r="AR3646" s="18"/>
      <c r="AS3646" s="18"/>
      <c r="AT3646" s="18"/>
      <c r="AU3646" s="18"/>
      <c r="AV3646" s="18"/>
      <c r="AW3646" s="18"/>
      <c r="AX3646" s="18"/>
      <c r="AY3646" s="18"/>
      <c r="AZ3646" s="18"/>
      <c r="BA3646" s="18"/>
      <c r="BB3646" s="18"/>
      <c r="BC3646" s="18"/>
      <c r="BD3646" s="18"/>
      <c r="BE3646" s="18"/>
      <c r="BF3646" s="18"/>
      <c r="BL3646" s="18" t="e">
        <f t="shared" si="798"/>
        <v>#N/A</v>
      </c>
      <c r="BM3646" s="18" t="e">
        <f t="shared" si="795"/>
        <v>#N/A</v>
      </c>
      <c r="BN3646" s="18" t="e">
        <f t="shared" si="796"/>
        <v>#N/A</v>
      </c>
      <c r="BO3646" s="18" t="e">
        <f t="shared" si="797"/>
        <v>#N/A</v>
      </c>
      <c r="BT3646" s="18"/>
      <c r="BU3646" s="18"/>
      <c r="BV3646" s="18"/>
      <c r="BW3646" s="18"/>
      <c r="BX3646" s="18"/>
    </row>
    <row r="3647" spans="14:76" x14ac:dyDescent="0.25">
      <c r="N3647" s="14" t="e">
        <f>IF(ISNUMBER('Dosimetry Worksheet'!H3657), 'Dosimetry Worksheet'!H3657, NA())</f>
        <v>#N/A</v>
      </c>
      <c r="O3647" s="14" t="e">
        <f>IF(ISNUMBER(N3647), 'Dosimetry Worksheet'!I3657, NA())</f>
        <v>#N/A</v>
      </c>
      <c r="P3647" s="14"/>
      <c r="Q3647" s="14" t="e">
        <f t="shared" si="789"/>
        <v>#N/A</v>
      </c>
      <c r="R3647" s="14" t="e">
        <f t="shared" si="790"/>
        <v>#N/A</v>
      </c>
      <c r="T3647" s="14" t="e">
        <f t="shared" si="785"/>
        <v>#N/A</v>
      </c>
      <c r="U3647" s="14" t="e">
        <f t="shared" si="791"/>
        <v>#N/A</v>
      </c>
      <c r="V3647" s="14" t="e">
        <f t="shared" si="786"/>
        <v>#N/A</v>
      </c>
      <c r="W3647" s="14"/>
      <c r="X3647" s="14"/>
      <c r="Y3647" s="18" t="e">
        <f t="shared" si="792"/>
        <v>#N/A</v>
      </c>
      <c r="AE3647" s="18" t="e">
        <f t="shared" si="787"/>
        <v>#N/A</v>
      </c>
      <c r="AF3647" s="18" t="e">
        <f t="shared" si="788"/>
        <v>#N/A</v>
      </c>
      <c r="AG3647" s="18" t="e">
        <f t="shared" si="793"/>
        <v>#DIV/0!</v>
      </c>
      <c r="AH3647" s="18" t="e">
        <f t="shared" si="794"/>
        <v>#N/A</v>
      </c>
      <c r="AJ3647" s="18"/>
      <c r="AK3647" s="18"/>
      <c r="AL3647" s="18"/>
      <c r="AN3647" s="18"/>
      <c r="AO3647" s="18"/>
      <c r="AP3647" s="18"/>
      <c r="AQ3647" s="18"/>
      <c r="AR3647" s="18"/>
      <c r="AS3647" s="18"/>
      <c r="AT3647" s="18"/>
      <c r="AU3647" s="18"/>
      <c r="AV3647" s="18"/>
      <c r="AW3647" s="18"/>
      <c r="AX3647" s="18"/>
      <c r="AY3647" s="18"/>
      <c r="AZ3647" s="18"/>
      <c r="BA3647" s="18"/>
      <c r="BB3647" s="18"/>
      <c r="BC3647" s="18"/>
      <c r="BD3647" s="18"/>
      <c r="BE3647" s="18"/>
      <c r="BF3647" s="18"/>
      <c r="BL3647" s="18" t="e">
        <f t="shared" si="798"/>
        <v>#N/A</v>
      </c>
      <c r="BM3647" s="18" t="e">
        <f t="shared" si="795"/>
        <v>#N/A</v>
      </c>
      <c r="BN3647" s="18" t="e">
        <f t="shared" si="796"/>
        <v>#N/A</v>
      </c>
      <c r="BO3647" s="18" t="e">
        <f t="shared" si="797"/>
        <v>#N/A</v>
      </c>
      <c r="BT3647" s="18"/>
      <c r="BU3647" s="18"/>
      <c r="BV3647" s="18"/>
      <c r="BW3647" s="18"/>
      <c r="BX3647" s="18"/>
    </row>
    <row r="3648" spans="14:76" x14ac:dyDescent="0.25">
      <c r="N3648" s="14" t="e">
        <f>IF(ISNUMBER('Dosimetry Worksheet'!H3658), 'Dosimetry Worksheet'!H3658, NA())</f>
        <v>#N/A</v>
      </c>
      <c r="O3648" s="14" t="e">
        <f>IF(ISNUMBER(N3648), 'Dosimetry Worksheet'!I3658, NA())</f>
        <v>#N/A</v>
      </c>
      <c r="P3648" s="14"/>
      <c r="Q3648" s="14" t="e">
        <f t="shared" si="789"/>
        <v>#N/A</v>
      </c>
      <c r="R3648" s="14" t="e">
        <f t="shared" si="790"/>
        <v>#N/A</v>
      </c>
      <c r="T3648" s="14" t="e">
        <f t="shared" si="785"/>
        <v>#N/A</v>
      </c>
      <c r="U3648" s="14" t="e">
        <f t="shared" si="791"/>
        <v>#N/A</v>
      </c>
      <c r="V3648" s="14" t="e">
        <f t="shared" si="786"/>
        <v>#N/A</v>
      </c>
      <c r="W3648" s="14"/>
      <c r="X3648" s="14"/>
      <c r="Y3648" s="18" t="e">
        <f t="shared" si="792"/>
        <v>#N/A</v>
      </c>
      <c r="AE3648" s="18" t="e">
        <f t="shared" si="787"/>
        <v>#N/A</v>
      </c>
      <c r="AF3648" s="18" t="e">
        <f t="shared" si="788"/>
        <v>#N/A</v>
      </c>
      <c r="AG3648" s="18" t="e">
        <f t="shared" si="793"/>
        <v>#DIV/0!</v>
      </c>
      <c r="AH3648" s="18" t="e">
        <f t="shared" si="794"/>
        <v>#N/A</v>
      </c>
      <c r="AJ3648" s="18"/>
      <c r="AK3648" s="18"/>
      <c r="AL3648" s="18"/>
      <c r="AN3648" s="18"/>
      <c r="AO3648" s="18"/>
      <c r="AP3648" s="18"/>
      <c r="AQ3648" s="18"/>
      <c r="AR3648" s="18"/>
      <c r="AS3648" s="18"/>
      <c r="AT3648" s="18"/>
      <c r="AU3648" s="18"/>
      <c r="AV3648" s="18"/>
      <c r="AW3648" s="18"/>
      <c r="AX3648" s="18"/>
      <c r="AY3648" s="18"/>
      <c r="AZ3648" s="18"/>
      <c r="BA3648" s="18"/>
      <c r="BB3648" s="18"/>
      <c r="BC3648" s="18"/>
      <c r="BD3648" s="18"/>
      <c r="BE3648" s="18"/>
      <c r="BF3648" s="18"/>
      <c r="BL3648" s="18" t="e">
        <f t="shared" si="798"/>
        <v>#N/A</v>
      </c>
      <c r="BM3648" s="18" t="e">
        <f t="shared" si="795"/>
        <v>#N/A</v>
      </c>
      <c r="BN3648" s="18" t="e">
        <f t="shared" si="796"/>
        <v>#N/A</v>
      </c>
      <c r="BO3648" s="18" t="e">
        <f t="shared" si="797"/>
        <v>#N/A</v>
      </c>
      <c r="BT3648" s="18"/>
      <c r="BU3648" s="18"/>
      <c r="BV3648" s="18"/>
      <c r="BW3648" s="18"/>
      <c r="BX3648" s="18"/>
    </row>
    <row r="3649" spans="14:76" x14ac:dyDescent="0.25">
      <c r="N3649" s="14" t="e">
        <f>IF(ISNUMBER('Dosimetry Worksheet'!H3659), 'Dosimetry Worksheet'!H3659, NA())</f>
        <v>#N/A</v>
      </c>
      <c r="O3649" s="14" t="e">
        <f>IF(ISNUMBER(N3649), 'Dosimetry Worksheet'!I3659, NA())</f>
        <v>#N/A</v>
      </c>
      <c r="P3649" s="14"/>
      <c r="Q3649" s="14" t="e">
        <f t="shared" si="789"/>
        <v>#N/A</v>
      </c>
      <c r="R3649" s="14" t="e">
        <f t="shared" si="790"/>
        <v>#N/A</v>
      </c>
      <c r="T3649" s="14" t="e">
        <f t="shared" si="785"/>
        <v>#N/A</v>
      </c>
      <c r="U3649" s="14" t="e">
        <f t="shared" si="791"/>
        <v>#N/A</v>
      </c>
      <c r="V3649" s="14" t="e">
        <f t="shared" si="786"/>
        <v>#N/A</v>
      </c>
      <c r="W3649" s="14"/>
      <c r="X3649" s="14"/>
      <c r="Y3649" s="18" t="e">
        <f t="shared" si="792"/>
        <v>#N/A</v>
      </c>
      <c r="AE3649" s="18" t="e">
        <f t="shared" si="787"/>
        <v>#N/A</v>
      </c>
      <c r="AF3649" s="18" t="e">
        <f t="shared" si="788"/>
        <v>#N/A</v>
      </c>
      <c r="AG3649" s="18" t="e">
        <f t="shared" si="793"/>
        <v>#DIV/0!</v>
      </c>
      <c r="AH3649" s="18" t="e">
        <f t="shared" si="794"/>
        <v>#N/A</v>
      </c>
      <c r="AJ3649" s="18"/>
      <c r="AK3649" s="18"/>
      <c r="AL3649" s="18"/>
      <c r="AN3649" s="18"/>
      <c r="AO3649" s="18"/>
      <c r="AP3649" s="18"/>
      <c r="AQ3649" s="18"/>
      <c r="AR3649" s="18"/>
      <c r="AS3649" s="18"/>
      <c r="AT3649" s="18"/>
      <c r="AU3649" s="18"/>
      <c r="AV3649" s="18"/>
      <c r="AW3649" s="18"/>
      <c r="AX3649" s="18"/>
      <c r="AY3649" s="18"/>
      <c r="AZ3649" s="18"/>
      <c r="BA3649" s="18"/>
      <c r="BB3649" s="18"/>
      <c r="BC3649" s="18"/>
      <c r="BD3649" s="18"/>
      <c r="BE3649" s="18"/>
      <c r="BF3649" s="18"/>
      <c r="BL3649" s="18" t="e">
        <f t="shared" si="798"/>
        <v>#N/A</v>
      </c>
      <c r="BM3649" s="18" t="e">
        <f t="shared" si="795"/>
        <v>#N/A</v>
      </c>
      <c r="BN3649" s="18" t="e">
        <f t="shared" si="796"/>
        <v>#N/A</v>
      </c>
      <c r="BO3649" s="18" t="e">
        <f t="shared" si="797"/>
        <v>#N/A</v>
      </c>
      <c r="BT3649" s="18"/>
      <c r="BU3649" s="18"/>
      <c r="BV3649" s="18"/>
      <c r="BW3649" s="18"/>
      <c r="BX3649" s="18"/>
    </row>
    <row r="3650" spans="14:76" x14ac:dyDescent="0.25">
      <c r="N3650" s="14" t="e">
        <f>IF(ISNUMBER('Dosimetry Worksheet'!H3660), 'Dosimetry Worksheet'!H3660, NA())</f>
        <v>#N/A</v>
      </c>
      <c r="O3650" s="14" t="e">
        <f>IF(ISNUMBER(N3650), 'Dosimetry Worksheet'!I3660, NA())</f>
        <v>#N/A</v>
      </c>
      <c r="P3650" s="14"/>
      <c r="Q3650" s="14" t="e">
        <f t="shared" si="789"/>
        <v>#N/A</v>
      </c>
      <c r="R3650" s="14" t="e">
        <f t="shared" si="790"/>
        <v>#N/A</v>
      </c>
      <c r="T3650" s="14" t="e">
        <f t="shared" si="785"/>
        <v>#N/A</v>
      </c>
      <c r="U3650" s="14" t="e">
        <f t="shared" si="791"/>
        <v>#N/A</v>
      </c>
      <c r="V3650" s="14" t="e">
        <f t="shared" si="786"/>
        <v>#N/A</v>
      </c>
      <c r="W3650" s="14"/>
      <c r="X3650" s="14"/>
      <c r="Y3650" s="18" t="e">
        <f t="shared" si="792"/>
        <v>#N/A</v>
      </c>
      <c r="AE3650" s="18" t="e">
        <f t="shared" si="787"/>
        <v>#N/A</v>
      </c>
      <c r="AF3650" s="18" t="e">
        <f t="shared" si="788"/>
        <v>#N/A</v>
      </c>
      <c r="AG3650" s="18" t="e">
        <f t="shared" si="793"/>
        <v>#DIV/0!</v>
      </c>
      <c r="AH3650" s="18" t="e">
        <f t="shared" si="794"/>
        <v>#N/A</v>
      </c>
      <c r="AJ3650" s="18"/>
      <c r="AK3650" s="18"/>
      <c r="AL3650" s="18"/>
      <c r="AN3650" s="18"/>
      <c r="AO3650" s="18"/>
      <c r="AP3650" s="18"/>
      <c r="AQ3650" s="18"/>
      <c r="AR3650" s="18"/>
      <c r="AS3650" s="18"/>
      <c r="AT3650" s="18"/>
      <c r="AU3650" s="18"/>
      <c r="AV3650" s="18"/>
      <c r="AW3650" s="18"/>
      <c r="AX3650" s="18"/>
      <c r="AY3650" s="18"/>
      <c r="AZ3650" s="18"/>
      <c r="BA3650" s="18"/>
      <c r="BB3650" s="18"/>
      <c r="BC3650" s="18"/>
      <c r="BD3650" s="18"/>
      <c r="BE3650" s="18"/>
      <c r="BF3650" s="18"/>
      <c r="BL3650" s="18" t="e">
        <f t="shared" si="798"/>
        <v>#N/A</v>
      </c>
      <c r="BM3650" s="18" t="e">
        <f t="shared" si="795"/>
        <v>#N/A</v>
      </c>
      <c r="BN3650" s="18" t="e">
        <f t="shared" si="796"/>
        <v>#N/A</v>
      </c>
      <c r="BO3650" s="18" t="e">
        <f t="shared" si="797"/>
        <v>#N/A</v>
      </c>
      <c r="BT3650" s="18"/>
      <c r="BU3650" s="18"/>
      <c r="BV3650" s="18"/>
      <c r="BW3650" s="18"/>
      <c r="BX3650" s="18"/>
    </row>
    <row r="3651" spans="14:76" x14ac:dyDescent="0.25">
      <c r="N3651" s="14" t="e">
        <f>IF(ISNUMBER('Dosimetry Worksheet'!H3661), 'Dosimetry Worksheet'!H3661, NA())</f>
        <v>#N/A</v>
      </c>
      <c r="O3651" s="14" t="e">
        <f>IF(ISNUMBER(N3651), 'Dosimetry Worksheet'!I3661, NA())</f>
        <v>#N/A</v>
      </c>
      <c r="P3651" s="14"/>
      <c r="Q3651" s="14" t="e">
        <f t="shared" si="789"/>
        <v>#N/A</v>
      </c>
      <c r="R3651" s="14" t="e">
        <f t="shared" si="790"/>
        <v>#N/A</v>
      </c>
      <c r="T3651" s="14" t="e">
        <f t="shared" si="785"/>
        <v>#N/A</v>
      </c>
      <c r="U3651" s="14" t="e">
        <f t="shared" si="791"/>
        <v>#N/A</v>
      </c>
      <c r="V3651" s="14" t="e">
        <f t="shared" si="786"/>
        <v>#N/A</v>
      </c>
      <c r="W3651" s="14"/>
      <c r="X3651" s="14"/>
      <c r="Y3651" s="18" t="e">
        <f t="shared" si="792"/>
        <v>#N/A</v>
      </c>
      <c r="AE3651" s="18" t="e">
        <f t="shared" si="787"/>
        <v>#N/A</v>
      </c>
      <c r="AF3651" s="18" t="e">
        <f t="shared" si="788"/>
        <v>#N/A</v>
      </c>
      <c r="AG3651" s="18" t="e">
        <f t="shared" si="793"/>
        <v>#DIV/0!</v>
      </c>
      <c r="AH3651" s="18" t="e">
        <f t="shared" si="794"/>
        <v>#N/A</v>
      </c>
      <c r="AJ3651" s="18"/>
      <c r="AK3651" s="18"/>
      <c r="AL3651" s="18"/>
      <c r="AN3651" s="18"/>
      <c r="AO3651" s="18"/>
      <c r="AP3651" s="18"/>
      <c r="AQ3651" s="18"/>
      <c r="AR3651" s="18"/>
      <c r="AS3651" s="18"/>
      <c r="AT3651" s="18"/>
      <c r="AU3651" s="18"/>
      <c r="AV3651" s="18"/>
      <c r="AW3651" s="18"/>
      <c r="AX3651" s="18"/>
      <c r="AY3651" s="18"/>
      <c r="AZ3651" s="18"/>
      <c r="BA3651" s="18"/>
      <c r="BB3651" s="18"/>
      <c r="BC3651" s="18"/>
      <c r="BD3651" s="18"/>
      <c r="BE3651" s="18"/>
      <c r="BF3651" s="18"/>
      <c r="BL3651" s="18" t="e">
        <f t="shared" si="798"/>
        <v>#N/A</v>
      </c>
      <c r="BM3651" s="18" t="e">
        <f t="shared" si="795"/>
        <v>#N/A</v>
      </c>
      <c r="BN3651" s="18" t="e">
        <f t="shared" si="796"/>
        <v>#N/A</v>
      </c>
      <c r="BO3651" s="18" t="e">
        <f t="shared" si="797"/>
        <v>#N/A</v>
      </c>
      <c r="BT3651" s="18"/>
      <c r="BU3651" s="18"/>
      <c r="BV3651" s="18"/>
      <c r="BW3651" s="18"/>
      <c r="BX3651" s="18"/>
    </row>
    <row r="3652" spans="14:76" x14ac:dyDescent="0.25">
      <c r="N3652" s="14" t="e">
        <f>IF(ISNUMBER('Dosimetry Worksheet'!H3662), 'Dosimetry Worksheet'!H3662, NA())</f>
        <v>#N/A</v>
      </c>
      <c r="O3652" s="14" t="e">
        <f>IF(ISNUMBER(N3652), 'Dosimetry Worksheet'!I3662, NA())</f>
        <v>#N/A</v>
      </c>
      <c r="P3652" s="14"/>
      <c r="Q3652" s="14" t="e">
        <f t="shared" si="789"/>
        <v>#N/A</v>
      </c>
      <c r="R3652" s="14" t="e">
        <f t="shared" si="790"/>
        <v>#N/A</v>
      </c>
      <c r="T3652" s="14" t="e">
        <f t="shared" si="785"/>
        <v>#N/A</v>
      </c>
      <c r="U3652" s="14" t="e">
        <f t="shared" si="791"/>
        <v>#N/A</v>
      </c>
      <c r="V3652" s="14" t="e">
        <f t="shared" si="786"/>
        <v>#N/A</v>
      </c>
      <c r="W3652" s="14"/>
      <c r="X3652" s="14"/>
      <c r="Y3652" s="18" t="e">
        <f t="shared" si="792"/>
        <v>#N/A</v>
      </c>
      <c r="AE3652" s="18" t="e">
        <f t="shared" si="787"/>
        <v>#N/A</v>
      </c>
      <c r="AF3652" s="18" t="e">
        <f t="shared" si="788"/>
        <v>#N/A</v>
      </c>
      <c r="AG3652" s="18" t="e">
        <f t="shared" si="793"/>
        <v>#DIV/0!</v>
      </c>
      <c r="AH3652" s="18" t="e">
        <f t="shared" si="794"/>
        <v>#N/A</v>
      </c>
      <c r="AJ3652" s="18"/>
      <c r="AK3652" s="18"/>
      <c r="AL3652" s="18"/>
      <c r="AN3652" s="18"/>
      <c r="AO3652" s="18"/>
      <c r="AP3652" s="18"/>
      <c r="AQ3652" s="18"/>
      <c r="AR3652" s="18"/>
      <c r="AS3652" s="18"/>
      <c r="AT3652" s="18"/>
      <c r="AU3652" s="18"/>
      <c r="AV3652" s="18"/>
      <c r="AW3652" s="18"/>
      <c r="AX3652" s="18"/>
      <c r="AY3652" s="18"/>
      <c r="AZ3652" s="18"/>
      <c r="BA3652" s="18"/>
      <c r="BB3652" s="18"/>
      <c r="BC3652" s="18"/>
      <c r="BD3652" s="18"/>
      <c r="BE3652" s="18"/>
      <c r="BF3652" s="18"/>
      <c r="BL3652" s="18" t="e">
        <f t="shared" si="798"/>
        <v>#N/A</v>
      </c>
      <c r="BM3652" s="18" t="e">
        <f t="shared" si="795"/>
        <v>#N/A</v>
      </c>
      <c r="BN3652" s="18" t="e">
        <f t="shared" si="796"/>
        <v>#N/A</v>
      </c>
      <c r="BO3652" s="18" t="e">
        <f t="shared" si="797"/>
        <v>#N/A</v>
      </c>
      <c r="BT3652" s="18"/>
      <c r="BU3652" s="18"/>
      <c r="BV3652" s="18"/>
      <c r="BW3652" s="18"/>
      <c r="BX3652" s="18"/>
    </row>
    <row r="3653" spans="14:76" x14ac:dyDescent="0.25">
      <c r="N3653" s="14" t="e">
        <f>IF(ISNUMBER('Dosimetry Worksheet'!H3663), 'Dosimetry Worksheet'!H3663, NA())</f>
        <v>#N/A</v>
      </c>
      <c r="O3653" s="14" t="e">
        <f>IF(ISNUMBER(N3653), 'Dosimetry Worksheet'!I3663, NA())</f>
        <v>#N/A</v>
      </c>
      <c r="P3653" s="14"/>
      <c r="Q3653" s="14" t="e">
        <f t="shared" si="789"/>
        <v>#N/A</v>
      </c>
      <c r="R3653" s="14" t="e">
        <f t="shared" si="790"/>
        <v>#N/A</v>
      </c>
      <c r="T3653" s="14" t="e">
        <f t="shared" ref="T3653:T3716" si="799">N3653</f>
        <v>#N/A</v>
      </c>
      <c r="U3653" s="14" t="e">
        <f t="shared" si="791"/>
        <v>#N/A</v>
      </c>
      <c r="V3653" s="14" t="e">
        <f t="shared" ref="V3653:V3716" si="800">IF(ISNUMBER(T3653),LOG(R3653,2),NA())</f>
        <v>#N/A</v>
      </c>
      <c r="W3653" s="14"/>
      <c r="X3653" s="14"/>
      <c r="Y3653" s="18" t="e">
        <f t="shared" si="792"/>
        <v>#N/A</v>
      </c>
      <c r="AE3653" s="18" t="e">
        <f t="shared" ref="AE3653:AE3716" si="801">T3653</f>
        <v>#N/A</v>
      </c>
      <c r="AF3653" s="18" t="e">
        <f t="shared" ref="AF3653:AF3716" si="802">R3653</f>
        <v>#N/A</v>
      </c>
      <c r="AG3653" s="18" t="e">
        <f t="shared" si="793"/>
        <v>#DIV/0!</v>
      </c>
      <c r="AH3653" s="18" t="e">
        <f t="shared" si="794"/>
        <v>#N/A</v>
      </c>
      <c r="AJ3653" s="18"/>
      <c r="AK3653" s="18"/>
      <c r="AL3653" s="18"/>
      <c r="AN3653" s="18"/>
      <c r="AO3653" s="18"/>
      <c r="AP3653" s="18"/>
      <c r="AQ3653" s="18"/>
      <c r="AR3653" s="18"/>
      <c r="AS3653" s="18"/>
      <c r="AT3653" s="18"/>
      <c r="AU3653" s="18"/>
      <c r="AV3653" s="18"/>
      <c r="AW3653" s="18"/>
      <c r="AX3653" s="18"/>
      <c r="AY3653" s="18"/>
      <c r="AZ3653" s="18"/>
      <c r="BA3653" s="18"/>
      <c r="BB3653" s="18"/>
      <c r="BC3653" s="18"/>
      <c r="BD3653" s="18"/>
      <c r="BE3653" s="18"/>
      <c r="BF3653" s="18"/>
      <c r="BL3653" s="18" t="e">
        <f t="shared" si="798"/>
        <v>#N/A</v>
      </c>
      <c r="BM3653" s="18" t="e">
        <f t="shared" si="795"/>
        <v>#N/A</v>
      </c>
      <c r="BN3653" s="18" t="e">
        <f t="shared" si="796"/>
        <v>#N/A</v>
      </c>
      <c r="BO3653" s="18" t="e">
        <f t="shared" si="797"/>
        <v>#N/A</v>
      </c>
      <c r="BT3653" s="18"/>
      <c r="BU3653" s="18"/>
      <c r="BV3653" s="18"/>
      <c r="BW3653" s="18"/>
      <c r="BX3653" s="18"/>
    </row>
    <row r="3654" spans="14:76" x14ac:dyDescent="0.25">
      <c r="N3654" s="14" t="e">
        <f>IF(ISNUMBER('Dosimetry Worksheet'!H3664), 'Dosimetry Worksheet'!H3664, NA())</f>
        <v>#N/A</v>
      </c>
      <c r="O3654" s="14" t="e">
        <f>IF(ISNUMBER(N3654), 'Dosimetry Worksheet'!I3664, NA())</f>
        <v>#N/A</v>
      </c>
      <c r="P3654" s="14"/>
      <c r="Q3654" s="14" t="e">
        <f t="shared" ref="Q3654:Q3717" si="803">N3654</f>
        <v>#N/A</v>
      </c>
      <c r="R3654" s="14" t="e">
        <f t="shared" ref="R3654:R3717" si="804">IF(ISNUMBER(N3654),IF(L$5=2,O3654*2^(N3654/$K$5),O3654),NA())</f>
        <v>#N/A</v>
      </c>
      <c r="T3654" s="14" t="e">
        <f t="shared" si="799"/>
        <v>#N/A</v>
      </c>
      <c r="U3654" s="14" t="e">
        <f t="shared" ref="U3654:U3717" si="805">R3654</f>
        <v>#N/A</v>
      </c>
      <c r="V3654" s="14" t="e">
        <f t="shared" si="800"/>
        <v>#N/A</v>
      </c>
      <c r="W3654" s="14"/>
      <c r="X3654" s="14"/>
      <c r="Y3654" s="18" t="e">
        <f t="shared" ref="Y3654:Y3717" si="806">IF(AND(T3654&gt;=W$5,T3654&lt;=X$5),V3654,NA())</f>
        <v>#N/A</v>
      </c>
      <c r="AE3654" s="18" t="e">
        <f t="shared" si="801"/>
        <v>#N/A</v>
      </c>
      <c r="AF3654" s="18" t="e">
        <f t="shared" si="802"/>
        <v>#N/A</v>
      </c>
      <c r="AG3654" s="18" t="e">
        <f t="shared" ref="AG3654:AG3717" si="807">AB$5*2^(-AE3654/AC$5)</f>
        <v>#DIV/0!</v>
      </c>
      <c r="AH3654" s="18" t="e">
        <f t="shared" ref="AH3654:AH3717" si="808">IF(AND(AE3654&gt;=W$5,AE3654&lt;=X$5),AG3654,NA())</f>
        <v>#N/A</v>
      </c>
      <c r="AJ3654" s="18"/>
      <c r="AK3654" s="18"/>
      <c r="AL3654" s="18"/>
      <c r="AN3654" s="18"/>
      <c r="AO3654" s="18"/>
      <c r="AP3654" s="18"/>
      <c r="AQ3654" s="18"/>
      <c r="AR3654" s="18"/>
      <c r="AS3654" s="18"/>
      <c r="AT3654" s="18"/>
      <c r="AU3654" s="18"/>
      <c r="AV3654" s="18"/>
      <c r="AW3654" s="18"/>
      <c r="AX3654" s="18"/>
      <c r="AY3654" s="18"/>
      <c r="AZ3654" s="18"/>
      <c r="BA3654" s="18"/>
      <c r="BB3654" s="18"/>
      <c r="BC3654" s="18"/>
      <c r="BD3654" s="18"/>
      <c r="BE3654" s="18"/>
      <c r="BF3654" s="18"/>
      <c r="BL3654" s="18" t="e">
        <f t="shared" si="798"/>
        <v>#N/A</v>
      </c>
      <c r="BM3654" s="18" t="e">
        <f t="shared" ref="BM3654:BM3717" si="809">$BI$5*2^(-$BL3654/$BJ$5)</f>
        <v>#N/A</v>
      </c>
      <c r="BN3654" s="18" t="e">
        <f t="shared" ref="BN3654:BN3717" si="810">$BI$6*2^(-$BL3654/$BJ$6)</f>
        <v>#N/A</v>
      </c>
      <c r="BO3654" s="18" t="e">
        <f t="shared" ref="BO3654:BO3717" si="811">$BI$7*2^(-$BL3654/$BJ$7)</f>
        <v>#N/A</v>
      </c>
      <c r="BT3654" s="18"/>
      <c r="BU3654" s="18"/>
      <c r="BV3654" s="18"/>
      <c r="BW3654" s="18"/>
      <c r="BX3654" s="18"/>
    </row>
    <row r="3655" spans="14:76" x14ac:dyDescent="0.25">
      <c r="N3655" s="14" t="e">
        <f>IF(ISNUMBER('Dosimetry Worksheet'!H3665), 'Dosimetry Worksheet'!H3665, NA())</f>
        <v>#N/A</v>
      </c>
      <c r="O3655" s="14" t="e">
        <f>IF(ISNUMBER(N3655), 'Dosimetry Worksheet'!I3665, NA())</f>
        <v>#N/A</v>
      </c>
      <c r="P3655" s="14"/>
      <c r="Q3655" s="14" t="e">
        <f t="shared" si="803"/>
        <v>#N/A</v>
      </c>
      <c r="R3655" s="14" t="e">
        <f t="shared" si="804"/>
        <v>#N/A</v>
      </c>
      <c r="T3655" s="14" t="e">
        <f t="shared" si="799"/>
        <v>#N/A</v>
      </c>
      <c r="U3655" s="14" t="e">
        <f t="shared" si="805"/>
        <v>#N/A</v>
      </c>
      <c r="V3655" s="14" t="e">
        <f t="shared" si="800"/>
        <v>#N/A</v>
      </c>
      <c r="W3655" s="14"/>
      <c r="X3655" s="14"/>
      <c r="Y3655" s="18" t="e">
        <f t="shared" si="806"/>
        <v>#N/A</v>
      </c>
      <c r="AE3655" s="18" t="e">
        <f t="shared" si="801"/>
        <v>#N/A</v>
      </c>
      <c r="AF3655" s="18" t="e">
        <f t="shared" si="802"/>
        <v>#N/A</v>
      </c>
      <c r="AG3655" s="18" t="e">
        <f t="shared" si="807"/>
        <v>#DIV/0!</v>
      </c>
      <c r="AH3655" s="18" t="e">
        <f t="shared" si="808"/>
        <v>#N/A</v>
      </c>
      <c r="AJ3655" s="18"/>
      <c r="AK3655" s="18"/>
      <c r="AL3655" s="18"/>
      <c r="AN3655" s="18"/>
      <c r="AO3655" s="18"/>
      <c r="AP3655" s="18"/>
      <c r="AQ3655" s="18"/>
      <c r="AR3655" s="18"/>
      <c r="AS3655" s="18"/>
      <c r="AT3655" s="18"/>
      <c r="AU3655" s="18"/>
      <c r="AV3655" s="18"/>
      <c r="AW3655" s="18"/>
      <c r="AX3655" s="18"/>
      <c r="AY3655" s="18"/>
      <c r="AZ3655" s="18"/>
      <c r="BA3655" s="18"/>
      <c r="BB3655" s="18"/>
      <c r="BC3655" s="18"/>
      <c r="BD3655" s="18"/>
      <c r="BE3655" s="18"/>
      <c r="BF3655" s="18"/>
      <c r="BL3655" s="18" t="e">
        <f t="shared" ref="BL3655:BL3718" si="812">IF(BL3654&lt;$G$5*1.25,BL3654+1,NA())</f>
        <v>#N/A</v>
      </c>
      <c r="BM3655" s="18" t="e">
        <f t="shared" si="809"/>
        <v>#N/A</v>
      </c>
      <c r="BN3655" s="18" t="e">
        <f t="shared" si="810"/>
        <v>#N/A</v>
      </c>
      <c r="BO3655" s="18" t="e">
        <f t="shared" si="811"/>
        <v>#N/A</v>
      </c>
      <c r="BT3655" s="18"/>
      <c r="BU3655" s="18"/>
      <c r="BV3655" s="18"/>
      <c r="BW3655" s="18"/>
      <c r="BX3655" s="18"/>
    </row>
    <row r="3656" spans="14:76" x14ac:dyDescent="0.25">
      <c r="N3656" s="14" t="e">
        <f>IF(ISNUMBER('Dosimetry Worksheet'!H3666), 'Dosimetry Worksheet'!H3666, NA())</f>
        <v>#N/A</v>
      </c>
      <c r="O3656" s="14" t="e">
        <f>IF(ISNUMBER(N3656), 'Dosimetry Worksheet'!I3666, NA())</f>
        <v>#N/A</v>
      </c>
      <c r="P3656" s="14"/>
      <c r="Q3656" s="14" t="e">
        <f t="shared" si="803"/>
        <v>#N/A</v>
      </c>
      <c r="R3656" s="14" t="e">
        <f t="shared" si="804"/>
        <v>#N/A</v>
      </c>
      <c r="T3656" s="14" t="e">
        <f t="shared" si="799"/>
        <v>#N/A</v>
      </c>
      <c r="U3656" s="14" t="e">
        <f t="shared" si="805"/>
        <v>#N/A</v>
      </c>
      <c r="V3656" s="14" t="e">
        <f t="shared" si="800"/>
        <v>#N/A</v>
      </c>
      <c r="W3656" s="14"/>
      <c r="X3656" s="14"/>
      <c r="Y3656" s="18" t="e">
        <f t="shared" si="806"/>
        <v>#N/A</v>
      </c>
      <c r="AE3656" s="18" t="e">
        <f t="shared" si="801"/>
        <v>#N/A</v>
      </c>
      <c r="AF3656" s="18" t="e">
        <f t="shared" si="802"/>
        <v>#N/A</v>
      </c>
      <c r="AG3656" s="18" t="e">
        <f t="shared" si="807"/>
        <v>#DIV/0!</v>
      </c>
      <c r="AH3656" s="18" t="e">
        <f t="shared" si="808"/>
        <v>#N/A</v>
      </c>
      <c r="AJ3656" s="18"/>
      <c r="AK3656" s="18"/>
      <c r="AL3656" s="18"/>
      <c r="AN3656" s="18"/>
      <c r="AO3656" s="18"/>
      <c r="AP3656" s="18"/>
      <c r="AQ3656" s="18"/>
      <c r="AR3656" s="18"/>
      <c r="AS3656" s="18"/>
      <c r="AT3656" s="18"/>
      <c r="AU3656" s="18"/>
      <c r="AV3656" s="18"/>
      <c r="AW3656" s="18"/>
      <c r="AX3656" s="18"/>
      <c r="AY3656" s="18"/>
      <c r="AZ3656" s="18"/>
      <c r="BA3656" s="18"/>
      <c r="BB3656" s="18"/>
      <c r="BC3656" s="18"/>
      <c r="BD3656" s="18"/>
      <c r="BE3656" s="18"/>
      <c r="BF3656" s="18"/>
      <c r="BL3656" s="18" t="e">
        <f t="shared" si="812"/>
        <v>#N/A</v>
      </c>
      <c r="BM3656" s="18" t="e">
        <f t="shared" si="809"/>
        <v>#N/A</v>
      </c>
      <c r="BN3656" s="18" t="e">
        <f t="shared" si="810"/>
        <v>#N/A</v>
      </c>
      <c r="BO3656" s="18" t="e">
        <f t="shared" si="811"/>
        <v>#N/A</v>
      </c>
      <c r="BT3656" s="18"/>
      <c r="BU3656" s="18"/>
      <c r="BV3656" s="18"/>
      <c r="BW3656" s="18"/>
      <c r="BX3656" s="18"/>
    </row>
    <row r="3657" spans="14:76" x14ac:dyDescent="0.25">
      <c r="N3657" s="14" t="e">
        <f>IF(ISNUMBER('Dosimetry Worksheet'!H3667), 'Dosimetry Worksheet'!H3667, NA())</f>
        <v>#N/A</v>
      </c>
      <c r="O3657" s="14" t="e">
        <f>IF(ISNUMBER(N3657), 'Dosimetry Worksheet'!I3667, NA())</f>
        <v>#N/A</v>
      </c>
      <c r="P3657" s="14"/>
      <c r="Q3657" s="14" t="e">
        <f t="shared" si="803"/>
        <v>#N/A</v>
      </c>
      <c r="R3657" s="14" t="e">
        <f t="shared" si="804"/>
        <v>#N/A</v>
      </c>
      <c r="T3657" s="14" t="e">
        <f t="shared" si="799"/>
        <v>#N/A</v>
      </c>
      <c r="U3657" s="14" t="e">
        <f t="shared" si="805"/>
        <v>#N/A</v>
      </c>
      <c r="V3657" s="14" t="e">
        <f t="shared" si="800"/>
        <v>#N/A</v>
      </c>
      <c r="W3657" s="14"/>
      <c r="X3657" s="14"/>
      <c r="Y3657" s="18" t="e">
        <f t="shared" si="806"/>
        <v>#N/A</v>
      </c>
      <c r="AE3657" s="18" t="e">
        <f t="shared" si="801"/>
        <v>#N/A</v>
      </c>
      <c r="AF3657" s="18" t="e">
        <f t="shared" si="802"/>
        <v>#N/A</v>
      </c>
      <c r="AG3657" s="18" t="e">
        <f t="shared" si="807"/>
        <v>#DIV/0!</v>
      </c>
      <c r="AH3657" s="18" t="e">
        <f t="shared" si="808"/>
        <v>#N/A</v>
      </c>
      <c r="AJ3657" s="18"/>
      <c r="AK3657" s="18"/>
      <c r="AL3657" s="18"/>
      <c r="AN3657" s="18"/>
      <c r="AO3657" s="18"/>
      <c r="AP3657" s="18"/>
      <c r="AQ3657" s="18"/>
      <c r="AR3657" s="18"/>
      <c r="AS3657" s="18"/>
      <c r="AT3657" s="18"/>
      <c r="AU3657" s="18"/>
      <c r="AV3657" s="18"/>
      <c r="AW3657" s="18"/>
      <c r="AX3657" s="18"/>
      <c r="AY3657" s="18"/>
      <c r="AZ3657" s="18"/>
      <c r="BA3657" s="18"/>
      <c r="BB3657" s="18"/>
      <c r="BC3657" s="18"/>
      <c r="BD3657" s="18"/>
      <c r="BE3657" s="18"/>
      <c r="BF3657" s="18"/>
      <c r="BL3657" s="18" t="e">
        <f t="shared" si="812"/>
        <v>#N/A</v>
      </c>
      <c r="BM3657" s="18" t="e">
        <f t="shared" si="809"/>
        <v>#N/A</v>
      </c>
      <c r="BN3657" s="18" t="e">
        <f t="shared" si="810"/>
        <v>#N/A</v>
      </c>
      <c r="BO3657" s="18" t="e">
        <f t="shared" si="811"/>
        <v>#N/A</v>
      </c>
      <c r="BT3657" s="18"/>
      <c r="BU3657" s="18"/>
      <c r="BV3657" s="18"/>
      <c r="BW3657" s="18"/>
      <c r="BX3657" s="18"/>
    </row>
    <row r="3658" spans="14:76" x14ac:dyDescent="0.25">
      <c r="N3658" s="14" t="e">
        <f>IF(ISNUMBER('Dosimetry Worksheet'!H3668), 'Dosimetry Worksheet'!H3668, NA())</f>
        <v>#N/A</v>
      </c>
      <c r="O3658" s="14" t="e">
        <f>IF(ISNUMBER(N3658), 'Dosimetry Worksheet'!I3668, NA())</f>
        <v>#N/A</v>
      </c>
      <c r="P3658" s="14"/>
      <c r="Q3658" s="14" t="e">
        <f t="shared" si="803"/>
        <v>#N/A</v>
      </c>
      <c r="R3658" s="14" t="e">
        <f t="shared" si="804"/>
        <v>#N/A</v>
      </c>
      <c r="T3658" s="14" t="e">
        <f t="shared" si="799"/>
        <v>#N/A</v>
      </c>
      <c r="U3658" s="14" t="e">
        <f t="shared" si="805"/>
        <v>#N/A</v>
      </c>
      <c r="V3658" s="14" t="e">
        <f t="shared" si="800"/>
        <v>#N/A</v>
      </c>
      <c r="W3658" s="14"/>
      <c r="X3658" s="14"/>
      <c r="Y3658" s="18" t="e">
        <f t="shared" si="806"/>
        <v>#N/A</v>
      </c>
      <c r="AE3658" s="18" t="e">
        <f t="shared" si="801"/>
        <v>#N/A</v>
      </c>
      <c r="AF3658" s="18" t="e">
        <f t="shared" si="802"/>
        <v>#N/A</v>
      </c>
      <c r="AG3658" s="18" t="e">
        <f t="shared" si="807"/>
        <v>#DIV/0!</v>
      </c>
      <c r="AH3658" s="18" t="e">
        <f t="shared" si="808"/>
        <v>#N/A</v>
      </c>
      <c r="AJ3658" s="18"/>
      <c r="AK3658" s="18"/>
      <c r="AL3658" s="18"/>
      <c r="AN3658" s="18"/>
      <c r="AO3658" s="18"/>
      <c r="AP3658" s="18"/>
      <c r="AQ3658" s="18"/>
      <c r="AR3658" s="18"/>
      <c r="AS3658" s="18"/>
      <c r="AT3658" s="18"/>
      <c r="AU3658" s="18"/>
      <c r="AV3658" s="18"/>
      <c r="AW3658" s="18"/>
      <c r="AX3658" s="18"/>
      <c r="AY3658" s="18"/>
      <c r="AZ3658" s="18"/>
      <c r="BA3658" s="18"/>
      <c r="BB3658" s="18"/>
      <c r="BC3658" s="18"/>
      <c r="BD3658" s="18"/>
      <c r="BE3658" s="18"/>
      <c r="BF3658" s="18"/>
      <c r="BL3658" s="18" t="e">
        <f t="shared" si="812"/>
        <v>#N/A</v>
      </c>
      <c r="BM3658" s="18" t="e">
        <f t="shared" si="809"/>
        <v>#N/A</v>
      </c>
      <c r="BN3658" s="18" t="e">
        <f t="shared" si="810"/>
        <v>#N/A</v>
      </c>
      <c r="BO3658" s="18" t="e">
        <f t="shared" si="811"/>
        <v>#N/A</v>
      </c>
      <c r="BT3658" s="18"/>
      <c r="BU3658" s="18"/>
      <c r="BV3658" s="18"/>
      <c r="BW3658" s="18"/>
      <c r="BX3658" s="18"/>
    </row>
    <row r="3659" spans="14:76" x14ac:dyDescent="0.25">
      <c r="N3659" s="14" t="e">
        <f>IF(ISNUMBER('Dosimetry Worksheet'!H3669), 'Dosimetry Worksheet'!H3669, NA())</f>
        <v>#N/A</v>
      </c>
      <c r="O3659" s="14" t="e">
        <f>IF(ISNUMBER(N3659), 'Dosimetry Worksheet'!I3669, NA())</f>
        <v>#N/A</v>
      </c>
      <c r="P3659" s="14"/>
      <c r="Q3659" s="14" t="e">
        <f t="shared" si="803"/>
        <v>#N/A</v>
      </c>
      <c r="R3659" s="14" t="e">
        <f t="shared" si="804"/>
        <v>#N/A</v>
      </c>
      <c r="T3659" s="14" t="e">
        <f t="shared" si="799"/>
        <v>#N/A</v>
      </c>
      <c r="U3659" s="14" t="e">
        <f t="shared" si="805"/>
        <v>#N/A</v>
      </c>
      <c r="V3659" s="14" t="e">
        <f t="shared" si="800"/>
        <v>#N/A</v>
      </c>
      <c r="W3659" s="14"/>
      <c r="X3659" s="14"/>
      <c r="Y3659" s="18" t="e">
        <f t="shared" si="806"/>
        <v>#N/A</v>
      </c>
      <c r="AE3659" s="18" t="e">
        <f t="shared" si="801"/>
        <v>#N/A</v>
      </c>
      <c r="AF3659" s="18" t="e">
        <f t="shared" si="802"/>
        <v>#N/A</v>
      </c>
      <c r="AG3659" s="18" t="e">
        <f t="shared" si="807"/>
        <v>#DIV/0!</v>
      </c>
      <c r="AH3659" s="18" t="e">
        <f t="shared" si="808"/>
        <v>#N/A</v>
      </c>
      <c r="AJ3659" s="18"/>
      <c r="AK3659" s="18"/>
      <c r="AL3659" s="18"/>
      <c r="AN3659" s="18"/>
      <c r="AO3659" s="18"/>
      <c r="AP3659" s="18"/>
      <c r="AQ3659" s="18"/>
      <c r="AR3659" s="18"/>
      <c r="AS3659" s="18"/>
      <c r="AT3659" s="18"/>
      <c r="AU3659" s="18"/>
      <c r="AV3659" s="18"/>
      <c r="AW3659" s="18"/>
      <c r="AX3659" s="18"/>
      <c r="AY3659" s="18"/>
      <c r="AZ3659" s="18"/>
      <c r="BA3659" s="18"/>
      <c r="BB3659" s="18"/>
      <c r="BC3659" s="18"/>
      <c r="BD3659" s="18"/>
      <c r="BE3659" s="18"/>
      <c r="BF3659" s="18"/>
      <c r="BL3659" s="18" t="e">
        <f t="shared" si="812"/>
        <v>#N/A</v>
      </c>
      <c r="BM3659" s="18" t="e">
        <f t="shared" si="809"/>
        <v>#N/A</v>
      </c>
      <c r="BN3659" s="18" t="e">
        <f t="shared" si="810"/>
        <v>#N/A</v>
      </c>
      <c r="BO3659" s="18" t="e">
        <f t="shared" si="811"/>
        <v>#N/A</v>
      </c>
      <c r="BT3659" s="18"/>
      <c r="BU3659" s="18"/>
      <c r="BV3659" s="18"/>
      <c r="BW3659" s="18"/>
      <c r="BX3659" s="18"/>
    </row>
    <row r="3660" spans="14:76" x14ac:dyDescent="0.25">
      <c r="N3660" s="14" t="e">
        <f>IF(ISNUMBER('Dosimetry Worksheet'!H3670), 'Dosimetry Worksheet'!H3670, NA())</f>
        <v>#N/A</v>
      </c>
      <c r="O3660" s="14" t="e">
        <f>IF(ISNUMBER(N3660), 'Dosimetry Worksheet'!I3670, NA())</f>
        <v>#N/A</v>
      </c>
      <c r="P3660" s="14"/>
      <c r="Q3660" s="14" t="e">
        <f t="shared" si="803"/>
        <v>#N/A</v>
      </c>
      <c r="R3660" s="14" t="e">
        <f t="shared" si="804"/>
        <v>#N/A</v>
      </c>
      <c r="T3660" s="14" t="e">
        <f t="shared" si="799"/>
        <v>#N/A</v>
      </c>
      <c r="U3660" s="14" t="e">
        <f t="shared" si="805"/>
        <v>#N/A</v>
      </c>
      <c r="V3660" s="14" t="e">
        <f t="shared" si="800"/>
        <v>#N/A</v>
      </c>
      <c r="W3660" s="14"/>
      <c r="X3660" s="14"/>
      <c r="Y3660" s="18" t="e">
        <f t="shared" si="806"/>
        <v>#N/A</v>
      </c>
      <c r="AE3660" s="18" t="e">
        <f t="shared" si="801"/>
        <v>#N/A</v>
      </c>
      <c r="AF3660" s="18" t="e">
        <f t="shared" si="802"/>
        <v>#N/A</v>
      </c>
      <c r="AG3660" s="18" t="e">
        <f t="shared" si="807"/>
        <v>#DIV/0!</v>
      </c>
      <c r="AH3660" s="18" t="e">
        <f t="shared" si="808"/>
        <v>#N/A</v>
      </c>
      <c r="AJ3660" s="18"/>
      <c r="AK3660" s="18"/>
      <c r="AL3660" s="18"/>
      <c r="AN3660" s="18"/>
      <c r="AO3660" s="18"/>
      <c r="AP3660" s="18"/>
      <c r="AQ3660" s="18"/>
      <c r="AR3660" s="18"/>
      <c r="AS3660" s="18"/>
      <c r="AT3660" s="18"/>
      <c r="AU3660" s="18"/>
      <c r="AV3660" s="18"/>
      <c r="AW3660" s="18"/>
      <c r="AX3660" s="18"/>
      <c r="AY3660" s="18"/>
      <c r="AZ3660" s="18"/>
      <c r="BA3660" s="18"/>
      <c r="BB3660" s="18"/>
      <c r="BC3660" s="18"/>
      <c r="BD3660" s="18"/>
      <c r="BE3660" s="18"/>
      <c r="BF3660" s="18"/>
      <c r="BL3660" s="18" t="e">
        <f t="shared" si="812"/>
        <v>#N/A</v>
      </c>
      <c r="BM3660" s="18" t="e">
        <f t="shared" si="809"/>
        <v>#N/A</v>
      </c>
      <c r="BN3660" s="18" t="e">
        <f t="shared" si="810"/>
        <v>#N/A</v>
      </c>
      <c r="BO3660" s="18" t="e">
        <f t="shared" si="811"/>
        <v>#N/A</v>
      </c>
      <c r="BT3660" s="18"/>
      <c r="BU3660" s="18"/>
      <c r="BV3660" s="18"/>
      <c r="BW3660" s="18"/>
      <c r="BX3660" s="18"/>
    </row>
    <row r="3661" spans="14:76" x14ac:dyDescent="0.25">
      <c r="N3661" s="14" t="e">
        <f>IF(ISNUMBER('Dosimetry Worksheet'!H3671), 'Dosimetry Worksheet'!H3671, NA())</f>
        <v>#N/A</v>
      </c>
      <c r="O3661" s="14" t="e">
        <f>IF(ISNUMBER(N3661), 'Dosimetry Worksheet'!I3671, NA())</f>
        <v>#N/A</v>
      </c>
      <c r="P3661" s="14"/>
      <c r="Q3661" s="14" t="e">
        <f t="shared" si="803"/>
        <v>#N/A</v>
      </c>
      <c r="R3661" s="14" t="e">
        <f t="shared" si="804"/>
        <v>#N/A</v>
      </c>
      <c r="T3661" s="14" t="e">
        <f t="shared" si="799"/>
        <v>#N/A</v>
      </c>
      <c r="U3661" s="14" t="e">
        <f t="shared" si="805"/>
        <v>#N/A</v>
      </c>
      <c r="V3661" s="14" t="e">
        <f t="shared" si="800"/>
        <v>#N/A</v>
      </c>
      <c r="W3661" s="14"/>
      <c r="X3661" s="14"/>
      <c r="Y3661" s="18" t="e">
        <f t="shared" si="806"/>
        <v>#N/A</v>
      </c>
      <c r="AE3661" s="18" t="e">
        <f t="shared" si="801"/>
        <v>#N/A</v>
      </c>
      <c r="AF3661" s="18" t="e">
        <f t="shared" si="802"/>
        <v>#N/A</v>
      </c>
      <c r="AG3661" s="18" t="e">
        <f t="shared" si="807"/>
        <v>#DIV/0!</v>
      </c>
      <c r="AH3661" s="18" t="e">
        <f t="shared" si="808"/>
        <v>#N/A</v>
      </c>
      <c r="AJ3661" s="18"/>
      <c r="AK3661" s="18"/>
      <c r="AL3661" s="18"/>
      <c r="AN3661" s="18"/>
      <c r="AO3661" s="18"/>
      <c r="AP3661" s="18"/>
      <c r="AQ3661" s="18"/>
      <c r="AR3661" s="18"/>
      <c r="AS3661" s="18"/>
      <c r="AT3661" s="18"/>
      <c r="AU3661" s="18"/>
      <c r="AV3661" s="18"/>
      <c r="AW3661" s="18"/>
      <c r="AX3661" s="18"/>
      <c r="AY3661" s="18"/>
      <c r="AZ3661" s="18"/>
      <c r="BA3661" s="18"/>
      <c r="BB3661" s="18"/>
      <c r="BC3661" s="18"/>
      <c r="BD3661" s="18"/>
      <c r="BE3661" s="18"/>
      <c r="BF3661" s="18"/>
      <c r="BL3661" s="18" t="e">
        <f t="shared" si="812"/>
        <v>#N/A</v>
      </c>
      <c r="BM3661" s="18" t="e">
        <f t="shared" si="809"/>
        <v>#N/A</v>
      </c>
      <c r="BN3661" s="18" t="e">
        <f t="shared" si="810"/>
        <v>#N/A</v>
      </c>
      <c r="BO3661" s="18" t="e">
        <f t="shared" si="811"/>
        <v>#N/A</v>
      </c>
      <c r="BT3661" s="18"/>
      <c r="BU3661" s="18"/>
      <c r="BV3661" s="18"/>
      <c r="BW3661" s="18"/>
      <c r="BX3661" s="18"/>
    </row>
    <row r="3662" spans="14:76" x14ac:dyDescent="0.25">
      <c r="N3662" s="14" t="e">
        <f>IF(ISNUMBER('Dosimetry Worksheet'!H3672), 'Dosimetry Worksheet'!H3672, NA())</f>
        <v>#N/A</v>
      </c>
      <c r="O3662" s="14" t="e">
        <f>IF(ISNUMBER(N3662), 'Dosimetry Worksheet'!I3672, NA())</f>
        <v>#N/A</v>
      </c>
      <c r="P3662" s="14"/>
      <c r="Q3662" s="14" t="e">
        <f t="shared" si="803"/>
        <v>#N/A</v>
      </c>
      <c r="R3662" s="14" t="e">
        <f t="shared" si="804"/>
        <v>#N/A</v>
      </c>
      <c r="T3662" s="14" t="e">
        <f t="shared" si="799"/>
        <v>#N/A</v>
      </c>
      <c r="U3662" s="14" t="e">
        <f t="shared" si="805"/>
        <v>#N/A</v>
      </c>
      <c r="V3662" s="14" t="e">
        <f t="shared" si="800"/>
        <v>#N/A</v>
      </c>
      <c r="W3662" s="14"/>
      <c r="X3662" s="14"/>
      <c r="Y3662" s="18" t="e">
        <f t="shared" si="806"/>
        <v>#N/A</v>
      </c>
      <c r="AE3662" s="18" t="e">
        <f t="shared" si="801"/>
        <v>#N/A</v>
      </c>
      <c r="AF3662" s="18" t="e">
        <f t="shared" si="802"/>
        <v>#N/A</v>
      </c>
      <c r="AG3662" s="18" t="e">
        <f t="shared" si="807"/>
        <v>#DIV/0!</v>
      </c>
      <c r="AH3662" s="18" t="e">
        <f t="shared" si="808"/>
        <v>#N/A</v>
      </c>
      <c r="AJ3662" s="18"/>
      <c r="AK3662" s="18"/>
      <c r="AL3662" s="18"/>
      <c r="AN3662" s="18"/>
      <c r="AO3662" s="18"/>
      <c r="AP3662" s="18"/>
      <c r="AQ3662" s="18"/>
      <c r="AR3662" s="18"/>
      <c r="AS3662" s="18"/>
      <c r="AT3662" s="18"/>
      <c r="AU3662" s="18"/>
      <c r="AV3662" s="18"/>
      <c r="AW3662" s="18"/>
      <c r="AX3662" s="18"/>
      <c r="AY3662" s="18"/>
      <c r="AZ3662" s="18"/>
      <c r="BA3662" s="18"/>
      <c r="BB3662" s="18"/>
      <c r="BC3662" s="18"/>
      <c r="BD3662" s="18"/>
      <c r="BE3662" s="18"/>
      <c r="BF3662" s="18"/>
      <c r="BL3662" s="18" t="e">
        <f t="shared" si="812"/>
        <v>#N/A</v>
      </c>
      <c r="BM3662" s="18" t="e">
        <f t="shared" si="809"/>
        <v>#N/A</v>
      </c>
      <c r="BN3662" s="18" t="e">
        <f t="shared" si="810"/>
        <v>#N/A</v>
      </c>
      <c r="BO3662" s="18" t="e">
        <f t="shared" si="811"/>
        <v>#N/A</v>
      </c>
      <c r="BT3662" s="18"/>
      <c r="BU3662" s="18"/>
      <c r="BV3662" s="18"/>
      <c r="BW3662" s="18"/>
      <c r="BX3662" s="18"/>
    </row>
    <row r="3663" spans="14:76" x14ac:dyDescent="0.25">
      <c r="N3663" s="14" t="e">
        <f>IF(ISNUMBER('Dosimetry Worksheet'!H3673), 'Dosimetry Worksheet'!H3673, NA())</f>
        <v>#N/A</v>
      </c>
      <c r="O3663" s="14" t="e">
        <f>IF(ISNUMBER(N3663), 'Dosimetry Worksheet'!I3673, NA())</f>
        <v>#N/A</v>
      </c>
      <c r="P3663" s="14"/>
      <c r="Q3663" s="14" t="e">
        <f t="shared" si="803"/>
        <v>#N/A</v>
      </c>
      <c r="R3663" s="14" t="e">
        <f t="shared" si="804"/>
        <v>#N/A</v>
      </c>
      <c r="T3663" s="14" t="e">
        <f t="shared" si="799"/>
        <v>#N/A</v>
      </c>
      <c r="U3663" s="14" t="e">
        <f t="shared" si="805"/>
        <v>#N/A</v>
      </c>
      <c r="V3663" s="14" t="e">
        <f t="shared" si="800"/>
        <v>#N/A</v>
      </c>
      <c r="W3663" s="14"/>
      <c r="X3663" s="14"/>
      <c r="Y3663" s="18" t="e">
        <f t="shared" si="806"/>
        <v>#N/A</v>
      </c>
      <c r="AE3663" s="18" t="e">
        <f t="shared" si="801"/>
        <v>#N/A</v>
      </c>
      <c r="AF3663" s="18" t="e">
        <f t="shared" si="802"/>
        <v>#N/A</v>
      </c>
      <c r="AG3663" s="18" t="e">
        <f t="shared" si="807"/>
        <v>#DIV/0!</v>
      </c>
      <c r="AH3663" s="18" t="e">
        <f t="shared" si="808"/>
        <v>#N/A</v>
      </c>
      <c r="AJ3663" s="18"/>
      <c r="AK3663" s="18"/>
      <c r="AL3663" s="18"/>
      <c r="AN3663" s="18"/>
      <c r="AO3663" s="18"/>
      <c r="AP3663" s="18"/>
      <c r="AQ3663" s="18"/>
      <c r="AR3663" s="18"/>
      <c r="AS3663" s="18"/>
      <c r="AT3663" s="18"/>
      <c r="AU3663" s="18"/>
      <c r="AV3663" s="18"/>
      <c r="AW3663" s="18"/>
      <c r="AX3663" s="18"/>
      <c r="AY3663" s="18"/>
      <c r="AZ3663" s="18"/>
      <c r="BA3663" s="18"/>
      <c r="BB3663" s="18"/>
      <c r="BC3663" s="18"/>
      <c r="BD3663" s="18"/>
      <c r="BE3663" s="18"/>
      <c r="BF3663" s="18"/>
      <c r="BL3663" s="18" t="e">
        <f t="shared" si="812"/>
        <v>#N/A</v>
      </c>
      <c r="BM3663" s="18" t="e">
        <f t="shared" si="809"/>
        <v>#N/A</v>
      </c>
      <c r="BN3663" s="18" t="e">
        <f t="shared" si="810"/>
        <v>#N/A</v>
      </c>
      <c r="BO3663" s="18" t="e">
        <f t="shared" si="811"/>
        <v>#N/A</v>
      </c>
      <c r="BT3663" s="18"/>
      <c r="BU3663" s="18"/>
      <c r="BV3663" s="18"/>
      <c r="BW3663" s="18"/>
      <c r="BX3663" s="18"/>
    </row>
    <row r="3664" spans="14:76" x14ac:dyDescent="0.25">
      <c r="N3664" s="14" t="e">
        <f>IF(ISNUMBER('Dosimetry Worksheet'!H3674), 'Dosimetry Worksheet'!H3674, NA())</f>
        <v>#N/A</v>
      </c>
      <c r="O3664" s="14" t="e">
        <f>IF(ISNUMBER(N3664), 'Dosimetry Worksheet'!I3674, NA())</f>
        <v>#N/A</v>
      </c>
      <c r="P3664" s="14"/>
      <c r="Q3664" s="14" t="e">
        <f t="shared" si="803"/>
        <v>#N/A</v>
      </c>
      <c r="R3664" s="14" t="e">
        <f t="shared" si="804"/>
        <v>#N/A</v>
      </c>
      <c r="T3664" s="14" t="e">
        <f t="shared" si="799"/>
        <v>#N/A</v>
      </c>
      <c r="U3664" s="14" t="e">
        <f t="shared" si="805"/>
        <v>#N/A</v>
      </c>
      <c r="V3664" s="14" t="e">
        <f t="shared" si="800"/>
        <v>#N/A</v>
      </c>
      <c r="W3664" s="14"/>
      <c r="X3664" s="14"/>
      <c r="Y3664" s="18" t="e">
        <f t="shared" si="806"/>
        <v>#N/A</v>
      </c>
      <c r="AE3664" s="18" t="e">
        <f t="shared" si="801"/>
        <v>#N/A</v>
      </c>
      <c r="AF3664" s="18" t="e">
        <f t="shared" si="802"/>
        <v>#N/A</v>
      </c>
      <c r="AG3664" s="18" t="e">
        <f t="shared" si="807"/>
        <v>#DIV/0!</v>
      </c>
      <c r="AH3664" s="18" t="e">
        <f t="shared" si="808"/>
        <v>#N/A</v>
      </c>
      <c r="AJ3664" s="18"/>
      <c r="AK3664" s="18"/>
      <c r="AL3664" s="18"/>
      <c r="AN3664" s="18"/>
      <c r="AO3664" s="18"/>
      <c r="AP3664" s="18"/>
      <c r="AQ3664" s="18"/>
      <c r="AR3664" s="18"/>
      <c r="AS3664" s="18"/>
      <c r="AT3664" s="18"/>
      <c r="AU3664" s="18"/>
      <c r="AV3664" s="18"/>
      <c r="AW3664" s="18"/>
      <c r="AX3664" s="18"/>
      <c r="AY3664" s="18"/>
      <c r="AZ3664" s="18"/>
      <c r="BA3664" s="18"/>
      <c r="BB3664" s="18"/>
      <c r="BC3664" s="18"/>
      <c r="BD3664" s="18"/>
      <c r="BE3664" s="18"/>
      <c r="BF3664" s="18"/>
      <c r="BL3664" s="18" t="e">
        <f t="shared" si="812"/>
        <v>#N/A</v>
      </c>
      <c r="BM3664" s="18" t="e">
        <f t="shared" si="809"/>
        <v>#N/A</v>
      </c>
      <c r="BN3664" s="18" t="e">
        <f t="shared" si="810"/>
        <v>#N/A</v>
      </c>
      <c r="BO3664" s="18" t="e">
        <f t="shared" si="811"/>
        <v>#N/A</v>
      </c>
      <c r="BT3664" s="18"/>
      <c r="BU3664" s="18"/>
      <c r="BV3664" s="18"/>
      <c r="BW3664" s="18"/>
      <c r="BX3664" s="18"/>
    </row>
    <row r="3665" spans="14:76" x14ac:dyDescent="0.25">
      <c r="N3665" s="14" t="e">
        <f>IF(ISNUMBER('Dosimetry Worksheet'!H3675), 'Dosimetry Worksheet'!H3675, NA())</f>
        <v>#N/A</v>
      </c>
      <c r="O3665" s="14" t="e">
        <f>IF(ISNUMBER(N3665), 'Dosimetry Worksheet'!I3675, NA())</f>
        <v>#N/A</v>
      </c>
      <c r="P3665" s="14"/>
      <c r="Q3665" s="14" t="e">
        <f t="shared" si="803"/>
        <v>#N/A</v>
      </c>
      <c r="R3665" s="14" t="e">
        <f t="shared" si="804"/>
        <v>#N/A</v>
      </c>
      <c r="T3665" s="14" t="e">
        <f t="shared" si="799"/>
        <v>#N/A</v>
      </c>
      <c r="U3665" s="14" t="e">
        <f t="shared" si="805"/>
        <v>#N/A</v>
      </c>
      <c r="V3665" s="14" t="e">
        <f t="shared" si="800"/>
        <v>#N/A</v>
      </c>
      <c r="W3665" s="14"/>
      <c r="X3665" s="14"/>
      <c r="Y3665" s="18" t="e">
        <f t="shared" si="806"/>
        <v>#N/A</v>
      </c>
      <c r="AE3665" s="18" t="e">
        <f t="shared" si="801"/>
        <v>#N/A</v>
      </c>
      <c r="AF3665" s="18" t="e">
        <f t="shared" si="802"/>
        <v>#N/A</v>
      </c>
      <c r="AG3665" s="18" t="e">
        <f t="shared" si="807"/>
        <v>#DIV/0!</v>
      </c>
      <c r="AH3665" s="18" t="e">
        <f t="shared" si="808"/>
        <v>#N/A</v>
      </c>
      <c r="AJ3665" s="18"/>
      <c r="AK3665" s="18"/>
      <c r="AL3665" s="18"/>
      <c r="AN3665" s="18"/>
      <c r="AO3665" s="18"/>
      <c r="AP3665" s="18"/>
      <c r="AQ3665" s="18"/>
      <c r="AR3665" s="18"/>
      <c r="AS3665" s="18"/>
      <c r="AT3665" s="18"/>
      <c r="AU3665" s="18"/>
      <c r="AV3665" s="18"/>
      <c r="AW3665" s="18"/>
      <c r="AX3665" s="18"/>
      <c r="AY3665" s="18"/>
      <c r="AZ3665" s="18"/>
      <c r="BA3665" s="18"/>
      <c r="BB3665" s="18"/>
      <c r="BC3665" s="18"/>
      <c r="BD3665" s="18"/>
      <c r="BE3665" s="18"/>
      <c r="BF3665" s="18"/>
      <c r="BL3665" s="18" t="e">
        <f t="shared" si="812"/>
        <v>#N/A</v>
      </c>
      <c r="BM3665" s="18" t="e">
        <f t="shared" si="809"/>
        <v>#N/A</v>
      </c>
      <c r="BN3665" s="18" t="e">
        <f t="shared" si="810"/>
        <v>#N/A</v>
      </c>
      <c r="BO3665" s="18" t="e">
        <f t="shared" si="811"/>
        <v>#N/A</v>
      </c>
      <c r="BT3665" s="18"/>
      <c r="BU3665" s="18"/>
      <c r="BV3665" s="18"/>
      <c r="BW3665" s="18"/>
      <c r="BX3665" s="18"/>
    </row>
    <row r="3666" spans="14:76" x14ac:dyDescent="0.25">
      <c r="N3666" s="14" t="e">
        <f>IF(ISNUMBER('Dosimetry Worksheet'!H3676), 'Dosimetry Worksheet'!H3676, NA())</f>
        <v>#N/A</v>
      </c>
      <c r="O3666" s="14" t="e">
        <f>IF(ISNUMBER(N3666), 'Dosimetry Worksheet'!I3676, NA())</f>
        <v>#N/A</v>
      </c>
      <c r="P3666" s="14"/>
      <c r="Q3666" s="14" t="e">
        <f t="shared" si="803"/>
        <v>#N/A</v>
      </c>
      <c r="R3666" s="14" t="e">
        <f t="shared" si="804"/>
        <v>#N/A</v>
      </c>
      <c r="T3666" s="14" t="e">
        <f t="shared" si="799"/>
        <v>#N/A</v>
      </c>
      <c r="U3666" s="14" t="e">
        <f t="shared" si="805"/>
        <v>#N/A</v>
      </c>
      <c r="V3666" s="14" t="e">
        <f t="shared" si="800"/>
        <v>#N/A</v>
      </c>
      <c r="W3666" s="14"/>
      <c r="X3666" s="14"/>
      <c r="Y3666" s="18" t="e">
        <f t="shared" si="806"/>
        <v>#N/A</v>
      </c>
      <c r="AE3666" s="18" t="e">
        <f t="shared" si="801"/>
        <v>#N/A</v>
      </c>
      <c r="AF3666" s="18" t="e">
        <f t="shared" si="802"/>
        <v>#N/A</v>
      </c>
      <c r="AG3666" s="18" t="e">
        <f t="shared" si="807"/>
        <v>#DIV/0!</v>
      </c>
      <c r="AH3666" s="18" t="e">
        <f t="shared" si="808"/>
        <v>#N/A</v>
      </c>
      <c r="AJ3666" s="18"/>
      <c r="AK3666" s="18"/>
      <c r="AL3666" s="18"/>
      <c r="AN3666" s="18"/>
      <c r="AO3666" s="18"/>
      <c r="AP3666" s="18"/>
      <c r="AQ3666" s="18"/>
      <c r="AR3666" s="18"/>
      <c r="AS3666" s="18"/>
      <c r="AT3666" s="18"/>
      <c r="AU3666" s="18"/>
      <c r="AV3666" s="18"/>
      <c r="AW3666" s="18"/>
      <c r="AX3666" s="18"/>
      <c r="AY3666" s="18"/>
      <c r="AZ3666" s="18"/>
      <c r="BA3666" s="18"/>
      <c r="BB3666" s="18"/>
      <c r="BC3666" s="18"/>
      <c r="BD3666" s="18"/>
      <c r="BE3666" s="18"/>
      <c r="BF3666" s="18"/>
      <c r="BL3666" s="18" t="e">
        <f t="shared" si="812"/>
        <v>#N/A</v>
      </c>
      <c r="BM3666" s="18" t="e">
        <f t="shared" si="809"/>
        <v>#N/A</v>
      </c>
      <c r="BN3666" s="18" t="e">
        <f t="shared" si="810"/>
        <v>#N/A</v>
      </c>
      <c r="BO3666" s="18" t="e">
        <f t="shared" si="811"/>
        <v>#N/A</v>
      </c>
      <c r="BT3666" s="18"/>
      <c r="BU3666" s="18"/>
      <c r="BV3666" s="18"/>
      <c r="BW3666" s="18"/>
      <c r="BX3666" s="18"/>
    </row>
    <row r="3667" spans="14:76" x14ac:dyDescent="0.25">
      <c r="N3667" s="14" t="e">
        <f>IF(ISNUMBER('Dosimetry Worksheet'!H3677), 'Dosimetry Worksheet'!H3677, NA())</f>
        <v>#N/A</v>
      </c>
      <c r="O3667" s="14" t="e">
        <f>IF(ISNUMBER(N3667), 'Dosimetry Worksheet'!I3677, NA())</f>
        <v>#N/A</v>
      </c>
      <c r="P3667" s="14"/>
      <c r="Q3667" s="14" t="e">
        <f t="shared" si="803"/>
        <v>#N/A</v>
      </c>
      <c r="R3667" s="14" t="e">
        <f t="shared" si="804"/>
        <v>#N/A</v>
      </c>
      <c r="T3667" s="14" t="e">
        <f t="shared" si="799"/>
        <v>#N/A</v>
      </c>
      <c r="U3667" s="14" t="e">
        <f t="shared" si="805"/>
        <v>#N/A</v>
      </c>
      <c r="V3667" s="14" t="e">
        <f t="shared" si="800"/>
        <v>#N/A</v>
      </c>
      <c r="W3667" s="14"/>
      <c r="X3667" s="14"/>
      <c r="Y3667" s="18" t="e">
        <f t="shared" si="806"/>
        <v>#N/A</v>
      </c>
      <c r="AE3667" s="18" t="e">
        <f t="shared" si="801"/>
        <v>#N/A</v>
      </c>
      <c r="AF3667" s="18" t="e">
        <f t="shared" si="802"/>
        <v>#N/A</v>
      </c>
      <c r="AG3667" s="18" t="e">
        <f t="shared" si="807"/>
        <v>#DIV/0!</v>
      </c>
      <c r="AH3667" s="18" t="e">
        <f t="shared" si="808"/>
        <v>#N/A</v>
      </c>
      <c r="AJ3667" s="18"/>
      <c r="AK3667" s="18"/>
      <c r="AL3667" s="18"/>
      <c r="AN3667" s="18"/>
      <c r="AO3667" s="18"/>
      <c r="AP3667" s="18"/>
      <c r="AQ3667" s="18"/>
      <c r="AR3667" s="18"/>
      <c r="AS3667" s="18"/>
      <c r="AT3667" s="18"/>
      <c r="AU3667" s="18"/>
      <c r="AV3667" s="18"/>
      <c r="AW3667" s="18"/>
      <c r="AX3667" s="18"/>
      <c r="AY3667" s="18"/>
      <c r="AZ3667" s="18"/>
      <c r="BA3667" s="18"/>
      <c r="BB3667" s="18"/>
      <c r="BC3667" s="18"/>
      <c r="BD3667" s="18"/>
      <c r="BE3667" s="18"/>
      <c r="BF3667" s="18"/>
      <c r="BL3667" s="18" t="e">
        <f t="shared" si="812"/>
        <v>#N/A</v>
      </c>
      <c r="BM3667" s="18" t="e">
        <f t="shared" si="809"/>
        <v>#N/A</v>
      </c>
      <c r="BN3667" s="18" t="e">
        <f t="shared" si="810"/>
        <v>#N/A</v>
      </c>
      <c r="BO3667" s="18" t="e">
        <f t="shared" si="811"/>
        <v>#N/A</v>
      </c>
      <c r="BT3667" s="18"/>
      <c r="BU3667" s="18"/>
      <c r="BV3667" s="18"/>
      <c r="BW3667" s="18"/>
      <c r="BX3667" s="18"/>
    </row>
    <row r="3668" spans="14:76" x14ac:dyDescent="0.25">
      <c r="N3668" s="14" t="e">
        <f>IF(ISNUMBER('Dosimetry Worksheet'!H3678), 'Dosimetry Worksheet'!H3678, NA())</f>
        <v>#N/A</v>
      </c>
      <c r="O3668" s="14" t="e">
        <f>IF(ISNUMBER(N3668), 'Dosimetry Worksheet'!I3678, NA())</f>
        <v>#N/A</v>
      </c>
      <c r="P3668" s="14"/>
      <c r="Q3668" s="14" t="e">
        <f t="shared" si="803"/>
        <v>#N/A</v>
      </c>
      <c r="R3668" s="14" t="e">
        <f t="shared" si="804"/>
        <v>#N/A</v>
      </c>
      <c r="T3668" s="14" t="e">
        <f t="shared" si="799"/>
        <v>#N/A</v>
      </c>
      <c r="U3668" s="14" t="e">
        <f t="shared" si="805"/>
        <v>#N/A</v>
      </c>
      <c r="V3668" s="14" t="e">
        <f t="shared" si="800"/>
        <v>#N/A</v>
      </c>
      <c r="W3668" s="14"/>
      <c r="X3668" s="14"/>
      <c r="Y3668" s="18" t="e">
        <f t="shared" si="806"/>
        <v>#N/A</v>
      </c>
      <c r="AE3668" s="18" t="e">
        <f t="shared" si="801"/>
        <v>#N/A</v>
      </c>
      <c r="AF3668" s="18" t="e">
        <f t="shared" si="802"/>
        <v>#N/A</v>
      </c>
      <c r="AG3668" s="18" t="e">
        <f t="shared" si="807"/>
        <v>#DIV/0!</v>
      </c>
      <c r="AH3668" s="18" t="e">
        <f t="shared" si="808"/>
        <v>#N/A</v>
      </c>
      <c r="AJ3668" s="18"/>
      <c r="AK3668" s="18"/>
      <c r="AL3668" s="18"/>
      <c r="AN3668" s="18"/>
      <c r="AO3668" s="18"/>
      <c r="AP3668" s="18"/>
      <c r="AQ3668" s="18"/>
      <c r="AR3668" s="18"/>
      <c r="AS3668" s="18"/>
      <c r="AT3668" s="18"/>
      <c r="AU3668" s="18"/>
      <c r="AV3668" s="18"/>
      <c r="AW3668" s="18"/>
      <c r="AX3668" s="18"/>
      <c r="AY3668" s="18"/>
      <c r="AZ3668" s="18"/>
      <c r="BA3668" s="18"/>
      <c r="BB3668" s="18"/>
      <c r="BC3668" s="18"/>
      <c r="BD3668" s="18"/>
      <c r="BE3668" s="18"/>
      <c r="BF3668" s="18"/>
      <c r="BL3668" s="18" t="e">
        <f t="shared" si="812"/>
        <v>#N/A</v>
      </c>
      <c r="BM3668" s="18" t="e">
        <f t="shared" si="809"/>
        <v>#N/A</v>
      </c>
      <c r="BN3668" s="18" t="e">
        <f t="shared" si="810"/>
        <v>#N/A</v>
      </c>
      <c r="BO3668" s="18" t="e">
        <f t="shared" si="811"/>
        <v>#N/A</v>
      </c>
      <c r="BT3668" s="18"/>
      <c r="BU3668" s="18"/>
      <c r="BV3668" s="18"/>
      <c r="BW3668" s="18"/>
      <c r="BX3668" s="18"/>
    </row>
    <row r="3669" spans="14:76" x14ac:dyDescent="0.25">
      <c r="N3669" s="14" t="e">
        <f>IF(ISNUMBER('Dosimetry Worksheet'!H3679), 'Dosimetry Worksheet'!H3679, NA())</f>
        <v>#N/A</v>
      </c>
      <c r="O3669" s="14" t="e">
        <f>IF(ISNUMBER(N3669), 'Dosimetry Worksheet'!I3679, NA())</f>
        <v>#N/A</v>
      </c>
      <c r="P3669" s="14"/>
      <c r="Q3669" s="14" t="e">
        <f t="shared" si="803"/>
        <v>#N/A</v>
      </c>
      <c r="R3669" s="14" t="e">
        <f t="shared" si="804"/>
        <v>#N/A</v>
      </c>
      <c r="T3669" s="14" t="e">
        <f t="shared" si="799"/>
        <v>#N/A</v>
      </c>
      <c r="U3669" s="14" t="e">
        <f t="shared" si="805"/>
        <v>#N/A</v>
      </c>
      <c r="V3669" s="14" t="e">
        <f t="shared" si="800"/>
        <v>#N/A</v>
      </c>
      <c r="W3669" s="14"/>
      <c r="X3669" s="14"/>
      <c r="Y3669" s="18" t="e">
        <f t="shared" si="806"/>
        <v>#N/A</v>
      </c>
      <c r="AE3669" s="18" t="e">
        <f t="shared" si="801"/>
        <v>#N/A</v>
      </c>
      <c r="AF3669" s="18" t="e">
        <f t="shared" si="802"/>
        <v>#N/A</v>
      </c>
      <c r="AG3669" s="18" t="e">
        <f t="shared" si="807"/>
        <v>#DIV/0!</v>
      </c>
      <c r="AH3669" s="18" t="e">
        <f t="shared" si="808"/>
        <v>#N/A</v>
      </c>
      <c r="AJ3669" s="18"/>
      <c r="AK3669" s="18"/>
      <c r="AL3669" s="18"/>
      <c r="AN3669" s="18"/>
      <c r="AO3669" s="18"/>
      <c r="AP3669" s="18"/>
      <c r="AQ3669" s="18"/>
      <c r="AR3669" s="18"/>
      <c r="AS3669" s="18"/>
      <c r="AT3669" s="18"/>
      <c r="AU3669" s="18"/>
      <c r="AV3669" s="18"/>
      <c r="AW3669" s="18"/>
      <c r="AX3669" s="18"/>
      <c r="AY3669" s="18"/>
      <c r="AZ3669" s="18"/>
      <c r="BA3669" s="18"/>
      <c r="BB3669" s="18"/>
      <c r="BC3669" s="18"/>
      <c r="BD3669" s="18"/>
      <c r="BE3669" s="18"/>
      <c r="BF3669" s="18"/>
      <c r="BL3669" s="18" t="e">
        <f t="shared" si="812"/>
        <v>#N/A</v>
      </c>
      <c r="BM3669" s="18" t="e">
        <f t="shared" si="809"/>
        <v>#N/A</v>
      </c>
      <c r="BN3669" s="18" t="e">
        <f t="shared" si="810"/>
        <v>#N/A</v>
      </c>
      <c r="BO3669" s="18" t="e">
        <f t="shared" si="811"/>
        <v>#N/A</v>
      </c>
      <c r="BT3669" s="18"/>
      <c r="BU3669" s="18"/>
      <c r="BV3669" s="18"/>
      <c r="BW3669" s="18"/>
      <c r="BX3669" s="18"/>
    </row>
    <row r="3670" spans="14:76" x14ac:dyDescent="0.25">
      <c r="N3670" s="14" t="e">
        <f>IF(ISNUMBER('Dosimetry Worksheet'!H3680), 'Dosimetry Worksheet'!H3680, NA())</f>
        <v>#N/A</v>
      </c>
      <c r="O3670" s="14" t="e">
        <f>IF(ISNUMBER(N3670), 'Dosimetry Worksheet'!I3680, NA())</f>
        <v>#N/A</v>
      </c>
      <c r="P3670" s="14"/>
      <c r="Q3670" s="14" t="e">
        <f t="shared" si="803"/>
        <v>#N/A</v>
      </c>
      <c r="R3670" s="14" t="e">
        <f t="shared" si="804"/>
        <v>#N/A</v>
      </c>
      <c r="T3670" s="14" t="e">
        <f t="shared" si="799"/>
        <v>#N/A</v>
      </c>
      <c r="U3670" s="14" t="e">
        <f t="shared" si="805"/>
        <v>#N/A</v>
      </c>
      <c r="V3670" s="14" t="e">
        <f t="shared" si="800"/>
        <v>#N/A</v>
      </c>
      <c r="W3670" s="14"/>
      <c r="X3670" s="14"/>
      <c r="Y3670" s="18" t="e">
        <f t="shared" si="806"/>
        <v>#N/A</v>
      </c>
      <c r="AE3670" s="18" t="e">
        <f t="shared" si="801"/>
        <v>#N/A</v>
      </c>
      <c r="AF3670" s="18" t="e">
        <f t="shared" si="802"/>
        <v>#N/A</v>
      </c>
      <c r="AG3670" s="18" t="e">
        <f t="shared" si="807"/>
        <v>#DIV/0!</v>
      </c>
      <c r="AH3670" s="18" t="e">
        <f t="shared" si="808"/>
        <v>#N/A</v>
      </c>
      <c r="AJ3670" s="18"/>
      <c r="AK3670" s="18"/>
      <c r="AL3670" s="18"/>
      <c r="AN3670" s="18"/>
      <c r="AO3670" s="18"/>
      <c r="AP3670" s="18"/>
      <c r="AQ3670" s="18"/>
      <c r="AR3670" s="18"/>
      <c r="AS3670" s="18"/>
      <c r="AT3670" s="18"/>
      <c r="AU3670" s="18"/>
      <c r="AV3670" s="18"/>
      <c r="AW3670" s="18"/>
      <c r="AX3670" s="18"/>
      <c r="AY3670" s="18"/>
      <c r="AZ3670" s="18"/>
      <c r="BA3670" s="18"/>
      <c r="BB3670" s="18"/>
      <c r="BC3670" s="18"/>
      <c r="BD3670" s="18"/>
      <c r="BE3670" s="18"/>
      <c r="BF3670" s="18"/>
      <c r="BL3670" s="18" t="e">
        <f t="shared" si="812"/>
        <v>#N/A</v>
      </c>
      <c r="BM3670" s="18" t="e">
        <f t="shared" si="809"/>
        <v>#N/A</v>
      </c>
      <c r="BN3670" s="18" t="e">
        <f t="shared" si="810"/>
        <v>#N/A</v>
      </c>
      <c r="BO3670" s="18" t="e">
        <f t="shared" si="811"/>
        <v>#N/A</v>
      </c>
      <c r="BT3670" s="18"/>
      <c r="BU3670" s="18"/>
      <c r="BV3670" s="18"/>
      <c r="BW3670" s="18"/>
      <c r="BX3670" s="18"/>
    </row>
    <row r="3671" spans="14:76" x14ac:dyDescent="0.25">
      <c r="N3671" s="14" t="e">
        <f>IF(ISNUMBER('Dosimetry Worksheet'!H3681), 'Dosimetry Worksheet'!H3681, NA())</f>
        <v>#N/A</v>
      </c>
      <c r="O3671" s="14" t="e">
        <f>IF(ISNUMBER(N3671), 'Dosimetry Worksheet'!I3681, NA())</f>
        <v>#N/A</v>
      </c>
      <c r="P3671" s="14"/>
      <c r="Q3671" s="14" t="e">
        <f t="shared" si="803"/>
        <v>#N/A</v>
      </c>
      <c r="R3671" s="14" t="e">
        <f t="shared" si="804"/>
        <v>#N/A</v>
      </c>
      <c r="T3671" s="14" t="e">
        <f t="shared" si="799"/>
        <v>#N/A</v>
      </c>
      <c r="U3671" s="14" t="e">
        <f t="shared" si="805"/>
        <v>#N/A</v>
      </c>
      <c r="V3671" s="14" t="e">
        <f t="shared" si="800"/>
        <v>#N/A</v>
      </c>
      <c r="W3671" s="14"/>
      <c r="X3671" s="14"/>
      <c r="Y3671" s="18" t="e">
        <f t="shared" si="806"/>
        <v>#N/A</v>
      </c>
      <c r="AE3671" s="18" t="e">
        <f t="shared" si="801"/>
        <v>#N/A</v>
      </c>
      <c r="AF3671" s="18" t="e">
        <f t="shared" si="802"/>
        <v>#N/A</v>
      </c>
      <c r="AG3671" s="18" t="e">
        <f t="shared" si="807"/>
        <v>#DIV/0!</v>
      </c>
      <c r="AH3671" s="18" t="e">
        <f t="shared" si="808"/>
        <v>#N/A</v>
      </c>
      <c r="AJ3671" s="18"/>
      <c r="AK3671" s="18"/>
      <c r="AL3671" s="18"/>
      <c r="AN3671" s="18"/>
      <c r="AO3671" s="18"/>
      <c r="AP3671" s="18"/>
      <c r="AQ3671" s="18"/>
      <c r="AR3671" s="18"/>
      <c r="AS3671" s="18"/>
      <c r="AT3671" s="18"/>
      <c r="AU3671" s="18"/>
      <c r="AV3671" s="18"/>
      <c r="AW3671" s="18"/>
      <c r="AX3671" s="18"/>
      <c r="AY3671" s="18"/>
      <c r="AZ3671" s="18"/>
      <c r="BA3671" s="18"/>
      <c r="BB3671" s="18"/>
      <c r="BC3671" s="18"/>
      <c r="BD3671" s="18"/>
      <c r="BE3671" s="18"/>
      <c r="BF3671" s="18"/>
      <c r="BL3671" s="18" t="e">
        <f t="shared" si="812"/>
        <v>#N/A</v>
      </c>
      <c r="BM3671" s="18" t="e">
        <f t="shared" si="809"/>
        <v>#N/A</v>
      </c>
      <c r="BN3671" s="18" t="e">
        <f t="shared" si="810"/>
        <v>#N/A</v>
      </c>
      <c r="BO3671" s="18" t="e">
        <f t="shared" si="811"/>
        <v>#N/A</v>
      </c>
      <c r="BT3671" s="18"/>
      <c r="BU3671" s="18"/>
      <c r="BV3671" s="18"/>
      <c r="BW3671" s="18"/>
      <c r="BX3671" s="18"/>
    </row>
    <row r="3672" spans="14:76" x14ac:dyDescent="0.25">
      <c r="N3672" s="14" t="e">
        <f>IF(ISNUMBER('Dosimetry Worksheet'!H3682), 'Dosimetry Worksheet'!H3682, NA())</f>
        <v>#N/A</v>
      </c>
      <c r="O3672" s="14" t="e">
        <f>IF(ISNUMBER(N3672), 'Dosimetry Worksheet'!I3682, NA())</f>
        <v>#N/A</v>
      </c>
      <c r="P3672" s="14"/>
      <c r="Q3672" s="14" t="e">
        <f t="shared" si="803"/>
        <v>#N/A</v>
      </c>
      <c r="R3672" s="14" t="e">
        <f t="shared" si="804"/>
        <v>#N/A</v>
      </c>
      <c r="T3672" s="14" t="e">
        <f t="shared" si="799"/>
        <v>#N/A</v>
      </c>
      <c r="U3672" s="14" t="e">
        <f t="shared" si="805"/>
        <v>#N/A</v>
      </c>
      <c r="V3672" s="14" t="e">
        <f t="shared" si="800"/>
        <v>#N/A</v>
      </c>
      <c r="W3672" s="14"/>
      <c r="X3672" s="14"/>
      <c r="Y3672" s="18" t="e">
        <f t="shared" si="806"/>
        <v>#N/A</v>
      </c>
      <c r="AE3672" s="18" t="e">
        <f t="shared" si="801"/>
        <v>#N/A</v>
      </c>
      <c r="AF3672" s="18" t="e">
        <f t="shared" si="802"/>
        <v>#N/A</v>
      </c>
      <c r="AG3672" s="18" t="e">
        <f t="shared" si="807"/>
        <v>#DIV/0!</v>
      </c>
      <c r="AH3672" s="18" t="e">
        <f t="shared" si="808"/>
        <v>#N/A</v>
      </c>
      <c r="AJ3672" s="18"/>
      <c r="AK3672" s="18"/>
      <c r="AL3672" s="18"/>
      <c r="AN3672" s="18"/>
      <c r="AO3672" s="18"/>
      <c r="AP3672" s="18"/>
      <c r="AQ3672" s="18"/>
      <c r="AR3672" s="18"/>
      <c r="AS3672" s="18"/>
      <c r="AT3672" s="18"/>
      <c r="AU3672" s="18"/>
      <c r="AV3672" s="18"/>
      <c r="AW3672" s="18"/>
      <c r="AX3672" s="18"/>
      <c r="AY3672" s="18"/>
      <c r="AZ3672" s="18"/>
      <c r="BA3672" s="18"/>
      <c r="BB3672" s="18"/>
      <c r="BC3672" s="18"/>
      <c r="BD3672" s="18"/>
      <c r="BE3672" s="18"/>
      <c r="BF3672" s="18"/>
      <c r="BL3672" s="18" t="e">
        <f t="shared" si="812"/>
        <v>#N/A</v>
      </c>
      <c r="BM3672" s="18" t="e">
        <f t="shared" si="809"/>
        <v>#N/A</v>
      </c>
      <c r="BN3672" s="18" t="e">
        <f t="shared" si="810"/>
        <v>#N/A</v>
      </c>
      <c r="BO3672" s="18" t="e">
        <f t="shared" si="811"/>
        <v>#N/A</v>
      </c>
      <c r="BT3672" s="18"/>
      <c r="BU3672" s="18"/>
      <c r="BV3672" s="18"/>
      <c r="BW3672" s="18"/>
      <c r="BX3672" s="18"/>
    </row>
    <row r="3673" spans="14:76" x14ac:dyDescent="0.25">
      <c r="N3673" s="14" t="e">
        <f>IF(ISNUMBER('Dosimetry Worksheet'!H3683), 'Dosimetry Worksheet'!H3683, NA())</f>
        <v>#N/A</v>
      </c>
      <c r="O3673" s="14" t="e">
        <f>IF(ISNUMBER(N3673), 'Dosimetry Worksheet'!I3683, NA())</f>
        <v>#N/A</v>
      </c>
      <c r="P3673" s="14"/>
      <c r="Q3673" s="14" t="e">
        <f t="shared" si="803"/>
        <v>#N/A</v>
      </c>
      <c r="R3673" s="14" t="e">
        <f t="shared" si="804"/>
        <v>#N/A</v>
      </c>
      <c r="T3673" s="14" t="e">
        <f t="shared" si="799"/>
        <v>#N/A</v>
      </c>
      <c r="U3673" s="14" t="e">
        <f t="shared" si="805"/>
        <v>#N/A</v>
      </c>
      <c r="V3673" s="14" t="e">
        <f t="shared" si="800"/>
        <v>#N/A</v>
      </c>
      <c r="W3673" s="14"/>
      <c r="X3673" s="14"/>
      <c r="Y3673" s="18" t="e">
        <f t="shared" si="806"/>
        <v>#N/A</v>
      </c>
      <c r="AE3673" s="18" t="e">
        <f t="shared" si="801"/>
        <v>#N/A</v>
      </c>
      <c r="AF3673" s="18" t="e">
        <f t="shared" si="802"/>
        <v>#N/A</v>
      </c>
      <c r="AG3673" s="18" t="e">
        <f t="shared" si="807"/>
        <v>#DIV/0!</v>
      </c>
      <c r="AH3673" s="18" t="e">
        <f t="shared" si="808"/>
        <v>#N/A</v>
      </c>
      <c r="AJ3673" s="18"/>
      <c r="AK3673" s="18"/>
      <c r="AL3673" s="18"/>
      <c r="AN3673" s="18"/>
      <c r="AO3673" s="18"/>
      <c r="AP3673" s="18"/>
      <c r="AQ3673" s="18"/>
      <c r="AR3673" s="18"/>
      <c r="AS3673" s="18"/>
      <c r="AT3673" s="18"/>
      <c r="AU3673" s="18"/>
      <c r="AV3673" s="18"/>
      <c r="AW3673" s="18"/>
      <c r="AX3673" s="18"/>
      <c r="AY3673" s="18"/>
      <c r="AZ3673" s="18"/>
      <c r="BA3673" s="18"/>
      <c r="BB3673" s="18"/>
      <c r="BC3673" s="18"/>
      <c r="BD3673" s="18"/>
      <c r="BE3673" s="18"/>
      <c r="BF3673" s="18"/>
      <c r="BL3673" s="18" t="e">
        <f t="shared" si="812"/>
        <v>#N/A</v>
      </c>
      <c r="BM3673" s="18" t="e">
        <f t="shared" si="809"/>
        <v>#N/A</v>
      </c>
      <c r="BN3673" s="18" t="e">
        <f t="shared" si="810"/>
        <v>#N/A</v>
      </c>
      <c r="BO3673" s="18" t="e">
        <f t="shared" si="811"/>
        <v>#N/A</v>
      </c>
      <c r="BT3673" s="18"/>
      <c r="BU3673" s="18"/>
      <c r="BV3673" s="18"/>
      <c r="BW3673" s="18"/>
      <c r="BX3673" s="18"/>
    </row>
    <row r="3674" spans="14:76" x14ac:dyDescent="0.25">
      <c r="N3674" s="14" t="e">
        <f>IF(ISNUMBER('Dosimetry Worksheet'!H3684), 'Dosimetry Worksheet'!H3684, NA())</f>
        <v>#N/A</v>
      </c>
      <c r="O3674" s="14" t="e">
        <f>IF(ISNUMBER(N3674), 'Dosimetry Worksheet'!I3684, NA())</f>
        <v>#N/A</v>
      </c>
      <c r="P3674" s="14"/>
      <c r="Q3674" s="14" t="e">
        <f t="shared" si="803"/>
        <v>#N/A</v>
      </c>
      <c r="R3674" s="14" t="e">
        <f t="shared" si="804"/>
        <v>#N/A</v>
      </c>
      <c r="T3674" s="14" t="e">
        <f t="shared" si="799"/>
        <v>#N/A</v>
      </c>
      <c r="U3674" s="14" t="e">
        <f t="shared" si="805"/>
        <v>#N/A</v>
      </c>
      <c r="V3674" s="14" t="e">
        <f t="shared" si="800"/>
        <v>#N/A</v>
      </c>
      <c r="W3674" s="14"/>
      <c r="X3674" s="14"/>
      <c r="Y3674" s="18" t="e">
        <f t="shared" si="806"/>
        <v>#N/A</v>
      </c>
      <c r="AE3674" s="18" t="e">
        <f t="shared" si="801"/>
        <v>#N/A</v>
      </c>
      <c r="AF3674" s="18" t="e">
        <f t="shared" si="802"/>
        <v>#N/A</v>
      </c>
      <c r="AG3674" s="18" t="e">
        <f t="shared" si="807"/>
        <v>#DIV/0!</v>
      </c>
      <c r="AH3674" s="18" t="e">
        <f t="shared" si="808"/>
        <v>#N/A</v>
      </c>
      <c r="AJ3674" s="18"/>
      <c r="AK3674" s="18"/>
      <c r="AL3674" s="18"/>
      <c r="AN3674" s="18"/>
      <c r="AO3674" s="18"/>
      <c r="AP3674" s="18"/>
      <c r="AQ3674" s="18"/>
      <c r="AR3674" s="18"/>
      <c r="AS3674" s="18"/>
      <c r="AT3674" s="18"/>
      <c r="AU3674" s="18"/>
      <c r="AV3674" s="18"/>
      <c r="AW3674" s="18"/>
      <c r="AX3674" s="18"/>
      <c r="AY3674" s="18"/>
      <c r="AZ3674" s="18"/>
      <c r="BA3674" s="18"/>
      <c r="BB3674" s="18"/>
      <c r="BC3674" s="18"/>
      <c r="BD3674" s="18"/>
      <c r="BE3674" s="18"/>
      <c r="BF3674" s="18"/>
      <c r="BL3674" s="18" t="e">
        <f t="shared" si="812"/>
        <v>#N/A</v>
      </c>
      <c r="BM3674" s="18" t="e">
        <f t="shared" si="809"/>
        <v>#N/A</v>
      </c>
      <c r="BN3674" s="18" t="e">
        <f t="shared" si="810"/>
        <v>#N/A</v>
      </c>
      <c r="BO3674" s="18" t="e">
        <f t="shared" si="811"/>
        <v>#N/A</v>
      </c>
      <c r="BT3674" s="18"/>
      <c r="BU3674" s="18"/>
      <c r="BV3674" s="18"/>
      <c r="BW3674" s="18"/>
      <c r="BX3674" s="18"/>
    </row>
    <row r="3675" spans="14:76" x14ac:dyDescent="0.25">
      <c r="N3675" s="14" t="e">
        <f>IF(ISNUMBER('Dosimetry Worksheet'!H3685), 'Dosimetry Worksheet'!H3685, NA())</f>
        <v>#N/A</v>
      </c>
      <c r="O3675" s="14" t="e">
        <f>IF(ISNUMBER(N3675), 'Dosimetry Worksheet'!I3685, NA())</f>
        <v>#N/A</v>
      </c>
      <c r="P3675" s="14"/>
      <c r="Q3675" s="14" t="e">
        <f t="shared" si="803"/>
        <v>#N/A</v>
      </c>
      <c r="R3675" s="14" t="e">
        <f t="shared" si="804"/>
        <v>#N/A</v>
      </c>
      <c r="T3675" s="14" t="e">
        <f t="shared" si="799"/>
        <v>#N/A</v>
      </c>
      <c r="U3675" s="14" t="e">
        <f t="shared" si="805"/>
        <v>#N/A</v>
      </c>
      <c r="V3675" s="14" t="e">
        <f t="shared" si="800"/>
        <v>#N/A</v>
      </c>
      <c r="W3675" s="14"/>
      <c r="X3675" s="14"/>
      <c r="Y3675" s="18" t="e">
        <f t="shared" si="806"/>
        <v>#N/A</v>
      </c>
      <c r="AE3675" s="18" t="e">
        <f t="shared" si="801"/>
        <v>#N/A</v>
      </c>
      <c r="AF3675" s="18" t="e">
        <f t="shared" si="802"/>
        <v>#N/A</v>
      </c>
      <c r="AG3675" s="18" t="e">
        <f t="shared" si="807"/>
        <v>#DIV/0!</v>
      </c>
      <c r="AH3675" s="18" t="e">
        <f t="shared" si="808"/>
        <v>#N/A</v>
      </c>
      <c r="AJ3675" s="18"/>
      <c r="AK3675" s="18"/>
      <c r="AL3675" s="18"/>
      <c r="AN3675" s="18"/>
      <c r="AO3675" s="18"/>
      <c r="AP3675" s="18"/>
      <c r="AQ3675" s="18"/>
      <c r="AR3675" s="18"/>
      <c r="AS3675" s="18"/>
      <c r="AT3675" s="18"/>
      <c r="AU3675" s="18"/>
      <c r="AV3675" s="18"/>
      <c r="AW3675" s="18"/>
      <c r="AX3675" s="18"/>
      <c r="AY3675" s="18"/>
      <c r="AZ3675" s="18"/>
      <c r="BA3675" s="18"/>
      <c r="BB3675" s="18"/>
      <c r="BC3675" s="18"/>
      <c r="BD3675" s="18"/>
      <c r="BE3675" s="18"/>
      <c r="BF3675" s="18"/>
      <c r="BL3675" s="18" t="e">
        <f t="shared" si="812"/>
        <v>#N/A</v>
      </c>
      <c r="BM3675" s="18" t="e">
        <f t="shared" si="809"/>
        <v>#N/A</v>
      </c>
      <c r="BN3675" s="18" t="e">
        <f t="shared" si="810"/>
        <v>#N/A</v>
      </c>
      <c r="BO3675" s="18" t="e">
        <f t="shared" si="811"/>
        <v>#N/A</v>
      </c>
      <c r="BT3675" s="18"/>
      <c r="BU3675" s="18"/>
      <c r="BV3675" s="18"/>
      <c r="BW3675" s="18"/>
      <c r="BX3675" s="18"/>
    </row>
    <row r="3676" spans="14:76" x14ac:dyDescent="0.25">
      <c r="N3676" s="14" t="e">
        <f>IF(ISNUMBER('Dosimetry Worksheet'!H3686), 'Dosimetry Worksheet'!H3686, NA())</f>
        <v>#N/A</v>
      </c>
      <c r="O3676" s="14" t="e">
        <f>IF(ISNUMBER(N3676), 'Dosimetry Worksheet'!I3686, NA())</f>
        <v>#N/A</v>
      </c>
      <c r="P3676" s="14"/>
      <c r="Q3676" s="14" t="e">
        <f t="shared" si="803"/>
        <v>#N/A</v>
      </c>
      <c r="R3676" s="14" t="e">
        <f t="shared" si="804"/>
        <v>#N/A</v>
      </c>
      <c r="T3676" s="14" t="e">
        <f t="shared" si="799"/>
        <v>#N/A</v>
      </c>
      <c r="U3676" s="14" t="e">
        <f t="shared" si="805"/>
        <v>#N/A</v>
      </c>
      <c r="V3676" s="14" t="e">
        <f t="shared" si="800"/>
        <v>#N/A</v>
      </c>
      <c r="W3676" s="14"/>
      <c r="X3676" s="14"/>
      <c r="Y3676" s="18" t="e">
        <f t="shared" si="806"/>
        <v>#N/A</v>
      </c>
      <c r="AE3676" s="18" t="e">
        <f t="shared" si="801"/>
        <v>#N/A</v>
      </c>
      <c r="AF3676" s="18" t="e">
        <f t="shared" si="802"/>
        <v>#N/A</v>
      </c>
      <c r="AG3676" s="18" t="e">
        <f t="shared" si="807"/>
        <v>#DIV/0!</v>
      </c>
      <c r="AH3676" s="18" t="e">
        <f t="shared" si="808"/>
        <v>#N/A</v>
      </c>
      <c r="AJ3676" s="18"/>
      <c r="AK3676" s="18"/>
      <c r="AL3676" s="18"/>
      <c r="AN3676" s="18"/>
      <c r="AO3676" s="18"/>
      <c r="AP3676" s="18"/>
      <c r="AQ3676" s="18"/>
      <c r="AR3676" s="18"/>
      <c r="AS3676" s="18"/>
      <c r="AT3676" s="18"/>
      <c r="AU3676" s="18"/>
      <c r="AV3676" s="18"/>
      <c r="AW3676" s="18"/>
      <c r="AX3676" s="18"/>
      <c r="AY3676" s="18"/>
      <c r="AZ3676" s="18"/>
      <c r="BA3676" s="18"/>
      <c r="BB3676" s="18"/>
      <c r="BC3676" s="18"/>
      <c r="BD3676" s="18"/>
      <c r="BE3676" s="18"/>
      <c r="BF3676" s="18"/>
      <c r="BL3676" s="18" t="e">
        <f t="shared" si="812"/>
        <v>#N/A</v>
      </c>
      <c r="BM3676" s="18" t="e">
        <f t="shared" si="809"/>
        <v>#N/A</v>
      </c>
      <c r="BN3676" s="18" t="e">
        <f t="shared" si="810"/>
        <v>#N/A</v>
      </c>
      <c r="BO3676" s="18" t="e">
        <f t="shared" si="811"/>
        <v>#N/A</v>
      </c>
      <c r="BT3676" s="18"/>
      <c r="BU3676" s="18"/>
      <c r="BV3676" s="18"/>
      <c r="BW3676" s="18"/>
      <c r="BX3676" s="18"/>
    </row>
    <row r="3677" spans="14:76" x14ac:dyDescent="0.25">
      <c r="N3677" s="14" t="e">
        <f>IF(ISNUMBER('Dosimetry Worksheet'!H3687), 'Dosimetry Worksheet'!H3687, NA())</f>
        <v>#N/A</v>
      </c>
      <c r="O3677" s="14" t="e">
        <f>IF(ISNUMBER(N3677), 'Dosimetry Worksheet'!I3687, NA())</f>
        <v>#N/A</v>
      </c>
      <c r="P3677" s="14"/>
      <c r="Q3677" s="14" t="e">
        <f t="shared" si="803"/>
        <v>#N/A</v>
      </c>
      <c r="R3677" s="14" t="e">
        <f t="shared" si="804"/>
        <v>#N/A</v>
      </c>
      <c r="T3677" s="14" t="e">
        <f t="shared" si="799"/>
        <v>#N/A</v>
      </c>
      <c r="U3677" s="14" t="e">
        <f t="shared" si="805"/>
        <v>#N/A</v>
      </c>
      <c r="V3677" s="14" t="e">
        <f t="shared" si="800"/>
        <v>#N/A</v>
      </c>
      <c r="W3677" s="14"/>
      <c r="X3677" s="14"/>
      <c r="Y3677" s="18" t="e">
        <f t="shared" si="806"/>
        <v>#N/A</v>
      </c>
      <c r="AE3677" s="18" t="e">
        <f t="shared" si="801"/>
        <v>#N/A</v>
      </c>
      <c r="AF3677" s="18" t="e">
        <f t="shared" si="802"/>
        <v>#N/A</v>
      </c>
      <c r="AG3677" s="18" t="e">
        <f t="shared" si="807"/>
        <v>#DIV/0!</v>
      </c>
      <c r="AH3677" s="18" t="e">
        <f t="shared" si="808"/>
        <v>#N/A</v>
      </c>
      <c r="AJ3677" s="18"/>
      <c r="AK3677" s="18"/>
      <c r="AL3677" s="18"/>
      <c r="AN3677" s="18"/>
      <c r="AO3677" s="18"/>
      <c r="AP3677" s="18"/>
      <c r="AQ3677" s="18"/>
      <c r="AR3677" s="18"/>
      <c r="AS3677" s="18"/>
      <c r="AT3677" s="18"/>
      <c r="AU3677" s="18"/>
      <c r="AV3677" s="18"/>
      <c r="AW3677" s="18"/>
      <c r="AX3677" s="18"/>
      <c r="AY3677" s="18"/>
      <c r="AZ3677" s="18"/>
      <c r="BA3677" s="18"/>
      <c r="BB3677" s="18"/>
      <c r="BC3677" s="18"/>
      <c r="BD3677" s="18"/>
      <c r="BE3677" s="18"/>
      <c r="BF3677" s="18"/>
      <c r="BL3677" s="18" t="e">
        <f t="shared" si="812"/>
        <v>#N/A</v>
      </c>
      <c r="BM3677" s="18" t="e">
        <f t="shared" si="809"/>
        <v>#N/A</v>
      </c>
      <c r="BN3677" s="18" t="e">
        <f t="shared" si="810"/>
        <v>#N/A</v>
      </c>
      <c r="BO3677" s="18" t="e">
        <f t="shared" si="811"/>
        <v>#N/A</v>
      </c>
      <c r="BT3677" s="18"/>
      <c r="BU3677" s="18"/>
      <c r="BV3677" s="18"/>
      <c r="BW3677" s="18"/>
      <c r="BX3677" s="18"/>
    </row>
    <row r="3678" spans="14:76" x14ac:dyDescent="0.25">
      <c r="N3678" s="14" t="e">
        <f>IF(ISNUMBER('Dosimetry Worksheet'!H3688), 'Dosimetry Worksheet'!H3688, NA())</f>
        <v>#N/A</v>
      </c>
      <c r="O3678" s="14" t="e">
        <f>IF(ISNUMBER(N3678), 'Dosimetry Worksheet'!I3688, NA())</f>
        <v>#N/A</v>
      </c>
      <c r="P3678" s="14"/>
      <c r="Q3678" s="14" t="e">
        <f t="shared" si="803"/>
        <v>#N/A</v>
      </c>
      <c r="R3678" s="14" t="e">
        <f t="shared" si="804"/>
        <v>#N/A</v>
      </c>
      <c r="T3678" s="14" t="e">
        <f t="shared" si="799"/>
        <v>#N/A</v>
      </c>
      <c r="U3678" s="14" t="e">
        <f t="shared" si="805"/>
        <v>#N/A</v>
      </c>
      <c r="V3678" s="14" t="e">
        <f t="shared" si="800"/>
        <v>#N/A</v>
      </c>
      <c r="W3678" s="14"/>
      <c r="X3678" s="14"/>
      <c r="Y3678" s="18" t="e">
        <f t="shared" si="806"/>
        <v>#N/A</v>
      </c>
      <c r="AE3678" s="18" t="e">
        <f t="shared" si="801"/>
        <v>#N/A</v>
      </c>
      <c r="AF3678" s="18" t="e">
        <f t="shared" si="802"/>
        <v>#N/A</v>
      </c>
      <c r="AG3678" s="18" t="e">
        <f t="shared" si="807"/>
        <v>#DIV/0!</v>
      </c>
      <c r="AH3678" s="18" t="e">
        <f t="shared" si="808"/>
        <v>#N/A</v>
      </c>
      <c r="AJ3678" s="18"/>
      <c r="AK3678" s="18"/>
      <c r="AL3678" s="18"/>
      <c r="AN3678" s="18"/>
      <c r="AO3678" s="18"/>
      <c r="AP3678" s="18"/>
      <c r="AQ3678" s="18"/>
      <c r="AR3678" s="18"/>
      <c r="AS3678" s="18"/>
      <c r="AT3678" s="18"/>
      <c r="AU3678" s="18"/>
      <c r="AV3678" s="18"/>
      <c r="AW3678" s="18"/>
      <c r="AX3678" s="18"/>
      <c r="AY3678" s="18"/>
      <c r="AZ3678" s="18"/>
      <c r="BA3678" s="18"/>
      <c r="BB3678" s="18"/>
      <c r="BC3678" s="18"/>
      <c r="BD3678" s="18"/>
      <c r="BE3678" s="18"/>
      <c r="BF3678" s="18"/>
      <c r="BL3678" s="18" t="e">
        <f t="shared" si="812"/>
        <v>#N/A</v>
      </c>
      <c r="BM3678" s="18" t="e">
        <f t="shared" si="809"/>
        <v>#N/A</v>
      </c>
      <c r="BN3678" s="18" t="e">
        <f t="shared" si="810"/>
        <v>#N/A</v>
      </c>
      <c r="BO3678" s="18" t="e">
        <f t="shared" si="811"/>
        <v>#N/A</v>
      </c>
      <c r="BT3678" s="18"/>
      <c r="BU3678" s="18"/>
      <c r="BV3678" s="18"/>
      <c r="BW3678" s="18"/>
      <c r="BX3678" s="18"/>
    </row>
    <row r="3679" spans="14:76" x14ac:dyDescent="0.25">
      <c r="N3679" s="14" t="e">
        <f>IF(ISNUMBER('Dosimetry Worksheet'!H3689), 'Dosimetry Worksheet'!H3689, NA())</f>
        <v>#N/A</v>
      </c>
      <c r="O3679" s="14" t="e">
        <f>IF(ISNUMBER(N3679), 'Dosimetry Worksheet'!I3689, NA())</f>
        <v>#N/A</v>
      </c>
      <c r="P3679" s="14"/>
      <c r="Q3679" s="14" t="e">
        <f t="shared" si="803"/>
        <v>#N/A</v>
      </c>
      <c r="R3679" s="14" t="e">
        <f t="shared" si="804"/>
        <v>#N/A</v>
      </c>
      <c r="T3679" s="14" t="e">
        <f t="shared" si="799"/>
        <v>#N/A</v>
      </c>
      <c r="U3679" s="14" t="e">
        <f t="shared" si="805"/>
        <v>#N/A</v>
      </c>
      <c r="V3679" s="14" t="e">
        <f t="shared" si="800"/>
        <v>#N/A</v>
      </c>
      <c r="W3679" s="14"/>
      <c r="X3679" s="14"/>
      <c r="Y3679" s="18" t="e">
        <f t="shared" si="806"/>
        <v>#N/A</v>
      </c>
      <c r="AE3679" s="18" t="e">
        <f t="shared" si="801"/>
        <v>#N/A</v>
      </c>
      <c r="AF3679" s="18" t="e">
        <f t="shared" si="802"/>
        <v>#N/A</v>
      </c>
      <c r="AG3679" s="18" t="e">
        <f t="shared" si="807"/>
        <v>#DIV/0!</v>
      </c>
      <c r="AH3679" s="18" t="e">
        <f t="shared" si="808"/>
        <v>#N/A</v>
      </c>
      <c r="AJ3679" s="18"/>
      <c r="AK3679" s="18"/>
      <c r="AL3679" s="18"/>
      <c r="AN3679" s="18"/>
      <c r="AO3679" s="18"/>
      <c r="AP3679" s="18"/>
      <c r="AQ3679" s="18"/>
      <c r="AR3679" s="18"/>
      <c r="AS3679" s="18"/>
      <c r="AT3679" s="18"/>
      <c r="AU3679" s="18"/>
      <c r="AV3679" s="18"/>
      <c r="AW3679" s="18"/>
      <c r="AX3679" s="18"/>
      <c r="AY3679" s="18"/>
      <c r="AZ3679" s="18"/>
      <c r="BA3679" s="18"/>
      <c r="BB3679" s="18"/>
      <c r="BC3679" s="18"/>
      <c r="BD3679" s="18"/>
      <c r="BE3679" s="18"/>
      <c r="BF3679" s="18"/>
      <c r="BL3679" s="18" t="e">
        <f t="shared" si="812"/>
        <v>#N/A</v>
      </c>
      <c r="BM3679" s="18" t="e">
        <f t="shared" si="809"/>
        <v>#N/A</v>
      </c>
      <c r="BN3679" s="18" t="e">
        <f t="shared" si="810"/>
        <v>#N/A</v>
      </c>
      <c r="BO3679" s="18" t="e">
        <f t="shared" si="811"/>
        <v>#N/A</v>
      </c>
      <c r="BT3679" s="18"/>
      <c r="BU3679" s="18"/>
      <c r="BV3679" s="18"/>
      <c r="BW3679" s="18"/>
      <c r="BX3679" s="18"/>
    </row>
    <row r="3680" spans="14:76" x14ac:dyDescent="0.25">
      <c r="N3680" s="14" t="e">
        <f>IF(ISNUMBER('Dosimetry Worksheet'!H3690), 'Dosimetry Worksheet'!H3690, NA())</f>
        <v>#N/A</v>
      </c>
      <c r="O3680" s="14" t="e">
        <f>IF(ISNUMBER(N3680), 'Dosimetry Worksheet'!I3690, NA())</f>
        <v>#N/A</v>
      </c>
      <c r="P3680" s="14"/>
      <c r="Q3680" s="14" t="e">
        <f t="shared" si="803"/>
        <v>#N/A</v>
      </c>
      <c r="R3680" s="14" t="e">
        <f t="shared" si="804"/>
        <v>#N/A</v>
      </c>
      <c r="T3680" s="14" t="e">
        <f t="shared" si="799"/>
        <v>#N/A</v>
      </c>
      <c r="U3680" s="14" t="e">
        <f t="shared" si="805"/>
        <v>#N/A</v>
      </c>
      <c r="V3680" s="14" t="e">
        <f t="shared" si="800"/>
        <v>#N/A</v>
      </c>
      <c r="W3680" s="14"/>
      <c r="X3680" s="14"/>
      <c r="Y3680" s="18" t="e">
        <f t="shared" si="806"/>
        <v>#N/A</v>
      </c>
      <c r="AE3680" s="18" t="e">
        <f t="shared" si="801"/>
        <v>#N/A</v>
      </c>
      <c r="AF3680" s="18" t="e">
        <f t="shared" si="802"/>
        <v>#N/A</v>
      </c>
      <c r="AG3680" s="18" t="e">
        <f t="shared" si="807"/>
        <v>#DIV/0!</v>
      </c>
      <c r="AH3680" s="18" t="e">
        <f t="shared" si="808"/>
        <v>#N/A</v>
      </c>
      <c r="AJ3680" s="18"/>
      <c r="AK3680" s="18"/>
      <c r="AL3680" s="18"/>
      <c r="AN3680" s="18"/>
      <c r="AO3680" s="18"/>
      <c r="AP3680" s="18"/>
      <c r="AQ3680" s="18"/>
      <c r="AR3680" s="18"/>
      <c r="AS3680" s="18"/>
      <c r="AT3680" s="18"/>
      <c r="AU3680" s="18"/>
      <c r="AV3680" s="18"/>
      <c r="AW3680" s="18"/>
      <c r="AX3680" s="18"/>
      <c r="AY3680" s="18"/>
      <c r="AZ3680" s="18"/>
      <c r="BA3680" s="18"/>
      <c r="BB3680" s="18"/>
      <c r="BC3680" s="18"/>
      <c r="BD3680" s="18"/>
      <c r="BE3680" s="18"/>
      <c r="BF3680" s="18"/>
      <c r="BL3680" s="18" t="e">
        <f t="shared" si="812"/>
        <v>#N/A</v>
      </c>
      <c r="BM3680" s="18" t="e">
        <f t="shared" si="809"/>
        <v>#N/A</v>
      </c>
      <c r="BN3680" s="18" t="e">
        <f t="shared" si="810"/>
        <v>#N/A</v>
      </c>
      <c r="BO3680" s="18" t="e">
        <f t="shared" si="811"/>
        <v>#N/A</v>
      </c>
      <c r="BT3680" s="18"/>
      <c r="BU3680" s="18"/>
      <c r="BV3680" s="18"/>
      <c r="BW3680" s="18"/>
      <c r="BX3680" s="18"/>
    </row>
    <row r="3681" spans="14:76" x14ac:dyDescent="0.25">
      <c r="N3681" s="14" t="e">
        <f>IF(ISNUMBER('Dosimetry Worksheet'!H3691), 'Dosimetry Worksheet'!H3691, NA())</f>
        <v>#N/A</v>
      </c>
      <c r="O3681" s="14" t="e">
        <f>IF(ISNUMBER(N3681), 'Dosimetry Worksheet'!I3691, NA())</f>
        <v>#N/A</v>
      </c>
      <c r="P3681" s="14"/>
      <c r="Q3681" s="14" t="e">
        <f t="shared" si="803"/>
        <v>#N/A</v>
      </c>
      <c r="R3681" s="14" t="e">
        <f t="shared" si="804"/>
        <v>#N/A</v>
      </c>
      <c r="T3681" s="14" t="e">
        <f t="shared" si="799"/>
        <v>#N/A</v>
      </c>
      <c r="U3681" s="14" t="e">
        <f t="shared" si="805"/>
        <v>#N/A</v>
      </c>
      <c r="V3681" s="14" t="e">
        <f t="shared" si="800"/>
        <v>#N/A</v>
      </c>
      <c r="W3681" s="14"/>
      <c r="X3681" s="14"/>
      <c r="Y3681" s="18" t="e">
        <f t="shared" si="806"/>
        <v>#N/A</v>
      </c>
      <c r="AE3681" s="18" t="e">
        <f t="shared" si="801"/>
        <v>#N/A</v>
      </c>
      <c r="AF3681" s="18" t="e">
        <f t="shared" si="802"/>
        <v>#N/A</v>
      </c>
      <c r="AG3681" s="18" t="e">
        <f t="shared" si="807"/>
        <v>#DIV/0!</v>
      </c>
      <c r="AH3681" s="18" t="e">
        <f t="shared" si="808"/>
        <v>#N/A</v>
      </c>
      <c r="AJ3681" s="18"/>
      <c r="AK3681" s="18"/>
      <c r="AL3681" s="18"/>
      <c r="AN3681" s="18"/>
      <c r="AO3681" s="18"/>
      <c r="AP3681" s="18"/>
      <c r="AQ3681" s="18"/>
      <c r="AR3681" s="18"/>
      <c r="AS3681" s="18"/>
      <c r="AT3681" s="18"/>
      <c r="AU3681" s="18"/>
      <c r="AV3681" s="18"/>
      <c r="AW3681" s="18"/>
      <c r="AX3681" s="18"/>
      <c r="AY3681" s="18"/>
      <c r="AZ3681" s="18"/>
      <c r="BA3681" s="18"/>
      <c r="BB3681" s="18"/>
      <c r="BC3681" s="18"/>
      <c r="BD3681" s="18"/>
      <c r="BE3681" s="18"/>
      <c r="BF3681" s="18"/>
      <c r="BL3681" s="18" t="e">
        <f t="shared" si="812"/>
        <v>#N/A</v>
      </c>
      <c r="BM3681" s="18" t="e">
        <f t="shared" si="809"/>
        <v>#N/A</v>
      </c>
      <c r="BN3681" s="18" t="e">
        <f t="shared" si="810"/>
        <v>#N/A</v>
      </c>
      <c r="BO3681" s="18" t="e">
        <f t="shared" si="811"/>
        <v>#N/A</v>
      </c>
      <c r="BT3681" s="18"/>
      <c r="BU3681" s="18"/>
      <c r="BV3681" s="18"/>
      <c r="BW3681" s="18"/>
      <c r="BX3681" s="18"/>
    </row>
    <row r="3682" spans="14:76" x14ac:dyDescent="0.25">
      <c r="N3682" s="14" t="e">
        <f>IF(ISNUMBER('Dosimetry Worksheet'!H3692), 'Dosimetry Worksheet'!H3692, NA())</f>
        <v>#N/A</v>
      </c>
      <c r="O3682" s="14" t="e">
        <f>IF(ISNUMBER(N3682), 'Dosimetry Worksheet'!I3692, NA())</f>
        <v>#N/A</v>
      </c>
      <c r="P3682" s="14"/>
      <c r="Q3682" s="14" t="e">
        <f t="shared" si="803"/>
        <v>#N/A</v>
      </c>
      <c r="R3682" s="14" t="e">
        <f t="shared" si="804"/>
        <v>#N/A</v>
      </c>
      <c r="T3682" s="14" t="e">
        <f t="shared" si="799"/>
        <v>#N/A</v>
      </c>
      <c r="U3682" s="14" t="e">
        <f t="shared" si="805"/>
        <v>#N/A</v>
      </c>
      <c r="V3682" s="14" t="e">
        <f t="shared" si="800"/>
        <v>#N/A</v>
      </c>
      <c r="W3682" s="14"/>
      <c r="X3682" s="14"/>
      <c r="Y3682" s="18" t="e">
        <f t="shared" si="806"/>
        <v>#N/A</v>
      </c>
      <c r="AE3682" s="18" t="e">
        <f t="shared" si="801"/>
        <v>#N/A</v>
      </c>
      <c r="AF3682" s="18" t="e">
        <f t="shared" si="802"/>
        <v>#N/A</v>
      </c>
      <c r="AG3682" s="18" t="e">
        <f t="shared" si="807"/>
        <v>#DIV/0!</v>
      </c>
      <c r="AH3682" s="18" t="e">
        <f t="shared" si="808"/>
        <v>#N/A</v>
      </c>
      <c r="AJ3682" s="18"/>
      <c r="AK3682" s="18"/>
      <c r="AL3682" s="18"/>
      <c r="AN3682" s="18"/>
      <c r="AO3682" s="18"/>
      <c r="AP3682" s="18"/>
      <c r="AQ3682" s="18"/>
      <c r="AR3682" s="18"/>
      <c r="AS3682" s="18"/>
      <c r="AT3682" s="18"/>
      <c r="AU3682" s="18"/>
      <c r="AV3682" s="18"/>
      <c r="AW3682" s="18"/>
      <c r="AX3682" s="18"/>
      <c r="AY3682" s="18"/>
      <c r="AZ3682" s="18"/>
      <c r="BA3682" s="18"/>
      <c r="BB3682" s="18"/>
      <c r="BC3682" s="18"/>
      <c r="BD3682" s="18"/>
      <c r="BE3682" s="18"/>
      <c r="BF3682" s="18"/>
      <c r="BL3682" s="18" t="e">
        <f t="shared" si="812"/>
        <v>#N/A</v>
      </c>
      <c r="BM3682" s="18" t="e">
        <f t="shared" si="809"/>
        <v>#N/A</v>
      </c>
      <c r="BN3682" s="18" t="e">
        <f t="shared" si="810"/>
        <v>#N/A</v>
      </c>
      <c r="BO3682" s="18" t="e">
        <f t="shared" si="811"/>
        <v>#N/A</v>
      </c>
      <c r="BT3682" s="18"/>
      <c r="BU3682" s="18"/>
      <c r="BV3682" s="18"/>
      <c r="BW3682" s="18"/>
      <c r="BX3682" s="18"/>
    </row>
    <row r="3683" spans="14:76" x14ac:dyDescent="0.25">
      <c r="N3683" s="14" t="e">
        <f>IF(ISNUMBER('Dosimetry Worksheet'!H3693), 'Dosimetry Worksheet'!H3693, NA())</f>
        <v>#N/A</v>
      </c>
      <c r="O3683" s="14" t="e">
        <f>IF(ISNUMBER(N3683), 'Dosimetry Worksheet'!I3693, NA())</f>
        <v>#N/A</v>
      </c>
      <c r="P3683" s="14"/>
      <c r="Q3683" s="14" t="e">
        <f t="shared" si="803"/>
        <v>#N/A</v>
      </c>
      <c r="R3683" s="14" t="e">
        <f t="shared" si="804"/>
        <v>#N/A</v>
      </c>
      <c r="T3683" s="14" t="e">
        <f t="shared" si="799"/>
        <v>#N/A</v>
      </c>
      <c r="U3683" s="14" t="e">
        <f t="shared" si="805"/>
        <v>#N/A</v>
      </c>
      <c r="V3683" s="14" t="e">
        <f t="shared" si="800"/>
        <v>#N/A</v>
      </c>
      <c r="W3683" s="14"/>
      <c r="X3683" s="14"/>
      <c r="Y3683" s="18" t="e">
        <f t="shared" si="806"/>
        <v>#N/A</v>
      </c>
      <c r="AE3683" s="18" t="e">
        <f t="shared" si="801"/>
        <v>#N/A</v>
      </c>
      <c r="AF3683" s="18" t="e">
        <f t="shared" si="802"/>
        <v>#N/A</v>
      </c>
      <c r="AG3683" s="18" t="e">
        <f t="shared" si="807"/>
        <v>#DIV/0!</v>
      </c>
      <c r="AH3683" s="18" t="e">
        <f t="shared" si="808"/>
        <v>#N/A</v>
      </c>
      <c r="AJ3683" s="18"/>
      <c r="AK3683" s="18"/>
      <c r="AL3683" s="18"/>
      <c r="AN3683" s="18"/>
      <c r="AO3683" s="18"/>
      <c r="AP3683" s="18"/>
      <c r="AQ3683" s="18"/>
      <c r="AR3683" s="18"/>
      <c r="AS3683" s="18"/>
      <c r="AT3683" s="18"/>
      <c r="AU3683" s="18"/>
      <c r="AV3683" s="18"/>
      <c r="AW3683" s="18"/>
      <c r="AX3683" s="18"/>
      <c r="AY3683" s="18"/>
      <c r="AZ3683" s="18"/>
      <c r="BA3683" s="18"/>
      <c r="BB3683" s="18"/>
      <c r="BC3683" s="18"/>
      <c r="BD3683" s="18"/>
      <c r="BE3683" s="18"/>
      <c r="BF3683" s="18"/>
      <c r="BL3683" s="18" t="e">
        <f t="shared" si="812"/>
        <v>#N/A</v>
      </c>
      <c r="BM3683" s="18" t="e">
        <f t="shared" si="809"/>
        <v>#N/A</v>
      </c>
      <c r="BN3683" s="18" t="e">
        <f t="shared" si="810"/>
        <v>#N/A</v>
      </c>
      <c r="BO3683" s="18" t="e">
        <f t="shared" si="811"/>
        <v>#N/A</v>
      </c>
      <c r="BT3683" s="18"/>
      <c r="BU3683" s="18"/>
      <c r="BV3683" s="18"/>
      <c r="BW3683" s="18"/>
      <c r="BX3683" s="18"/>
    </row>
    <row r="3684" spans="14:76" x14ac:dyDescent="0.25">
      <c r="N3684" s="14" t="e">
        <f>IF(ISNUMBER('Dosimetry Worksheet'!H3694), 'Dosimetry Worksheet'!H3694, NA())</f>
        <v>#N/A</v>
      </c>
      <c r="O3684" s="14" t="e">
        <f>IF(ISNUMBER(N3684), 'Dosimetry Worksheet'!I3694, NA())</f>
        <v>#N/A</v>
      </c>
      <c r="P3684" s="14"/>
      <c r="Q3684" s="14" t="e">
        <f t="shared" si="803"/>
        <v>#N/A</v>
      </c>
      <c r="R3684" s="14" t="e">
        <f t="shared" si="804"/>
        <v>#N/A</v>
      </c>
      <c r="T3684" s="14" t="e">
        <f t="shared" si="799"/>
        <v>#N/A</v>
      </c>
      <c r="U3684" s="14" t="e">
        <f t="shared" si="805"/>
        <v>#N/A</v>
      </c>
      <c r="V3684" s="14" t="e">
        <f t="shared" si="800"/>
        <v>#N/A</v>
      </c>
      <c r="W3684" s="14"/>
      <c r="X3684" s="14"/>
      <c r="Y3684" s="18" t="e">
        <f t="shared" si="806"/>
        <v>#N/A</v>
      </c>
      <c r="AE3684" s="18" t="e">
        <f t="shared" si="801"/>
        <v>#N/A</v>
      </c>
      <c r="AF3684" s="18" t="e">
        <f t="shared" si="802"/>
        <v>#N/A</v>
      </c>
      <c r="AG3684" s="18" t="e">
        <f t="shared" si="807"/>
        <v>#DIV/0!</v>
      </c>
      <c r="AH3684" s="18" t="e">
        <f t="shared" si="808"/>
        <v>#N/A</v>
      </c>
      <c r="AJ3684" s="18"/>
      <c r="AK3684" s="18"/>
      <c r="AL3684" s="18"/>
      <c r="AN3684" s="18"/>
      <c r="AO3684" s="18"/>
      <c r="AP3684" s="18"/>
      <c r="AQ3684" s="18"/>
      <c r="AR3684" s="18"/>
      <c r="AS3684" s="18"/>
      <c r="AT3684" s="18"/>
      <c r="AU3684" s="18"/>
      <c r="AV3684" s="18"/>
      <c r="AW3684" s="18"/>
      <c r="AX3684" s="18"/>
      <c r="AY3684" s="18"/>
      <c r="AZ3684" s="18"/>
      <c r="BA3684" s="18"/>
      <c r="BB3684" s="18"/>
      <c r="BC3684" s="18"/>
      <c r="BD3684" s="18"/>
      <c r="BE3684" s="18"/>
      <c r="BF3684" s="18"/>
      <c r="BL3684" s="18" t="e">
        <f t="shared" si="812"/>
        <v>#N/A</v>
      </c>
      <c r="BM3684" s="18" t="e">
        <f t="shared" si="809"/>
        <v>#N/A</v>
      </c>
      <c r="BN3684" s="18" t="e">
        <f t="shared" si="810"/>
        <v>#N/A</v>
      </c>
      <c r="BO3684" s="18" t="e">
        <f t="shared" si="811"/>
        <v>#N/A</v>
      </c>
      <c r="BT3684" s="18"/>
      <c r="BU3684" s="18"/>
      <c r="BV3684" s="18"/>
      <c r="BW3684" s="18"/>
      <c r="BX3684" s="18"/>
    </row>
    <row r="3685" spans="14:76" x14ac:dyDescent="0.25">
      <c r="N3685" s="14" t="e">
        <f>IF(ISNUMBER('Dosimetry Worksheet'!H3695), 'Dosimetry Worksheet'!H3695, NA())</f>
        <v>#N/A</v>
      </c>
      <c r="O3685" s="14" t="e">
        <f>IF(ISNUMBER(N3685), 'Dosimetry Worksheet'!I3695, NA())</f>
        <v>#N/A</v>
      </c>
      <c r="P3685" s="14"/>
      <c r="Q3685" s="14" t="e">
        <f t="shared" si="803"/>
        <v>#N/A</v>
      </c>
      <c r="R3685" s="14" t="e">
        <f t="shared" si="804"/>
        <v>#N/A</v>
      </c>
      <c r="T3685" s="14" t="e">
        <f t="shared" si="799"/>
        <v>#N/A</v>
      </c>
      <c r="U3685" s="14" t="e">
        <f t="shared" si="805"/>
        <v>#N/A</v>
      </c>
      <c r="V3685" s="14" t="e">
        <f t="shared" si="800"/>
        <v>#N/A</v>
      </c>
      <c r="W3685" s="14"/>
      <c r="X3685" s="14"/>
      <c r="Y3685" s="18" t="e">
        <f t="shared" si="806"/>
        <v>#N/A</v>
      </c>
      <c r="AE3685" s="18" t="e">
        <f t="shared" si="801"/>
        <v>#N/A</v>
      </c>
      <c r="AF3685" s="18" t="e">
        <f t="shared" si="802"/>
        <v>#N/A</v>
      </c>
      <c r="AG3685" s="18" t="e">
        <f t="shared" si="807"/>
        <v>#DIV/0!</v>
      </c>
      <c r="AH3685" s="18" t="e">
        <f t="shared" si="808"/>
        <v>#N/A</v>
      </c>
      <c r="AJ3685" s="18"/>
      <c r="AK3685" s="18"/>
      <c r="AL3685" s="18"/>
      <c r="AN3685" s="18"/>
      <c r="AO3685" s="18"/>
      <c r="AP3685" s="18"/>
      <c r="AQ3685" s="18"/>
      <c r="AR3685" s="18"/>
      <c r="AS3685" s="18"/>
      <c r="AT3685" s="18"/>
      <c r="AU3685" s="18"/>
      <c r="AV3685" s="18"/>
      <c r="AW3685" s="18"/>
      <c r="AX3685" s="18"/>
      <c r="AY3685" s="18"/>
      <c r="AZ3685" s="18"/>
      <c r="BA3685" s="18"/>
      <c r="BB3685" s="18"/>
      <c r="BC3685" s="18"/>
      <c r="BD3685" s="18"/>
      <c r="BE3685" s="18"/>
      <c r="BF3685" s="18"/>
      <c r="BL3685" s="18" t="e">
        <f t="shared" si="812"/>
        <v>#N/A</v>
      </c>
      <c r="BM3685" s="18" t="e">
        <f t="shared" si="809"/>
        <v>#N/A</v>
      </c>
      <c r="BN3685" s="18" t="e">
        <f t="shared" si="810"/>
        <v>#N/A</v>
      </c>
      <c r="BO3685" s="18" t="e">
        <f t="shared" si="811"/>
        <v>#N/A</v>
      </c>
      <c r="BT3685" s="18"/>
      <c r="BU3685" s="18"/>
      <c r="BV3685" s="18"/>
      <c r="BW3685" s="18"/>
      <c r="BX3685" s="18"/>
    </row>
    <row r="3686" spans="14:76" x14ac:dyDescent="0.25">
      <c r="N3686" s="14" t="e">
        <f>IF(ISNUMBER('Dosimetry Worksheet'!H3696), 'Dosimetry Worksheet'!H3696, NA())</f>
        <v>#N/A</v>
      </c>
      <c r="O3686" s="14" t="e">
        <f>IF(ISNUMBER(N3686), 'Dosimetry Worksheet'!I3696, NA())</f>
        <v>#N/A</v>
      </c>
      <c r="P3686" s="14"/>
      <c r="Q3686" s="14" t="e">
        <f t="shared" si="803"/>
        <v>#N/A</v>
      </c>
      <c r="R3686" s="14" t="e">
        <f t="shared" si="804"/>
        <v>#N/A</v>
      </c>
      <c r="T3686" s="14" t="e">
        <f t="shared" si="799"/>
        <v>#N/A</v>
      </c>
      <c r="U3686" s="14" t="e">
        <f t="shared" si="805"/>
        <v>#N/A</v>
      </c>
      <c r="V3686" s="14" t="e">
        <f t="shared" si="800"/>
        <v>#N/A</v>
      </c>
      <c r="W3686" s="14"/>
      <c r="X3686" s="14"/>
      <c r="Y3686" s="18" t="e">
        <f t="shared" si="806"/>
        <v>#N/A</v>
      </c>
      <c r="AE3686" s="18" t="e">
        <f t="shared" si="801"/>
        <v>#N/A</v>
      </c>
      <c r="AF3686" s="18" t="e">
        <f t="shared" si="802"/>
        <v>#N/A</v>
      </c>
      <c r="AG3686" s="18" t="e">
        <f t="shared" si="807"/>
        <v>#DIV/0!</v>
      </c>
      <c r="AH3686" s="18" t="e">
        <f t="shared" si="808"/>
        <v>#N/A</v>
      </c>
      <c r="AJ3686" s="18"/>
      <c r="AK3686" s="18"/>
      <c r="AL3686" s="18"/>
      <c r="AN3686" s="18"/>
      <c r="AO3686" s="18"/>
      <c r="AP3686" s="18"/>
      <c r="AQ3686" s="18"/>
      <c r="AR3686" s="18"/>
      <c r="AS3686" s="18"/>
      <c r="AT3686" s="18"/>
      <c r="AU3686" s="18"/>
      <c r="AV3686" s="18"/>
      <c r="AW3686" s="18"/>
      <c r="AX3686" s="18"/>
      <c r="AY3686" s="18"/>
      <c r="AZ3686" s="18"/>
      <c r="BA3686" s="18"/>
      <c r="BB3686" s="18"/>
      <c r="BC3686" s="18"/>
      <c r="BD3686" s="18"/>
      <c r="BE3686" s="18"/>
      <c r="BF3686" s="18"/>
      <c r="BL3686" s="18" t="e">
        <f t="shared" si="812"/>
        <v>#N/A</v>
      </c>
      <c r="BM3686" s="18" t="e">
        <f t="shared" si="809"/>
        <v>#N/A</v>
      </c>
      <c r="BN3686" s="18" t="e">
        <f t="shared" si="810"/>
        <v>#N/A</v>
      </c>
      <c r="BO3686" s="18" t="e">
        <f t="shared" si="811"/>
        <v>#N/A</v>
      </c>
      <c r="BT3686" s="18"/>
      <c r="BU3686" s="18"/>
      <c r="BV3686" s="18"/>
      <c r="BW3686" s="18"/>
      <c r="BX3686" s="18"/>
    </row>
    <row r="3687" spans="14:76" x14ac:dyDescent="0.25">
      <c r="N3687" s="14" t="e">
        <f>IF(ISNUMBER('Dosimetry Worksheet'!H3697), 'Dosimetry Worksheet'!H3697, NA())</f>
        <v>#N/A</v>
      </c>
      <c r="O3687" s="14" t="e">
        <f>IF(ISNUMBER(N3687), 'Dosimetry Worksheet'!I3697, NA())</f>
        <v>#N/A</v>
      </c>
      <c r="P3687" s="14"/>
      <c r="Q3687" s="14" t="e">
        <f t="shared" si="803"/>
        <v>#N/A</v>
      </c>
      <c r="R3687" s="14" t="e">
        <f t="shared" si="804"/>
        <v>#N/A</v>
      </c>
      <c r="T3687" s="14" t="e">
        <f t="shared" si="799"/>
        <v>#N/A</v>
      </c>
      <c r="U3687" s="14" t="e">
        <f t="shared" si="805"/>
        <v>#N/A</v>
      </c>
      <c r="V3687" s="14" t="e">
        <f t="shared" si="800"/>
        <v>#N/A</v>
      </c>
      <c r="W3687" s="14"/>
      <c r="X3687" s="14"/>
      <c r="Y3687" s="18" t="e">
        <f t="shared" si="806"/>
        <v>#N/A</v>
      </c>
      <c r="AE3687" s="18" t="e">
        <f t="shared" si="801"/>
        <v>#N/A</v>
      </c>
      <c r="AF3687" s="18" t="e">
        <f t="shared" si="802"/>
        <v>#N/A</v>
      </c>
      <c r="AG3687" s="18" t="e">
        <f t="shared" si="807"/>
        <v>#DIV/0!</v>
      </c>
      <c r="AH3687" s="18" t="e">
        <f t="shared" si="808"/>
        <v>#N/A</v>
      </c>
      <c r="AJ3687" s="18"/>
      <c r="AK3687" s="18"/>
      <c r="AL3687" s="18"/>
      <c r="AN3687" s="18"/>
      <c r="AO3687" s="18"/>
      <c r="AP3687" s="18"/>
      <c r="AQ3687" s="18"/>
      <c r="AR3687" s="18"/>
      <c r="AS3687" s="18"/>
      <c r="AT3687" s="18"/>
      <c r="AU3687" s="18"/>
      <c r="AV3687" s="18"/>
      <c r="AW3687" s="18"/>
      <c r="AX3687" s="18"/>
      <c r="AY3687" s="18"/>
      <c r="AZ3687" s="18"/>
      <c r="BA3687" s="18"/>
      <c r="BB3687" s="18"/>
      <c r="BC3687" s="18"/>
      <c r="BD3687" s="18"/>
      <c r="BE3687" s="18"/>
      <c r="BF3687" s="18"/>
      <c r="BL3687" s="18" t="e">
        <f t="shared" si="812"/>
        <v>#N/A</v>
      </c>
      <c r="BM3687" s="18" t="e">
        <f t="shared" si="809"/>
        <v>#N/A</v>
      </c>
      <c r="BN3687" s="18" t="e">
        <f t="shared" si="810"/>
        <v>#N/A</v>
      </c>
      <c r="BO3687" s="18" t="e">
        <f t="shared" si="811"/>
        <v>#N/A</v>
      </c>
      <c r="BT3687" s="18"/>
      <c r="BU3687" s="18"/>
      <c r="BV3687" s="18"/>
      <c r="BW3687" s="18"/>
      <c r="BX3687" s="18"/>
    </row>
    <row r="3688" spans="14:76" x14ac:dyDescent="0.25">
      <c r="N3688" s="14" t="e">
        <f>IF(ISNUMBER('Dosimetry Worksheet'!H3698), 'Dosimetry Worksheet'!H3698, NA())</f>
        <v>#N/A</v>
      </c>
      <c r="O3688" s="14" t="e">
        <f>IF(ISNUMBER(N3688), 'Dosimetry Worksheet'!I3698, NA())</f>
        <v>#N/A</v>
      </c>
      <c r="P3688" s="14"/>
      <c r="Q3688" s="14" t="e">
        <f t="shared" si="803"/>
        <v>#N/A</v>
      </c>
      <c r="R3688" s="14" t="e">
        <f t="shared" si="804"/>
        <v>#N/A</v>
      </c>
      <c r="T3688" s="14" t="e">
        <f t="shared" si="799"/>
        <v>#N/A</v>
      </c>
      <c r="U3688" s="14" t="e">
        <f t="shared" si="805"/>
        <v>#N/A</v>
      </c>
      <c r="V3688" s="14" t="e">
        <f t="shared" si="800"/>
        <v>#N/A</v>
      </c>
      <c r="W3688" s="14"/>
      <c r="X3688" s="14"/>
      <c r="Y3688" s="18" t="e">
        <f t="shared" si="806"/>
        <v>#N/A</v>
      </c>
      <c r="AE3688" s="18" t="e">
        <f t="shared" si="801"/>
        <v>#N/A</v>
      </c>
      <c r="AF3688" s="18" t="e">
        <f t="shared" si="802"/>
        <v>#N/A</v>
      </c>
      <c r="AG3688" s="18" t="e">
        <f t="shared" si="807"/>
        <v>#DIV/0!</v>
      </c>
      <c r="AH3688" s="18" t="e">
        <f t="shared" si="808"/>
        <v>#N/A</v>
      </c>
      <c r="AJ3688" s="18"/>
      <c r="AK3688" s="18"/>
      <c r="AL3688" s="18"/>
      <c r="AN3688" s="18"/>
      <c r="AO3688" s="18"/>
      <c r="AP3688" s="18"/>
      <c r="AQ3688" s="18"/>
      <c r="AR3688" s="18"/>
      <c r="AS3688" s="18"/>
      <c r="AT3688" s="18"/>
      <c r="AU3688" s="18"/>
      <c r="AV3688" s="18"/>
      <c r="AW3688" s="18"/>
      <c r="AX3688" s="18"/>
      <c r="AY3688" s="18"/>
      <c r="AZ3688" s="18"/>
      <c r="BA3688" s="18"/>
      <c r="BB3688" s="18"/>
      <c r="BC3688" s="18"/>
      <c r="BD3688" s="18"/>
      <c r="BE3688" s="18"/>
      <c r="BF3688" s="18"/>
      <c r="BL3688" s="18" t="e">
        <f t="shared" si="812"/>
        <v>#N/A</v>
      </c>
      <c r="BM3688" s="18" t="e">
        <f t="shared" si="809"/>
        <v>#N/A</v>
      </c>
      <c r="BN3688" s="18" t="e">
        <f t="shared" si="810"/>
        <v>#N/A</v>
      </c>
      <c r="BO3688" s="18" t="e">
        <f t="shared" si="811"/>
        <v>#N/A</v>
      </c>
      <c r="BT3688" s="18"/>
      <c r="BU3688" s="18"/>
      <c r="BV3688" s="18"/>
      <c r="BW3688" s="18"/>
      <c r="BX3688" s="18"/>
    </row>
    <row r="3689" spans="14:76" x14ac:dyDescent="0.25">
      <c r="N3689" s="14" t="e">
        <f>IF(ISNUMBER('Dosimetry Worksheet'!H3699), 'Dosimetry Worksheet'!H3699, NA())</f>
        <v>#N/A</v>
      </c>
      <c r="O3689" s="14" t="e">
        <f>IF(ISNUMBER(N3689), 'Dosimetry Worksheet'!I3699, NA())</f>
        <v>#N/A</v>
      </c>
      <c r="P3689" s="14"/>
      <c r="Q3689" s="14" t="e">
        <f t="shared" si="803"/>
        <v>#N/A</v>
      </c>
      <c r="R3689" s="14" t="e">
        <f t="shared" si="804"/>
        <v>#N/A</v>
      </c>
      <c r="T3689" s="14" t="e">
        <f t="shared" si="799"/>
        <v>#N/A</v>
      </c>
      <c r="U3689" s="14" t="e">
        <f t="shared" si="805"/>
        <v>#N/A</v>
      </c>
      <c r="V3689" s="14" t="e">
        <f t="shared" si="800"/>
        <v>#N/A</v>
      </c>
      <c r="W3689" s="14"/>
      <c r="X3689" s="14"/>
      <c r="Y3689" s="18" t="e">
        <f t="shared" si="806"/>
        <v>#N/A</v>
      </c>
      <c r="AE3689" s="18" t="e">
        <f t="shared" si="801"/>
        <v>#N/A</v>
      </c>
      <c r="AF3689" s="18" t="e">
        <f t="shared" si="802"/>
        <v>#N/A</v>
      </c>
      <c r="AG3689" s="18" t="e">
        <f t="shared" si="807"/>
        <v>#DIV/0!</v>
      </c>
      <c r="AH3689" s="18" t="e">
        <f t="shared" si="808"/>
        <v>#N/A</v>
      </c>
      <c r="AJ3689" s="18"/>
      <c r="AK3689" s="18"/>
      <c r="AL3689" s="18"/>
      <c r="AN3689" s="18"/>
      <c r="AO3689" s="18"/>
      <c r="AP3689" s="18"/>
      <c r="AQ3689" s="18"/>
      <c r="AR3689" s="18"/>
      <c r="AS3689" s="18"/>
      <c r="AT3689" s="18"/>
      <c r="AU3689" s="18"/>
      <c r="AV3689" s="18"/>
      <c r="AW3689" s="18"/>
      <c r="AX3689" s="18"/>
      <c r="AY3689" s="18"/>
      <c r="AZ3689" s="18"/>
      <c r="BA3689" s="18"/>
      <c r="BB3689" s="18"/>
      <c r="BC3689" s="18"/>
      <c r="BD3689" s="18"/>
      <c r="BE3689" s="18"/>
      <c r="BF3689" s="18"/>
      <c r="BL3689" s="18" t="e">
        <f t="shared" si="812"/>
        <v>#N/A</v>
      </c>
      <c r="BM3689" s="18" t="e">
        <f t="shared" si="809"/>
        <v>#N/A</v>
      </c>
      <c r="BN3689" s="18" t="e">
        <f t="shared" si="810"/>
        <v>#N/A</v>
      </c>
      <c r="BO3689" s="18" t="e">
        <f t="shared" si="811"/>
        <v>#N/A</v>
      </c>
      <c r="BT3689" s="18"/>
      <c r="BU3689" s="18"/>
      <c r="BV3689" s="18"/>
      <c r="BW3689" s="18"/>
      <c r="BX3689" s="18"/>
    </row>
    <row r="3690" spans="14:76" x14ac:dyDescent="0.25">
      <c r="N3690" s="14" t="e">
        <f>IF(ISNUMBER('Dosimetry Worksheet'!H3700), 'Dosimetry Worksheet'!H3700, NA())</f>
        <v>#N/A</v>
      </c>
      <c r="O3690" s="14" t="e">
        <f>IF(ISNUMBER(N3690), 'Dosimetry Worksheet'!I3700, NA())</f>
        <v>#N/A</v>
      </c>
      <c r="P3690" s="14"/>
      <c r="Q3690" s="14" t="e">
        <f t="shared" si="803"/>
        <v>#N/A</v>
      </c>
      <c r="R3690" s="14" t="e">
        <f t="shared" si="804"/>
        <v>#N/A</v>
      </c>
      <c r="T3690" s="14" t="e">
        <f t="shared" si="799"/>
        <v>#N/A</v>
      </c>
      <c r="U3690" s="14" t="e">
        <f t="shared" si="805"/>
        <v>#N/A</v>
      </c>
      <c r="V3690" s="14" t="e">
        <f t="shared" si="800"/>
        <v>#N/A</v>
      </c>
      <c r="W3690" s="14"/>
      <c r="X3690" s="14"/>
      <c r="Y3690" s="18" t="e">
        <f t="shared" si="806"/>
        <v>#N/A</v>
      </c>
      <c r="AE3690" s="18" t="e">
        <f t="shared" si="801"/>
        <v>#N/A</v>
      </c>
      <c r="AF3690" s="18" t="e">
        <f t="shared" si="802"/>
        <v>#N/A</v>
      </c>
      <c r="AG3690" s="18" t="e">
        <f t="shared" si="807"/>
        <v>#DIV/0!</v>
      </c>
      <c r="AH3690" s="18" t="e">
        <f t="shared" si="808"/>
        <v>#N/A</v>
      </c>
      <c r="AJ3690" s="18"/>
      <c r="AK3690" s="18"/>
      <c r="AL3690" s="18"/>
      <c r="AN3690" s="18"/>
      <c r="AO3690" s="18"/>
      <c r="AP3690" s="18"/>
      <c r="AQ3690" s="18"/>
      <c r="AR3690" s="18"/>
      <c r="AS3690" s="18"/>
      <c r="AT3690" s="18"/>
      <c r="AU3690" s="18"/>
      <c r="AV3690" s="18"/>
      <c r="AW3690" s="18"/>
      <c r="AX3690" s="18"/>
      <c r="AY3690" s="18"/>
      <c r="AZ3690" s="18"/>
      <c r="BA3690" s="18"/>
      <c r="BB3690" s="18"/>
      <c r="BC3690" s="18"/>
      <c r="BD3690" s="18"/>
      <c r="BE3690" s="18"/>
      <c r="BF3690" s="18"/>
      <c r="BL3690" s="18" t="e">
        <f t="shared" si="812"/>
        <v>#N/A</v>
      </c>
      <c r="BM3690" s="18" t="e">
        <f t="shared" si="809"/>
        <v>#N/A</v>
      </c>
      <c r="BN3690" s="18" t="e">
        <f t="shared" si="810"/>
        <v>#N/A</v>
      </c>
      <c r="BO3690" s="18" t="e">
        <f t="shared" si="811"/>
        <v>#N/A</v>
      </c>
      <c r="BT3690" s="18"/>
      <c r="BU3690" s="18"/>
      <c r="BV3690" s="18"/>
      <c r="BW3690" s="18"/>
      <c r="BX3690" s="18"/>
    </row>
    <row r="3691" spans="14:76" x14ac:dyDescent="0.25">
      <c r="N3691" s="14" t="e">
        <f>IF(ISNUMBER('Dosimetry Worksheet'!H3701), 'Dosimetry Worksheet'!H3701, NA())</f>
        <v>#N/A</v>
      </c>
      <c r="O3691" s="14" t="e">
        <f>IF(ISNUMBER(N3691), 'Dosimetry Worksheet'!I3701, NA())</f>
        <v>#N/A</v>
      </c>
      <c r="P3691" s="14"/>
      <c r="Q3691" s="14" t="e">
        <f t="shared" si="803"/>
        <v>#N/A</v>
      </c>
      <c r="R3691" s="14" t="e">
        <f t="shared" si="804"/>
        <v>#N/A</v>
      </c>
      <c r="T3691" s="14" t="e">
        <f t="shared" si="799"/>
        <v>#N/A</v>
      </c>
      <c r="U3691" s="14" t="e">
        <f t="shared" si="805"/>
        <v>#N/A</v>
      </c>
      <c r="V3691" s="14" t="e">
        <f t="shared" si="800"/>
        <v>#N/A</v>
      </c>
      <c r="W3691" s="14"/>
      <c r="X3691" s="14"/>
      <c r="Y3691" s="18" t="e">
        <f t="shared" si="806"/>
        <v>#N/A</v>
      </c>
      <c r="AE3691" s="18" t="e">
        <f t="shared" si="801"/>
        <v>#N/A</v>
      </c>
      <c r="AF3691" s="18" t="e">
        <f t="shared" si="802"/>
        <v>#N/A</v>
      </c>
      <c r="AG3691" s="18" t="e">
        <f t="shared" si="807"/>
        <v>#DIV/0!</v>
      </c>
      <c r="AH3691" s="18" t="e">
        <f t="shared" si="808"/>
        <v>#N/A</v>
      </c>
      <c r="AJ3691" s="18"/>
      <c r="AK3691" s="18"/>
      <c r="AL3691" s="18"/>
      <c r="AN3691" s="18"/>
      <c r="AO3691" s="18"/>
      <c r="AP3691" s="18"/>
      <c r="AQ3691" s="18"/>
      <c r="AR3691" s="18"/>
      <c r="AS3691" s="18"/>
      <c r="AT3691" s="18"/>
      <c r="AU3691" s="18"/>
      <c r="AV3691" s="18"/>
      <c r="AW3691" s="18"/>
      <c r="AX3691" s="18"/>
      <c r="AY3691" s="18"/>
      <c r="AZ3691" s="18"/>
      <c r="BA3691" s="18"/>
      <c r="BB3691" s="18"/>
      <c r="BC3691" s="18"/>
      <c r="BD3691" s="18"/>
      <c r="BE3691" s="18"/>
      <c r="BF3691" s="18"/>
      <c r="BL3691" s="18" t="e">
        <f t="shared" si="812"/>
        <v>#N/A</v>
      </c>
      <c r="BM3691" s="18" t="e">
        <f t="shared" si="809"/>
        <v>#N/A</v>
      </c>
      <c r="BN3691" s="18" t="e">
        <f t="shared" si="810"/>
        <v>#N/A</v>
      </c>
      <c r="BO3691" s="18" t="e">
        <f t="shared" si="811"/>
        <v>#N/A</v>
      </c>
      <c r="BT3691" s="18"/>
      <c r="BU3691" s="18"/>
      <c r="BV3691" s="18"/>
      <c r="BW3691" s="18"/>
      <c r="BX3691" s="18"/>
    </row>
    <row r="3692" spans="14:76" x14ac:dyDescent="0.25">
      <c r="N3692" s="14" t="e">
        <f>IF(ISNUMBER('Dosimetry Worksheet'!H3702), 'Dosimetry Worksheet'!H3702, NA())</f>
        <v>#N/A</v>
      </c>
      <c r="O3692" s="14" t="e">
        <f>IF(ISNUMBER(N3692), 'Dosimetry Worksheet'!I3702, NA())</f>
        <v>#N/A</v>
      </c>
      <c r="P3692" s="14"/>
      <c r="Q3692" s="14" t="e">
        <f t="shared" si="803"/>
        <v>#N/A</v>
      </c>
      <c r="R3692" s="14" t="e">
        <f t="shared" si="804"/>
        <v>#N/A</v>
      </c>
      <c r="T3692" s="14" t="e">
        <f t="shared" si="799"/>
        <v>#N/A</v>
      </c>
      <c r="U3692" s="14" t="e">
        <f t="shared" si="805"/>
        <v>#N/A</v>
      </c>
      <c r="V3692" s="14" t="e">
        <f t="shared" si="800"/>
        <v>#N/A</v>
      </c>
      <c r="W3692" s="14"/>
      <c r="X3692" s="14"/>
      <c r="Y3692" s="18" t="e">
        <f t="shared" si="806"/>
        <v>#N/A</v>
      </c>
      <c r="AE3692" s="18" t="e">
        <f t="shared" si="801"/>
        <v>#N/A</v>
      </c>
      <c r="AF3692" s="18" t="e">
        <f t="shared" si="802"/>
        <v>#N/A</v>
      </c>
      <c r="AG3692" s="18" t="e">
        <f t="shared" si="807"/>
        <v>#DIV/0!</v>
      </c>
      <c r="AH3692" s="18" t="e">
        <f t="shared" si="808"/>
        <v>#N/A</v>
      </c>
      <c r="AJ3692" s="18"/>
      <c r="AK3692" s="18"/>
      <c r="AL3692" s="18"/>
      <c r="AN3692" s="18"/>
      <c r="AO3692" s="18"/>
      <c r="AP3692" s="18"/>
      <c r="AQ3692" s="18"/>
      <c r="AR3692" s="18"/>
      <c r="AS3692" s="18"/>
      <c r="AT3692" s="18"/>
      <c r="AU3692" s="18"/>
      <c r="AV3692" s="18"/>
      <c r="AW3692" s="18"/>
      <c r="AX3692" s="18"/>
      <c r="AY3692" s="18"/>
      <c r="AZ3692" s="18"/>
      <c r="BA3692" s="18"/>
      <c r="BB3692" s="18"/>
      <c r="BC3692" s="18"/>
      <c r="BD3692" s="18"/>
      <c r="BE3692" s="18"/>
      <c r="BF3692" s="18"/>
      <c r="BL3692" s="18" t="e">
        <f t="shared" si="812"/>
        <v>#N/A</v>
      </c>
      <c r="BM3692" s="18" t="e">
        <f t="shared" si="809"/>
        <v>#N/A</v>
      </c>
      <c r="BN3692" s="18" t="e">
        <f t="shared" si="810"/>
        <v>#N/A</v>
      </c>
      <c r="BO3692" s="18" t="e">
        <f t="shared" si="811"/>
        <v>#N/A</v>
      </c>
      <c r="BT3692" s="18"/>
      <c r="BU3692" s="18"/>
      <c r="BV3692" s="18"/>
      <c r="BW3692" s="18"/>
      <c r="BX3692" s="18"/>
    </row>
    <row r="3693" spans="14:76" x14ac:dyDescent="0.25">
      <c r="N3693" s="14" t="e">
        <f>IF(ISNUMBER('Dosimetry Worksheet'!H3703), 'Dosimetry Worksheet'!H3703, NA())</f>
        <v>#N/A</v>
      </c>
      <c r="O3693" s="14" t="e">
        <f>IF(ISNUMBER(N3693), 'Dosimetry Worksheet'!I3703, NA())</f>
        <v>#N/A</v>
      </c>
      <c r="P3693" s="14"/>
      <c r="Q3693" s="14" t="e">
        <f t="shared" si="803"/>
        <v>#N/A</v>
      </c>
      <c r="R3693" s="14" t="e">
        <f t="shared" si="804"/>
        <v>#N/A</v>
      </c>
      <c r="T3693" s="14" t="e">
        <f t="shared" si="799"/>
        <v>#N/A</v>
      </c>
      <c r="U3693" s="14" t="e">
        <f t="shared" si="805"/>
        <v>#N/A</v>
      </c>
      <c r="V3693" s="14" t="e">
        <f t="shared" si="800"/>
        <v>#N/A</v>
      </c>
      <c r="W3693" s="14"/>
      <c r="X3693" s="14"/>
      <c r="Y3693" s="18" t="e">
        <f t="shared" si="806"/>
        <v>#N/A</v>
      </c>
      <c r="AE3693" s="18" t="e">
        <f t="shared" si="801"/>
        <v>#N/A</v>
      </c>
      <c r="AF3693" s="18" t="e">
        <f t="shared" si="802"/>
        <v>#N/A</v>
      </c>
      <c r="AG3693" s="18" t="e">
        <f t="shared" si="807"/>
        <v>#DIV/0!</v>
      </c>
      <c r="AH3693" s="18" t="e">
        <f t="shared" si="808"/>
        <v>#N/A</v>
      </c>
      <c r="AJ3693" s="18"/>
      <c r="AK3693" s="18"/>
      <c r="AL3693" s="18"/>
      <c r="AN3693" s="18"/>
      <c r="AO3693" s="18"/>
      <c r="AP3693" s="18"/>
      <c r="AQ3693" s="18"/>
      <c r="AR3693" s="18"/>
      <c r="AS3693" s="18"/>
      <c r="AT3693" s="18"/>
      <c r="AU3693" s="18"/>
      <c r="AV3693" s="18"/>
      <c r="AW3693" s="18"/>
      <c r="AX3693" s="18"/>
      <c r="AY3693" s="18"/>
      <c r="AZ3693" s="18"/>
      <c r="BA3693" s="18"/>
      <c r="BB3693" s="18"/>
      <c r="BC3693" s="18"/>
      <c r="BD3693" s="18"/>
      <c r="BE3693" s="18"/>
      <c r="BF3693" s="18"/>
      <c r="BL3693" s="18" t="e">
        <f t="shared" si="812"/>
        <v>#N/A</v>
      </c>
      <c r="BM3693" s="18" t="e">
        <f t="shared" si="809"/>
        <v>#N/A</v>
      </c>
      <c r="BN3693" s="18" t="e">
        <f t="shared" si="810"/>
        <v>#N/A</v>
      </c>
      <c r="BO3693" s="18" t="e">
        <f t="shared" si="811"/>
        <v>#N/A</v>
      </c>
      <c r="BT3693" s="18"/>
      <c r="BU3693" s="18"/>
      <c r="BV3693" s="18"/>
      <c r="BW3693" s="18"/>
      <c r="BX3693" s="18"/>
    </row>
    <row r="3694" spans="14:76" x14ac:dyDescent="0.25">
      <c r="N3694" s="14" t="e">
        <f>IF(ISNUMBER('Dosimetry Worksheet'!H3704), 'Dosimetry Worksheet'!H3704, NA())</f>
        <v>#N/A</v>
      </c>
      <c r="O3694" s="14" t="e">
        <f>IF(ISNUMBER(N3694), 'Dosimetry Worksheet'!I3704, NA())</f>
        <v>#N/A</v>
      </c>
      <c r="P3694" s="14"/>
      <c r="Q3694" s="14" t="e">
        <f t="shared" si="803"/>
        <v>#N/A</v>
      </c>
      <c r="R3694" s="14" t="e">
        <f t="shared" si="804"/>
        <v>#N/A</v>
      </c>
      <c r="T3694" s="14" t="e">
        <f t="shared" si="799"/>
        <v>#N/A</v>
      </c>
      <c r="U3694" s="14" t="e">
        <f t="shared" si="805"/>
        <v>#N/A</v>
      </c>
      <c r="V3694" s="14" t="e">
        <f t="shared" si="800"/>
        <v>#N/A</v>
      </c>
      <c r="W3694" s="14"/>
      <c r="X3694" s="14"/>
      <c r="Y3694" s="18" t="e">
        <f t="shared" si="806"/>
        <v>#N/A</v>
      </c>
      <c r="AE3694" s="18" t="e">
        <f t="shared" si="801"/>
        <v>#N/A</v>
      </c>
      <c r="AF3694" s="18" t="e">
        <f t="shared" si="802"/>
        <v>#N/A</v>
      </c>
      <c r="AG3694" s="18" t="e">
        <f t="shared" si="807"/>
        <v>#DIV/0!</v>
      </c>
      <c r="AH3694" s="18" t="e">
        <f t="shared" si="808"/>
        <v>#N/A</v>
      </c>
      <c r="AJ3694" s="18"/>
      <c r="AK3694" s="18"/>
      <c r="AL3694" s="18"/>
      <c r="AN3694" s="18"/>
      <c r="AO3694" s="18"/>
      <c r="AP3694" s="18"/>
      <c r="AQ3694" s="18"/>
      <c r="AR3694" s="18"/>
      <c r="AS3694" s="18"/>
      <c r="AT3694" s="18"/>
      <c r="AU3694" s="18"/>
      <c r="AV3694" s="18"/>
      <c r="AW3694" s="18"/>
      <c r="AX3694" s="18"/>
      <c r="AY3694" s="18"/>
      <c r="AZ3694" s="18"/>
      <c r="BA3694" s="18"/>
      <c r="BB3694" s="18"/>
      <c r="BC3694" s="18"/>
      <c r="BD3694" s="18"/>
      <c r="BE3694" s="18"/>
      <c r="BF3694" s="18"/>
      <c r="BL3694" s="18" t="e">
        <f t="shared" si="812"/>
        <v>#N/A</v>
      </c>
      <c r="BM3694" s="18" t="e">
        <f t="shared" si="809"/>
        <v>#N/A</v>
      </c>
      <c r="BN3694" s="18" t="e">
        <f t="shared" si="810"/>
        <v>#N/A</v>
      </c>
      <c r="BO3694" s="18" t="e">
        <f t="shared" si="811"/>
        <v>#N/A</v>
      </c>
      <c r="BT3694" s="18"/>
      <c r="BU3694" s="18"/>
      <c r="BV3694" s="18"/>
      <c r="BW3694" s="18"/>
      <c r="BX3694" s="18"/>
    </row>
    <row r="3695" spans="14:76" x14ac:dyDescent="0.25">
      <c r="N3695" s="14" t="e">
        <f>IF(ISNUMBER('Dosimetry Worksheet'!H3705), 'Dosimetry Worksheet'!H3705, NA())</f>
        <v>#N/A</v>
      </c>
      <c r="O3695" s="14" t="e">
        <f>IF(ISNUMBER(N3695), 'Dosimetry Worksheet'!I3705, NA())</f>
        <v>#N/A</v>
      </c>
      <c r="P3695" s="14"/>
      <c r="Q3695" s="14" t="e">
        <f t="shared" si="803"/>
        <v>#N/A</v>
      </c>
      <c r="R3695" s="14" t="e">
        <f t="shared" si="804"/>
        <v>#N/A</v>
      </c>
      <c r="T3695" s="14" t="e">
        <f t="shared" si="799"/>
        <v>#N/A</v>
      </c>
      <c r="U3695" s="14" t="e">
        <f t="shared" si="805"/>
        <v>#N/A</v>
      </c>
      <c r="V3695" s="14" t="e">
        <f t="shared" si="800"/>
        <v>#N/A</v>
      </c>
      <c r="W3695" s="14"/>
      <c r="X3695" s="14"/>
      <c r="Y3695" s="18" t="e">
        <f t="shared" si="806"/>
        <v>#N/A</v>
      </c>
      <c r="AE3695" s="18" t="e">
        <f t="shared" si="801"/>
        <v>#N/A</v>
      </c>
      <c r="AF3695" s="18" t="e">
        <f t="shared" si="802"/>
        <v>#N/A</v>
      </c>
      <c r="AG3695" s="18" t="e">
        <f t="shared" si="807"/>
        <v>#DIV/0!</v>
      </c>
      <c r="AH3695" s="18" t="e">
        <f t="shared" si="808"/>
        <v>#N/A</v>
      </c>
      <c r="AJ3695" s="18"/>
      <c r="AK3695" s="18"/>
      <c r="AL3695" s="18"/>
      <c r="AN3695" s="18"/>
      <c r="AO3695" s="18"/>
      <c r="AP3695" s="18"/>
      <c r="AQ3695" s="18"/>
      <c r="AR3695" s="18"/>
      <c r="AS3695" s="18"/>
      <c r="AT3695" s="18"/>
      <c r="AU3695" s="18"/>
      <c r="AV3695" s="18"/>
      <c r="AW3695" s="18"/>
      <c r="AX3695" s="18"/>
      <c r="AY3695" s="18"/>
      <c r="AZ3695" s="18"/>
      <c r="BA3695" s="18"/>
      <c r="BB3695" s="18"/>
      <c r="BC3695" s="18"/>
      <c r="BD3695" s="18"/>
      <c r="BE3695" s="18"/>
      <c r="BF3695" s="18"/>
      <c r="BL3695" s="18" t="e">
        <f t="shared" si="812"/>
        <v>#N/A</v>
      </c>
      <c r="BM3695" s="18" t="e">
        <f t="shared" si="809"/>
        <v>#N/A</v>
      </c>
      <c r="BN3695" s="18" t="e">
        <f t="shared" si="810"/>
        <v>#N/A</v>
      </c>
      <c r="BO3695" s="18" t="e">
        <f t="shared" si="811"/>
        <v>#N/A</v>
      </c>
      <c r="BT3695" s="18"/>
      <c r="BU3695" s="18"/>
      <c r="BV3695" s="18"/>
      <c r="BW3695" s="18"/>
      <c r="BX3695" s="18"/>
    </row>
    <row r="3696" spans="14:76" x14ac:dyDescent="0.25">
      <c r="N3696" s="14" t="e">
        <f>IF(ISNUMBER('Dosimetry Worksheet'!H3706), 'Dosimetry Worksheet'!H3706, NA())</f>
        <v>#N/A</v>
      </c>
      <c r="O3696" s="14" t="e">
        <f>IF(ISNUMBER(N3696), 'Dosimetry Worksheet'!I3706, NA())</f>
        <v>#N/A</v>
      </c>
      <c r="P3696" s="14"/>
      <c r="Q3696" s="14" t="e">
        <f t="shared" si="803"/>
        <v>#N/A</v>
      </c>
      <c r="R3696" s="14" t="e">
        <f t="shared" si="804"/>
        <v>#N/A</v>
      </c>
      <c r="T3696" s="14" t="e">
        <f t="shared" si="799"/>
        <v>#N/A</v>
      </c>
      <c r="U3696" s="14" t="e">
        <f t="shared" si="805"/>
        <v>#N/A</v>
      </c>
      <c r="V3696" s="14" t="e">
        <f t="shared" si="800"/>
        <v>#N/A</v>
      </c>
      <c r="W3696" s="14"/>
      <c r="X3696" s="14"/>
      <c r="Y3696" s="18" t="e">
        <f t="shared" si="806"/>
        <v>#N/A</v>
      </c>
      <c r="AE3696" s="18" t="e">
        <f t="shared" si="801"/>
        <v>#N/A</v>
      </c>
      <c r="AF3696" s="18" t="e">
        <f t="shared" si="802"/>
        <v>#N/A</v>
      </c>
      <c r="AG3696" s="18" t="e">
        <f t="shared" si="807"/>
        <v>#DIV/0!</v>
      </c>
      <c r="AH3696" s="18" t="e">
        <f t="shared" si="808"/>
        <v>#N/A</v>
      </c>
      <c r="AJ3696" s="18"/>
      <c r="AK3696" s="18"/>
      <c r="AL3696" s="18"/>
      <c r="AN3696" s="18"/>
      <c r="AO3696" s="18"/>
      <c r="AP3696" s="18"/>
      <c r="AQ3696" s="18"/>
      <c r="AR3696" s="18"/>
      <c r="AS3696" s="18"/>
      <c r="AT3696" s="18"/>
      <c r="AU3696" s="18"/>
      <c r="AV3696" s="18"/>
      <c r="AW3696" s="18"/>
      <c r="AX3696" s="18"/>
      <c r="AY3696" s="18"/>
      <c r="AZ3696" s="18"/>
      <c r="BA3696" s="18"/>
      <c r="BB3696" s="18"/>
      <c r="BC3696" s="18"/>
      <c r="BD3696" s="18"/>
      <c r="BE3696" s="18"/>
      <c r="BF3696" s="18"/>
      <c r="BL3696" s="18" t="e">
        <f t="shared" si="812"/>
        <v>#N/A</v>
      </c>
      <c r="BM3696" s="18" t="e">
        <f t="shared" si="809"/>
        <v>#N/A</v>
      </c>
      <c r="BN3696" s="18" t="e">
        <f t="shared" si="810"/>
        <v>#N/A</v>
      </c>
      <c r="BO3696" s="18" t="e">
        <f t="shared" si="811"/>
        <v>#N/A</v>
      </c>
      <c r="BT3696" s="18"/>
      <c r="BU3696" s="18"/>
      <c r="BV3696" s="18"/>
      <c r="BW3696" s="18"/>
      <c r="BX3696" s="18"/>
    </row>
    <row r="3697" spans="14:76" x14ac:dyDescent="0.25">
      <c r="N3697" s="14" t="e">
        <f>IF(ISNUMBER('Dosimetry Worksheet'!H3707), 'Dosimetry Worksheet'!H3707, NA())</f>
        <v>#N/A</v>
      </c>
      <c r="O3697" s="14" t="e">
        <f>IF(ISNUMBER(N3697), 'Dosimetry Worksheet'!I3707, NA())</f>
        <v>#N/A</v>
      </c>
      <c r="P3697" s="14"/>
      <c r="Q3697" s="14" t="e">
        <f t="shared" si="803"/>
        <v>#N/A</v>
      </c>
      <c r="R3697" s="14" t="e">
        <f t="shared" si="804"/>
        <v>#N/A</v>
      </c>
      <c r="T3697" s="14" t="e">
        <f t="shared" si="799"/>
        <v>#N/A</v>
      </c>
      <c r="U3697" s="14" t="e">
        <f t="shared" si="805"/>
        <v>#N/A</v>
      </c>
      <c r="V3697" s="14" t="e">
        <f t="shared" si="800"/>
        <v>#N/A</v>
      </c>
      <c r="W3697" s="14"/>
      <c r="X3697" s="14"/>
      <c r="Y3697" s="18" t="e">
        <f t="shared" si="806"/>
        <v>#N/A</v>
      </c>
      <c r="AE3697" s="18" t="e">
        <f t="shared" si="801"/>
        <v>#N/A</v>
      </c>
      <c r="AF3697" s="18" t="e">
        <f t="shared" si="802"/>
        <v>#N/A</v>
      </c>
      <c r="AG3697" s="18" t="e">
        <f t="shared" si="807"/>
        <v>#DIV/0!</v>
      </c>
      <c r="AH3697" s="18" t="e">
        <f t="shared" si="808"/>
        <v>#N/A</v>
      </c>
      <c r="AJ3697" s="18"/>
      <c r="AK3697" s="18"/>
      <c r="AL3697" s="18"/>
      <c r="AN3697" s="18"/>
      <c r="AO3697" s="18"/>
      <c r="AP3697" s="18"/>
      <c r="AQ3697" s="18"/>
      <c r="AR3697" s="18"/>
      <c r="AS3697" s="18"/>
      <c r="AT3697" s="18"/>
      <c r="AU3697" s="18"/>
      <c r="AV3697" s="18"/>
      <c r="AW3697" s="18"/>
      <c r="AX3697" s="18"/>
      <c r="AY3697" s="18"/>
      <c r="AZ3697" s="18"/>
      <c r="BA3697" s="18"/>
      <c r="BB3697" s="18"/>
      <c r="BC3697" s="18"/>
      <c r="BD3697" s="18"/>
      <c r="BE3697" s="18"/>
      <c r="BF3697" s="18"/>
      <c r="BL3697" s="18" t="e">
        <f t="shared" si="812"/>
        <v>#N/A</v>
      </c>
      <c r="BM3697" s="18" t="e">
        <f t="shared" si="809"/>
        <v>#N/A</v>
      </c>
      <c r="BN3697" s="18" t="e">
        <f t="shared" si="810"/>
        <v>#N/A</v>
      </c>
      <c r="BO3697" s="18" t="e">
        <f t="shared" si="811"/>
        <v>#N/A</v>
      </c>
      <c r="BT3697" s="18"/>
      <c r="BU3697" s="18"/>
      <c r="BV3697" s="18"/>
      <c r="BW3697" s="18"/>
      <c r="BX3697" s="18"/>
    </row>
    <row r="3698" spans="14:76" x14ac:dyDescent="0.25">
      <c r="N3698" s="14" t="e">
        <f>IF(ISNUMBER('Dosimetry Worksheet'!H3708), 'Dosimetry Worksheet'!H3708, NA())</f>
        <v>#N/A</v>
      </c>
      <c r="O3698" s="14" t="e">
        <f>IF(ISNUMBER(N3698), 'Dosimetry Worksheet'!I3708, NA())</f>
        <v>#N/A</v>
      </c>
      <c r="P3698" s="14"/>
      <c r="Q3698" s="14" t="e">
        <f t="shared" si="803"/>
        <v>#N/A</v>
      </c>
      <c r="R3698" s="14" t="e">
        <f t="shared" si="804"/>
        <v>#N/A</v>
      </c>
      <c r="T3698" s="14" t="e">
        <f t="shared" si="799"/>
        <v>#N/A</v>
      </c>
      <c r="U3698" s="14" t="e">
        <f t="shared" si="805"/>
        <v>#N/A</v>
      </c>
      <c r="V3698" s="14" t="e">
        <f t="shared" si="800"/>
        <v>#N/A</v>
      </c>
      <c r="W3698" s="14"/>
      <c r="X3698" s="14"/>
      <c r="Y3698" s="18" t="e">
        <f t="shared" si="806"/>
        <v>#N/A</v>
      </c>
      <c r="AE3698" s="18" t="e">
        <f t="shared" si="801"/>
        <v>#N/A</v>
      </c>
      <c r="AF3698" s="18" t="e">
        <f t="shared" si="802"/>
        <v>#N/A</v>
      </c>
      <c r="AG3698" s="18" t="e">
        <f t="shared" si="807"/>
        <v>#DIV/0!</v>
      </c>
      <c r="AH3698" s="18" t="e">
        <f t="shared" si="808"/>
        <v>#N/A</v>
      </c>
      <c r="AJ3698" s="18"/>
      <c r="AK3698" s="18"/>
      <c r="AL3698" s="18"/>
      <c r="AN3698" s="18"/>
      <c r="AO3698" s="18"/>
      <c r="AP3698" s="18"/>
      <c r="AQ3698" s="18"/>
      <c r="AR3698" s="18"/>
      <c r="AS3698" s="18"/>
      <c r="AT3698" s="18"/>
      <c r="AU3698" s="18"/>
      <c r="AV3698" s="18"/>
      <c r="AW3698" s="18"/>
      <c r="AX3698" s="18"/>
      <c r="AY3698" s="18"/>
      <c r="AZ3698" s="18"/>
      <c r="BA3698" s="18"/>
      <c r="BB3698" s="18"/>
      <c r="BC3698" s="18"/>
      <c r="BD3698" s="18"/>
      <c r="BE3698" s="18"/>
      <c r="BF3698" s="18"/>
      <c r="BL3698" s="18" t="e">
        <f t="shared" si="812"/>
        <v>#N/A</v>
      </c>
      <c r="BM3698" s="18" t="e">
        <f t="shared" si="809"/>
        <v>#N/A</v>
      </c>
      <c r="BN3698" s="18" t="e">
        <f t="shared" si="810"/>
        <v>#N/A</v>
      </c>
      <c r="BO3698" s="18" t="e">
        <f t="shared" si="811"/>
        <v>#N/A</v>
      </c>
      <c r="BT3698" s="18"/>
      <c r="BU3698" s="18"/>
      <c r="BV3698" s="18"/>
      <c r="BW3698" s="18"/>
      <c r="BX3698" s="18"/>
    </row>
    <row r="3699" spans="14:76" x14ac:dyDescent="0.25">
      <c r="N3699" s="14" t="e">
        <f>IF(ISNUMBER('Dosimetry Worksheet'!H3709), 'Dosimetry Worksheet'!H3709, NA())</f>
        <v>#N/A</v>
      </c>
      <c r="O3699" s="14" t="e">
        <f>IF(ISNUMBER(N3699), 'Dosimetry Worksheet'!I3709, NA())</f>
        <v>#N/A</v>
      </c>
      <c r="P3699" s="14"/>
      <c r="Q3699" s="14" t="e">
        <f t="shared" si="803"/>
        <v>#N/A</v>
      </c>
      <c r="R3699" s="14" t="e">
        <f t="shared" si="804"/>
        <v>#N/A</v>
      </c>
      <c r="T3699" s="14" t="e">
        <f t="shared" si="799"/>
        <v>#N/A</v>
      </c>
      <c r="U3699" s="14" t="e">
        <f t="shared" si="805"/>
        <v>#N/A</v>
      </c>
      <c r="V3699" s="14" t="e">
        <f t="shared" si="800"/>
        <v>#N/A</v>
      </c>
      <c r="W3699" s="14"/>
      <c r="X3699" s="14"/>
      <c r="Y3699" s="18" t="e">
        <f t="shared" si="806"/>
        <v>#N/A</v>
      </c>
      <c r="AE3699" s="18" t="e">
        <f t="shared" si="801"/>
        <v>#N/A</v>
      </c>
      <c r="AF3699" s="18" t="e">
        <f t="shared" si="802"/>
        <v>#N/A</v>
      </c>
      <c r="AG3699" s="18" t="e">
        <f t="shared" si="807"/>
        <v>#DIV/0!</v>
      </c>
      <c r="AH3699" s="18" t="e">
        <f t="shared" si="808"/>
        <v>#N/A</v>
      </c>
      <c r="AJ3699" s="18"/>
      <c r="AK3699" s="18"/>
      <c r="AL3699" s="18"/>
      <c r="AN3699" s="18"/>
      <c r="AO3699" s="18"/>
      <c r="AP3699" s="18"/>
      <c r="AQ3699" s="18"/>
      <c r="AR3699" s="18"/>
      <c r="AS3699" s="18"/>
      <c r="AT3699" s="18"/>
      <c r="AU3699" s="18"/>
      <c r="AV3699" s="18"/>
      <c r="AW3699" s="18"/>
      <c r="AX3699" s="18"/>
      <c r="AY3699" s="18"/>
      <c r="AZ3699" s="18"/>
      <c r="BA3699" s="18"/>
      <c r="BB3699" s="18"/>
      <c r="BC3699" s="18"/>
      <c r="BD3699" s="18"/>
      <c r="BE3699" s="18"/>
      <c r="BF3699" s="18"/>
      <c r="BL3699" s="18" t="e">
        <f t="shared" si="812"/>
        <v>#N/A</v>
      </c>
      <c r="BM3699" s="18" t="e">
        <f t="shared" si="809"/>
        <v>#N/A</v>
      </c>
      <c r="BN3699" s="18" t="e">
        <f t="shared" si="810"/>
        <v>#N/A</v>
      </c>
      <c r="BO3699" s="18" t="e">
        <f t="shared" si="811"/>
        <v>#N/A</v>
      </c>
      <c r="BT3699" s="18"/>
      <c r="BU3699" s="18"/>
      <c r="BV3699" s="18"/>
      <c r="BW3699" s="18"/>
      <c r="BX3699" s="18"/>
    </row>
    <row r="3700" spans="14:76" x14ac:dyDescent="0.25">
      <c r="N3700" s="14" t="e">
        <f>IF(ISNUMBER('Dosimetry Worksheet'!H3710), 'Dosimetry Worksheet'!H3710, NA())</f>
        <v>#N/A</v>
      </c>
      <c r="O3700" s="14" t="e">
        <f>IF(ISNUMBER(N3700), 'Dosimetry Worksheet'!I3710, NA())</f>
        <v>#N/A</v>
      </c>
      <c r="P3700" s="14"/>
      <c r="Q3700" s="14" t="e">
        <f t="shared" si="803"/>
        <v>#N/A</v>
      </c>
      <c r="R3700" s="14" t="e">
        <f t="shared" si="804"/>
        <v>#N/A</v>
      </c>
      <c r="T3700" s="14" t="e">
        <f t="shared" si="799"/>
        <v>#N/A</v>
      </c>
      <c r="U3700" s="14" t="e">
        <f t="shared" si="805"/>
        <v>#N/A</v>
      </c>
      <c r="V3700" s="14" t="e">
        <f t="shared" si="800"/>
        <v>#N/A</v>
      </c>
      <c r="W3700" s="14"/>
      <c r="X3700" s="14"/>
      <c r="Y3700" s="18" t="e">
        <f t="shared" si="806"/>
        <v>#N/A</v>
      </c>
      <c r="AE3700" s="18" t="e">
        <f t="shared" si="801"/>
        <v>#N/A</v>
      </c>
      <c r="AF3700" s="18" t="e">
        <f t="shared" si="802"/>
        <v>#N/A</v>
      </c>
      <c r="AG3700" s="18" t="e">
        <f t="shared" si="807"/>
        <v>#DIV/0!</v>
      </c>
      <c r="AH3700" s="18" t="e">
        <f t="shared" si="808"/>
        <v>#N/A</v>
      </c>
      <c r="AJ3700" s="18"/>
      <c r="AK3700" s="18"/>
      <c r="AL3700" s="18"/>
      <c r="AN3700" s="18"/>
      <c r="AO3700" s="18"/>
      <c r="AP3700" s="18"/>
      <c r="AQ3700" s="18"/>
      <c r="AR3700" s="18"/>
      <c r="AS3700" s="18"/>
      <c r="AT3700" s="18"/>
      <c r="AU3700" s="18"/>
      <c r="AV3700" s="18"/>
      <c r="AW3700" s="18"/>
      <c r="AX3700" s="18"/>
      <c r="AY3700" s="18"/>
      <c r="AZ3700" s="18"/>
      <c r="BA3700" s="18"/>
      <c r="BB3700" s="18"/>
      <c r="BC3700" s="18"/>
      <c r="BD3700" s="18"/>
      <c r="BE3700" s="18"/>
      <c r="BF3700" s="18"/>
      <c r="BL3700" s="18" t="e">
        <f t="shared" si="812"/>
        <v>#N/A</v>
      </c>
      <c r="BM3700" s="18" t="e">
        <f t="shared" si="809"/>
        <v>#N/A</v>
      </c>
      <c r="BN3700" s="18" t="e">
        <f t="shared" si="810"/>
        <v>#N/A</v>
      </c>
      <c r="BO3700" s="18" t="e">
        <f t="shared" si="811"/>
        <v>#N/A</v>
      </c>
      <c r="BT3700" s="18"/>
      <c r="BU3700" s="18"/>
      <c r="BV3700" s="18"/>
      <c r="BW3700" s="18"/>
      <c r="BX3700" s="18"/>
    </row>
    <row r="3701" spans="14:76" x14ac:dyDescent="0.25">
      <c r="N3701" s="14" t="e">
        <f>IF(ISNUMBER('Dosimetry Worksheet'!H3711), 'Dosimetry Worksheet'!H3711, NA())</f>
        <v>#N/A</v>
      </c>
      <c r="O3701" s="14" t="e">
        <f>IF(ISNUMBER(N3701), 'Dosimetry Worksheet'!I3711, NA())</f>
        <v>#N/A</v>
      </c>
      <c r="P3701" s="14"/>
      <c r="Q3701" s="14" t="e">
        <f t="shared" si="803"/>
        <v>#N/A</v>
      </c>
      <c r="R3701" s="14" t="e">
        <f t="shared" si="804"/>
        <v>#N/A</v>
      </c>
      <c r="T3701" s="14" t="e">
        <f t="shared" si="799"/>
        <v>#N/A</v>
      </c>
      <c r="U3701" s="14" t="e">
        <f t="shared" si="805"/>
        <v>#N/A</v>
      </c>
      <c r="V3701" s="14" t="e">
        <f t="shared" si="800"/>
        <v>#N/A</v>
      </c>
      <c r="W3701" s="14"/>
      <c r="X3701" s="14"/>
      <c r="Y3701" s="18" t="e">
        <f t="shared" si="806"/>
        <v>#N/A</v>
      </c>
      <c r="AE3701" s="18" t="e">
        <f t="shared" si="801"/>
        <v>#N/A</v>
      </c>
      <c r="AF3701" s="18" t="e">
        <f t="shared" si="802"/>
        <v>#N/A</v>
      </c>
      <c r="AG3701" s="18" t="e">
        <f t="shared" si="807"/>
        <v>#DIV/0!</v>
      </c>
      <c r="AH3701" s="18" t="e">
        <f t="shared" si="808"/>
        <v>#N/A</v>
      </c>
      <c r="AJ3701" s="18"/>
      <c r="AK3701" s="18"/>
      <c r="AL3701" s="18"/>
      <c r="AN3701" s="18"/>
      <c r="AO3701" s="18"/>
      <c r="AP3701" s="18"/>
      <c r="AQ3701" s="18"/>
      <c r="AR3701" s="18"/>
      <c r="AS3701" s="18"/>
      <c r="AT3701" s="18"/>
      <c r="AU3701" s="18"/>
      <c r="AV3701" s="18"/>
      <c r="AW3701" s="18"/>
      <c r="AX3701" s="18"/>
      <c r="AY3701" s="18"/>
      <c r="AZ3701" s="18"/>
      <c r="BA3701" s="18"/>
      <c r="BB3701" s="18"/>
      <c r="BC3701" s="18"/>
      <c r="BD3701" s="18"/>
      <c r="BE3701" s="18"/>
      <c r="BF3701" s="18"/>
      <c r="BL3701" s="18" t="e">
        <f t="shared" si="812"/>
        <v>#N/A</v>
      </c>
      <c r="BM3701" s="18" t="e">
        <f t="shared" si="809"/>
        <v>#N/A</v>
      </c>
      <c r="BN3701" s="18" t="e">
        <f t="shared" si="810"/>
        <v>#N/A</v>
      </c>
      <c r="BO3701" s="18" t="e">
        <f t="shared" si="811"/>
        <v>#N/A</v>
      </c>
      <c r="BT3701" s="18"/>
      <c r="BU3701" s="18"/>
      <c r="BV3701" s="18"/>
      <c r="BW3701" s="18"/>
      <c r="BX3701" s="18"/>
    </row>
    <row r="3702" spans="14:76" x14ac:dyDescent="0.25">
      <c r="N3702" s="14" t="e">
        <f>IF(ISNUMBER('Dosimetry Worksheet'!H3712), 'Dosimetry Worksheet'!H3712, NA())</f>
        <v>#N/A</v>
      </c>
      <c r="O3702" s="14" t="e">
        <f>IF(ISNUMBER(N3702), 'Dosimetry Worksheet'!I3712, NA())</f>
        <v>#N/A</v>
      </c>
      <c r="P3702" s="14"/>
      <c r="Q3702" s="14" t="e">
        <f t="shared" si="803"/>
        <v>#N/A</v>
      </c>
      <c r="R3702" s="14" t="e">
        <f t="shared" si="804"/>
        <v>#N/A</v>
      </c>
      <c r="T3702" s="14" t="e">
        <f t="shared" si="799"/>
        <v>#N/A</v>
      </c>
      <c r="U3702" s="14" t="e">
        <f t="shared" si="805"/>
        <v>#N/A</v>
      </c>
      <c r="V3702" s="14" t="e">
        <f t="shared" si="800"/>
        <v>#N/A</v>
      </c>
      <c r="W3702" s="14"/>
      <c r="X3702" s="14"/>
      <c r="Y3702" s="18" t="e">
        <f t="shared" si="806"/>
        <v>#N/A</v>
      </c>
      <c r="AE3702" s="18" t="e">
        <f t="shared" si="801"/>
        <v>#N/A</v>
      </c>
      <c r="AF3702" s="18" t="e">
        <f t="shared" si="802"/>
        <v>#N/A</v>
      </c>
      <c r="AG3702" s="18" t="e">
        <f t="shared" si="807"/>
        <v>#DIV/0!</v>
      </c>
      <c r="AH3702" s="18" t="e">
        <f t="shared" si="808"/>
        <v>#N/A</v>
      </c>
      <c r="AJ3702" s="18"/>
      <c r="AK3702" s="18"/>
      <c r="AL3702" s="18"/>
      <c r="AN3702" s="18"/>
      <c r="AO3702" s="18"/>
      <c r="AP3702" s="18"/>
      <c r="AQ3702" s="18"/>
      <c r="AR3702" s="18"/>
      <c r="AS3702" s="18"/>
      <c r="AT3702" s="18"/>
      <c r="AU3702" s="18"/>
      <c r="AV3702" s="18"/>
      <c r="AW3702" s="18"/>
      <c r="AX3702" s="18"/>
      <c r="AY3702" s="18"/>
      <c r="AZ3702" s="18"/>
      <c r="BA3702" s="18"/>
      <c r="BB3702" s="18"/>
      <c r="BC3702" s="18"/>
      <c r="BD3702" s="18"/>
      <c r="BE3702" s="18"/>
      <c r="BF3702" s="18"/>
      <c r="BL3702" s="18" t="e">
        <f t="shared" si="812"/>
        <v>#N/A</v>
      </c>
      <c r="BM3702" s="18" t="e">
        <f t="shared" si="809"/>
        <v>#N/A</v>
      </c>
      <c r="BN3702" s="18" t="e">
        <f t="shared" si="810"/>
        <v>#N/A</v>
      </c>
      <c r="BO3702" s="18" t="e">
        <f t="shared" si="811"/>
        <v>#N/A</v>
      </c>
      <c r="BT3702" s="18"/>
      <c r="BU3702" s="18"/>
      <c r="BV3702" s="18"/>
      <c r="BW3702" s="18"/>
      <c r="BX3702" s="18"/>
    </row>
    <row r="3703" spans="14:76" x14ac:dyDescent="0.25">
      <c r="N3703" s="14" t="e">
        <f>IF(ISNUMBER('Dosimetry Worksheet'!H3713), 'Dosimetry Worksheet'!H3713, NA())</f>
        <v>#N/A</v>
      </c>
      <c r="O3703" s="14" t="e">
        <f>IF(ISNUMBER(N3703), 'Dosimetry Worksheet'!I3713, NA())</f>
        <v>#N/A</v>
      </c>
      <c r="P3703" s="14"/>
      <c r="Q3703" s="14" t="e">
        <f t="shared" si="803"/>
        <v>#N/A</v>
      </c>
      <c r="R3703" s="14" t="e">
        <f t="shared" si="804"/>
        <v>#N/A</v>
      </c>
      <c r="T3703" s="14" t="e">
        <f t="shared" si="799"/>
        <v>#N/A</v>
      </c>
      <c r="U3703" s="14" t="e">
        <f t="shared" si="805"/>
        <v>#N/A</v>
      </c>
      <c r="V3703" s="14" t="e">
        <f t="shared" si="800"/>
        <v>#N/A</v>
      </c>
      <c r="W3703" s="14"/>
      <c r="X3703" s="14"/>
      <c r="Y3703" s="18" t="e">
        <f t="shared" si="806"/>
        <v>#N/A</v>
      </c>
      <c r="AE3703" s="18" t="e">
        <f t="shared" si="801"/>
        <v>#N/A</v>
      </c>
      <c r="AF3703" s="18" t="e">
        <f t="shared" si="802"/>
        <v>#N/A</v>
      </c>
      <c r="AG3703" s="18" t="e">
        <f t="shared" si="807"/>
        <v>#DIV/0!</v>
      </c>
      <c r="AH3703" s="18" t="e">
        <f t="shared" si="808"/>
        <v>#N/A</v>
      </c>
      <c r="AJ3703" s="18"/>
      <c r="AK3703" s="18"/>
      <c r="AL3703" s="18"/>
      <c r="AN3703" s="18"/>
      <c r="AO3703" s="18"/>
      <c r="AP3703" s="18"/>
      <c r="AQ3703" s="18"/>
      <c r="AR3703" s="18"/>
      <c r="AS3703" s="18"/>
      <c r="AT3703" s="18"/>
      <c r="AU3703" s="18"/>
      <c r="AV3703" s="18"/>
      <c r="AW3703" s="18"/>
      <c r="AX3703" s="18"/>
      <c r="AY3703" s="18"/>
      <c r="AZ3703" s="18"/>
      <c r="BA3703" s="18"/>
      <c r="BB3703" s="18"/>
      <c r="BC3703" s="18"/>
      <c r="BD3703" s="18"/>
      <c r="BE3703" s="18"/>
      <c r="BF3703" s="18"/>
      <c r="BL3703" s="18" t="e">
        <f t="shared" si="812"/>
        <v>#N/A</v>
      </c>
      <c r="BM3703" s="18" t="e">
        <f t="shared" si="809"/>
        <v>#N/A</v>
      </c>
      <c r="BN3703" s="18" t="e">
        <f t="shared" si="810"/>
        <v>#N/A</v>
      </c>
      <c r="BO3703" s="18" t="e">
        <f t="shared" si="811"/>
        <v>#N/A</v>
      </c>
      <c r="BT3703" s="18"/>
      <c r="BU3703" s="18"/>
      <c r="BV3703" s="18"/>
      <c r="BW3703" s="18"/>
      <c r="BX3703" s="18"/>
    </row>
    <row r="3704" spans="14:76" x14ac:dyDescent="0.25">
      <c r="N3704" s="14" t="e">
        <f>IF(ISNUMBER('Dosimetry Worksheet'!H3714), 'Dosimetry Worksheet'!H3714, NA())</f>
        <v>#N/A</v>
      </c>
      <c r="O3704" s="14" t="e">
        <f>IF(ISNUMBER(N3704), 'Dosimetry Worksheet'!I3714, NA())</f>
        <v>#N/A</v>
      </c>
      <c r="P3704" s="14"/>
      <c r="Q3704" s="14" t="e">
        <f t="shared" si="803"/>
        <v>#N/A</v>
      </c>
      <c r="R3704" s="14" t="e">
        <f t="shared" si="804"/>
        <v>#N/A</v>
      </c>
      <c r="T3704" s="14" t="e">
        <f t="shared" si="799"/>
        <v>#N/A</v>
      </c>
      <c r="U3704" s="14" t="e">
        <f t="shared" si="805"/>
        <v>#N/A</v>
      </c>
      <c r="V3704" s="14" t="e">
        <f t="shared" si="800"/>
        <v>#N/A</v>
      </c>
      <c r="W3704" s="14"/>
      <c r="X3704" s="14"/>
      <c r="Y3704" s="18" t="e">
        <f t="shared" si="806"/>
        <v>#N/A</v>
      </c>
      <c r="AE3704" s="18" t="e">
        <f t="shared" si="801"/>
        <v>#N/A</v>
      </c>
      <c r="AF3704" s="18" t="e">
        <f t="shared" si="802"/>
        <v>#N/A</v>
      </c>
      <c r="AG3704" s="18" t="e">
        <f t="shared" si="807"/>
        <v>#DIV/0!</v>
      </c>
      <c r="AH3704" s="18" t="e">
        <f t="shared" si="808"/>
        <v>#N/A</v>
      </c>
      <c r="AJ3704" s="18"/>
      <c r="AK3704" s="18"/>
      <c r="AL3704" s="18"/>
      <c r="AN3704" s="18"/>
      <c r="AO3704" s="18"/>
      <c r="AP3704" s="18"/>
      <c r="AQ3704" s="18"/>
      <c r="AR3704" s="18"/>
      <c r="AS3704" s="18"/>
      <c r="AT3704" s="18"/>
      <c r="AU3704" s="18"/>
      <c r="AV3704" s="18"/>
      <c r="AW3704" s="18"/>
      <c r="AX3704" s="18"/>
      <c r="AY3704" s="18"/>
      <c r="AZ3704" s="18"/>
      <c r="BA3704" s="18"/>
      <c r="BB3704" s="18"/>
      <c r="BC3704" s="18"/>
      <c r="BD3704" s="18"/>
      <c r="BE3704" s="18"/>
      <c r="BF3704" s="18"/>
      <c r="BL3704" s="18" t="e">
        <f t="shared" si="812"/>
        <v>#N/A</v>
      </c>
      <c r="BM3704" s="18" t="e">
        <f t="shared" si="809"/>
        <v>#N/A</v>
      </c>
      <c r="BN3704" s="18" t="e">
        <f t="shared" si="810"/>
        <v>#N/A</v>
      </c>
      <c r="BO3704" s="18" t="e">
        <f t="shared" si="811"/>
        <v>#N/A</v>
      </c>
      <c r="BT3704" s="18"/>
      <c r="BU3704" s="18"/>
      <c r="BV3704" s="18"/>
      <c r="BW3704" s="18"/>
      <c r="BX3704" s="18"/>
    </row>
    <row r="3705" spans="14:76" x14ac:dyDescent="0.25">
      <c r="N3705" s="14" t="e">
        <f>IF(ISNUMBER('Dosimetry Worksheet'!H3715), 'Dosimetry Worksheet'!H3715, NA())</f>
        <v>#N/A</v>
      </c>
      <c r="O3705" s="14" t="e">
        <f>IF(ISNUMBER(N3705), 'Dosimetry Worksheet'!I3715, NA())</f>
        <v>#N/A</v>
      </c>
      <c r="P3705" s="14"/>
      <c r="Q3705" s="14" t="e">
        <f t="shared" si="803"/>
        <v>#N/A</v>
      </c>
      <c r="R3705" s="14" t="e">
        <f t="shared" si="804"/>
        <v>#N/A</v>
      </c>
      <c r="T3705" s="14" t="e">
        <f t="shared" si="799"/>
        <v>#N/A</v>
      </c>
      <c r="U3705" s="14" t="e">
        <f t="shared" si="805"/>
        <v>#N/A</v>
      </c>
      <c r="V3705" s="14" t="e">
        <f t="shared" si="800"/>
        <v>#N/A</v>
      </c>
      <c r="W3705" s="14"/>
      <c r="X3705" s="14"/>
      <c r="Y3705" s="18" t="e">
        <f t="shared" si="806"/>
        <v>#N/A</v>
      </c>
      <c r="AE3705" s="18" t="e">
        <f t="shared" si="801"/>
        <v>#N/A</v>
      </c>
      <c r="AF3705" s="18" t="e">
        <f t="shared" si="802"/>
        <v>#N/A</v>
      </c>
      <c r="AG3705" s="18" t="e">
        <f t="shared" si="807"/>
        <v>#DIV/0!</v>
      </c>
      <c r="AH3705" s="18" t="e">
        <f t="shared" si="808"/>
        <v>#N/A</v>
      </c>
      <c r="AJ3705" s="18"/>
      <c r="AK3705" s="18"/>
      <c r="AL3705" s="18"/>
      <c r="AN3705" s="18"/>
      <c r="AO3705" s="18"/>
      <c r="AP3705" s="18"/>
      <c r="AQ3705" s="18"/>
      <c r="AR3705" s="18"/>
      <c r="AS3705" s="18"/>
      <c r="AT3705" s="18"/>
      <c r="AU3705" s="18"/>
      <c r="AV3705" s="18"/>
      <c r="AW3705" s="18"/>
      <c r="AX3705" s="18"/>
      <c r="AY3705" s="18"/>
      <c r="AZ3705" s="18"/>
      <c r="BA3705" s="18"/>
      <c r="BB3705" s="18"/>
      <c r="BC3705" s="18"/>
      <c r="BD3705" s="18"/>
      <c r="BE3705" s="18"/>
      <c r="BF3705" s="18"/>
      <c r="BL3705" s="18" t="e">
        <f t="shared" si="812"/>
        <v>#N/A</v>
      </c>
      <c r="BM3705" s="18" t="e">
        <f t="shared" si="809"/>
        <v>#N/A</v>
      </c>
      <c r="BN3705" s="18" t="e">
        <f t="shared" si="810"/>
        <v>#N/A</v>
      </c>
      <c r="BO3705" s="18" t="e">
        <f t="shared" si="811"/>
        <v>#N/A</v>
      </c>
      <c r="BT3705" s="18"/>
      <c r="BU3705" s="18"/>
      <c r="BV3705" s="18"/>
      <c r="BW3705" s="18"/>
      <c r="BX3705" s="18"/>
    </row>
    <row r="3706" spans="14:76" x14ac:dyDescent="0.25">
      <c r="N3706" s="14" t="e">
        <f>IF(ISNUMBER('Dosimetry Worksheet'!H3716), 'Dosimetry Worksheet'!H3716, NA())</f>
        <v>#N/A</v>
      </c>
      <c r="O3706" s="14" t="e">
        <f>IF(ISNUMBER(N3706), 'Dosimetry Worksheet'!I3716, NA())</f>
        <v>#N/A</v>
      </c>
      <c r="P3706" s="14"/>
      <c r="Q3706" s="14" t="e">
        <f t="shared" si="803"/>
        <v>#N/A</v>
      </c>
      <c r="R3706" s="14" t="e">
        <f t="shared" si="804"/>
        <v>#N/A</v>
      </c>
      <c r="T3706" s="14" t="e">
        <f t="shared" si="799"/>
        <v>#N/A</v>
      </c>
      <c r="U3706" s="14" t="e">
        <f t="shared" si="805"/>
        <v>#N/A</v>
      </c>
      <c r="V3706" s="14" t="e">
        <f t="shared" si="800"/>
        <v>#N/A</v>
      </c>
      <c r="W3706" s="14"/>
      <c r="X3706" s="14"/>
      <c r="Y3706" s="18" t="e">
        <f t="shared" si="806"/>
        <v>#N/A</v>
      </c>
      <c r="AE3706" s="18" t="e">
        <f t="shared" si="801"/>
        <v>#N/A</v>
      </c>
      <c r="AF3706" s="18" t="e">
        <f t="shared" si="802"/>
        <v>#N/A</v>
      </c>
      <c r="AG3706" s="18" t="e">
        <f t="shared" si="807"/>
        <v>#DIV/0!</v>
      </c>
      <c r="AH3706" s="18" t="e">
        <f t="shared" si="808"/>
        <v>#N/A</v>
      </c>
      <c r="AJ3706" s="18"/>
      <c r="AK3706" s="18"/>
      <c r="AL3706" s="18"/>
      <c r="AN3706" s="18"/>
      <c r="AO3706" s="18"/>
      <c r="AP3706" s="18"/>
      <c r="AQ3706" s="18"/>
      <c r="AR3706" s="18"/>
      <c r="AS3706" s="18"/>
      <c r="AT3706" s="18"/>
      <c r="AU3706" s="18"/>
      <c r="AV3706" s="18"/>
      <c r="AW3706" s="18"/>
      <c r="AX3706" s="18"/>
      <c r="AY3706" s="18"/>
      <c r="AZ3706" s="18"/>
      <c r="BA3706" s="18"/>
      <c r="BB3706" s="18"/>
      <c r="BC3706" s="18"/>
      <c r="BD3706" s="18"/>
      <c r="BE3706" s="18"/>
      <c r="BF3706" s="18"/>
      <c r="BL3706" s="18" t="e">
        <f t="shared" si="812"/>
        <v>#N/A</v>
      </c>
      <c r="BM3706" s="18" t="e">
        <f t="shared" si="809"/>
        <v>#N/A</v>
      </c>
      <c r="BN3706" s="18" t="e">
        <f t="shared" si="810"/>
        <v>#N/A</v>
      </c>
      <c r="BO3706" s="18" t="e">
        <f t="shared" si="811"/>
        <v>#N/A</v>
      </c>
      <c r="BT3706" s="18"/>
      <c r="BU3706" s="18"/>
      <c r="BV3706" s="18"/>
      <c r="BW3706" s="18"/>
      <c r="BX3706" s="18"/>
    </row>
    <row r="3707" spans="14:76" x14ac:dyDescent="0.25">
      <c r="N3707" s="14" t="e">
        <f>IF(ISNUMBER('Dosimetry Worksheet'!H3717), 'Dosimetry Worksheet'!H3717, NA())</f>
        <v>#N/A</v>
      </c>
      <c r="O3707" s="14" t="e">
        <f>IF(ISNUMBER(N3707), 'Dosimetry Worksheet'!I3717, NA())</f>
        <v>#N/A</v>
      </c>
      <c r="P3707" s="14"/>
      <c r="Q3707" s="14" t="e">
        <f t="shared" si="803"/>
        <v>#N/A</v>
      </c>
      <c r="R3707" s="14" t="e">
        <f t="shared" si="804"/>
        <v>#N/A</v>
      </c>
      <c r="T3707" s="14" t="e">
        <f t="shared" si="799"/>
        <v>#N/A</v>
      </c>
      <c r="U3707" s="14" t="e">
        <f t="shared" si="805"/>
        <v>#N/A</v>
      </c>
      <c r="V3707" s="14" t="e">
        <f t="shared" si="800"/>
        <v>#N/A</v>
      </c>
      <c r="W3707" s="14"/>
      <c r="X3707" s="14"/>
      <c r="Y3707" s="18" t="e">
        <f t="shared" si="806"/>
        <v>#N/A</v>
      </c>
      <c r="AE3707" s="18" t="e">
        <f t="shared" si="801"/>
        <v>#N/A</v>
      </c>
      <c r="AF3707" s="18" t="e">
        <f t="shared" si="802"/>
        <v>#N/A</v>
      </c>
      <c r="AG3707" s="18" t="e">
        <f t="shared" si="807"/>
        <v>#DIV/0!</v>
      </c>
      <c r="AH3707" s="18" t="e">
        <f t="shared" si="808"/>
        <v>#N/A</v>
      </c>
      <c r="AJ3707" s="18"/>
      <c r="AK3707" s="18"/>
      <c r="AL3707" s="18"/>
      <c r="AN3707" s="18"/>
      <c r="AO3707" s="18"/>
      <c r="AP3707" s="18"/>
      <c r="AQ3707" s="18"/>
      <c r="AR3707" s="18"/>
      <c r="AS3707" s="18"/>
      <c r="AT3707" s="18"/>
      <c r="AU3707" s="18"/>
      <c r="AV3707" s="18"/>
      <c r="AW3707" s="18"/>
      <c r="AX3707" s="18"/>
      <c r="AY3707" s="18"/>
      <c r="AZ3707" s="18"/>
      <c r="BA3707" s="18"/>
      <c r="BB3707" s="18"/>
      <c r="BC3707" s="18"/>
      <c r="BD3707" s="18"/>
      <c r="BE3707" s="18"/>
      <c r="BF3707" s="18"/>
      <c r="BL3707" s="18" t="e">
        <f t="shared" si="812"/>
        <v>#N/A</v>
      </c>
      <c r="BM3707" s="18" t="e">
        <f t="shared" si="809"/>
        <v>#N/A</v>
      </c>
      <c r="BN3707" s="18" t="e">
        <f t="shared" si="810"/>
        <v>#N/A</v>
      </c>
      <c r="BO3707" s="18" t="e">
        <f t="shared" si="811"/>
        <v>#N/A</v>
      </c>
      <c r="BT3707" s="18"/>
      <c r="BU3707" s="18"/>
      <c r="BV3707" s="18"/>
      <c r="BW3707" s="18"/>
      <c r="BX3707" s="18"/>
    </row>
    <row r="3708" spans="14:76" x14ac:dyDescent="0.25">
      <c r="N3708" s="14" t="e">
        <f>IF(ISNUMBER('Dosimetry Worksheet'!H3718), 'Dosimetry Worksheet'!H3718, NA())</f>
        <v>#N/A</v>
      </c>
      <c r="O3708" s="14" t="e">
        <f>IF(ISNUMBER(N3708), 'Dosimetry Worksheet'!I3718, NA())</f>
        <v>#N/A</v>
      </c>
      <c r="P3708" s="14"/>
      <c r="Q3708" s="14" t="e">
        <f t="shared" si="803"/>
        <v>#N/A</v>
      </c>
      <c r="R3708" s="14" t="e">
        <f t="shared" si="804"/>
        <v>#N/A</v>
      </c>
      <c r="T3708" s="14" t="e">
        <f t="shared" si="799"/>
        <v>#N/A</v>
      </c>
      <c r="U3708" s="14" t="e">
        <f t="shared" si="805"/>
        <v>#N/A</v>
      </c>
      <c r="V3708" s="14" t="e">
        <f t="shared" si="800"/>
        <v>#N/A</v>
      </c>
      <c r="W3708" s="14"/>
      <c r="X3708" s="14"/>
      <c r="Y3708" s="18" t="e">
        <f t="shared" si="806"/>
        <v>#N/A</v>
      </c>
      <c r="AE3708" s="18" t="e">
        <f t="shared" si="801"/>
        <v>#N/A</v>
      </c>
      <c r="AF3708" s="18" t="e">
        <f t="shared" si="802"/>
        <v>#N/A</v>
      </c>
      <c r="AG3708" s="18" t="e">
        <f t="shared" si="807"/>
        <v>#DIV/0!</v>
      </c>
      <c r="AH3708" s="18" t="e">
        <f t="shared" si="808"/>
        <v>#N/A</v>
      </c>
      <c r="AJ3708" s="18"/>
      <c r="AK3708" s="18"/>
      <c r="AL3708" s="18"/>
      <c r="AN3708" s="18"/>
      <c r="AO3708" s="18"/>
      <c r="AP3708" s="18"/>
      <c r="AQ3708" s="18"/>
      <c r="AR3708" s="18"/>
      <c r="AS3708" s="18"/>
      <c r="AT3708" s="18"/>
      <c r="AU3708" s="18"/>
      <c r="AV3708" s="18"/>
      <c r="AW3708" s="18"/>
      <c r="AX3708" s="18"/>
      <c r="AY3708" s="18"/>
      <c r="AZ3708" s="18"/>
      <c r="BA3708" s="18"/>
      <c r="BB3708" s="18"/>
      <c r="BC3708" s="18"/>
      <c r="BD3708" s="18"/>
      <c r="BE3708" s="18"/>
      <c r="BF3708" s="18"/>
      <c r="BL3708" s="18" t="e">
        <f t="shared" si="812"/>
        <v>#N/A</v>
      </c>
      <c r="BM3708" s="18" t="e">
        <f t="shared" si="809"/>
        <v>#N/A</v>
      </c>
      <c r="BN3708" s="18" t="e">
        <f t="shared" si="810"/>
        <v>#N/A</v>
      </c>
      <c r="BO3708" s="18" t="e">
        <f t="shared" si="811"/>
        <v>#N/A</v>
      </c>
      <c r="BT3708" s="18"/>
      <c r="BU3708" s="18"/>
      <c r="BV3708" s="18"/>
      <c r="BW3708" s="18"/>
      <c r="BX3708" s="18"/>
    </row>
    <row r="3709" spans="14:76" x14ac:dyDescent="0.25">
      <c r="N3709" s="14" t="e">
        <f>IF(ISNUMBER('Dosimetry Worksheet'!H3719), 'Dosimetry Worksheet'!H3719, NA())</f>
        <v>#N/A</v>
      </c>
      <c r="O3709" s="14" t="e">
        <f>IF(ISNUMBER(N3709), 'Dosimetry Worksheet'!I3719, NA())</f>
        <v>#N/A</v>
      </c>
      <c r="P3709" s="14"/>
      <c r="Q3709" s="14" t="e">
        <f t="shared" si="803"/>
        <v>#N/A</v>
      </c>
      <c r="R3709" s="14" t="e">
        <f t="shared" si="804"/>
        <v>#N/A</v>
      </c>
      <c r="T3709" s="14" t="e">
        <f t="shared" si="799"/>
        <v>#N/A</v>
      </c>
      <c r="U3709" s="14" t="e">
        <f t="shared" si="805"/>
        <v>#N/A</v>
      </c>
      <c r="V3709" s="14" t="e">
        <f t="shared" si="800"/>
        <v>#N/A</v>
      </c>
      <c r="W3709" s="14"/>
      <c r="X3709" s="14"/>
      <c r="Y3709" s="18" t="e">
        <f t="shared" si="806"/>
        <v>#N/A</v>
      </c>
      <c r="AE3709" s="18" t="e">
        <f t="shared" si="801"/>
        <v>#N/A</v>
      </c>
      <c r="AF3709" s="18" t="e">
        <f t="shared" si="802"/>
        <v>#N/A</v>
      </c>
      <c r="AG3709" s="18" t="e">
        <f t="shared" si="807"/>
        <v>#DIV/0!</v>
      </c>
      <c r="AH3709" s="18" t="e">
        <f t="shared" si="808"/>
        <v>#N/A</v>
      </c>
      <c r="AJ3709" s="18"/>
      <c r="AK3709" s="18"/>
      <c r="AL3709" s="18"/>
      <c r="AN3709" s="18"/>
      <c r="AO3709" s="18"/>
      <c r="AP3709" s="18"/>
      <c r="AQ3709" s="18"/>
      <c r="AR3709" s="18"/>
      <c r="AS3709" s="18"/>
      <c r="AT3709" s="18"/>
      <c r="AU3709" s="18"/>
      <c r="AV3709" s="18"/>
      <c r="AW3709" s="18"/>
      <c r="AX3709" s="18"/>
      <c r="AY3709" s="18"/>
      <c r="AZ3709" s="18"/>
      <c r="BA3709" s="18"/>
      <c r="BB3709" s="18"/>
      <c r="BC3709" s="18"/>
      <c r="BD3709" s="18"/>
      <c r="BE3709" s="18"/>
      <c r="BF3709" s="18"/>
      <c r="BL3709" s="18" t="e">
        <f t="shared" si="812"/>
        <v>#N/A</v>
      </c>
      <c r="BM3709" s="18" t="e">
        <f t="shared" si="809"/>
        <v>#N/A</v>
      </c>
      <c r="BN3709" s="18" t="e">
        <f t="shared" si="810"/>
        <v>#N/A</v>
      </c>
      <c r="BO3709" s="18" t="e">
        <f t="shared" si="811"/>
        <v>#N/A</v>
      </c>
      <c r="BT3709" s="18"/>
      <c r="BU3709" s="18"/>
      <c r="BV3709" s="18"/>
      <c r="BW3709" s="18"/>
      <c r="BX3709" s="18"/>
    </row>
    <row r="3710" spans="14:76" x14ac:dyDescent="0.25">
      <c r="N3710" s="14" t="e">
        <f>IF(ISNUMBER('Dosimetry Worksheet'!H3720), 'Dosimetry Worksheet'!H3720, NA())</f>
        <v>#N/A</v>
      </c>
      <c r="O3710" s="14" t="e">
        <f>IF(ISNUMBER(N3710), 'Dosimetry Worksheet'!I3720, NA())</f>
        <v>#N/A</v>
      </c>
      <c r="P3710" s="14"/>
      <c r="Q3710" s="14" t="e">
        <f t="shared" si="803"/>
        <v>#N/A</v>
      </c>
      <c r="R3710" s="14" t="e">
        <f t="shared" si="804"/>
        <v>#N/A</v>
      </c>
      <c r="T3710" s="14" t="e">
        <f t="shared" si="799"/>
        <v>#N/A</v>
      </c>
      <c r="U3710" s="14" t="e">
        <f t="shared" si="805"/>
        <v>#N/A</v>
      </c>
      <c r="V3710" s="14" t="e">
        <f t="shared" si="800"/>
        <v>#N/A</v>
      </c>
      <c r="W3710" s="14"/>
      <c r="X3710" s="14"/>
      <c r="Y3710" s="18" t="e">
        <f t="shared" si="806"/>
        <v>#N/A</v>
      </c>
      <c r="AE3710" s="18" t="e">
        <f t="shared" si="801"/>
        <v>#N/A</v>
      </c>
      <c r="AF3710" s="18" t="e">
        <f t="shared" si="802"/>
        <v>#N/A</v>
      </c>
      <c r="AG3710" s="18" t="e">
        <f t="shared" si="807"/>
        <v>#DIV/0!</v>
      </c>
      <c r="AH3710" s="18" t="e">
        <f t="shared" si="808"/>
        <v>#N/A</v>
      </c>
      <c r="AJ3710" s="18"/>
      <c r="AK3710" s="18"/>
      <c r="AL3710" s="18"/>
      <c r="AN3710" s="18"/>
      <c r="AO3710" s="18"/>
      <c r="AP3710" s="18"/>
      <c r="AQ3710" s="18"/>
      <c r="AR3710" s="18"/>
      <c r="AS3710" s="18"/>
      <c r="AT3710" s="18"/>
      <c r="AU3710" s="18"/>
      <c r="AV3710" s="18"/>
      <c r="AW3710" s="18"/>
      <c r="AX3710" s="18"/>
      <c r="AY3710" s="18"/>
      <c r="AZ3710" s="18"/>
      <c r="BA3710" s="18"/>
      <c r="BB3710" s="18"/>
      <c r="BC3710" s="18"/>
      <c r="BD3710" s="18"/>
      <c r="BE3710" s="18"/>
      <c r="BF3710" s="18"/>
      <c r="BL3710" s="18" t="e">
        <f t="shared" si="812"/>
        <v>#N/A</v>
      </c>
      <c r="BM3710" s="18" t="e">
        <f t="shared" si="809"/>
        <v>#N/A</v>
      </c>
      <c r="BN3710" s="18" t="e">
        <f t="shared" si="810"/>
        <v>#N/A</v>
      </c>
      <c r="BO3710" s="18" t="e">
        <f t="shared" si="811"/>
        <v>#N/A</v>
      </c>
      <c r="BT3710" s="18"/>
      <c r="BU3710" s="18"/>
      <c r="BV3710" s="18"/>
      <c r="BW3710" s="18"/>
      <c r="BX3710" s="18"/>
    </row>
    <row r="3711" spans="14:76" x14ac:dyDescent="0.25">
      <c r="N3711" s="14" t="e">
        <f>IF(ISNUMBER('Dosimetry Worksheet'!H3721), 'Dosimetry Worksheet'!H3721, NA())</f>
        <v>#N/A</v>
      </c>
      <c r="O3711" s="14" t="e">
        <f>IF(ISNUMBER(N3711), 'Dosimetry Worksheet'!I3721, NA())</f>
        <v>#N/A</v>
      </c>
      <c r="P3711" s="14"/>
      <c r="Q3711" s="14" t="e">
        <f t="shared" si="803"/>
        <v>#N/A</v>
      </c>
      <c r="R3711" s="14" t="e">
        <f t="shared" si="804"/>
        <v>#N/A</v>
      </c>
      <c r="T3711" s="14" t="e">
        <f t="shared" si="799"/>
        <v>#N/A</v>
      </c>
      <c r="U3711" s="14" t="e">
        <f t="shared" si="805"/>
        <v>#N/A</v>
      </c>
      <c r="V3711" s="14" t="e">
        <f t="shared" si="800"/>
        <v>#N/A</v>
      </c>
      <c r="W3711" s="14"/>
      <c r="X3711" s="14"/>
      <c r="Y3711" s="18" t="e">
        <f t="shared" si="806"/>
        <v>#N/A</v>
      </c>
      <c r="AE3711" s="18" t="e">
        <f t="shared" si="801"/>
        <v>#N/A</v>
      </c>
      <c r="AF3711" s="18" t="e">
        <f t="shared" si="802"/>
        <v>#N/A</v>
      </c>
      <c r="AG3711" s="18" t="e">
        <f t="shared" si="807"/>
        <v>#DIV/0!</v>
      </c>
      <c r="AH3711" s="18" t="e">
        <f t="shared" si="808"/>
        <v>#N/A</v>
      </c>
      <c r="AJ3711" s="18"/>
      <c r="AK3711" s="18"/>
      <c r="AL3711" s="18"/>
      <c r="AN3711" s="18"/>
      <c r="AO3711" s="18"/>
      <c r="AP3711" s="18"/>
      <c r="AQ3711" s="18"/>
      <c r="AR3711" s="18"/>
      <c r="AS3711" s="18"/>
      <c r="AT3711" s="18"/>
      <c r="AU3711" s="18"/>
      <c r="AV3711" s="18"/>
      <c r="AW3711" s="18"/>
      <c r="AX3711" s="18"/>
      <c r="AY3711" s="18"/>
      <c r="AZ3711" s="18"/>
      <c r="BA3711" s="18"/>
      <c r="BB3711" s="18"/>
      <c r="BC3711" s="18"/>
      <c r="BD3711" s="18"/>
      <c r="BE3711" s="18"/>
      <c r="BF3711" s="18"/>
      <c r="BL3711" s="18" t="e">
        <f t="shared" si="812"/>
        <v>#N/A</v>
      </c>
      <c r="BM3711" s="18" t="e">
        <f t="shared" si="809"/>
        <v>#N/A</v>
      </c>
      <c r="BN3711" s="18" t="e">
        <f t="shared" si="810"/>
        <v>#N/A</v>
      </c>
      <c r="BO3711" s="18" t="e">
        <f t="shared" si="811"/>
        <v>#N/A</v>
      </c>
      <c r="BT3711" s="18"/>
      <c r="BU3711" s="18"/>
      <c r="BV3711" s="18"/>
      <c r="BW3711" s="18"/>
      <c r="BX3711" s="18"/>
    </row>
    <row r="3712" spans="14:76" x14ac:dyDescent="0.25">
      <c r="N3712" s="14" t="e">
        <f>IF(ISNUMBER('Dosimetry Worksheet'!H3722), 'Dosimetry Worksheet'!H3722, NA())</f>
        <v>#N/A</v>
      </c>
      <c r="O3712" s="14" t="e">
        <f>IF(ISNUMBER(N3712), 'Dosimetry Worksheet'!I3722, NA())</f>
        <v>#N/A</v>
      </c>
      <c r="P3712" s="14"/>
      <c r="Q3712" s="14" t="e">
        <f t="shared" si="803"/>
        <v>#N/A</v>
      </c>
      <c r="R3712" s="14" t="e">
        <f t="shared" si="804"/>
        <v>#N/A</v>
      </c>
      <c r="T3712" s="14" t="e">
        <f t="shared" si="799"/>
        <v>#N/A</v>
      </c>
      <c r="U3712" s="14" t="e">
        <f t="shared" si="805"/>
        <v>#N/A</v>
      </c>
      <c r="V3712" s="14" t="e">
        <f t="shared" si="800"/>
        <v>#N/A</v>
      </c>
      <c r="W3712" s="14"/>
      <c r="X3712" s="14"/>
      <c r="Y3712" s="18" t="e">
        <f t="shared" si="806"/>
        <v>#N/A</v>
      </c>
      <c r="AE3712" s="18" t="e">
        <f t="shared" si="801"/>
        <v>#N/A</v>
      </c>
      <c r="AF3712" s="18" t="e">
        <f t="shared" si="802"/>
        <v>#N/A</v>
      </c>
      <c r="AG3712" s="18" t="e">
        <f t="shared" si="807"/>
        <v>#DIV/0!</v>
      </c>
      <c r="AH3712" s="18" t="e">
        <f t="shared" si="808"/>
        <v>#N/A</v>
      </c>
      <c r="AJ3712" s="18"/>
      <c r="AK3712" s="18"/>
      <c r="AL3712" s="18"/>
      <c r="AN3712" s="18"/>
      <c r="AO3712" s="18"/>
      <c r="AP3712" s="18"/>
      <c r="AQ3712" s="18"/>
      <c r="AR3712" s="18"/>
      <c r="AS3712" s="18"/>
      <c r="AT3712" s="18"/>
      <c r="AU3712" s="18"/>
      <c r="AV3712" s="18"/>
      <c r="AW3712" s="18"/>
      <c r="AX3712" s="18"/>
      <c r="AY3712" s="18"/>
      <c r="AZ3712" s="18"/>
      <c r="BA3712" s="18"/>
      <c r="BB3712" s="18"/>
      <c r="BC3712" s="18"/>
      <c r="BD3712" s="18"/>
      <c r="BE3712" s="18"/>
      <c r="BF3712" s="18"/>
      <c r="BL3712" s="18" t="e">
        <f t="shared" si="812"/>
        <v>#N/A</v>
      </c>
      <c r="BM3712" s="18" t="e">
        <f t="shared" si="809"/>
        <v>#N/A</v>
      </c>
      <c r="BN3712" s="18" t="e">
        <f t="shared" si="810"/>
        <v>#N/A</v>
      </c>
      <c r="BO3712" s="18" t="e">
        <f t="shared" si="811"/>
        <v>#N/A</v>
      </c>
      <c r="BT3712" s="18"/>
      <c r="BU3712" s="18"/>
      <c r="BV3712" s="18"/>
      <c r="BW3712" s="18"/>
      <c r="BX3712" s="18"/>
    </row>
    <row r="3713" spans="14:76" x14ac:dyDescent="0.25">
      <c r="N3713" s="14" t="e">
        <f>IF(ISNUMBER('Dosimetry Worksheet'!H3723), 'Dosimetry Worksheet'!H3723, NA())</f>
        <v>#N/A</v>
      </c>
      <c r="O3713" s="14" t="e">
        <f>IF(ISNUMBER(N3713), 'Dosimetry Worksheet'!I3723, NA())</f>
        <v>#N/A</v>
      </c>
      <c r="P3713" s="14"/>
      <c r="Q3713" s="14" t="e">
        <f t="shared" si="803"/>
        <v>#N/A</v>
      </c>
      <c r="R3713" s="14" t="e">
        <f t="shared" si="804"/>
        <v>#N/A</v>
      </c>
      <c r="T3713" s="14" t="e">
        <f t="shared" si="799"/>
        <v>#N/A</v>
      </c>
      <c r="U3713" s="14" t="e">
        <f t="shared" si="805"/>
        <v>#N/A</v>
      </c>
      <c r="V3713" s="14" t="e">
        <f t="shared" si="800"/>
        <v>#N/A</v>
      </c>
      <c r="W3713" s="14"/>
      <c r="X3713" s="14"/>
      <c r="Y3713" s="18" t="e">
        <f t="shared" si="806"/>
        <v>#N/A</v>
      </c>
      <c r="AE3713" s="18" t="e">
        <f t="shared" si="801"/>
        <v>#N/A</v>
      </c>
      <c r="AF3713" s="18" t="e">
        <f t="shared" si="802"/>
        <v>#N/A</v>
      </c>
      <c r="AG3713" s="18" t="e">
        <f t="shared" si="807"/>
        <v>#DIV/0!</v>
      </c>
      <c r="AH3713" s="18" t="e">
        <f t="shared" si="808"/>
        <v>#N/A</v>
      </c>
      <c r="AJ3713" s="18"/>
      <c r="AK3713" s="18"/>
      <c r="AL3713" s="18"/>
      <c r="AN3713" s="18"/>
      <c r="AO3713" s="18"/>
      <c r="AP3713" s="18"/>
      <c r="AQ3713" s="18"/>
      <c r="AR3713" s="18"/>
      <c r="AS3713" s="18"/>
      <c r="AT3713" s="18"/>
      <c r="AU3713" s="18"/>
      <c r="AV3713" s="18"/>
      <c r="AW3713" s="18"/>
      <c r="AX3713" s="18"/>
      <c r="AY3713" s="18"/>
      <c r="AZ3713" s="18"/>
      <c r="BA3713" s="18"/>
      <c r="BB3713" s="18"/>
      <c r="BC3713" s="18"/>
      <c r="BD3713" s="18"/>
      <c r="BE3713" s="18"/>
      <c r="BF3713" s="18"/>
      <c r="BL3713" s="18" t="e">
        <f t="shared" si="812"/>
        <v>#N/A</v>
      </c>
      <c r="BM3713" s="18" t="e">
        <f t="shared" si="809"/>
        <v>#N/A</v>
      </c>
      <c r="BN3713" s="18" t="e">
        <f t="shared" si="810"/>
        <v>#N/A</v>
      </c>
      <c r="BO3713" s="18" t="e">
        <f t="shared" si="811"/>
        <v>#N/A</v>
      </c>
      <c r="BT3713" s="18"/>
      <c r="BU3713" s="18"/>
      <c r="BV3713" s="18"/>
      <c r="BW3713" s="18"/>
      <c r="BX3713" s="18"/>
    </row>
    <row r="3714" spans="14:76" x14ac:dyDescent="0.25">
      <c r="N3714" s="14" t="e">
        <f>IF(ISNUMBER('Dosimetry Worksheet'!H3724), 'Dosimetry Worksheet'!H3724, NA())</f>
        <v>#N/A</v>
      </c>
      <c r="O3714" s="14" t="e">
        <f>IF(ISNUMBER(N3714), 'Dosimetry Worksheet'!I3724, NA())</f>
        <v>#N/A</v>
      </c>
      <c r="P3714" s="14"/>
      <c r="Q3714" s="14" t="e">
        <f t="shared" si="803"/>
        <v>#N/A</v>
      </c>
      <c r="R3714" s="14" t="e">
        <f t="shared" si="804"/>
        <v>#N/A</v>
      </c>
      <c r="T3714" s="14" t="e">
        <f t="shared" si="799"/>
        <v>#N/A</v>
      </c>
      <c r="U3714" s="14" t="e">
        <f t="shared" si="805"/>
        <v>#N/A</v>
      </c>
      <c r="V3714" s="14" t="e">
        <f t="shared" si="800"/>
        <v>#N/A</v>
      </c>
      <c r="W3714" s="14"/>
      <c r="X3714" s="14"/>
      <c r="Y3714" s="18" t="e">
        <f t="shared" si="806"/>
        <v>#N/A</v>
      </c>
      <c r="AE3714" s="18" t="e">
        <f t="shared" si="801"/>
        <v>#N/A</v>
      </c>
      <c r="AF3714" s="18" t="e">
        <f t="shared" si="802"/>
        <v>#N/A</v>
      </c>
      <c r="AG3714" s="18" t="e">
        <f t="shared" si="807"/>
        <v>#DIV/0!</v>
      </c>
      <c r="AH3714" s="18" t="e">
        <f t="shared" si="808"/>
        <v>#N/A</v>
      </c>
      <c r="AJ3714" s="18"/>
      <c r="AK3714" s="18"/>
      <c r="AL3714" s="18"/>
      <c r="AN3714" s="18"/>
      <c r="AO3714" s="18"/>
      <c r="AP3714" s="18"/>
      <c r="AQ3714" s="18"/>
      <c r="AR3714" s="18"/>
      <c r="AS3714" s="18"/>
      <c r="AT3714" s="18"/>
      <c r="AU3714" s="18"/>
      <c r="AV3714" s="18"/>
      <c r="AW3714" s="18"/>
      <c r="AX3714" s="18"/>
      <c r="AY3714" s="18"/>
      <c r="AZ3714" s="18"/>
      <c r="BA3714" s="18"/>
      <c r="BB3714" s="18"/>
      <c r="BC3714" s="18"/>
      <c r="BD3714" s="18"/>
      <c r="BE3714" s="18"/>
      <c r="BF3714" s="18"/>
      <c r="BL3714" s="18" t="e">
        <f t="shared" si="812"/>
        <v>#N/A</v>
      </c>
      <c r="BM3714" s="18" t="e">
        <f t="shared" si="809"/>
        <v>#N/A</v>
      </c>
      <c r="BN3714" s="18" t="e">
        <f t="shared" si="810"/>
        <v>#N/A</v>
      </c>
      <c r="BO3714" s="18" t="e">
        <f t="shared" si="811"/>
        <v>#N/A</v>
      </c>
      <c r="BT3714" s="18"/>
      <c r="BU3714" s="18"/>
      <c r="BV3714" s="18"/>
      <c r="BW3714" s="18"/>
      <c r="BX3714" s="18"/>
    </row>
    <row r="3715" spans="14:76" x14ac:dyDescent="0.25">
      <c r="N3715" s="14" t="e">
        <f>IF(ISNUMBER('Dosimetry Worksheet'!H3725), 'Dosimetry Worksheet'!H3725, NA())</f>
        <v>#N/A</v>
      </c>
      <c r="O3715" s="14" t="e">
        <f>IF(ISNUMBER(N3715), 'Dosimetry Worksheet'!I3725, NA())</f>
        <v>#N/A</v>
      </c>
      <c r="P3715" s="14"/>
      <c r="Q3715" s="14" t="e">
        <f t="shared" si="803"/>
        <v>#N/A</v>
      </c>
      <c r="R3715" s="14" t="e">
        <f t="shared" si="804"/>
        <v>#N/A</v>
      </c>
      <c r="T3715" s="14" t="e">
        <f t="shared" si="799"/>
        <v>#N/A</v>
      </c>
      <c r="U3715" s="14" t="e">
        <f t="shared" si="805"/>
        <v>#N/A</v>
      </c>
      <c r="V3715" s="14" t="e">
        <f t="shared" si="800"/>
        <v>#N/A</v>
      </c>
      <c r="W3715" s="14"/>
      <c r="X3715" s="14"/>
      <c r="Y3715" s="18" t="e">
        <f t="shared" si="806"/>
        <v>#N/A</v>
      </c>
      <c r="AE3715" s="18" t="e">
        <f t="shared" si="801"/>
        <v>#N/A</v>
      </c>
      <c r="AF3715" s="18" t="e">
        <f t="shared" si="802"/>
        <v>#N/A</v>
      </c>
      <c r="AG3715" s="18" t="e">
        <f t="shared" si="807"/>
        <v>#DIV/0!</v>
      </c>
      <c r="AH3715" s="18" t="e">
        <f t="shared" si="808"/>
        <v>#N/A</v>
      </c>
      <c r="AJ3715" s="18"/>
      <c r="AK3715" s="18"/>
      <c r="AL3715" s="18"/>
      <c r="AN3715" s="18"/>
      <c r="AO3715" s="18"/>
      <c r="AP3715" s="18"/>
      <c r="AQ3715" s="18"/>
      <c r="AR3715" s="18"/>
      <c r="AS3715" s="18"/>
      <c r="AT3715" s="18"/>
      <c r="AU3715" s="18"/>
      <c r="AV3715" s="18"/>
      <c r="AW3715" s="18"/>
      <c r="AX3715" s="18"/>
      <c r="AY3715" s="18"/>
      <c r="AZ3715" s="18"/>
      <c r="BA3715" s="18"/>
      <c r="BB3715" s="18"/>
      <c r="BC3715" s="18"/>
      <c r="BD3715" s="18"/>
      <c r="BE3715" s="18"/>
      <c r="BF3715" s="18"/>
      <c r="BL3715" s="18" t="e">
        <f t="shared" si="812"/>
        <v>#N/A</v>
      </c>
      <c r="BM3715" s="18" t="e">
        <f t="shared" si="809"/>
        <v>#N/A</v>
      </c>
      <c r="BN3715" s="18" t="e">
        <f t="shared" si="810"/>
        <v>#N/A</v>
      </c>
      <c r="BO3715" s="18" t="e">
        <f t="shared" si="811"/>
        <v>#N/A</v>
      </c>
      <c r="BT3715" s="18"/>
      <c r="BU3715" s="18"/>
      <c r="BV3715" s="18"/>
      <c r="BW3715" s="18"/>
      <c r="BX3715" s="18"/>
    </row>
    <row r="3716" spans="14:76" x14ac:dyDescent="0.25">
      <c r="N3716" s="14" t="e">
        <f>IF(ISNUMBER('Dosimetry Worksheet'!H3726), 'Dosimetry Worksheet'!H3726, NA())</f>
        <v>#N/A</v>
      </c>
      <c r="O3716" s="14" t="e">
        <f>IF(ISNUMBER(N3716), 'Dosimetry Worksheet'!I3726, NA())</f>
        <v>#N/A</v>
      </c>
      <c r="P3716" s="14"/>
      <c r="Q3716" s="14" t="e">
        <f t="shared" si="803"/>
        <v>#N/A</v>
      </c>
      <c r="R3716" s="14" t="e">
        <f t="shared" si="804"/>
        <v>#N/A</v>
      </c>
      <c r="T3716" s="14" t="e">
        <f t="shared" si="799"/>
        <v>#N/A</v>
      </c>
      <c r="U3716" s="14" t="e">
        <f t="shared" si="805"/>
        <v>#N/A</v>
      </c>
      <c r="V3716" s="14" t="e">
        <f t="shared" si="800"/>
        <v>#N/A</v>
      </c>
      <c r="W3716" s="14"/>
      <c r="X3716" s="14"/>
      <c r="Y3716" s="18" t="e">
        <f t="shared" si="806"/>
        <v>#N/A</v>
      </c>
      <c r="AE3716" s="18" t="e">
        <f t="shared" si="801"/>
        <v>#N/A</v>
      </c>
      <c r="AF3716" s="18" t="e">
        <f t="shared" si="802"/>
        <v>#N/A</v>
      </c>
      <c r="AG3716" s="18" t="e">
        <f t="shared" si="807"/>
        <v>#DIV/0!</v>
      </c>
      <c r="AH3716" s="18" t="e">
        <f t="shared" si="808"/>
        <v>#N/A</v>
      </c>
      <c r="AJ3716" s="18"/>
      <c r="AK3716" s="18"/>
      <c r="AL3716" s="18"/>
      <c r="AN3716" s="18"/>
      <c r="AO3716" s="18"/>
      <c r="AP3716" s="18"/>
      <c r="AQ3716" s="18"/>
      <c r="AR3716" s="18"/>
      <c r="AS3716" s="18"/>
      <c r="AT3716" s="18"/>
      <c r="AU3716" s="18"/>
      <c r="AV3716" s="18"/>
      <c r="AW3716" s="18"/>
      <c r="AX3716" s="18"/>
      <c r="AY3716" s="18"/>
      <c r="AZ3716" s="18"/>
      <c r="BA3716" s="18"/>
      <c r="BB3716" s="18"/>
      <c r="BC3716" s="18"/>
      <c r="BD3716" s="18"/>
      <c r="BE3716" s="18"/>
      <c r="BF3716" s="18"/>
      <c r="BL3716" s="18" t="e">
        <f t="shared" si="812"/>
        <v>#N/A</v>
      </c>
      <c r="BM3716" s="18" t="e">
        <f t="shared" si="809"/>
        <v>#N/A</v>
      </c>
      <c r="BN3716" s="18" t="e">
        <f t="shared" si="810"/>
        <v>#N/A</v>
      </c>
      <c r="BO3716" s="18" t="e">
        <f t="shared" si="811"/>
        <v>#N/A</v>
      </c>
      <c r="BT3716" s="18"/>
      <c r="BU3716" s="18"/>
      <c r="BV3716" s="18"/>
      <c r="BW3716" s="18"/>
      <c r="BX3716" s="18"/>
    </row>
    <row r="3717" spans="14:76" x14ac:dyDescent="0.25">
      <c r="N3717" s="14" t="e">
        <f>IF(ISNUMBER('Dosimetry Worksheet'!H3727), 'Dosimetry Worksheet'!H3727, NA())</f>
        <v>#N/A</v>
      </c>
      <c r="O3717" s="14" t="e">
        <f>IF(ISNUMBER(N3717), 'Dosimetry Worksheet'!I3727, NA())</f>
        <v>#N/A</v>
      </c>
      <c r="P3717" s="14"/>
      <c r="Q3717" s="14" t="e">
        <f t="shared" si="803"/>
        <v>#N/A</v>
      </c>
      <c r="R3717" s="14" t="e">
        <f t="shared" si="804"/>
        <v>#N/A</v>
      </c>
      <c r="T3717" s="14" t="e">
        <f t="shared" ref="T3717:T3780" si="813">N3717</f>
        <v>#N/A</v>
      </c>
      <c r="U3717" s="14" t="e">
        <f t="shared" si="805"/>
        <v>#N/A</v>
      </c>
      <c r="V3717" s="14" t="e">
        <f t="shared" ref="V3717:V3780" si="814">IF(ISNUMBER(T3717),LOG(R3717,2),NA())</f>
        <v>#N/A</v>
      </c>
      <c r="W3717" s="14"/>
      <c r="X3717" s="14"/>
      <c r="Y3717" s="18" t="e">
        <f t="shared" si="806"/>
        <v>#N/A</v>
      </c>
      <c r="AE3717" s="18" t="e">
        <f t="shared" ref="AE3717:AE3780" si="815">T3717</f>
        <v>#N/A</v>
      </c>
      <c r="AF3717" s="18" t="e">
        <f t="shared" ref="AF3717:AF3780" si="816">R3717</f>
        <v>#N/A</v>
      </c>
      <c r="AG3717" s="18" t="e">
        <f t="shared" si="807"/>
        <v>#DIV/0!</v>
      </c>
      <c r="AH3717" s="18" t="e">
        <f t="shared" si="808"/>
        <v>#N/A</v>
      </c>
      <c r="AJ3717" s="18"/>
      <c r="AK3717" s="18"/>
      <c r="AL3717" s="18"/>
      <c r="AN3717" s="18"/>
      <c r="AO3717" s="18"/>
      <c r="AP3717" s="18"/>
      <c r="AQ3717" s="18"/>
      <c r="AR3717" s="18"/>
      <c r="AS3717" s="18"/>
      <c r="AT3717" s="18"/>
      <c r="AU3717" s="18"/>
      <c r="AV3717" s="18"/>
      <c r="AW3717" s="18"/>
      <c r="AX3717" s="18"/>
      <c r="AY3717" s="18"/>
      <c r="AZ3717" s="18"/>
      <c r="BA3717" s="18"/>
      <c r="BB3717" s="18"/>
      <c r="BC3717" s="18"/>
      <c r="BD3717" s="18"/>
      <c r="BE3717" s="18"/>
      <c r="BF3717" s="18"/>
      <c r="BL3717" s="18" t="e">
        <f t="shared" si="812"/>
        <v>#N/A</v>
      </c>
      <c r="BM3717" s="18" t="e">
        <f t="shared" si="809"/>
        <v>#N/A</v>
      </c>
      <c r="BN3717" s="18" t="e">
        <f t="shared" si="810"/>
        <v>#N/A</v>
      </c>
      <c r="BO3717" s="18" t="e">
        <f t="shared" si="811"/>
        <v>#N/A</v>
      </c>
      <c r="BT3717" s="18"/>
      <c r="BU3717" s="18"/>
      <c r="BV3717" s="18"/>
      <c r="BW3717" s="18"/>
      <c r="BX3717" s="18"/>
    </row>
    <row r="3718" spans="14:76" x14ac:dyDescent="0.25">
      <c r="N3718" s="14" t="e">
        <f>IF(ISNUMBER('Dosimetry Worksheet'!H3728), 'Dosimetry Worksheet'!H3728, NA())</f>
        <v>#N/A</v>
      </c>
      <c r="O3718" s="14" t="e">
        <f>IF(ISNUMBER(N3718), 'Dosimetry Worksheet'!I3728, NA())</f>
        <v>#N/A</v>
      </c>
      <c r="P3718" s="14"/>
      <c r="Q3718" s="14" t="e">
        <f t="shared" ref="Q3718:Q3781" si="817">N3718</f>
        <v>#N/A</v>
      </c>
      <c r="R3718" s="14" t="e">
        <f t="shared" ref="R3718:R3781" si="818">IF(ISNUMBER(N3718),IF(L$5=2,O3718*2^(N3718/$K$5),O3718),NA())</f>
        <v>#N/A</v>
      </c>
      <c r="T3718" s="14" t="e">
        <f t="shared" si="813"/>
        <v>#N/A</v>
      </c>
      <c r="U3718" s="14" t="e">
        <f t="shared" ref="U3718:U3781" si="819">R3718</f>
        <v>#N/A</v>
      </c>
      <c r="V3718" s="14" t="e">
        <f t="shared" si="814"/>
        <v>#N/A</v>
      </c>
      <c r="W3718" s="14"/>
      <c r="X3718" s="14"/>
      <c r="Y3718" s="18" t="e">
        <f t="shared" ref="Y3718:Y3781" si="820">IF(AND(T3718&gt;=W$5,T3718&lt;=X$5),V3718,NA())</f>
        <v>#N/A</v>
      </c>
      <c r="AE3718" s="18" t="e">
        <f t="shared" si="815"/>
        <v>#N/A</v>
      </c>
      <c r="AF3718" s="18" t="e">
        <f t="shared" si="816"/>
        <v>#N/A</v>
      </c>
      <c r="AG3718" s="18" t="e">
        <f t="shared" ref="AG3718:AG3781" si="821">AB$5*2^(-AE3718/AC$5)</f>
        <v>#DIV/0!</v>
      </c>
      <c r="AH3718" s="18" t="e">
        <f t="shared" ref="AH3718:AH3781" si="822">IF(AND(AE3718&gt;=W$5,AE3718&lt;=X$5),AG3718,NA())</f>
        <v>#N/A</v>
      </c>
      <c r="AJ3718" s="18"/>
      <c r="AK3718" s="18"/>
      <c r="AL3718" s="18"/>
      <c r="AN3718" s="18"/>
      <c r="AO3718" s="18"/>
      <c r="AP3718" s="18"/>
      <c r="AQ3718" s="18"/>
      <c r="AR3718" s="18"/>
      <c r="AS3718" s="18"/>
      <c r="AT3718" s="18"/>
      <c r="AU3718" s="18"/>
      <c r="AV3718" s="18"/>
      <c r="AW3718" s="18"/>
      <c r="AX3718" s="18"/>
      <c r="AY3718" s="18"/>
      <c r="AZ3718" s="18"/>
      <c r="BA3718" s="18"/>
      <c r="BB3718" s="18"/>
      <c r="BC3718" s="18"/>
      <c r="BD3718" s="18"/>
      <c r="BE3718" s="18"/>
      <c r="BF3718" s="18"/>
      <c r="BL3718" s="18" t="e">
        <f t="shared" si="812"/>
        <v>#N/A</v>
      </c>
      <c r="BM3718" s="18" t="e">
        <f t="shared" ref="BM3718:BM3781" si="823">$BI$5*2^(-$BL3718/$BJ$5)</f>
        <v>#N/A</v>
      </c>
      <c r="BN3718" s="18" t="e">
        <f t="shared" ref="BN3718:BN3781" si="824">$BI$6*2^(-$BL3718/$BJ$6)</f>
        <v>#N/A</v>
      </c>
      <c r="BO3718" s="18" t="e">
        <f t="shared" ref="BO3718:BO3781" si="825">$BI$7*2^(-$BL3718/$BJ$7)</f>
        <v>#N/A</v>
      </c>
      <c r="BT3718" s="18"/>
      <c r="BU3718" s="18"/>
      <c r="BV3718" s="18"/>
      <c r="BW3718" s="18"/>
      <c r="BX3718" s="18"/>
    </row>
    <row r="3719" spans="14:76" x14ac:dyDescent="0.25">
      <c r="N3719" s="14" t="e">
        <f>IF(ISNUMBER('Dosimetry Worksheet'!H3729), 'Dosimetry Worksheet'!H3729, NA())</f>
        <v>#N/A</v>
      </c>
      <c r="O3719" s="14" t="e">
        <f>IF(ISNUMBER(N3719), 'Dosimetry Worksheet'!I3729, NA())</f>
        <v>#N/A</v>
      </c>
      <c r="P3719" s="14"/>
      <c r="Q3719" s="14" t="e">
        <f t="shared" si="817"/>
        <v>#N/A</v>
      </c>
      <c r="R3719" s="14" t="e">
        <f t="shared" si="818"/>
        <v>#N/A</v>
      </c>
      <c r="T3719" s="14" t="e">
        <f t="shared" si="813"/>
        <v>#N/A</v>
      </c>
      <c r="U3719" s="14" t="e">
        <f t="shared" si="819"/>
        <v>#N/A</v>
      </c>
      <c r="V3719" s="14" t="e">
        <f t="shared" si="814"/>
        <v>#N/A</v>
      </c>
      <c r="W3719" s="14"/>
      <c r="X3719" s="14"/>
      <c r="Y3719" s="18" t="e">
        <f t="shared" si="820"/>
        <v>#N/A</v>
      </c>
      <c r="AE3719" s="18" t="e">
        <f t="shared" si="815"/>
        <v>#N/A</v>
      </c>
      <c r="AF3719" s="18" t="e">
        <f t="shared" si="816"/>
        <v>#N/A</v>
      </c>
      <c r="AG3719" s="18" t="e">
        <f t="shared" si="821"/>
        <v>#DIV/0!</v>
      </c>
      <c r="AH3719" s="18" t="e">
        <f t="shared" si="822"/>
        <v>#N/A</v>
      </c>
      <c r="AJ3719" s="18"/>
      <c r="AK3719" s="18"/>
      <c r="AL3719" s="18"/>
      <c r="AN3719" s="18"/>
      <c r="AO3719" s="18"/>
      <c r="AP3719" s="18"/>
      <c r="AQ3719" s="18"/>
      <c r="AR3719" s="18"/>
      <c r="AS3719" s="18"/>
      <c r="AT3719" s="18"/>
      <c r="AU3719" s="18"/>
      <c r="AV3719" s="18"/>
      <c r="AW3719" s="18"/>
      <c r="AX3719" s="18"/>
      <c r="AY3719" s="18"/>
      <c r="AZ3719" s="18"/>
      <c r="BA3719" s="18"/>
      <c r="BB3719" s="18"/>
      <c r="BC3719" s="18"/>
      <c r="BD3719" s="18"/>
      <c r="BE3719" s="18"/>
      <c r="BF3719" s="18"/>
      <c r="BL3719" s="18" t="e">
        <f t="shared" ref="BL3719:BL3782" si="826">IF(BL3718&lt;$G$5*1.25,BL3718+1,NA())</f>
        <v>#N/A</v>
      </c>
      <c r="BM3719" s="18" t="e">
        <f t="shared" si="823"/>
        <v>#N/A</v>
      </c>
      <c r="BN3719" s="18" t="e">
        <f t="shared" si="824"/>
        <v>#N/A</v>
      </c>
      <c r="BO3719" s="18" t="e">
        <f t="shared" si="825"/>
        <v>#N/A</v>
      </c>
      <c r="BT3719" s="18"/>
      <c r="BU3719" s="18"/>
      <c r="BV3719" s="18"/>
      <c r="BW3719" s="18"/>
      <c r="BX3719" s="18"/>
    </row>
    <row r="3720" spans="14:76" x14ac:dyDescent="0.25">
      <c r="N3720" s="14" t="e">
        <f>IF(ISNUMBER('Dosimetry Worksheet'!H3730), 'Dosimetry Worksheet'!H3730, NA())</f>
        <v>#N/A</v>
      </c>
      <c r="O3720" s="14" t="e">
        <f>IF(ISNUMBER(N3720), 'Dosimetry Worksheet'!I3730, NA())</f>
        <v>#N/A</v>
      </c>
      <c r="P3720" s="14"/>
      <c r="Q3720" s="14" t="e">
        <f t="shared" si="817"/>
        <v>#N/A</v>
      </c>
      <c r="R3720" s="14" t="e">
        <f t="shared" si="818"/>
        <v>#N/A</v>
      </c>
      <c r="T3720" s="14" t="e">
        <f t="shared" si="813"/>
        <v>#N/A</v>
      </c>
      <c r="U3720" s="14" t="e">
        <f t="shared" si="819"/>
        <v>#N/A</v>
      </c>
      <c r="V3720" s="14" t="e">
        <f t="shared" si="814"/>
        <v>#N/A</v>
      </c>
      <c r="W3720" s="14"/>
      <c r="X3720" s="14"/>
      <c r="Y3720" s="18" t="e">
        <f t="shared" si="820"/>
        <v>#N/A</v>
      </c>
      <c r="AE3720" s="18" t="e">
        <f t="shared" si="815"/>
        <v>#N/A</v>
      </c>
      <c r="AF3720" s="18" t="e">
        <f t="shared" si="816"/>
        <v>#N/A</v>
      </c>
      <c r="AG3720" s="18" t="e">
        <f t="shared" si="821"/>
        <v>#DIV/0!</v>
      </c>
      <c r="AH3720" s="18" t="e">
        <f t="shared" si="822"/>
        <v>#N/A</v>
      </c>
      <c r="AJ3720" s="18"/>
      <c r="AK3720" s="18"/>
      <c r="AL3720" s="18"/>
      <c r="AN3720" s="18"/>
      <c r="AO3720" s="18"/>
      <c r="AP3720" s="18"/>
      <c r="AQ3720" s="18"/>
      <c r="AR3720" s="18"/>
      <c r="AS3720" s="18"/>
      <c r="AT3720" s="18"/>
      <c r="AU3720" s="18"/>
      <c r="AV3720" s="18"/>
      <c r="AW3720" s="18"/>
      <c r="AX3720" s="18"/>
      <c r="AY3720" s="18"/>
      <c r="AZ3720" s="18"/>
      <c r="BA3720" s="18"/>
      <c r="BB3720" s="18"/>
      <c r="BC3720" s="18"/>
      <c r="BD3720" s="18"/>
      <c r="BE3720" s="18"/>
      <c r="BF3720" s="18"/>
      <c r="BL3720" s="18" t="e">
        <f t="shared" si="826"/>
        <v>#N/A</v>
      </c>
      <c r="BM3720" s="18" t="e">
        <f t="shared" si="823"/>
        <v>#N/A</v>
      </c>
      <c r="BN3720" s="18" t="e">
        <f t="shared" si="824"/>
        <v>#N/A</v>
      </c>
      <c r="BO3720" s="18" t="e">
        <f t="shared" si="825"/>
        <v>#N/A</v>
      </c>
      <c r="BT3720" s="18"/>
      <c r="BU3720" s="18"/>
      <c r="BV3720" s="18"/>
      <c r="BW3720" s="18"/>
      <c r="BX3720" s="18"/>
    </row>
    <row r="3721" spans="14:76" x14ac:dyDescent="0.25">
      <c r="N3721" s="14" t="e">
        <f>IF(ISNUMBER('Dosimetry Worksheet'!H3731), 'Dosimetry Worksheet'!H3731, NA())</f>
        <v>#N/A</v>
      </c>
      <c r="O3721" s="14" t="e">
        <f>IF(ISNUMBER(N3721), 'Dosimetry Worksheet'!I3731, NA())</f>
        <v>#N/A</v>
      </c>
      <c r="P3721" s="14"/>
      <c r="Q3721" s="14" t="e">
        <f t="shared" si="817"/>
        <v>#N/A</v>
      </c>
      <c r="R3721" s="14" t="e">
        <f t="shared" si="818"/>
        <v>#N/A</v>
      </c>
      <c r="T3721" s="14" t="e">
        <f t="shared" si="813"/>
        <v>#N/A</v>
      </c>
      <c r="U3721" s="14" t="e">
        <f t="shared" si="819"/>
        <v>#N/A</v>
      </c>
      <c r="V3721" s="14" t="e">
        <f t="shared" si="814"/>
        <v>#N/A</v>
      </c>
      <c r="W3721" s="14"/>
      <c r="X3721" s="14"/>
      <c r="Y3721" s="18" t="e">
        <f t="shared" si="820"/>
        <v>#N/A</v>
      </c>
      <c r="AE3721" s="18" t="e">
        <f t="shared" si="815"/>
        <v>#N/A</v>
      </c>
      <c r="AF3721" s="18" t="e">
        <f t="shared" si="816"/>
        <v>#N/A</v>
      </c>
      <c r="AG3721" s="18" t="e">
        <f t="shared" si="821"/>
        <v>#DIV/0!</v>
      </c>
      <c r="AH3721" s="18" t="e">
        <f t="shared" si="822"/>
        <v>#N/A</v>
      </c>
      <c r="AJ3721" s="18"/>
      <c r="AK3721" s="18"/>
      <c r="AL3721" s="18"/>
      <c r="AN3721" s="18"/>
      <c r="AO3721" s="18"/>
      <c r="AP3721" s="18"/>
      <c r="AQ3721" s="18"/>
      <c r="AR3721" s="18"/>
      <c r="AS3721" s="18"/>
      <c r="AT3721" s="18"/>
      <c r="AU3721" s="18"/>
      <c r="AV3721" s="18"/>
      <c r="AW3721" s="18"/>
      <c r="AX3721" s="18"/>
      <c r="AY3721" s="18"/>
      <c r="AZ3721" s="18"/>
      <c r="BA3721" s="18"/>
      <c r="BB3721" s="18"/>
      <c r="BC3721" s="18"/>
      <c r="BD3721" s="18"/>
      <c r="BE3721" s="18"/>
      <c r="BF3721" s="18"/>
      <c r="BL3721" s="18" t="e">
        <f t="shared" si="826"/>
        <v>#N/A</v>
      </c>
      <c r="BM3721" s="18" t="e">
        <f t="shared" si="823"/>
        <v>#N/A</v>
      </c>
      <c r="BN3721" s="18" t="e">
        <f t="shared" si="824"/>
        <v>#N/A</v>
      </c>
      <c r="BO3721" s="18" t="e">
        <f t="shared" si="825"/>
        <v>#N/A</v>
      </c>
      <c r="BT3721" s="18"/>
      <c r="BU3721" s="18"/>
      <c r="BV3721" s="18"/>
      <c r="BW3721" s="18"/>
      <c r="BX3721" s="18"/>
    </row>
    <row r="3722" spans="14:76" x14ac:dyDescent="0.25">
      <c r="N3722" s="14" t="e">
        <f>IF(ISNUMBER('Dosimetry Worksheet'!H3732), 'Dosimetry Worksheet'!H3732, NA())</f>
        <v>#N/A</v>
      </c>
      <c r="O3722" s="14" t="e">
        <f>IF(ISNUMBER(N3722), 'Dosimetry Worksheet'!I3732, NA())</f>
        <v>#N/A</v>
      </c>
      <c r="P3722" s="14"/>
      <c r="Q3722" s="14" t="e">
        <f t="shared" si="817"/>
        <v>#N/A</v>
      </c>
      <c r="R3722" s="14" t="e">
        <f t="shared" si="818"/>
        <v>#N/A</v>
      </c>
      <c r="T3722" s="14" t="e">
        <f t="shared" si="813"/>
        <v>#N/A</v>
      </c>
      <c r="U3722" s="14" t="e">
        <f t="shared" si="819"/>
        <v>#N/A</v>
      </c>
      <c r="V3722" s="14" t="e">
        <f t="shared" si="814"/>
        <v>#N/A</v>
      </c>
      <c r="W3722" s="14"/>
      <c r="X3722" s="14"/>
      <c r="Y3722" s="18" t="e">
        <f t="shared" si="820"/>
        <v>#N/A</v>
      </c>
      <c r="AE3722" s="18" t="e">
        <f t="shared" si="815"/>
        <v>#N/A</v>
      </c>
      <c r="AF3722" s="18" t="e">
        <f t="shared" si="816"/>
        <v>#N/A</v>
      </c>
      <c r="AG3722" s="18" t="e">
        <f t="shared" si="821"/>
        <v>#DIV/0!</v>
      </c>
      <c r="AH3722" s="18" t="e">
        <f t="shared" si="822"/>
        <v>#N/A</v>
      </c>
      <c r="AJ3722" s="18"/>
      <c r="AK3722" s="18"/>
      <c r="AL3722" s="18"/>
      <c r="AN3722" s="18"/>
      <c r="AO3722" s="18"/>
      <c r="AP3722" s="18"/>
      <c r="AQ3722" s="18"/>
      <c r="AR3722" s="18"/>
      <c r="AS3722" s="18"/>
      <c r="AT3722" s="18"/>
      <c r="AU3722" s="18"/>
      <c r="AV3722" s="18"/>
      <c r="AW3722" s="18"/>
      <c r="AX3722" s="18"/>
      <c r="AY3722" s="18"/>
      <c r="AZ3722" s="18"/>
      <c r="BA3722" s="18"/>
      <c r="BB3722" s="18"/>
      <c r="BC3722" s="18"/>
      <c r="BD3722" s="18"/>
      <c r="BE3722" s="18"/>
      <c r="BF3722" s="18"/>
      <c r="BL3722" s="18" t="e">
        <f t="shared" si="826"/>
        <v>#N/A</v>
      </c>
      <c r="BM3722" s="18" t="e">
        <f t="shared" si="823"/>
        <v>#N/A</v>
      </c>
      <c r="BN3722" s="18" t="e">
        <f t="shared" si="824"/>
        <v>#N/A</v>
      </c>
      <c r="BO3722" s="18" t="e">
        <f t="shared" si="825"/>
        <v>#N/A</v>
      </c>
      <c r="BT3722" s="18"/>
      <c r="BU3722" s="18"/>
      <c r="BV3722" s="18"/>
      <c r="BW3722" s="18"/>
      <c r="BX3722" s="18"/>
    </row>
    <row r="3723" spans="14:76" x14ac:dyDescent="0.25">
      <c r="N3723" s="14" t="e">
        <f>IF(ISNUMBER('Dosimetry Worksheet'!H3733), 'Dosimetry Worksheet'!H3733, NA())</f>
        <v>#N/A</v>
      </c>
      <c r="O3723" s="14" t="e">
        <f>IF(ISNUMBER(N3723), 'Dosimetry Worksheet'!I3733, NA())</f>
        <v>#N/A</v>
      </c>
      <c r="P3723" s="14"/>
      <c r="Q3723" s="14" t="e">
        <f t="shared" si="817"/>
        <v>#N/A</v>
      </c>
      <c r="R3723" s="14" t="e">
        <f t="shared" si="818"/>
        <v>#N/A</v>
      </c>
      <c r="T3723" s="14" t="e">
        <f t="shared" si="813"/>
        <v>#N/A</v>
      </c>
      <c r="U3723" s="14" t="e">
        <f t="shared" si="819"/>
        <v>#N/A</v>
      </c>
      <c r="V3723" s="14" t="e">
        <f t="shared" si="814"/>
        <v>#N/A</v>
      </c>
      <c r="W3723" s="14"/>
      <c r="X3723" s="14"/>
      <c r="Y3723" s="18" t="e">
        <f t="shared" si="820"/>
        <v>#N/A</v>
      </c>
      <c r="AE3723" s="18" t="e">
        <f t="shared" si="815"/>
        <v>#N/A</v>
      </c>
      <c r="AF3723" s="18" t="e">
        <f t="shared" si="816"/>
        <v>#N/A</v>
      </c>
      <c r="AG3723" s="18" t="e">
        <f t="shared" si="821"/>
        <v>#DIV/0!</v>
      </c>
      <c r="AH3723" s="18" t="e">
        <f t="shared" si="822"/>
        <v>#N/A</v>
      </c>
      <c r="AJ3723" s="18"/>
      <c r="AK3723" s="18"/>
      <c r="AL3723" s="18"/>
      <c r="AN3723" s="18"/>
      <c r="AO3723" s="18"/>
      <c r="AP3723" s="18"/>
      <c r="AQ3723" s="18"/>
      <c r="AR3723" s="18"/>
      <c r="AS3723" s="18"/>
      <c r="AT3723" s="18"/>
      <c r="AU3723" s="18"/>
      <c r="AV3723" s="18"/>
      <c r="AW3723" s="18"/>
      <c r="AX3723" s="18"/>
      <c r="AY3723" s="18"/>
      <c r="AZ3723" s="18"/>
      <c r="BA3723" s="18"/>
      <c r="BB3723" s="18"/>
      <c r="BC3723" s="18"/>
      <c r="BD3723" s="18"/>
      <c r="BE3723" s="18"/>
      <c r="BF3723" s="18"/>
      <c r="BL3723" s="18" t="e">
        <f t="shared" si="826"/>
        <v>#N/A</v>
      </c>
      <c r="BM3723" s="18" t="e">
        <f t="shared" si="823"/>
        <v>#N/A</v>
      </c>
      <c r="BN3723" s="18" t="e">
        <f t="shared" si="824"/>
        <v>#N/A</v>
      </c>
      <c r="BO3723" s="18" t="e">
        <f t="shared" si="825"/>
        <v>#N/A</v>
      </c>
      <c r="BT3723" s="18"/>
      <c r="BU3723" s="18"/>
      <c r="BV3723" s="18"/>
      <c r="BW3723" s="18"/>
      <c r="BX3723" s="18"/>
    </row>
    <row r="3724" spans="14:76" x14ac:dyDescent="0.25">
      <c r="N3724" s="14" t="e">
        <f>IF(ISNUMBER('Dosimetry Worksheet'!H3734), 'Dosimetry Worksheet'!H3734, NA())</f>
        <v>#N/A</v>
      </c>
      <c r="O3724" s="14" t="e">
        <f>IF(ISNUMBER(N3724), 'Dosimetry Worksheet'!I3734, NA())</f>
        <v>#N/A</v>
      </c>
      <c r="P3724" s="14"/>
      <c r="Q3724" s="14" t="e">
        <f t="shared" si="817"/>
        <v>#N/A</v>
      </c>
      <c r="R3724" s="14" t="e">
        <f t="shared" si="818"/>
        <v>#N/A</v>
      </c>
      <c r="T3724" s="14" t="e">
        <f t="shared" si="813"/>
        <v>#N/A</v>
      </c>
      <c r="U3724" s="14" t="e">
        <f t="shared" si="819"/>
        <v>#N/A</v>
      </c>
      <c r="V3724" s="14" t="e">
        <f t="shared" si="814"/>
        <v>#N/A</v>
      </c>
      <c r="W3724" s="14"/>
      <c r="X3724" s="14"/>
      <c r="Y3724" s="18" t="e">
        <f t="shared" si="820"/>
        <v>#N/A</v>
      </c>
      <c r="AE3724" s="18" t="e">
        <f t="shared" si="815"/>
        <v>#N/A</v>
      </c>
      <c r="AF3724" s="18" t="e">
        <f t="shared" si="816"/>
        <v>#N/A</v>
      </c>
      <c r="AG3724" s="18" t="e">
        <f t="shared" si="821"/>
        <v>#DIV/0!</v>
      </c>
      <c r="AH3724" s="18" t="e">
        <f t="shared" si="822"/>
        <v>#N/A</v>
      </c>
      <c r="AJ3724" s="18"/>
      <c r="AK3724" s="18"/>
      <c r="AL3724" s="18"/>
      <c r="AN3724" s="18"/>
      <c r="AO3724" s="18"/>
      <c r="AP3724" s="18"/>
      <c r="AQ3724" s="18"/>
      <c r="AR3724" s="18"/>
      <c r="AS3724" s="18"/>
      <c r="AT3724" s="18"/>
      <c r="AU3724" s="18"/>
      <c r="AV3724" s="18"/>
      <c r="AW3724" s="18"/>
      <c r="AX3724" s="18"/>
      <c r="AY3724" s="18"/>
      <c r="AZ3724" s="18"/>
      <c r="BA3724" s="18"/>
      <c r="BB3724" s="18"/>
      <c r="BC3724" s="18"/>
      <c r="BD3724" s="18"/>
      <c r="BE3724" s="18"/>
      <c r="BF3724" s="18"/>
      <c r="BL3724" s="18" t="e">
        <f t="shared" si="826"/>
        <v>#N/A</v>
      </c>
      <c r="BM3724" s="18" t="e">
        <f t="shared" si="823"/>
        <v>#N/A</v>
      </c>
      <c r="BN3724" s="18" t="e">
        <f t="shared" si="824"/>
        <v>#N/A</v>
      </c>
      <c r="BO3724" s="18" t="e">
        <f t="shared" si="825"/>
        <v>#N/A</v>
      </c>
      <c r="BT3724" s="18"/>
      <c r="BU3724" s="18"/>
      <c r="BV3724" s="18"/>
      <c r="BW3724" s="18"/>
      <c r="BX3724" s="18"/>
    </row>
    <row r="3725" spans="14:76" x14ac:dyDescent="0.25">
      <c r="N3725" s="14" t="e">
        <f>IF(ISNUMBER('Dosimetry Worksheet'!H3735), 'Dosimetry Worksheet'!H3735, NA())</f>
        <v>#N/A</v>
      </c>
      <c r="O3725" s="14" t="e">
        <f>IF(ISNUMBER(N3725), 'Dosimetry Worksheet'!I3735, NA())</f>
        <v>#N/A</v>
      </c>
      <c r="P3725" s="14"/>
      <c r="Q3725" s="14" t="e">
        <f t="shared" si="817"/>
        <v>#N/A</v>
      </c>
      <c r="R3725" s="14" t="e">
        <f t="shared" si="818"/>
        <v>#N/A</v>
      </c>
      <c r="T3725" s="14" t="e">
        <f t="shared" si="813"/>
        <v>#N/A</v>
      </c>
      <c r="U3725" s="14" t="e">
        <f t="shared" si="819"/>
        <v>#N/A</v>
      </c>
      <c r="V3725" s="14" t="e">
        <f t="shared" si="814"/>
        <v>#N/A</v>
      </c>
      <c r="W3725" s="14"/>
      <c r="X3725" s="14"/>
      <c r="Y3725" s="18" t="e">
        <f t="shared" si="820"/>
        <v>#N/A</v>
      </c>
      <c r="AE3725" s="18" t="e">
        <f t="shared" si="815"/>
        <v>#N/A</v>
      </c>
      <c r="AF3725" s="18" t="e">
        <f t="shared" si="816"/>
        <v>#N/A</v>
      </c>
      <c r="AG3725" s="18" t="e">
        <f t="shared" si="821"/>
        <v>#DIV/0!</v>
      </c>
      <c r="AH3725" s="18" t="e">
        <f t="shared" si="822"/>
        <v>#N/A</v>
      </c>
      <c r="AJ3725" s="18"/>
      <c r="AK3725" s="18"/>
      <c r="AL3725" s="18"/>
      <c r="AN3725" s="18"/>
      <c r="AO3725" s="18"/>
      <c r="AP3725" s="18"/>
      <c r="AQ3725" s="18"/>
      <c r="AR3725" s="18"/>
      <c r="AS3725" s="18"/>
      <c r="AT3725" s="18"/>
      <c r="AU3725" s="18"/>
      <c r="AV3725" s="18"/>
      <c r="AW3725" s="18"/>
      <c r="AX3725" s="18"/>
      <c r="AY3725" s="18"/>
      <c r="AZ3725" s="18"/>
      <c r="BA3725" s="18"/>
      <c r="BB3725" s="18"/>
      <c r="BC3725" s="18"/>
      <c r="BD3725" s="18"/>
      <c r="BE3725" s="18"/>
      <c r="BF3725" s="18"/>
      <c r="BL3725" s="18" t="e">
        <f t="shared" si="826"/>
        <v>#N/A</v>
      </c>
      <c r="BM3725" s="18" t="e">
        <f t="shared" si="823"/>
        <v>#N/A</v>
      </c>
      <c r="BN3725" s="18" t="e">
        <f t="shared" si="824"/>
        <v>#N/A</v>
      </c>
      <c r="BO3725" s="18" t="e">
        <f t="shared" si="825"/>
        <v>#N/A</v>
      </c>
      <c r="BT3725" s="18"/>
      <c r="BU3725" s="18"/>
      <c r="BV3725" s="18"/>
      <c r="BW3725" s="18"/>
      <c r="BX3725" s="18"/>
    </row>
    <row r="3726" spans="14:76" x14ac:dyDescent="0.25">
      <c r="N3726" s="14" t="e">
        <f>IF(ISNUMBER('Dosimetry Worksheet'!H3736), 'Dosimetry Worksheet'!H3736, NA())</f>
        <v>#N/A</v>
      </c>
      <c r="O3726" s="14" t="e">
        <f>IF(ISNUMBER(N3726), 'Dosimetry Worksheet'!I3736, NA())</f>
        <v>#N/A</v>
      </c>
      <c r="P3726" s="14"/>
      <c r="Q3726" s="14" t="e">
        <f t="shared" si="817"/>
        <v>#N/A</v>
      </c>
      <c r="R3726" s="14" t="e">
        <f t="shared" si="818"/>
        <v>#N/A</v>
      </c>
      <c r="T3726" s="14" t="e">
        <f t="shared" si="813"/>
        <v>#N/A</v>
      </c>
      <c r="U3726" s="14" t="e">
        <f t="shared" si="819"/>
        <v>#N/A</v>
      </c>
      <c r="V3726" s="14" t="e">
        <f t="shared" si="814"/>
        <v>#N/A</v>
      </c>
      <c r="W3726" s="14"/>
      <c r="X3726" s="14"/>
      <c r="Y3726" s="18" t="e">
        <f t="shared" si="820"/>
        <v>#N/A</v>
      </c>
      <c r="AE3726" s="18" t="e">
        <f t="shared" si="815"/>
        <v>#N/A</v>
      </c>
      <c r="AF3726" s="18" t="e">
        <f t="shared" si="816"/>
        <v>#N/A</v>
      </c>
      <c r="AG3726" s="18" t="e">
        <f t="shared" si="821"/>
        <v>#DIV/0!</v>
      </c>
      <c r="AH3726" s="18" t="e">
        <f t="shared" si="822"/>
        <v>#N/A</v>
      </c>
      <c r="AJ3726" s="18"/>
      <c r="AK3726" s="18"/>
      <c r="AL3726" s="18"/>
      <c r="AN3726" s="18"/>
      <c r="AO3726" s="18"/>
      <c r="AP3726" s="18"/>
      <c r="AQ3726" s="18"/>
      <c r="AR3726" s="18"/>
      <c r="AS3726" s="18"/>
      <c r="AT3726" s="18"/>
      <c r="AU3726" s="18"/>
      <c r="AV3726" s="18"/>
      <c r="AW3726" s="18"/>
      <c r="AX3726" s="18"/>
      <c r="AY3726" s="18"/>
      <c r="AZ3726" s="18"/>
      <c r="BA3726" s="18"/>
      <c r="BB3726" s="18"/>
      <c r="BC3726" s="18"/>
      <c r="BD3726" s="18"/>
      <c r="BE3726" s="18"/>
      <c r="BF3726" s="18"/>
      <c r="BL3726" s="18" t="e">
        <f t="shared" si="826"/>
        <v>#N/A</v>
      </c>
      <c r="BM3726" s="18" t="e">
        <f t="shared" si="823"/>
        <v>#N/A</v>
      </c>
      <c r="BN3726" s="18" t="e">
        <f t="shared" si="824"/>
        <v>#N/A</v>
      </c>
      <c r="BO3726" s="18" t="e">
        <f t="shared" si="825"/>
        <v>#N/A</v>
      </c>
      <c r="BT3726" s="18"/>
      <c r="BU3726" s="18"/>
      <c r="BV3726" s="18"/>
      <c r="BW3726" s="18"/>
      <c r="BX3726" s="18"/>
    </row>
    <row r="3727" spans="14:76" x14ac:dyDescent="0.25">
      <c r="N3727" s="14" t="e">
        <f>IF(ISNUMBER('Dosimetry Worksheet'!H3737), 'Dosimetry Worksheet'!H3737, NA())</f>
        <v>#N/A</v>
      </c>
      <c r="O3727" s="14" t="e">
        <f>IF(ISNUMBER(N3727), 'Dosimetry Worksheet'!I3737, NA())</f>
        <v>#N/A</v>
      </c>
      <c r="P3727" s="14"/>
      <c r="Q3727" s="14" t="e">
        <f t="shared" si="817"/>
        <v>#N/A</v>
      </c>
      <c r="R3727" s="14" t="e">
        <f t="shared" si="818"/>
        <v>#N/A</v>
      </c>
      <c r="T3727" s="14" t="e">
        <f t="shared" si="813"/>
        <v>#N/A</v>
      </c>
      <c r="U3727" s="14" t="e">
        <f t="shared" si="819"/>
        <v>#N/A</v>
      </c>
      <c r="V3727" s="14" t="e">
        <f t="shared" si="814"/>
        <v>#N/A</v>
      </c>
      <c r="W3727" s="14"/>
      <c r="X3727" s="14"/>
      <c r="Y3727" s="18" t="e">
        <f t="shared" si="820"/>
        <v>#N/A</v>
      </c>
      <c r="AE3727" s="18" t="e">
        <f t="shared" si="815"/>
        <v>#N/A</v>
      </c>
      <c r="AF3727" s="18" t="e">
        <f t="shared" si="816"/>
        <v>#N/A</v>
      </c>
      <c r="AG3727" s="18" t="e">
        <f t="shared" si="821"/>
        <v>#DIV/0!</v>
      </c>
      <c r="AH3727" s="18" t="e">
        <f t="shared" si="822"/>
        <v>#N/A</v>
      </c>
      <c r="AJ3727" s="18"/>
      <c r="AK3727" s="18"/>
      <c r="AL3727" s="18"/>
      <c r="AN3727" s="18"/>
      <c r="AO3727" s="18"/>
      <c r="AP3727" s="18"/>
      <c r="AQ3727" s="18"/>
      <c r="AR3727" s="18"/>
      <c r="AS3727" s="18"/>
      <c r="AT3727" s="18"/>
      <c r="AU3727" s="18"/>
      <c r="AV3727" s="18"/>
      <c r="AW3727" s="18"/>
      <c r="AX3727" s="18"/>
      <c r="AY3727" s="18"/>
      <c r="AZ3727" s="18"/>
      <c r="BA3727" s="18"/>
      <c r="BB3727" s="18"/>
      <c r="BC3727" s="18"/>
      <c r="BD3727" s="18"/>
      <c r="BE3727" s="18"/>
      <c r="BF3727" s="18"/>
      <c r="BL3727" s="18" t="e">
        <f t="shared" si="826"/>
        <v>#N/A</v>
      </c>
      <c r="BM3727" s="18" t="e">
        <f t="shared" si="823"/>
        <v>#N/A</v>
      </c>
      <c r="BN3727" s="18" t="e">
        <f t="shared" si="824"/>
        <v>#N/A</v>
      </c>
      <c r="BO3727" s="18" t="e">
        <f t="shared" si="825"/>
        <v>#N/A</v>
      </c>
      <c r="BT3727" s="18"/>
      <c r="BU3727" s="18"/>
      <c r="BV3727" s="18"/>
      <c r="BW3727" s="18"/>
      <c r="BX3727" s="18"/>
    </row>
    <row r="3728" spans="14:76" x14ac:dyDescent="0.25">
      <c r="N3728" s="14" t="e">
        <f>IF(ISNUMBER('Dosimetry Worksheet'!H3738), 'Dosimetry Worksheet'!H3738, NA())</f>
        <v>#N/A</v>
      </c>
      <c r="O3728" s="14" t="e">
        <f>IF(ISNUMBER(N3728), 'Dosimetry Worksheet'!I3738, NA())</f>
        <v>#N/A</v>
      </c>
      <c r="P3728" s="14"/>
      <c r="Q3728" s="14" t="e">
        <f t="shared" si="817"/>
        <v>#N/A</v>
      </c>
      <c r="R3728" s="14" t="e">
        <f t="shared" si="818"/>
        <v>#N/A</v>
      </c>
      <c r="T3728" s="14" t="e">
        <f t="shared" si="813"/>
        <v>#N/A</v>
      </c>
      <c r="U3728" s="14" t="e">
        <f t="shared" si="819"/>
        <v>#N/A</v>
      </c>
      <c r="V3728" s="14" t="e">
        <f t="shared" si="814"/>
        <v>#N/A</v>
      </c>
      <c r="W3728" s="14"/>
      <c r="X3728" s="14"/>
      <c r="Y3728" s="18" t="e">
        <f t="shared" si="820"/>
        <v>#N/A</v>
      </c>
      <c r="AE3728" s="18" t="e">
        <f t="shared" si="815"/>
        <v>#N/A</v>
      </c>
      <c r="AF3728" s="18" t="e">
        <f t="shared" si="816"/>
        <v>#N/A</v>
      </c>
      <c r="AG3728" s="18" t="e">
        <f t="shared" si="821"/>
        <v>#DIV/0!</v>
      </c>
      <c r="AH3728" s="18" t="e">
        <f t="shared" si="822"/>
        <v>#N/A</v>
      </c>
      <c r="AJ3728" s="18"/>
      <c r="AK3728" s="18"/>
      <c r="AL3728" s="18"/>
      <c r="AN3728" s="18"/>
      <c r="AO3728" s="18"/>
      <c r="AP3728" s="18"/>
      <c r="AQ3728" s="18"/>
      <c r="AR3728" s="18"/>
      <c r="AS3728" s="18"/>
      <c r="AT3728" s="18"/>
      <c r="AU3728" s="18"/>
      <c r="AV3728" s="18"/>
      <c r="AW3728" s="18"/>
      <c r="AX3728" s="18"/>
      <c r="AY3728" s="18"/>
      <c r="AZ3728" s="18"/>
      <c r="BA3728" s="18"/>
      <c r="BB3728" s="18"/>
      <c r="BC3728" s="18"/>
      <c r="BD3728" s="18"/>
      <c r="BE3728" s="18"/>
      <c r="BF3728" s="18"/>
      <c r="BL3728" s="18" t="e">
        <f t="shared" si="826"/>
        <v>#N/A</v>
      </c>
      <c r="BM3728" s="18" t="e">
        <f t="shared" si="823"/>
        <v>#N/A</v>
      </c>
      <c r="BN3728" s="18" t="e">
        <f t="shared" si="824"/>
        <v>#N/A</v>
      </c>
      <c r="BO3728" s="18" t="e">
        <f t="shared" si="825"/>
        <v>#N/A</v>
      </c>
      <c r="BT3728" s="18"/>
      <c r="BU3728" s="18"/>
      <c r="BV3728" s="18"/>
      <c r="BW3728" s="18"/>
      <c r="BX3728" s="18"/>
    </row>
    <row r="3729" spans="14:76" x14ac:dyDescent="0.25">
      <c r="N3729" s="14" t="e">
        <f>IF(ISNUMBER('Dosimetry Worksheet'!H3739), 'Dosimetry Worksheet'!H3739, NA())</f>
        <v>#N/A</v>
      </c>
      <c r="O3729" s="14" t="e">
        <f>IF(ISNUMBER(N3729), 'Dosimetry Worksheet'!I3739, NA())</f>
        <v>#N/A</v>
      </c>
      <c r="P3729" s="14"/>
      <c r="Q3729" s="14" t="e">
        <f t="shared" si="817"/>
        <v>#N/A</v>
      </c>
      <c r="R3729" s="14" t="e">
        <f t="shared" si="818"/>
        <v>#N/A</v>
      </c>
      <c r="T3729" s="14" t="e">
        <f t="shared" si="813"/>
        <v>#N/A</v>
      </c>
      <c r="U3729" s="14" t="e">
        <f t="shared" si="819"/>
        <v>#N/A</v>
      </c>
      <c r="V3729" s="14" t="e">
        <f t="shared" si="814"/>
        <v>#N/A</v>
      </c>
      <c r="W3729" s="14"/>
      <c r="X3729" s="14"/>
      <c r="Y3729" s="18" t="e">
        <f t="shared" si="820"/>
        <v>#N/A</v>
      </c>
      <c r="AE3729" s="18" t="e">
        <f t="shared" si="815"/>
        <v>#N/A</v>
      </c>
      <c r="AF3729" s="18" t="e">
        <f t="shared" si="816"/>
        <v>#N/A</v>
      </c>
      <c r="AG3729" s="18" t="e">
        <f t="shared" si="821"/>
        <v>#DIV/0!</v>
      </c>
      <c r="AH3729" s="18" t="e">
        <f t="shared" si="822"/>
        <v>#N/A</v>
      </c>
      <c r="AJ3729" s="18"/>
      <c r="AK3729" s="18"/>
      <c r="AL3729" s="18"/>
      <c r="AN3729" s="18"/>
      <c r="AO3729" s="18"/>
      <c r="AP3729" s="18"/>
      <c r="AQ3729" s="18"/>
      <c r="AR3729" s="18"/>
      <c r="AS3729" s="18"/>
      <c r="AT3729" s="18"/>
      <c r="AU3729" s="18"/>
      <c r="AV3729" s="18"/>
      <c r="AW3729" s="18"/>
      <c r="AX3729" s="18"/>
      <c r="AY3729" s="18"/>
      <c r="AZ3729" s="18"/>
      <c r="BA3729" s="18"/>
      <c r="BB3729" s="18"/>
      <c r="BC3729" s="18"/>
      <c r="BD3729" s="18"/>
      <c r="BE3729" s="18"/>
      <c r="BF3729" s="18"/>
      <c r="BL3729" s="18" t="e">
        <f t="shared" si="826"/>
        <v>#N/A</v>
      </c>
      <c r="BM3729" s="18" t="e">
        <f t="shared" si="823"/>
        <v>#N/A</v>
      </c>
      <c r="BN3729" s="18" t="e">
        <f t="shared" si="824"/>
        <v>#N/A</v>
      </c>
      <c r="BO3729" s="18" t="e">
        <f t="shared" si="825"/>
        <v>#N/A</v>
      </c>
      <c r="BT3729" s="18"/>
      <c r="BU3729" s="18"/>
      <c r="BV3729" s="18"/>
      <c r="BW3729" s="18"/>
      <c r="BX3729" s="18"/>
    </row>
    <row r="3730" spans="14:76" x14ac:dyDescent="0.25">
      <c r="N3730" s="14" t="e">
        <f>IF(ISNUMBER('Dosimetry Worksheet'!H3740), 'Dosimetry Worksheet'!H3740, NA())</f>
        <v>#N/A</v>
      </c>
      <c r="O3730" s="14" t="e">
        <f>IF(ISNUMBER(N3730), 'Dosimetry Worksheet'!I3740, NA())</f>
        <v>#N/A</v>
      </c>
      <c r="P3730" s="14"/>
      <c r="Q3730" s="14" t="e">
        <f t="shared" si="817"/>
        <v>#N/A</v>
      </c>
      <c r="R3730" s="14" t="e">
        <f t="shared" si="818"/>
        <v>#N/A</v>
      </c>
      <c r="T3730" s="14" t="e">
        <f t="shared" si="813"/>
        <v>#N/A</v>
      </c>
      <c r="U3730" s="14" t="e">
        <f t="shared" si="819"/>
        <v>#N/A</v>
      </c>
      <c r="V3730" s="14" t="e">
        <f t="shared" si="814"/>
        <v>#N/A</v>
      </c>
      <c r="W3730" s="14"/>
      <c r="X3730" s="14"/>
      <c r="Y3730" s="18" t="e">
        <f t="shared" si="820"/>
        <v>#N/A</v>
      </c>
      <c r="AE3730" s="18" t="e">
        <f t="shared" si="815"/>
        <v>#N/A</v>
      </c>
      <c r="AF3730" s="18" t="e">
        <f t="shared" si="816"/>
        <v>#N/A</v>
      </c>
      <c r="AG3730" s="18" t="e">
        <f t="shared" si="821"/>
        <v>#DIV/0!</v>
      </c>
      <c r="AH3730" s="18" t="e">
        <f t="shared" si="822"/>
        <v>#N/A</v>
      </c>
      <c r="AJ3730" s="18"/>
      <c r="AK3730" s="18"/>
      <c r="AL3730" s="18"/>
      <c r="AN3730" s="18"/>
      <c r="AO3730" s="18"/>
      <c r="AP3730" s="18"/>
      <c r="AQ3730" s="18"/>
      <c r="AR3730" s="18"/>
      <c r="AS3730" s="18"/>
      <c r="AT3730" s="18"/>
      <c r="AU3730" s="18"/>
      <c r="AV3730" s="18"/>
      <c r="AW3730" s="18"/>
      <c r="AX3730" s="18"/>
      <c r="AY3730" s="18"/>
      <c r="AZ3730" s="18"/>
      <c r="BA3730" s="18"/>
      <c r="BB3730" s="18"/>
      <c r="BC3730" s="18"/>
      <c r="BD3730" s="18"/>
      <c r="BE3730" s="18"/>
      <c r="BF3730" s="18"/>
      <c r="BL3730" s="18" t="e">
        <f t="shared" si="826"/>
        <v>#N/A</v>
      </c>
      <c r="BM3730" s="18" t="e">
        <f t="shared" si="823"/>
        <v>#N/A</v>
      </c>
      <c r="BN3730" s="18" t="e">
        <f t="shared" si="824"/>
        <v>#N/A</v>
      </c>
      <c r="BO3730" s="18" t="e">
        <f t="shared" si="825"/>
        <v>#N/A</v>
      </c>
      <c r="BT3730" s="18"/>
      <c r="BU3730" s="18"/>
      <c r="BV3730" s="18"/>
      <c r="BW3730" s="18"/>
      <c r="BX3730" s="18"/>
    </row>
    <row r="3731" spans="14:76" x14ac:dyDescent="0.25">
      <c r="N3731" s="14" t="e">
        <f>IF(ISNUMBER('Dosimetry Worksheet'!H3741), 'Dosimetry Worksheet'!H3741, NA())</f>
        <v>#N/A</v>
      </c>
      <c r="O3731" s="14" t="e">
        <f>IF(ISNUMBER(N3731), 'Dosimetry Worksheet'!I3741, NA())</f>
        <v>#N/A</v>
      </c>
      <c r="P3731" s="14"/>
      <c r="Q3731" s="14" t="e">
        <f t="shared" si="817"/>
        <v>#N/A</v>
      </c>
      <c r="R3731" s="14" t="e">
        <f t="shared" si="818"/>
        <v>#N/A</v>
      </c>
      <c r="T3731" s="14" t="e">
        <f t="shared" si="813"/>
        <v>#N/A</v>
      </c>
      <c r="U3731" s="14" t="e">
        <f t="shared" si="819"/>
        <v>#N/A</v>
      </c>
      <c r="V3731" s="14" t="e">
        <f t="shared" si="814"/>
        <v>#N/A</v>
      </c>
      <c r="W3731" s="14"/>
      <c r="X3731" s="14"/>
      <c r="Y3731" s="18" t="e">
        <f t="shared" si="820"/>
        <v>#N/A</v>
      </c>
      <c r="AE3731" s="18" t="e">
        <f t="shared" si="815"/>
        <v>#N/A</v>
      </c>
      <c r="AF3731" s="18" t="e">
        <f t="shared" si="816"/>
        <v>#N/A</v>
      </c>
      <c r="AG3731" s="18" t="e">
        <f t="shared" si="821"/>
        <v>#DIV/0!</v>
      </c>
      <c r="AH3731" s="18" t="e">
        <f t="shared" si="822"/>
        <v>#N/A</v>
      </c>
      <c r="AJ3731" s="18"/>
      <c r="AK3731" s="18"/>
      <c r="AL3731" s="18"/>
      <c r="AN3731" s="18"/>
      <c r="AO3731" s="18"/>
      <c r="AP3731" s="18"/>
      <c r="AQ3731" s="18"/>
      <c r="AR3731" s="18"/>
      <c r="AS3731" s="18"/>
      <c r="AT3731" s="18"/>
      <c r="AU3731" s="18"/>
      <c r="AV3731" s="18"/>
      <c r="AW3731" s="18"/>
      <c r="AX3731" s="18"/>
      <c r="AY3731" s="18"/>
      <c r="AZ3731" s="18"/>
      <c r="BA3731" s="18"/>
      <c r="BB3731" s="18"/>
      <c r="BC3731" s="18"/>
      <c r="BD3731" s="18"/>
      <c r="BE3731" s="18"/>
      <c r="BF3731" s="18"/>
      <c r="BL3731" s="18" t="e">
        <f t="shared" si="826"/>
        <v>#N/A</v>
      </c>
      <c r="BM3731" s="18" t="e">
        <f t="shared" si="823"/>
        <v>#N/A</v>
      </c>
      <c r="BN3731" s="18" t="e">
        <f t="shared" si="824"/>
        <v>#N/A</v>
      </c>
      <c r="BO3731" s="18" t="e">
        <f t="shared" si="825"/>
        <v>#N/A</v>
      </c>
      <c r="BT3731" s="18"/>
      <c r="BU3731" s="18"/>
      <c r="BV3731" s="18"/>
      <c r="BW3731" s="18"/>
      <c r="BX3731" s="18"/>
    </row>
    <row r="3732" spans="14:76" x14ac:dyDescent="0.25">
      <c r="N3732" s="14" t="e">
        <f>IF(ISNUMBER('Dosimetry Worksheet'!H3742), 'Dosimetry Worksheet'!H3742, NA())</f>
        <v>#N/A</v>
      </c>
      <c r="O3732" s="14" t="e">
        <f>IF(ISNUMBER(N3732), 'Dosimetry Worksheet'!I3742, NA())</f>
        <v>#N/A</v>
      </c>
      <c r="P3732" s="14"/>
      <c r="Q3732" s="14" t="e">
        <f t="shared" si="817"/>
        <v>#N/A</v>
      </c>
      <c r="R3732" s="14" t="e">
        <f t="shared" si="818"/>
        <v>#N/A</v>
      </c>
      <c r="T3732" s="14" t="e">
        <f t="shared" si="813"/>
        <v>#N/A</v>
      </c>
      <c r="U3732" s="14" t="e">
        <f t="shared" si="819"/>
        <v>#N/A</v>
      </c>
      <c r="V3732" s="14" t="e">
        <f t="shared" si="814"/>
        <v>#N/A</v>
      </c>
      <c r="W3732" s="14"/>
      <c r="X3732" s="14"/>
      <c r="Y3732" s="18" t="e">
        <f t="shared" si="820"/>
        <v>#N/A</v>
      </c>
      <c r="AE3732" s="18" t="e">
        <f t="shared" si="815"/>
        <v>#N/A</v>
      </c>
      <c r="AF3732" s="18" t="e">
        <f t="shared" si="816"/>
        <v>#N/A</v>
      </c>
      <c r="AG3732" s="18" t="e">
        <f t="shared" si="821"/>
        <v>#DIV/0!</v>
      </c>
      <c r="AH3732" s="18" t="e">
        <f t="shared" si="822"/>
        <v>#N/A</v>
      </c>
      <c r="AJ3732" s="18"/>
      <c r="AK3732" s="18"/>
      <c r="AL3732" s="18"/>
      <c r="AN3732" s="18"/>
      <c r="AO3732" s="18"/>
      <c r="AP3732" s="18"/>
      <c r="AQ3732" s="18"/>
      <c r="AR3732" s="18"/>
      <c r="AS3732" s="18"/>
      <c r="AT3732" s="18"/>
      <c r="AU3732" s="18"/>
      <c r="AV3732" s="18"/>
      <c r="AW3732" s="18"/>
      <c r="AX3732" s="18"/>
      <c r="AY3732" s="18"/>
      <c r="AZ3732" s="18"/>
      <c r="BA3732" s="18"/>
      <c r="BB3732" s="18"/>
      <c r="BC3732" s="18"/>
      <c r="BD3732" s="18"/>
      <c r="BE3732" s="18"/>
      <c r="BF3732" s="18"/>
      <c r="BL3732" s="18" t="e">
        <f t="shared" si="826"/>
        <v>#N/A</v>
      </c>
      <c r="BM3732" s="18" t="e">
        <f t="shared" si="823"/>
        <v>#N/A</v>
      </c>
      <c r="BN3732" s="18" t="e">
        <f t="shared" si="824"/>
        <v>#N/A</v>
      </c>
      <c r="BO3732" s="18" t="e">
        <f t="shared" si="825"/>
        <v>#N/A</v>
      </c>
      <c r="BT3732" s="18"/>
      <c r="BU3732" s="18"/>
      <c r="BV3732" s="18"/>
      <c r="BW3732" s="18"/>
      <c r="BX3732" s="18"/>
    </row>
    <row r="3733" spans="14:76" x14ac:dyDescent="0.25">
      <c r="N3733" s="14" t="e">
        <f>IF(ISNUMBER('Dosimetry Worksheet'!H3743), 'Dosimetry Worksheet'!H3743, NA())</f>
        <v>#N/A</v>
      </c>
      <c r="O3733" s="14" t="e">
        <f>IF(ISNUMBER(N3733), 'Dosimetry Worksheet'!I3743, NA())</f>
        <v>#N/A</v>
      </c>
      <c r="P3733" s="14"/>
      <c r="Q3733" s="14" t="e">
        <f t="shared" si="817"/>
        <v>#N/A</v>
      </c>
      <c r="R3733" s="14" t="e">
        <f t="shared" si="818"/>
        <v>#N/A</v>
      </c>
      <c r="T3733" s="14" t="e">
        <f t="shared" si="813"/>
        <v>#N/A</v>
      </c>
      <c r="U3733" s="14" t="e">
        <f t="shared" si="819"/>
        <v>#N/A</v>
      </c>
      <c r="V3733" s="14" t="e">
        <f t="shared" si="814"/>
        <v>#N/A</v>
      </c>
      <c r="W3733" s="14"/>
      <c r="X3733" s="14"/>
      <c r="Y3733" s="18" t="e">
        <f t="shared" si="820"/>
        <v>#N/A</v>
      </c>
      <c r="AE3733" s="18" t="e">
        <f t="shared" si="815"/>
        <v>#N/A</v>
      </c>
      <c r="AF3733" s="18" t="e">
        <f t="shared" si="816"/>
        <v>#N/A</v>
      </c>
      <c r="AG3733" s="18" t="e">
        <f t="shared" si="821"/>
        <v>#DIV/0!</v>
      </c>
      <c r="AH3733" s="18" t="e">
        <f t="shared" si="822"/>
        <v>#N/A</v>
      </c>
      <c r="AJ3733" s="18"/>
      <c r="AK3733" s="18"/>
      <c r="AL3733" s="18"/>
      <c r="AN3733" s="18"/>
      <c r="AO3733" s="18"/>
      <c r="AP3733" s="18"/>
      <c r="AQ3733" s="18"/>
      <c r="AR3733" s="18"/>
      <c r="AS3733" s="18"/>
      <c r="AT3733" s="18"/>
      <c r="AU3733" s="18"/>
      <c r="AV3733" s="18"/>
      <c r="AW3733" s="18"/>
      <c r="AX3733" s="18"/>
      <c r="AY3733" s="18"/>
      <c r="AZ3733" s="18"/>
      <c r="BA3733" s="18"/>
      <c r="BB3733" s="18"/>
      <c r="BC3733" s="18"/>
      <c r="BD3733" s="18"/>
      <c r="BE3733" s="18"/>
      <c r="BF3733" s="18"/>
      <c r="BL3733" s="18" t="e">
        <f t="shared" si="826"/>
        <v>#N/A</v>
      </c>
      <c r="BM3733" s="18" t="e">
        <f t="shared" si="823"/>
        <v>#N/A</v>
      </c>
      <c r="BN3733" s="18" t="e">
        <f t="shared" si="824"/>
        <v>#N/A</v>
      </c>
      <c r="BO3733" s="18" t="e">
        <f t="shared" si="825"/>
        <v>#N/A</v>
      </c>
      <c r="BT3733" s="18"/>
      <c r="BU3733" s="18"/>
      <c r="BV3733" s="18"/>
      <c r="BW3733" s="18"/>
      <c r="BX3733" s="18"/>
    </row>
    <row r="3734" spans="14:76" x14ac:dyDescent="0.25">
      <c r="N3734" s="14" t="e">
        <f>IF(ISNUMBER('Dosimetry Worksheet'!H3744), 'Dosimetry Worksheet'!H3744, NA())</f>
        <v>#N/A</v>
      </c>
      <c r="O3734" s="14" t="e">
        <f>IF(ISNUMBER(N3734), 'Dosimetry Worksheet'!I3744, NA())</f>
        <v>#N/A</v>
      </c>
      <c r="P3734" s="14"/>
      <c r="Q3734" s="14" t="e">
        <f t="shared" si="817"/>
        <v>#N/A</v>
      </c>
      <c r="R3734" s="14" t="e">
        <f t="shared" si="818"/>
        <v>#N/A</v>
      </c>
      <c r="T3734" s="14" t="e">
        <f t="shared" si="813"/>
        <v>#N/A</v>
      </c>
      <c r="U3734" s="14" t="e">
        <f t="shared" si="819"/>
        <v>#N/A</v>
      </c>
      <c r="V3734" s="14" t="e">
        <f t="shared" si="814"/>
        <v>#N/A</v>
      </c>
      <c r="W3734" s="14"/>
      <c r="X3734" s="14"/>
      <c r="Y3734" s="18" t="e">
        <f t="shared" si="820"/>
        <v>#N/A</v>
      </c>
      <c r="AE3734" s="18" t="e">
        <f t="shared" si="815"/>
        <v>#N/A</v>
      </c>
      <c r="AF3734" s="18" t="e">
        <f t="shared" si="816"/>
        <v>#N/A</v>
      </c>
      <c r="AG3734" s="18" t="e">
        <f t="shared" si="821"/>
        <v>#DIV/0!</v>
      </c>
      <c r="AH3734" s="18" t="e">
        <f t="shared" si="822"/>
        <v>#N/A</v>
      </c>
      <c r="AJ3734" s="18"/>
      <c r="AK3734" s="18"/>
      <c r="AL3734" s="18"/>
      <c r="AN3734" s="18"/>
      <c r="AO3734" s="18"/>
      <c r="AP3734" s="18"/>
      <c r="AQ3734" s="18"/>
      <c r="AR3734" s="18"/>
      <c r="AS3734" s="18"/>
      <c r="AT3734" s="18"/>
      <c r="AU3734" s="18"/>
      <c r="AV3734" s="18"/>
      <c r="AW3734" s="18"/>
      <c r="AX3734" s="18"/>
      <c r="AY3734" s="18"/>
      <c r="AZ3734" s="18"/>
      <c r="BA3734" s="18"/>
      <c r="BB3734" s="18"/>
      <c r="BC3734" s="18"/>
      <c r="BD3734" s="18"/>
      <c r="BE3734" s="18"/>
      <c r="BF3734" s="18"/>
      <c r="BL3734" s="18" t="e">
        <f t="shared" si="826"/>
        <v>#N/A</v>
      </c>
      <c r="BM3734" s="18" t="e">
        <f t="shared" si="823"/>
        <v>#N/A</v>
      </c>
      <c r="BN3734" s="18" t="e">
        <f t="shared" si="824"/>
        <v>#N/A</v>
      </c>
      <c r="BO3734" s="18" t="e">
        <f t="shared" si="825"/>
        <v>#N/A</v>
      </c>
      <c r="BT3734" s="18"/>
      <c r="BU3734" s="18"/>
      <c r="BV3734" s="18"/>
      <c r="BW3734" s="18"/>
      <c r="BX3734" s="18"/>
    </row>
    <row r="3735" spans="14:76" x14ac:dyDescent="0.25">
      <c r="N3735" s="14" t="e">
        <f>IF(ISNUMBER('Dosimetry Worksheet'!H3745), 'Dosimetry Worksheet'!H3745, NA())</f>
        <v>#N/A</v>
      </c>
      <c r="O3735" s="14" t="e">
        <f>IF(ISNUMBER(N3735), 'Dosimetry Worksheet'!I3745, NA())</f>
        <v>#N/A</v>
      </c>
      <c r="P3735" s="14"/>
      <c r="Q3735" s="14" t="e">
        <f t="shared" si="817"/>
        <v>#N/A</v>
      </c>
      <c r="R3735" s="14" t="e">
        <f t="shared" si="818"/>
        <v>#N/A</v>
      </c>
      <c r="T3735" s="14" t="e">
        <f t="shared" si="813"/>
        <v>#N/A</v>
      </c>
      <c r="U3735" s="14" t="e">
        <f t="shared" si="819"/>
        <v>#N/A</v>
      </c>
      <c r="V3735" s="14" t="e">
        <f t="shared" si="814"/>
        <v>#N/A</v>
      </c>
      <c r="W3735" s="14"/>
      <c r="X3735" s="14"/>
      <c r="Y3735" s="18" t="e">
        <f t="shared" si="820"/>
        <v>#N/A</v>
      </c>
      <c r="AE3735" s="18" t="e">
        <f t="shared" si="815"/>
        <v>#N/A</v>
      </c>
      <c r="AF3735" s="18" t="e">
        <f t="shared" si="816"/>
        <v>#N/A</v>
      </c>
      <c r="AG3735" s="18" t="e">
        <f t="shared" si="821"/>
        <v>#DIV/0!</v>
      </c>
      <c r="AH3735" s="18" t="e">
        <f t="shared" si="822"/>
        <v>#N/A</v>
      </c>
      <c r="AJ3735" s="18"/>
      <c r="AK3735" s="18"/>
      <c r="AL3735" s="18"/>
      <c r="AN3735" s="18"/>
      <c r="AO3735" s="18"/>
      <c r="AP3735" s="18"/>
      <c r="AQ3735" s="18"/>
      <c r="AR3735" s="18"/>
      <c r="AS3735" s="18"/>
      <c r="AT3735" s="18"/>
      <c r="AU3735" s="18"/>
      <c r="AV3735" s="18"/>
      <c r="AW3735" s="18"/>
      <c r="AX3735" s="18"/>
      <c r="AY3735" s="18"/>
      <c r="AZ3735" s="18"/>
      <c r="BA3735" s="18"/>
      <c r="BB3735" s="18"/>
      <c r="BC3735" s="18"/>
      <c r="BD3735" s="18"/>
      <c r="BE3735" s="18"/>
      <c r="BF3735" s="18"/>
      <c r="BL3735" s="18" t="e">
        <f t="shared" si="826"/>
        <v>#N/A</v>
      </c>
      <c r="BM3735" s="18" t="e">
        <f t="shared" si="823"/>
        <v>#N/A</v>
      </c>
      <c r="BN3735" s="18" t="e">
        <f t="shared" si="824"/>
        <v>#N/A</v>
      </c>
      <c r="BO3735" s="18" t="e">
        <f t="shared" si="825"/>
        <v>#N/A</v>
      </c>
      <c r="BT3735" s="18"/>
      <c r="BU3735" s="18"/>
      <c r="BV3735" s="18"/>
      <c r="BW3735" s="18"/>
      <c r="BX3735" s="18"/>
    </row>
    <row r="3736" spans="14:76" x14ac:dyDescent="0.25">
      <c r="N3736" s="14" t="e">
        <f>IF(ISNUMBER('Dosimetry Worksheet'!H3746), 'Dosimetry Worksheet'!H3746, NA())</f>
        <v>#N/A</v>
      </c>
      <c r="O3736" s="14" t="e">
        <f>IF(ISNUMBER(N3736), 'Dosimetry Worksheet'!I3746, NA())</f>
        <v>#N/A</v>
      </c>
      <c r="P3736" s="14"/>
      <c r="Q3736" s="14" t="e">
        <f t="shared" si="817"/>
        <v>#N/A</v>
      </c>
      <c r="R3736" s="14" t="e">
        <f t="shared" si="818"/>
        <v>#N/A</v>
      </c>
      <c r="T3736" s="14" t="e">
        <f t="shared" si="813"/>
        <v>#N/A</v>
      </c>
      <c r="U3736" s="14" t="e">
        <f t="shared" si="819"/>
        <v>#N/A</v>
      </c>
      <c r="V3736" s="14" t="e">
        <f t="shared" si="814"/>
        <v>#N/A</v>
      </c>
      <c r="W3736" s="14"/>
      <c r="X3736" s="14"/>
      <c r="Y3736" s="18" t="e">
        <f t="shared" si="820"/>
        <v>#N/A</v>
      </c>
      <c r="AE3736" s="18" t="e">
        <f t="shared" si="815"/>
        <v>#N/A</v>
      </c>
      <c r="AF3736" s="18" t="e">
        <f t="shared" si="816"/>
        <v>#N/A</v>
      </c>
      <c r="AG3736" s="18" t="e">
        <f t="shared" si="821"/>
        <v>#DIV/0!</v>
      </c>
      <c r="AH3736" s="18" t="e">
        <f t="shared" si="822"/>
        <v>#N/A</v>
      </c>
      <c r="AJ3736" s="18"/>
      <c r="AK3736" s="18"/>
      <c r="AL3736" s="18"/>
      <c r="AN3736" s="18"/>
      <c r="AO3736" s="18"/>
      <c r="AP3736" s="18"/>
      <c r="AQ3736" s="18"/>
      <c r="AR3736" s="18"/>
      <c r="AS3736" s="18"/>
      <c r="AT3736" s="18"/>
      <c r="AU3736" s="18"/>
      <c r="AV3736" s="18"/>
      <c r="AW3736" s="18"/>
      <c r="AX3736" s="18"/>
      <c r="AY3736" s="18"/>
      <c r="AZ3736" s="18"/>
      <c r="BA3736" s="18"/>
      <c r="BB3736" s="18"/>
      <c r="BC3736" s="18"/>
      <c r="BD3736" s="18"/>
      <c r="BE3736" s="18"/>
      <c r="BF3736" s="18"/>
      <c r="BL3736" s="18" t="e">
        <f t="shared" si="826"/>
        <v>#N/A</v>
      </c>
      <c r="BM3736" s="18" t="e">
        <f t="shared" si="823"/>
        <v>#N/A</v>
      </c>
      <c r="BN3736" s="18" t="e">
        <f t="shared" si="824"/>
        <v>#N/A</v>
      </c>
      <c r="BO3736" s="18" t="e">
        <f t="shared" si="825"/>
        <v>#N/A</v>
      </c>
      <c r="BT3736" s="18"/>
      <c r="BU3736" s="18"/>
      <c r="BV3736" s="18"/>
      <c r="BW3736" s="18"/>
      <c r="BX3736" s="18"/>
    </row>
    <row r="3737" spans="14:76" x14ac:dyDescent="0.25">
      <c r="N3737" s="14" t="e">
        <f>IF(ISNUMBER('Dosimetry Worksheet'!H3747), 'Dosimetry Worksheet'!H3747, NA())</f>
        <v>#N/A</v>
      </c>
      <c r="O3737" s="14" t="e">
        <f>IF(ISNUMBER(N3737), 'Dosimetry Worksheet'!I3747, NA())</f>
        <v>#N/A</v>
      </c>
      <c r="P3737" s="14"/>
      <c r="Q3737" s="14" t="e">
        <f t="shared" si="817"/>
        <v>#N/A</v>
      </c>
      <c r="R3737" s="14" t="e">
        <f t="shared" si="818"/>
        <v>#N/A</v>
      </c>
      <c r="T3737" s="14" t="e">
        <f t="shared" si="813"/>
        <v>#N/A</v>
      </c>
      <c r="U3737" s="14" t="e">
        <f t="shared" si="819"/>
        <v>#N/A</v>
      </c>
      <c r="V3737" s="14" t="e">
        <f t="shared" si="814"/>
        <v>#N/A</v>
      </c>
      <c r="W3737" s="14"/>
      <c r="X3737" s="14"/>
      <c r="Y3737" s="18" t="e">
        <f t="shared" si="820"/>
        <v>#N/A</v>
      </c>
      <c r="AE3737" s="18" t="e">
        <f t="shared" si="815"/>
        <v>#N/A</v>
      </c>
      <c r="AF3737" s="18" t="e">
        <f t="shared" si="816"/>
        <v>#N/A</v>
      </c>
      <c r="AG3737" s="18" t="e">
        <f t="shared" si="821"/>
        <v>#DIV/0!</v>
      </c>
      <c r="AH3737" s="18" t="e">
        <f t="shared" si="822"/>
        <v>#N/A</v>
      </c>
      <c r="AJ3737" s="18"/>
      <c r="AK3737" s="18"/>
      <c r="AL3737" s="18"/>
      <c r="AN3737" s="18"/>
      <c r="AO3737" s="18"/>
      <c r="AP3737" s="18"/>
      <c r="AQ3737" s="18"/>
      <c r="AR3737" s="18"/>
      <c r="AS3737" s="18"/>
      <c r="AT3737" s="18"/>
      <c r="AU3737" s="18"/>
      <c r="AV3737" s="18"/>
      <c r="AW3737" s="18"/>
      <c r="AX3737" s="18"/>
      <c r="AY3737" s="18"/>
      <c r="AZ3737" s="18"/>
      <c r="BA3737" s="18"/>
      <c r="BB3737" s="18"/>
      <c r="BC3737" s="18"/>
      <c r="BD3737" s="18"/>
      <c r="BE3737" s="18"/>
      <c r="BF3737" s="18"/>
      <c r="BL3737" s="18" t="e">
        <f t="shared" si="826"/>
        <v>#N/A</v>
      </c>
      <c r="BM3737" s="18" t="e">
        <f t="shared" si="823"/>
        <v>#N/A</v>
      </c>
      <c r="BN3737" s="18" t="e">
        <f t="shared" si="824"/>
        <v>#N/A</v>
      </c>
      <c r="BO3737" s="18" t="e">
        <f t="shared" si="825"/>
        <v>#N/A</v>
      </c>
      <c r="BT3737" s="18"/>
      <c r="BU3737" s="18"/>
      <c r="BV3737" s="18"/>
      <c r="BW3737" s="18"/>
      <c r="BX3737" s="18"/>
    </row>
    <row r="3738" spans="14:76" x14ac:dyDescent="0.25">
      <c r="N3738" s="14" t="e">
        <f>IF(ISNUMBER('Dosimetry Worksheet'!H3748), 'Dosimetry Worksheet'!H3748, NA())</f>
        <v>#N/A</v>
      </c>
      <c r="O3738" s="14" t="e">
        <f>IF(ISNUMBER(N3738), 'Dosimetry Worksheet'!I3748, NA())</f>
        <v>#N/A</v>
      </c>
      <c r="P3738" s="14"/>
      <c r="Q3738" s="14" t="e">
        <f t="shared" si="817"/>
        <v>#N/A</v>
      </c>
      <c r="R3738" s="14" t="e">
        <f t="shared" si="818"/>
        <v>#N/A</v>
      </c>
      <c r="T3738" s="14" t="e">
        <f t="shared" si="813"/>
        <v>#N/A</v>
      </c>
      <c r="U3738" s="14" t="e">
        <f t="shared" si="819"/>
        <v>#N/A</v>
      </c>
      <c r="V3738" s="14" t="e">
        <f t="shared" si="814"/>
        <v>#N/A</v>
      </c>
      <c r="W3738" s="14"/>
      <c r="X3738" s="14"/>
      <c r="Y3738" s="18" t="e">
        <f t="shared" si="820"/>
        <v>#N/A</v>
      </c>
      <c r="AE3738" s="18" t="e">
        <f t="shared" si="815"/>
        <v>#N/A</v>
      </c>
      <c r="AF3738" s="18" t="e">
        <f t="shared" si="816"/>
        <v>#N/A</v>
      </c>
      <c r="AG3738" s="18" t="e">
        <f t="shared" si="821"/>
        <v>#DIV/0!</v>
      </c>
      <c r="AH3738" s="18" t="e">
        <f t="shared" si="822"/>
        <v>#N/A</v>
      </c>
      <c r="AJ3738" s="18"/>
      <c r="AK3738" s="18"/>
      <c r="AL3738" s="18"/>
      <c r="AN3738" s="18"/>
      <c r="AO3738" s="18"/>
      <c r="AP3738" s="18"/>
      <c r="AQ3738" s="18"/>
      <c r="AR3738" s="18"/>
      <c r="AS3738" s="18"/>
      <c r="AT3738" s="18"/>
      <c r="AU3738" s="18"/>
      <c r="AV3738" s="18"/>
      <c r="AW3738" s="18"/>
      <c r="AX3738" s="18"/>
      <c r="AY3738" s="18"/>
      <c r="AZ3738" s="18"/>
      <c r="BA3738" s="18"/>
      <c r="BB3738" s="18"/>
      <c r="BC3738" s="18"/>
      <c r="BD3738" s="18"/>
      <c r="BE3738" s="18"/>
      <c r="BF3738" s="18"/>
      <c r="BL3738" s="18" t="e">
        <f t="shared" si="826"/>
        <v>#N/A</v>
      </c>
      <c r="BM3738" s="18" t="e">
        <f t="shared" si="823"/>
        <v>#N/A</v>
      </c>
      <c r="BN3738" s="18" t="e">
        <f t="shared" si="824"/>
        <v>#N/A</v>
      </c>
      <c r="BO3738" s="18" t="e">
        <f t="shared" si="825"/>
        <v>#N/A</v>
      </c>
      <c r="BT3738" s="18"/>
      <c r="BU3738" s="18"/>
      <c r="BV3738" s="18"/>
      <c r="BW3738" s="18"/>
      <c r="BX3738" s="18"/>
    </row>
    <row r="3739" spans="14:76" x14ac:dyDescent="0.25">
      <c r="N3739" s="14" t="e">
        <f>IF(ISNUMBER('Dosimetry Worksheet'!H3749), 'Dosimetry Worksheet'!H3749, NA())</f>
        <v>#N/A</v>
      </c>
      <c r="O3739" s="14" t="e">
        <f>IF(ISNUMBER(N3739), 'Dosimetry Worksheet'!I3749, NA())</f>
        <v>#N/A</v>
      </c>
      <c r="P3739" s="14"/>
      <c r="Q3739" s="14" t="e">
        <f t="shared" si="817"/>
        <v>#N/A</v>
      </c>
      <c r="R3739" s="14" t="e">
        <f t="shared" si="818"/>
        <v>#N/A</v>
      </c>
      <c r="T3739" s="14" t="e">
        <f t="shared" si="813"/>
        <v>#N/A</v>
      </c>
      <c r="U3739" s="14" t="e">
        <f t="shared" si="819"/>
        <v>#N/A</v>
      </c>
      <c r="V3739" s="14" t="e">
        <f t="shared" si="814"/>
        <v>#N/A</v>
      </c>
      <c r="W3739" s="14"/>
      <c r="X3739" s="14"/>
      <c r="Y3739" s="18" t="e">
        <f t="shared" si="820"/>
        <v>#N/A</v>
      </c>
      <c r="AE3739" s="18" t="e">
        <f t="shared" si="815"/>
        <v>#N/A</v>
      </c>
      <c r="AF3739" s="18" t="e">
        <f t="shared" si="816"/>
        <v>#N/A</v>
      </c>
      <c r="AG3739" s="18" t="e">
        <f t="shared" si="821"/>
        <v>#DIV/0!</v>
      </c>
      <c r="AH3739" s="18" t="e">
        <f t="shared" si="822"/>
        <v>#N/A</v>
      </c>
      <c r="AJ3739" s="18"/>
      <c r="AK3739" s="18"/>
      <c r="AL3739" s="18"/>
      <c r="AN3739" s="18"/>
      <c r="AO3739" s="18"/>
      <c r="AP3739" s="18"/>
      <c r="AQ3739" s="18"/>
      <c r="AR3739" s="18"/>
      <c r="AS3739" s="18"/>
      <c r="AT3739" s="18"/>
      <c r="AU3739" s="18"/>
      <c r="AV3739" s="18"/>
      <c r="AW3739" s="18"/>
      <c r="AX3739" s="18"/>
      <c r="AY3739" s="18"/>
      <c r="AZ3739" s="18"/>
      <c r="BA3739" s="18"/>
      <c r="BB3739" s="18"/>
      <c r="BC3739" s="18"/>
      <c r="BD3739" s="18"/>
      <c r="BE3739" s="18"/>
      <c r="BF3739" s="18"/>
      <c r="BL3739" s="18" t="e">
        <f t="shared" si="826"/>
        <v>#N/A</v>
      </c>
      <c r="BM3739" s="18" t="e">
        <f t="shared" si="823"/>
        <v>#N/A</v>
      </c>
      <c r="BN3739" s="18" t="e">
        <f t="shared" si="824"/>
        <v>#N/A</v>
      </c>
      <c r="BO3739" s="18" t="e">
        <f t="shared" si="825"/>
        <v>#N/A</v>
      </c>
      <c r="BT3739" s="18"/>
      <c r="BU3739" s="18"/>
      <c r="BV3739" s="18"/>
      <c r="BW3739" s="18"/>
      <c r="BX3739" s="18"/>
    </row>
    <row r="3740" spans="14:76" x14ac:dyDescent="0.25">
      <c r="N3740" s="14" t="e">
        <f>IF(ISNUMBER('Dosimetry Worksheet'!H3750), 'Dosimetry Worksheet'!H3750, NA())</f>
        <v>#N/A</v>
      </c>
      <c r="O3740" s="14" t="e">
        <f>IF(ISNUMBER(N3740), 'Dosimetry Worksheet'!I3750, NA())</f>
        <v>#N/A</v>
      </c>
      <c r="P3740" s="14"/>
      <c r="Q3740" s="14" t="e">
        <f t="shared" si="817"/>
        <v>#N/A</v>
      </c>
      <c r="R3740" s="14" t="e">
        <f t="shared" si="818"/>
        <v>#N/A</v>
      </c>
      <c r="T3740" s="14" t="e">
        <f t="shared" si="813"/>
        <v>#N/A</v>
      </c>
      <c r="U3740" s="14" t="e">
        <f t="shared" si="819"/>
        <v>#N/A</v>
      </c>
      <c r="V3740" s="14" t="e">
        <f t="shared" si="814"/>
        <v>#N/A</v>
      </c>
      <c r="W3740" s="14"/>
      <c r="X3740" s="14"/>
      <c r="Y3740" s="18" t="e">
        <f t="shared" si="820"/>
        <v>#N/A</v>
      </c>
      <c r="AE3740" s="18" t="e">
        <f t="shared" si="815"/>
        <v>#N/A</v>
      </c>
      <c r="AF3740" s="18" t="e">
        <f t="shared" si="816"/>
        <v>#N/A</v>
      </c>
      <c r="AG3740" s="18" t="e">
        <f t="shared" si="821"/>
        <v>#DIV/0!</v>
      </c>
      <c r="AH3740" s="18" t="e">
        <f t="shared" si="822"/>
        <v>#N/A</v>
      </c>
      <c r="AJ3740" s="18"/>
      <c r="AK3740" s="18"/>
      <c r="AL3740" s="18"/>
      <c r="AN3740" s="18"/>
      <c r="AO3740" s="18"/>
      <c r="AP3740" s="18"/>
      <c r="AQ3740" s="18"/>
      <c r="AR3740" s="18"/>
      <c r="AS3740" s="18"/>
      <c r="AT3740" s="18"/>
      <c r="AU3740" s="18"/>
      <c r="AV3740" s="18"/>
      <c r="AW3740" s="18"/>
      <c r="AX3740" s="18"/>
      <c r="AY3740" s="18"/>
      <c r="AZ3740" s="18"/>
      <c r="BA3740" s="18"/>
      <c r="BB3740" s="18"/>
      <c r="BC3740" s="18"/>
      <c r="BD3740" s="18"/>
      <c r="BE3740" s="18"/>
      <c r="BF3740" s="18"/>
      <c r="BL3740" s="18" t="e">
        <f t="shared" si="826"/>
        <v>#N/A</v>
      </c>
      <c r="BM3740" s="18" t="e">
        <f t="shared" si="823"/>
        <v>#N/A</v>
      </c>
      <c r="BN3740" s="18" t="e">
        <f t="shared" si="824"/>
        <v>#N/A</v>
      </c>
      <c r="BO3740" s="18" t="e">
        <f t="shared" si="825"/>
        <v>#N/A</v>
      </c>
      <c r="BT3740" s="18"/>
      <c r="BU3740" s="18"/>
      <c r="BV3740" s="18"/>
      <c r="BW3740" s="18"/>
      <c r="BX3740" s="18"/>
    </row>
    <row r="3741" spans="14:76" x14ac:dyDescent="0.25">
      <c r="N3741" s="14" t="e">
        <f>IF(ISNUMBER('Dosimetry Worksheet'!H3751), 'Dosimetry Worksheet'!H3751, NA())</f>
        <v>#N/A</v>
      </c>
      <c r="O3741" s="14" t="e">
        <f>IF(ISNUMBER(N3741), 'Dosimetry Worksheet'!I3751, NA())</f>
        <v>#N/A</v>
      </c>
      <c r="P3741" s="14"/>
      <c r="Q3741" s="14" t="e">
        <f t="shared" si="817"/>
        <v>#N/A</v>
      </c>
      <c r="R3741" s="14" t="e">
        <f t="shared" si="818"/>
        <v>#N/A</v>
      </c>
      <c r="T3741" s="14" t="e">
        <f t="shared" si="813"/>
        <v>#N/A</v>
      </c>
      <c r="U3741" s="14" t="e">
        <f t="shared" si="819"/>
        <v>#N/A</v>
      </c>
      <c r="V3741" s="14" t="e">
        <f t="shared" si="814"/>
        <v>#N/A</v>
      </c>
      <c r="W3741" s="14"/>
      <c r="X3741" s="14"/>
      <c r="Y3741" s="18" t="e">
        <f t="shared" si="820"/>
        <v>#N/A</v>
      </c>
      <c r="AE3741" s="18" t="e">
        <f t="shared" si="815"/>
        <v>#N/A</v>
      </c>
      <c r="AF3741" s="18" t="e">
        <f t="shared" si="816"/>
        <v>#N/A</v>
      </c>
      <c r="AG3741" s="18" t="e">
        <f t="shared" si="821"/>
        <v>#DIV/0!</v>
      </c>
      <c r="AH3741" s="18" t="e">
        <f t="shared" si="822"/>
        <v>#N/A</v>
      </c>
      <c r="AJ3741" s="18"/>
      <c r="AK3741" s="18"/>
      <c r="AL3741" s="18"/>
      <c r="AN3741" s="18"/>
      <c r="AO3741" s="18"/>
      <c r="AP3741" s="18"/>
      <c r="AQ3741" s="18"/>
      <c r="AR3741" s="18"/>
      <c r="AS3741" s="18"/>
      <c r="AT3741" s="18"/>
      <c r="AU3741" s="18"/>
      <c r="AV3741" s="18"/>
      <c r="AW3741" s="18"/>
      <c r="AX3741" s="18"/>
      <c r="AY3741" s="18"/>
      <c r="AZ3741" s="18"/>
      <c r="BA3741" s="18"/>
      <c r="BB3741" s="18"/>
      <c r="BC3741" s="18"/>
      <c r="BD3741" s="18"/>
      <c r="BE3741" s="18"/>
      <c r="BF3741" s="18"/>
      <c r="BL3741" s="18" t="e">
        <f t="shared" si="826"/>
        <v>#N/A</v>
      </c>
      <c r="BM3741" s="18" t="e">
        <f t="shared" si="823"/>
        <v>#N/A</v>
      </c>
      <c r="BN3741" s="18" t="e">
        <f t="shared" si="824"/>
        <v>#N/A</v>
      </c>
      <c r="BO3741" s="18" t="e">
        <f t="shared" si="825"/>
        <v>#N/A</v>
      </c>
      <c r="BT3741" s="18"/>
      <c r="BU3741" s="18"/>
      <c r="BV3741" s="18"/>
      <c r="BW3741" s="18"/>
      <c r="BX3741" s="18"/>
    </row>
    <row r="3742" spans="14:76" x14ac:dyDescent="0.25">
      <c r="N3742" s="14" t="e">
        <f>IF(ISNUMBER('Dosimetry Worksheet'!H3752), 'Dosimetry Worksheet'!H3752, NA())</f>
        <v>#N/A</v>
      </c>
      <c r="O3742" s="14" t="e">
        <f>IF(ISNUMBER(N3742), 'Dosimetry Worksheet'!I3752, NA())</f>
        <v>#N/A</v>
      </c>
      <c r="P3742" s="14"/>
      <c r="Q3742" s="14" t="e">
        <f t="shared" si="817"/>
        <v>#N/A</v>
      </c>
      <c r="R3742" s="14" t="e">
        <f t="shared" si="818"/>
        <v>#N/A</v>
      </c>
      <c r="T3742" s="14" t="e">
        <f t="shared" si="813"/>
        <v>#N/A</v>
      </c>
      <c r="U3742" s="14" t="e">
        <f t="shared" si="819"/>
        <v>#N/A</v>
      </c>
      <c r="V3742" s="14" t="e">
        <f t="shared" si="814"/>
        <v>#N/A</v>
      </c>
      <c r="W3742" s="14"/>
      <c r="X3742" s="14"/>
      <c r="Y3742" s="18" t="e">
        <f t="shared" si="820"/>
        <v>#N/A</v>
      </c>
      <c r="AE3742" s="18" t="e">
        <f t="shared" si="815"/>
        <v>#N/A</v>
      </c>
      <c r="AF3742" s="18" t="e">
        <f t="shared" si="816"/>
        <v>#N/A</v>
      </c>
      <c r="AG3742" s="18" t="e">
        <f t="shared" si="821"/>
        <v>#DIV/0!</v>
      </c>
      <c r="AH3742" s="18" t="e">
        <f t="shared" si="822"/>
        <v>#N/A</v>
      </c>
      <c r="AJ3742" s="18"/>
      <c r="AK3742" s="18"/>
      <c r="AL3742" s="18"/>
      <c r="AN3742" s="18"/>
      <c r="AO3742" s="18"/>
      <c r="AP3742" s="18"/>
      <c r="AQ3742" s="18"/>
      <c r="AR3742" s="18"/>
      <c r="AS3742" s="18"/>
      <c r="AT3742" s="18"/>
      <c r="AU3742" s="18"/>
      <c r="AV3742" s="18"/>
      <c r="AW3742" s="18"/>
      <c r="AX3742" s="18"/>
      <c r="AY3742" s="18"/>
      <c r="AZ3742" s="18"/>
      <c r="BA3742" s="18"/>
      <c r="BB3742" s="18"/>
      <c r="BC3742" s="18"/>
      <c r="BD3742" s="18"/>
      <c r="BE3742" s="18"/>
      <c r="BF3742" s="18"/>
      <c r="BL3742" s="18" t="e">
        <f t="shared" si="826"/>
        <v>#N/A</v>
      </c>
      <c r="BM3742" s="18" t="e">
        <f t="shared" si="823"/>
        <v>#N/A</v>
      </c>
      <c r="BN3742" s="18" t="e">
        <f t="shared" si="824"/>
        <v>#N/A</v>
      </c>
      <c r="BO3742" s="18" t="e">
        <f t="shared" si="825"/>
        <v>#N/A</v>
      </c>
      <c r="BT3742" s="18"/>
      <c r="BU3742" s="18"/>
      <c r="BV3742" s="18"/>
      <c r="BW3742" s="18"/>
      <c r="BX3742" s="18"/>
    </row>
    <row r="3743" spans="14:76" x14ac:dyDescent="0.25">
      <c r="N3743" s="14" t="e">
        <f>IF(ISNUMBER('Dosimetry Worksheet'!H3753), 'Dosimetry Worksheet'!H3753, NA())</f>
        <v>#N/A</v>
      </c>
      <c r="O3743" s="14" t="e">
        <f>IF(ISNUMBER(N3743), 'Dosimetry Worksheet'!I3753, NA())</f>
        <v>#N/A</v>
      </c>
      <c r="P3743" s="14"/>
      <c r="Q3743" s="14" t="e">
        <f t="shared" si="817"/>
        <v>#N/A</v>
      </c>
      <c r="R3743" s="14" t="e">
        <f t="shared" si="818"/>
        <v>#N/A</v>
      </c>
      <c r="T3743" s="14" t="e">
        <f t="shared" si="813"/>
        <v>#N/A</v>
      </c>
      <c r="U3743" s="14" t="e">
        <f t="shared" si="819"/>
        <v>#N/A</v>
      </c>
      <c r="V3743" s="14" t="e">
        <f t="shared" si="814"/>
        <v>#N/A</v>
      </c>
      <c r="W3743" s="14"/>
      <c r="X3743" s="14"/>
      <c r="Y3743" s="18" t="e">
        <f t="shared" si="820"/>
        <v>#N/A</v>
      </c>
      <c r="AE3743" s="18" t="e">
        <f t="shared" si="815"/>
        <v>#N/A</v>
      </c>
      <c r="AF3743" s="18" t="e">
        <f t="shared" si="816"/>
        <v>#N/A</v>
      </c>
      <c r="AG3743" s="18" t="e">
        <f t="shared" si="821"/>
        <v>#DIV/0!</v>
      </c>
      <c r="AH3743" s="18" t="e">
        <f t="shared" si="822"/>
        <v>#N/A</v>
      </c>
      <c r="AJ3743" s="18"/>
      <c r="AK3743" s="18"/>
      <c r="AL3743" s="18"/>
      <c r="AN3743" s="18"/>
      <c r="AO3743" s="18"/>
      <c r="AP3743" s="18"/>
      <c r="AQ3743" s="18"/>
      <c r="AR3743" s="18"/>
      <c r="AS3743" s="18"/>
      <c r="AT3743" s="18"/>
      <c r="AU3743" s="18"/>
      <c r="AV3743" s="18"/>
      <c r="AW3743" s="18"/>
      <c r="AX3743" s="18"/>
      <c r="AY3743" s="18"/>
      <c r="AZ3743" s="18"/>
      <c r="BA3743" s="18"/>
      <c r="BB3743" s="18"/>
      <c r="BC3743" s="18"/>
      <c r="BD3743" s="18"/>
      <c r="BE3743" s="18"/>
      <c r="BF3743" s="18"/>
      <c r="BL3743" s="18" t="e">
        <f t="shared" si="826"/>
        <v>#N/A</v>
      </c>
      <c r="BM3743" s="18" t="e">
        <f t="shared" si="823"/>
        <v>#N/A</v>
      </c>
      <c r="BN3743" s="18" t="e">
        <f t="shared" si="824"/>
        <v>#N/A</v>
      </c>
      <c r="BO3743" s="18" t="e">
        <f t="shared" si="825"/>
        <v>#N/A</v>
      </c>
      <c r="BT3743" s="18"/>
      <c r="BU3743" s="18"/>
      <c r="BV3743" s="18"/>
      <c r="BW3743" s="18"/>
      <c r="BX3743" s="18"/>
    </row>
    <row r="3744" spans="14:76" x14ac:dyDescent="0.25">
      <c r="N3744" s="14" t="e">
        <f>IF(ISNUMBER('Dosimetry Worksheet'!H3754), 'Dosimetry Worksheet'!H3754, NA())</f>
        <v>#N/A</v>
      </c>
      <c r="O3744" s="14" t="e">
        <f>IF(ISNUMBER(N3744), 'Dosimetry Worksheet'!I3754, NA())</f>
        <v>#N/A</v>
      </c>
      <c r="P3744" s="14"/>
      <c r="Q3744" s="14" t="e">
        <f t="shared" si="817"/>
        <v>#N/A</v>
      </c>
      <c r="R3744" s="14" t="e">
        <f t="shared" si="818"/>
        <v>#N/A</v>
      </c>
      <c r="T3744" s="14" t="e">
        <f t="shared" si="813"/>
        <v>#N/A</v>
      </c>
      <c r="U3744" s="14" t="e">
        <f t="shared" si="819"/>
        <v>#N/A</v>
      </c>
      <c r="V3744" s="14" t="e">
        <f t="shared" si="814"/>
        <v>#N/A</v>
      </c>
      <c r="W3744" s="14"/>
      <c r="X3744" s="14"/>
      <c r="Y3744" s="18" t="e">
        <f t="shared" si="820"/>
        <v>#N/A</v>
      </c>
      <c r="AE3744" s="18" t="e">
        <f t="shared" si="815"/>
        <v>#N/A</v>
      </c>
      <c r="AF3744" s="18" t="e">
        <f t="shared" si="816"/>
        <v>#N/A</v>
      </c>
      <c r="AG3744" s="18" t="e">
        <f t="shared" si="821"/>
        <v>#DIV/0!</v>
      </c>
      <c r="AH3744" s="18" t="e">
        <f t="shared" si="822"/>
        <v>#N/A</v>
      </c>
      <c r="AJ3744" s="18"/>
      <c r="AK3744" s="18"/>
      <c r="AL3744" s="18"/>
      <c r="AN3744" s="18"/>
      <c r="AO3744" s="18"/>
      <c r="AP3744" s="18"/>
      <c r="AQ3744" s="18"/>
      <c r="AR3744" s="18"/>
      <c r="AS3744" s="18"/>
      <c r="AT3744" s="18"/>
      <c r="AU3744" s="18"/>
      <c r="AV3744" s="18"/>
      <c r="AW3744" s="18"/>
      <c r="AX3744" s="18"/>
      <c r="AY3744" s="18"/>
      <c r="AZ3744" s="18"/>
      <c r="BA3744" s="18"/>
      <c r="BB3744" s="18"/>
      <c r="BC3744" s="18"/>
      <c r="BD3744" s="18"/>
      <c r="BE3744" s="18"/>
      <c r="BF3744" s="18"/>
      <c r="BL3744" s="18" t="e">
        <f t="shared" si="826"/>
        <v>#N/A</v>
      </c>
      <c r="BM3744" s="18" t="e">
        <f t="shared" si="823"/>
        <v>#N/A</v>
      </c>
      <c r="BN3744" s="18" t="e">
        <f t="shared" si="824"/>
        <v>#N/A</v>
      </c>
      <c r="BO3744" s="18" t="e">
        <f t="shared" si="825"/>
        <v>#N/A</v>
      </c>
      <c r="BT3744" s="18"/>
      <c r="BU3744" s="18"/>
      <c r="BV3744" s="18"/>
      <c r="BW3744" s="18"/>
      <c r="BX3744" s="18"/>
    </row>
    <row r="3745" spans="14:76" x14ac:dyDescent="0.25">
      <c r="N3745" s="14" t="e">
        <f>IF(ISNUMBER('Dosimetry Worksheet'!H3755), 'Dosimetry Worksheet'!H3755, NA())</f>
        <v>#N/A</v>
      </c>
      <c r="O3745" s="14" t="e">
        <f>IF(ISNUMBER(N3745), 'Dosimetry Worksheet'!I3755, NA())</f>
        <v>#N/A</v>
      </c>
      <c r="P3745" s="14"/>
      <c r="Q3745" s="14" t="e">
        <f t="shared" si="817"/>
        <v>#N/A</v>
      </c>
      <c r="R3745" s="14" t="e">
        <f t="shared" si="818"/>
        <v>#N/A</v>
      </c>
      <c r="T3745" s="14" t="e">
        <f t="shared" si="813"/>
        <v>#N/A</v>
      </c>
      <c r="U3745" s="14" t="e">
        <f t="shared" si="819"/>
        <v>#N/A</v>
      </c>
      <c r="V3745" s="14" t="e">
        <f t="shared" si="814"/>
        <v>#N/A</v>
      </c>
      <c r="W3745" s="14"/>
      <c r="X3745" s="14"/>
      <c r="Y3745" s="18" t="e">
        <f t="shared" si="820"/>
        <v>#N/A</v>
      </c>
      <c r="AE3745" s="18" t="e">
        <f t="shared" si="815"/>
        <v>#N/A</v>
      </c>
      <c r="AF3745" s="18" t="e">
        <f t="shared" si="816"/>
        <v>#N/A</v>
      </c>
      <c r="AG3745" s="18" t="e">
        <f t="shared" si="821"/>
        <v>#DIV/0!</v>
      </c>
      <c r="AH3745" s="18" t="e">
        <f t="shared" si="822"/>
        <v>#N/A</v>
      </c>
      <c r="AJ3745" s="18"/>
      <c r="AK3745" s="18"/>
      <c r="AL3745" s="18"/>
      <c r="AN3745" s="18"/>
      <c r="AO3745" s="18"/>
      <c r="AP3745" s="18"/>
      <c r="AQ3745" s="18"/>
      <c r="AR3745" s="18"/>
      <c r="AS3745" s="18"/>
      <c r="AT3745" s="18"/>
      <c r="AU3745" s="18"/>
      <c r="AV3745" s="18"/>
      <c r="AW3745" s="18"/>
      <c r="AX3745" s="18"/>
      <c r="AY3745" s="18"/>
      <c r="AZ3745" s="18"/>
      <c r="BA3745" s="18"/>
      <c r="BB3745" s="18"/>
      <c r="BC3745" s="18"/>
      <c r="BD3745" s="18"/>
      <c r="BE3745" s="18"/>
      <c r="BF3745" s="18"/>
      <c r="BL3745" s="18" t="e">
        <f t="shared" si="826"/>
        <v>#N/A</v>
      </c>
      <c r="BM3745" s="18" t="e">
        <f t="shared" si="823"/>
        <v>#N/A</v>
      </c>
      <c r="BN3745" s="18" t="e">
        <f t="shared" si="824"/>
        <v>#N/A</v>
      </c>
      <c r="BO3745" s="18" t="e">
        <f t="shared" si="825"/>
        <v>#N/A</v>
      </c>
      <c r="BT3745" s="18"/>
      <c r="BU3745" s="18"/>
      <c r="BV3745" s="18"/>
      <c r="BW3745" s="18"/>
      <c r="BX3745" s="18"/>
    </row>
    <row r="3746" spans="14:76" x14ac:dyDescent="0.25">
      <c r="N3746" s="14" t="e">
        <f>IF(ISNUMBER('Dosimetry Worksheet'!H3756), 'Dosimetry Worksheet'!H3756, NA())</f>
        <v>#N/A</v>
      </c>
      <c r="O3746" s="14" t="e">
        <f>IF(ISNUMBER(N3746), 'Dosimetry Worksheet'!I3756, NA())</f>
        <v>#N/A</v>
      </c>
      <c r="P3746" s="14"/>
      <c r="Q3746" s="14" t="e">
        <f t="shared" si="817"/>
        <v>#N/A</v>
      </c>
      <c r="R3746" s="14" t="e">
        <f t="shared" si="818"/>
        <v>#N/A</v>
      </c>
      <c r="T3746" s="14" t="e">
        <f t="shared" si="813"/>
        <v>#N/A</v>
      </c>
      <c r="U3746" s="14" t="e">
        <f t="shared" si="819"/>
        <v>#N/A</v>
      </c>
      <c r="V3746" s="14" t="e">
        <f t="shared" si="814"/>
        <v>#N/A</v>
      </c>
      <c r="W3746" s="14"/>
      <c r="X3746" s="14"/>
      <c r="Y3746" s="18" t="e">
        <f t="shared" si="820"/>
        <v>#N/A</v>
      </c>
      <c r="AE3746" s="18" t="e">
        <f t="shared" si="815"/>
        <v>#N/A</v>
      </c>
      <c r="AF3746" s="18" t="e">
        <f t="shared" si="816"/>
        <v>#N/A</v>
      </c>
      <c r="AG3746" s="18" t="e">
        <f t="shared" si="821"/>
        <v>#DIV/0!</v>
      </c>
      <c r="AH3746" s="18" t="e">
        <f t="shared" si="822"/>
        <v>#N/A</v>
      </c>
      <c r="AJ3746" s="18"/>
      <c r="AK3746" s="18"/>
      <c r="AL3746" s="18"/>
      <c r="AN3746" s="18"/>
      <c r="AO3746" s="18"/>
      <c r="AP3746" s="18"/>
      <c r="AQ3746" s="18"/>
      <c r="AR3746" s="18"/>
      <c r="AS3746" s="18"/>
      <c r="AT3746" s="18"/>
      <c r="AU3746" s="18"/>
      <c r="AV3746" s="18"/>
      <c r="AW3746" s="18"/>
      <c r="AX3746" s="18"/>
      <c r="AY3746" s="18"/>
      <c r="AZ3746" s="18"/>
      <c r="BA3746" s="18"/>
      <c r="BB3746" s="18"/>
      <c r="BC3746" s="18"/>
      <c r="BD3746" s="18"/>
      <c r="BE3746" s="18"/>
      <c r="BF3746" s="18"/>
      <c r="BL3746" s="18" t="e">
        <f t="shared" si="826"/>
        <v>#N/A</v>
      </c>
      <c r="BM3746" s="18" t="e">
        <f t="shared" si="823"/>
        <v>#N/A</v>
      </c>
      <c r="BN3746" s="18" t="e">
        <f t="shared" si="824"/>
        <v>#N/A</v>
      </c>
      <c r="BO3746" s="18" t="e">
        <f t="shared" si="825"/>
        <v>#N/A</v>
      </c>
      <c r="BT3746" s="18"/>
      <c r="BU3746" s="18"/>
      <c r="BV3746" s="18"/>
      <c r="BW3746" s="18"/>
      <c r="BX3746" s="18"/>
    </row>
    <row r="3747" spans="14:76" x14ac:dyDescent="0.25">
      <c r="N3747" s="14" t="e">
        <f>IF(ISNUMBER('Dosimetry Worksheet'!H3757), 'Dosimetry Worksheet'!H3757, NA())</f>
        <v>#N/A</v>
      </c>
      <c r="O3747" s="14" t="e">
        <f>IF(ISNUMBER(N3747), 'Dosimetry Worksheet'!I3757, NA())</f>
        <v>#N/A</v>
      </c>
      <c r="P3747" s="14"/>
      <c r="Q3747" s="14" t="e">
        <f t="shared" si="817"/>
        <v>#N/A</v>
      </c>
      <c r="R3747" s="14" t="e">
        <f t="shared" si="818"/>
        <v>#N/A</v>
      </c>
      <c r="T3747" s="14" t="e">
        <f t="shared" si="813"/>
        <v>#N/A</v>
      </c>
      <c r="U3747" s="14" t="e">
        <f t="shared" si="819"/>
        <v>#N/A</v>
      </c>
      <c r="V3747" s="14" t="e">
        <f t="shared" si="814"/>
        <v>#N/A</v>
      </c>
      <c r="W3747" s="14"/>
      <c r="X3747" s="14"/>
      <c r="Y3747" s="18" t="e">
        <f t="shared" si="820"/>
        <v>#N/A</v>
      </c>
      <c r="AE3747" s="18" t="e">
        <f t="shared" si="815"/>
        <v>#N/A</v>
      </c>
      <c r="AF3747" s="18" t="e">
        <f t="shared" si="816"/>
        <v>#N/A</v>
      </c>
      <c r="AG3747" s="18" t="e">
        <f t="shared" si="821"/>
        <v>#DIV/0!</v>
      </c>
      <c r="AH3747" s="18" t="e">
        <f t="shared" si="822"/>
        <v>#N/A</v>
      </c>
      <c r="AJ3747" s="18"/>
      <c r="AK3747" s="18"/>
      <c r="AL3747" s="18"/>
      <c r="AN3747" s="18"/>
      <c r="AO3747" s="18"/>
      <c r="AP3747" s="18"/>
      <c r="AQ3747" s="18"/>
      <c r="AR3747" s="18"/>
      <c r="AS3747" s="18"/>
      <c r="AT3747" s="18"/>
      <c r="AU3747" s="18"/>
      <c r="AV3747" s="18"/>
      <c r="AW3747" s="18"/>
      <c r="AX3747" s="18"/>
      <c r="AY3747" s="18"/>
      <c r="AZ3747" s="18"/>
      <c r="BA3747" s="18"/>
      <c r="BB3747" s="18"/>
      <c r="BC3747" s="18"/>
      <c r="BD3747" s="18"/>
      <c r="BE3747" s="18"/>
      <c r="BF3747" s="18"/>
      <c r="BL3747" s="18" t="e">
        <f t="shared" si="826"/>
        <v>#N/A</v>
      </c>
      <c r="BM3747" s="18" t="e">
        <f t="shared" si="823"/>
        <v>#N/A</v>
      </c>
      <c r="BN3747" s="18" t="e">
        <f t="shared" si="824"/>
        <v>#N/A</v>
      </c>
      <c r="BO3747" s="18" t="e">
        <f t="shared" si="825"/>
        <v>#N/A</v>
      </c>
      <c r="BT3747" s="18"/>
      <c r="BU3747" s="18"/>
      <c r="BV3747" s="18"/>
      <c r="BW3747" s="18"/>
      <c r="BX3747" s="18"/>
    </row>
    <row r="3748" spans="14:76" x14ac:dyDescent="0.25">
      <c r="N3748" s="14" t="e">
        <f>IF(ISNUMBER('Dosimetry Worksheet'!H3758), 'Dosimetry Worksheet'!H3758, NA())</f>
        <v>#N/A</v>
      </c>
      <c r="O3748" s="14" t="e">
        <f>IF(ISNUMBER(N3748), 'Dosimetry Worksheet'!I3758, NA())</f>
        <v>#N/A</v>
      </c>
      <c r="P3748" s="14"/>
      <c r="Q3748" s="14" t="e">
        <f t="shared" si="817"/>
        <v>#N/A</v>
      </c>
      <c r="R3748" s="14" t="e">
        <f t="shared" si="818"/>
        <v>#N/A</v>
      </c>
      <c r="T3748" s="14" t="e">
        <f t="shared" si="813"/>
        <v>#N/A</v>
      </c>
      <c r="U3748" s="14" t="e">
        <f t="shared" si="819"/>
        <v>#N/A</v>
      </c>
      <c r="V3748" s="14" t="e">
        <f t="shared" si="814"/>
        <v>#N/A</v>
      </c>
      <c r="W3748" s="14"/>
      <c r="X3748" s="14"/>
      <c r="Y3748" s="18" t="e">
        <f t="shared" si="820"/>
        <v>#N/A</v>
      </c>
      <c r="AE3748" s="18" t="e">
        <f t="shared" si="815"/>
        <v>#N/A</v>
      </c>
      <c r="AF3748" s="18" t="e">
        <f t="shared" si="816"/>
        <v>#N/A</v>
      </c>
      <c r="AG3748" s="18" t="e">
        <f t="shared" si="821"/>
        <v>#DIV/0!</v>
      </c>
      <c r="AH3748" s="18" t="e">
        <f t="shared" si="822"/>
        <v>#N/A</v>
      </c>
      <c r="AJ3748" s="18"/>
      <c r="AK3748" s="18"/>
      <c r="AL3748" s="18"/>
      <c r="AN3748" s="18"/>
      <c r="AO3748" s="18"/>
      <c r="AP3748" s="18"/>
      <c r="AQ3748" s="18"/>
      <c r="AR3748" s="18"/>
      <c r="AS3748" s="18"/>
      <c r="AT3748" s="18"/>
      <c r="AU3748" s="18"/>
      <c r="AV3748" s="18"/>
      <c r="AW3748" s="18"/>
      <c r="AX3748" s="18"/>
      <c r="AY3748" s="18"/>
      <c r="AZ3748" s="18"/>
      <c r="BA3748" s="18"/>
      <c r="BB3748" s="18"/>
      <c r="BC3748" s="18"/>
      <c r="BD3748" s="18"/>
      <c r="BE3748" s="18"/>
      <c r="BF3748" s="18"/>
      <c r="BL3748" s="18" t="e">
        <f t="shared" si="826"/>
        <v>#N/A</v>
      </c>
      <c r="BM3748" s="18" t="e">
        <f t="shared" si="823"/>
        <v>#N/A</v>
      </c>
      <c r="BN3748" s="18" t="e">
        <f t="shared" si="824"/>
        <v>#N/A</v>
      </c>
      <c r="BO3748" s="18" t="e">
        <f t="shared" si="825"/>
        <v>#N/A</v>
      </c>
      <c r="BT3748" s="18"/>
      <c r="BU3748" s="18"/>
      <c r="BV3748" s="18"/>
      <c r="BW3748" s="18"/>
      <c r="BX3748" s="18"/>
    </row>
    <row r="3749" spans="14:76" x14ac:dyDescent="0.25">
      <c r="N3749" s="14" t="e">
        <f>IF(ISNUMBER('Dosimetry Worksheet'!H3759), 'Dosimetry Worksheet'!H3759, NA())</f>
        <v>#N/A</v>
      </c>
      <c r="O3749" s="14" t="e">
        <f>IF(ISNUMBER(N3749), 'Dosimetry Worksheet'!I3759, NA())</f>
        <v>#N/A</v>
      </c>
      <c r="P3749" s="14"/>
      <c r="Q3749" s="14" t="e">
        <f t="shared" si="817"/>
        <v>#N/A</v>
      </c>
      <c r="R3749" s="14" t="e">
        <f t="shared" si="818"/>
        <v>#N/A</v>
      </c>
      <c r="T3749" s="14" t="e">
        <f t="shared" si="813"/>
        <v>#N/A</v>
      </c>
      <c r="U3749" s="14" t="e">
        <f t="shared" si="819"/>
        <v>#N/A</v>
      </c>
      <c r="V3749" s="14" t="e">
        <f t="shared" si="814"/>
        <v>#N/A</v>
      </c>
      <c r="W3749" s="14"/>
      <c r="X3749" s="14"/>
      <c r="Y3749" s="18" t="e">
        <f t="shared" si="820"/>
        <v>#N/A</v>
      </c>
      <c r="AE3749" s="18" t="e">
        <f t="shared" si="815"/>
        <v>#N/A</v>
      </c>
      <c r="AF3749" s="18" t="e">
        <f t="shared" si="816"/>
        <v>#N/A</v>
      </c>
      <c r="AG3749" s="18" t="e">
        <f t="shared" si="821"/>
        <v>#DIV/0!</v>
      </c>
      <c r="AH3749" s="18" t="e">
        <f t="shared" si="822"/>
        <v>#N/A</v>
      </c>
      <c r="AJ3749" s="18"/>
      <c r="AK3749" s="18"/>
      <c r="AL3749" s="18"/>
      <c r="AN3749" s="18"/>
      <c r="AO3749" s="18"/>
      <c r="AP3749" s="18"/>
      <c r="AQ3749" s="18"/>
      <c r="AR3749" s="18"/>
      <c r="AS3749" s="18"/>
      <c r="AT3749" s="18"/>
      <c r="AU3749" s="18"/>
      <c r="AV3749" s="18"/>
      <c r="AW3749" s="18"/>
      <c r="AX3749" s="18"/>
      <c r="AY3749" s="18"/>
      <c r="AZ3749" s="18"/>
      <c r="BA3749" s="18"/>
      <c r="BB3749" s="18"/>
      <c r="BC3749" s="18"/>
      <c r="BD3749" s="18"/>
      <c r="BE3749" s="18"/>
      <c r="BF3749" s="18"/>
      <c r="BL3749" s="18" t="e">
        <f t="shared" si="826"/>
        <v>#N/A</v>
      </c>
      <c r="BM3749" s="18" t="e">
        <f t="shared" si="823"/>
        <v>#N/A</v>
      </c>
      <c r="BN3749" s="18" t="e">
        <f t="shared" si="824"/>
        <v>#N/A</v>
      </c>
      <c r="BO3749" s="18" t="e">
        <f t="shared" si="825"/>
        <v>#N/A</v>
      </c>
      <c r="BT3749" s="18"/>
      <c r="BU3749" s="18"/>
      <c r="BV3749" s="18"/>
      <c r="BW3749" s="18"/>
      <c r="BX3749" s="18"/>
    </row>
    <row r="3750" spans="14:76" x14ac:dyDescent="0.25">
      <c r="N3750" s="14" t="e">
        <f>IF(ISNUMBER('Dosimetry Worksheet'!H3760), 'Dosimetry Worksheet'!H3760, NA())</f>
        <v>#N/A</v>
      </c>
      <c r="O3750" s="14" t="e">
        <f>IF(ISNUMBER(N3750), 'Dosimetry Worksheet'!I3760, NA())</f>
        <v>#N/A</v>
      </c>
      <c r="P3750" s="14"/>
      <c r="Q3750" s="14" t="e">
        <f t="shared" si="817"/>
        <v>#N/A</v>
      </c>
      <c r="R3750" s="14" t="e">
        <f t="shared" si="818"/>
        <v>#N/A</v>
      </c>
      <c r="T3750" s="14" t="e">
        <f t="shared" si="813"/>
        <v>#N/A</v>
      </c>
      <c r="U3750" s="14" t="e">
        <f t="shared" si="819"/>
        <v>#N/A</v>
      </c>
      <c r="V3750" s="14" t="e">
        <f t="shared" si="814"/>
        <v>#N/A</v>
      </c>
      <c r="W3750" s="14"/>
      <c r="X3750" s="14"/>
      <c r="Y3750" s="18" t="e">
        <f t="shared" si="820"/>
        <v>#N/A</v>
      </c>
      <c r="AE3750" s="18" t="e">
        <f t="shared" si="815"/>
        <v>#N/A</v>
      </c>
      <c r="AF3750" s="18" t="e">
        <f t="shared" si="816"/>
        <v>#N/A</v>
      </c>
      <c r="AG3750" s="18" t="e">
        <f t="shared" si="821"/>
        <v>#DIV/0!</v>
      </c>
      <c r="AH3750" s="18" t="e">
        <f t="shared" si="822"/>
        <v>#N/A</v>
      </c>
      <c r="AJ3750" s="18"/>
      <c r="AK3750" s="18"/>
      <c r="AL3750" s="18"/>
      <c r="AN3750" s="18"/>
      <c r="AO3750" s="18"/>
      <c r="AP3750" s="18"/>
      <c r="AQ3750" s="18"/>
      <c r="AR3750" s="18"/>
      <c r="AS3750" s="18"/>
      <c r="AT3750" s="18"/>
      <c r="AU3750" s="18"/>
      <c r="AV3750" s="18"/>
      <c r="AW3750" s="18"/>
      <c r="AX3750" s="18"/>
      <c r="AY3750" s="18"/>
      <c r="AZ3750" s="18"/>
      <c r="BA3750" s="18"/>
      <c r="BB3750" s="18"/>
      <c r="BC3750" s="18"/>
      <c r="BD3750" s="18"/>
      <c r="BE3750" s="18"/>
      <c r="BF3750" s="18"/>
      <c r="BL3750" s="18" t="e">
        <f t="shared" si="826"/>
        <v>#N/A</v>
      </c>
      <c r="BM3750" s="18" t="e">
        <f t="shared" si="823"/>
        <v>#N/A</v>
      </c>
      <c r="BN3750" s="18" t="e">
        <f t="shared" si="824"/>
        <v>#N/A</v>
      </c>
      <c r="BO3750" s="18" t="e">
        <f t="shared" si="825"/>
        <v>#N/A</v>
      </c>
      <c r="BT3750" s="18"/>
      <c r="BU3750" s="18"/>
      <c r="BV3750" s="18"/>
      <c r="BW3750" s="18"/>
      <c r="BX3750" s="18"/>
    </row>
    <row r="3751" spans="14:76" x14ac:dyDescent="0.25">
      <c r="N3751" s="14" t="e">
        <f>IF(ISNUMBER('Dosimetry Worksheet'!H3761), 'Dosimetry Worksheet'!H3761, NA())</f>
        <v>#N/A</v>
      </c>
      <c r="O3751" s="14" t="e">
        <f>IF(ISNUMBER(N3751), 'Dosimetry Worksheet'!I3761, NA())</f>
        <v>#N/A</v>
      </c>
      <c r="P3751" s="14"/>
      <c r="Q3751" s="14" t="e">
        <f t="shared" si="817"/>
        <v>#N/A</v>
      </c>
      <c r="R3751" s="14" t="e">
        <f t="shared" si="818"/>
        <v>#N/A</v>
      </c>
      <c r="T3751" s="14" t="e">
        <f t="shared" si="813"/>
        <v>#N/A</v>
      </c>
      <c r="U3751" s="14" t="e">
        <f t="shared" si="819"/>
        <v>#N/A</v>
      </c>
      <c r="V3751" s="14" t="e">
        <f t="shared" si="814"/>
        <v>#N/A</v>
      </c>
      <c r="W3751" s="14"/>
      <c r="X3751" s="14"/>
      <c r="Y3751" s="18" t="e">
        <f t="shared" si="820"/>
        <v>#N/A</v>
      </c>
      <c r="AE3751" s="18" t="e">
        <f t="shared" si="815"/>
        <v>#N/A</v>
      </c>
      <c r="AF3751" s="18" t="e">
        <f t="shared" si="816"/>
        <v>#N/A</v>
      </c>
      <c r="AG3751" s="18" t="e">
        <f t="shared" si="821"/>
        <v>#DIV/0!</v>
      </c>
      <c r="AH3751" s="18" t="e">
        <f t="shared" si="822"/>
        <v>#N/A</v>
      </c>
      <c r="AJ3751" s="18"/>
      <c r="AK3751" s="18"/>
      <c r="AL3751" s="18"/>
      <c r="AN3751" s="18"/>
      <c r="AO3751" s="18"/>
      <c r="AP3751" s="18"/>
      <c r="AQ3751" s="18"/>
      <c r="AR3751" s="18"/>
      <c r="AS3751" s="18"/>
      <c r="AT3751" s="18"/>
      <c r="AU3751" s="18"/>
      <c r="AV3751" s="18"/>
      <c r="AW3751" s="18"/>
      <c r="AX3751" s="18"/>
      <c r="AY3751" s="18"/>
      <c r="AZ3751" s="18"/>
      <c r="BA3751" s="18"/>
      <c r="BB3751" s="18"/>
      <c r="BC3751" s="18"/>
      <c r="BD3751" s="18"/>
      <c r="BE3751" s="18"/>
      <c r="BF3751" s="18"/>
      <c r="BL3751" s="18" t="e">
        <f t="shared" si="826"/>
        <v>#N/A</v>
      </c>
      <c r="BM3751" s="18" t="e">
        <f t="shared" si="823"/>
        <v>#N/A</v>
      </c>
      <c r="BN3751" s="18" t="e">
        <f t="shared" si="824"/>
        <v>#N/A</v>
      </c>
      <c r="BO3751" s="18" t="e">
        <f t="shared" si="825"/>
        <v>#N/A</v>
      </c>
      <c r="BT3751" s="18"/>
      <c r="BU3751" s="18"/>
      <c r="BV3751" s="18"/>
      <c r="BW3751" s="18"/>
      <c r="BX3751" s="18"/>
    </row>
    <row r="3752" spans="14:76" x14ac:dyDescent="0.25">
      <c r="N3752" s="14" t="e">
        <f>IF(ISNUMBER('Dosimetry Worksheet'!H3762), 'Dosimetry Worksheet'!H3762, NA())</f>
        <v>#N/A</v>
      </c>
      <c r="O3752" s="14" t="e">
        <f>IF(ISNUMBER(N3752), 'Dosimetry Worksheet'!I3762, NA())</f>
        <v>#N/A</v>
      </c>
      <c r="P3752" s="14"/>
      <c r="Q3752" s="14" t="e">
        <f t="shared" si="817"/>
        <v>#N/A</v>
      </c>
      <c r="R3752" s="14" t="e">
        <f t="shared" si="818"/>
        <v>#N/A</v>
      </c>
      <c r="T3752" s="14" t="e">
        <f t="shared" si="813"/>
        <v>#N/A</v>
      </c>
      <c r="U3752" s="14" t="e">
        <f t="shared" si="819"/>
        <v>#N/A</v>
      </c>
      <c r="V3752" s="14" t="e">
        <f t="shared" si="814"/>
        <v>#N/A</v>
      </c>
      <c r="W3752" s="14"/>
      <c r="X3752" s="14"/>
      <c r="Y3752" s="18" t="e">
        <f t="shared" si="820"/>
        <v>#N/A</v>
      </c>
      <c r="AE3752" s="18" t="e">
        <f t="shared" si="815"/>
        <v>#N/A</v>
      </c>
      <c r="AF3752" s="18" t="e">
        <f t="shared" si="816"/>
        <v>#N/A</v>
      </c>
      <c r="AG3752" s="18" t="e">
        <f t="shared" si="821"/>
        <v>#DIV/0!</v>
      </c>
      <c r="AH3752" s="18" t="e">
        <f t="shared" si="822"/>
        <v>#N/A</v>
      </c>
      <c r="AJ3752" s="18"/>
      <c r="AK3752" s="18"/>
      <c r="AL3752" s="18"/>
      <c r="AN3752" s="18"/>
      <c r="AO3752" s="18"/>
      <c r="AP3752" s="18"/>
      <c r="AQ3752" s="18"/>
      <c r="AR3752" s="18"/>
      <c r="AS3752" s="18"/>
      <c r="AT3752" s="18"/>
      <c r="AU3752" s="18"/>
      <c r="AV3752" s="18"/>
      <c r="AW3752" s="18"/>
      <c r="AX3752" s="18"/>
      <c r="AY3752" s="18"/>
      <c r="AZ3752" s="18"/>
      <c r="BA3752" s="18"/>
      <c r="BB3752" s="18"/>
      <c r="BC3752" s="18"/>
      <c r="BD3752" s="18"/>
      <c r="BE3752" s="18"/>
      <c r="BF3752" s="18"/>
      <c r="BL3752" s="18" t="e">
        <f t="shared" si="826"/>
        <v>#N/A</v>
      </c>
      <c r="BM3752" s="18" t="e">
        <f t="shared" si="823"/>
        <v>#N/A</v>
      </c>
      <c r="BN3752" s="18" t="e">
        <f t="shared" si="824"/>
        <v>#N/A</v>
      </c>
      <c r="BO3752" s="18" t="e">
        <f t="shared" si="825"/>
        <v>#N/A</v>
      </c>
      <c r="BT3752" s="18"/>
      <c r="BU3752" s="18"/>
      <c r="BV3752" s="18"/>
      <c r="BW3752" s="18"/>
      <c r="BX3752" s="18"/>
    </row>
    <row r="3753" spans="14:76" x14ac:dyDescent="0.25">
      <c r="N3753" s="14" t="e">
        <f>IF(ISNUMBER('Dosimetry Worksheet'!H3763), 'Dosimetry Worksheet'!H3763, NA())</f>
        <v>#N/A</v>
      </c>
      <c r="O3753" s="14" t="e">
        <f>IF(ISNUMBER(N3753), 'Dosimetry Worksheet'!I3763, NA())</f>
        <v>#N/A</v>
      </c>
      <c r="P3753" s="14"/>
      <c r="Q3753" s="14" t="e">
        <f t="shared" si="817"/>
        <v>#N/A</v>
      </c>
      <c r="R3753" s="14" t="e">
        <f t="shared" si="818"/>
        <v>#N/A</v>
      </c>
      <c r="T3753" s="14" t="e">
        <f t="shared" si="813"/>
        <v>#N/A</v>
      </c>
      <c r="U3753" s="14" t="e">
        <f t="shared" si="819"/>
        <v>#N/A</v>
      </c>
      <c r="V3753" s="14" t="e">
        <f t="shared" si="814"/>
        <v>#N/A</v>
      </c>
      <c r="W3753" s="14"/>
      <c r="X3753" s="14"/>
      <c r="Y3753" s="18" t="e">
        <f t="shared" si="820"/>
        <v>#N/A</v>
      </c>
      <c r="AE3753" s="18" t="e">
        <f t="shared" si="815"/>
        <v>#N/A</v>
      </c>
      <c r="AF3753" s="18" t="e">
        <f t="shared" si="816"/>
        <v>#N/A</v>
      </c>
      <c r="AG3753" s="18" t="e">
        <f t="shared" si="821"/>
        <v>#DIV/0!</v>
      </c>
      <c r="AH3753" s="18" t="e">
        <f t="shared" si="822"/>
        <v>#N/A</v>
      </c>
      <c r="AJ3753" s="18"/>
      <c r="AK3753" s="18"/>
      <c r="AL3753" s="18"/>
      <c r="AN3753" s="18"/>
      <c r="AO3753" s="18"/>
      <c r="AP3753" s="18"/>
      <c r="AQ3753" s="18"/>
      <c r="AR3753" s="18"/>
      <c r="AS3753" s="18"/>
      <c r="AT3753" s="18"/>
      <c r="AU3753" s="18"/>
      <c r="AV3753" s="18"/>
      <c r="AW3753" s="18"/>
      <c r="AX3753" s="18"/>
      <c r="AY3753" s="18"/>
      <c r="AZ3753" s="18"/>
      <c r="BA3753" s="18"/>
      <c r="BB3753" s="18"/>
      <c r="BC3753" s="18"/>
      <c r="BD3753" s="18"/>
      <c r="BE3753" s="18"/>
      <c r="BF3753" s="18"/>
      <c r="BL3753" s="18" t="e">
        <f t="shared" si="826"/>
        <v>#N/A</v>
      </c>
      <c r="BM3753" s="18" t="e">
        <f t="shared" si="823"/>
        <v>#N/A</v>
      </c>
      <c r="BN3753" s="18" t="e">
        <f t="shared" si="824"/>
        <v>#N/A</v>
      </c>
      <c r="BO3753" s="18" t="e">
        <f t="shared" si="825"/>
        <v>#N/A</v>
      </c>
      <c r="BT3753" s="18"/>
      <c r="BU3753" s="18"/>
      <c r="BV3753" s="18"/>
      <c r="BW3753" s="18"/>
      <c r="BX3753" s="18"/>
    </row>
    <row r="3754" spans="14:76" x14ac:dyDescent="0.25">
      <c r="N3754" s="14" t="e">
        <f>IF(ISNUMBER('Dosimetry Worksheet'!H3764), 'Dosimetry Worksheet'!H3764, NA())</f>
        <v>#N/A</v>
      </c>
      <c r="O3754" s="14" t="e">
        <f>IF(ISNUMBER(N3754), 'Dosimetry Worksheet'!I3764, NA())</f>
        <v>#N/A</v>
      </c>
      <c r="P3754" s="14"/>
      <c r="Q3754" s="14" t="e">
        <f t="shared" si="817"/>
        <v>#N/A</v>
      </c>
      <c r="R3754" s="14" t="e">
        <f t="shared" si="818"/>
        <v>#N/A</v>
      </c>
      <c r="T3754" s="14" t="e">
        <f t="shared" si="813"/>
        <v>#N/A</v>
      </c>
      <c r="U3754" s="14" t="e">
        <f t="shared" si="819"/>
        <v>#N/A</v>
      </c>
      <c r="V3754" s="14" t="e">
        <f t="shared" si="814"/>
        <v>#N/A</v>
      </c>
      <c r="W3754" s="14"/>
      <c r="X3754" s="14"/>
      <c r="Y3754" s="18" t="e">
        <f t="shared" si="820"/>
        <v>#N/A</v>
      </c>
      <c r="AE3754" s="18" t="e">
        <f t="shared" si="815"/>
        <v>#N/A</v>
      </c>
      <c r="AF3754" s="18" t="e">
        <f t="shared" si="816"/>
        <v>#N/A</v>
      </c>
      <c r="AG3754" s="18" t="e">
        <f t="shared" si="821"/>
        <v>#DIV/0!</v>
      </c>
      <c r="AH3754" s="18" t="e">
        <f t="shared" si="822"/>
        <v>#N/A</v>
      </c>
      <c r="AJ3754" s="18"/>
      <c r="AK3754" s="18"/>
      <c r="AL3754" s="18"/>
      <c r="AN3754" s="18"/>
      <c r="AO3754" s="18"/>
      <c r="AP3754" s="18"/>
      <c r="AQ3754" s="18"/>
      <c r="AR3754" s="18"/>
      <c r="AS3754" s="18"/>
      <c r="AT3754" s="18"/>
      <c r="AU3754" s="18"/>
      <c r="AV3754" s="18"/>
      <c r="AW3754" s="18"/>
      <c r="AX3754" s="18"/>
      <c r="AY3754" s="18"/>
      <c r="AZ3754" s="18"/>
      <c r="BA3754" s="18"/>
      <c r="BB3754" s="18"/>
      <c r="BC3754" s="18"/>
      <c r="BD3754" s="18"/>
      <c r="BE3754" s="18"/>
      <c r="BF3754" s="18"/>
      <c r="BL3754" s="18" t="e">
        <f t="shared" si="826"/>
        <v>#N/A</v>
      </c>
      <c r="BM3754" s="18" t="e">
        <f t="shared" si="823"/>
        <v>#N/A</v>
      </c>
      <c r="BN3754" s="18" t="e">
        <f t="shared" si="824"/>
        <v>#N/A</v>
      </c>
      <c r="BO3754" s="18" t="e">
        <f t="shared" si="825"/>
        <v>#N/A</v>
      </c>
      <c r="BT3754" s="18"/>
      <c r="BU3754" s="18"/>
      <c r="BV3754" s="18"/>
      <c r="BW3754" s="18"/>
      <c r="BX3754" s="18"/>
    </row>
    <row r="3755" spans="14:76" x14ac:dyDescent="0.25">
      <c r="N3755" s="14" t="e">
        <f>IF(ISNUMBER('Dosimetry Worksheet'!H3765), 'Dosimetry Worksheet'!H3765, NA())</f>
        <v>#N/A</v>
      </c>
      <c r="O3755" s="14" t="e">
        <f>IF(ISNUMBER(N3755), 'Dosimetry Worksheet'!I3765, NA())</f>
        <v>#N/A</v>
      </c>
      <c r="P3755" s="14"/>
      <c r="Q3755" s="14" t="e">
        <f t="shared" si="817"/>
        <v>#N/A</v>
      </c>
      <c r="R3755" s="14" t="e">
        <f t="shared" si="818"/>
        <v>#N/A</v>
      </c>
      <c r="T3755" s="14" t="e">
        <f t="shared" si="813"/>
        <v>#N/A</v>
      </c>
      <c r="U3755" s="14" t="e">
        <f t="shared" si="819"/>
        <v>#N/A</v>
      </c>
      <c r="V3755" s="14" t="e">
        <f t="shared" si="814"/>
        <v>#N/A</v>
      </c>
      <c r="W3755" s="14"/>
      <c r="X3755" s="14"/>
      <c r="Y3755" s="18" t="e">
        <f t="shared" si="820"/>
        <v>#N/A</v>
      </c>
      <c r="AE3755" s="18" t="e">
        <f t="shared" si="815"/>
        <v>#N/A</v>
      </c>
      <c r="AF3755" s="18" t="e">
        <f t="shared" si="816"/>
        <v>#N/A</v>
      </c>
      <c r="AG3755" s="18" t="e">
        <f t="shared" si="821"/>
        <v>#DIV/0!</v>
      </c>
      <c r="AH3755" s="18" t="e">
        <f t="shared" si="822"/>
        <v>#N/A</v>
      </c>
      <c r="AJ3755" s="18"/>
      <c r="AK3755" s="18"/>
      <c r="AL3755" s="18"/>
      <c r="AN3755" s="18"/>
      <c r="AO3755" s="18"/>
      <c r="AP3755" s="18"/>
      <c r="AQ3755" s="18"/>
      <c r="AR3755" s="18"/>
      <c r="AS3755" s="18"/>
      <c r="AT3755" s="18"/>
      <c r="AU3755" s="18"/>
      <c r="AV3755" s="18"/>
      <c r="AW3755" s="18"/>
      <c r="AX3755" s="18"/>
      <c r="AY3755" s="18"/>
      <c r="AZ3755" s="18"/>
      <c r="BA3755" s="18"/>
      <c r="BB3755" s="18"/>
      <c r="BC3755" s="18"/>
      <c r="BD3755" s="18"/>
      <c r="BE3755" s="18"/>
      <c r="BF3755" s="18"/>
      <c r="BL3755" s="18" t="e">
        <f t="shared" si="826"/>
        <v>#N/A</v>
      </c>
      <c r="BM3755" s="18" t="e">
        <f t="shared" si="823"/>
        <v>#N/A</v>
      </c>
      <c r="BN3755" s="18" t="e">
        <f t="shared" si="824"/>
        <v>#N/A</v>
      </c>
      <c r="BO3755" s="18" t="e">
        <f t="shared" si="825"/>
        <v>#N/A</v>
      </c>
      <c r="BT3755" s="18"/>
      <c r="BU3755" s="18"/>
      <c r="BV3755" s="18"/>
      <c r="BW3755" s="18"/>
      <c r="BX3755" s="18"/>
    </row>
    <row r="3756" spans="14:76" x14ac:dyDescent="0.25">
      <c r="N3756" s="14" t="e">
        <f>IF(ISNUMBER('Dosimetry Worksheet'!H3766), 'Dosimetry Worksheet'!H3766, NA())</f>
        <v>#N/A</v>
      </c>
      <c r="O3756" s="14" t="e">
        <f>IF(ISNUMBER(N3756), 'Dosimetry Worksheet'!I3766, NA())</f>
        <v>#N/A</v>
      </c>
      <c r="P3756" s="14"/>
      <c r="Q3756" s="14" t="e">
        <f t="shared" si="817"/>
        <v>#N/A</v>
      </c>
      <c r="R3756" s="14" t="e">
        <f t="shared" si="818"/>
        <v>#N/A</v>
      </c>
      <c r="T3756" s="14" t="e">
        <f t="shared" si="813"/>
        <v>#N/A</v>
      </c>
      <c r="U3756" s="14" t="e">
        <f t="shared" si="819"/>
        <v>#N/A</v>
      </c>
      <c r="V3756" s="14" t="e">
        <f t="shared" si="814"/>
        <v>#N/A</v>
      </c>
      <c r="W3756" s="14"/>
      <c r="X3756" s="14"/>
      <c r="Y3756" s="18" t="e">
        <f t="shared" si="820"/>
        <v>#N/A</v>
      </c>
      <c r="AE3756" s="18" t="e">
        <f t="shared" si="815"/>
        <v>#N/A</v>
      </c>
      <c r="AF3756" s="18" t="e">
        <f t="shared" si="816"/>
        <v>#N/A</v>
      </c>
      <c r="AG3756" s="18" t="e">
        <f t="shared" si="821"/>
        <v>#DIV/0!</v>
      </c>
      <c r="AH3756" s="18" t="e">
        <f t="shared" si="822"/>
        <v>#N/A</v>
      </c>
      <c r="AJ3756" s="18"/>
      <c r="AK3756" s="18"/>
      <c r="AL3756" s="18"/>
      <c r="AN3756" s="18"/>
      <c r="AO3756" s="18"/>
      <c r="AP3756" s="18"/>
      <c r="AQ3756" s="18"/>
      <c r="AR3756" s="18"/>
      <c r="AS3756" s="18"/>
      <c r="AT3756" s="18"/>
      <c r="AU3756" s="18"/>
      <c r="AV3756" s="18"/>
      <c r="AW3756" s="18"/>
      <c r="AX3756" s="18"/>
      <c r="AY3756" s="18"/>
      <c r="AZ3756" s="18"/>
      <c r="BA3756" s="18"/>
      <c r="BB3756" s="18"/>
      <c r="BC3756" s="18"/>
      <c r="BD3756" s="18"/>
      <c r="BE3756" s="18"/>
      <c r="BF3756" s="18"/>
      <c r="BL3756" s="18" t="e">
        <f t="shared" si="826"/>
        <v>#N/A</v>
      </c>
      <c r="BM3756" s="18" t="e">
        <f t="shared" si="823"/>
        <v>#N/A</v>
      </c>
      <c r="BN3756" s="18" t="e">
        <f t="shared" si="824"/>
        <v>#N/A</v>
      </c>
      <c r="BO3756" s="18" t="e">
        <f t="shared" si="825"/>
        <v>#N/A</v>
      </c>
      <c r="BT3756" s="18"/>
      <c r="BU3756" s="18"/>
      <c r="BV3756" s="18"/>
      <c r="BW3756" s="18"/>
      <c r="BX3756" s="18"/>
    </row>
    <row r="3757" spans="14:76" x14ac:dyDescent="0.25">
      <c r="N3757" s="14" t="e">
        <f>IF(ISNUMBER('Dosimetry Worksheet'!H3767), 'Dosimetry Worksheet'!H3767, NA())</f>
        <v>#N/A</v>
      </c>
      <c r="O3757" s="14" t="e">
        <f>IF(ISNUMBER(N3757), 'Dosimetry Worksheet'!I3767, NA())</f>
        <v>#N/A</v>
      </c>
      <c r="P3757" s="14"/>
      <c r="Q3757" s="14" t="e">
        <f t="shared" si="817"/>
        <v>#N/A</v>
      </c>
      <c r="R3757" s="14" t="e">
        <f t="shared" si="818"/>
        <v>#N/A</v>
      </c>
      <c r="T3757" s="14" t="e">
        <f t="shared" si="813"/>
        <v>#N/A</v>
      </c>
      <c r="U3757" s="14" t="e">
        <f t="shared" si="819"/>
        <v>#N/A</v>
      </c>
      <c r="V3757" s="14" t="e">
        <f t="shared" si="814"/>
        <v>#N/A</v>
      </c>
      <c r="W3757" s="14"/>
      <c r="X3757" s="14"/>
      <c r="Y3757" s="18" t="e">
        <f t="shared" si="820"/>
        <v>#N/A</v>
      </c>
      <c r="AE3757" s="18" t="e">
        <f t="shared" si="815"/>
        <v>#N/A</v>
      </c>
      <c r="AF3757" s="18" t="e">
        <f t="shared" si="816"/>
        <v>#N/A</v>
      </c>
      <c r="AG3757" s="18" t="e">
        <f t="shared" si="821"/>
        <v>#DIV/0!</v>
      </c>
      <c r="AH3757" s="18" t="e">
        <f t="shared" si="822"/>
        <v>#N/A</v>
      </c>
      <c r="AJ3757" s="18"/>
      <c r="AK3757" s="18"/>
      <c r="AL3757" s="18"/>
      <c r="AN3757" s="18"/>
      <c r="AO3757" s="18"/>
      <c r="AP3757" s="18"/>
      <c r="AQ3757" s="18"/>
      <c r="AR3757" s="18"/>
      <c r="AS3757" s="18"/>
      <c r="AT3757" s="18"/>
      <c r="AU3757" s="18"/>
      <c r="AV3757" s="18"/>
      <c r="AW3757" s="18"/>
      <c r="AX3757" s="18"/>
      <c r="AY3757" s="18"/>
      <c r="AZ3757" s="18"/>
      <c r="BA3757" s="18"/>
      <c r="BB3757" s="18"/>
      <c r="BC3757" s="18"/>
      <c r="BD3757" s="18"/>
      <c r="BE3757" s="18"/>
      <c r="BF3757" s="18"/>
      <c r="BL3757" s="18" t="e">
        <f t="shared" si="826"/>
        <v>#N/A</v>
      </c>
      <c r="BM3757" s="18" t="e">
        <f t="shared" si="823"/>
        <v>#N/A</v>
      </c>
      <c r="BN3757" s="18" t="e">
        <f t="shared" si="824"/>
        <v>#N/A</v>
      </c>
      <c r="BO3757" s="18" t="e">
        <f t="shared" si="825"/>
        <v>#N/A</v>
      </c>
      <c r="BT3757" s="18"/>
      <c r="BU3757" s="18"/>
      <c r="BV3757" s="18"/>
      <c r="BW3757" s="18"/>
      <c r="BX3757" s="18"/>
    </row>
    <row r="3758" spans="14:76" x14ac:dyDescent="0.25">
      <c r="N3758" s="14" t="e">
        <f>IF(ISNUMBER('Dosimetry Worksheet'!H3768), 'Dosimetry Worksheet'!H3768, NA())</f>
        <v>#N/A</v>
      </c>
      <c r="O3758" s="14" t="e">
        <f>IF(ISNUMBER(N3758), 'Dosimetry Worksheet'!I3768, NA())</f>
        <v>#N/A</v>
      </c>
      <c r="P3758" s="14"/>
      <c r="Q3758" s="14" t="e">
        <f t="shared" si="817"/>
        <v>#N/A</v>
      </c>
      <c r="R3758" s="14" t="e">
        <f t="shared" si="818"/>
        <v>#N/A</v>
      </c>
      <c r="T3758" s="14" t="e">
        <f t="shared" si="813"/>
        <v>#N/A</v>
      </c>
      <c r="U3758" s="14" t="e">
        <f t="shared" si="819"/>
        <v>#N/A</v>
      </c>
      <c r="V3758" s="14" t="e">
        <f t="shared" si="814"/>
        <v>#N/A</v>
      </c>
      <c r="W3758" s="14"/>
      <c r="X3758" s="14"/>
      <c r="Y3758" s="18" t="e">
        <f t="shared" si="820"/>
        <v>#N/A</v>
      </c>
      <c r="AE3758" s="18" t="e">
        <f t="shared" si="815"/>
        <v>#N/A</v>
      </c>
      <c r="AF3758" s="18" t="e">
        <f t="shared" si="816"/>
        <v>#N/A</v>
      </c>
      <c r="AG3758" s="18" t="e">
        <f t="shared" si="821"/>
        <v>#DIV/0!</v>
      </c>
      <c r="AH3758" s="18" t="e">
        <f t="shared" si="822"/>
        <v>#N/A</v>
      </c>
      <c r="AJ3758" s="18"/>
      <c r="AK3758" s="18"/>
      <c r="AL3758" s="18"/>
      <c r="AN3758" s="18"/>
      <c r="AO3758" s="18"/>
      <c r="AP3758" s="18"/>
      <c r="AQ3758" s="18"/>
      <c r="AR3758" s="18"/>
      <c r="AS3758" s="18"/>
      <c r="AT3758" s="18"/>
      <c r="AU3758" s="18"/>
      <c r="AV3758" s="18"/>
      <c r="AW3758" s="18"/>
      <c r="AX3758" s="18"/>
      <c r="AY3758" s="18"/>
      <c r="AZ3758" s="18"/>
      <c r="BA3758" s="18"/>
      <c r="BB3758" s="18"/>
      <c r="BC3758" s="18"/>
      <c r="BD3758" s="18"/>
      <c r="BE3758" s="18"/>
      <c r="BF3758" s="18"/>
      <c r="BL3758" s="18" t="e">
        <f t="shared" si="826"/>
        <v>#N/A</v>
      </c>
      <c r="BM3758" s="18" t="e">
        <f t="shared" si="823"/>
        <v>#N/A</v>
      </c>
      <c r="BN3758" s="18" t="e">
        <f t="shared" si="824"/>
        <v>#N/A</v>
      </c>
      <c r="BO3758" s="18" t="e">
        <f t="shared" si="825"/>
        <v>#N/A</v>
      </c>
      <c r="BT3758" s="18"/>
      <c r="BU3758" s="18"/>
      <c r="BV3758" s="18"/>
      <c r="BW3758" s="18"/>
      <c r="BX3758" s="18"/>
    </row>
    <row r="3759" spans="14:76" x14ac:dyDescent="0.25">
      <c r="N3759" s="14" t="e">
        <f>IF(ISNUMBER('Dosimetry Worksheet'!H3769), 'Dosimetry Worksheet'!H3769, NA())</f>
        <v>#N/A</v>
      </c>
      <c r="O3759" s="14" t="e">
        <f>IF(ISNUMBER(N3759), 'Dosimetry Worksheet'!I3769, NA())</f>
        <v>#N/A</v>
      </c>
      <c r="P3759" s="14"/>
      <c r="Q3759" s="14" t="e">
        <f t="shared" si="817"/>
        <v>#N/A</v>
      </c>
      <c r="R3759" s="14" t="e">
        <f t="shared" si="818"/>
        <v>#N/A</v>
      </c>
      <c r="T3759" s="14" t="e">
        <f t="shared" si="813"/>
        <v>#N/A</v>
      </c>
      <c r="U3759" s="14" t="e">
        <f t="shared" si="819"/>
        <v>#N/A</v>
      </c>
      <c r="V3759" s="14" t="e">
        <f t="shared" si="814"/>
        <v>#N/A</v>
      </c>
      <c r="W3759" s="14"/>
      <c r="X3759" s="14"/>
      <c r="Y3759" s="18" t="e">
        <f t="shared" si="820"/>
        <v>#N/A</v>
      </c>
      <c r="AE3759" s="18" t="e">
        <f t="shared" si="815"/>
        <v>#N/A</v>
      </c>
      <c r="AF3759" s="18" t="e">
        <f t="shared" si="816"/>
        <v>#N/A</v>
      </c>
      <c r="AG3759" s="18" t="e">
        <f t="shared" si="821"/>
        <v>#DIV/0!</v>
      </c>
      <c r="AH3759" s="18" t="e">
        <f t="shared" si="822"/>
        <v>#N/A</v>
      </c>
      <c r="AJ3759" s="18"/>
      <c r="AK3759" s="18"/>
      <c r="AL3759" s="18"/>
      <c r="AN3759" s="18"/>
      <c r="AO3759" s="18"/>
      <c r="AP3759" s="18"/>
      <c r="AQ3759" s="18"/>
      <c r="AR3759" s="18"/>
      <c r="AS3759" s="18"/>
      <c r="AT3759" s="18"/>
      <c r="AU3759" s="18"/>
      <c r="AV3759" s="18"/>
      <c r="AW3759" s="18"/>
      <c r="AX3759" s="18"/>
      <c r="AY3759" s="18"/>
      <c r="AZ3759" s="18"/>
      <c r="BA3759" s="18"/>
      <c r="BB3759" s="18"/>
      <c r="BC3759" s="18"/>
      <c r="BD3759" s="18"/>
      <c r="BE3759" s="18"/>
      <c r="BF3759" s="18"/>
      <c r="BL3759" s="18" t="e">
        <f t="shared" si="826"/>
        <v>#N/A</v>
      </c>
      <c r="BM3759" s="18" t="e">
        <f t="shared" si="823"/>
        <v>#N/A</v>
      </c>
      <c r="BN3759" s="18" t="e">
        <f t="shared" si="824"/>
        <v>#N/A</v>
      </c>
      <c r="BO3759" s="18" t="e">
        <f t="shared" si="825"/>
        <v>#N/A</v>
      </c>
      <c r="BT3759" s="18"/>
      <c r="BU3759" s="18"/>
      <c r="BV3759" s="18"/>
      <c r="BW3759" s="18"/>
      <c r="BX3759" s="18"/>
    </row>
    <row r="3760" spans="14:76" x14ac:dyDescent="0.25">
      <c r="N3760" s="14" t="e">
        <f>IF(ISNUMBER('Dosimetry Worksheet'!H3770), 'Dosimetry Worksheet'!H3770, NA())</f>
        <v>#N/A</v>
      </c>
      <c r="O3760" s="14" t="e">
        <f>IF(ISNUMBER(N3760), 'Dosimetry Worksheet'!I3770, NA())</f>
        <v>#N/A</v>
      </c>
      <c r="P3760" s="14"/>
      <c r="Q3760" s="14" t="e">
        <f t="shared" si="817"/>
        <v>#N/A</v>
      </c>
      <c r="R3760" s="14" t="e">
        <f t="shared" si="818"/>
        <v>#N/A</v>
      </c>
      <c r="T3760" s="14" t="e">
        <f t="shared" si="813"/>
        <v>#N/A</v>
      </c>
      <c r="U3760" s="14" t="e">
        <f t="shared" si="819"/>
        <v>#N/A</v>
      </c>
      <c r="V3760" s="14" t="e">
        <f t="shared" si="814"/>
        <v>#N/A</v>
      </c>
      <c r="W3760" s="14"/>
      <c r="X3760" s="14"/>
      <c r="Y3760" s="18" t="e">
        <f t="shared" si="820"/>
        <v>#N/A</v>
      </c>
      <c r="AE3760" s="18" t="e">
        <f t="shared" si="815"/>
        <v>#N/A</v>
      </c>
      <c r="AF3760" s="18" t="e">
        <f t="shared" si="816"/>
        <v>#N/A</v>
      </c>
      <c r="AG3760" s="18" t="e">
        <f t="shared" si="821"/>
        <v>#DIV/0!</v>
      </c>
      <c r="AH3760" s="18" t="e">
        <f t="shared" si="822"/>
        <v>#N/A</v>
      </c>
      <c r="AJ3760" s="18"/>
      <c r="AK3760" s="18"/>
      <c r="AL3760" s="18"/>
      <c r="AN3760" s="18"/>
      <c r="AO3760" s="18"/>
      <c r="AP3760" s="18"/>
      <c r="AQ3760" s="18"/>
      <c r="AR3760" s="18"/>
      <c r="AS3760" s="18"/>
      <c r="AT3760" s="18"/>
      <c r="AU3760" s="18"/>
      <c r="AV3760" s="18"/>
      <c r="AW3760" s="18"/>
      <c r="AX3760" s="18"/>
      <c r="AY3760" s="18"/>
      <c r="AZ3760" s="18"/>
      <c r="BA3760" s="18"/>
      <c r="BB3760" s="18"/>
      <c r="BC3760" s="18"/>
      <c r="BD3760" s="18"/>
      <c r="BE3760" s="18"/>
      <c r="BF3760" s="18"/>
      <c r="BL3760" s="18" t="e">
        <f t="shared" si="826"/>
        <v>#N/A</v>
      </c>
      <c r="BM3760" s="18" t="e">
        <f t="shared" si="823"/>
        <v>#N/A</v>
      </c>
      <c r="BN3760" s="18" t="e">
        <f t="shared" si="824"/>
        <v>#N/A</v>
      </c>
      <c r="BO3760" s="18" t="e">
        <f t="shared" si="825"/>
        <v>#N/A</v>
      </c>
      <c r="BT3760" s="18"/>
      <c r="BU3760" s="18"/>
      <c r="BV3760" s="18"/>
      <c r="BW3760" s="18"/>
      <c r="BX3760" s="18"/>
    </row>
    <row r="3761" spans="14:76" x14ac:dyDescent="0.25">
      <c r="N3761" s="14" t="e">
        <f>IF(ISNUMBER('Dosimetry Worksheet'!H3771), 'Dosimetry Worksheet'!H3771, NA())</f>
        <v>#N/A</v>
      </c>
      <c r="O3761" s="14" t="e">
        <f>IF(ISNUMBER(N3761), 'Dosimetry Worksheet'!I3771, NA())</f>
        <v>#N/A</v>
      </c>
      <c r="P3761" s="14"/>
      <c r="Q3761" s="14" t="e">
        <f t="shared" si="817"/>
        <v>#N/A</v>
      </c>
      <c r="R3761" s="14" t="e">
        <f t="shared" si="818"/>
        <v>#N/A</v>
      </c>
      <c r="T3761" s="14" t="e">
        <f t="shared" si="813"/>
        <v>#N/A</v>
      </c>
      <c r="U3761" s="14" t="e">
        <f t="shared" si="819"/>
        <v>#N/A</v>
      </c>
      <c r="V3761" s="14" t="e">
        <f t="shared" si="814"/>
        <v>#N/A</v>
      </c>
      <c r="W3761" s="14"/>
      <c r="X3761" s="14"/>
      <c r="Y3761" s="18" t="e">
        <f t="shared" si="820"/>
        <v>#N/A</v>
      </c>
      <c r="AE3761" s="18" t="e">
        <f t="shared" si="815"/>
        <v>#N/A</v>
      </c>
      <c r="AF3761" s="18" t="e">
        <f t="shared" si="816"/>
        <v>#N/A</v>
      </c>
      <c r="AG3761" s="18" t="e">
        <f t="shared" si="821"/>
        <v>#DIV/0!</v>
      </c>
      <c r="AH3761" s="18" t="e">
        <f t="shared" si="822"/>
        <v>#N/A</v>
      </c>
      <c r="AJ3761" s="18"/>
      <c r="AK3761" s="18"/>
      <c r="AL3761" s="18"/>
      <c r="AN3761" s="18"/>
      <c r="AO3761" s="18"/>
      <c r="AP3761" s="18"/>
      <c r="AQ3761" s="18"/>
      <c r="AR3761" s="18"/>
      <c r="AS3761" s="18"/>
      <c r="AT3761" s="18"/>
      <c r="AU3761" s="18"/>
      <c r="AV3761" s="18"/>
      <c r="AW3761" s="18"/>
      <c r="AX3761" s="18"/>
      <c r="AY3761" s="18"/>
      <c r="AZ3761" s="18"/>
      <c r="BA3761" s="18"/>
      <c r="BB3761" s="18"/>
      <c r="BC3761" s="18"/>
      <c r="BD3761" s="18"/>
      <c r="BE3761" s="18"/>
      <c r="BF3761" s="18"/>
      <c r="BL3761" s="18" t="e">
        <f t="shared" si="826"/>
        <v>#N/A</v>
      </c>
      <c r="BM3761" s="18" t="e">
        <f t="shared" si="823"/>
        <v>#N/A</v>
      </c>
      <c r="BN3761" s="18" t="e">
        <f t="shared" si="824"/>
        <v>#N/A</v>
      </c>
      <c r="BO3761" s="18" t="e">
        <f t="shared" si="825"/>
        <v>#N/A</v>
      </c>
      <c r="BT3761" s="18"/>
      <c r="BU3761" s="18"/>
      <c r="BV3761" s="18"/>
      <c r="BW3761" s="18"/>
      <c r="BX3761" s="18"/>
    </row>
    <row r="3762" spans="14:76" x14ac:dyDescent="0.25">
      <c r="N3762" s="14" t="e">
        <f>IF(ISNUMBER('Dosimetry Worksheet'!H3772), 'Dosimetry Worksheet'!H3772, NA())</f>
        <v>#N/A</v>
      </c>
      <c r="O3762" s="14" t="e">
        <f>IF(ISNUMBER(N3762), 'Dosimetry Worksheet'!I3772, NA())</f>
        <v>#N/A</v>
      </c>
      <c r="P3762" s="14"/>
      <c r="Q3762" s="14" t="e">
        <f t="shared" si="817"/>
        <v>#N/A</v>
      </c>
      <c r="R3762" s="14" t="e">
        <f t="shared" si="818"/>
        <v>#N/A</v>
      </c>
      <c r="T3762" s="14" t="e">
        <f t="shared" si="813"/>
        <v>#N/A</v>
      </c>
      <c r="U3762" s="14" t="e">
        <f t="shared" si="819"/>
        <v>#N/A</v>
      </c>
      <c r="V3762" s="14" t="e">
        <f t="shared" si="814"/>
        <v>#N/A</v>
      </c>
      <c r="W3762" s="14"/>
      <c r="X3762" s="14"/>
      <c r="Y3762" s="18" t="e">
        <f t="shared" si="820"/>
        <v>#N/A</v>
      </c>
      <c r="AE3762" s="18" t="e">
        <f t="shared" si="815"/>
        <v>#N/A</v>
      </c>
      <c r="AF3762" s="18" t="e">
        <f t="shared" si="816"/>
        <v>#N/A</v>
      </c>
      <c r="AG3762" s="18" t="e">
        <f t="shared" si="821"/>
        <v>#DIV/0!</v>
      </c>
      <c r="AH3762" s="18" t="e">
        <f t="shared" si="822"/>
        <v>#N/A</v>
      </c>
      <c r="AJ3762" s="18"/>
      <c r="AK3762" s="18"/>
      <c r="AL3762" s="18"/>
      <c r="AN3762" s="18"/>
      <c r="AO3762" s="18"/>
      <c r="AP3762" s="18"/>
      <c r="AQ3762" s="18"/>
      <c r="AR3762" s="18"/>
      <c r="AS3762" s="18"/>
      <c r="AT3762" s="18"/>
      <c r="AU3762" s="18"/>
      <c r="AV3762" s="18"/>
      <c r="AW3762" s="18"/>
      <c r="AX3762" s="18"/>
      <c r="AY3762" s="18"/>
      <c r="AZ3762" s="18"/>
      <c r="BA3762" s="18"/>
      <c r="BB3762" s="18"/>
      <c r="BC3762" s="18"/>
      <c r="BD3762" s="18"/>
      <c r="BE3762" s="18"/>
      <c r="BF3762" s="18"/>
      <c r="BL3762" s="18" t="e">
        <f t="shared" si="826"/>
        <v>#N/A</v>
      </c>
      <c r="BM3762" s="18" t="e">
        <f t="shared" si="823"/>
        <v>#N/A</v>
      </c>
      <c r="BN3762" s="18" t="e">
        <f t="shared" si="824"/>
        <v>#N/A</v>
      </c>
      <c r="BO3762" s="18" t="e">
        <f t="shared" si="825"/>
        <v>#N/A</v>
      </c>
      <c r="BT3762" s="18"/>
      <c r="BU3762" s="18"/>
      <c r="BV3762" s="18"/>
      <c r="BW3762" s="18"/>
      <c r="BX3762" s="18"/>
    </row>
    <row r="3763" spans="14:76" x14ac:dyDescent="0.25">
      <c r="N3763" s="14" t="e">
        <f>IF(ISNUMBER('Dosimetry Worksheet'!H3773), 'Dosimetry Worksheet'!H3773, NA())</f>
        <v>#N/A</v>
      </c>
      <c r="O3763" s="14" t="e">
        <f>IF(ISNUMBER(N3763), 'Dosimetry Worksheet'!I3773, NA())</f>
        <v>#N/A</v>
      </c>
      <c r="P3763" s="14"/>
      <c r="Q3763" s="14" t="e">
        <f t="shared" si="817"/>
        <v>#N/A</v>
      </c>
      <c r="R3763" s="14" t="e">
        <f t="shared" si="818"/>
        <v>#N/A</v>
      </c>
      <c r="T3763" s="14" t="e">
        <f t="shared" si="813"/>
        <v>#N/A</v>
      </c>
      <c r="U3763" s="14" t="e">
        <f t="shared" si="819"/>
        <v>#N/A</v>
      </c>
      <c r="V3763" s="14" t="e">
        <f t="shared" si="814"/>
        <v>#N/A</v>
      </c>
      <c r="W3763" s="14"/>
      <c r="X3763" s="14"/>
      <c r="Y3763" s="18" t="e">
        <f t="shared" si="820"/>
        <v>#N/A</v>
      </c>
      <c r="AE3763" s="18" t="e">
        <f t="shared" si="815"/>
        <v>#N/A</v>
      </c>
      <c r="AF3763" s="18" t="e">
        <f t="shared" si="816"/>
        <v>#N/A</v>
      </c>
      <c r="AG3763" s="18" t="e">
        <f t="shared" si="821"/>
        <v>#DIV/0!</v>
      </c>
      <c r="AH3763" s="18" t="e">
        <f t="shared" si="822"/>
        <v>#N/A</v>
      </c>
      <c r="AJ3763" s="18"/>
      <c r="AK3763" s="18"/>
      <c r="AL3763" s="18"/>
      <c r="AN3763" s="18"/>
      <c r="AO3763" s="18"/>
      <c r="AP3763" s="18"/>
      <c r="AQ3763" s="18"/>
      <c r="AR3763" s="18"/>
      <c r="AS3763" s="18"/>
      <c r="AT3763" s="18"/>
      <c r="AU3763" s="18"/>
      <c r="AV3763" s="18"/>
      <c r="AW3763" s="18"/>
      <c r="AX3763" s="18"/>
      <c r="AY3763" s="18"/>
      <c r="AZ3763" s="18"/>
      <c r="BA3763" s="18"/>
      <c r="BB3763" s="18"/>
      <c r="BC3763" s="18"/>
      <c r="BD3763" s="18"/>
      <c r="BE3763" s="18"/>
      <c r="BF3763" s="18"/>
      <c r="BL3763" s="18" t="e">
        <f t="shared" si="826"/>
        <v>#N/A</v>
      </c>
      <c r="BM3763" s="18" t="e">
        <f t="shared" si="823"/>
        <v>#N/A</v>
      </c>
      <c r="BN3763" s="18" t="e">
        <f t="shared" si="824"/>
        <v>#N/A</v>
      </c>
      <c r="BO3763" s="18" t="e">
        <f t="shared" si="825"/>
        <v>#N/A</v>
      </c>
      <c r="BT3763" s="18"/>
      <c r="BU3763" s="18"/>
      <c r="BV3763" s="18"/>
      <c r="BW3763" s="18"/>
      <c r="BX3763" s="18"/>
    </row>
    <row r="3764" spans="14:76" x14ac:dyDescent="0.25">
      <c r="N3764" s="14" t="e">
        <f>IF(ISNUMBER('Dosimetry Worksheet'!H3774), 'Dosimetry Worksheet'!H3774, NA())</f>
        <v>#N/A</v>
      </c>
      <c r="O3764" s="14" t="e">
        <f>IF(ISNUMBER(N3764), 'Dosimetry Worksheet'!I3774, NA())</f>
        <v>#N/A</v>
      </c>
      <c r="P3764" s="14"/>
      <c r="Q3764" s="14" t="e">
        <f t="shared" si="817"/>
        <v>#N/A</v>
      </c>
      <c r="R3764" s="14" t="e">
        <f t="shared" si="818"/>
        <v>#N/A</v>
      </c>
      <c r="T3764" s="14" t="e">
        <f t="shared" si="813"/>
        <v>#N/A</v>
      </c>
      <c r="U3764" s="14" t="e">
        <f t="shared" si="819"/>
        <v>#N/A</v>
      </c>
      <c r="V3764" s="14" t="e">
        <f t="shared" si="814"/>
        <v>#N/A</v>
      </c>
      <c r="W3764" s="14"/>
      <c r="X3764" s="14"/>
      <c r="Y3764" s="18" t="e">
        <f t="shared" si="820"/>
        <v>#N/A</v>
      </c>
      <c r="AE3764" s="18" t="e">
        <f t="shared" si="815"/>
        <v>#N/A</v>
      </c>
      <c r="AF3764" s="18" t="e">
        <f t="shared" si="816"/>
        <v>#N/A</v>
      </c>
      <c r="AG3764" s="18" t="e">
        <f t="shared" si="821"/>
        <v>#DIV/0!</v>
      </c>
      <c r="AH3764" s="18" t="e">
        <f t="shared" si="822"/>
        <v>#N/A</v>
      </c>
      <c r="AJ3764" s="18"/>
      <c r="AK3764" s="18"/>
      <c r="AL3764" s="18"/>
      <c r="AN3764" s="18"/>
      <c r="AO3764" s="18"/>
      <c r="AP3764" s="18"/>
      <c r="AQ3764" s="18"/>
      <c r="AR3764" s="18"/>
      <c r="AS3764" s="18"/>
      <c r="AT3764" s="18"/>
      <c r="AU3764" s="18"/>
      <c r="AV3764" s="18"/>
      <c r="AW3764" s="18"/>
      <c r="AX3764" s="18"/>
      <c r="AY3764" s="18"/>
      <c r="AZ3764" s="18"/>
      <c r="BA3764" s="18"/>
      <c r="BB3764" s="18"/>
      <c r="BC3764" s="18"/>
      <c r="BD3764" s="18"/>
      <c r="BE3764" s="18"/>
      <c r="BF3764" s="18"/>
      <c r="BL3764" s="18" t="e">
        <f t="shared" si="826"/>
        <v>#N/A</v>
      </c>
      <c r="BM3764" s="18" t="e">
        <f t="shared" si="823"/>
        <v>#N/A</v>
      </c>
      <c r="BN3764" s="18" t="e">
        <f t="shared" si="824"/>
        <v>#N/A</v>
      </c>
      <c r="BO3764" s="18" t="e">
        <f t="shared" si="825"/>
        <v>#N/A</v>
      </c>
      <c r="BT3764" s="18"/>
      <c r="BU3764" s="18"/>
      <c r="BV3764" s="18"/>
      <c r="BW3764" s="18"/>
      <c r="BX3764" s="18"/>
    </row>
    <row r="3765" spans="14:76" x14ac:dyDescent="0.25">
      <c r="N3765" s="14" t="e">
        <f>IF(ISNUMBER('Dosimetry Worksheet'!H3775), 'Dosimetry Worksheet'!H3775, NA())</f>
        <v>#N/A</v>
      </c>
      <c r="O3765" s="14" t="e">
        <f>IF(ISNUMBER(N3765), 'Dosimetry Worksheet'!I3775, NA())</f>
        <v>#N/A</v>
      </c>
      <c r="P3765" s="14"/>
      <c r="Q3765" s="14" t="e">
        <f t="shared" si="817"/>
        <v>#N/A</v>
      </c>
      <c r="R3765" s="14" t="e">
        <f t="shared" si="818"/>
        <v>#N/A</v>
      </c>
      <c r="T3765" s="14" t="e">
        <f t="shared" si="813"/>
        <v>#N/A</v>
      </c>
      <c r="U3765" s="14" t="e">
        <f t="shared" si="819"/>
        <v>#N/A</v>
      </c>
      <c r="V3765" s="14" t="e">
        <f t="shared" si="814"/>
        <v>#N/A</v>
      </c>
      <c r="W3765" s="14"/>
      <c r="X3765" s="14"/>
      <c r="Y3765" s="18" t="e">
        <f t="shared" si="820"/>
        <v>#N/A</v>
      </c>
      <c r="AE3765" s="18" t="e">
        <f t="shared" si="815"/>
        <v>#N/A</v>
      </c>
      <c r="AF3765" s="18" t="e">
        <f t="shared" si="816"/>
        <v>#N/A</v>
      </c>
      <c r="AG3765" s="18" t="e">
        <f t="shared" si="821"/>
        <v>#DIV/0!</v>
      </c>
      <c r="AH3765" s="18" t="e">
        <f t="shared" si="822"/>
        <v>#N/A</v>
      </c>
      <c r="AJ3765" s="18"/>
      <c r="AK3765" s="18"/>
      <c r="AL3765" s="18"/>
      <c r="AN3765" s="18"/>
      <c r="AO3765" s="18"/>
      <c r="AP3765" s="18"/>
      <c r="AQ3765" s="18"/>
      <c r="AR3765" s="18"/>
      <c r="AS3765" s="18"/>
      <c r="AT3765" s="18"/>
      <c r="AU3765" s="18"/>
      <c r="AV3765" s="18"/>
      <c r="AW3765" s="18"/>
      <c r="AX3765" s="18"/>
      <c r="AY3765" s="18"/>
      <c r="AZ3765" s="18"/>
      <c r="BA3765" s="18"/>
      <c r="BB3765" s="18"/>
      <c r="BC3765" s="18"/>
      <c r="BD3765" s="18"/>
      <c r="BE3765" s="18"/>
      <c r="BF3765" s="18"/>
      <c r="BL3765" s="18" t="e">
        <f t="shared" si="826"/>
        <v>#N/A</v>
      </c>
      <c r="BM3765" s="18" t="e">
        <f t="shared" si="823"/>
        <v>#N/A</v>
      </c>
      <c r="BN3765" s="18" t="e">
        <f t="shared" si="824"/>
        <v>#N/A</v>
      </c>
      <c r="BO3765" s="18" t="e">
        <f t="shared" si="825"/>
        <v>#N/A</v>
      </c>
      <c r="BT3765" s="18"/>
      <c r="BU3765" s="18"/>
      <c r="BV3765" s="18"/>
      <c r="BW3765" s="18"/>
      <c r="BX3765" s="18"/>
    </row>
    <row r="3766" spans="14:76" x14ac:dyDescent="0.25">
      <c r="N3766" s="14" t="e">
        <f>IF(ISNUMBER('Dosimetry Worksheet'!H3776), 'Dosimetry Worksheet'!H3776, NA())</f>
        <v>#N/A</v>
      </c>
      <c r="O3766" s="14" t="e">
        <f>IF(ISNUMBER(N3766), 'Dosimetry Worksheet'!I3776, NA())</f>
        <v>#N/A</v>
      </c>
      <c r="P3766" s="14"/>
      <c r="Q3766" s="14" t="e">
        <f t="shared" si="817"/>
        <v>#N/A</v>
      </c>
      <c r="R3766" s="14" t="e">
        <f t="shared" si="818"/>
        <v>#N/A</v>
      </c>
      <c r="T3766" s="14" t="e">
        <f t="shared" si="813"/>
        <v>#N/A</v>
      </c>
      <c r="U3766" s="14" t="e">
        <f t="shared" si="819"/>
        <v>#N/A</v>
      </c>
      <c r="V3766" s="14" t="e">
        <f t="shared" si="814"/>
        <v>#N/A</v>
      </c>
      <c r="W3766" s="14"/>
      <c r="X3766" s="14"/>
      <c r="Y3766" s="18" t="e">
        <f t="shared" si="820"/>
        <v>#N/A</v>
      </c>
      <c r="AE3766" s="18" t="e">
        <f t="shared" si="815"/>
        <v>#N/A</v>
      </c>
      <c r="AF3766" s="18" t="e">
        <f t="shared" si="816"/>
        <v>#N/A</v>
      </c>
      <c r="AG3766" s="18" t="e">
        <f t="shared" si="821"/>
        <v>#DIV/0!</v>
      </c>
      <c r="AH3766" s="18" t="e">
        <f t="shared" si="822"/>
        <v>#N/A</v>
      </c>
      <c r="AJ3766" s="18"/>
      <c r="AK3766" s="18"/>
      <c r="AL3766" s="18"/>
      <c r="AN3766" s="18"/>
      <c r="AO3766" s="18"/>
      <c r="AP3766" s="18"/>
      <c r="AQ3766" s="18"/>
      <c r="AR3766" s="18"/>
      <c r="AS3766" s="18"/>
      <c r="AT3766" s="18"/>
      <c r="AU3766" s="18"/>
      <c r="AV3766" s="18"/>
      <c r="AW3766" s="18"/>
      <c r="AX3766" s="18"/>
      <c r="AY3766" s="18"/>
      <c r="AZ3766" s="18"/>
      <c r="BA3766" s="18"/>
      <c r="BB3766" s="18"/>
      <c r="BC3766" s="18"/>
      <c r="BD3766" s="18"/>
      <c r="BE3766" s="18"/>
      <c r="BF3766" s="18"/>
      <c r="BL3766" s="18" t="e">
        <f t="shared" si="826"/>
        <v>#N/A</v>
      </c>
      <c r="BM3766" s="18" t="e">
        <f t="shared" si="823"/>
        <v>#N/A</v>
      </c>
      <c r="BN3766" s="18" t="e">
        <f t="shared" si="824"/>
        <v>#N/A</v>
      </c>
      <c r="BO3766" s="18" t="e">
        <f t="shared" si="825"/>
        <v>#N/A</v>
      </c>
      <c r="BT3766" s="18"/>
      <c r="BU3766" s="18"/>
      <c r="BV3766" s="18"/>
      <c r="BW3766" s="18"/>
      <c r="BX3766" s="18"/>
    </row>
    <row r="3767" spans="14:76" x14ac:dyDescent="0.25">
      <c r="N3767" s="14" t="e">
        <f>IF(ISNUMBER('Dosimetry Worksheet'!H3777), 'Dosimetry Worksheet'!H3777, NA())</f>
        <v>#N/A</v>
      </c>
      <c r="O3767" s="14" t="e">
        <f>IF(ISNUMBER(N3767), 'Dosimetry Worksheet'!I3777, NA())</f>
        <v>#N/A</v>
      </c>
      <c r="P3767" s="14"/>
      <c r="Q3767" s="14" t="e">
        <f t="shared" si="817"/>
        <v>#N/A</v>
      </c>
      <c r="R3767" s="14" t="e">
        <f t="shared" si="818"/>
        <v>#N/A</v>
      </c>
      <c r="T3767" s="14" t="e">
        <f t="shared" si="813"/>
        <v>#N/A</v>
      </c>
      <c r="U3767" s="14" t="e">
        <f t="shared" si="819"/>
        <v>#N/A</v>
      </c>
      <c r="V3767" s="14" t="e">
        <f t="shared" si="814"/>
        <v>#N/A</v>
      </c>
      <c r="W3767" s="14"/>
      <c r="X3767" s="14"/>
      <c r="Y3767" s="18" t="e">
        <f t="shared" si="820"/>
        <v>#N/A</v>
      </c>
      <c r="AE3767" s="18" t="e">
        <f t="shared" si="815"/>
        <v>#N/A</v>
      </c>
      <c r="AF3767" s="18" t="e">
        <f t="shared" si="816"/>
        <v>#N/A</v>
      </c>
      <c r="AG3767" s="18" t="e">
        <f t="shared" si="821"/>
        <v>#DIV/0!</v>
      </c>
      <c r="AH3767" s="18" t="e">
        <f t="shared" si="822"/>
        <v>#N/A</v>
      </c>
      <c r="AJ3767" s="18"/>
      <c r="AK3767" s="18"/>
      <c r="AL3767" s="18"/>
      <c r="AN3767" s="18"/>
      <c r="AO3767" s="18"/>
      <c r="AP3767" s="18"/>
      <c r="AQ3767" s="18"/>
      <c r="AR3767" s="18"/>
      <c r="AS3767" s="18"/>
      <c r="AT3767" s="18"/>
      <c r="AU3767" s="18"/>
      <c r="AV3767" s="18"/>
      <c r="AW3767" s="18"/>
      <c r="AX3767" s="18"/>
      <c r="AY3767" s="18"/>
      <c r="AZ3767" s="18"/>
      <c r="BA3767" s="18"/>
      <c r="BB3767" s="18"/>
      <c r="BC3767" s="18"/>
      <c r="BD3767" s="18"/>
      <c r="BE3767" s="18"/>
      <c r="BF3767" s="18"/>
      <c r="BL3767" s="18" t="e">
        <f t="shared" si="826"/>
        <v>#N/A</v>
      </c>
      <c r="BM3767" s="18" t="e">
        <f t="shared" si="823"/>
        <v>#N/A</v>
      </c>
      <c r="BN3767" s="18" t="e">
        <f t="shared" si="824"/>
        <v>#N/A</v>
      </c>
      <c r="BO3767" s="18" t="e">
        <f t="shared" si="825"/>
        <v>#N/A</v>
      </c>
      <c r="BT3767" s="18"/>
      <c r="BU3767" s="18"/>
      <c r="BV3767" s="18"/>
      <c r="BW3767" s="18"/>
      <c r="BX3767" s="18"/>
    </row>
    <row r="3768" spans="14:76" x14ac:dyDescent="0.25">
      <c r="N3768" s="14" t="e">
        <f>IF(ISNUMBER('Dosimetry Worksheet'!H3778), 'Dosimetry Worksheet'!H3778, NA())</f>
        <v>#N/A</v>
      </c>
      <c r="O3768" s="14" t="e">
        <f>IF(ISNUMBER(N3768), 'Dosimetry Worksheet'!I3778, NA())</f>
        <v>#N/A</v>
      </c>
      <c r="P3768" s="14"/>
      <c r="Q3768" s="14" t="e">
        <f t="shared" si="817"/>
        <v>#N/A</v>
      </c>
      <c r="R3768" s="14" t="e">
        <f t="shared" si="818"/>
        <v>#N/A</v>
      </c>
      <c r="T3768" s="14" t="e">
        <f t="shared" si="813"/>
        <v>#N/A</v>
      </c>
      <c r="U3768" s="14" t="e">
        <f t="shared" si="819"/>
        <v>#N/A</v>
      </c>
      <c r="V3768" s="14" t="e">
        <f t="shared" si="814"/>
        <v>#N/A</v>
      </c>
      <c r="W3768" s="14"/>
      <c r="X3768" s="14"/>
      <c r="Y3768" s="18" t="e">
        <f t="shared" si="820"/>
        <v>#N/A</v>
      </c>
      <c r="AE3768" s="18" t="e">
        <f t="shared" si="815"/>
        <v>#N/A</v>
      </c>
      <c r="AF3768" s="18" t="e">
        <f t="shared" si="816"/>
        <v>#N/A</v>
      </c>
      <c r="AG3768" s="18" t="e">
        <f t="shared" si="821"/>
        <v>#DIV/0!</v>
      </c>
      <c r="AH3768" s="18" t="e">
        <f t="shared" si="822"/>
        <v>#N/A</v>
      </c>
      <c r="AJ3768" s="18"/>
      <c r="AK3768" s="18"/>
      <c r="AL3768" s="18"/>
      <c r="AN3768" s="18"/>
      <c r="AO3768" s="18"/>
      <c r="AP3768" s="18"/>
      <c r="AQ3768" s="18"/>
      <c r="AR3768" s="18"/>
      <c r="AS3768" s="18"/>
      <c r="AT3768" s="18"/>
      <c r="AU3768" s="18"/>
      <c r="AV3768" s="18"/>
      <c r="AW3768" s="18"/>
      <c r="AX3768" s="18"/>
      <c r="AY3768" s="18"/>
      <c r="AZ3768" s="18"/>
      <c r="BA3768" s="18"/>
      <c r="BB3768" s="18"/>
      <c r="BC3768" s="18"/>
      <c r="BD3768" s="18"/>
      <c r="BE3768" s="18"/>
      <c r="BF3768" s="18"/>
      <c r="BL3768" s="18" t="e">
        <f t="shared" si="826"/>
        <v>#N/A</v>
      </c>
      <c r="BM3768" s="18" t="e">
        <f t="shared" si="823"/>
        <v>#N/A</v>
      </c>
      <c r="BN3768" s="18" t="e">
        <f t="shared" si="824"/>
        <v>#N/A</v>
      </c>
      <c r="BO3768" s="18" t="e">
        <f t="shared" si="825"/>
        <v>#N/A</v>
      </c>
      <c r="BT3768" s="18"/>
      <c r="BU3768" s="18"/>
      <c r="BV3768" s="18"/>
      <c r="BW3768" s="18"/>
      <c r="BX3768" s="18"/>
    </row>
    <row r="3769" spans="14:76" x14ac:dyDescent="0.25">
      <c r="N3769" s="14" t="e">
        <f>IF(ISNUMBER('Dosimetry Worksheet'!H3779), 'Dosimetry Worksheet'!H3779, NA())</f>
        <v>#N/A</v>
      </c>
      <c r="O3769" s="14" t="e">
        <f>IF(ISNUMBER(N3769), 'Dosimetry Worksheet'!I3779, NA())</f>
        <v>#N/A</v>
      </c>
      <c r="P3769" s="14"/>
      <c r="Q3769" s="14" t="e">
        <f t="shared" si="817"/>
        <v>#N/A</v>
      </c>
      <c r="R3769" s="14" t="e">
        <f t="shared" si="818"/>
        <v>#N/A</v>
      </c>
      <c r="T3769" s="14" t="e">
        <f t="shared" si="813"/>
        <v>#N/A</v>
      </c>
      <c r="U3769" s="14" t="e">
        <f t="shared" si="819"/>
        <v>#N/A</v>
      </c>
      <c r="V3769" s="14" t="e">
        <f t="shared" si="814"/>
        <v>#N/A</v>
      </c>
      <c r="W3769" s="14"/>
      <c r="X3769" s="14"/>
      <c r="Y3769" s="18" t="e">
        <f t="shared" si="820"/>
        <v>#N/A</v>
      </c>
      <c r="AE3769" s="18" t="e">
        <f t="shared" si="815"/>
        <v>#N/A</v>
      </c>
      <c r="AF3769" s="18" t="e">
        <f t="shared" si="816"/>
        <v>#N/A</v>
      </c>
      <c r="AG3769" s="18" t="e">
        <f t="shared" si="821"/>
        <v>#DIV/0!</v>
      </c>
      <c r="AH3769" s="18" t="e">
        <f t="shared" si="822"/>
        <v>#N/A</v>
      </c>
      <c r="AJ3769" s="18"/>
      <c r="AK3769" s="18"/>
      <c r="AL3769" s="18"/>
      <c r="AN3769" s="18"/>
      <c r="AO3769" s="18"/>
      <c r="AP3769" s="18"/>
      <c r="AQ3769" s="18"/>
      <c r="AR3769" s="18"/>
      <c r="AS3769" s="18"/>
      <c r="AT3769" s="18"/>
      <c r="AU3769" s="18"/>
      <c r="AV3769" s="18"/>
      <c r="AW3769" s="18"/>
      <c r="AX3769" s="18"/>
      <c r="AY3769" s="18"/>
      <c r="AZ3769" s="18"/>
      <c r="BA3769" s="18"/>
      <c r="BB3769" s="18"/>
      <c r="BC3769" s="18"/>
      <c r="BD3769" s="18"/>
      <c r="BE3769" s="18"/>
      <c r="BF3769" s="18"/>
      <c r="BL3769" s="18" t="e">
        <f t="shared" si="826"/>
        <v>#N/A</v>
      </c>
      <c r="BM3769" s="18" t="e">
        <f t="shared" si="823"/>
        <v>#N/A</v>
      </c>
      <c r="BN3769" s="18" t="e">
        <f t="shared" si="824"/>
        <v>#N/A</v>
      </c>
      <c r="BO3769" s="18" t="e">
        <f t="shared" si="825"/>
        <v>#N/A</v>
      </c>
      <c r="BT3769" s="18"/>
      <c r="BU3769" s="18"/>
      <c r="BV3769" s="18"/>
      <c r="BW3769" s="18"/>
      <c r="BX3769" s="18"/>
    </row>
    <row r="3770" spans="14:76" x14ac:dyDescent="0.25">
      <c r="N3770" s="14" t="e">
        <f>IF(ISNUMBER('Dosimetry Worksheet'!H3780), 'Dosimetry Worksheet'!H3780, NA())</f>
        <v>#N/A</v>
      </c>
      <c r="O3770" s="14" t="e">
        <f>IF(ISNUMBER(N3770), 'Dosimetry Worksheet'!I3780, NA())</f>
        <v>#N/A</v>
      </c>
      <c r="P3770" s="14"/>
      <c r="Q3770" s="14" t="e">
        <f t="shared" si="817"/>
        <v>#N/A</v>
      </c>
      <c r="R3770" s="14" t="e">
        <f t="shared" si="818"/>
        <v>#N/A</v>
      </c>
      <c r="T3770" s="14" t="e">
        <f t="shared" si="813"/>
        <v>#N/A</v>
      </c>
      <c r="U3770" s="14" t="e">
        <f t="shared" si="819"/>
        <v>#N/A</v>
      </c>
      <c r="V3770" s="14" t="e">
        <f t="shared" si="814"/>
        <v>#N/A</v>
      </c>
      <c r="W3770" s="14"/>
      <c r="X3770" s="14"/>
      <c r="Y3770" s="18" t="e">
        <f t="shared" si="820"/>
        <v>#N/A</v>
      </c>
      <c r="AE3770" s="18" t="e">
        <f t="shared" si="815"/>
        <v>#N/A</v>
      </c>
      <c r="AF3770" s="18" t="e">
        <f t="shared" si="816"/>
        <v>#N/A</v>
      </c>
      <c r="AG3770" s="18" t="e">
        <f t="shared" si="821"/>
        <v>#DIV/0!</v>
      </c>
      <c r="AH3770" s="18" t="e">
        <f t="shared" si="822"/>
        <v>#N/A</v>
      </c>
      <c r="AJ3770" s="18"/>
      <c r="AK3770" s="18"/>
      <c r="AL3770" s="18"/>
      <c r="AN3770" s="18"/>
      <c r="AO3770" s="18"/>
      <c r="AP3770" s="18"/>
      <c r="AQ3770" s="18"/>
      <c r="AR3770" s="18"/>
      <c r="AS3770" s="18"/>
      <c r="AT3770" s="18"/>
      <c r="AU3770" s="18"/>
      <c r="AV3770" s="18"/>
      <c r="AW3770" s="18"/>
      <c r="AX3770" s="18"/>
      <c r="AY3770" s="18"/>
      <c r="AZ3770" s="18"/>
      <c r="BA3770" s="18"/>
      <c r="BB3770" s="18"/>
      <c r="BC3770" s="18"/>
      <c r="BD3770" s="18"/>
      <c r="BE3770" s="18"/>
      <c r="BF3770" s="18"/>
      <c r="BL3770" s="18" t="e">
        <f t="shared" si="826"/>
        <v>#N/A</v>
      </c>
      <c r="BM3770" s="18" t="e">
        <f t="shared" si="823"/>
        <v>#N/A</v>
      </c>
      <c r="BN3770" s="18" t="e">
        <f t="shared" si="824"/>
        <v>#N/A</v>
      </c>
      <c r="BO3770" s="18" t="e">
        <f t="shared" si="825"/>
        <v>#N/A</v>
      </c>
      <c r="BT3770" s="18"/>
      <c r="BU3770" s="18"/>
      <c r="BV3770" s="18"/>
      <c r="BW3770" s="18"/>
      <c r="BX3770" s="18"/>
    </row>
    <row r="3771" spans="14:76" x14ac:dyDescent="0.25">
      <c r="N3771" s="14" t="e">
        <f>IF(ISNUMBER('Dosimetry Worksheet'!H3781), 'Dosimetry Worksheet'!H3781, NA())</f>
        <v>#N/A</v>
      </c>
      <c r="O3771" s="14" t="e">
        <f>IF(ISNUMBER(N3771), 'Dosimetry Worksheet'!I3781, NA())</f>
        <v>#N/A</v>
      </c>
      <c r="P3771" s="14"/>
      <c r="Q3771" s="14" t="e">
        <f t="shared" si="817"/>
        <v>#N/A</v>
      </c>
      <c r="R3771" s="14" t="e">
        <f t="shared" si="818"/>
        <v>#N/A</v>
      </c>
      <c r="T3771" s="14" t="e">
        <f t="shared" si="813"/>
        <v>#N/A</v>
      </c>
      <c r="U3771" s="14" t="e">
        <f t="shared" si="819"/>
        <v>#N/A</v>
      </c>
      <c r="V3771" s="14" t="e">
        <f t="shared" si="814"/>
        <v>#N/A</v>
      </c>
      <c r="W3771" s="14"/>
      <c r="X3771" s="14"/>
      <c r="Y3771" s="18" t="e">
        <f t="shared" si="820"/>
        <v>#N/A</v>
      </c>
      <c r="AE3771" s="18" t="e">
        <f t="shared" si="815"/>
        <v>#N/A</v>
      </c>
      <c r="AF3771" s="18" t="e">
        <f t="shared" si="816"/>
        <v>#N/A</v>
      </c>
      <c r="AG3771" s="18" t="e">
        <f t="shared" si="821"/>
        <v>#DIV/0!</v>
      </c>
      <c r="AH3771" s="18" t="e">
        <f t="shared" si="822"/>
        <v>#N/A</v>
      </c>
      <c r="AJ3771" s="18"/>
      <c r="AK3771" s="18"/>
      <c r="AL3771" s="18"/>
      <c r="AN3771" s="18"/>
      <c r="AO3771" s="18"/>
      <c r="AP3771" s="18"/>
      <c r="AQ3771" s="18"/>
      <c r="AR3771" s="18"/>
      <c r="AS3771" s="18"/>
      <c r="AT3771" s="18"/>
      <c r="AU3771" s="18"/>
      <c r="AV3771" s="18"/>
      <c r="AW3771" s="18"/>
      <c r="AX3771" s="18"/>
      <c r="AY3771" s="18"/>
      <c r="AZ3771" s="18"/>
      <c r="BA3771" s="18"/>
      <c r="BB3771" s="18"/>
      <c r="BC3771" s="18"/>
      <c r="BD3771" s="18"/>
      <c r="BE3771" s="18"/>
      <c r="BF3771" s="18"/>
      <c r="BL3771" s="18" t="e">
        <f t="shared" si="826"/>
        <v>#N/A</v>
      </c>
      <c r="BM3771" s="18" t="e">
        <f t="shared" si="823"/>
        <v>#N/A</v>
      </c>
      <c r="BN3771" s="18" t="e">
        <f t="shared" si="824"/>
        <v>#N/A</v>
      </c>
      <c r="BO3771" s="18" t="e">
        <f t="shared" si="825"/>
        <v>#N/A</v>
      </c>
      <c r="BT3771" s="18"/>
      <c r="BU3771" s="18"/>
      <c r="BV3771" s="18"/>
      <c r="BW3771" s="18"/>
      <c r="BX3771" s="18"/>
    </row>
    <row r="3772" spans="14:76" x14ac:dyDescent="0.25">
      <c r="N3772" s="14" t="e">
        <f>IF(ISNUMBER('Dosimetry Worksheet'!H3782), 'Dosimetry Worksheet'!H3782, NA())</f>
        <v>#N/A</v>
      </c>
      <c r="O3772" s="14" t="e">
        <f>IF(ISNUMBER(N3772), 'Dosimetry Worksheet'!I3782, NA())</f>
        <v>#N/A</v>
      </c>
      <c r="P3772" s="14"/>
      <c r="Q3772" s="14" t="e">
        <f t="shared" si="817"/>
        <v>#N/A</v>
      </c>
      <c r="R3772" s="14" t="e">
        <f t="shared" si="818"/>
        <v>#N/A</v>
      </c>
      <c r="T3772" s="14" t="e">
        <f t="shared" si="813"/>
        <v>#N/A</v>
      </c>
      <c r="U3772" s="14" t="e">
        <f t="shared" si="819"/>
        <v>#N/A</v>
      </c>
      <c r="V3772" s="14" t="e">
        <f t="shared" si="814"/>
        <v>#N/A</v>
      </c>
      <c r="W3772" s="14"/>
      <c r="X3772" s="14"/>
      <c r="Y3772" s="18" t="e">
        <f t="shared" si="820"/>
        <v>#N/A</v>
      </c>
      <c r="AE3772" s="18" t="e">
        <f t="shared" si="815"/>
        <v>#N/A</v>
      </c>
      <c r="AF3772" s="18" t="e">
        <f t="shared" si="816"/>
        <v>#N/A</v>
      </c>
      <c r="AG3772" s="18" t="e">
        <f t="shared" si="821"/>
        <v>#DIV/0!</v>
      </c>
      <c r="AH3772" s="18" t="e">
        <f t="shared" si="822"/>
        <v>#N/A</v>
      </c>
      <c r="AJ3772" s="18"/>
      <c r="AK3772" s="18"/>
      <c r="AL3772" s="18"/>
      <c r="AN3772" s="18"/>
      <c r="AO3772" s="18"/>
      <c r="AP3772" s="18"/>
      <c r="AQ3772" s="18"/>
      <c r="AR3772" s="18"/>
      <c r="AS3772" s="18"/>
      <c r="AT3772" s="18"/>
      <c r="AU3772" s="18"/>
      <c r="AV3772" s="18"/>
      <c r="AW3772" s="18"/>
      <c r="AX3772" s="18"/>
      <c r="AY3772" s="18"/>
      <c r="AZ3772" s="18"/>
      <c r="BA3772" s="18"/>
      <c r="BB3772" s="18"/>
      <c r="BC3772" s="18"/>
      <c r="BD3772" s="18"/>
      <c r="BE3772" s="18"/>
      <c r="BF3772" s="18"/>
      <c r="BL3772" s="18" t="e">
        <f t="shared" si="826"/>
        <v>#N/A</v>
      </c>
      <c r="BM3772" s="18" t="e">
        <f t="shared" si="823"/>
        <v>#N/A</v>
      </c>
      <c r="BN3772" s="18" t="e">
        <f t="shared" si="824"/>
        <v>#N/A</v>
      </c>
      <c r="BO3772" s="18" t="e">
        <f t="shared" si="825"/>
        <v>#N/A</v>
      </c>
      <c r="BT3772" s="18"/>
      <c r="BU3772" s="18"/>
      <c r="BV3772" s="18"/>
      <c r="BW3772" s="18"/>
      <c r="BX3772" s="18"/>
    </row>
    <row r="3773" spans="14:76" x14ac:dyDescent="0.25">
      <c r="N3773" s="14" t="e">
        <f>IF(ISNUMBER('Dosimetry Worksheet'!H3783), 'Dosimetry Worksheet'!H3783, NA())</f>
        <v>#N/A</v>
      </c>
      <c r="O3773" s="14" t="e">
        <f>IF(ISNUMBER(N3773), 'Dosimetry Worksheet'!I3783, NA())</f>
        <v>#N/A</v>
      </c>
      <c r="P3773" s="14"/>
      <c r="Q3773" s="14" t="e">
        <f t="shared" si="817"/>
        <v>#N/A</v>
      </c>
      <c r="R3773" s="14" t="e">
        <f t="shared" si="818"/>
        <v>#N/A</v>
      </c>
      <c r="T3773" s="14" t="e">
        <f t="shared" si="813"/>
        <v>#N/A</v>
      </c>
      <c r="U3773" s="14" t="e">
        <f t="shared" si="819"/>
        <v>#N/A</v>
      </c>
      <c r="V3773" s="14" t="e">
        <f t="shared" si="814"/>
        <v>#N/A</v>
      </c>
      <c r="W3773" s="14"/>
      <c r="X3773" s="14"/>
      <c r="Y3773" s="18" t="e">
        <f t="shared" si="820"/>
        <v>#N/A</v>
      </c>
      <c r="AE3773" s="18" t="e">
        <f t="shared" si="815"/>
        <v>#N/A</v>
      </c>
      <c r="AF3773" s="18" t="e">
        <f t="shared" si="816"/>
        <v>#N/A</v>
      </c>
      <c r="AG3773" s="18" t="e">
        <f t="shared" si="821"/>
        <v>#DIV/0!</v>
      </c>
      <c r="AH3773" s="18" t="e">
        <f t="shared" si="822"/>
        <v>#N/A</v>
      </c>
      <c r="AJ3773" s="18"/>
      <c r="AK3773" s="18"/>
      <c r="AL3773" s="18"/>
      <c r="AN3773" s="18"/>
      <c r="AO3773" s="18"/>
      <c r="AP3773" s="18"/>
      <c r="AQ3773" s="18"/>
      <c r="AR3773" s="18"/>
      <c r="AS3773" s="18"/>
      <c r="AT3773" s="18"/>
      <c r="AU3773" s="18"/>
      <c r="AV3773" s="18"/>
      <c r="AW3773" s="18"/>
      <c r="AX3773" s="18"/>
      <c r="AY3773" s="18"/>
      <c r="AZ3773" s="18"/>
      <c r="BA3773" s="18"/>
      <c r="BB3773" s="18"/>
      <c r="BC3773" s="18"/>
      <c r="BD3773" s="18"/>
      <c r="BE3773" s="18"/>
      <c r="BF3773" s="18"/>
      <c r="BL3773" s="18" t="e">
        <f t="shared" si="826"/>
        <v>#N/A</v>
      </c>
      <c r="BM3773" s="18" t="e">
        <f t="shared" si="823"/>
        <v>#N/A</v>
      </c>
      <c r="BN3773" s="18" t="e">
        <f t="shared" si="824"/>
        <v>#N/A</v>
      </c>
      <c r="BO3773" s="18" t="e">
        <f t="shared" si="825"/>
        <v>#N/A</v>
      </c>
      <c r="BT3773" s="18"/>
      <c r="BU3773" s="18"/>
      <c r="BV3773" s="18"/>
      <c r="BW3773" s="18"/>
      <c r="BX3773" s="18"/>
    </row>
    <row r="3774" spans="14:76" x14ac:dyDescent="0.25">
      <c r="N3774" s="14" t="e">
        <f>IF(ISNUMBER('Dosimetry Worksheet'!H3784), 'Dosimetry Worksheet'!H3784, NA())</f>
        <v>#N/A</v>
      </c>
      <c r="O3774" s="14" t="e">
        <f>IF(ISNUMBER(N3774), 'Dosimetry Worksheet'!I3784, NA())</f>
        <v>#N/A</v>
      </c>
      <c r="P3774" s="14"/>
      <c r="Q3774" s="14" t="e">
        <f t="shared" si="817"/>
        <v>#N/A</v>
      </c>
      <c r="R3774" s="14" t="e">
        <f t="shared" si="818"/>
        <v>#N/A</v>
      </c>
      <c r="T3774" s="14" t="e">
        <f t="shared" si="813"/>
        <v>#N/A</v>
      </c>
      <c r="U3774" s="14" t="e">
        <f t="shared" si="819"/>
        <v>#N/A</v>
      </c>
      <c r="V3774" s="14" t="e">
        <f t="shared" si="814"/>
        <v>#N/A</v>
      </c>
      <c r="W3774" s="14"/>
      <c r="X3774" s="14"/>
      <c r="Y3774" s="18" t="e">
        <f t="shared" si="820"/>
        <v>#N/A</v>
      </c>
      <c r="AE3774" s="18" t="e">
        <f t="shared" si="815"/>
        <v>#N/A</v>
      </c>
      <c r="AF3774" s="18" t="e">
        <f t="shared" si="816"/>
        <v>#N/A</v>
      </c>
      <c r="AG3774" s="18" t="e">
        <f t="shared" si="821"/>
        <v>#DIV/0!</v>
      </c>
      <c r="AH3774" s="18" t="e">
        <f t="shared" si="822"/>
        <v>#N/A</v>
      </c>
      <c r="AJ3774" s="18"/>
      <c r="AK3774" s="18"/>
      <c r="AL3774" s="18"/>
      <c r="AN3774" s="18"/>
      <c r="AO3774" s="18"/>
      <c r="AP3774" s="18"/>
      <c r="AQ3774" s="18"/>
      <c r="AR3774" s="18"/>
      <c r="AS3774" s="18"/>
      <c r="AT3774" s="18"/>
      <c r="AU3774" s="18"/>
      <c r="AV3774" s="18"/>
      <c r="AW3774" s="18"/>
      <c r="AX3774" s="18"/>
      <c r="AY3774" s="18"/>
      <c r="AZ3774" s="18"/>
      <c r="BA3774" s="18"/>
      <c r="BB3774" s="18"/>
      <c r="BC3774" s="18"/>
      <c r="BD3774" s="18"/>
      <c r="BE3774" s="18"/>
      <c r="BF3774" s="18"/>
      <c r="BL3774" s="18" t="e">
        <f t="shared" si="826"/>
        <v>#N/A</v>
      </c>
      <c r="BM3774" s="18" t="e">
        <f t="shared" si="823"/>
        <v>#N/A</v>
      </c>
      <c r="BN3774" s="18" t="e">
        <f t="shared" si="824"/>
        <v>#N/A</v>
      </c>
      <c r="BO3774" s="18" t="e">
        <f t="shared" si="825"/>
        <v>#N/A</v>
      </c>
      <c r="BT3774" s="18"/>
      <c r="BU3774" s="18"/>
      <c r="BV3774" s="18"/>
      <c r="BW3774" s="18"/>
      <c r="BX3774" s="18"/>
    </row>
    <row r="3775" spans="14:76" x14ac:dyDescent="0.25">
      <c r="N3775" s="14" t="e">
        <f>IF(ISNUMBER('Dosimetry Worksheet'!H3785), 'Dosimetry Worksheet'!H3785, NA())</f>
        <v>#N/A</v>
      </c>
      <c r="O3775" s="14" t="e">
        <f>IF(ISNUMBER(N3775), 'Dosimetry Worksheet'!I3785, NA())</f>
        <v>#N/A</v>
      </c>
      <c r="P3775" s="14"/>
      <c r="Q3775" s="14" t="e">
        <f t="shared" si="817"/>
        <v>#N/A</v>
      </c>
      <c r="R3775" s="14" t="e">
        <f t="shared" si="818"/>
        <v>#N/A</v>
      </c>
      <c r="T3775" s="14" t="e">
        <f t="shared" si="813"/>
        <v>#N/A</v>
      </c>
      <c r="U3775" s="14" t="e">
        <f t="shared" si="819"/>
        <v>#N/A</v>
      </c>
      <c r="V3775" s="14" t="e">
        <f t="shared" si="814"/>
        <v>#N/A</v>
      </c>
      <c r="W3775" s="14"/>
      <c r="X3775" s="14"/>
      <c r="Y3775" s="18" t="e">
        <f t="shared" si="820"/>
        <v>#N/A</v>
      </c>
      <c r="AE3775" s="18" t="e">
        <f t="shared" si="815"/>
        <v>#N/A</v>
      </c>
      <c r="AF3775" s="18" t="e">
        <f t="shared" si="816"/>
        <v>#N/A</v>
      </c>
      <c r="AG3775" s="18" t="e">
        <f t="shared" si="821"/>
        <v>#DIV/0!</v>
      </c>
      <c r="AH3775" s="18" t="e">
        <f t="shared" si="822"/>
        <v>#N/A</v>
      </c>
      <c r="AJ3775" s="18"/>
      <c r="AK3775" s="18"/>
      <c r="AL3775" s="18"/>
      <c r="AN3775" s="18"/>
      <c r="AO3775" s="18"/>
      <c r="AP3775" s="18"/>
      <c r="AQ3775" s="18"/>
      <c r="AR3775" s="18"/>
      <c r="AS3775" s="18"/>
      <c r="AT3775" s="18"/>
      <c r="AU3775" s="18"/>
      <c r="AV3775" s="18"/>
      <c r="AW3775" s="18"/>
      <c r="AX3775" s="18"/>
      <c r="AY3775" s="18"/>
      <c r="AZ3775" s="18"/>
      <c r="BA3775" s="18"/>
      <c r="BB3775" s="18"/>
      <c r="BC3775" s="18"/>
      <c r="BD3775" s="18"/>
      <c r="BE3775" s="18"/>
      <c r="BF3775" s="18"/>
      <c r="BL3775" s="18" t="e">
        <f t="shared" si="826"/>
        <v>#N/A</v>
      </c>
      <c r="BM3775" s="18" t="e">
        <f t="shared" si="823"/>
        <v>#N/A</v>
      </c>
      <c r="BN3775" s="18" t="e">
        <f t="shared" si="824"/>
        <v>#N/A</v>
      </c>
      <c r="BO3775" s="18" t="e">
        <f t="shared" si="825"/>
        <v>#N/A</v>
      </c>
      <c r="BT3775" s="18"/>
      <c r="BU3775" s="18"/>
      <c r="BV3775" s="18"/>
      <c r="BW3775" s="18"/>
      <c r="BX3775" s="18"/>
    </row>
    <row r="3776" spans="14:76" x14ac:dyDescent="0.25">
      <c r="N3776" s="14" t="e">
        <f>IF(ISNUMBER('Dosimetry Worksheet'!H3786), 'Dosimetry Worksheet'!H3786, NA())</f>
        <v>#N/A</v>
      </c>
      <c r="O3776" s="14" t="e">
        <f>IF(ISNUMBER(N3776), 'Dosimetry Worksheet'!I3786, NA())</f>
        <v>#N/A</v>
      </c>
      <c r="P3776" s="14"/>
      <c r="Q3776" s="14" t="e">
        <f t="shared" si="817"/>
        <v>#N/A</v>
      </c>
      <c r="R3776" s="14" t="e">
        <f t="shared" si="818"/>
        <v>#N/A</v>
      </c>
      <c r="T3776" s="14" t="e">
        <f t="shared" si="813"/>
        <v>#N/A</v>
      </c>
      <c r="U3776" s="14" t="e">
        <f t="shared" si="819"/>
        <v>#N/A</v>
      </c>
      <c r="V3776" s="14" t="e">
        <f t="shared" si="814"/>
        <v>#N/A</v>
      </c>
      <c r="W3776" s="14"/>
      <c r="X3776" s="14"/>
      <c r="Y3776" s="18" t="e">
        <f t="shared" si="820"/>
        <v>#N/A</v>
      </c>
      <c r="AE3776" s="18" t="e">
        <f t="shared" si="815"/>
        <v>#N/A</v>
      </c>
      <c r="AF3776" s="18" t="e">
        <f t="shared" si="816"/>
        <v>#N/A</v>
      </c>
      <c r="AG3776" s="18" t="e">
        <f t="shared" si="821"/>
        <v>#DIV/0!</v>
      </c>
      <c r="AH3776" s="18" t="e">
        <f t="shared" si="822"/>
        <v>#N/A</v>
      </c>
      <c r="AJ3776" s="18"/>
      <c r="AK3776" s="18"/>
      <c r="AL3776" s="18"/>
      <c r="AN3776" s="18"/>
      <c r="AO3776" s="18"/>
      <c r="AP3776" s="18"/>
      <c r="AQ3776" s="18"/>
      <c r="AR3776" s="18"/>
      <c r="AS3776" s="18"/>
      <c r="AT3776" s="18"/>
      <c r="AU3776" s="18"/>
      <c r="AV3776" s="18"/>
      <c r="AW3776" s="18"/>
      <c r="AX3776" s="18"/>
      <c r="AY3776" s="18"/>
      <c r="AZ3776" s="18"/>
      <c r="BA3776" s="18"/>
      <c r="BB3776" s="18"/>
      <c r="BC3776" s="18"/>
      <c r="BD3776" s="18"/>
      <c r="BE3776" s="18"/>
      <c r="BF3776" s="18"/>
      <c r="BL3776" s="18" t="e">
        <f t="shared" si="826"/>
        <v>#N/A</v>
      </c>
      <c r="BM3776" s="18" t="e">
        <f t="shared" si="823"/>
        <v>#N/A</v>
      </c>
      <c r="BN3776" s="18" t="e">
        <f t="shared" si="824"/>
        <v>#N/A</v>
      </c>
      <c r="BO3776" s="18" t="e">
        <f t="shared" si="825"/>
        <v>#N/A</v>
      </c>
      <c r="BT3776" s="18"/>
      <c r="BU3776" s="18"/>
      <c r="BV3776" s="18"/>
      <c r="BW3776" s="18"/>
      <c r="BX3776" s="18"/>
    </row>
    <row r="3777" spans="14:76" x14ac:dyDescent="0.25">
      <c r="N3777" s="14" t="e">
        <f>IF(ISNUMBER('Dosimetry Worksheet'!H3787), 'Dosimetry Worksheet'!H3787, NA())</f>
        <v>#N/A</v>
      </c>
      <c r="O3777" s="14" t="e">
        <f>IF(ISNUMBER(N3777), 'Dosimetry Worksheet'!I3787, NA())</f>
        <v>#N/A</v>
      </c>
      <c r="P3777" s="14"/>
      <c r="Q3777" s="14" t="e">
        <f t="shared" si="817"/>
        <v>#N/A</v>
      </c>
      <c r="R3777" s="14" t="e">
        <f t="shared" si="818"/>
        <v>#N/A</v>
      </c>
      <c r="T3777" s="14" t="e">
        <f t="shared" si="813"/>
        <v>#N/A</v>
      </c>
      <c r="U3777" s="14" t="e">
        <f t="shared" si="819"/>
        <v>#N/A</v>
      </c>
      <c r="V3777" s="14" t="e">
        <f t="shared" si="814"/>
        <v>#N/A</v>
      </c>
      <c r="W3777" s="14"/>
      <c r="X3777" s="14"/>
      <c r="Y3777" s="18" t="e">
        <f t="shared" si="820"/>
        <v>#N/A</v>
      </c>
      <c r="AE3777" s="18" t="e">
        <f t="shared" si="815"/>
        <v>#N/A</v>
      </c>
      <c r="AF3777" s="18" t="e">
        <f t="shared" si="816"/>
        <v>#N/A</v>
      </c>
      <c r="AG3777" s="18" t="e">
        <f t="shared" si="821"/>
        <v>#DIV/0!</v>
      </c>
      <c r="AH3777" s="18" t="e">
        <f t="shared" si="822"/>
        <v>#N/A</v>
      </c>
      <c r="AJ3777" s="18"/>
      <c r="AK3777" s="18"/>
      <c r="AL3777" s="18"/>
      <c r="AN3777" s="18"/>
      <c r="AO3777" s="18"/>
      <c r="AP3777" s="18"/>
      <c r="AQ3777" s="18"/>
      <c r="AR3777" s="18"/>
      <c r="AS3777" s="18"/>
      <c r="AT3777" s="18"/>
      <c r="AU3777" s="18"/>
      <c r="AV3777" s="18"/>
      <c r="AW3777" s="18"/>
      <c r="AX3777" s="18"/>
      <c r="AY3777" s="18"/>
      <c r="AZ3777" s="18"/>
      <c r="BA3777" s="18"/>
      <c r="BB3777" s="18"/>
      <c r="BC3777" s="18"/>
      <c r="BD3777" s="18"/>
      <c r="BE3777" s="18"/>
      <c r="BF3777" s="18"/>
      <c r="BL3777" s="18" t="e">
        <f t="shared" si="826"/>
        <v>#N/A</v>
      </c>
      <c r="BM3777" s="18" t="e">
        <f t="shared" si="823"/>
        <v>#N/A</v>
      </c>
      <c r="BN3777" s="18" t="e">
        <f t="shared" si="824"/>
        <v>#N/A</v>
      </c>
      <c r="BO3777" s="18" t="e">
        <f t="shared" si="825"/>
        <v>#N/A</v>
      </c>
      <c r="BT3777" s="18"/>
      <c r="BU3777" s="18"/>
      <c r="BV3777" s="18"/>
      <c r="BW3777" s="18"/>
      <c r="BX3777" s="18"/>
    </row>
    <row r="3778" spans="14:76" x14ac:dyDescent="0.25">
      <c r="N3778" s="14" t="e">
        <f>IF(ISNUMBER('Dosimetry Worksheet'!H3788), 'Dosimetry Worksheet'!H3788, NA())</f>
        <v>#N/A</v>
      </c>
      <c r="O3778" s="14" t="e">
        <f>IF(ISNUMBER(N3778), 'Dosimetry Worksheet'!I3788, NA())</f>
        <v>#N/A</v>
      </c>
      <c r="P3778" s="14"/>
      <c r="Q3778" s="14" t="e">
        <f t="shared" si="817"/>
        <v>#N/A</v>
      </c>
      <c r="R3778" s="14" t="e">
        <f t="shared" si="818"/>
        <v>#N/A</v>
      </c>
      <c r="T3778" s="14" t="e">
        <f t="shared" si="813"/>
        <v>#N/A</v>
      </c>
      <c r="U3778" s="14" t="e">
        <f t="shared" si="819"/>
        <v>#N/A</v>
      </c>
      <c r="V3778" s="14" t="e">
        <f t="shared" si="814"/>
        <v>#N/A</v>
      </c>
      <c r="W3778" s="14"/>
      <c r="X3778" s="14"/>
      <c r="Y3778" s="18" t="e">
        <f t="shared" si="820"/>
        <v>#N/A</v>
      </c>
      <c r="AE3778" s="18" t="e">
        <f t="shared" si="815"/>
        <v>#N/A</v>
      </c>
      <c r="AF3778" s="18" t="e">
        <f t="shared" si="816"/>
        <v>#N/A</v>
      </c>
      <c r="AG3778" s="18" t="e">
        <f t="shared" si="821"/>
        <v>#DIV/0!</v>
      </c>
      <c r="AH3778" s="18" t="e">
        <f t="shared" si="822"/>
        <v>#N/A</v>
      </c>
      <c r="AJ3778" s="18"/>
      <c r="AK3778" s="18"/>
      <c r="AL3778" s="18"/>
      <c r="AN3778" s="18"/>
      <c r="AO3778" s="18"/>
      <c r="AP3778" s="18"/>
      <c r="AQ3778" s="18"/>
      <c r="AR3778" s="18"/>
      <c r="AS3778" s="18"/>
      <c r="AT3778" s="18"/>
      <c r="AU3778" s="18"/>
      <c r="AV3778" s="18"/>
      <c r="AW3778" s="18"/>
      <c r="AX3778" s="18"/>
      <c r="AY3778" s="18"/>
      <c r="AZ3778" s="18"/>
      <c r="BA3778" s="18"/>
      <c r="BB3778" s="18"/>
      <c r="BC3778" s="18"/>
      <c r="BD3778" s="18"/>
      <c r="BE3778" s="18"/>
      <c r="BF3778" s="18"/>
      <c r="BL3778" s="18" t="e">
        <f t="shared" si="826"/>
        <v>#N/A</v>
      </c>
      <c r="BM3778" s="18" t="e">
        <f t="shared" si="823"/>
        <v>#N/A</v>
      </c>
      <c r="BN3778" s="18" t="e">
        <f t="shared" si="824"/>
        <v>#N/A</v>
      </c>
      <c r="BO3778" s="18" t="e">
        <f t="shared" si="825"/>
        <v>#N/A</v>
      </c>
      <c r="BT3778" s="18"/>
      <c r="BU3778" s="18"/>
      <c r="BV3778" s="18"/>
      <c r="BW3778" s="18"/>
      <c r="BX3778" s="18"/>
    </row>
    <row r="3779" spans="14:76" x14ac:dyDescent="0.25">
      <c r="N3779" s="14" t="e">
        <f>IF(ISNUMBER('Dosimetry Worksheet'!H3789), 'Dosimetry Worksheet'!H3789, NA())</f>
        <v>#N/A</v>
      </c>
      <c r="O3779" s="14" t="e">
        <f>IF(ISNUMBER(N3779), 'Dosimetry Worksheet'!I3789, NA())</f>
        <v>#N/A</v>
      </c>
      <c r="P3779" s="14"/>
      <c r="Q3779" s="14" t="e">
        <f t="shared" si="817"/>
        <v>#N/A</v>
      </c>
      <c r="R3779" s="14" t="e">
        <f t="shared" si="818"/>
        <v>#N/A</v>
      </c>
      <c r="T3779" s="14" t="e">
        <f t="shared" si="813"/>
        <v>#N/A</v>
      </c>
      <c r="U3779" s="14" t="e">
        <f t="shared" si="819"/>
        <v>#N/A</v>
      </c>
      <c r="V3779" s="14" t="e">
        <f t="shared" si="814"/>
        <v>#N/A</v>
      </c>
      <c r="W3779" s="14"/>
      <c r="X3779" s="14"/>
      <c r="Y3779" s="18" t="e">
        <f t="shared" si="820"/>
        <v>#N/A</v>
      </c>
      <c r="AE3779" s="18" t="e">
        <f t="shared" si="815"/>
        <v>#N/A</v>
      </c>
      <c r="AF3779" s="18" t="e">
        <f t="shared" si="816"/>
        <v>#N/A</v>
      </c>
      <c r="AG3779" s="18" t="e">
        <f t="shared" si="821"/>
        <v>#DIV/0!</v>
      </c>
      <c r="AH3779" s="18" t="e">
        <f t="shared" si="822"/>
        <v>#N/A</v>
      </c>
      <c r="AJ3779" s="18"/>
      <c r="AK3779" s="18"/>
      <c r="AL3779" s="18"/>
      <c r="AN3779" s="18"/>
      <c r="AO3779" s="18"/>
      <c r="AP3779" s="18"/>
      <c r="AQ3779" s="18"/>
      <c r="AR3779" s="18"/>
      <c r="AS3779" s="18"/>
      <c r="AT3779" s="18"/>
      <c r="AU3779" s="18"/>
      <c r="AV3779" s="18"/>
      <c r="AW3779" s="18"/>
      <c r="AX3779" s="18"/>
      <c r="AY3779" s="18"/>
      <c r="AZ3779" s="18"/>
      <c r="BA3779" s="18"/>
      <c r="BB3779" s="18"/>
      <c r="BC3779" s="18"/>
      <c r="BD3779" s="18"/>
      <c r="BE3779" s="18"/>
      <c r="BF3779" s="18"/>
      <c r="BL3779" s="18" t="e">
        <f t="shared" si="826"/>
        <v>#N/A</v>
      </c>
      <c r="BM3779" s="18" t="e">
        <f t="shared" si="823"/>
        <v>#N/A</v>
      </c>
      <c r="BN3779" s="18" t="e">
        <f t="shared" si="824"/>
        <v>#N/A</v>
      </c>
      <c r="BO3779" s="18" t="e">
        <f t="shared" si="825"/>
        <v>#N/A</v>
      </c>
      <c r="BT3779" s="18"/>
      <c r="BU3779" s="18"/>
      <c r="BV3779" s="18"/>
      <c r="BW3779" s="18"/>
      <c r="BX3779" s="18"/>
    </row>
    <row r="3780" spans="14:76" x14ac:dyDescent="0.25">
      <c r="N3780" s="14" t="e">
        <f>IF(ISNUMBER('Dosimetry Worksheet'!H3790), 'Dosimetry Worksheet'!H3790, NA())</f>
        <v>#N/A</v>
      </c>
      <c r="O3780" s="14" t="e">
        <f>IF(ISNUMBER(N3780), 'Dosimetry Worksheet'!I3790, NA())</f>
        <v>#N/A</v>
      </c>
      <c r="P3780" s="14"/>
      <c r="Q3780" s="14" t="e">
        <f t="shared" si="817"/>
        <v>#N/A</v>
      </c>
      <c r="R3780" s="14" t="e">
        <f t="shared" si="818"/>
        <v>#N/A</v>
      </c>
      <c r="T3780" s="14" t="e">
        <f t="shared" si="813"/>
        <v>#N/A</v>
      </c>
      <c r="U3780" s="14" t="e">
        <f t="shared" si="819"/>
        <v>#N/A</v>
      </c>
      <c r="V3780" s="14" t="e">
        <f t="shared" si="814"/>
        <v>#N/A</v>
      </c>
      <c r="W3780" s="14"/>
      <c r="X3780" s="14"/>
      <c r="Y3780" s="18" t="e">
        <f t="shared" si="820"/>
        <v>#N/A</v>
      </c>
      <c r="AE3780" s="18" t="e">
        <f t="shared" si="815"/>
        <v>#N/A</v>
      </c>
      <c r="AF3780" s="18" t="e">
        <f t="shared" si="816"/>
        <v>#N/A</v>
      </c>
      <c r="AG3780" s="18" t="e">
        <f t="shared" si="821"/>
        <v>#DIV/0!</v>
      </c>
      <c r="AH3780" s="18" t="e">
        <f t="shared" si="822"/>
        <v>#N/A</v>
      </c>
      <c r="AJ3780" s="18"/>
      <c r="AK3780" s="18"/>
      <c r="AL3780" s="18"/>
      <c r="AN3780" s="18"/>
      <c r="AO3780" s="18"/>
      <c r="AP3780" s="18"/>
      <c r="AQ3780" s="18"/>
      <c r="AR3780" s="18"/>
      <c r="AS3780" s="18"/>
      <c r="AT3780" s="18"/>
      <c r="AU3780" s="18"/>
      <c r="AV3780" s="18"/>
      <c r="AW3780" s="18"/>
      <c r="AX3780" s="18"/>
      <c r="AY3780" s="18"/>
      <c r="AZ3780" s="18"/>
      <c r="BA3780" s="18"/>
      <c r="BB3780" s="18"/>
      <c r="BC3780" s="18"/>
      <c r="BD3780" s="18"/>
      <c r="BE3780" s="18"/>
      <c r="BF3780" s="18"/>
      <c r="BL3780" s="18" t="e">
        <f t="shared" si="826"/>
        <v>#N/A</v>
      </c>
      <c r="BM3780" s="18" t="e">
        <f t="shared" si="823"/>
        <v>#N/A</v>
      </c>
      <c r="BN3780" s="18" t="e">
        <f t="shared" si="824"/>
        <v>#N/A</v>
      </c>
      <c r="BO3780" s="18" t="e">
        <f t="shared" si="825"/>
        <v>#N/A</v>
      </c>
      <c r="BT3780" s="18"/>
      <c r="BU3780" s="18"/>
      <c r="BV3780" s="18"/>
      <c r="BW3780" s="18"/>
      <c r="BX3780" s="18"/>
    </row>
    <row r="3781" spans="14:76" x14ac:dyDescent="0.25">
      <c r="N3781" s="14" t="e">
        <f>IF(ISNUMBER('Dosimetry Worksheet'!H3791), 'Dosimetry Worksheet'!H3791, NA())</f>
        <v>#N/A</v>
      </c>
      <c r="O3781" s="14" t="e">
        <f>IF(ISNUMBER(N3781), 'Dosimetry Worksheet'!I3791, NA())</f>
        <v>#N/A</v>
      </c>
      <c r="P3781" s="14"/>
      <c r="Q3781" s="14" t="e">
        <f t="shared" si="817"/>
        <v>#N/A</v>
      </c>
      <c r="R3781" s="14" t="e">
        <f t="shared" si="818"/>
        <v>#N/A</v>
      </c>
      <c r="T3781" s="14" t="e">
        <f t="shared" ref="T3781:T3844" si="827">N3781</f>
        <v>#N/A</v>
      </c>
      <c r="U3781" s="14" t="e">
        <f t="shared" si="819"/>
        <v>#N/A</v>
      </c>
      <c r="V3781" s="14" t="e">
        <f t="shared" ref="V3781:V3844" si="828">IF(ISNUMBER(T3781),LOG(R3781,2),NA())</f>
        <v>#N/A</v>
      </c>
      <c r="W3781" s="14"/>
      <c r="X3781" s="14"/>
      <c r="Y3781" s="18" t="e">
        <f t="shared" si="820"/>
        <v>#N/A</v>
      </c>
      <c r="AE3781" s="18" t="e">
        <f t="shared" ref="AE3781:AE3844" si="829">T3781</f>
        <v>#N/A</v>
      </c>
      <c r="AF3781" s="18" t="e">
        <f t="shared" ref="AF3781:AF3844" si="830">R3781</f>
        <v>#N/A</v>
      </c>
      <c r="AG3781" s="18" t="e">
        <f t="shared" si="821"/>
        <v>#DIV/0!</v>
      </c>
      <c r="AH3781" s="18" t="e">
        <f t="shared" si="822"/>
        <v>#N/A</v>
      </c>
      <c r="AJ3781" s="18"/>
      <c r="AK3781" s="18"/>
      <c r="AL3781" s="18"/>
      <c r="AN3781" s="18"/>
      <c r="AO3781" s="18"/>
      <c r="AP3781" s="18"/>
      <c r="AQ3781" s="18"/>
      <c r="AR3781" s="18"/>
      <c r="AS3781" s="18"/>
      <c r="AT3781" s="18"/>
      <c r="AU3781" s="18"/>
      <c r="AV3781" s="18"/>
      <c r="AW3781" s="18"/>
      <c r="AX3781" s="18"/>
      <c r="AY3781" s="18"/>
      <c r="AZ3781" s="18"/>
      <c r="BA3781" s="18"/>
      <c r="BB3781" s="18"/>
      <c r="BC3781" s="18"/>
      <c r="BD3781" s="18"/>
      <c r="BE3781" s="18"/>
      <c r="BF3781" s="18"/>
      <c r="BL3781" s="18" t="e">
        <f t="shared" si="826"/>
        <v>#N/A</v>
      </c>
      <c r="BM3781" s="18" t="e">
        <f t="shared" si="823"/>
        <v>#N/A</v>
      </c>
      <c r="BN3781" s="18" t="e">
        <f t="shared" si="824"/>
        <v>#N/A</v>
      </c>
      <c r="BO3781" s="18" t="e">
        <f t="shared" si="825"/>
        <v>#N/A</v>
      </c>
      <c r="BT3781" s="18"/>
      <c r="BU3781" s="18"/>
      <c r="BV3781" s="18"/>
      <c r="BW3781" s="18"/>
      <c r="BX3781" s="18"/>
    </row>
    <row r="3782" spans="14:76" x14ac:dyDescent="0.25">
      <c r="N3782" s="14" t="e">
        <f>IF(ISNUMBER('Dosimetry Worksheet'!H3792), 'Dosimetry Worksheet'!H3792, NA())</f>
        <v>#N/A</v>
      </c>
      <c r="O3782" s="14" t="e">
        <f>IF(ISNUMBER(N3782), 'Dosimetry Worksheet'!I3792, NA())</f>
        <v>#N/A</v>
      </c>
      <c r="P3782" s="14"/>
      <c r="Q3782" s="14" t="e">
        <f t="shared" ref="Q3782:Q3845" si="831">N3782</f>
        <v>#N/A</v>
      </c>
      <c r="R3782" s="14" t="e">
        <f t="shared" ref="R3782:R3845" si="832">IF(ISNUMBER(N3782),IF(L$5=2,O3782*2^(N3782/$K$5),O3782),NA())</f>
        <v>#N/A</v>
      </c>
      <c r="T3782" s="14" t="e">
        <f t="shared" si="827"/>
        <v>#N/A</v>
      </c>
      <c r="U3782" s="14" t="e">
        <f t="shared" ref="U3782:U3845" si="833">R3782</f>
        <v>#N/A</v>
      </c>
      <c r="V3782" s="14" t="e">
        <f t="shared" si="828"/>
        <v>#N/A</v>
      </c>
      <c r="W3782" s="14"/>
      <c r="X3782" s="14"/>
      <c r="Y3782" s="18" t="e">
        <f t="shared" ref="Y3782:Y3845" si="834">IF(AND(T3782&gt;=W$5,T3782&lt;=X$5),V3782,NA())</f>
        <v>#N/A</v>
      </c>
      <c r="AE3782" s="18" t="e">
        <f t="shared" si="829"/>
        <v>#N/A</v>
      </c>
      <c r="AF3782" s="18" t="e">
        <f t="shared" si="830"/>
        <v>#N/A</v>
      </c>
      <c r="AG3782" s="18" t="e">
        <f t="shared" ref="AG3782:AG3845" si="835">AB$5*2^(-AE3782/AC$5)</f>
        <v>#DIV/0!</v>
      </c>
      <c r="AH3782" s="18" t="e">
        <f t="shared" ref="AH3782:AH3845" si="836">IF(AND(AE3782&gt;=W$5,AE3782&lt;=X$5),AG3782,NA())</f>
        <v>#N/A</v>
      </c>
      <c r="AJ3782" s="18"/>
      <c r="AK3782" s="18"/>
      <c r="AL3782" s="18"/>
      <c r="AN3782" s="18"/>
      <c r="AO3782" s="18"/>
      <c r="AP3782" s="18"/>
      <c r="AQ3782" s="18"/>
      <c r="AR3782" s="18"/>
      <c r="AS3782" s="18"/>
      <c r="AT3782" s="18"/>
      <c r="AU3782" s="18"/>
      <c r="AV3782" s="18"/>
      <c r="AW3782" s="18"/>
      <c r="AX3782" s="18"/>
      <c r="AY3782" s="18"/>
      <c r="AZ3782" s="18"/>
      <c r="BA3782" s="18"/>
      <c r="BB3782" s="18"/>
      <c r="BC3782" s="18"/>
      <c r="BD3782" s="18"/>
      <c r="BE3782" s="18"/>
      <c r="BF3782" s="18"/>
      <c r="BL3782" s="18" t="e">
        <f t="shared" si="826"/>
        <v>#N/A</v>
      </c>
      <c r="BM3782" s="18" t="e">
        <f t="shared" ref="BM3782:BM3845" si="837">$BI$5*2^(-$BL3782/$BJ$5)</f>
        <v>#N/A</v>
      </c>
      <c r="BN3782" s="18" t="e">
        <f t="shared" ref="BN3782:BN3845" si="838">$BI$6*2^(-$BL3782/$BJ$6)</f>
        <v>#N/A</v>
      </c>
      <c r="BO3782" s="18" t="e">
        <f t="shared" ref="BO3782:BO3845" si="839">$BI$7*2^(-$BL3782/$BJ$7)</f>
        <v>#N/A</v>
      </c>
      <c r="BT3782" s="18"/>
      <c r="BU3782" s="18"/>
      <c r="BV3782" s="18"/>
      <c r="BW3782" s="18"/>
      <c r="BX3782" s="18"/>
    </row>
    <row r="3783" spans="14:76" x14ac:dyDescent="0.25">
      <c r="N3783" s="14" t="e">
        <f>IF(ISNUMBER('Dosimetry Worksheet'!H3793), 'Dosimetry Worksheet'!H3793, NA())</f>
        <v>#N/A</v>
      </c>
      <c r="O3783" s="14" t="e">
        <f>IF(ISNUMBER(N3783), 'Dosimetry Worksheet'!I3793, NA())</f>
        <v>#N/A</v>
      </c>
      <c r="P3783" s="14"/>
      <c r="Q3783" s="14" t="e">
        <f t="shared" si="831"/>
        <v>#N/A</v>
      </c>
      <c r="R3783" s="14" t="e">
        <f t="shared" si="832"/>
        <v>#N/A</v>
      </c>
      <c r="T3783" s="14" t="e">
        <f t="shared" si="827"/>
        <v>#N/A</v>
      </c>
      <c r="U3783" s="14" t="e">
        <f t="shared" si="833"/>
        <v>#N/A</v>
      </c>
      <c r="V3783" s="14" t="e">
        <f t="shared" si="828"/>
        <v>#N/A</v>
      </c>
      <c r="W3783" s="14"/>
      <c r="X3783" s="14"/>
      <c r="Y3783" s="18" t="e">
        <f t="shared" si="834"/>
        <v>#N/A</v>
      </c>
      <c r="AE3783" s="18" t="e">
        <f t="shared" si="829"/>
        <v>#N/A</v>
      </c>
      <c r="AF3783" s="18" t="e">
        <f t="shared" si="830"/>
        <v>#N/A</v>
      </c>
      <c r="AG3783" s="18" t="e">
        <f t="shared" si="835"/>
        <v>#DIV/0!</v>
      </c>
      <c r="AH3783" s="18" t="e">
        <f t="shared" si="836"/>
        <v>#N/A</v>
      </c>
      <c r="AJ3783" s="18"/>
      <c r="AK3783" s="18"/>
      <c r="AL3783" s="18"/>
      <c r="AN3783" s="18"/>
      <c r="AO3783" s="18"/>
      <c r="AP3783" s="18"/>
      <c r="AQ3783" s="18"/>
      <c r="AR3783" s="18"/>
      <c r="AS3783" s="18"/>
      <c r="AT3783" s="18"/>
      <c r="AU3783" s="18"/>
      <c r="AV3783" s="18"/>
      <c r="AW3783" s="18"/>
      <c r="AX3783" s="18"/>
      <c r="AY3783" s="18"/>
      <c r="AZ3783" s="18"/>
      <c r="BA3783" s="18"/>
      <c r="BB3783" s="18"/>
      <c r="BC3783" s="18"/>
      <c r="BD3783" s="18"/>
      <c r="BE3783" s="18"/>
      <c r="BF3783" s="18"/>
      <c r="BL3783" s="18" t="e">
        <f t="shared" ref="BL3783:BL3846" si="840">IF(BL3782&lt;$G$5*1.25,BL3782+1,NA())</f>
        <v>#N/A</v>
      </c>
      <c r="BM3783" s="18" t="e">
        <f t="shared" si="837"/>
        <v>#N/A</v>
      </c>
      <c r="BN3783" s="18" t="e">
        <f t="shared" si="838"/>
        <v>#N/A</v>
      </c>
      <c r="BO3783" s="18" t="e">
        <f t="shared" si="839"/>
        <v>#N/A</v>
      </c>
      <c r="BT3783" s="18"/>
      <c r="BU3783" s="18"/>
      <c r="BV3783" s="18"/>
      <c r="BW3783" s="18"/>
      <c r="BX3783" s="18"/>
    </row>
    <row r="3784" spans="14:76" x14ac:dyDescent="0.25">
      <c r="N3784" s="14" t="e">
        <f>IF(ISNUMBER('Dosimetry Worksheet'!H3794), 'Dosimetry Worksheet'!H3794, NA())</f>
        <v>#N/A</v>
      </c>
      <c r="O3784" s="14" t="e">
        <f>IF(ISNUMBER(N3784), 'Dosimetry Worksheet'!I3794, NA())</f>
        <v>#N/A</v>
      </c>
      <c r="P3784" s="14"/>
      <c r="Q3784" s="14" t="e">
        <f t="shared" si="831"/>
        <v>#N/A</v>
      </c>
      <c r="R3784" s="14" t="e">
        <f t="shared" si="832"/>
        <v>#N/A</v>
      </c>
      <c r="T3784" s="14" t="e">
        <f t="shared" si="827"/>
        <v>#N/A</v>
      </c>
      <c r="U3784" s="14" t="e">
        <f t="shared" si="833"/>
        <v>#N/A</v>
      </c>
      <c r="V3784" s="14" t="e">
        <f t="shared" si="828"/>
        <v>#N/A</v>
      </c>
      <c r="W3784" s="14"/>
      <c r="X3784" s="14"/>
      <c r="Y3784" s="18" t="e">
        <f t="shared" si="834"/>
        <v>#N/A</v>
      </c>
      <c r="AE3784" s="18" t="e">
        <f t="shared" si="829"/>
        <v>#N/A</v>
      </c>
      <c r="AF3784" s="18" t="e">
        <f t="shared" si="830"/>
        <v>#N/A</v>
      </c>
      <c r="AG3784" s="18" t="e">
        <f t="shared" si="835"/>
        <v>#DIV/0!</v>
      </c>
      <c r="AH3784" s="18" t="e">
        <f t="shared" si="836"/>
        <v>#N/A</v>
      </c>
      <c r="AJ3784" s="18"/>
      <c r="AK3784" s="18"/>
      <c r="AL3784" s="18"/>
      <c r="AN3784" s="18"/>
      <c r="AO3784" s="18"/>
      <c r="AP3784" s="18"/>
      <c r="AQ3784" s="18"/>
      <c r="AR3784" s="18"/>
      <c r="AS3784" s="18"/>
      <c r="AT3784" s="18"/>
      <c r="AU3784" s="18"/>
      <c r="AV3784" s="18"/>
      <c r="AW3784" s="18"/>
      <c r="AX3784" s="18"/>
      <c r="AY3784" s="18"/>
      <c r="AZ3784" s="18"/>
      <c r="BA3784" s="18"/>
      <c r="BB3784" s="18"/>
      <c r="BC3784" s="18"/>
      <c r="BD3784" s="18"/>
      <c r="BE3784" s="18"/>
      <c r="BF3784" s="18"/>
      <c r="BL3784" s="18" t="e">
        <f t="shared" si="840"/>
        <v>#N/A</v>
      </c>
      <c r="BM3784" s="18" t="e">
        <f t="shared" si="837"/>
        <v>#N/A</v>
      </c>
      <c r="BN3784" s="18" t="e">
        <f t="shared" si="838"/>
        <v>#N/A</v>
      </c>
      <c r="BO3784" s="18" t="e">
        <f t="shared" si="839"/>
        <v>#N/A</v>
      </c>
      <c r="BT3784" s="18"/>
      <c r="BU3784" s="18"/>
      <c r="BV3784" s="18"/>
      <c r="BW3784" s="18"/>
      <c r="BX3784" s="18"/>
    </row>
    <row r="3785" spans="14:76" x14ac:dyDescent="0.25">
      <c r="N3785" s="14" t="e">
        <f>IF(ISNUMBER('Dosimetry Worksheet'!H3795), 'Dosimetry Worksheet'!H3795, NA())</f>
        <v>#N/A</v>
      </c>
      <c r="O3785" s="14" t="e">
        <f>IF(ISNUMBER(N3785), 'Dosimetry Worksheet'!I3795, NA())</f>
        <v>#N/A</v>
      </c>
      <c r="P3785" s="14"/>
      <c r="Q3785" s="14" t="e">
        <f t="shared" si="831"/>
        <v>#N/A</v>
      </c>
      <c r="R3785" s="14" t="e">
        <f t="shared" si="832"/>
        <v>#N/A</v>
      </c>
      <c r="T3785" s="14" t="e">
        <f t="shared" si="827"/>
        <v>#N/A</v>
      </c>
      <c r="U3785" s="14" t="e">
        <f t="shared" si="833"/>
        <v>#N/A</v>
      </c>
      <c r="V3785" s="14" t="e">
        <f t="shared" si="828"/>
        <v>#N/A</v>
      </c>
      <c r="W3785" s="14"/>
      <c r="X3785" s="14"/>
      <c r="Y3785" s="18" t="e">
        <f t="shared" si="834"/>
        <v>#N/A</v>
      </c>
      <c r="AE3785" s="18" t="e">
        <f t="shared" si="829"/>
        <v>#N/A</v>
      </c>
      <c r="AF3785" s="18" t="e">
        <f t="shared" si="830"/>
        <v>#N/A</v>
      </c>
      <c r="AG3785" s="18" t="e">
        <f t="shared" si="835"/>
        <v>#DIV/0!</v>
      </c>
      <c r="AH3785" s="18" t="e">
        <f t="shared" si="836"/>
        <v>#N/A</v>
      </c>
      <c r="AJ3785" s="18"/>
      <c r="AK3785" s="18"/>
      <c r="AL3785" s="18"/>
      <c r="AN3785" s="18"/>
      <c r="AO3785" s="18"/>
      <c r="AP3785" s="18"/>
      <c r="AQ3785" s="18"/>
      <c r="AR3785" s="18"/>
      <c r="AS3785" s="18"/>
      <c r="AT3785" s="18"/>
      <c r="AU3785" s="18"/>
      <c r="AV3785" s="18"/>
      <c r="AW3785" s="18"/>
      <c r="AX3785" s="18"/>
      <c r="AY3785" s="18"/>
      <c r="AZ3785" s="18"/>
      <c r="BA3785" s="18"/>
      <c r="BB3785" s="18"/>
      <c r="BC3785" s="18"/>
      <c r="BD3785" s="18"/>
      <c r="BE3785" s="18"/>
      <c r="BF3785" s="18"/>
      <c r="BL3785" s="18" t="e">
        <f t="shared" si="840"/>
        <v>#N/A</v>
      </c>
      <c r="BM3785" s="18" t="e">
        <f t="shared" si="837"/>
        <v>#N/A</v>
      </c>
      <c r="BN3785" s="18" t="e">
        <f t="shared" si="838"/>
        <v>#N/A</v>
      </c>
      <c r="BO3785" s="18" t="e">
        <f t="shared" si="839"/>
        <v>#N/A</v>
      </c>
      <c r="BT3785" s="18"/>
      <c r="BU3785" s="18"/>
      <c r="BV3785" s="18"/>
      <c r="BW3785" s="18"/>
      <c r="BX3785" s="18"/>
    </row>
    <row r="3786" spans="14:76" x14ac:dyDescent="0.25">
      <c r="N3786" s="14" t="e">
        <f>IF(ISNUMBER('Dosimetry Worksheet'!H3796), 'Dosimetry Worksheet'!H3796, NA())</f>
        <v>#N/A</v>
      </c>
      <c r="O3786" s="14" t="e">
        <f>IF(ISNUMBER(N3786), 'Dosimetry Worksheet'!I3796, NA())</f>
        <v>#N/A</v>
      </c>
      <c r="P3786" s="14"/>
      <c r="Q3786" s="14" t="e">
        <f t="shared" si="831"/>
        <v>#N/A</v>
      </c>
      <c r="R3786" s="14" t="e">
        <f t="shared" si="832"/>
        <v>#N/A</v>
      </c>
      <c r="T3786" s="14" t="e">
        <f t="shared" si="827"/>
        <v>#N/A</v>
      </c>
      <c r="U3786" s="14" t="e">
        <f t="shared" si="833"/>
        <v>#N/A</v>
      </c>
      <c r="V3786" s="14" t="e">
        <f t="shared" si="828"/>
        <v>#N/A</v>
      </c>
      <c r="W3786" s="14"/>
      <c r="X3786" s="14"/>
      <c r="Y3786" s="18" t="e">
        <f t="shared" si="834"/>
        <v>#N/A</v>
      </c>
      <c r="AE3786" s="18" t="e">
        <f t="shared" si="829"/>
        <v>#N/A</v>
      </c>
      <c r="AF3786" s="18" t="e">
        <f t="shared" si="830"/>
        <v>#N/A</v>
      </c>
      <c r="AG3786" s="18" t="e">
        <f t="shared" si="835"/>
        <v>#DIV/0!</v>
      </c>
      <c r="AH3786" s="18" t="e">
        <f t="shared" si="836"/>
        <v>#N/A</v>
      </c>
      <c r="AJ3786" s="18"/>
      <c r="AK3786" s="18"/>
      <c r="AL3786" s="18"/>
      <c r="AN3786" s="18"/>
      <c r="AO3786" s="18"/>
      <c r="AP3786" s="18"/>
      <c r="AQ3786" s="18"/>
      <c r="AR3786" s="18"/>
      <c r="AS3786" s="18"/>
      <c r="AT3786" s="18"/>
      <c r="AU3786" s="18"/>
      <c r="AV3786" s="18"/>
      <c r="AW3786" s="18"/>
      <c r="AX3786" s="18"/>
      <c r="AY3786" s="18"/>
      <c r="AZ3786" s="18"/>
      <c r="BA3786" s="18"/>
      <c r="BB3786" s="18"/>
      <c r="BC3786" s="18"/>
      <c r="BD3786" s="18"/>
      <c r="BE3786" s="18"/>
      <c r="BF3786" s="18"/>
      <c r="BL3786" s="18" t="e">
        <f t="shared" si="840"/>
        <v>#N/A</v>
      </c>
      <c r="BM3786" s="18" t="e">
        <f t="shared" si="837"/>
        <v>#N/A</v>
      </c>
      <c r="BN3786" s="18" t="e">
        <f t="shared" si="838"/>
        <v>#N/A</v>
      </c>
      <c r="BO3786" s="18" t="e">
        <f t="shared" si="839"/>
        <v>#N/A</v>
      </c>
      <c r="BT3786" s="18"/>
      <c r="BU3786" s="18"/>
      <c r="BV3786" s="18"/>
      <c r="BW3786" s="18"/>
      <c r="BX3786" s="18"/>
    </row>
    <row r="3787" spans="14:76" x14ac:dyDescent="0.25">
      <c r="N3787" s="14" t="e">
        <f>IF(ISNUMBER('Dosimetry Worksheet'!H3797), 'Dosimetry Worksheet'!H3797, NA())</f>
        <v>#N/A</v>
      </c>
      <c r="O3787" s="14" t="e">
        <f>IF(ISNUMBER(N3787), 'Dosimetry Worksheet'!I3797, NA())</f>
        <v>#N/A</v>
      </c>
      <c r="P3787" s="14"/>
      <c r="Q3787" s="14" t="e">
        <f t="shared" si="831"/>
        <v>#N/A</v>
      </c>
      <c r="R3787" s="14" t="e">
        <f t="shared" si="832"/>
        <v>#N/A</v>
      </c>
      <c r="T3787" s="14" t="e">
        <f t="shared" si="827"/>
        <v>#N/A</v>
      </c>
      <c r="U3787" s="14" t="e">
        <f t="shared" si="833"/>
        <v>#N/A</v>
      </c>
      <c r="V3787" s="14" t="e">
        <f t="shared" si="828"/>
        <v>#N/A</v>
      </c>
      <c r="W3787" s="14"/>
      <c r="X3787" s="14"/>
      <c r="Y3787" s="18" t="e">
        <f t="shared" si="834"/>
        <v>#N/A</v>
      </c>
      <c r="AE3787" s="18" t="e">
        <f t="shared" si="829"/>
        <v>#N/A</v>
      </c>
      <c r="AF3787" s="18" t="e">
        <f t="shared" si="830"/>
        <v>#N/A</v>
      </c>
      <c r="AG3787" s="18" t="e">
        <f t="shared" si="835"/>
        <v>#DIV/0!</v>
      </c>
      <c r="AH3787" s="18" t="e">
        <f t="shared" si="836"/>
        <v>#N/A</v>
      </c>
      <c r="AJ3787" s="18"/>
      <c r="AK3787" s="18"/>
      <c r="AL3787" s="18"/>
      <c r="AN3787" s="18"/>
      <c r="AO3787" s="18"/>
      <c r="AP3787" s="18"/>
      <c r="AQ3787" s="18"/>
      <c r="AR3787" s="18"/>
      <c r="AS3787" s="18"/>
      <c r="AT3787" s="18"/>
      <c r="AU3787" s="18"/>
      <c r="AV3787" s="18"/>
      <c r="AW3787" s="18"/>
      <c r="AX3787" s="18"/>
      <c r="AY3787" s="18"/>
      <c r="AZ3787" s="18"/>
      <c r="BA3787" s="18"/>
      <c r="BB3787" s="18"/>
      <c r="BC3787" s="18"/>
      <c r="BD3787" s="18"/>
      <c r="BE3787" s="18"/>
      <c r="BF3787" s="18"/>
      <c r="BL3787" s="18" t="e">
        <f t="shared" si="840"/>
        <v>#N/A</v>
      </c>
      <c r="BM3787" s="18" t="e">
        <f t="shared" si="837"/>
        <v>#N/A</v>
      </c>
      <c r="BN3787" s="18" t="e">
        <f t="shared" si="838"/>
        <v>#N/A</v>
      </c>
      <c r="BO3787" s="18" t="e">
        <f t="shared" si="839"/>
        <v>#N/A</v>
      </c>
      <c r="BT3787" s="18"/>
      <c r="BU3787" s="18"/>
      <c r="BV3787" s="18"/>
      <c r="BW3787" s="18"/>
      <c r="BX3787" s="18"/>
    </row>
    <row r="3788" spans="14:76" x14ac:dyDescent="0.25">
      <c r="N3788" s="14" t="e">
        <f>IF(ISNUMBER('Dosimetry Worksheet'!H3798), 'Dosimetry Worksheet'!H3798, NA())</f>
        <v>#N/A</v>
      </c>
      <c r="O3788" s="14" t="e">
        <f>IF(ISNUMBER(N3788), 'Dosimetry Worksheet'!I3798, NA())</f>
        <v>#N/A</v>
      </c>
      <c r="P3788" s="14"/>
      <c r="Q3788" s="14" t="e">
        <f t="shared" si="831"/>
        <v>#N/A</v>
      </c>
      <c r="R3788" s="14" t="e">
        <f t="shared" si="832"/>
        <v>#N/A</v>
      </c>
      <c r="T3788" s="14" t="e">
        <f t="shared" si="827"/>
        <v>#N/A</v>
      </c>
      <c r="U3788" s="14" t="e">
        <f t="shared" si="833"/>
        <v>#N/A</v>
      </c>
      <c r="V3788" s="14" t="e">
        <f t="shared" si="828"/>
        <v>#N/A</v>
      </c>
      <c r="W3788" s="14"/>
      <c r="X3788" s="14"/>
      <c r="Y3788" s="18" t="e">
        <f t="shared" si="834"/>
        <v>#N/A</v>
      </c>
      <c r="AE3788" s="18" t="e">
        <f t="shared" si="829"/>
        <v>#N/A</v>
      </c>
      <c r="AF3788" s="18" t="e">
        <f t="shared" si="830"/>
        <v>#N/A</v>
      </c>
      <c r="AG3788" s="18" t="e">
        <f t="shared" si="835"/>
        <v>#DIV/0!</v>
      </c>
      <c r="AH3788" s="18" t="e">
        <f t="shared" si="836"/>
        <v>#N/A</v>
      </c>
      <c r="AJ3788" s="18"/>
      <c r="AK3788" s="18"/>
      <c r="AL3788" s="18"/>
      <c r="AN3788" s="18"/>
      <c r="AO3788" s="18"/>
      <c r="AP3788" s="18"/>
      <c r="AQ3788" s="18"/>
      <c r="AR3788" s="18"/>
      <c r="AS3788" s="18"/>
      <c r="AT3788" s="18"/>
      <c r="AU3788" s="18"/>
      <c r="AV3788" s="18"/>
      <c r="AW3788" s="18"/>
      <c r="AX3788" s="18"/>
      <c r="AY3788" s="18"/>
      <c r="AZ3788" s="18"/>
      <c r="BA3788" s="18"/>
      <c r="BB3788" s="18"/>
      <c r="BC3788" s="18"/>
      <c r="BD3788" s="18"/>
      <c r="BE3788" s="18"/>
      <c r="BF3788" s="18"/>
      <c r="BL3788" s="18" t="e">
        <f t="shared" si="840"/>
        <v>#N/A</v>
      </c>
      <c r="BM3788" s="18" t="e">
        <f t="shared" si="837"/>
        <v>#N/A</v>
      </c>
      <c r="BN3788" s="18" t="e">
        <f t="shared" si="838"/>
        <v>#N/A</v>
      </c>
      <c r="BO3788" s="18" t="e">
        <f t="shared" si="839"/>
        <v>#N/A</v>
      </c>
      <c r="BT3788" s="18"/>
      <c r="BU3788" s="18"/>
      <c r="BV3788" s="18"/>
      <c r="BW3788" s="18"/>
      <c r="BX3788" s="18"/>
    </row>
    <row r="3789" spans="14:76" x14ac:dyDescent="0.25">
      <c r="N3789" s="14" t="e">
        <f>IF(ISNUMBER('Dosimetry Worksheet'!H3799), 'Dosimetry Worksheet'!H3799, NA())</f>
        <v>#N/A</v>
      </c>
      <c r="O3789" s="14" t="e">
        <f>IF(ISNUMBER(N3789), 'Dosimetry Worksheet'!I3799, NA())</f>
        <v>#N/A</v>
      </c>
      <c r="P3789" s="14"/>
      <c r="Q3789" s="14" t="e">
        <f t="shared" si="831"/>
        <v>#N/A</v>
      </c>
      <c r="R3789" s="14" t="e">
        <f t="shared" si="832"/>
        <v>#N/A</v>
      </c>
      <c r="T3789" s="14" t="e">
        <f t="shared" si="827"/>
        <v>#N/A</v>
      </c>
      <c r="U3789" s="14" t="e">
        <f t="shared" si="833"/>
        <v>#N/A</v>
      </c>
      <c r="V3789" s="14" t="e">
        <f t="shared" si="828"/>
        <v>#N/A</v>
      </c>
      <c r="W3789" s="14"/>
      <c r="X3789" s="14"/>
      <c r="Y3789" s="18" t="e">
        <f t="shared" si="834"/>
        <v>#N/A</v>
      </c>
      <c r="AE3789" s="18" t="e">
        <f t="shared" si="829"/>
        <v>#N/A</v>
      </c>
      <c r="AF3789" s="18" t="e">
        <f t="shared" si="830"/>
        <v>#N/A</v>
      </c>
      <c r="AG3789" s="18" t="e">
        <f t="shared" si="835"/>
        <v>#DIV/0!</v>
      </c>
      <c r="AH3789" s="18" t="e">
        <f t="shared" si="836"/>
        <v>#N/A</v>
      </c>
      <c r="AJ3789" s="18"/>
      <c r="AK3789" s="18"/>
      <c r="AL3789" s="18"/>
      <c r="AN3789" s="18"/>
      <c r="AO3789" s="18"/>
      <c r="AP3789" s="18"/>
      <c r="AQ3789" s="18"/>
      <c r="AR3789" s="18"/>
      <c r="AS3789" s="18"/>
      <c r="AT3789" s="18"/>
      <c r="AU3789" s="18"/>
      <c r="AV3789" s="18"/>
      <c r="AW3789" s="18"/>
      <c r="AX3789" s="18"/>
      <c r="AY3789" s="18"/>
      <c r="AZ3789" s="18"/>
      <c r="BA3789" s="18"/>
      <c r="BB3789" s="18"/>
      <c r="BC3789" s="18"/>
      <c r="BD3789" s="18"/>
      <c r="BE3789" s="18"/>
      <c r="BF3789" s="18"/>
      <c r="BL3789" s="18" t="e">
        <f t="shared" si="840"/>
        <v>#N/A</v>
      </c>
      <c r="BM3789" s="18" t="e">
        <f t="shared" si="837"/>
        <v>#N/A</v>
      </c>
      <c r="BN3789" s="18" t="e">
        <f t="shared" si="838"/>
        <v>#N/A</v>
      </c>
      <c r="BO3789" s="18" t="e">
        <f t="shared" si="839"/>
        <v>#N/A</v>
      </c>
      <c r="BT3789" s="18"/>
      <c r="BU3789" s="18"/>
      <c r="BV3789" s="18"/>
      <c r="BW3789" s="18"/>
      <c r="BX3789" s="18"/>
    </row>
    <row r="3790" spans="14:76" x14ac:dyDescent="0.25">
      <c r="N3790" s="14" t="e">
        <f>IF(ISNUMBER('Dosimetry Worksheet'!H3800), 'Dosimetry Worksheet'!H3800, NA())</f>
        <v>#N/A</v>
      </c>
      <c r="O3790" s="14" t="e">
        <f>IF(ISNUMBER(N3790), 'Dosimetry Worksheet'!I3800, NA())</f>
        <v>#N/A</v>
      </c>
      <c r="P3790" s="14"/>
      <c r="Q3790" s="14" t="e">
        <f t="shared" si="831"/>
        <v>#N/A</v>
      </c>
      <c r="R3790" s="14" t="e">
        <f t="shared" si="832"/>
        <v>#N/A</v>
      </c>
      <c r="T3790" s="14" t="e">
        <f t="shared" si="827"/>
        <v>#N/A</v>
      </c>
      <c r="U3790" s="14" t="e">
        <f t="shared" si="833"/>
        <v>#N/A</v>
      </c>
      <c r="V3790" s="14" t="e">
        <f t="shared" si="828"/>
        <v>#N/A</v>
      </c>
      <c r="W3790" s="14"/>
      <c r="X3790" s="14"/>
      <c r="Y3790" s="18" t="e">
        <f t="shared" si="834"/>
        <v>#N/A</v>
      </c>
      <c r="AE3790" s="18" t="e">
        <f t="shared" si="829"/>
        <v>#N/A</v>
      </c>
      <c r="AF3790" s="18" t="e">
        <f t="shared" si="830"/>
        <v>#N/A</v>
      </c>
      <c r="AG3790" s="18" t="e">
        <f t="shared" si="835"/>
        <v>#DIV/0!</v>
      </c>
      <c r="AH3790" s="18" t="e">
        <f t="shared" si="836"/>
        <v>#N/A</v>
      </c>
      <c r="AJ3790" s="18"/>
      <c r="AK3790" s="18"/>
      <c r="AL3790" s="18"/>
      <c r="AN3790" s="18"/>
      <c r="AO3790" s="18"/>
      <c r="AP3790" s="18"/>
      <c r="AQ3790" s="18"/>
      <c r="AR3790" s="18"/>
      <c r="AS3790" s="18"/>
      <c r="AT3790" s="18"/>
      <c r="AU3790" s="18"/>
      <c r="AV3790" s="18"/>
      <c r="AW3790" s="18"/>
      <c r="AX3790" s="18"/>
      <c r="AY3790" s="18"/>
      <c r="AZ3790" s="18"/>
      <c r="BA3790" s="18"/>
      <c r="BB3790" s="18"/>
      <c r="BC3790" s="18"/>
      <c r="BD3790" s="18"/>
      <c r="BE3790" s="18"/>
      <c r="BF3790" s="18"/>
      <c r="BL3790" s="18" t="e">
        <f t="shared" si="840"/>
        <v>#N/A</v>
      </c>
      <c r="BM3790" s="18" t="e">
        <f t="shared" si="837"/>
        <v>#N/A</v>
      </c>
      <c r="BN3790" s="18" t="e">
        <f t="shared" si="838"/>
        <v>#N/A</v>
      </c>
      <c r="BO3790" s="18" t="e">
        <f t="shared" si="839"/>
        <v>#N/A</v>
      </c>
      <c r="BT3790" s="18"/>
      <c r="BU3790" s="18"/>
      <c r="BV3790" s="18"/>
      <c r="BW3790" s="18"/>
      <c r="BX3790" s="18"/>
    </row>
    <row r="3791" spans="14:76" x14ac:dyDescent="0.25">
      <c r="N3791" s="14" t="e">
        <f>IF(ISNUMBER('Dosimetry Worksheet'!H3801), 'Dosimetry Worksheet'!H3801, NA())</f>
        <v>#N/A</v>
      </c>
      <c r="O3791" s="14" t="e">
        <f>IF(ISNUMBER(N3791), 'Dosimetry Worksheet'!I3801, NA())</f>
        <v>#N/A</v>
      </c>
      <c r="P3791" s="14"/>
      <c r="Q3791" s="14" t="e">
        <f t="shared" si="831"/>
        <v>#N/A</v>
      </c>
      <c r="R3791" s="14" t="e">
        <f t="shared" si="832"/>
        <v>#N/A</v>
      </c>
      <c r="T3791" s="14" t="e">
        <f t="shared" si="827"/>
        <v>#N/A</v>
      </c>
      <c r="U3791" s="14" t="e">
        <f t="shared" si="833"/>
        <v>#N/A</v>
      </c>
      <c r="V3791" s="14" t="e">
        <f t="shared" si="828"/>
        <v>#N/A</v>
      </c>
      <c r="W3791" s="14"/>
      <c r="X3791" s="14"/>
      <c r="Y3791" s="18" t="e">
        <f t="shared" si="834"/>
        <v>#N/A</v>
      </c>
      <c r="AE3791" s="18" t="e">
        <f t="shared" si="829"/>
        <v>#N/A</v>
      </c>
      <c r="AF3791" s="18" t="e">
        <f t="shared" si="830"/>
        <v>#N/A</v>
      </c>
      <c r="AG3791" s="18" t="e">
        <f t="shared" si="835"/>
        <v>#DIV/0!</v>
      </c>
      <c r="AH3791" s="18" t="e">
        <f t="shared" si="836"/>
        <v>#N/A</v>
      </c>
      <c r="AJ3791" s="18"/>
      <c r="AK3791" s="18"/>
      <c r="AL3791" s="18"/>
      <c r="AN3791" s="18"/>
      <c r="AO3791" s="18"/>
      <c r="AP3791" s="18"/>
      <c r="AQ3791" s="18"/>
      <c r="AR3791" s="18"/>
      <c r="AS3791" s="18"/>
      <c r="AT3791" s="18"/>
      <c r="AU3791" s="18"/>
      <c r="AV3791" s="18"/>
      <c r="AW3791" s="18"/>
      <c r="AX3791" s="18"/>
      <c r="AY3791" s="18"/>
      <c r="AZ3791" s="18"/>
      <c r="BA3791" s="18"/>
      <c r="BB3791" s="18"/>
      <c r="BC3791" s="18"/>
      <c r="BD3791" s="18"/>
      <c r="BE3791" s="18"/>
      <c r="BF3791" s="18"/>
      <c r="BL3791" s="18" t="e">
        <f t="shared" si="840"/>
        <v>#N/A</v>
      </c>
      <c r="BM3791" s="18" t="e">
        <f t="shared" si="837"/>
        <v>#N/A</v>
      </c>
      <c r="BN3791" s="18" t="e">
        <f t="shared" si="838"/>
        <v>#N/A</v>
      </c>
      <c r="BO3791" s="18" t="e">
        <f t="shared" si="839"/>
        <v>#N/A</v>
      </c>
      <c r="BT3791" s="18"/>
      <c r="BU3791" s="18"/>
      <c r="BV3791" s="18"/>
      <c r="BW3791" s="18"/>
      <c r="BX3791" s="18"/>
    </row>
    <row r="3792" spans="14:76" x14ac:dyDescent="0.25">
      <c r="N3792" s="14" t="e">
        <f>IF(ISNUMBER('Dosimetry Worksheet'!H3802), 'Dosimetry Worksheet'!H3802, NA())</f>
        <v>#N/A</v>
      </c>
      <c r="O3792" s="14" t="e">
        <f>IF(ISNUMBER(N3792), 'Dosimetry Worksheet'!I3802, NA())</f>
        <v>#N/A</v>
      </c>
      <c r="P3792" s="14"/>
      <c r="Q3792" s="14" t="e">
        <f t="shared" si="831"/>
        <v>#N/A</v>
      </c>
      <c r="R3792" s="14" t="e">
        <f t="shared" si="832"/>
        <v>#N/A</v>
      </c>
      <c r="T3792" s="14" t="e">
        <f t="shared" si="827"/>
        <v>#N/A</v>
      </c>
      <c r="U3792" s="14" t="e">
        <f t="shared" si="833"/>
        <v>#N/A</v>
      </c>
      <c r="V3792" s="14" t="e">
        <f t="shared" si="828"/>
        <v>#N/A</v>
      </c>
      <c r="W3792" s="14"/>
      <c r="X3792" s="14"/>
      <c r="Y3792" s="18" t="e">
        <f t="shared" si="834"/>
        <v>#N/A</v>
      </c>
      <c r="AE3792" s="18" t="e">
        <f t="shared" si="829"/>
        <v>#N/A</v>
      </c>
      <c r="AF3792" s="18" t="e">
        <f t="shared" si="830"/>
        <v>#N/A</v>
      </c>
      <c r="AG3792" s="18" t="e">
        <f t="shared" si="835"/>
        <v>#DIV/0!</v>
      </c>
      <c r="AH3792" s="18" t="e">
        <f t="shared" si="836"/>
        <v>#N/A</v>
      </c>
      <c r="AJ3792" s="18"/>
      <c r="AK3792" s="18"/>
      <c r="AL3792" s="18"/>
      <c r="AN3792" s="18"/>
      <c r="AO3792" s="18"/>
      <c r="AP3792" s="18"/>
      <c r="AQ3792" s="18"/>
      <c r="AR3792" s="18"/>
      <c r="AS3792" s="18"/>
      <c r="AT3792" s="18"/>
      <c r="AU3792" s="18"/>
      <c r="AV3792" s="18"/>
      <c r="AW3792" s="18"/>
      <c r="AX3792" s="18"/>
      <c r="AY3792" s="18"/>
      <c r="AZ3792" s="18"/>
      <c r="BA3792" s="18"/>
      <c r="BB3792" s="18"/>
      <c r="BC3792" s="18"/>
      <c r="BD3792" s="18"/>
      <c r="BE3792" s="18"/>
      <c r="BF3792" s="18"/>
      <c r="BL3792" s="18" t="e">
        <f t="shared" si="840"/>
        <v>#N/A</v>
      </c>
      <c r="BM3792" s="18" t="e">
        <f t="shared" si="837"/>
        <v>#N/A</v>
      </c>
      <c r="BN3792" s="18" t="e">
        <f t="shared" si="838"/>
        <v>#N/A</v>
      </c>
      <c r="BO3792" s="18" t="e">
        <f t="shared" si="839"/>
        <v>#N/A</v>
      </c>
      <c r="BT3792" s="18"/>
      <c r="BU3792" s="18"/>
      <c r="BV3792" s="18"/>
      <c r="BW3792" s="18"/>
      <c r="BX3792" s="18"/>
    </row>
    <row r="3793" spans="14:76" x14ac:dyDescent="0.25">
      <c r="N3793" s="14" t="e">
        <f>IF(ISNUMBER('Dosimetry Worksheet'!H3803), 'Dosimetry Worksheet'!H3803, NA())</f>
        <v>#N/A</v>
      </c>
      <c r="O3793" s="14" t="e">
        <f>IF(ISNUMBER(N3793), 'Dosimetry Worksheet'!I3803, NA())</f>
        <v>#N/A</v>
      </c>
      <c r="P3793" s="14"/>
      <c r="Q3793" s="14" t="e">
        <f t="shared" si="831"/>
        <v>#N/A</v>
      </c>
      <c r="R3793" s="14" t="e">
        <f t="shared" si="832"/>
        <v>#N/A</v>
      </c>
      <c r="T3793" s="14" t="e">
        <f t="shared" si="827"/>
        <v>#N/A</v>
      </c>
      <c r="U3793" s="14" t="e">
        <f t="shared" si="833"/>
        <v>#N/A</v>
      </c>
      <c r="V3793" s="14" t="e">
        <f t="shared" si="828"/>
        <v>#N/A</v>
      </c>
      <c r="W3793" s="14"/>
      <c r="X3793" s="14"/>
      <c r="Y3793" s="18" t="e">
        <f t="shared" si="834"/>
        <v>#N/A</v>
      </c>
      <c r="AE3793" s="18" t="e">
        <f t="shared" si="829"/>
        <v>#N/A</v>
      </c>
      <c r="AF3793" s="18" t="e">
        <f t="shared" si="830"/>
        <v>#N/A</v>
      </c>
      <c r="AG3793" s="18" t="e">
        <f t="shared" si="835"/>
        <v>#DIV/0!</v>
      </c>
      <c r="AH3793" s="18" t="e">
        <f t="shared" si="836"/>
        <v>#N/A</v>
      </c>
      <c r="AJ3793" s="18"/>
      <c r="AK3793" s="18"/>
      <c r="AL3793" s="18"/>
      <c r="AN3793" s="18"/>
      <c r="AO3793" s="18"/>
      <c r="AP3793" s="18"/>
      <c r="AQ3793" s="18"/>
      <c r="AR3793" s="18"/>
      <c r="AS3793" s="18"/>
      <c r="AT3793" s="18"/>
      <c r="AU3793" s="18"/>
      <c r="AV3793" s="18"/>
      <c r="AW3793" s="18"/>
      <c r="AX3793" s="18"/>
      <c r="AY3793" s="18"/>
      <c r="AZ3793" s="18"/>
      <c r="BA3793" s="18"/>
      <c r="BB3793" s="18"/>
      <c r="BC3793" s="18"/>
      <c r="BD3793" s="18"/>
      <c r="BE3793" s="18"/>
      <c r="BF3793" s="18"/>
      <c r="BL3793" s="18" t="e">
        <f t="shared" si="840"/>
        <v>#N/A</v>
      </c>
      <c r="BM3793" s="18" t="e">
        <f t="shared" si="837"/>
        <v>#N/A</v>
      </c>
      <c r="BN3793" s="18" t="e">
        <f t="shared" si="838"/>
        <v>#N/A</v>
      </c>
      <c r="BO3793" s="18" t="e">
        <f t="shared" si="839"/>
        <v>#N/A</v>
      </c>
      <c r="BT3793" s="18"/>
      <c r="BU3793" s="18"/>
      <c r="BV3793" s="18"/>
      <c r="BW3793" s="18"/>
      <c r="BX3793" s="18"/>
    </row>
    <row r="3794" spans="14:76" x14ac:dyDescent="0.25">
      <c r="N3794" s="14" t="e">
        <f>IF(ISNUMBER('Dosimetry Worksheet'!H3804), 'Dosimetry Worksheet'!H3804, NA())</f>
        <v>#N/A</v>
      </c>
      <c r="O3794" s="14" t="e">
        <f>IF(ISNUMBER(N3794), 'Dosimetry Worksheet'!I3804, NA())</f>
        <v>#N/A</v>
      </c>
      <c r="P3794" s="14"/>
      <c r="Q3794" s="14" t="e">
        <f t="shared" si="831"/>
        <v>#N/A</v>
      </c>
      <c r="R3794" s="14" t="e">
        <f t="shared" si="832"/>
        <v>#N/A</v>
      </c>
      <c r="T3794" s="14" t="e">
        <f t="shared" si="827"/>
        <v>#N/A</v>
      </c>
      <c r="U3794" s="14" t="e">
        <f t="shared" si="833"/>
        <v>#N/A</v>
      </c>
      <c r="V3794" s="14" t="e">
        <f t="shared" si="828"/>
        <v>#N/A</v>
      </c>
      <c r="W3794" s="14"/>
      <c r="X3794" s="14"/>
      <c r="Y3794" s="18" t="e">
        <f t="shared" si="834"/>
        <v>#N/A</v>
      </c>
      <c r="AE3794" s="18" t="e">
        <f t="shared" si="829"/>
        <v>#N/A</v>
      </c>
      <c r="AF3794" s="18" t="e">
        <f t="shared" si="830"/>
        <v>#N/A</v>
      </c>
      <c r="AG3794" s="18" t="e">
        <f t="shared" si="835"/>
        <v>#DIV/0!</v>
      </c>
      <c r="AH3794" s="18" t="e">
        <f t="shared" si="836"/>
        <v>#N/A</v>
      </c>
      <c r="AJ3794" s="18"/>
      <c r="AK3794" s="18"/>
      <c r="AL3794" s="18"/>
      <c r="AN3794" s="18"/>
      <c r="AO3794" s="18"/>
      <c r="AP3794" s="18"/>
      <c r="AQ3794" s="18"/>
      <c r="AR3794" s="18"/>
      <c r="AS3794" s="18"/>
      <c r="AT3794" s="18"/>
      <c r="AU3794" s="18"/>
      <c r="AV3794" s="18"/>
      <c r="AW3794" s="18"/>
      <c r="AX3794" s="18"/>
      <c r="AY3794" s="18"/>
      <c r="AZ3794" s="18"/>
      <c r="BA3794" s="18"/>
      <c r="BB3794" s="18"/>
      <c r="BC3794" s="18"/>
      <c r="BD3794" s="18"/>
      <c r="BE3794" s="18"/>
      <c r="BF3794" s="18"/>
      <c r="BL3794" s="18" t="e">
        <f t="shared" si="840"/>
        <v>#N/A</v>
      </c>
      <c r="BM3794" s="18" t="e">
        <f t="shared" si="837"/>
        <v>#N/A</v>
      </c>
      <c r="BN3794" s="18" t="e">
        <f t="shared" si="838"/>
        <v>#N/A</v>
      </c>
      <c r="BO3794" s="18" t="e">
        <f t="shared" si="839"/>
        <v>#N/A</v>
      </c>
      <c r="BT3794" s="18"/>
      <c r="BU3794" s="18"/>
      <c r="BV3794" s="18"/>
      <c r="BW3794" s="18"/>
      <c r="BX3794" s="18"/>
    </row>
    <row r="3795" spans="14:76" x14ac:dyDescent="0.25">
      <c r="N3795" s="14" t="e">
        <f>IF(ISNUMBER('Dosimetry Worksheet'!H3805), 'Dosimetry Worksheet'!H3805, NA())</f>
        <v>#N/A</v>
      </c>
      <c r="O3795" s="14" t="e">
        <f>IF(ISNUMBER(N3795), 'Dosimetry Worksheet'!I3805, NA())</f>
        <v>#N/A</v>
      </c>
      <c r="P3795" s="14"/>
      <c r="Q3795" s="14" t="e">
        <f t="shared" si="831"/>
        <v>#N/A</v>
      </c>
      <c r="R3795" s="14" t="e">
        <f t="shared" si="832"/>
        <v>#N/A</v>
      </c>
      <c r="T3795" s="14" t="e">
        <f t="shared" si="827"/>
        <v>#N/A</v>
      </c>
      <c r="U3795" s="14" t="e">
        <f t="shared" si="833"/>
        <v>#N/A</v>
      </c>
      <c r="V3795" s="14" t="e">
        <f t="shared" si="828"/>
        <v>#N/A</v>
      </c>
      <c r="W3795" s="14"/>
      <c r="X3795" s="14"/>
      <c r="Y3795" s="18" t="e">
        <f t="shared" si="834"/>
        <v>#N/A</v>
      </c>
      <c r="AE3795" s="18" t="e">
        <f t="shared" si="829"/>
        <v>#N/A</v>
      </c>
      <c r="AF3795" s="18" t="e">
        <f t="shared" si="830"/>
        <v>#N/A</v>
      </c>
      <c r="AG3795" s="18" t="e">
        <f t="shared" si="835"/>
        <v>#DIV/0!</v>
      </c>
      <c r="AH3795" s="18" t="e">
        <f t="shared" si="836"/>
        <v>#N/A</v>
      </c>
      <c r="AJ3795" s="18"/>
      <c r="AK3795" s="18"/>
      <c r="AL3795" s="18"/>
      <c r="AN3795" s="18"/>
      <c r="AO3795" s="18"/>
      <c r="AP3795" s="18"/>
      <c r="AQ3795" s="18"/>
      <c r="AR3795" s="18"/>
      <c r="AS3795" s="18"/>
      <c r="AT3795" s="18"/>
      <c r="AU3795" s="18"/>
      <c r="AV3795" s="18"/>
      <c r="AW3795" s="18"/>
      <c r="AX3795" s="18"/>
      <c r="AY3795" s="18"/>
      <c r="AZ3795" s="18"/>
      <c r="BA3795" s="18"/>
      <c r="BB3795" s="18"/>
      <c r="BC3795" s="18"/>
      <c r="BD3795" s="18"/>
      <c r="BE3795" s="18"/>
      <c r="BF3795" s="18"/>
      <c r="BL3795" s="18" t="e">
        <f t="shared" si="840"/>
        <v>#N/A</v>
      </c>
      <c r="BM3795" s="18" t="e">
        <f t="shared" si="837"/>
        <v>#N/A</v>
      </c>
      <c r="BN3795" s="18" t="e">
        <f t="shared" si="838"/>
        <v>#N/A</v>
      </c>
      <c r="BO3795" s="18" t="e">
        <f t="shared" si="839"/>
        <v>#N/A</v>
      </c>
      <c r="BT3795" s="18"/>
      <c r="BU3795" s="18"/>
      <c r="BV3795" s="18"/>
      <c r="BW3795" s="18"/>
      <c r="BX3795" s="18"/>
    </row>
    <row r="3796" spans="14:76" x14ac:dyDescent="0.25">
      <c r="N3796" s="14" t="e">
        <f>IF(ISNUMBER('Dosimetry Worksheet'!H3806), 'Dosimetry Worksheet'!H3806, NA())</f>
        <v>#N/A</v>
      </c>
      <c r="O3796" s="14" t="e">
        <f>IF(ISNUMBER(N3796), 'Dosimetry Worksheet'!I3806, NA())</f>
        <v>#N/A</v>
      </c>
      <c r="P3796" s="14"/>
      <c r="Q3796" s="14" t="e">
        <f t="shared" si="831"/>
        <v>#N/A</v>
      </c>
      <c r="R3796" s="14" t="e">
        <f t="shared" si="832"/>
        <v>#N/A</v>
      </c>
      <c r="T3796" s="14" t="e">
        <f t="shared" si="827"/>
        <v>#N/A</v>
      </c>
      <c r="U3796" s="14" t="e">
        <f t="shared" si="833"/>
        <v>#N/A</v>
      </c>
      <c r="V3796" s="14" t="e">
        <f t="shared" si="828"/>
        <v>#N/A</v>
      </c>
      <c r="W3796" s="14"/>
      <c r="X3796" s="14"/>
      <c r="Y3796" s="18" t="e">
        <f t="shared" si="834"/>
        <v>#N/A</v>
      </c>
      <c r="AE3796" s="18" t="e">
        <f t="shared" si="829"/>
        <v>#N/A</v>
      </c>
      <c r="AF3796" s="18" t="e">
        <f t="shared" si="830"/>
        <v>#N/A</v>
      </c>
      <c r="AG3796" s="18" t="e">
        <f t="shared" si="835"/>
        <v>#DIV/0!</v>
      </c>
      <c r="AH3796" s="18" t="e">
        <f t="shared" si="836"/>
        <v>#N/A</v>
      </c>
      <c r="AJ3796" s="18"/>
      <c r="AK3796" s="18"/>
      <c r="AL3796" s="18"/>
      <c r="AN3796" s="18"/>
      <c r="AO3796" s="18"/>
      <c r="AP3796" s="18"/>
      <c r="AQ3796" s="18"/>
      <c r="AR3796" s="18"/>
      <c r="AS3796" s="18"/>
      <c r="AT3796" s="18"/>
      <c r="AU3796" s="18"/>
      <c r="AV3796" s="18"/>
      <c r="AW3796" s="18"/>
      <c r="AX3796" s="18"/>
      <c r="AY3796" s="18"/>
      <c r="AZ3796" s="18"/>
      <c r="BA3796" s="18"/>
      <c r="BB3796" s="18"/>
      <c r="BC3796" s="18"/>
      <c r="BD3796" s="18"/>
      <c r="BE3796" s="18"/>
      <c r="BF3796" s="18"/>
      <c r="BL3796" s="18" t="e">
        <f t="shared" si="840"/>
        <v>#N/A</v>
      </c>
      <c r="BM3796" s="18" t="e">
        <f t="shared" si="837"/>
        <v>#N/A</v>
      </c>
      <c r="BN3796" s="18" t="e">
        <f t="shared" si="838"/>
        <v>#N/A</v>
      </c>
      <c r="BO3796" s="18" t="e">
        <f t="shared" si="839"/>
        <v>#N/A</v>
      </c>
      <c r="BT3796" s="18"/>
      <c r="BU3796" s="18"/>
      <c r="BV3796" s="18"/>
      <c r="BW3796" s="18"/>
      <c r="BX3796" s="18"/>
    </row>
    <row r="3797" spans="14:76" x14ac:dyDescent="0.25">
      <c r="N3797" s="14" t="e">
        <f>IF(ISNUMBER('Dosimetry Worksheet'!H3807), 'Dosimetry Worksheet'!H3807, NA())</f>
        <v>#N/A</v>
      </c>
      <c r="O3797" s="14" t="e">
        <f>IF(ISNUMBER(N3797), 'Dosimetry Worksheet'!I3807, NA())</f>
        <v>#N/A</v>
      </c>
      <c r="P3797" s="14"/>
      <c r="Q3797" s="14" t="e">
        <f t="shared" si="831"/>
        <v>#N/A</v>
      </c>
      <c r="R3797" s="14" t="e">
        <f t="shared" si="832"/>
        <v>#N/A</v>
      </c>
      <c r="T3797" s="14" t="e">
        <f t="shared" si="827"/>
        <v>#N/A</v>
      </c>
      <c r="U3797" s="14" t="e">
        <f t="shared" si="833"/>
        <v>#N/A</v>
      </c>
      <c r="V3797" s="14" t="e">
        <f t="shared" si="828"/>
        <v>#N/A</v>
      </c>
      <c r="W3797" s="14"/>
      <c r="X3797" s="14"/>
      <c r="Y3797" s="18" t="e">
        <f t="shared" si="834"/>
        <v>#N/A</v>
      </c>
      <c r="AE3797" s="18" t="e">
        <f t="shared" si="829"/>
        <v>#N/A</v>
      </c>
      <c r="AF3797" s="18" t="e">
        <f t="shared" si="830"/>
        <v>#N/A</v>
      </c>
      <c r="AG3797" s="18" t="e">
        <f t="shared" si="835"/>
        <v>#DIV/0!</v>
      </c>
      <c r="AH3797" s="18" t="e">
        <f t="shared" si="836"/>
        <v>#N/A</v>
      </c>
      <c r="AJ3797" s="18"/>
      <c r="AK3797" s="18"/>
      <c r="AL3797" s="18"/>
      <c r="AN3797" s="18"/>
      <c r="AO3797" s="18"/>
      <c r="AP3797" s="18"/>
      <c r="AQ3797" s="18"/>
      <c r="AR3797" s="18"/>
      <c r="AS3797" s="18"/>
      <c r="AT3797" s="18"/>
      <c r="AU3797" s="18"/>
      <c r="AV3797" s="18"/>
      <c r="AW3797" s="18"/>
      <c r="AX3797" s="18"/>
      <c r="AY3797" s="18"/>
      <c r="AZ3797" s="18"/>
      <c r="BA3797" s="18"/>
      <c r="BB3797" s="18"/>
      <c r="BC3797" s="18"/>
      <c r="BD3797" s="18"/>
      <c r="BE3797" s="18"/>
      <c r="BF3797" s="18"/>
      <c r="BL3797" s="18" t="e">
        <f t="shared" si="840"/>
        <v>#N/A</v>
      </c>
      <c r="BM3797" s="18" t="e">
        <f t="shared" si="837"/>
        <v>#N/A</v>
      </c>
      <c r="BN3797" s="18" t="e">
        <f t="shared" si="838"/>
        <v>#N/A</v>
      </c>
      <c r="BO3797" s="18" t="e">
        <f t="shared" si="839"/>
        <v>#N/A</v>
      </c>
      <c r="BT3797" s="18"/>
      <c r="BU3797" s="18"/>
      <c r="BV3797" s="18"/>
      <c r="BW3797" s="18"/>
      <c r="BX3797" s="18"/>
    </row>
    <row r="3798" spans="14:76" x14ac:dyDescent="0.25">
      <c r="N3798" s="14" t="e">
        <f>IF(ISNUMBER('Dosimetry Worksheet'!H3808), 'Dosimetry Worksheet'!H3808, NA())</f>
        <v>#N/A</v>
      </c>
      <c r="O3798" s="14" t="e">
        <f>IF(ISNUMBER(N3798), 'Dosimetry Worksheet'!I3808, NA())</f>
        <v>#N/A</v>
      </c>
      <c r="P3798" s="14"/>
      <c r="Q3798" s="14" t="e">
        <f t="shared" si="831"/>
        <v>#N/A</v>
      </c>
      <c r="R3798" s="14" t="e">
        <f t="shared" si="832"/>
        <v>#N/A</v>
      </c>
      <c r="T3798" s="14" t="e">
        <f t="shared" si="827"/>
        <v>#N/A</v>
      </c>
      <c r="U3798" s="14" t="e">
        <f t="shared" si="833"/>
        <v>#N/A</v>
      </c>
      <c r="V3798" s="14" t="e">
        <f t="shared" si="828"/>
        <v>#N/A</v>
      </c>
      <c r="W3798" s="14"/>
      <c r="X3798" s="14"/>
      <c r="Y3798" s="18" t="e">
        <f t="shared" si="834"/>
        <v>#N/A</v>
      </c>
      <c r="AE3798" s="18" t="e">
        <f t="shared" si="829"/>
        <v>#N/A</v>
      </c>
      <c r="AF3798" s="18" t="e">
        <f t="shared" si="830"/>
        <v>#N/A</v>
      </c>
      <c r="AG3798" s="18" t="e">
        <f t="shared" si="835"/>
        <v>#DIV/0!</v>
      </c>
      <c r="AH3798" s="18" t="e">
        <f t="shared" si="836"/>
        <v>#N/A</v>
      </c>
      <c r="AJ3798" s="18"/>
      <c r="AK3798" s="18"/>
      <c r="AL3798" s="18"/>
      <c r="AN3798" s="18"/>
      <c r="AO3798" s="18"/>
      <c r="AP3798" s="18"/>
      <c r="AQ3798" s="18"/>
      <c r="AR3798" s="18"/>
      <c r="AS3798" s="18"/>
      <c r="AT3798" s="18"/>
      <c r="AU3798" s="18"/>
      <c r="AV3798" s="18"/>
      <c r="AW3798" s="18"/>
      <c r="AX3798" s="18"/>
      <c r="AY3798" s="18"/>
      <c r="AZ3798" s="18"/>
      <c r="BA3798" s="18"/>
      <c r="BB3798" s="18"/>
      <c r="BC3798" s="18"/>
      <c r="BD3798" s="18"/>
      <c r="BE3798" s="18"/>
      <c r="BF3798" s="18"/>
      <c r="BL3798" s="18" t="e">
        <f t="shared" si="840"/>
        <v>#N/A</v>
      </c>
      <c r="BM3798" s="18" t="e">
        <f t="shared" si="837"/>
        <v>#N/A</v>
      </c>
      <c r="BN3798" s="18" t="e">
        <f t="shared" si="838"/>
        <v>#N/A</v>
      </c>
      <c r="BO3798" s="18" t="e">
        <f t="shared" si="839"/>
        <v>#N/A</v>
      </c>
      <c r="BT3798" s="18"/>
      <c r="BU3798" s="18"/>
      <c r="BV3798" s="18"/>
      <c r="BW3798" s="18"/>
      <c r="BX3798" s="18"/>
    </row>
    <row r="3799" spans="14:76" x14ac:dyDescent="0.25">
      <c r="N3799" s="14" t="e">
        <f>IF(ISNUMBER('Dosimetry Worksheet'!H3809), 'Dosimetry Worksheet'!H3809, NA())</f>
        <v>#N/A</v>
      </c>
      <c r="O3799" s="14" t="e">
        <f>IF(ISNUMBER(N3799), 'Dosimetry Worksheet'!I3809, NA())</f>
        <v>#N/A</v>
      </c>
      <c r="P3799" s="14"/>
      <c r="Q3799" s="14" t="e">
        <f t="shared" si="831"/>
        <v>#N/A</v>
      </c>
      <c r="R3799" s="14" t="e">
        <f t="shared" si="832"/>
        <v>#N/A</v>
      </c>
      <c r="T3799" s="14" t="e">
        <f t="shared" si="827"/>
        <v>#N/A</v>
      </c>
      <c r="U3799" s="14" t="e">
        <f t="shared" si="833"/>
        <v>#N/A</v>
      </c>
      <c r="V3799" s="14" t="e">
        <f t="shared" si="828"/>
        <v>#N/A</v>
      </c>
      <c r="W3799" s="14"/>
      <c r="X3799" s="14"/>
      <c r="Y3799" s="18" t="e">
        <f t="shared" si="834"/>
        <v>#N/A</v>
      </c>
      <c r="AE3799" s="18" t="e">
        <f t="shared" si="829"/>
        <v>#N/A</v>
      </c>
      <c r="AF3799" s="18" t="e">
        <f t="shared" si="830"/>
        <v>#N/A</v>
      </c>
      <c r="AG3799" s="18" t="e">
        <f t="shared" si="835"/>
        <v>#DIV/0!</v>
      </c>
      <c r="AH3799" s="18" t="e">
        <f t="shared" si="836"/>
        <v>#N/A</v>
      </c>
      <c r="AJ3799" s="18"/>
      <c r="AK3799" s="18"/>
      <c r="AL3799" s="18"/>
      <c r="AN3799" s="18"/>
      <c r="AO3799" s="18"/>
      <c r="AP3799" s="18"/>
      <c r="AQ3799" s="18"/>
      <c r="AR3799" s="18"/>
      <c r="AS3799" s="18"/>
      <c r="AT3799" s="18"/>
      <c r="AU3799" s="18"/>
      <c r="AV3799" s="18"/>
      <c r="AW3799" s="18"/>
      <c r="AX3799" s="18"/>
      <c r="AY3799" s="18"/>
      <c r="AZ3799" s="18"/>
      <c r="BA3799" s="18"/>
      <c r="BB3799" s="18"/>
      <c r="BC3799" s="18"/>
      <c r="BD3799" s="18"/>
      <c r="BE3799" s="18"/>
      <c r="BF3799" s="18"/>
      <c r="BL3799" s="18" t="e">
        <f t="shared" si="840"/>
        <v>#N/A</v>
      </c>
      <c r="BM3799" s="18" t="e">
        <f t="shared" si="837"/>
        <v>#N/A</v>
      </c>
      <c r="BN3799" s="18" t="e">
        <f t="shared" si="838"/>
        <v>#N/A</v>
      </c>
      <c r="BO3799" s="18" t="e">
        <f t="shared" si="839"/>
        <v>#N/A</v>
      </c>
      <c r="BT3799" s="18"/>
      <c r="BU3799" s="18"/>
      <c r="BV3799" s="18"/>
      <c r="BW3799" s="18"/>
      <c r="BX3799" s="18"/>
    </row>
    <row r="3800" spans="14:76" x14ac:dyDescent="0.25">
      <c r="N3800" s="14" t="e">
        <f>IF(ISNUMBER('Dosimetry Worksheet'!H3810), 'Dosimetry Worksheet'!H3810, NA())</f>
        <v>#N/A</v>
      </c>
      <c r="O3800" s="14" t="e">
        <f>IF(ISNUMBER(N3800), 'Dosimetry Worksheet'!I3810, NA())</f>
        <v>#N/A</v>
      </c>
      <c r="P3800" s="14"/>
      <c r="Q3800" s="14" t="e">
        <f t="shared" si="831"/>
        <v>#N/A</v>
      </c>
      <c r="R3800" s="14" t="e">
        <f t="shared" si="832"/>
        <v>#N/A</v>
      </c>
      <c r="T3800" s="14" t="e">
        <f t="shared" si="827"/>
        <v>#N/A</v>
      </c>
      <c r="U3800" s="14" t="e">
        <f t="shared" si="833"/>
        <v>#N/A</v>
      </c>
      <c r="V3800" s="14" t="e">
        <f t="shared" si="828"/>
        <v>#N/A</v>
      </c>
      <c r="W3800" s="14"/>
      <c r="X3800" s="14"/>
      <c r="Y3800" s="18" t="e">
        <f t="shared" si="834"/>
        <v>#N/A</v>
      </c>
      <c r="AE3800" s="18" t="e">
        <f t="shared" si="829"/>
        <v>#N/A</v>
      </c>
      <c r="AF3800" s="18" t="e">
        <f t="shared" si="830"/>
        <v>#N/A</v>
      </c>
      <c r="AG3800" s="18" t="e">
        <f t="shared" si="835"/>
        <v>#DIV/0!</v>
      </c>
      <c r="AH3800" s="18" t="e">
        <f t="shared" si="836"/>
        <v>#N/A</v>
      </c>
      <c r="AJ3800" s="18"/>
      <c r="AK3800" s="18"/>
      <c r="AL3800" s="18"/>
      <c r="AN3800" s="18"/>
      <c r="AO3800" s="18"/>
      <c r="AP3800" s="18"/>
      <c r="AQ3800" s="18"/>
      <c r="AR3800" s="18"/>
      <c r="AS3800" s="18"/>
      <c r="AT3800" s="18"/>
      <c r="AU3800" s="18"/>
      <c r="AV3800" s="18"/>
      <c r="AW3800" s="18"/>
      <c r="AX3800" s="18"/>
      <c r="AY3800" s="18"/>
      <c r="AZ3800" s="18"/>
      <c r="BA3800" s="18"/>
      <c r="BB3800" s="18"/>
      <c r="BC3800" s="18"/>
      <c r="BD3800" s="18"/>
      <c r="BE3800" s="18"/>
      <c r="BF3800" s="18"/>
      <c r="BL3800" s="18" t="e">
        <f t="shared" si="840"/>
        <v>#N/A</v>
      </c>
      <c r="BM3800" s="18" t="e">
        <f t="shared" si="837"/>
        <v>#N/A</v>
      </c>
      <c r="BN3800" s="18" t="e">
        <f t="shared" si="838"/>
        <v>#N/A</v>
      </c>
      <c r="BO3800" s="18" t="e">
        <f t="shared" si="839"/>
        <v>#N/A</v>
      </c>
      <c r="BT3800" s="18"/>
      <c r="BU3800" s="18"/>
      <c r="BV3800" s="18"/>
      <c r="BW3800" s="18"/>
      <c r="BX3800" s="18"/>
    </row>
    <row r="3801" spans="14:76" x14ac:dyDescent="0.25">
      <c r="N3801" s="14" t="e">
        <f>IF(ISNUMBER('Dosimetry Worksheet'!H3811), 'Dosimetry Worksheet'!H3811, NA())</f>
        <v>#N/A</v>
      </c>
      <c r="O3801" s="14" t="e">
        <f>IF(ISNUMBER(N3801), 'Dosimetry Worksheet'!I3811, NA())</f>
        <v>#N/A</v>
      </c>
      <c r="P3801" s="14"/>
      <c r="Q3801" s="14" t="e">
        <f t="shared" si="831"/>
        <v>#N/A</v>
      </c>
      <c r="R3801" s="14" t="e">
        <f t="shared" si="832"/>
        <v>#N/A</v>
      </c>
      <c r="T3801" s="14" t="e">
        <f t="shared" si="827"/>
        <v>#N/A</v>
      </c>
      <c r="U3801" s="14" t="e">
        <f t="shared" si="833"/>
        <v>#N/A</v>
      </c>
      <c r="V3801" s="14" t="e">
        <f t="shared" si="828"/>
        <v>#N/A</v>
      </c>
      <c r="W3801" s="14"/>
      <c r="X3801" s="14"/>
      <c r="Y3801" s="18" t="e">
        <f t="shared" si="834"/>
        <v>#N/A</v>
      </c>
      <c r="AE3801" s="18" t="e">
        <f t="shared" si="829"/>
        <v>#N/A</v>
      </c>
      <c r="AF3801" s="18" t="e">
        <f t="shared" si="830"/>
        <v>#N/A</v>
      </c>
      <c r="AG3801" s="18" t="e">
        <f t="shared" si="835"/>
        <v>#DIV/0!</v>
      </c>
      <c r="AH3801" s="18" t="e">
        <f t="shared" si="836"/>
        <v>#N/A</v>
      </c>
      <c r="AJ3801" s="18"/>
      <c r="AK3801" s="18"/>
      <c r="AL3801" s="18"/>
      <c r="AN3801" s="18"/>
      <c r="AO3801" s="18"/>
      <c r="AP3801" s="18"/>
      <c r="AQ3801" s="18"/>
      <c r="AR3801" s="18"/>
      <c r="AS3801" s="18"/>
      <c r="AT3801" s="18"/>
      <c r="AU3801" s="18"/>
      <c r="AV3801" s="18"/>
      <c r="AW3801" s="18"/>
      <c r="AX3801" s="18"/>
      <c r="AY3801" s="18"/>
      <c r="AZ3801" s="18"/>
      <c r="BA3801" s="18"/>
      <c r="BB3801" s="18"/>
      <c r="BC3801" s="18"/>
      <c r="BD3801" s="18"/>
      <c r="BE3801" s="18"/>
      <c r="BF3801" s="18"/>
      <c r="BL3801" s="18" t="e">
        <f t="shared" si="840"/>
        <v>#N/A</v>
      </c>
      <c r="BM3801" s="18" t="e">
        <f t="shared" si="837"/>
        <v>#N/A</v>
      </c>
      <c r="BN3801" s="18" t="e">
        <f t="shared" si="838"/>
        <v>#N/A</v>
      </c>
      <c r="BO3801" s="18" t="e">
        <f t="shared" si="839"/>
        <v>#N/A</v>
      </c>
      <c r="BT3801" s="18"/>
      <c r="BU3801" s="18"/>
      <c r="BV3801" s="18"/>
      <c r="BW3801" s="18"/>
      <c r="BX3801" s="18"/>
    </row>
    <row r="3802" spans="14:76" x14ac:dyDescent="0.25">
      <c r="N3802" s="14" t="e">
        <f>IF(ISNUMBER('Dosimetry Worksheet'!H3812), 'Dosimetry Worksheet'!H3812, NA())</f>
        <v>#N/A</v>
      </c>
      <c r="O3802" s="14" t="e">
        <f>IF(ISNUMBER(N3802), 'Dosimetry Worksheet'!I3812, NA())</f>
        <v>#N/A</v>
      </c>
      <c r="P3802" s="14"/>
      <c r="Q3802" s="14" t="e">
        <f t="shared" si="831"/>
        <v>#N/A</v>
      </c>
      <c r="R3802" s="14" t="e">
        <f t="shared" si="832"/>
        <v>#N/A</v>
      </c>
      <c r="T3802" s="14" t="e">
        <f t="shared" si="827"/>
        <v>#N/A</v>
      </c>
      <c r="U3802" s="14" t="e">
        <f t="shared" si="833"/>
        <v>#N/A</v>
      </c>
      <c r="V3802" s="14" t="e">
        <f t="shared" si="828"/>
        <v>#N/A</v>
      </c>
      <c r="W3802" s="14"/>
      <c r="X3802" s="14"/>
      <c r="Y3802" s="18" t="e">
        <f t="shared" si="834"/>
        <v>#N/A</v>
      </c>
      <c r="AE3802" s="18" t="e">
        <f t="shared" si="829"/>
        <v>#N/A</v>
      </c>
      <c r="AF3802" s="18" t="e">
        <f t="shared" si="830"/>
        <v>#N/A</v>
      </c>
      <c r="AG3802" s="18" t="e">
        <f t="shared" si="835"/>
        <v>#DIV/0!</v>
      </c>
      <c r="AH3802" s="18" t="e">
        <f t="shared" si="836"/>
        <v>#N/A</v>
      </c>
      <c r="AJ3802" s="18"/>
      <c r="AK3802" s="18"/>
      <c r="AL3802" s="18"/>
      <c r="AN3802" s="18"/>
      <c r="AO3802" s="18"/>
      <c r="AP3802" s="18"/>
      <c r="AQ3802" s="18"/>
      <c r="AR3802" s="18"/>
      <c r="AS3802" s="18"/>
      <c r="AT3802" s="18"/>
      <c r="AU3802" s="18"/>
      <c r="AV3802" s="18"/>
      <c r="AW3802" s="18"/>
      <c r="AX3802" s="18"/>
      <c r="AY3802" s="18"/>
      <c r="AZ3802" s="18"/>
      <c r="BA3802" s="18"/>
      <c r="BB3802" s="18"/>
      <c r="BC3802" s="18"/>
      <c r="BD3802" s="18"/>
      <c r="BE3802" s="18"/>
      <c r="BF3802" s="18"/>
      <c r="BL3802" s="18" t="e">
        <f t="shared" si="840"/>
        <v>#N/A</v>
      </c>
      <c r="BM3802" s="18" t="e">
        <f t="shared" si="837"/>
        <v>#N/A</v>
      </c>
      <c r="BN3802" s="18" t="e">
        <f t="shared" si="838"/>
        <v>#N/A</v>
      </c>
      <c r="BO3802" s="18" t="e">
        <f t="shared" si="839"/>
        <v>#N/A</v>
      </c>
      <c r="BT3802" s="18"/>
      <c r="BU3802" s="18"/>
      <c r="BV3802" s="18"/>
      <c r="BW3802" s="18"/>
      <c r="BX3802" s="18"/>
    </row>
    <row r="3803" spans="14:76" x14ac:dyDescent="0.25">
      <c r="N3803" s="14" t="e">
        <f>IF(ISNUMBER('Dosimetry Worksheet'!H3813), 'Dosimetry Worksheet'!H3813, NA())</f>
        <v>#N/A</v>
      </c>
      <c r="O3803" s="14" t="e">
        <f>IF(ISNUMBER(N3803), 'Dosimetry Worksheet'!I3813, NA())</f>
        <v>#N/A</v>
      </c>
      <c r="P3803" s="14"/>
      <c r="Q3803" s="14" t="e">
        <f t="shared" si="831"/>
        <v>#N/A</v>
      </c>
      <c r="R3803" s="14" t="e">
        <f t="shared" si="832"/>
        <v>#N/A</v>
      </c>
      <c r="T3803" s="14" t="e">
        <f t="shared" si="827"/>
        <v>#N/A</v>
      </c>
      <c r="U3803" s="14" t="e">
        <f t="shared" si="833"/>
        <v>#N/A</v>
      </c>
      <c r="V3803" s="14" t="e">
        <f t="shared" si="828"/>
        <v>#N/A</v>
      </c>
      <c r="W3803" s="14"/>
      <c r="X3803" s="14"/>
      <c r="Y3803" s="18" t="e">
        <f t="shared" si="834"/>
        <v>#N/A</v>
      </c>
      <c r="AE3803" s="18" t="e">
        <f t="shared" si="829"/>
        <v>#N/A</v>
      </c>
      <c r="AF3803" s="18" t="e">
        <f t="shared" si="830"/>
        <v>#N/A</v>
      </c>
      <c r="AG3803" s="18" t="e">
        <f t="shared" si="835"/>
        <v>#DIV/0!</v>
      </c>
      <c r="AH3803" s="18" t="e">
        <f t="shared" si="836"/>
        <v>#N/A</v>
      </c>
      <c r="AJ3803" s="18"/>
      <c r="AK3803" s="18"/>
      <c r="AL3803" s="18"/>
      <c r="AN3803" s="18"/>
      <c r="AO3803" s="18"/>
      <c r="AP3803" s="18"/>
      <c r="AQ3803" s="18"/>
      <c r="AR3803" s="18"/>
      <c r="AS3803" s="18"/>
      <c r="AT3803" s="18"/>
      <c r="AU3803" s="18"/>
      <c r="AV3803" s="18"/>
      <c r="AW3803" s="18"/>
      <c r="AX3803" s="18"/>
      <c r="AY3803" s="18"/>
      <c r="AZ3803" s="18"/>
      <c r="BA3803" s="18"/>
      <c r="BB3803" s="18"/>
      <c r="BC3803" s="18"/>
      <c r="BD3803" s="18"/>
      <c r="BE3803" s="18"/>
      <c r="BF3803" s="18"/>
      <c r="BL3803" s="18" t="e">
        <f t="shared" si="840"/>
        <v>#N/A</v>
      </c>
      <c r="BM3803" s="18" t="e">
        <f t="shared" si="837"/>
        <v>#N/A</v>
      </c>
      <c r="BN3803" s="18" t="e">
        <f t="shared" si="838"/>
        <v>#N/A</v>
      </c>
      <c r="BO3803" s="18" t="e">
        <f t="shared" si="839"/>
        <v>#N/A</v>
      </c>
      <c r="BT3803" s="18"/>
      <c r="BU3803" s="18"/>
      <c r="BV3803" s="18"/>
      <c r="BW3803" s="18"/>
      <c r="BX3803" s="18"/>
    </row>
    <row r="3804" spans="14:76" x14ac:dyDescent="0.25">
      <c r="N3804" s="14" t="e">
        <f>IF(ISNUMBER('Dosimetry Worksheet'!H3814), 'Dosimetry Worksheet'!H3814, NA())</f>
        <v>#N/A</v>
      </c>
      <c r="O3804" s="14" t="e">
        <f>IF(ISNUMBER(N3804), 'Dosimetry Worksheet'!I3814, NA())</f>
        <v>#N/A</v>
      </c>
      <c r="P3804" s="14"/>
      <c r="Q3804" s="14" t="e">
        <f t="shared" si="831"/>
        <v>#N/A</v>
      </c>
      <c r="R3804" s="14" t="e">
        <f t="shared" si="832"/>
        <v>#N/A</v>
      </c>
      <c r="T3804" s="14" t="e">
        <f t="shared" si="827"/>
        <v>#N/A</v>
      </c>
      <c r="U3804" s="14" t="e">
        <f t="shared" si="833"/>
        <v>#N/A</v>
      </c>
      <c r="V3804" s="14" t="e">
        <f t="shared" si="828"/>
        <v>#N/A</v>
      </c>
      <c r="W3804" s="14"/>
      <c r="X3804" s="14"/>
      <c r="Y3804" s="18" t="e">
        <f t="shared" si="834"/>
        <v>#N/A</v>
      </c>
      <c r="AE3804" s="18" t="e">
        <f t="shared" si="829"/>
        <v>#N/A</v>
      </c>
      <c r="AF3804" s="18" t="e">
        <f t="shared" si="830"/>
        <v>#N/A</v>
      </c>
      <c r="AG3804" s="18" t="e">
        <f t="shared" si="835"/>
        <v>#DIV/0!</v>
      </c>
      <c r="AH3804" s="18" t="e">
        <f t="shared" si="836"/>
        <v>#N/A</v>
      </c>
      <c r="AJ3804" s="18"/>
      <c r="AK3804" s="18"/>
      <c r="AL3804" s="18"/>
      <c r="AN3804" s="18"/>
      <c r="AO3804" s="18"/>
      <c r="AP3804" s="18"/>
      <c r="AQ3804" s="18"/>
      <c r="AR3804" s="18"/>
      <c r="AS3804" s="18"/>
      <c r="AT3804" s="18"/>
      <c r="AU3804" s="18"/>
      <c r="AV3804" s="18"/>
      <c r="AW3804" s="18"/>
      <c r="AX3804" s="18"/>
      <c r="AY3804" s="18"/>
      <c r="AZ3804" s="18"/>
      <c r="BA3804" s="18"/>
      <c r="BB3804" s="18"/>
      <c r="BC3804" s="18"/>
      <c r="BD3804" s="18"/>
      <c r="BE3804" s="18"/>
      <c r="BF3804" s="18"/>
      <c r="BL3804" s="18" t="e">
        <f t="shared" si="840"/>
        <v>#N/A</v>
      </c>
      <c r="BM3804" s="18" t="e">
        <f t="shared" si="837"/>
        <v>#N/A</v>
      </c>
      <c r="BN3804" s="18" t="e">
        <f t="shared" si="838"/>
        <v>#N/A</v>
      </c>
      <c r="BO3804" s="18" t="e">
        <f t="shared" si="839"/>
        <v>#N/A</v>
      </c>
      <c r="BT3804" s="18"/>
      <c r="BU3804" s="18"/>
      <c r="BV3804" s="18"/>
      <c r="BW3804" s="18"/>
      <c r="BX3804" s="18"/>
    </row>
    <row r="3805" spans="14:76" x14ac:dyDescent="0.25">
      <c r="N3805" s="14" t="e">
        <f>IF(ISNUMBER('Dosimetry Worksheet'!H3815), 'Dosimetry Worksheet'!H3815, NA())</f>
        <v>#N/A</v>
      </c>
      <c r="O3805" s="14" t="e">
        <f>IF(ISNUMBER(N3805), 'Dosimetry Worksheet'!I3815, NA())</f>
        <v>#N/A</v>
      </c>
      <c r="P3805" s="14"/>
      <c r="Q3805" s="14" t="e">
        <f t="shared" si="831"/>
        <v>#N/A</v>
      </c>
      <c r="R3805" s="14" t="e">
        <f t="shared" si="832"/>
        <v>#N/A</v>
      </c>
      <c r="T3805" s="14" t="e">
        <f t="shared" si="827"/>
        <v>#N/A</v>
      </c>
      <c r="U3805" s="14" t="e">
        <f t="shared" si="833"/>
        <v>#N/A</v>
      </c>
      <c r="V3805" s="14" t="e">
        <f t="shared" si="828"/>
        <v>#N/A</v>
      </c>
      <c r="W3805" s="14"/>
      <c r="X3805" s="14"/>
      <c r="Y3805" s="18" t="e">
        <f t="shared" si="834"/>
        <v>#N/A</v>
      </c>
      <c r="AE3805" s="18" t="e">
        <f t="shared" si="829"/>
        <v>#N/A</v>
      </c>
      <c r="AF3805" s="18" t="e">
        <f t="shared" si="830"/>
        <v>#N/A</v>
      </c>
      <c r="AG3805" s="18" t="e">
        <f t="shared" si="835"/>
        <v>#DIV/0!</v>
      </c>
      <c r="AH3805" s="18" t="e">
        <f t="shared" si="836"/>
        <v>#N/A</v>
      </c>
      <c r="AJ3805" s="18"/>
      <c r="AK3805" s="18"/>
      <c r="AL3805" s="18"/>
      <c r="AN3805" s="18"/>
      <c r="AO3805" s="18"/>
      <c r="AP3805" s="18"/>
      <c r="AQ3805" s="18"/>
      <c r="AR3805" s="18"/>
      <c r="AS3805" s="18"/>
      <c r="AT3805" s="18"/>
      <c r="AU3805" s="18"/>
      <c r="AV3805" s="18"/>
      <c r="AW3805" s="18"/>
      <c r="AX3805" s="18"/>
      <c r="AY3805" s="18"/>
      <c r="AZ3805" s="18"/>
      <c r="BA3805" s="18"/>
      <c r="BB3805" s="18"/>
      <c r="BC3805" s="18"/>
      <c r="BD3805" s="18"/>
      <c r="BE3805" s="18"/>
      <c r="BF3805" s="18"/>
      <c r="BL3805" s="18" t="e">
        <f t="shared" si="840"/>
        <v>#N/A</v>
      </c>
      <c r="BM3805" s="18" t="e">
        <f t="shared" si="837"/>
        <v>#N/A</v>
      </c>
      <c r="BN3805" s="18" t="e">
        <f t="shared" si="838"/>
        <v>#N/A</v>
      </c>
      <c r="BO3805" s="18" t="e">
        <f t="shared" si="839"/>
        <v>#N/A</v>
      </c>
      <c r="BT3805" s="18"/>
      <c r="BU3805" s="18"/>
      <c r="BV3805" s="18"/>
      <c r="BW3805" s="18"/>
      <c r="BX3805" s="18"/>
    </row>
    <row r="3806" spans="14:76" x14ac:dyDescent="0.25">
      <c r="N3806" s="14" t="e">
        <f>IF(ISNUMBER('Dosimetry Worksheet'!H3816), 'Dosimetry Worksheet'!H3816, NA())</f>
        <v>#N/A</v>
      </c>
      <c r="O3806" s="14" t="e">
        <f>IF(ISNUMBER(N3806), 'Dosimetry Worksheet'!I3816, NA())</f>
        <v>#N/A</v>
      </c>
      <c r="P3806" s="14"/>
      <c r="Q3806" s="14" t="e">
        <f t="shared" si="831"/>
        <v>#N/A</v>
      </c>
      <c r="R3806" s="14" t="e">
        <f t="shared" si="832"/>
        <v>#N/A</v>
      </c>
      <c r="T3806" s="14" t="e">
        <f t="shared" si="827"/>
        <v>#N/A</v>
      </c>
      <c r="U3806" s="14" t="e">
        <f t="shared" si="833"/>
        <v>#N/A</v>
      </c>
      <c r="V3806" s="14" t="e">
        <f t="shared" si="828"/>
        <v>#N/A</v>
      </c>
      <c r="W3806" s="14"/>
      <c r="X3806" s="14"/>
      <c r="Y3806" s="18" t="e">
        <f t="shared" si="834"/>
        <v>#N/A</v>
      </c>
      <c r="AE3806" s="18" t="e">
        <f t="shared" si="829"/>
        <v>#N/A</v>
      </c>
      <c r="AF3806" s="18" t="e">
        <f t="shared" si="830"/>
        <v>#N/A</v>
      </c>
      <c r="AG3806" s="18" t="e">
        <f t="shared" si="835"/>
        <v>#DIV/0!</v>
      </c>
      <c r="AH3806" s="18" t="e">
        <f t="shared" si="836"/>
        <v>#N/A</v>
      </c>
      <c r="AJ3806" s="18"/>
      <c r="AK3806" s="18"/>
      <c r="AL3806" s="18"/>
      <c r="AN3806" s="18"/>
      <c r="AO3806" s="18"/>
      <c r="AP3806" s="18"/>
      <c r="AQ3806" s="18"/>
      <c r="AR3806" s="18"/>
      <c r="AS3806" s="18"/>
      <c r="AT3806" s="18"/>
      <c r="AU3806" s="18"/>
      <c r="AV3806" s="18"/>
      <c r="AW3806" s="18"/>
      <c r="AX3806" s="18"/>
      <c r="AY3806" s="18"/>
      <c r="AZ3806" s="18"/>
      <c r="BA3806" s="18"/>
      <c r="BB3806" s="18"/>
      <c r="BC3806" s="18"/>
      <c r="BD3806" s="18"/>
      <c r="BE3806" s="18"/>
      <c r="BF3806" s="18"/>
      <c r="BL3806" s="18" t="e">
        <f t="shared" si="840"/>
        <v>#N/A</v>
      </c>
      <c r="BM3806" s="18" t="e">
        <f t="shared" si="837"/>
        <v>#N/A</v>
      </c>
      <c r="BN3806" s="18" t="e">
        <f t="shared" si="838"/>
        <v>#N/A</v>
      </c>
      <c r="BO3806" s="18" t="e">
        <f t="shared" si="839"/>
        <v>#N/A</v>
      </c>
      <c r="BT3806" s="18"/>
      <c r="BU3806" s="18"/>
      <c r="BV3806" s="18"/>
      <c r="BW3806" s="18"/>
      <c r="BX3806" s="18"/>
    </row>
    <row r="3807" spans="14:76" x14ac:dyDescent="0.25">
      <c r="N3807" s="14" t="e">
        <f>IF(ISNUMBER('Dosimetry Worksheet'!H3817), 'Dosimetry Worksheet'!H3817, NA())</f>
        <v>#N/A</v>
      </c>
      <c r="O3807" s="14" t="e">
        <f>IF(ISNUMBER(N3807), 'Dosimetry Worksheet'!I3817, NA())</f>
        <v>#N/A</v>
      </c>
      <c r="P3807" s="14"/>
      <c r="Q3807" s="14" t="e">
        <f t="shared" si="831"/>
        <v>#N/A</v>
      </c>
      <c r="R3807" s="14" t="e">
        <f t="shared" si="832"/>
        <v>#N/A</v>
      </c>
      <c r="T3807" s="14" t="e">
        <f t="shared" si="827"/>
        <v>#N/A</v>
      </c>
      <c r="U3807" s="14" t="e">
        <f t="shared" si="833"/>
        <v>#N/A</v>
      </c>
      <c r="V3807" s="14" t="e">
        <f t="shared" si="828"/>
        <v>#N/A</v>
      </c>
      <c r="W3807" s="14"/>
      <c r="X3807" s="14"/>
      <c r="Y3807" s="18" t="e">
        <f t="shared" si="834"/>
        <v>#N/A</v>
      </c>
      <c r="AE3807" s="18" t="e">
        <f t="shared" si="829"/>
        <v>#N/A</v>
      </c>
      <c r="AF3807" s="18" t="e">
        <f t="shared" si="830"/>
        <v>#N/A</v>
      </c>
      <c r="AG3807" s="18" t="e">
        <f t="shared" si="835"/>
        <v>#DIV/0!</v>
      </c>
      <c r="AH3807" s="18" t="e">
        <f t="shared" si="836"/>
        <v>#N/A</v>
      </c>
      <c r="AJ3807" s="18"/>
      <c r="AK3807" s="18"/>
      <c r="AL3807" s="18"/>
      <c r="AN3807" s="18"/>
      <c r="AO3807" s="18"/>
      <c r="AP3807" s="18"/>
      <c r="AQ3807" s="18"/>
      <c r="AR3807" s="18"/>
      <c r="AS3807" s="18"/>
      <c r="AT3807" s="18"/>
      <c r="AU3807" s="18"/>
      <c r="AV3807" s="18"/>
      <c r="AW3807" s="18"/>
      <c r="AX3807" s="18"/>
      <c r="AY3807" s="18"/>
      <c r="AZ3807" s="18"/>
      <c r="BA3807" s="18"/>
      <c r="BB3807" s="18"/>
      <c r="BC3807" s="18"/>
      <c r="BD3807" s="18"/>
      <c r="BE3807" s="18"/>
      <c r="BF3807" s="18"/>
      <c r="BL3807" s="18" t="e">
        <f t="shared" si="840"/>
        <v>#N/A</v>
      </c>
      <c r="BM3807" s="18" t="e">
        <f t="shared" si="837"/>
        <v>#N/A</v>
      </c>
      <c r="BN3807" s="18" t="e">
        <f t="shared" si="838"/>
        <v>#N/A</v>
      </c>
      <c r="BO3807" s="18" t="e">
        <f t="shared" si="839"/>
        <v>#N/A</v>
      </c>
      <c r="BT3807" s="18"/>
      <c r="BU3807" s="18"/>
      <c r="BV3807" s="18"/>
      <c r="BW3807" s="18"/>
      <c r="BX3807" s="18"/>
    </row>
    <row r="3808" spans="14:76" x14ac:dyDescent="0.25">
      <c r="N3808" s="14" t="e">
        <f>IF(ISNUMBER('Dosimetry Worksheet'!H3818), 'Dosimetry Worksheet'!H3818, NA())</f>
        <v>#N/A</v>
      </c>
      <c r="O3808" s="14" t="e">
        <f>IF(ISNUMBER(N3808), 'Dosimetry Worksheet'!I3818, NA())</f>
        <v>#N/A</v>
      </c>
      <c r="P3808" s="14"/>
      <c r="Q3808" s="14" t="e">
        <f t="shared" si="831"/>
        <v>#N/A</v>
      </c>
      <c r="R3808" s="14" t="e">
        <f t="shared" si="832"/>
        <v>#N/A</v>
      </c>
      <c r="T3808" s="14" t="e">
        <f t="shared" si="827"/>
        <v>#N/A</v>
      </c>
      <c r="U3808" s="14" t="e">
        <f t="shared" si="833"/>
        <v>#N/A</v>
      </c>
      <c r="V3808" s="14" t="e">
        <f t="shared" si="828"/>
        <v>#N/A</v>
      </c>
      <c r="W3808" s="14"/>
      <c r="X3808" s="14"/>
      <c r="Y3808" s="18" t="e">
        <f t="shared" si="834"/>
        <v>#N/A</v>
      </c>
      <c r="AE3808" s="18" t="e">
        <f t="shared" si="829"/>
        <v>#N/A</v>
      </c>
      <c r="AF3808" s="18" t="e">
        <f t="shared" si="830"/>
        <v>#N/A</v>
      </c>
      <c r="AG3808" s="18" t="e">
        <f t="shared" si="835"/>
        <v>#DIV/0!</v>
      </c>
      <c r="AH3808" s="18" t="e">
        <f t="shared" si="836"/>
        <v>#N/A</v>
      </c>
      <c r="AJ3808" s="18"/>
      <c r="AK3808" s="18"/>
      <c r="AL3808" s="18"/>
      <c r="AN3808" s="18"/>
      <c r="AO3808" s="18"/>
      <c r="AP3808" s="18"/>
      <c r="AQ3808" s="18"/>
      <c r="AR3808" s="18"/>
      <c r="AS3808" s="18"/>
      <c r="AT3808" s="18"/>
      <c r="AU3808" s="18"/>
      <c r="AV3808" s="18"/>
      <c r="AW3808" s="18"/>
      <c r="AX3808" s="18"/>
      <c r="AY3808" s="18"/>
      <c r="AZ3808" s="18"/>
      <c r="BA3808" s="18"/>
      <c r="BB3808" s="18"/>
      <c r="BC3808" s="18"/>
      <c r="BD3808" s="18"/>
      <c r="BE3808" s="18"/>
      <c r="BF3808" s="18"/>
      <c r="BL3808" s="18" t="e">
        <f t="shared" si="840"/>
        <v>#N/A</v>
      </c>
      <c r="BM3808" s="18" t="e">
        <f t="shared" si="837"/>
        <v>#N/A</v>
      </c>
      <c r="BN3808" s="18" t="e">
        <f t="shared" si="838"/>
        <v>#N/A</v>
      </c>
      <c r="BO3808" s="18" t="e">
        <f t="shared" si="839"/>
        <v>#N/A</v>
      </c>
      <c r="BT3808" s="18"/>
      <c r="BU3808" s="18"/>
      <c r="BV3808" s="18"/>
      <c r="BW3808" s="18"/>
      <c r="BX3808" s="18"/>
    </row>
    <row r="3809" spans="14:76" x14ac:dyDescent="0.25">
      <c r="N3809" s="14" t="e">
        <f>IF(ISNUMBER('Dosimetry Worksheet'!H3819), 'Dosimetry Worksheet'!H3819, NA())</f>
        <v>#N/A</v>
      </c>
      <c r="O3809" s="14" t="e">
        <f>IF(ISNUMBER(N3809), 'Dosimetry Worksheet'!I3819, NA())</f>
        <v>#N/A</v>
      </c>
      <c r="P3809" s="14"/>
      <c r="Q3809" s="14" t="e">
        <f t="shared" si="831"/>
        <v>#N/A</v>
      </c>
      <c r="R3809" s="14" t="e">
        <f t="shared" si="832"/>
        <v>#N/A</v>
      </c>
      <c r="T3809" s="14" t="e">
        <f t="shared" si="827"/>
        <v>#N/A</v>
      </c>
      <c r="U3809" s="14" t="e">
        <f t="shared" si="833"/>
        <v>#N/A</v>
      </c>
      <c r="V3809" s="14" t="e">
        <f t="shared" si="828"/>
        <v>#N/A</v>
      </c>
      <c r="W3809" s="14"/>
      <c r="X3809" s="14"/>
      <c r="Y3809" s="18" t="e">
        <f t="shared" si="834"/>
        <v>#N/A</v>
      </c>
      <c r="AE3809" s="18" t="e">
        <f t="shared" si="829"/>
        <v>#N/A</v>
      </c>
      <c r="AF3809" s="18" t="e">
        <f t="shared" si="830"/>
        <v>#N/A</v>
      </c>
      <c r="AG3809" s="18" t="e">
        <f t="shared" si="835"/>
        <v>#DIV/0!</v>
      </c>
      <c r="AH3809" s="18" t="e">
        <f t="shared" si="836"/>
        <v>#N/A</v>
      </c>
      <c r="AJ3809" s="18"/>
      <c r="AK3809" s="18"/>
      <c r="AL3809" s="18"/>
      <c r="AN3809" s="18"/>
      <c r="AO3809" s="18"/>
      <c r="AP3809" s="18"/>
      <c r="AQ3809" s="18"/>
      <c r="AR3809" s="18"/>
      <c r="AS3809" s="18"/>
      <c r="AT3809" s="18"/>
      <c r="AU3809" s="18"/>
      <c r="AV3809" s="18"/>
      <c r="AW3809" s="18"/>
      <c r="AX3809" s="18"/>
      <c r="AY3809" s="18"/>
      <c r="AZ3809" s="18"/>
      <c r="BA3809" s="18"/>
      <c r="BB3809" s="18"/>
      <c r="BC3809" s="18"/>
      <c r="BD3809" s="18"/>
      <c r="BE3809" s="18"/>
      <c r="BF3809" s="18"/>
      <c r="BL3809" s="18" t="e">
        <f t="shared" si="840"/>
        <v>#N/A</v>
      </c>
      <c r="BM3809" s="18" t="e">
        <f t="shared" si="837"/>
        <v>#N/A</v>
      </c>
      <c r="BN3809" s="18" t="e">
        <f t="shared" si="838"/>
        <v>#N/A</v>
      </c>
      <c r="BO3809" s="18" t="e">
        <f t="shared" si="839"/>
        <v>#N/A</v>
      </c>
      <c r="BT3809" s="18"/>
      <c r="BU3809" s="18"/>
      <c r="BV3809" s="18"/>
      <c r="BW3809" s="18"/>
      <c r="BX3809" s="18"/>
    </row>
    <row r="3810" spans="14:76" x14ac:dyDescent="0.25">
      <c r="N3810" s="14" t="e">
        <f>IF(ISNUMBER('Dosimetry Worksheet'!H3820), 'Dosimetry Worksheet'!H3820, NA())</f>
        <v>#N/A</v>
      </c>
      <c r="O3810" s="14" t="e">
        <f>IF(ISNUMBER(N3810), 'Dosimetry Worksheet'!I3820, NA())</f>
        <v>#N/A</v>
      </c>
      <c r="P3810" s="14"/>
      <c r="Q3810" s="14" t="e">
        <f t="shared" si="831"/>
        <v>#N/A</v>
      </c>
      <c r="R3810" s="14" t="e">
        <f t="shared" si="832"/>
        <v>#N/A</v>
      </c>
      <c r="T3810" s="14" t="e">
        <f t="shared" si="827"/>
        <v>#N/A</v>
      </c>
      <c r="U3810" s="14" t="e">
        <f t="shared" si="833"/>
        <v>#N/A</v>
      </c>
      <c r="V3810" s="14" t="e">
        <f t="shared" si="828"/>
        <v>#N/A</v>
      </c>
      <c r="W3810" s="14"/>
      <c r="X3810" s="14"/>
      <c r="Y3810" s="18" t="e">
        <f t="shared" si="834"/>
        <v>#N/A</v>
      </c>
      <c r="AE3810" s="18" t="e">
        <f t="shared" si="829"/>
        <v>#N/A</v>
      </c>
      <c r="AF3810" s="18" t="e">
        <f t="shared" si="830"/>
        <v>#N/A</v>
      </c>
      <c r="AG3810" s="18" t="e">
        <f t="shared" si="835"/>
        <v>#DIV/0!</v>
      </c>
      <c r="AH3810" s="18" t="e">
        <f t="shared" si="836"/>
        <v>#N/A</v>
      </c>
      <c r="AJ3810" s="18"/>
      <c r="AK3810" s="18"/>
      <c r="AL3810" s="18"/>
      <c r="AN3810" s="18"/>
      <c r="AO3810" s="18"/>
      <c r="AP3810" s="18"/>
      <c r="AQ3810" s="18"/>
      <c r="AR3810" s="18"/>
      <c r="AS3810" s="18"/>
      <c r="AT3810" s="18"/>
      <c r="AU3810" s="18"/>
      <c r="AV3810" s="18"/>
      <c r="AW3810" s="18"/>
      <c r="AX3810" s="18"/>
      <c r="AY3810" s="18"/>
      <c r="AZ3810" s="18"/>
      <c r="BA3810" s="18"/>
      <c r="BB3810" s="18"/>
      <c r="BC3810" s="18"/>
      <c r="BD3810" s="18"/>
      <c r="BE3810" s="18"/>
      <c r="BF3810" s="18"/>
      <c r="BL3810" s="18" t="e">
        <f t="shared" si="840"/>
        <v>#N/A</v>
      </c>
      <c r="BM3810" s="18" t="e">
        <f t="shared" si="837"/>
        <v>#N/A</v>
      </c>
      <c r="BN3810" s="18" t="e">
        <f t="shared" si="838"/>
        <v>#N/A</v>
      </c>
      <c r="BO3810" s="18" t="e">
        <f t="shared" si="839"/>
        <v>#N/A</v>
      </c>
      <c r="BT3810" s="18"/>
      <c r="BU3810" s="18"/>
      <c r="BV3810" s="18"/>
      <c r="BW3810" s="18"/>
      <c r="BX3810" s="18"/>
    </row>
    <row r="3811" spans="14:76" x14ac:dyDescent="0.25">
      <c r="N3811" s="14" t="e">
        <f>IF(ISNUMBER('Dosimetry Worksheet'!H3821), 'Dosimetry Worksheet'!H3821, NA())</f>
        <v>#N/A</v>
      </c>
      <c r="O3811" s="14" t="e">
        <f>IF(ISNUMBER(N3811), 'Dosimetry Worksheet'!I3821, NA())</f>
        <v>#N/A</v>
      </c>
      <c r="P3811" s="14"/>
      <c r="Q3811" s="14" t="e">
        <f t="shared" si="831"/>
        <v>#N/A</v>
      </c>
      <c r="R3811" s="14" t="e">
        <f t="shared" si="832"/>
        <v>#N/A</v>
      </c>
      <c r="T3811" s="14" t="e">
        <f t="shared" si="827"/>
        <v>#N/A</v>
      </c>
      <c r="U3811" s="14" t="e">
        <f t="shared" si="833"/>
        <v>#N/A</v>
      </c>
      <c r="V3811" s="14" t="e">
        <f t="shared" si="828"/>
        <v>#N/A</v>
      </c>
      <c r="W3811" s="14"/>
      <c r="X3811" s="14"/>
      <c r="Y3811" s="18" t="e">
        <f t="shared" si="834"/>
        <v>#N/A</v>
      </c>
      <c r="AE3811" s="18" t="e">
        <f t="shared" si="829"/>
        <v>#N/A</v>
      </c>
      <c r="AF3811" s="18" t="e">
        <f t="shared" si="830"/>
        <v>#N/A</v>
      </c>
      <c r="AG3811" s="18" t="e">
        <f t="shared" si="835"/>
        <v>#DIV/0!</v>
      </c>
      <c r="AH3811" s="18" t="e">
        <f t="shared" si="836"/>
        <v>#N/A</v>
      </c>
      <c r="AJ3811" s="18"/>
      <c r="AK3811" s="18"/>
      <c r="AL3811" s="18"/>
      <c r="AN3811" s="18"/>
      <c r="AO3811" s="18"/>
      <c r="AP3811" s="18"/>
      <c r="AQ3811" s="18"/>
      <c r="AR3811" s="18"/>
      <c r="AS3811" s="18"/>
      <c r="AT3811" s="18"/>
      <c r="AU3811" s="18"/>
      <c r="AV3811" s="18"/>
      <c r="AW3811" s="18"/>
      <c r="AX3811" s="18"/>
      <c r="AY3811" s="18"/>
      <c r="AZ3811" s="18"/>
      <c r="BA3811" s="18"/>
      <c r="BB3811" s="18"/>
      <c r="BC3811" s="18"/>
      <c r="BD3811" s="18"/>
      <c r="BE3811" s="18"/>
      <c r="BF3811" s="18"/>
      <c r="BL3811" s="18" t="e">
        <f t="shared" si="840"/>
        <v>#N/A</v>
      </c>
      <c r="BM3811" s="18" t="e">
        <f t="shared" si="837"/>
        <v>#N/A</v>
      </c>
      <c r="BN3811" s="18" t="e">
        <f t="shared" si="838"/>
        <v>#N/A</v>
      </c>
      <c r="BO3811" s="18" t="e">
        <f t="shared" si="839"/>
        <v>#N/A</v>
      </c>
      <c r="BT3811" s="18"/>
      <c r="BU3811" s="18"/>
      <c r="BV3811" s="18"/>
      <c r="BW3811" s="18"/>
      <c r="BX3811" s="18"/>
    </row>
    <row r="3812" spans="14:76" x14ac:dyDescent="0.25">
      <c r="N3812" s="14" t="e">
        <f>IF(ISNUMBER('Dosimetry Worksheet'!H3822), 'Dosimetry Worksheet'!H3822, NA())</f>
        <v>#N/A</v>
      </c>
      <c r="O3812" s="14" t="e">
        <f>IF(ISNUMBER(N3812), 'Dosimetry Worksheet'!I3822, NA())</f>
        <v>#N/A</v>
      </c>
      <c r="P3812" s="14"/>
      <c r="Q3812" s="14" t="e">
        <f t="shared" si="831"/>
        <v>#N/A</v>
      </c>
      <c r="R3812" s="14" t="e">
        <f t="shared" si="832"/>
        <v>#N/A</v>
      </c>
      <c r="T3812" s="14" t="e">
        <f t="shared" si="827"/>
        <v>#N/A</v>
      </c>
      <c r="U3812" s="14" t="e">
        <f t="shared" si="833"/>
        <v>#N/A</v>
      </c>
      <c r="V3812" s="14" t="e">
        <f t="shared" si="828"/>
        <v>#N/A</v>
      </c>
      <c r="W3812" s="14"/>
      <c r="X3812" s="14"/>
      <c r="Y3812" s="18" t="e">
        <f t="shared" si="834"/>
        <v>#N/A</v>
      </c>
      <c r="AE3812" s="18" t="e">
        <f t="shared" si="829"/>
        <v>#N/A</v>
      </c>
      <c r="AF3812" s="18" t="e">
        <f t="shared" si="830"/>
        <v>#N/A</v>
      </c>
      <c r="AG3812" s="18" t="e">
        <f t="shared" si="835"/>
        <v>#DIV/0!</v>
      </c>
      <c r="AH3812" s="18" t="e">
        <f t="shared" si="836"/>
        <v>#N/A</v>
      </c>
      <c r="AJ3812" s="18"/>
      <c r="AK3812" s="18"/>
      <c r="AL3812" s="18"/>
      <c r="AN3812" s="18"/>
      <c r="AO3812" s="18"/>
      <c r="AP3812" s="18"/>
      <c r="AQ3812" s="18"/>
      <c r="AR3812" s="18"/>
      <c r="AS3812" s="18"/>
      <c r="AT3812" s="18"/>
      <c r="AU3812" s="18"/>
      <c r="AV3812" s="18"/>
      <c r="AW3812" s="18"/>
      <c r="AX3812" s="18"/>
      <c r="AY3812" s="18"/>
      <c r="AZ3812" s="18"/>
      <c r="BA3812" s="18"/>
      <c r="BB3812" s="18"/>
      <c r="BC3812" s="18"/>
      <c r="BD3812" s="18"/>
      <c r="BE3812" s="18"/>
      <c r="BF3812" s="18"/>
      <c r="BL3812" s="18" t="e">
        <f t="shared" si="840"/>
        <v>#N/A</v>
      </c>
      <c r="BM3812" s="18" t="e">
        <f t="shared" si="837"/>
        <v>#N/A</v>
      </c>
      <c r="BN3812" s="18" t="e">
        <f t="shared" si="838"/>
        <v>#N/A</v>
      </c>
      <c r="BO3812" s="18" t="e">
        <f t="shared" si="839"/>
        <v>#N/A</v>
      </c>
      <c r="BT3812" s="18"/>
      <c r="BU3812" s="18"/>
      <c r="BV3812" s="18"/>
      <c r="BW3812" s="18"/>
      <c r="BX3812" s="18"/>
    </row>
    <row r="3813" spans="14:76" x14ac:dyDescent="0.25">
      <c r="N3813" s="14" t="e">
        <f>IF(ISNUMBER('Dosimetry Worksheet'!H3823), 'Dosimetry Worksheet'!H3823, NA())</f>
        <v>#N/A</v>
      </c>
      <c r="O3813" s="14" t="e">
        <f>IF(ISNUMBER(N3813), 'Dosimetry Worksheet'!I3823, NA())</f>
        <v>#N/A</v>
      </c>
      <c r="P3813" s="14"/>
      <c r="Q3813" s="14" t="e">
        <f t="shared" si="831"/>
        <v>#N/A</v>
      </c>
      <c r="R3813" s="14" t="e">
        <f t="shared" si="832"/>
        <v>#N/A</v>
      </c>
      <c r="T3813" s="14" t="e">
        <f t="shared" si="827"/>
        <v>#N/A</v>
      </c>
      <c r="U3813" s="14" t="e">
        <f t="shared" si="833"/>
        <v>#N/A</v>
      </c>
      <c r="V3813" s="14" t="e">
        <f t="shared" si="828"/>
        <v>#N/A</v>
      </c>
      <c r="W3813" s="14"/>
      <c r="X3813" s="14"/>
      <c r="Y3813" s="18" t="e">
        <f t="shared" si="834"/>
        <v>#N/A</v>
      </c>
      <c r="AE3813" s="18" t="e">
        <f t="shared" si="829"/>
        <v>#N/A</v>
      </c>
      <c r="AF3813" s="18" t="e">
        <f t="shared" si="830"/>
        <v>#N/A</v>
      </c>
      <c r="AG3813" s="18" t="e">
        <f t="shared" si="835"/>
        <v>#DIV/0!</v>
      </c>
      <c r="AH3813" s="18" t="e">
        <f t="shared" si="836"/>
        <v>#N/A</v>
      </c>
      <c r="AJ3813" s="18"/>
      <c r="AK3813" s="18"/>
      <c r="AL3813" s="18"/>
      <c r="AN3813" s="18"/>
      <c r="AO3813" s="18"/>
      <c r="AP3813" s="18"/>
      <c r="AQ3813" s="18"/>
      <c r="AR3813" s="18"/>
      <c r="AS3813" s="18"/>
      <c r="AT3813" s="18"/>
      <c r="AU3813" s="18"/>
      <c r="AV3813" s="18"/>
      <c r="AW3813" s="18"/>
      <c r="AX3813" s="18"/>
      <c r="AY3813" s="18"/>
      <c r="AZ3813" s="18"/>
      <c r="BA3813" s="18"/>
      <c r="BB3813" s="18"/>
      <c r="BC3813" s="18"/>
      <c r="BD3813" s="18"/>
      <c r="BE3813" s="18"/>
      <c r="BF3813" s="18"/>
      <c r="BL3813" s="18" t="e">
        <f t="shared" si="840"/>
        <v>#N/A</v>
      </c>
      <c r="BM3813" s="18" t="e">
        <f t="shared" si="837"/>
        <v>#N/A</v>
      </c>
      <c r="BN3813" s="18" t="e">
        <f t="shared" si="838"/>
        <v>#N/A</v>
      </c>
      <c r="BO3813" s="18" t="e">
        <f t="shared" si="839"/>
        <v>#N/A</v>
      </c>
      <c r="BT3813" s="18"/>
      <c r="BU3813" s="18"/>
      <c r="BV3813" s="18"/>
      <c r="BW3813" s="18"/>
      <c r="BX3813" s="18"/>
    </row>
    <row r="3814" spans="14:76" x14ac:dyDescent="0.25">
      <c r="N3814" s="14" t="e">
        <f>IF(ISNUMBER('Dosimetry Worksheet'!H3824), 'Dosimetry Worksheet'!H3824, NA())</f>
        <v>#N/A</v>
      </c>
      <c r="O3814" s="14" t="e">
        <f>IF(ISNUMBER(N3814), 'Dosimetry Worksheet'!I3824, NA())</f>
        <v>#N/A</v>
      </c>
      <c r="P3814" s="14"/>
      <c r="Q3814" s="14" t="e">
        <f t="shared" si="831"/>
        <v>#N/A</v>
      </c>
      <c r="R3814" s="14" t="e">
        <f t="shared" si="832"/>
        <v>#N/A</v>
      </c>
      <c r="T3814" s="14" t="e">
        <f t="shared" si="827"/>
        <v>#N/A</v>
      </c>
      <c r="U3814" s="14" t="e">
        <f t="shared" si="833"/>
        <v>#N/A</v>
      </c>
      <c r="V3814" s="14" t="e">
        <f t="shared" si="828"/>
        <v>#N/A</v>
      </c>
      <c r="W3814" s="14"/>
      <c r="X3814" s="14"/>
      <c r="Y3814" s="18" t="e">
        <f t="shared" si="834"/>
        <v>#N/A</v>
      </c>
      <c r="AE3814" s="18" t="e">
        <f t="shared" si="829"/>
        <v>#N/A</v>
      </c>
      <c r="AF3814" s="18" t="e">
        <f t="shared" si="830"/>
        <v>#N/A</v>
      </c>
      <c r="AG3814" s="18" t="e">
        <f t="shared" si="835"/>
        <v>#DIV/0!</v>
      </c>
      <c r="AH3814" s="18" t="e">
        <f t="shared" si="836"/>
        <v>#N/A</v>
      </c>
      <c r="AJ3814" s="18"/>
      <c r="AK3814" s="18"/>
      <c r="AL3814" s="18"/>
      <c r="AN3814" s="18"/>
      <c r="AO3814" s="18"/>
      <c r="AP3814" s="18"/>
      <c r="AQ3814" s="18"/>
      <c r="AR3814" s="18"/>
      <c r="AS3814" s="18"/>
      <c r="AT3814" s="18"/>
      <c r="AU3814" s="18"/>
      <c r="AV3814" s="18"/>
      <c r="AW3814" s="18"/>
      <c r="AX3814" s="18"/>
      <c r="AY3814" s="18"/>
      <c r="AZ3814" s="18"/>
      <c r="BA3814" s="18"/>
      <c r="BB3814" s="18"/>
      <c r="BC3814" s="18"/>
      <c r="BD3814" s="18"/>
      <c r="BE3814" s="18"/>
      <c r="BF3814" s="18"/>
      <c r="BL3814" s="18" t="e">
        <f t="shared" si="840"/>
        <v>#N/A</v>
      </c>
      <c r="BM3814" s="18" t="e">
        <f t="shared" si="837"/>
        <v>#N/A</v>
      </c>
      <c r="BN3814" s="18" t="e">
        <f t="shared" si="838"/>
        <v>#N/A</v>
      </c>
      <c r="BO3814" s="18" t="e">
        <f t="shared" si="839"/>
        <v>#N/A</v>
      </c>
      <c r="BT3814" s="18"/>
      <c r="BU3814" s="18"/>
      <c r="BV3814" s="18"/>
      <c r="BW3814" s="18"/>
      <c r="BX3814" s="18"/>
    </row>
    <row r="3815" spans="14:76" x14ac:dyDescent="0.25">
      <c r="N3815" s="14" t="e">
        <f>IF(ISNUMBER('Dosimetry Worksheet'!H3825), 'Dosimetry Worksheet'!H3825, NA())</f>
        <v>#N/A</v>
      </c>
      <c r="O3815" s="14" t="e">
        <f>IF(ISNUMBER(N3815), 'Dosimetry Worksheet'!I3825, NA())</f>
        <v>#N/A</v>
      </c>
      <c r="P3815" s="14"/>
      <c r="Q3815" s="14" t="e">
        <f t="shared" si="831"/>
        <v>#N/A</v>
      </c>
      <c r="R3815" s="14" t="e">
        <f t="shared" si="832"/>
        <v>#N/A</v>
      </c>
      <c r="T3815" s="14" t="e">
        <f t="shared" si="827"/>
        <v>#N/A</v>
      </c>
      <c r="U3815" s="14" t="e">
        <f t="shared" si="833"/>
        <v>#N/A</v>
      </c>
      <c r="V3815" s="14" t="e">
        <f t="shared" si="828"/>
        <v>#N/A</v>
      </c>
      <c r="W3815" s="14"/>
      <c r="X3815" s="14"/>
      <c r="Y3815" s="18" t="e">
        <f t="shared" si="834"/>
        <v>#N/A</v>
      </c>
      <c r="AE3815" s="18" t="e">
        <f t="shared" si="829"/>
        <v>#N/A</v>
      </c>
      <c r="AF3815" s="18" t="e">
        <f t="shared" si="830"/>
        <v>#N/A</v>
      </c>
      <c r="AG3815" s="18" t="e">
        <f t="shared" si="835"/>
        <v>#DIV/0!</v>
      </c>
      <c r="AH3815" s="18" t="e">
        <f t="shared" si="836"/>
        <v>#N/A</v>
      </c>
      <c r="AJ3815" s="18"/>
      <c r="AK3815" s="18"/>
      <c r="AL3815" s="18"/>
      <c r="AN3815" s="18"/>
      <c r="AO3815" s="18"/>
      <c r="AP3815" s="18"/>
      <c r="AQ3815" s="18"/>
      <c r="AR3815" s="18"/>
      <c r="AS3815" s="18"/>
      <c r="AT3815" s="18"/>
      <c r="AU3815" s="18"/>
      <c r="AV3815" s="18"/>
      <c r="AW3815" s="18"/>
      <c r="AX3815" s="18"/>
      <c r="AY3815" s="18"/>
      <c r="AZ3815" s="18"/>
      <c r="BA3815" s="18"/>
      <c r="BB3815" s="18"/>
      <c r="BC3815" s="18"/>
      <c r="BD3815" s="18"/>
      <c r="BE3815" s="18"/>
      <c r="BF3815" s="18"/>
      <c r="BL3815" s="18" t="e">
        <f t="shared" si="840"/>
        <v>#N/A</v>
      </c>
      <c r="BM3815" s="18" t="e">
        <f t="shared" si="837"/>
        <v>#N/A</v>
      </c>
      <c r="BN3815" s="18" t="e">
        <f t="shared" si="838"/>
        <v>#N/A</v>
      </c>
      <c r="BO3815" s="18" t="e">
        <f t="shared" si="839"/>
        <v>#N/A</v>
      </c>
      <c r="BT3815" s="18"/>
      <c r="BU3815" s="18"/>
      <c r="BV3815" s="18"/>
      <c r="BW3815" s="18"/>
      <c r="BX3815" s="18"/>
    </row>
    <row r="3816" spans="14:76" x14ac:dyDescent="0.25">
      <c r="N3816" s="14" t="e">
        <f>IF(ISNUMBER('Dosimetry Worksheet'!H3826), 'Dosimetry Worksheet'!H3826, NA())</f>
        <v>#N/A</v>
      </c>
      <c r="O3816" s="14" t="e">
        <f>IF(ISNUMBER(N3816), 'Dosimetry Worksheet'!I3826, NA())</f>
        <v>#N/A</v>
      </c>
      <c r="P3816" s="14"/>
      <c r="Q3816" s="14" t="e">
        <f t="shared" si="831"/>
        <v>#N/A</v>
      </c>
      <c r="R3816" s="14" t="e">
        <f t="shared" si="832"/>
        <v>#N/A</v>
      </c>
      <c r="T3816" s="14" t="e">
        <f t="shared" si="827"/>
        <v>#N/A</v>
      </c>
      <c r="U3816" s="14" t="e">
        <f t="shared" si="833"/>
        <v>#N/A</v>
      </c>
      <c r="V3816" s="14" t="e">
        <f t="shared" si="828"/>
        <v>#N/A</v>
      </c>
      <c r="W3816" s="14"/>
      <c r="X3816" s="14"/>
      <c r="Y3816" s="18" t="e">
        <f t="shared" si="834"/>
        <v>#N/A</v>
      </c>
      <c r="AE3816" s="18" t="e">
        <f t="shared" si="829"/>
        <v>#N/A</v>
      </c>
      <c r="AF3816" s="18" t="e">
        <f t="shared" si="830"/>
        <v>#N/A</v>
      </c>
      <c r="AG3816" s="18" t="e">
        <f t="shared" si="835"/>
        <v>#DIV/0!</v>
      </c>
      <c r="AH3816" s="18" t="e">
        <f t="shared" si="836"/>
        <v>#N/A</v>
      </c>
      <c r="AJ3816" s="18"/>
      <c r="AK3816" s="18"/>
      <c r="AL3816" s="18"/>
      <c r="AN3816" s="18"/>
      <c r="AO3816" s="18"/>
      <c r="AP3816" s="18"/>
      <c r="AQ3816" s="18"/>
      <c r="AR3816" s="18"/>
      <c r="AS3816" s="18"/>
      <c r="AT3816" s="18"/>
      <c r="AU3816" s="18"/>
      <c r="AV3816" s="18"/>
      <c r="AW3816" s="18"/>
      <c r="AX3816" s="18"/>
      <c r="AY3816" s="18"/>
      <c r="AZ3816" s="18"/>
      <c r="BA3816" s="18"/>
      <c r="BB3816" s="18"/>
      <c r="BC3816" s="18"/>
      <c r="BD3816" s="18"/>
      <c r="BE3816" s="18"/>
      <c r="BF3816" s="18"/>
      <c r="BL3816" s="18" t="e">
        <f t="shared" si="840"/>
        <v>#N/A</v>
      </c>
      <c r="BM3816" s="18" t="e">
        <f t="shared" si="837"/>
        <v>#N/A</v>
      </c>
      <c r="BN3816" s="18" t="e">
        <f t="shared" si="838"/>
        <v>#N/A</v>
      </c>
      <c r="BO3816" s="18" t="e">
        <f t="shared" si="839"/>
        <v>#N/A</v>
      </c>
      <c r="BT3816" s="18"/>
      <c r="BU3816" s="18"/>
      <c r="BV3816" s="18"/>
      <c r="BW3816" s="18"/>
      <c r="BX3816" s="18"/>
    </row>
    <row r="3817" spans="14:76" x14ac:dyDescent="0.25">
      <c r="N3817" s="14" t="e">
        <f>IF(ISNUMBER('Dosimetry Worksheet'!H3827), 'Dosimetry Worksheet'!H3827, NA())</f>
        <v>#N/A</v>
      </c>
      <c r="O3817" s="14" t="e">
        <f>IF(ISNUMBER(N3817), 'Dosimetry Worksheet'!I3827, NA())</f>
        <v>#N/A</v>
      </c>
      <c r="P3817" s="14"/>
      <c r="Q3817" s="14" t="e">
        <f t="shared" si="831"/>
        <v>#N/A</v>
      </c>
      <c r="R3817" s="14" t="e">
        <f t="shared" si="832"/>
        <v>#N/A</v>
      </c>
      <c r="T3817" s="14" t="e">
        <f t="shared" si="827"/>
        <v>#N/A</v>
      </c>
      <c r="U3817" s="14" t="e">
        <f t="shared" si="833"/>
        <v>#N/A</v>
      </c>
      <c r="V3817" s="14" t="e">
        <f t="shared" si="828"/>
        <v>#N/A</v>
      </c>
      <c r="W3817" s="14"/>
      <c r="X3817" s="14"/>
      <c r="Y3817" s="18" t="e">
        <f t="shared" si="834"/>
        <v>#N/A</v>
      </c>
      <c r="AE3817" s="18" t="e">
        <f t="shared" si="829"/>
        <v>#N/A</v>
      </c>
      <c r="AF3817" s="18" t="e">
        <f t="shared" si="830"/>
        <v>#N/A</v>
      </c>
      <c r="AG3817" s="18" t="e">
        <f t="shared" si="835"/>
        <v>#DIV/0!</v>
      </c>
      <c r="AH3817" s="18" t="e">
        <f t="shared" si="836"/>
        <v>#N/A</v>
      </c>
      <c r="AJ3817" s="18"/>
      <c r="AK3817" s="18"/>
      <c r="AL3817" s="18"/>
      <c r="AN3817" s="18"/>
      <c r="AO3817" s="18"/>
      <c r="AP3817" s="18"/>
      <c r="AQ3817" s="18"/>
      <c r="AR3817" s="18"/>
      <c r="AS3817" s="18"/>
      <c r="AT3817" s="18"/>
      <c r="AU3817" s="18"/>
      <c r="AV3817" s="18"/>
      <c r="AW3817" s="18"/>
      <c r="AX3817" s="18"/>
      <c r="AY3817" s="18"/>
      <c r="AZ3817" s="18"/>
      <c r="BA3817" s="18"/>
      <c r="BB3817" s="18"/>
      <c r="BC3817" s="18"/>
      <c r="BD3817" s="18"/>
      <c r="BE3817" s="18"/>
      <c r="BF3817" s="18"/>
      <c r="BL3817" s="18" t="e">
        <f t="shared" si="840"/>
        <v>#N/A</v>
      </c>
      <c r="BM3817" s="18" t="e">
        <f t="shared" si="837"/>
        <v>#N/A</v>
      </c>
      <c r="BN3817" s="18" t="e">
        <f t="shared" si="838"/>
        <v>#N/A</v>
      </c>
      <c r="BO3817" s="18" t="e">
        <f t="shared" si="839"/>
        <v>#N/A</v>
      </c>
      <c r="BT3817" s="18"/>
      <c r="BU3817" s="18"/>
      <c r="BV3817" s="18"/>
      <c r="BW3817" s="18"/>
      <c r="BX3817" s="18"/>
    </row>
    <row r="3818" spans="14:76" x14ac:dyDescent="0.25">
      <c r="N3818" s="14" t="e">
        <f>IF(ISNUMBER('Dosimetry Worksheet'!H3828), 'Dosimetry Worksheet'!H3828, NA())</f>
        <v>#N/A</v>
      </c>
      <c r="O3818" s="14" t="e">
        <f>IF(ISNUMBER(N3818), 'Dosimetry Worksheet'!I3828, NA())</f>
        <v>#N/A</v>
      </c>
      <c r="P3818" s="14"/>
      <c r="Q3818" s="14" t="e">
        <f t="shared" si="831"/>
        <v>#N/A</v>
      </c>
      <c r="R3818" s="14" t="e">
        <f t="shared" si="832"/>
        <v>#N/A</v>
      </c>
      <c r="T3818" s="14" t="e">
        <f t="shared" si="827"/>
        <v>#N/A</v>
      </c>
      <c r="U3818" s="14" t="e">
        <f t="shared" si="833"/>
        <v>#N/A</v>
      </c>
      <c r="V3818" s="14" t="e">
        <f t="shared" si="828"/>
        <v>#N/A</v>
      </c>
      <c r="W3818" s="14"/>
      <c r="X3818" s="14"/>
      <c r="Y3818" s="18" t="e">
        <f t="shared" si="834"/>
        <v>#N/A</v>
      </c>
      <c r="AE3818" s="18" t="e">
        <f t="shared" si="829"/>
        <v>#N/A</v>
      </c>
      <c r="AF3818" s="18" t="e">
        <f t="shared" si="830"/>
        <v>#N/A</v>
      </c>
      <c r="AG3818" s="18" t="e">
        <f t="shared" si="835"/>
        <v>#DIV/0!</v>
      </c>
      <c r="AH3818" s="18" t="e">
        <f t="shared" si="836"/>
        <v>#N/A</v>
      </c>
      <c r="AJ3818" s="18"/>
      <c r="AK3818" s="18"/>
      <c r="AL3818" s="18"/>
      <c r="AN3818" s="18"/>
      <c r="AO3818" s="18"/>
      <c r="AP3818" s="18"/>
      <c r="AQ3818" s="18"/>
      <c r="AR3818" s="18"/>
      <c r="AS3818" s="18"/>
      <c r="AT3818" s="18"/>
      <c r="AU3818" s="18"/>
      <c r="AV3818" s="18"/>
      <c r="AW3818" s="18"/>
      <c r="AX3818" s="18"/>
      <c r="AY3818" s="18"/>
      <c r="AZ3818" s="18"/>
      <c r="BA3818" s="18"/>
      <c r="BB3818" s="18"/>
      <c r="BC3818" s="18"/>
      <c r="BD3818" s="18"/>
      <c r="BE3818" s="18"/>
      <c r="BF3818" s="18"/>
      <c r="BL3818" s="18" t="e">
        <f t="shared" si="840"/>
        <v>#N/A</v>
      </c>
      <c r="BM3818" s="18" t="e">
        <f t="shared" si="837"/>
        <v>#N/A</v>
      </c>
      <c r="BN3818" s="18" t="e">
        <f t="shared" si="838"/>
        <v>#N/A</v>
      </c>
      <c r="BO3818" s="18" t="e">
        <f t="shared" si="839"/>
        <v>#N/A</v>
      </c>
      <c r="BT3818" s="18"/>
      <c r="BU3818" s="18"/>
      <c r="BV3818" s="18"/>
      <c r="BW3818" s="18"/>
      <c r="BX3818" s="18"/>
    </row>
    <row r="3819" spans="14:76" x14ac:dyDescent="0.25">
      <c r="N3819" s="14" t="e">
        <f>IF(ISNUMBER('Dosimetry Worksheet'!H3829), 'Dosimetry Worksheet'!H3829, NA())</f>
        <v>#N/A</v>
      </c>
      <c r="O3819" s="14" t="e">
        <f>IF(ISNUMBER(N3819), 'Dosimetry Worksheet'!I3829, NA())</f>
        <v>#N/A</v>
      </c>
      <c r="P3819" s="14"/>
      <c r="Q3819" s="14" t="e">
        <f t="shared" si="831"/>
        <v>#N/A</v>
      </c>
      <c r="R3819" s="14" t="e">
        <f t="shared" si="832"/>
        <v>#N/A</v>
      </c>
      <c r="T3819" s="14" t="e">
        <f t="shared" si="827"/>
        <v>#N/A</v>
      </c>
      <c r="U3819" s="14" t="e">
        <f t="shared" si="833"/>
        <v>#N/A</v>
      </c>
      <c r="V3819" s="14" t="e">
        <f t="shared" si="828"/>
        <v>#N/A</v>
      </c>
      <c r="W3819" s="14"/>
      <c r="X3819" s="14"/>
      <c r="Y3819" s="18" t="e">
        <f t="shared" si="834"/>
        <v>#N/A</v>
      </c>
      <c r="AE3819" s="18" t="e">
        <f t="shared" si="829"/>
        <v>#N/A</v>
      </c>
      <c r="AF3819" s="18" t="e">
        <f t="shared" si="830"/>
        <v>#N/A</v>
      </c>
      <c r="AG3819" s="18" t="e">
        <f t="shared" si="835"/>
        <v>#DIV/0!</v>
      </c>
      <c r="AH3819" s="18" t="e">
        <f t="shared" si="836"/>
        <v>#N/A</v>
      </c>
      <c r="AJ3819" s="18"/>
      <c r="AK3819" s="18"/>
      <c r="AL3819" s="18"/>
      <c r="AN3819" s="18"/>
      <c r="AO3819" s="18"/>
      <c r="AP3819" s="18"/>
      <c r="AQ3819" s="18"/>
      <c r="AR3819" s="18"/>
      <c r="AS3819" s="18"/>
      <c r="AT3819" s="18"/>
      <c r="AU3819" s="18"/>
      <c r="AV3819" s="18"/>
      <c r="AW3819" s="18"/>
      <c r="AX3819" s="18"/>
      <c r="AY3819" s="18"/>
      <c r="AZ3819" s="18"/>
      <c r="BA3819" s="18"/>
      <c r="BB3819" s="18"/>
      <c r="BC3819" s="18"/>
      <c r="BD3819" s="18"/>
      <c r="BE3819" s="18"/>
      <c r="BF3819" s="18"/>
      <c r="BL3819" s="18" t="e">
        <f t="shared" si="840"/>
        <v>#N/A</v>
      </c>
      <c r="BM3819" s="18" t="e">
        <f t="shared" si="837"/>
        <v>#N/A</v>
      </c>
      <c r="BN3819" s="18" t="e">
        <f t="shared" si="838"/>
        <v>#N/A</v>
      </c>
      <c r="BO3819" s="18" t="e">
        <f t="shared" si="839"/>
        <v>#N/A</v>
      </c>
      <c r="BT3819" s="18"/>
      <c r="BU3819" s="18"/>
      <c r="BV3819" s="18"/>
      <c r="BW3819" s="18"/>
      <c r="BX3819" s="18"/>
    </row>
    <row r="3820" spans="14:76" x14ac:dyDescent="0.25">
      <c r="N3820" s="14" t="e">
        <f>IF(ISNUMBER('Dosimetry Worksheet'!H3830), 'Dosimetry Worksheet'!H3830, NA())</f>
        <v>#N/A</v>
      </c>
      <c r="O3820" s="14" t="e">
        <f>IF(ISNUMBER(N3820), 'Dosimetry Worksheet'!I3830, NA())</f>
        <v>#N/A</v>
      </c>
      <c r="P3820" s="14"/>
      <c r="Q3820" s="14" t="e">
        <f t="shared" si="831"/>
        <v>#N/A</v>
      </c>
      <c r="R3820" s="14" t="e">
        <f t="shared" si="832"/>
        <v>#N/A</v>
      </c>
      <c r="T3820" s="14" t="e">
        <f t="shared" si="827"/>
        <v>#N/A</v>
      </c>
      <c r="U3820" s="14" t="e">
        <f t="shared" si="833"/>
        <v>#N/A</v>
      </c>
      <c r="V3820" s="14" t="e">
        <f t="shared" si="828"/>
        <v>#N/A</v>
      </c>
      <c r="W3820" s="14"/>
      <c r="X3820" s="14"/>
      <c r="Y3820" s="18" t="e">
        <f t="shared" si="834"/>
        <v>#N/A</v>
      </c>
      <c r="AE3820" s="18" t="e">
        <f t="shared" si="829"/>
        <v>#N/A</v>
      </c>
      <c r="AF3820" s="18" t="e">
        <f t="shared" si="830"/>
        <v>#N/A</v>
      </c>
      <c r="AG3820" s="18" t="e">
        <f t="shared" si="835"/>
        <v>#DIV/0!</v>
      </c>
      <c r="AH3820" s="18" t="e">
        <f t="shared" si="836"/>
        <v>#N/A</v>
      </c>
      <c r="AJ3820" s="18"/>
      <c r="AK3820" s="18"/>
      <c r="AL3820" s="18"/>
      <c r="AN3820" s="18"/>
      <c r="AO3820" s="18"/>
      <c r="AP3820" s="18"/>
      <c r="AQ3820" s="18"/>
      <c r="AR3820" s="18"/>
      <c r="AS3820" s="18"/>
      <c r="AT3820" s="18"/>
      <c r="AU3820" s="18"/>
      <c r="AV3820" s="18"/>
      <c r="AW3820" s="18"/>
      <c r="AX3820" s="18"/>
      <c r="AY3820" s="18"/>
      <c r="AZ3820" s="18"/>
      <c r="BA3820" s="18"/>
      <c r="BB3820" s="18"/>
      <c r="BC3820" s="18"/>
      <c r="BD3820" s="18"/>
      <c r="BE3820" s="18"/>
      <c r="BF3820" s="18"/>
      <c r="BL3820" s="18" t="e">
        <f t="shared" si="840"/>
        <v>#N/A</v>
      </c>
      <c r="BM3820" s="18" t="e">
        <f t="shared" si="837"/>
        <v>#N/A</v>
      </c>
      <c r="BN3820" s="18" t="e">
        <f t="shared" si="838"/>
        <v>#N/A</v>
      </c>
      <c r="BO3820" s="18" t="e">
        <f t="shared" si="839"/>
        <v>#N/A</v>
      </c>
      <c r="BT3820" s="18"/>
      <c r="BU3820" s="18"/>
      <c r="BV3820" s="18"/>
      <c r="BW3820" s="18"/>
      <c r="BX3820" s="18"/>
    </row>
    <row r="3821" spans="14:76" x14ac:dyDescent="0.25">
      <c r="N3821" s="14" t="e">
        <f>IF(ISNUMBER('Dosimetry Worksheet'!H3831), 'Dosimetry Worksheet'!H3831, NA())</f>
        <v>#N/A</v>
      </c>
      <c r="O3821" s="14" t="e">
        <f>IF(ISNUMBER(N3821), 'Dosimetry Worksheet'!I3831, NA())</f>
        <v>#N/A</v>
      </c>
      <c r="P3821" s="14"/>
      <c r="Q3821" s="14" t="e">
        <f t="shared" si="831"/>
        <v>#N/A</v>
      </c>
      <c r="R3821" s="14" t="e">
        <f t="shared" si="832"/>
        <v>#N/A</v>
      </c>
      <c r="T3821" s="14" t="e">
        <f t="shared" si="827"/>
        <v>#N/A</v>
      </c>
      <c r="U3821" s="14" t="e">
        <f t="shared" si="833"/>
        <v>#N/A</v>
      </c>
      <c r="V3821" s="14" t="e">
        <f t="shared" si="828"/>
        <v>#N/A</v>
      </c>
      <c r="W3821" s="14"/>
      <c r="X3821" s="14"/>
      <c r="Y3821" s="18" t="e">
        <f t="shared" si="834"/>
        <v>#N/A</v>
      </c>
      <c r="AE3821" s="18" t="e">
        <f t="shared" si="829"/>
        <v>#N/A</v>
      </c>
      <c r="AF3821" s="18" t="e">
        <f t="shared" si="830"/>
        <v>#N/A</v>
      </c>
      <c r="AG3821" s="18" t="e">
        <f t="shared" si="835"/>
        <v>#DIV/0!</v>
      </c>
      <c r="AH3821" s="18" t="e">
        <f t="shared" si="836"/>
        <v>#N/A</v>
      </c>
      <c r="AJ3821" s="18"/>
      <c r="AK3821" s="18"/>
      <c r="AL3821" s="18"/>
      <c r="AN3821" s="18"/>
      <c r="AO3821" s="18"/>
      <c r="AP3821" s="18"/>
      <c r="AQ3821" s="18"/>
      <c r="AR3821" s="18"/>
      <c r="AS3821" s="18"/>
      <c r="AT3821" s="18"/>
      <c r="AU3821" s="18"/>
      <c r="AV3821" s="18"/>
      <c r="AW3821" s="18"/>
      <c r="AX3821" s="18"/>
      <c r="AY3821" s="18"/>
      <c r="AZ3821" s="18"/>
      <c r="BA3821" s="18"/>
      <c r="BB3821" s="18"/>
      <c r="BC3821" s="18"/>
      <c r="BD3821" s="18"/>
      <c r="BE3821" s="18"/>
      <c r="BF3821" s="18"/>
      <c r="BL3821" s="18" t="e">
        <f t="shared" si="840"/>
        <v>#N/A</v>
      </c>
      <c r="BM3821" s="18" t="e">
        <f t="shared" si="837"/>
        <v>#N/A</v>
      </c>
      <c r="BN3821" s="18" t="e">
        <f t="shared" si="838"/>
        <v>#N/A</v>
      </c>
      <c r="BO3821" s="18" t="e">
        <f t="shared" si="839"/>
        <v>#N/A</v>
      </c>
      <c r="BT3821" s="18"/>
      <c r="BU3821" s="18"/>
      <c r="BV3821" s="18"/>
      <c r="BW3821" s="18"/>
      <c r="BX3821" s="18"/>
    </row>
    <row r="3822" spans="14:76" x14ac:dyDescent="0.25">
      <c r="N3822" s="14" t="e">
        <f>IF(ISNUMBER('Dosimetry Worksheet'!H3832), 'Dosimetry Worksheet'!H3832, NA())</f>
        <v>#N/A</v>
      </c>
      <c r="O3822" s="14" t="e">
        <f>IF(ISNUMBER(N3822), 'Dosimetry Worksheet'!I3832, NA())</f>
        <v>#N/A</v>
      </c>
      <c r="P3822" s="14"/>
      <c r="Q3822" s="14" t="e">
        <f t="shared" si="831"/>
        <v>#N/A</v>
      </c>
      <c r="R3822" s="14" t="e">
        <f t="shared" si="832"/>
        <v>#N/A</v>
      </c>
      <c r="T3822" s="14" t="e">
        <f t="shared" si="827"/>
        <v>#N/A</v>
      </c>
      <c r="U3822" s="14" t="e">
        <f t="shared" si="833"/>
        <v>#N/A</v>
      </c>
      <c r="V3822" s="14" t="e">
        <f t="shared" si="828"/>
        <v>#N/A</v>
      </c>
      <c r="W3822" s="14"/>
      <c r="X3822" s="14"/>
      <c r="Y3822" s="18" t="e">
        <f t="shared" si="834"/>
        <v>#N/A</v>
      </c>
      <c r="AE3822" s="18" t="e">
        <f t="shared" si="829"/>
        <v>#N/A</v>
      </c>
      <c r="AF3822" s="18" t="e">
        <f t="shared" si="830"/>
        <v>#N/A</v>
      </c>
      <c r="AG3822" s="18" t="e">
        <f t="shared" si="835"/>
        <v>#DIV/0!</v>
      </c>
      <c r="AH3822" s="18" t="e">
        <f t="shared" si="836"/>
        <v>#N/A</v>
      </c>
      <c r="AJ3822" s="18"/>
      <c r="AK3822" s="18"/>
      <c r="AL3822" s="18"/>
      <c r="AN3822" s="18"/>
      <c r="AO3822" s="18"/>
      <c r="AP3822" s="18"/>
      <c r="AQ3822" s="18"/>
      <c r="AR3822" s="18"/>
      <c r="AS3822" s="18"/>
      <c r="AT3822" s="18"/>
      <c r="AU3822" s="18"/>
      <c r="AV3822" s="18"/>
      <c r="AW3822" s="18"/>
      <c r="AX3822" s="18"/>
      <c r="AY3822" s="18"/>
      <c r="AZ3822" s="18"/>
      <c r="BA3822" s="18"/>
      <c r="BB3822" s="18"/>
      <c r="BC3822" s="18"/>
      <c r="BD3822" s="18"/>
      <c r="BE3822" s="18"/>
      <c r="BF3822" s="18"/>
      <c r="BL3822" s="18" t="e">
        <f t="shared" si="840"/>
        <v>#N/A</v>
      </c>
      <c r="BM3822" s="18" t="e">
        <f t="shared" si="837"/>
        <v>#N/A</v>
      </c>
      <c r="BN3822" s="18" t="e">
        <f t="shared" si="838"/>
        <v>#N/A</v>
      </c>
      <c r="BO3822" s="18" t="e">
        <f t="shared" si="839"/>
        <v>#N/A</v>
      </c>
      <c r="BT3822" s="18"/>
      <c r="BU3822" s="18"/>
      <c r="BV3822" s="18"/>
      <c r="BW3822" s="18"/>
      <c r="BX3822" s="18"/>
    </row>
    <row r="3823" spans="14:76" x14ac:dyDescent="0.25">
      <c r="N3823" s="14" t="e">
        <f>IF(ISNUMBER('Dosimetry Worksheet'!H3833), 'Dosimetry Worksheet'!H3833, NA())</f>
        <v>#N/A</v>
      </c>
      <c r="O3823" s="14" t="e">
        <f>IF(ISNUMBER(N3823), 'Dosimetry Worksheet'!I3833, NA())</f>
        <v>#N/A</v>
      </c>
      <c r="P3823" s="14"/>
      <c r="Q3823" s="14" t="e">
        <f t="shared" si="831"/>
        <v>#N/A</v>
      </c>
      <c r="R3823" s="14" t="e">
        <f t="shared" si="832"/>
        <v>#N/A</v>
      </c>
      <c r="T3823" s="14" t="e">
        <f t="shared" si="827"/>
        <v>#N/A</v>
      </c>
      <c r="U3823" s="14" t="e">
        <f t="shared" si="833"/>
        <v>#N/A</v>
      </c>
      <c r="V3823" s="14" t="e">
        <f t="shared" si="828"/>
        <v>#N/A</v>
      </c>
      <c r="W3823" s="14"/>
      <c r="X3823" s="14"/>
      <c r="Y3823" s="18" t="e">
        <f t="shared" si="834"/>
        <v>#N/A</v>
      </c>
      <c r="AE3823" s="18" t="e">
        <f t="shared" si="829"/>
        <v>#N/A</v>
      </c>
      <c r="AF3823" s="18" t="e">
        <f t="shared" si="830"/>
        <v>#N/A</v>
      </c>
      <c r="AG3823" s="18" t="e">
        <f t="shared" si="835"/>
        <v>#DIV/0!</v>
      </c>
      <c r="AH3823" s="18" t="e">
        <f t="shared" si="836"/>
        <v>#N/A</v>
      </c>
      <c r="AJ3823" s="18"/>
      <c r="AK3823" s="18"/>
      <c r="AL3823" s="18"/>
      <c r="AN3823" s="18"/>
      <c r="AO3823" s="18"/>
      <c r="AP3823" s="18"/>
      <c r="AQ3823" s="18"/>
      <c r="AR3823" s="18"/>
      <c r="AS3823" s="18"/>
      <c r="AT3823" s="18"/>
      <c r="AU3823" s="18"/>
      <c r="AV3823" s="18"/>
      <c r="AW3823" s="18"/>
      <c r="AX3823" s="18"/>
      <c r="AY3823" s="18"/>
      <c r="AZ3823" s="18"/>
      <c r="BA3823" s="18"/>
      <c r="BB3823" s="18"/>
      <c r="BC3823" s="18"/>
      <c r="BD3823" s="18"/>
      <c r="BE3823" s="18"/>
      <c r="BF3823" s="18"/>
      <c r="BL3823" s="18" t="e">
        <f t="shared" si="840"/>
        <v>#N/A</v>
      </c>
      <c r="BM3823" s="18" t="e">
        <f t="shared" si="837"/>
        <v>#N/A</v>
      </c>
      <c r="BN3823" s="18" t="e">
        <f t="shared" si="838"/>
        <v>#N/A</v>
      </c>
      <c r="BO3823" s="18" t="e">
        <f t="shared" si="839"/>
        <v>#N/A</v>
      </c>
      <c r="BT3823" s="18"/>
      <c r="BU3823" s="18"/>
      <c r="BV3823" s="18"/>
      <c r="BW3823" s="18"/>
      <c r="BX3823" s="18"/>
    </row>
    <row r="3824" spans="14:76" x14ac:dyDescent="0.25">
      <c r="N3824" s="14" t="e">
        <f>IF(ISNUMBER('Dosimetry Worksheet'!H3834), 'Dosimetry Worksheet'!H3834, NA())</f>
        <v>#N/A</v>
      </c>
      <c r="O3824" s="14" t="e">
        <f>IF(ISNUMBER(N3824), 'Dosimetry Worksheet'!I3834, NA())</f>
        <v>#N/A</v>
      </c>
      <c r="P3824" s="14"/>
      <c r="Q3824" s="14" t="e">
        <f t="shared" si="831"/>
        <v>#N/A</v>
      </c>
      <c r="R3824" s="14" t="e">
        <f t="shared" si="832"/>
        <v>#N/A</v>
      </c>
      <c r="T3824" s="14" t="e">
        <f t="shared" si="827"/>
        <v>#N/A</v>
      </c>
      <c r="U3824" s="14" t="e">
        <f t="shared" si="833"/>
        <v>#N/A</v>
      </c>
      <c r="V3824" s="14" t="e">
        <f t="shared" si="828"/>
        <v>#N/A</v>
      </c>
      <c r="W3824" s="14"/>
      <c r="X3824" s="14"/>
      <c r="Y3824" s="18" t="e">
        <f t="shared" si="834"/>
        <v>#N/A</v>
      </c>
      <c r="AE3824" s="18" t="e">
        <f t="shared" si="829"/>
        <v>#N/A</v>
      </c>
      <c r="AF3824" s="18" t="e">
        <f t="shared" si="830"/>
        <v>#N/A</v>
      </c>
      <c r="AG3824" s="18" t="e">
        <f t="shared" si="835"/>
        <v>#DIV/0!</v>
      </c>
      <c r="AH3824" s="18" t="e">
        <f t="shared" si="836"/>
        <v>#N/A</v>
      </c>
      <c r="AJ3824" s="18"/>
      <c r="AK3824" s="18"/>
      <c r="AL3824" s="18"/>
      <c r="AN3824" s="18"/>
      <c r="AO3824" s="18"/>
      <c r="AP3824" s="18"/>
      <c r="AQ3824" s="18"/>
      <c r="AR3824" s="18"/>
      <c r="AS3824" s="18"/>
      <c r="AT3824" s="18"/>
      <c r="AU3824" s="18"/>
      <c r="AV3824" s="18"/>
      <c r="AW3824" s="18"/>
      <c r="AX3824" s="18"/>
      <c r="AY3824" s="18"/>
      <c r="AZ3824" s="18"/>
      <c r="BA3824" s="18"/>
      <c r="BB3824" s="18"/>
      <c r="BC3824" s="18"/>
      <c r="BD3824" s="18"/>
      <c r="BE3824" s="18"/>
      <c r="BF3824" s="18"/>
      <c r="BL3824" s="18" t="e">
        <f t="shared" si="840"/>
        <v>#N/A</v>
      </c>
      <c r="BM3824" s="18" t="e">
        <f t="shared" si="837"/>
        <v>#N/A</v>
      </c>
      <c r="BN3824" s="18" t="e">
        <f t="shared" si="838"/>
        <v>#N/A</v>
      </c>
      <c r="BO3824" s="18" t="e">
        <f t="shared" si="839"/>
        <v>#N/A</v>
      </c>
      <c r="BT3824" s="18"/>
      <c r="BU3824" s="18"/>
      <c r="BV3824" s="18"/>
      <c r="BW3824" s="18"/>
      <c r="BX3824" s="18"/>
    </row>
    <row r="3825" spans="14:76" x14ac:dyDescent="0.25">
      <c r="N3825" s="14" t="e">
        <f>IF(ISNUMBER('Dosimetry Worksheet'!H3835), 'Dosimetry Worksheet'!H3835, NA())</f>
        <v>#N/A</v>
      </c>
      <c r="O3825" s="14" t="e">
        <f>IF(ISNUMBER(N3825), 'Dosimetry Worksheet'!I3835, NA())</f>
        <v>#N/A</v>
      </c>
      <c r="P3825" s="14"/>
      <c r="Q3825" s="14" t="e">
        <f t="shared" si="831"/>
        <v>#N/A</v>
      </c>
      <c r="R3825" s="14" t="e">
        <f t="shared" si="832"/>
        <v>#N/A</v>
      </c>
      <c r="T3825" s="14" t="e">
        <f t="shared" si="827"/>
        <v>#N/A</v>
      </c>
      <c r="U3825" s="14" t="e">
        <f t="shared" si="833"/>
        <v>#N/A</v>
      </c>
      <c r="V3825" s="14" t="e">
        <f t="shared" si="828"/>
        <v>#N/A</v>
      </c>
      <c r="W3825" s="14"/>
      <c r="X3825" s="14"/>
      <c r="Y3825" s="18" t="e">
        <f t="shared" si="834"/>
        <v>#N/A</v>
      </c>
      <c r="AE3825" s="18" t="e">
        <f t="shared" si="829"/>
        <v>#N/A</v>
      </c>
      <c r="AF3825" s="18" t="e">
        <f t="shared" si="830"/>
        <v>#N/A</v>
      </c>
      <c r="AG3825" s="18" t="e">
        <f t="shared" si="835"/>
        <v>#DIV/0!</v>
      </c>
      <c r="AH3825" s="18" t="e">
        <f t="shared" si="836"/>
        <v>#N/A</v>
      </c>
      <c r="AJ3825" s="18"/>
      <c r="AK3825" s="18"/>
      <c r="AL3825" s="18"/>
      <c r="AN3825" s="18"/>
      <c r="AO3825" s="18"/>
      <c r="AP3825" s="18"/>
      <c r="AQ3825" s="18"/>
      <c r="AR3825" s="18"/>
      <c r="AS3825" s="18"/>
      <c r="AT3825" s="18"/>
      <c r="AU3825" s="18"/>
      <c r="AV3825" s="18"/>
      <c r="AW3825" s="18"/>
      <c r="AX3825" s="18"/>
      <c r="AY3825" s="18"/>
      <c r="AZ3825" s="18"/>
      <c r="BA3825" s="18"/>
      <c r="BB3825" s="18"/>
      <c r="BC3825" s="18"/>
      <c r="BD3825" s="18"/>
      <c r="BE3825" s="18"/>
      <c r="BF3825" s="18"/>
      <c r="BL3825" s="18" t="e">
        <f t="shared" si="840"/>
        <v>#N/A</v>
      </c>
      <c r="BM3825" s="18" t="e">
        <f t="shared" si="837"/>
        <v>#N/A</v>
      </c>
      <c r="BN3825" s="18" t="e">
        <f t="shared" si="838"/>
        <v>#N/A</v>
      </c>
      <c r="BO3825" s="18" t="e">
        <f t="shared" si="839"/>
        <v>#N/A</v>
      </c>
      <c r="BT3825" s="18"/>
      <c r="BU3825" s="18"/>
      <c r="BV3825" s="18"/>
      <c r="BW3825" s="18"/>
      <c r="BX3825" s="18"/>
    </row>
    <row r="3826" spans="14:76" x14ac:dyDescent="0.25">
      <c r="N3826" s="14" t="e">
        <f>IF(ISNUMBER('Dosimetry Worksheet'!H3836), 'Dosimetry Worksheet'!H3836, NA())</f>
        <v>#N/A</v>
      </c>
      <c r="O3826" s="14" t="e">
        <f>IF(ISNUMBER(N3826), 'Dosimetry Worksheet'!I3836, NA())</f>
        <v>#N/A</v>
      </c>
      <c r="P3826" s="14"/>
      <c r="Q3826" s="14" t="e">
        <f t="shared" si="831"/>
        <v>#N/A</v>
      </c>
      <c r="R3826" s="14" t="e">
        <f t="shared" si="832"/>
        <v>#N/A</v>
      </c>
      <c r="T3826" s="14" t="e">
        <f t="shared" si="827"/>
        <v>#N/A</v>
      </c>
      <c r="U3826" s="14" t="e">
        <f t="shared" si="833"/>
        <v>#N/A</v>
      </c>
      <c r="V3826" s="14" t="e">
        <f t="shared" si="828"/>
        <v>#N/A</v>
      </c>
      <c r="W3826" s="14"/>
      <c r="X3826" s="14"/>
      <c r="Y3826" s="18" t="e">
        <f t="shared" si="834"/>
        <v>#N/A</v>
      </c>
      <c r="AE3826" s="18" t="e">
        <f t="shared" si="829"/>
        <v>#N/A</v>
      </c>
      <c r="AF3826" s="18" t="e">
        <f t="shared" si="830"/>
        <v>#N/A</v>
      </c>
      <c r="AG3826" s="18" t="e">
        <f t="shared" si="835"/>
        <v>#DIV/0!</v>
      </c>
      <c r="AH3826" s="18" t="e">
        <f t="shared" si="836"/>
        <v>#N/A</v>
      </c>
      <c r="AJ3826" s="18"/>
      <c r="AK3826" s="18"/>
      <c r="AL3826" s="18"/>
      <c r="AN3826" s="18"/>
      <c r="AO3826" s="18"/>
      <c r="AP3826" s="18"/>
      <c r="AQ3826" s="18"/>
      <c r="AR3826" s="18"/>
      <c r="AS3826" s="18"/>
      <c r="AT3826" s="18"/>
      <c r="AU3826" s="18"/>
      <c r="AV3826" s="18"/>
      <c r="AW3826" s="18"/>
      <c r="AX3826" s="18"/>
      <c r="AY3826" s="18"/>
      <c r="AZ3826" s="18"/>
      <c r="BA3826" s="18"/>
      <c r="BB3826" s="18"/>
      <c r="BC3826" s="18"/>
      <c r="BD3826" s="18"/>
      <c r="BE3826" s="18"/>
      <c r="BF3826" s="18"/>
      <c r="BL3826" s="18" t="e">
        <f t="shared" si="840"/>
        <v>#N/A</v>
      </c>
      <c r="BM3826" s="18" t="e">
        <f t="shared" si="837"/>
        <v>#N/A</v>
      </c>
      <c r="BN3826" s="18" t="e">
        <f t="shared" si="838"/>
        <v>#N/A</v>
      </c>
      <c r="BO3826" s="18" t="e">
        <f t="shared" si="839"/>
        <v>#N/A</v>
      </c>
      <c r="BT3826" s="18"/>
      <c r="BU3826" s="18"/>
      <c r="BV3826" s="18"/>
      <c r="BW3826" s="18"/>
      <c r="BX3826" s="18"/>
    </row>
    <row r="3827" spans="14:76" x14ac:dyDescent="0.25">
      <c r="N3827" s="14" t="e">
        <f>IF(ISNUMBER('Dosimetry Worksheet'!H3837), 'Dosimetry Worksheet'!H3837, NA())</f>
        <v>#N/A</v>
      </c>
      <c r="O3827" s="14" t="e">
        <f>IF(ISNUMBER(N3827), 'Dosimetry Worksheet'!I3837, NA())</f>
        <v>#N/A</v>
      </c>
      <c r="P3827" s="14"/>
      <c r="Q3827" s="14" t="e">
        <f t="shared" si="831"/>
        <v>#N/A</v>
      </c>
      <c r="R3827" s="14" t="e">
        <f t="shared" si="832"/>
        <v>#N/A</v>
      </c>
      <c r="T3827" s="14" t="e">
        <f t="shared" si="827"/>
        <v>#N/A</v>
      </c>
      <c r="U3827" s="14" t="e">
        <f t="shared" si="833"/>
        <v>#N/A</v>
      </c>
      <c r="V3827" s="14" t="e">
        <f t="shared" si="828"/>
        <v>#N/A</v>
      </c>
      <c r="W3827" s="14"/>
      <c r="X3827" s="14"/>
      <c r="Y3827" s="18" t="e">
        <f t="shared" si="834"/>
        <v>#N/A</v>
      </c>
      <c r="AE3827" s="18" t="e">
        <f t="shared" si="829"/>
        <v>#N/A</v>
      </c>
      <c r="AF3827" s="18" t="e">
        <f t="shared" si="830"/>
        <v>#N/A</v>
      </c>
      <c r="AG3827" s="18" t="e">
        <f t="shared" si="835"/>
        <v>#DIV/0!</v>
      </c>
      <c r="AH3827" s="18" t="e">
        <f t="shared" si="836"/>
        <v>#N/A</v>
      </c>
      <c r="AJ3827" s="18"/>
      <c r="AK3827" s="18"/>
      <c r="AL3827" s="18"/>
      <c r="AN3827" s="18"/>
      <c r="AO3827" s="18"/>
      <c r="AP3827" s="18"/>
      <c r="AQ3827" s="18"/>
      <c r="AR3827" s="18"/>
      <c r="AS3827" s="18"/>
      <c r="AT3827" s="18"/>
      <c r="AU3827" s="18"/>
      <c r="AV3827" s="18"/>
      <c r="AW3827" s="18"/>
      <c r="AX3827" s="18"/>
      <c r="AY3827" s="18"/>
      <c r="AZ3827" s="18"/>
      <c r="BA3827" s="18"/>
      <c r="BB3827" s="18"/>
      <c r="BC3827" s="18"/>
      <c r="BD3827" s="18"/>
      <c r="BE3827" s="18"/>
      <c r="BF3827" s="18"/>
      <c r="BL3827" s="18" t="e">
        <f t="shared" si="840"/>
        <v>#N/A</v>
      </c>
      <c r="BM3827" s="18" t="e">
        <f t="shared" si="837"/>
        <v>#N/A</v>
      </c>
      <c r="BN3827" s="18" t="e">
        <f t="shared" si="838"/>
        <v>#N/A</v>
      </c>
      <c r="BO3827" s="18" t="e">
        <f t="shared" si="839"/>
        <v>#N/A</v>
      </c>
      <c r="BT3827" s="18"/>
      <c r="BU3827" s="18"/>
      <c r="BV3827" s="18"/>
      <c r="BW3827" s="18"/>
      <c r="BX3827" s="18"/>
    </row>
    <row r="3828" spans="14:76" x14ac:dyDescent="0.25">
      <c r="N3828" s="14" t="e">
        <f>IF(ISNUMBER('Dosimetry Worksheet'!H3838), 'Dosimetry Worksheet'!H3838, NA())</f>
        <v>#N/A</v>
      </c>
      <c r="O3828" s="14" t="e">
        <f>IF(ISNUMBER(N3828), 'Dosimetry Worksheet'!I3838, NA())</f>
        <v>#N/A</v>
      </c>
      <c r="P3828" s="14"/>
      <c r="Q3828" s="14" t="e">
        <f t="shared" si="831"/>
        <v>#N/A</v>
      </c>
      <c r="R3828" s="14" t="e">
        <f t="shared" si="832"/>
        <v>#N/A</v>
      </c>
      <c r="T3828" s="14" t="e">
        <f t="shared" si="827"/>
        <v>#N/A</v>
      </c>
      <c r="U3828" s="14" t="e">
        <f t="shared" si="833"/>
        <v>#N/A</v>
      </c>
      <c r="V3828" s="14" t="e">
        <f t="shared" si="828"/>
        <v>#N/A</v>
      </c>
      <c r="W3828" s="14"/>
      <c r="X3828" s="14"/>
      <c r="Y3828" s="18" t="e">
        <f t="shared" si="834"/>
        <v>#N/A</v>
      </c>
      <c r="AE3828" s="18" t="e">
        <f t="shared" si="829"/>
        <v>#N/A</v>
      </c>
      <c r="AF3828" s="18" t="e">
        <f t="shared" si="830"/>
        <v>#N/A</v>
      </c>
      <c r="AG3828" s="18" t="e">
        <f t="shared" si="835"/>
        <v>#DIV/0!</v>
      </c>
      <c r="AH3828" s="18" t="e">
        <f t="shared" si="836"/>
        <v>#N/A</v>
      </c>
      <c r="AJ3828" s="18"/>
      <c r="AK3828" s="18"/>
      <c r="AL3828" s="18"/>
      <c r="AN3828" s="18"/>
      <c r="AO3828" s="18"/>
      <c r="AP3828" s="18"/>
      <c r="AQ3828" s="18"/>
      <c r="AR3828" s="18"/>
      <c r="AS3828" s="18"/>
      <c r="AT3828" s="18"/>
      <c r="AU3828" s="18"/>
      <c r="AV3828" s="18"/>
      <c r="AW3828" s="18"/>
      <c r="AX3828" s="18"/>
      <c r="AY3828" s="18"/>
      <c r="AZ3828" s="18"/>
      <c r="BA3828" s="18"/>
      <c r="BB3828" s="18"/>
      <c r="BC3828" s="18"/>
      <c r="BD3828" s="18"/>
      <c r="BE3828" s="18"/>
      <c r="BF3828" s="18"/>
      <c r="BL3828" s="18" t="e">
        <f t="shared" si="840"/>
        <v>#N/A</v>
      </c>
      <c r="BM3828" s="18" t="e">
        <f t="shared" si="837"/>
        <v>#N/A</v>
      </c>
      <c r="BN3828" s="18" t="e">
        <f t="shared" si="838"/>
        <v>#N/A</v>
      </c>
      <c r="BO3828" s="18" t="e">
        <f t="shared" si="839"/>
        <v>#N/A</v>
      </c>
      <c r="BT3828" s="18"/>
      <c r="BU3828" s="18"/>
      <c r="BV3828" s="18"/>
      <c r="BW3828" s="18"/>
      <c r="BX3828" s="18"/>
    </row>
    <row r="3829" spans="14:76" x14ac:dyDescent="0.25">
      <c r="N3829" s="14" t="e">
        <f>IF(ISNUMBER('Dosimetry Worksheet'!H3839), 'Dosimetry Worksheet'!H3839, NA())</f>
        <v>#N/A</v>
      </c>
      <c r="O3829" s="14" t="e">
        <f>IF(ISNUMBER(N3829), 'Dosimetry Worksheet'!I3839, NA())</f>
        <v>#N/A</v>
      </c>
      <c r="P3829" s="14"/>
      <c r="Q3829" s="14" t="e">
        <f t="shared" si="831"/>
        <v>#N/A</v>
      </c>
      <c r="R3829" s="14" t="e">
        <f t="shared" si="832"/>
        <v>#N/A</v>
      </c>
      <c r="T3829" s="14" t="e">
        <f t="shared" si="827"/>
        <v>#N/A</v>
      </c>
      <c r="U3829" s="14" t="e">
        <f t="shared" si="833"/>
        <v>#N/A</v>
      </c>
      <c r="V3829" s="14" t="e">
        <f t="shared" si="828"/>
        <v>#N/A</v>
      </c>
      <c r="W3829" s="14"/>
      <c r="X3829" s="14"/>
      <c r="Y3829" s="18" t="e">
        <f t="shared" si="834"/>
        <v>#N/A</v>
      </c>
      <c r="AE3829" s="18" t="e">
        <f t="shared" si="829"/>
        <v>#N/A</v>
      </c>
      <c r="AF3829" s="18" t="e">
        <f t="shared" si="830"/>
        <v>#N/A</v>
      </c>
      <c r="AG3829" s="18" t="e">
        <f t="shared" si="835"/>
        <v>#DIV/0!</v>
      </c>
      <c r="AH3829" s="18" t="e">
        <f t="shared" si="836"/>
        <v>#N/A</v>
      </c>
      <c r="AJ3829" s="18"/>
      <c r="AK3829" s="18"/>
      <c r="AL3829" s="18"/>
      <c r="AN3829" s="18"/>
      <c r="AO3829" s="18"/>
      <c r="AP3829" s="18"/>
      <c r="AQ3829" s="18"/>
      <c r="AR3829" s="18"/>
      <c r="AS3829" s="18"/>
      <c r="AT3829" s="18"/>
      <c r="AU3829" s="18"/>
      <c r="AV3829" s="18"/>
      <c r="AW3829" s="18"/>
      <c r="AX3829" s="18"/>
      <c r="AY3829" s="18"/>
      <c r="AZ3829" s="18"/>
      <c r="BA3829" s="18"/>
      <c r="BB3829" s="18"/>
      <c r="BC3829" s="18"/>
      <c r="BD3829" s="18"/>
      <c r="BE3829" s="18"/>
      <c r="BF3829" s="18"/>
      <c r="BL3829" s="18" t="e">
        <f t="shared" si="840"/>
        <v>#N/A</v>
      </c>
      <c r="BM3829" s="18" t="e">
        <f t="shared" si="837"/>
        <v>#N/A</v>
      </c>
      <c r="BN3829" s="18" t="e">
        <f t="shared" si="838"/>
        <v>#N/A</v>
      </c>
      <c r="BO3829" s="18" t="e">
        <f t="shared" si="839"/>
        <v>#N/A</v>
      </c>
      <c r="BT3829" s="18"/>
      <c r="BU3829" s="18"/>
      <c r="BV3829" s="18"/>
      <c r="BW3829" s="18"/>
      <c r="BX3829" s="18"/>
    </row>
    <row r="3830" spans="14:76" x14ac:dyDescent="0.25">
      <c r="N3830" s="14" t="e">
        <f>IF(ISNUMBER('Dosimetry Worksheet'!H3840), 'Dosimetry Worksheet'!H3840, NA())</f>
        <v>#N/A</v>
      </c>
      <c r="O3830" s="14" t="e">
        <f>IF(ISNUMBER(N3830), 'Dosimetry Worksheet'!I3840, NA())</f>
        <v>#N/A</v>
      </c>
      <c r="P3830" s="14"/>
      <c r="Q3830" s="14" t="e">
        <f t="shared" si="831"/>
        <v>#N/A</v>
      </c>
      <c r="R3830" s="14" t="e">
        <f t="shared" si="832"/>
        <v>#N/A</v>
      </c>
      <c r="T3830" s="14" t="e">
        <f t="shared" si="827"/>
        <v>#N/A</v>
      </c>
      <c r="U3830" s="14" t="e">
        <f t="shared" si="833"/>
        <v>#N/A</v>
      </c>
      <c r="V3830" s="14" t="e">
        <f t="shared" si="828"/>
        <v>#N/A</v>
      </c>
      <c r="W3830" s="14"/>
      <c r="X3830" s="14"/>
      <c r="Y3830" s="18" t="e">
        <f t="shared" si="834"/>
        <v>#N/A</v>
      </c>
      <c r="AE3830" s="18" t="e">
        <f t="shared" si="829"/>
        <v>#N/A</v>
      </c>
      <c r="AF3830" s="18" t="e">
        <f t="shared" si="830"/>
        <v>#N/A</v>
      </c>
      <c r="AG3830" s="18" t="e">
        <f t="shared" si="835"/>
        <v>#DIV/0!</v>
      </c>
      <c r="AH3830" s="18" t="e">
        <f t="shared" si="836"/>
        <v>#N/A</v>
      </c>
      <c r="AJ3830" s="18"/>
      <c r="AK3830" s="18"/>
      <c r="AL3830" s="18"/>
      <c r="AN3830" s="18"/>
      <c r="AO3830" s="18"/>
      <c r="AP3830" s="18"/>
      <c r="AQ3830" s="18"/>
      <c r="AR3830" s="18"/>
      <c r="AS3830" s="18"/>
      <c r="AT3830" s="18"/>
      <c r="AU3830" s="18"/>
      <c r="AV3830" s="18"/>
      <c r="AW3830" s="18"/>
      <c r="AX3830" s="18"/>
      <c r="AY3830" s="18"/>
      <c r="AZ3830" s="18"/>
      <c r="BA3830" s="18"/>
      <c r="BB3830" s="18"/>
      <c r="BC3830" s="18"/>
      <c r="BD3830" s="18"/>
      <c r="BE3830" s="18"/>
      <c r="BF3830" s="18"/>
      <c r="BL3830" s="18" t="e">
        <f t="shared" si="840"/>
        <v>#N/A</v>
      </c>
      <c r="BM3830" s="18" t="e">
        <f t="shared" si="837"/>
        <v>#N/A</v>
      </c>
      <c r="BN3830" s="18" t="e">
        <f t="shared" si="838"/>
        <v>#N/A</v>
      </c>
      <c r="BO3830" s="18" t="e">
        <f t="shared" si="839"/>
        <v>#N/A</v>
      </c>
      <c r="BT3830" s="18"/>
      <c r="BU3830" s="18"/>
      <c r="BV3830" s="18"/>
      <c r="BW3830" s="18"/>
      <c r="BX3830" s="18"/>
    </row>
    <row r="3831" spans="14:76" x14ac:dyDescent="0.25">
      <c r="N3831" s="14" t="e">
        <f>IF(ISNUMBER('Dosimetry Worksheet'!H3841), 'Dosimetry Worksheet'!H3841, NA())</f>
        <v>#N/A</v>
      </c>
      <c r="O3831" s="14" t="e">
        <f>IF(ISNUMBER(N3831), 'Dosimetry Worksheet'!I3841, NA())</f>
        <v>#N/A</v>
      </c>
      <c r="P3831" s="14"/>
      <c r="Q3831" s="14" t="e">
        <f t="shared" si="831"/>
        <v>#N/A</v>
      </c>
      <c r="R3831" s="14" t="e">
        <f t="shared" si="832"/>
        <v>#N/A</v>
      </c>
      <c r="T3831" s="14" t="e">
        <f t="shared" si="827"/>
        <v>#N/A</v>
      </c>
      <c r="U3831" s="14" t="e">
        <f t="shared" si="833"/>
        <v>#N/A</v>
      </c>
      <c r="V3831" s="14" t="e">
        <f t="shared" si="828"/>
        <v>#N/A</v>
      </c>
      <c r="W3831" s="14"/>
      <c r="X3831" s="14"/>
      <c r="Y3831" s="18" t="e">
        <f t="shared" si="834"/>
        <v>#N/A</v>
      </c>
      <c r="AE3831" s="18" t="e">
        <f t="shared" si="829"/>
        <v>#N/A</v>
      </c>
      <c r="AF3831" s="18" t="e">
        <f t="shared" si="830"/>
        <v>#N/A</v>
      </c>
      <c r="AG3831" s="18" t="e">
        <f t="shared" si="835"/>
        <v>#DIV/0!</v>
      </c>
      <c r="AH3831" s="18" t="e">
        <f t="shared" si="836"/>
        <v>#N/A</v>
      </c>
      <c r="AJ3831" s="18"/>
      <c r="AK3831" s="18"/>
      <c r="AL3831" s="18"/>
      <c r="AN3831" s="18"/>
      <c r="AO3831" s="18"/>
      <c r="AP3831" s="18"/>
      <c r="AQ3831" s="18"/>
      <c r="AR3831" s="18"/>
      <c r="AS3831" s="18"/>
      <c r="AT3831" s="18"/>
      <c r="AU3831" s="18"/>
      <c r="AV3831" s="18"/>
      <c r="AW3831" s="18"/>
      <c r="AX3831" s="18"/>
      <c r="AY3831" s="18"/>
      <c r="AZ3831" s="18"/>
      <c r="BA3831" s="18"/>
      <c r="BB3831" s="18"/>
      <c r="BC3831" s="18"/>
      <c r="BD3831" s="18"/>
      <c r="BE3831" s="18"/>
      <c r="BF3831" s="18"/>
      <c r="BL3831" s="18" t="e">
        <f t="shared" si="840"/>
        <v>#N/A</v>
      </c>
      <c r="BM3831" s="18" t="e">
        <f t="shared" si="837"/>
        <v>#N/A</v>
      </c>
      <c r="BN3831" s="18" t="e">
        <f t="shared" si="838"/>
        <v>#N/A</v>
      </c>
      <c r="BO3831" s="18" t="e">
        <f t="shared" si="839"/>
        <v>#N/A</v>
      </c>
      <c r="BT3831" s="18"/>
      <c r="BU3831" s="18"/>
      <c r="BV3831" s="18"/>
      <c r="BW3831" s="18"/>
      <c r="BX3831" s="18"/>
    </row>
    <row r="3832" spans="14:76" x14ac:dyDescent="0.25">
      <c r="N3832" s="14" t="e">
        <f>IF(ISNUMBER('Dosimetry Worksheet'!H3842), 'Dosimetry Worksheet'!H3842, NA())</f>
        <v>#N/A</v>
      </c>
      <c r="O3832" s="14" t="e">
        <f>IF(ISNUMBER(N3832), 'Dosimetry Worksheet'!I3842, NA())</f>
        <v>#N/A</v>
      </c>
      <c r="P3832" s="14"/>
      <c r="Q3832" s="14" t="e">
        <f t="shared" si="831"/>
        <v>#N/A</v>
      </c>
      <c r="R3832" s="14" t="e">
        <f t="shared" si="832"/>
        <v>#N/A</v>
      </c>
      <c r="T3832" s="14" t="e">
        <f t="shared" si="827"/>
        <v>#N/A</v>
      </c>
      <c r="U3832" s="14" t="e">
        <f t="shared" si="833"/>
        <v>#N/A</v>
      </c>
      <c r="V3832" s="14" t="e">
        <f t="shared" si="828"/>
        <v>#N/A</v>
      </c>
      <c r="W3832" s="14"/>
      <c r="X3832" s="14"/>
      <c r="Y3832" s="18" t="e">
        <f t="shared" si="834"/>
        <v>#N/A</v>
      </c>
      <c r="AE3832" s="18" t="e">
        <f t="shared" si="829"/>
        <v>#N/A</v>
      </c>
      <c r="AF3832" s="18" t="e">
        <f t="shared" si="830"/>
        <v>#N/A</v>
      </c>
      <c r="AG3832" s="18" t="e">
        <f t="shared" si="835"/>
        <v>#DIV/0!</v>
      </c>
      <c r="AH3832" s="18" t="e">
        <f t="shared" si="836"/>
        <v>#N/A</v>
      </c>
      <c r="AJ3832" s="18"/>
      <c r="AK3832" s="18"/>
      <c r="AL3832" s="18"/>
      <c r="AN3832" s="18"/>
      <c r="AO3832" s="18"/>
      <c r="AP3832" s="18"/>
      <c r="AQ3832" s="18"/>
      <c r="AR3832" s="18"/>
      <c r="AS3832" s="18"/>
      <c r="AT3832" s="18"/>
      <c r="AU3832" s="18"/>
      <c r="AV3832" s="18"/>
      <c r="AW3832" s="18"/>
      <c r="AX3832" s="18"/>
      <c r="AY3832" s="18"/>
      <c r="AZ3832" s="18"/>
      <c r="BA3832" s="18"/>
      <c r="BB3832" s="18"/>
      <c r="BC3832" s="18"/>
      <c r="BD3832" s="18"/>
      <c r="BE3832" s="18"/>
      <c r="BF3832" s="18"/>
      <c r="BL3832" s="18" t="e">
        <f t="shared" si="840"/>
        <v>#N/A</v>
      </c>
      <c r="BM3832" s="18" t="e">
        <f t="shared" si="837"/>
        <v>#N/A</v>
      </c>
      <c r="BN3832" s="18" t="e">
        <f t="shared" si="838"/>
        <v>#N/A</v>
      </c>
      <c r="BO3832" s="18" t="e">
        <f t="shared" si="839"/>
        <v>#N/A</v>
      </c>
      <c r="BT3832" s="18"/>
      <c r="BU3832" s="18"/>
      <c r="BV3832" s="18"/>
      <c r="BW3832" s="18"/>
      <c r="BX3832" s="18"/>
    </row>
    <row r="3833" spans="14:76" x14ac:dyDescent="0.25">
      <c r="N3833" s="14" t="e">
        <f>IF(ISNUMBER('Dosimetry Worksheet'!H3843), 'Dosimetry Worksheet'!H3843, NA())</f>
        <v>#N/A</v>
      </c>
      <c r="O3833" s="14" t="e">
        <f>IF(ISNUMBER(N3833), 'Dosimetry Worksheet'!I3843, NA())</f>
        <v>#N/A</v>
      </c>
      <c r="P3833" s="14"/>
      <c r="Q3833" s="14" t="e">
        <f t="shared" si="831"/>
        <v>#N/A</v>
      </c>
      <c r="R3833" s="14" t="e">
        <f t="shared" si="832"/>
        <v>#N/A</v>
      </c>
      <c r="T3833" s="14" t="e">
        <f t="shared" si="827"/>
        <v>#N/A</v>
      </c>
      <c r="U3833" s="14" t="e">
        <f t="shared" si="833"/>
        <v>#N/A</v>
      </c>
      <c r="V3833" s="14" t="e">
        <f t="shared" si="828"/>
        <v>#N/A</v>
      </c>
      <c r="W3833" s="14"/>
      <c r="X3833" s="14"/>
      <c r="Y3833" s="18" t="e">
        <f t="shared" si="834"/>
        <v>#N/A</v>
      </c>
      <c r="AE3833" s="18" t="e">
        <f t="shared" si="829"/>
        <v>#N/A</v>
      </c>
      <c r="AF3833" s="18" t="e">
        <f t="shared" si="830"/>
        <v>#N/A</v>
      </c>
      <c r="AG3833" s="18" t="e">
        <f t="shared" si="835"/>
        <v>#DIV/0!</v>
      </c>
      <c r="AH3833" s="18" t="e">
        <f t="shared" si="836"/>
        <v>#N/A</v>
      </c>
      <c r="AJ3833" s="18"/>
      <c r="AK3833" s="18"/>
      <c r="AL3833" s="18"/>
      <c r="AN3833" s="18"/>
      <c r="AO3833" s="18"/>
      <c r="AP3833" s="18"/>
      <c r="AQ3833" s="18"/>
      <c r="AR3833" s="18"/>
      <c r="AS3833" s="18"/>
      <c r="AT3833" s="18"/>
      <c r="AU3833" s="18"/>
      <c r="AV3833" s="18"/>
      <c r="AW3833" s="18"/>
      <c r="AX3833" s="18"/>
      <c r="AY3833" s="18"/>
      <c r="AZ3833" s="18"/>
      <c r="BA3833" s="18"/>
      <c r="BB3833" s="18"/>
      <c r="BC3833" s="18"/>
      <c r="BD3833" s="18"/>
      <c r="BE3833" s="18"/>
      <c r="BF3833" s="18"/>
      <c r="BL3833" s="18" t="e">
        <f t="shared" si="840"/>
        <v>#N/A</v>
      </c>
      <c r="BM3833" s="18" t="e">
        <f t="shared" si="837"/>
        <v>#N/A</v>
      </c>
      <c r="BN3833" s="18" t="e">
        <f t="shared" si="838"/>
        <v>#N/A</v>
      </c>
      <c r="BO3833" s="18" t="e">
        <f t="shared" si="839"/>
        <v>#N/A</v>
      </c>
      <c r="BT3833" s="18"/>
      <c r="BU3833" s="18"/>
      <c r="BV3833" s="18"/>
      <c r="BW3833" s="18"/>
      <c r="BX3833" s="18"/>
    </row>
    <row r="3834" spans="14:76" x14ac:dyDescent="0.25">
      <c r="N3834" s="14" t="e">
        <f>IF(ISNUMBER('Dosimetry Worksheet'!H3844), 'Dosimetry Worksheet'!H3844, NA())</f>
        <v>#N/A</v>
      </c>
      <c r="O3834" s="14" t="e">
        <f>IF(ISNUMBER(N3834), 'Dosimetry Worksheet'!I3844, NA())</f>
        <v>#N/A</v>
      </c>
      <c r="P3834" s="14"/>
      <c r="Q3834" s="14" t="e">
        <f t="shared" si="831"/>
        <v>#N/A</v>
      </c>
      <c r="R3834" s="14" t="e">
        <f t="shared" si="832"/>
        <v>#N/A</v>
      </c>
      <c r="T3834" s="14" t="e">
        <f t="shared" si="827"/>
        <v>#N/A</v>
      </c>
      <c r="U3834" s="14" t="e">
        <f t="shared" si="833"/>
        <v>#N/A</v>
      </c>
      <c r="V3834" s="14" t="e">
        <f t="shared" si="828"/>
        <v>#N/A</v>
      </c>
      <c r="W3834" s="14"/>
      <c r="X3834" s="14"/>
      <c r="Y3834" s="18" t="e">
        <f t="shared" si="834"/>
        <v>#N/A</v>
      </c>
      <c r="AE3834" s="18" t="e">
        <f t="shared" si="829"/>
        <v>#N/A</v>
      </c>
      <c r="AF3834" s="18" t="e">
        <f t="shared" si="830"/>
        <v>#N/A</v>
      </c>
      <c r="AG3834" s="18" t="e">
        <f t="shared" si="835"/>
        <v>#DIV/0!</v>
      </c>
      <c r="AH3834" s="18" t="e">
        <f t="shared" si="836"/>
        <v>#N/A</v>
      </c>
      <c r="AJ3834" s="18"/>
      <c r="AK3834" s="18"/>
      <c r="AL3834" s="18"/>
      <c r="AN3834" s="18"/>
      <c r="AO3834" s="18"/>
      <c r="AP3834" s="18"/>
      <c r="AQ3834" s="18"/>
      <c r="AR3834" s="18"/>
      <c r="AS3834" s="18"/>
      <c r="AT3834" s="18"/>
      <c r="AU3834" s="18"/>
      <c r="AV3834" s="18"/>
      <c r="AW3834" s="18"/>
      <c r="AX3834" s="18"/>
      <c r="AY3834" s="18"/>
      <c r="AZ3834" s="18"/>
      <c r="BA3834" s="18"/>
      <c r="BB3834" s="18"/>
      <c r="BC3834" s="18"/>
      <c r="BD3834" s="18"/>
      <c r="BE3834" s="18"/>
      <c r="BF3834" s="18"/>
      <c r="BL3834" s="18" t="e">
        <f t="shared" si="840"/>
        <v>#N/A</v>
      </c>
      <c r="BM3834" s="18" t="e">
        <f t="shared" si="837"/>
        <v>#N/A</v>
      </c>
      <c r="BN3834" s="18" t="e">
        <f t="shared" si="838"/>
        <v>#N/A</v>
      </c>
      <c r="BO3834" s="18" t="e">
        <f t="shared" si="839"/>
        <v>#N/A</v>
      </c>
      <c r="BT3834" s="18"/>
      <c r="BU3834" s="18"/>
      <c r="BV3834" s="18"/>
      <c r="BW3834" s="18"/>
      <c r="BX3834" s="18"/>
    </row>
    <row r="3835" spans="14:76" x14ac:dyDescent="0.25">
      <c r="N3835" s="14" t="e">
        <f>IF(ISNUMBER('Dosimetry Worksheet'!H3845), 'Dosimetry Worksheet'!H3845, NA())</f>
        <v>#N/A</v>
      </c>
      <c r="O3835" s="14" t="e">
        <f>IF(ISNUMBER(N3835), 'Dosimetry Worksheet'!I3845, NA())</f>
        <v>#N/A</v>
      </c>
      <c r="P3835" s="14"/>
      <c r="Q3835" s="14" t="e">
        <f t="shared" si="831"/>
        <v>#N/A</v>
      </c>
      <c r="R3835" s="14" t="e">
        <f t="shared" si="832"/>
        <v>#N/A</v>
      </c>
      <c r="T3835" s="14" t="e">
        <f t="shared" si="827"/>
        <v>#N/A</v>
      </c>
      <c r="U3835" s="14" t="e">
        <f t="shared" si="833"/>
        <v>#N/A</v>
      </c>
      <c r="V3835" s="14" t="e">
        <f t="shared" si="828"/>
        <v>#N/A</v>
      </c>
      <c r="W3835" s="14"/>
      <c r="X3835" s="14"/>
      <c r="Y3835" s="18" t="e">
        <f t="shared" si="834"/>
        <v>#N/A</v>
      </c>
      <c r="AE3835" s="18" t="e">
        <f t="shared" si="829"/>
        <v>#N/A</v>
      </c>
      <c r="AF3835" s="18" t="e">
        <f t="shared" si="830"/>
        <v>#N/A</v>
      </c>
      <c r="AG3835" s="18" t="e">
        <f t="shared" si="835"/>
        <v>#DIV/0!</v>
      </c>
      <c r="AH3835" s="18" t="e">
        <f t="shared" si="836"/>
        <v>#N/A</v>
      </c>
      <c r="AJ3835" s="18"/>
      <c r="AK3835" s="18"/>
      <c r="AL3835" s="18"/>
      <c r="AN3835" s="18"/>
      <c r="AO3835" s="18"/>
      <c r="AP3835" s="18"/>
      <c r="AQ3835" s="18"/>
      <c r="AR3835" s="18"/>
      <c r="AS3835" s="18"/>
      <c r="AT3835" s="18"/>
      <c r="AU3835" s="18"/>
      <c r="AV3835" s="18"/>
      <c r="AW3835" s="18"/>
      <c r="AX3835" s="18"/>
      <c r="AY3835" s="18"/>
      <c r="AZ3835" s="18"/>
      <c r="BA3835" s="18"/>
      <c r="BB3835" s="18"/>
      <c r="BC3835" s="18"/>
      <c r="BD3835" s="18"/>
      <c r="BE3835" s="18"/>
      <c r="BF3835" s="18"/>
      <c r="BL3835" s="18" t="e">
        <f t="shared" si="840"/>
        <v>#N/A</v>
      </c>
      <c r="BM3835" s="18" t="e">
        <f t="shared" si="837"/>
        <v>#N/A</v>
      </c>
      <c r="BN3835" s="18" t="e">
        <f t="shared" si="838"/>
        <v>#N/A</v>
      </c>
      <c r="BO3835" s="18" t="e">
        <f t="shared" si="839"/>
        <v>#N/A</v>
      </c>
      <c r="BT3835" s="18"/>
      <c r="BU3835" s="18"/>
      <c r="BV3835" s="18"/>
      <c r="BW3835" s="18"/>
      <c r="BX3835" s="18"/>
    </row>
    <row r="3836" spans="14:76" x14ac:dyDescent="0.25">
      <c r="N3836" s="14" t="e">
        <f>IF(ISNUMBER('Dosimetry Worksheet'!H3846), 'Dosimetry Worksheet'!H3846, NA())</f>
        <v>#N/A</v>
      </c>
      <c r="O3836" s="14" t="e">
        <f>IF(ISNUMBER(N3836), 'Dosimetry Worksheet'!I3846, NA())</f>
        <v>#N/A</v>
      </c>
      <c r="P3836" s="14"/>
      <c r="Q3836" s="14" t="e">
        <f t="shared" si="831"/>
        <v>#N/A</v>
      </c>
      <c r="R3836" s="14" t="e">
        <f t="shared" si="832"/>
        <v>#N/A</v>
      </c>
      <c r="T3836" s="14" t="e">
        <f t="shared" si="827"/>
        <v>#N/A</v>
      </c>
      <c r="U3836" s="14" t="e">
        <f t="shared" si="833"/>
        <v>#N/A</v>
      </c>
      <c r="V3836" s="14" t="e">
        <f t="shared" si="828"/>
        <v>#N/A</v>
      </c>
      <c r="W3836" s="14"/>
      <c r="X3836" s="14"/>
      <c r="Y3836" s="18" t="e">
        <f t="shared" si="834"/>
        <v>#N/A</v>
      </c>
      <c r="AE3836" s="18" t="e">
        <f t="shared" si="829"/>
        <v>#N/A</v>
      </c>
      <c r="AF3836" s="18" t="e">
        <f t="shared" si="830"/>
        <v>#N/A</v>
      </c>
      <c r="AG3836" s="18" t="e">
        <f t="shared" si="835"/>
        <v>#DIV/0!</v>
      </c>
      <c r="AH3836" s="18" t="e">
        <f t="shared" si="836"/>
        <v>#N/A</v>
      </c>
      <c r="AJ3836" s="18"/>
      <c r="AK3836" s="18"/>
      <c r="AL3836" s="18"/>
      <c r="AN3836" s="18"/>
      <c r="AO3836" s="18"/>
      <c r="AP3836" s="18"/>
      <c r="AQ3836" s="18"/>
      <c r="AR3836" s="18"/>
      <c r="AS3836" s="18"/>
      <c r="AT3836" s="18"/>
      <c r="AU3836" s="18"/>
      <c r="AV3836" s="18"/>
      <c r="AW3836" s="18"/>
      <c r="AX3836" s="18"/>
      <c r="AY3836" s="18"/>
      <c r="AZ3836" s="18"/>
      <c r="BA3836" s="18"/>
      <c r="BB3836" s="18"/>
      <c r="BC3836" s="18"/>
      <c r="BD3836" s="18"/>
      <c r="BE3836" s="18"/>
      <c r="BF3836" s="18"/>
      <c r="BL3836" s="18" t="e">
        <f t="shared" si="840"/>
        <v>#N/A</v>
      </c>
      <c r="BM3836" s="18" t="e">
        <f t="shared" si="837"/>
        <v>#N/A</v>
      </c>
      <c r="BN3836" s="18" t="e">
        <f t="shared" si="838"/>
        <v>#N/A</v>
      </c>
      <c r="BO3836" s="18" t="e">
        <f t="shared" si="839"/>
        <v>#N/A</v>
      </c>
      <c r="BT3836" s="18"/>
      <c r="BU3836" s="18"/>
      <c r="BV3836" s="18"/>
      <c r="BW3836" s="18"/>
      <c r="BX3836" s="18"/>
    </row>
    <row r="3837" spans="14:76" x14ac:dyDescent="0.25">
      <c r="N3837" s="14" t="e">
        <f>IF(ISNUMBER('Dosimetry Worksheet'!H3847), 'Dosimetry Worksheet'!H3847, NA())</f>
        <v>#N/A</v>
      </c>
      <c r="O3837" s="14" t="e">
        <f>IF(ISNUMBER(N3837), 'Dosimetry Worksheet'!I3847, NA())</f>
        <v>#N/A</v>
      </c>
      <c r="P3837" s="14"/>
      <c r="Q3837" s="14" t="e">
        <f t="shared" si="831"/>
        <v>#N/A</v>
      </c>
      <c r="R3837" s="14" t="e">
        <f t="shared" si="832"/>
        <v>#N/A</v>
      </c>
      <c r="T3837" s="14" t="e">
        <f t="shared" si="827"/>
        <v>#N/A</v>
      </c>
      <c r="U3837" s="14" t="e">
        <f t="shared" si="833"/>
        <v>#N/A</v>
      </c>
      <c r="V3837" s="14" t="e">
        <f t="shared" si="828"/>
        <v>#N/A</v>
      </c>
      <c r="W3837" s="14"/>
      <c r="X3837" s="14"/>
      <c r="Y3837" s="18" t="e">
        <f t="shared" si="834"/>
        <v>#N/A</v>
      </c>
      <c r="AE3837" s="18" t="e">
        <f t="shared" si="829"/>
        <v>#N/A</v>
      </c>
      <c r="AF3837" s="18" t="e">
        <f t="shared" si="830"/>
        <v>#N/A</v>
      </c>
      <c r="AG3837" s="18" t="e">
        <f t="shared" si="835"/>
        <v>#DIV/0!</v>
      </c>
      <c r="AH3837" s="18" t="e">
        <f t="shared" si="836"/>
        <v>#N/A</v>
      </c>
      <c r="AJ3837" s="18"/>
      <c r="AK3837" s="18"/>
      <c r="AL3837" s="18"/>
      <c r="AN3837" s="18"/>
      <c r="AO3837" s="18"/>
      <c r="AP3837" s="18"/>
      <c r="AQ3837" s="18"/>
      <c r="AR3837" s="18"/>
      <c r="AS3837" s="18"/>
      <c r="AT3837" s="18"/>
      <c r="AU3837" s="18"/>
      <c r="AV3837" s="18"/>
      <c r="AW3837" s="18"/>
      <c r="AX3837" s="18"/>
      <c r="AY3837" s="18"/>
      <c r="AZ3837" s="18"/>
      <c r="BA3837" s="18"/>
      <c r="BB3837" s="18"/>
      <c r="BC3837" s="18"/>
      <c r="BD3837" s="18"/>
      <c r="BE3837" s="18"/>
      <c r="BF3837" s="18"/>
      <c r="BL3837" s="18" t="e">
        <f t="shared" si="840"/>
        <v>#N/A</v>
      </c>
      <c r="BM3837" s="18" t="e">
        <f t="shared" si="837"/>
        <v>#N/A</v>
      </c>
      <c r="BN3837" s="18" t="e">
        <f t="shared" si="838"/>
        <v>#N/A</v>
      </c>
      <c r="BO3837" s="18" t="e">
        <f t="shared" si="839"/>
        <v>#N/A</v>
      </c>
      <c r="BT3837" s="18"/>
      <c r="BU3837" s="18"/>
      <c r="BV3837" s="18"/>
      <c r="BW3837" s="18"/>
      <c r="BX3837" s="18"/>
    </row>
    <row r="3838" spans="14:76" x14ac:dyDescent="0.25">
      <c r="N3838" s="14" t="e">
        <f>IF(ISNUMBER('Dosimetry Worksheet'!H3848), 'Dosimetry Worksheet'!H3848, NA())</f>
        <v>#N/A</v>
      </c>
      <c r="O3838" s="14" t="e">
        <f>IF(ISNUMBER(N3838), 'Dosimetry Worksheet'!I3848, NA())</f>
        <v>#N/A</v>
      </c>
      <c r="P3838" s="14"/>
      <c r="Q3838" s="14" t="e">
        <f t="shared" si="831"/>
        <v>#N/A</v>
      </c>
      <c r="R3838" s="14" t="e">
        <f t="shared" si="832"/>
        <v>#N/A</v>
      </c>
      <c r="T3838" s="14" t="e">
        <f t="shared" si="827"/>
        <v>#N/A</v>
      </c>
      <c r="U3838" s="14" t="e">
        <f t="shared" si="833"/>
        <v>#N/A</v>
      </c>
      <c r="V3838" s="14" t="e">
        <f t="shared" si="828"/>
        <v>#N/A</v>
      </c>
      <c r="W3838" s="14"/>
      <c r="X3838" s="14"/>
      <c r="Y3838" s="18" t="e">
        <f t="shared" si="834"/>
        <v>#N/A</v>
      </c>
      <c r="AE3838" s="18" t="e">
        <f t="shared" si="829"/>
        <v>#N/A</v>
      </c>
      <c r="AF3838" s="18" t="e">
        <f t="shared" si="830"/>
        <v>#N/A</v>
      </c>
      <c r="AG3838" s="18" t="e">
        <f t="shared" si="835"/>
        <v>#DIV/0!</v>
      </c>
      <c r="AH3838" s="18" t="e">
        <f t="shared" si="836"/>
        <v>#N/A</v>
      </c>
      <c r="AJ3838" s="18"/>
      <c r="AK3838" s="18"/>
      <c r="AL3838" s="18"/>
      <c r="AN3838" s="18"/>
      <c r="AO3838" s="18"/>
      <c r="AP3838" s="18"/>
      <c r="AQ3838" s="18"/>
      <c r="AR3838" s="18"/>
      <c r="AS3838" s="18"/>
      <c r="AT3838" s="18"/>
      <c r="AU3838" s="18"/>
      <c r="AV3838" s="18"/>
      <c r="AW3838" s="18"/>
      <c r="AX3838" s="18"/>
      <c r="AY3838" s="18"/>
      <c r="AZ3838" s="18"/>
      <c r="BA3838" s="18"/>
      <c r="BB3838" s="18"/>
      <c r="BC3838" s="18"/>
      <c r="BD3838" s="18"/>
      <c r="BE3838" s="18"/>
      <c r="BF3838" s="18"/>
      <c r="BL3838" s="18" t="e">
        <f t="shared" si="840"/>
        <v>#N/A</v>
      </c>
      <c r="BM3838" s="18" t="e">
        <f t="shared" si="837"/>
        <v>#N/A</v>
      </c>
      <c r="BN3838" s="18" t="e">
        <f t="shared" si="838"/>
        <v>#N/A</v>
      </c>
      <c r="BO3838" s="18" t="e">
        <f t="shared" si="839"/>
        <v>#N/A</v>
      </c>
      <c r="BT3838" s="18"/>
      <c r="BU3838" s="18"/>
      <c r="BV3838" s="18"/>
      <c r="BW3838" s="18"/>
      <c r="BX3838" s="18"/>
    </row>
    <row r="3839" spans="14:76" x14ac:dyDescent="0.25">
      <c r="N3839" s="14" t="e">
        <f>IF(ISNUMBER('Dosimetry Worksheet'!H3849), 'Dosimetry Worksheet'!H3849, NA())</f>
        <v>#N/A</v>
      </c>
      <c r="O3839" s="14" t="e">
        <f>IF(ISNUMBER(N3839), 'Dosimetry Worksheet'!I3849, NA())</f>
        <v>#N/A</v>
      </c>
      <c r="P3839" s="14"/>
      <c r="Q3839" s="14" t="e">
        <f t="shared" si="831"/>
        <v>#N/A</v>
      </c>
      <c r="R3839" s="14" t="e">
        <f t="shared" si="832"/>
        <v>#N/A</v>
      </c>
      <c r="T3839" s="14" t="e">
        <f t="shared" si="827"/>
        <v>#N/A</v>
      </c>
      <c r="U3839" s="14" t="e">
        <f t="shared" si="833"/>
        <v>#N/A</v>
      </c>
      <c r="V3839" s="14" t="e">
        <f t="shared" si="828"/>
        <v>#N/A</v>
      </c>
      <c r="W3839" s="14"/>
      <c r="X3839" s="14"/>
      <c r="Y3839" s="18" t="e">
        <f t="shared" si="834"/>
        <v>#N/A</v>
      </c>
      <c r="AE3839" s="18" t="e">
        <f t="shared" si="829"/>
        <v>#N/A</v>
      </c>
      <c r="AF3839" s="18" t="e">
        <f t="shared" si="830"/>
        <v>#N/A</v>
      </c>
      <c r="AG3839" s="18" t="e">
        <f t="shared" si="835"/>
        <v>#DIV/0!</v>
      </c>
      <c r="AH3839" s="18" t="e">
        <f t="shared" si="836"/>
        <v>#N/A</v>
      </c>
      <c r="AJ3839" s="18"/>
      <c r="AK3839" s="18"/>
      <c r="AL3839" s="18"/>
      <c r="AN3839" s="18"/>
      <c r="AO3839" s="18"/>
      <c r="AP3839" s="18"/>
      <c r="AQ3839" s="18"/>
      <c r="AR3839" s="18"/>
      <c r="AS3839" s="18"/>
      <c r="AT3839" s="18"/>
      <c r="AU3839" s="18"/>
      <c r="AV3839" s="18"/>
      <c r="AW3839" s="18"/>
      <c r="AX3839" s="18"/>
      <c r="AY3839" s="18"/>
      <c r="AZ3839" s="18"/>
      <c r="BA3839" s="18"/>
      <c r="BB3839" s="18"/>
      <c r="BC3839" s="18"/>
      <c r="BD3839" s="18"/>
      <c r="BE3839" s="18"/>
      <c r="BF3839" s="18"/>
      <c r="BL3839" s="18" t="e">
        <f t="shared" si="840"/>
        <v>#N/A</v>
      </c>
      <c r="BM3839" s="18" t="e">
        <f t="shared" si="837"/>
        <v>#N/A</v>
      </c>
      <c r="BN3839" s="18" t="e">
        <f t="shared" si="838"/>
        <v>#N/A</v>
      </c>
      <c r="BO3839" s="18" t="e">
        <f t="shared" si="839"/>
        <v>#N/A</v>
      </c>
      <c r="BT3839" s="18"/>
      <c r="BU3839" s="18"/>
      <c r="BV3839" s="18"/>
      <c r="BW3839" s="18"/>
      <c r="BX3839" s="18"/>
    </row>
    <row r="3840" spans="14:76" x14ac:dyDescent="0.25">
      <c r="N3840" s="14" t="e">
        <f>IF(ISNUMBER('Dosimetry Worksheet'!H3850), 'Dosimetry Worksheet'!H3850, NA())</f>
        <v>#N/A</v>
      </c>
      <c r="O3840" s="14" t="e">
        <f>IF(ISNUMBER(N3840), 'Dosimetry Worksheet'!I3850, NA())</f>
        <v>#N/A</v>
      </c>
      <c r="P3840" s="14"/>
      <c r="Q3840" s="14" t="e">
        <f t="shared" si="831"/>
        <v>#N/A</v>
      </c>
      <c r="R3840" s="14" t="e">
        <f t="shared" si="832"/>
        <v>#N/A</v>
      </c>
      <c r="T3840" s="14" t="e">
        <f t="shared" si="827"/>
        <v>#N/A</v>
      </c>
      <c r="U3840" s="14" t="e">
        <f t="shared" si="833"/>
        <v>#N/A</v>
      </c>
      <c r="V3840" s="14" t="e">
        <f t="shared" si="828"/>
        <v>#N/A</v>
      </c>
      <c r="W3840" s="14"/>
      <c r="X3840" s="14"/>
      <c r="Y3840" s="18" t="e">
        <f t="shared" si="834"/>
        <v>#N/A</v>
      </c>
      <c r="AE3840" s="18" t="e">
        <f t="shared" si="829"/>
        <v>#N/A</v>
      </c>
      <c r="AF3840" s="18" t="e">
        <f t="shared" si="830"/>
        <v>#N/A</v>
      </c>
      <c r="AG3840" s="18" t="e">
        <f t="shared" si="835"/>
        <v>#DIV/0!</v>
      </c>
      <c r="AH3840" s="18" t="e">
        <f t="shared" si="836"/>
        <v>#N/A</v>
      </c>
      <c r="AJ3840" s="18"/>
      <c r="AK3840" s="18"/>
      <c r="AL3840" s="18"/>
      <c r="AN3840" s="18"/>
      <c r="AO3840" s="18"/>
      <c r="AP3840" s="18"/>
      <c r="AQ3840" s="18"/>
      <c r="AR3840" s="18"/>
      <c r="AS3840" s="18"/>
      <c r="AT3840" s="18"/>
      <c r="AU3840" s="18"/>
      <c r="AV3840" s="18"/>
      <c r="AW3840" s="18"/>
      <c r="AX3840" s="18"/>
      <c r="AY3840" s="18"/>
      <c r="AZ3840" s="18"/>
      <c r="BA3840" s="18"/>
      <c r="BB3840" s="18"/>
      <c r="BC3840" s="18"/>
      <c r="BD3840" s="18"/>
      <c r="BE3840" s="18"/>
      <c r="BF3840" s="18"/>
      <c r="BL3840" s="18" t="e">
        <f t="shared" si="840"/>
        <v>#N/A</v>
      </c>
      <c r="BM3840" s="18" t="e">
        <f t="shared" si="837"/>
        <v>#N/A</v>
      </c>
      <c r="BN3840" s="18" t="e">
        <f t="shared" si="838"/>
        <v>#N/A</v>
      </c>
      <c r="BO3840" s="18" t="e">
        <f t="shared" si="839"/>
        <v>#N/A</v>
      </c>
      <c r="BT3840" s="18"/>
      <c r="BU3840" s="18"/>
      <c r="BV3840" s="18"/>
      <c r="BW3840" s="18"/>
      <c r="BX3840" s="18"/>
    </row>
    <row r="3841" spans="14:76" x14ac:dyDescent="0.25">
      <c r="N3841" s="14" t="e">
        <f>IF(ISNUMBER('Dosimetry Worksheet'!H3851), 'Dosimetry Worksheet'!H3851, NA())</f>
        <v>#N/A</v>
      </c>
      <c r="O3841" s="14" t="e">
        <f>IF(ISNUMBER(N3841), 'Dosimetry Worksheet'!I3851, NA())</f>
        <v>#N/A</v>
      </c>
      <c r="P3841" s="14"/>
      <c r="Q3841" s="14" t="e">
        <f t="shared" si="831"/>
        <v>#N/A</v>
      </c>
      <c r="R3841" s="14" t="e">
        <f t="shared" si="832"/>
        <v>#N/A</v>
      </c>
      <c r="T3841" s="14" t="e">
        <f t="shared" si="827"/>
        <v>#N/A</v>
      </c>
      <c r="U3841" s="14" t="e">
        <f t="shared" si="833"/>
        <v>#N/A</v>
      </c>
      <c r="V3841" s="14" t="e">
        <f t="shared" si="828"/>
        <v>#N/A</v>
      </c>
      <c r="W3841" s="14"/>
      <c r="X3841" s="14"/>
      <c r="Y3841" s="18" t="e">
        <f t="shared" si="834"/>
        <v>#N/A</v>
      </c>
      <c r="AE3841" s="18" t="e">
        <f t="shared" si="829"/>
        <v>#N/A</v>
      </c>
      <c r="AF3841" s="18" t="e">
        <f t="shared" si="830"/>
        <v>#N/A</v>
      </c>
      <c r="AG3841" s="18" t="e">
        <f t="shared" si="835"/>
        <v>#DIV/0!</v>
      </c>
      <c r="AH3841" s="18" t="e">
        <f t="shared" si="836"/>
        <v>#N/A</v>
      </c>
      <c r="AJ3841" s="18"/>
      <c r="AK3841" s="18"/>
      <c r="AL3841" s="18"/>
      <c r="AN3841" s="18"/>
      <c r="AO3841" s="18"/>
      <c r="AP3841" s="18"/>
      <c r="AQ3841" s="18"/>
      <c r="AR3841" s="18"/>
      <c r="AS3841" s="18"/>
      <c r="AT3841" s="18"/>
      <c r="AU3841" s="18"/>
      <c r="AV3841" s="18"/>
      <c r="AW3841" s="18"/>
      <c r="AX3841" s="18"/>
      <c r="AY3841" s="18"/>
      <c r="AZ3841" s="18"/>
      <c r="BA3841" s="18"/>
      <c r="BB3841" s="18"/>
      <c r="BC3841" s="18"/>
      <c r="BD3841" s="18"/>
      <c r="BE3841" s="18"/>
      <c r="BF3841" s="18"/>
      <c r="BL3841" s="18" t="e">
        <f t="shared" si="840"/>
        <v>#N/A</v>
      </c>
      <c r="BM3841" s="18" t="e">
        <f t="shared" si="837"/>
        <v>#N/A</v>
      </c>
      <c r="BN3841" s="18" t="e">
        <f t="shared" si="838"/>
        <v>#N/A</v>
      </c>
      <c r="BO3841" s="18" t="e">
        <f t="shared" si="839"/>
        <v>#N/A</v>
      </c>
      <c r="BT3841" s="18"/>
      <c r="BU3841" s="18"/>
      <c r="BV3841" s="18"/>
      <c r="BW3841" s="18"/>
      <c r="BX3841" s="18"/>
    </row>
    <row r="3842" spans="14:76" x14ac:dyDescent="0.25">
      <c r="N3842" s="14" t="e">
        <f>IF(ISNUMBER('Dosimetry Worksheet'!H3852), 'Dosimetry Worksheet'!H3852, NA())</f>
        <v>#N/A</v>
      </c>
      <c r="O3842" s="14" t="e">
        <f>IF(ISNUMBER(N3842), 'Dosimetry Worksheet'!I3852, NA())</f>
        <v>#N/A</v>
      </c>
      <c r="P3842" s="14"/>
      <c r="Q3842" s="14" t="e">
        <f t="shared" si="831"/>
        <v>#N/A</v>
      </c>
      <c r="R3842" s="14" t="e">
        <f t="shared" si="832"/>
        <v>#N/A</v>
      </c>
      <c r="T3842" s="14" t="e">
        <f t="shared" si="827"/>
        <v>#N/A</v>
      </c>
      <c r="U3842" s="14" t="e">
        <f t="shared" si="833"/>
        <v>#N/A</v>
      </c>
      <c r="V3842" s="14" t="e">
        <f t="shared" si="828"/>
        <v>#N/A</v>
      </c>
      <c r="W3842" s="14"/>
      <c r="X3842" s="14"/>
      <c r="Y3842" s="18" t="e">
        <f t="shared" si="834"/>
        <v>#N/A</v>
      </c>
      <c r="AE3842" s="18" t="e">
        <f t="shared" si="829"/>
        <v>#N/A</v>
      </c>
      <c r="AF3842" s="18" t="e">
        <f t="shared" si="830"/>
        <v>#N/A</v>
      </c>
      <c r="AG3842" s="18" t="e">
        <f t="shared" si="835"/>
        <v>#DIV/0!</v>
      </c>
      <c r="AH3842" s="18" t="e">
        <f t="shared" si="836"/>
        <v>#N/A</v>
      </c>
      <c r="AJ3842" s="18"/>
      <c r="AK3842" s="18"/>
      <c r="AL3842" s="18"/>
      <c r="AN3842" s="18"/>
      <c r="AO3842" s="18"/>
      <c r="AP3842" s="18"/>
      <c r="AQ3842" s="18"/>
      <c r="AR3842" s="18"/>
      <c r="AS3842" s="18"/>
      <c r="AT3842" s="18"/>
      <c r="AU3842" s="18"/>
      <c r="AV3842" s="18"/>
      <c r="AW3842" s="18"/>
      <c r="AX3842" s="18"/>
      <c r="AY3842" s="18"/>
      <c r="AZ3842" s="18"/>
      <c r="BA3842" s="18"/>
      <c r="BB3842" s="18"/>
      <c r="BC3842" s="18"/>
      <c r="BD3842" s="18"/>
      <c r="BE3842" s="18"/>
      <c r="BF3842" s="18"/>
      <c r="BL3842" s="18" t="e">
        <f t="shared" si="840"/>
        <v>#N/A</v>
      </c>
      <c r="BM3842" s="18" t="e">
        <f t="shared" si="837"/>
        <v>#N/A</v>
      </c>
      <c r="BN3842" s="18" t="e">
        <f t="shared" si="838"/>
        <v>#N/A</v>
      </c>
      <c r="BO3842" s="18" t="e">
        <f t="shared" si="839"/>
        <v>#N/A</v>
      </c>
      <c r="BT3842" s="18"/>
      <c r="BU3842" s="18"/>
      <c r="BV3842" s="18"/>
      <c r="BW3842" s="18"/>
      <c r="BX3842" s="18"/>
    </row>
    <row r="3843" spans="14:76" x14ac:dyDescent="0.25">
      <c r="N3843" s="14" t="e">
        <f>IF(ISNUMBER('Dosimetry Worksheet'!H3853), 'Dosimetry Worksheet'!H3853, NA())</f>
        <v>#N/A</v>
      </c>
      <c r="O3843" s="14" t="e">
        <f>IF(ISNUMBER(N3843), 'Dosimetry Worksheet'!I3853, NA())</f>
        <v>#N/A</v>
      </c>
      <c r="P3843" s="14"/>
      <c r="Q3843" s="14" t="e">
        <f t="shared" si="831"/>
        <v>#N/A</v>
      </c>
      <c r="R3843" s="14" t="e">
        <f t="shared" si="832"/>
        <v>#N/A</v>
      </c>
      <c r="T3843" s="14" t="e">
        <f t="shared" si="827"/>
        <v>#N/A</v>
      </c>
      <c r="U3843" s="14" t="e">
        <f t="shared" si="833"/>
        <v>#N/A</v>
      </c>
      <c r="V3843" s="14" t="e">
        <f t="shared" si="828"/>
        <v>#N/A</v>
      </c>
      <c r="W3843" s="14"/>
      <c r="X3843" s="14"/>
      <c r="Y3843" s="18" t="e">
        <f t="shared" si="834"/>
        <v>#N/A</v>
      </c>
      <c r="AE3843" s="18" t="e">
        <f t="shared" si="829"/>
        <v>#N/A</v>
      </c>
      <c r="AF3843" s="18" t="e">
        <f t="shared" si="830"/>
        <v>#N/A</v>
      </c>
      <c r="AG3843" s="18" t="e">
        <f t="shared" si="835"/>
        <v>#DIV/0!</v>
      </c>
      <c r="AH3843" s="18" t="e">
        <f t="shared" si="836"/>
        <v>#N/A</v>
      </c>
      <c r="AJ3843" s="18"/>
      <c r="AK3843" s="18"/>
      <c r="AL3843" s="18"/>
      <c r="AN3843" s="18"/>
      <c r="AO3843" s="18"/>
      <c r="AP3843" s="18"/>
      <c r="AQ3843" s="18"/>
      <c r="AR3843" s="18"/>
      <c r="AS3843" s="18"/>
      <c r="AT3843" s="18"/>
      <c r="AU3843" s="18"/>
      <c r="AV3843" s="18"/>
      <c r="AW3843" s="18"/>
      <c r="AX3843" s="18"/>
      <c r="AY3843" s="18"/>
      <c r="AZ3843" s="18"/>
      <c r="BA3843" s="18"/>
      <c r="BB3843" s="18"/>
      <c r="BC3843" s="18"/>
      <c r="BD3843" s="18"/>
      <c r="BE3843" s="18"/>
      <c r="BF3843" s="18"/>
      <c r="BL3843" s="18" t="e">
        <f t="shared" si="840"/>
        <v>#N/A</v>
      </c>
      <c r="BM3843" s="18" t="e">
        <f t="shared" si="837"/>
        <v>#N/A</v>
      </c>
      <c r="BN3843" s="18" t="e">
        <f t="shared" si="838"/>
        <v>#N/A</v>
      </c>
      <c r="BO3843" s="18" t="e">
        <f t="shared" si="839"/>
        <v>#N/A</v>
      </c>
      <c r="BT3843" s="18"/>
      <c r="BU3843" s="18"/>
      <c r="BV3843" s="18"/>
      <c r="BW3843" s="18"/>
      <c r="BX3843" s="18"/>
    </row>
    <row r="3844" spans="14:76" x14ac:dyDescent="0.25">
      <c r="N3844" s="14" t="e">
        <f>IF(ISNUMBER('Dosimetry Worksheet'!H3854), 'Dosimetry Worksheet'!H3854, NA())</f>
        <v>#N/A</v>
      </c>
      <c r="O3844" s="14" t="e">
        <f>IF(ISNUMBER(N3844), 'Dosimetry Worksheet'!I3854, NA())</f>
        <v>#N/A</v>
      </c>
      <c r="P3844" s="14"/>
      <c r="Q3844" s="14" t="e">
        <f t="shared" si="831"/>
        <v>#N/A</v>
      </c>
      <c r="R3844" s="14" t="e">
        <f t="shared" si="832"/>
        <v>#N/A</v>
      </c>
      <c r="T3844" s="14" t="e">
        <f t="shared" si="827"/>
        <v>#N/A</v>
      </c>
      <c r="U3844" s="14" t="e">
        <f t="shared" si="833"/>
        <v>#N/A</v>
      </c>
      <c r="V3844" s="14" t="e">
        <f t="shared" si="828"/>
        <v>#N/A</v>
      </c>
      <c r="W3844" s="14"/>
      <c r="X3844" s="14"/>
      <c r="Y3844" s="18" t="e">
        <f t="shared" si="834"/>
        <v>#N/A</v>
      </c>
      <c r="AE3844" s="18" t="e">
        <f t="shared" si="829"/>
        <v>#N/A</v>
      </c>
      <c r="AF3844" s="18" t="e">
        <f t="shared" si="830"/>
        <v>#N/A</v>
      </c>
      <c r="AG3844" s="18" t="e">
        <f t="shared" si="835"/>
        <v>#DIV/0!</v>
      </c>
      <c r="AH3844" s="18" t="e">
        <f t="shared" si="836"/>
        <v>#N/A</v>
      </c>
      <c r="AJ3844" s="18"/>
      <c r="AK3844" s="18"/>
      <c r="AL3844" s="18"/>
      <c r="AN3844" s="18"/>
      <c r="AO3844" s="18"/>
      <c r="AP3844" s="18"/>
      <c r="AQ3844" s="18"/>
      <c r="AR3844" s="18"/>
      <c r="AS3844" s="18"/>
      <c r="AT3844" s="18"/>
      <c r="AU3844" s="18"/>
      <c r="AV3844" s="18"/>
      <c r="AW3844" s="18"/>
      <c r="AX3844" s="18"/>
      <c r="AY3844" s="18"/>
      <c r="AZ3844" s="18"/>
      <c r="BA3844" s="18"/>
      <c r="BB3844" s="18"/>
      <c r="BC3844" s="18"/>
      <c r="BD3844" s="18"/>
      <c r="BE3844" s="18"/>
      <c r="BF3844" s="18"/>
      <c r="BL3844" s="18" t="e">
        <f t="shared" si="840"/>
        <v>#N/A</v>
      </c>
      <c r="BM3844" s="18" t="e">
        <f t="shared" si="837"/>
        <v>#N/A</v>
      </c>
      <c r="BN3844" s="18" t="e">
        <f t="shared" si="838"/>
        <v>#N/A</v>
      </c>
      <c r="BO3844" s="18" t="e">
        <f t="shared" si="839"/>
        <v>#N/A</v>
      </c>
      <c r="BT3844" s="18"/>
      <c r="BU3844" s="18"/>
      <c r="BV3844" s="18"/>
      <c r="BW3844" s="18"/>
      <c r="BX3844" s="18"/>
    </row>
    <row r="3845" spans="14:76" x14ac:dyDescent="0.25">
      <c r="N3845" s="14" t="e">
        <f>IF(ISNUMBER('Dosimetry Worksheet'!H3855), 'Dosimetry Worksheet'!H3855, NA())</f>
        <v>#N/A</v>
      </c>
      <c r="O3845" s="14" t="e">
        <f>IF(ISNUMBER(N3845), 'Dosimetry Worksheet'!I3855, NA())</f>
        <v>#N/A</v>
      </c>
      <c r="P3845" s="14"/>
      <c r="Q3845" s="14" t="e">
        <f t="shared" si="831"/>
        <v>#N/A</v>
      </c>
      <c r="R3845" s="14" t="e">
        <f t="shared" si="832"/>
        <v>#N/A</v>
      </c>
      <c r="T3845" s="14" t="e">
        <f t="shared" ref="T3845:T3908" si="841">N3845</f>
        <v>#N/A</v>
      </c>
      <c r="U3845" s="14" t="e">
        <f t="shared" si="833"/>
        <v>#N/A</v>
      </c>
      <c r="V3845" s="14" t="e">
        <f t="shared" ref="V3845:V3908" si="842">IF(ISNUMBER(T3845),LOG(R3845,2),NA())</f>
        <v>#N/A</v>
      </c>
      <c r="W3845" s="14"/>
      <c r="X3845" s="14"/>
      <c r="Y3845" s="18" t="e">
        <f t="shared" si="834"/>
        <v>#N/A</v>
      </c>
      <c r="AE3845" s="18" t="e">
        <f t="shared" ref="AE3845:AE3908" si="843">T3845</f>
        <v>#N/A</v>
      </c>
      <c r="AF3845" s="18" t="e">
        <f t="shared" ref="AF3845:AF3908" si="844">R3845</f>
        <v>#N/A</v>
      </c>
      <c r="AG3845" s="18" t="e">
        <f t="shared" si="835"/>
        <v>#DIV/0!</v>
      </c>
      <c r="AH3845" s="18" t="e">
        <f t="shared" si="836"/>
        <v>#N/A</v>
      </c>
      <c r="AJ3845" s="18"/>
      <c r="AK3845" s="18"/>
      <c r="AL3845" s="18"/>
      <c r="AN3845" s="18"/>
      <c r="AO3845" s="18"/>
      <c r="AP3845" s="18"/>
      <c r="AQ3845" s="18"/>
      <c r="AR3845" s="18"/>
      <c r="AS3845" s="18"/>
      <c r="AT3845" s="18"/>
      <c r="AU3845" s="18"/>
      <c r="AV3845" s="18"/>
      <c r="AW3845" s="18"/>
      <c r="AX3845" s="18"/>
      <c r="AY3845" s="18"/>
      <c r="AZ3845" s="18"/>
      <c r="BA3845" s="18"/>
      <c r="BB3845" s="18"/>
      <c r="BC3845" s="18"/>
      <c r="BD3845" s="18"/>
      <c r="BE3845" s="18"/>
      <c r="BF3845" s="18"/>
      <c r="BL3845" s="18" t="e">
        <f t="shared" si="840"/>
        <v>#N/A</v>
      </c>
      <c r="BM3845" s="18" t="e">
        <f t="shared" si="837"/>
        <v>#N/A</v>
      </c>
      <c r="BN3845" s="18" t="e">
        <f t="shared" si="838"/>
        <v>#N/A</v>
      </c>
      <c r="BO3845" s="18" t="e">
        <f t="shared" si="839"/>
        <v>#N/A</v>
      </c>
      <c r="BT3845" s="18"/>
      <c r="BU3845" s="18"/>
      <c r="BV3845" s="18"/>
      <c r="BW3845" s="18"/>
      <c r="BX3845" s="18"/>
    </row>
    <row r="3846" spans="14:76" x14ac:dyDescent="0.25">
      <c r="N3846" s="14" t="e">
        <f>IF(ISNUMBER('Dosimetry Worksheet'!H3856), 'Dosimetry Worksheet'!H3856, NA())</f>
        <v>#N/A</v>
      </c>
      <c r="O3846" s="14" t="e">
        <f>IF(ISNUMBER(N3846), 'Dosimetry Worksheet'!I3856, NA())</f>
        <v>#N/A</v>
      </c>
      <c r="P3846" s="14"/>
      <c r="Q3846" s="14" t="e">
        <f t="shared" ref="Q3846:Q3909" si="845">N3846</f>
        <v>#N/A</v>
      </c>
      <c r="R3846" s="14" t="e">
        <f t="shared" ref="R3846:R3909" si="846">IF(ISNUMBER(N3846),IF(L$5=2,O3846*2^(N3846/$K$5),O3846),NA())</f>
        <v>#N/A</v>
      </c>
      <c r="T3846" s="14" t="e">
        <f t="shared" si="841"/>
        <v>#N/A</v>
      </c>
      <c r="U3846" s="14" t="e">
        <f t="shared" ref="U3846:U3909" si="847">R3846</f>
        <v>#N/A</v>
      </c>
      <c r="V3846" s="14" t="e">
        <f t="shared" si="842"/>
        <v>#N/A</v>
      </c>
      <c r="W3846" s="14"/>
      <c r="X3846" s="14"/>
      <c r="Y3846" s="18" t="e">
        <f t="shared" ref="Y3846:Y3909" si="848">IF(AND(T3846&gt;=W$5,T3846&lt;=X$5),V3846,NA())</f>
        <v>#N/A</v>
      </c>
      <c r="AE3846" s="18" t="e">
        <f t="shared" si="843"/>
        <v>#N/A</v>
      </c>
      <c r="AF3846" s="18" t="e">
        <f t="shared" si="844"/>
        <v>#N/A</v>
      </c>
      <c r="AG3846" s="18" t="e">
        <f t="shared" ref="AG3846:AG3909" si="849">AB$5*2^(-AE3846/AC$5)</f>
        <v>#DIV/0!</v>
      </c>
      <c r="AH3846" s="18" t="e">
        <f t="shared" ref="AH3846:AH3909" si="850">IF(AND(AE3846&gt;=W$5,AE3846&lt;=X$5),AG3846,NA())</f>
        <v>#N/A</v>
      </c>
      <c r="AJ3846" s="18"/>
      <c r="AK3846" s="18"/>
      <c r="AL3846" s="18"/>
      <c r="AN3846" s="18"/>
      <c r="AO3846" s="18"/>
      <c r="AP3846" s="18"/>
      <c r="AQ3846" s="18"/>
      <c r="AR3846" s="18"/>
      <c r="AS3846" s="18"/>
      <c r="AT3846" s="18"/>
      <c r="AU3846" s="18"/>
      <c r="AV3846" s="18"/>
      <c r="AW3846" s="18"/>
      <c r="AX3846" s="18"/>
      <c r="AY3846" s="18"/>
      <c r="AZ3846" s="18"/>
      <c r="BA3846" s="18"/>
      <c r="BB3846" s="18"/>
      <c r="BC3846" s="18"/>
      <c r="BD3846" s="18"/>
      <c r="BE3846" s="18"/>
      <c r="BF3846" s="18"/>
      <c r="BL3846" s="18" t="e">
        <f t="shared" si="840"/>
        <v>#N/A</v>
      </c>
      <c r="BM3846" s="18" t="e">
        <f t="shared" ref="BM3846:BM3909" si="851">$BI$5*2^(-$BL3846/$BJ$5)</f>
        <v>#N/A</v>
      </c>
      <c r="BN3846" s="18" t="e">
        <f t="shared" ref="BN3846:BN3909" si="852">$BI$6*2^(-$BL3846/$BJ$6)</f>
        <v>#N/A</v>
      </c>
      <c r="BO3846" s="18" t="e">
        <f t="shared" ref="BO3846:BO3909" si="853">$BI$7*2^(-$BL3846/$BJ$7)</f>
        <v>#N/A</v>
      </c>
      <c r="BT3846" s="18"/>
      <c r="BU3846" s="18"/>
      <c r="BV3846" s="18"/>
      <c r="BW3846" s="18"/>
      <c r="BX3846" s="18"/>
    </row>
    <row r="3847" spans="14:76" x14ac:dyDescent="0.25">
      <c r="N3847" s="14" t="e">
        <f>IF(ISNUMBER('Dosimetry Worksheet'!H3857), 'Dosimetry Worksheet'!H3857, NA())</f>
        <v>#N/A</v>
      </c>
      <c r="O3847" s="14" t="e">
        <f>IF(ISNUMBER(N3847), 'Dosimetry Worksheet'!I3857, NA())</f>
        <v>#N/A</v>
      </c>
      <c r="P3847" s="14"/>
      <c r="Q3847" s="14" t="e">
        <f t="shared" si="845"/>
        <v>#N/A</v>
      </c>
      <c r="R3847" s="14" t="e">
        <f t="shared" si="846"/>
        <v>#N/A</v>
      </c>
      <c r="T3847" s="14" t="e">
        <f t="shared" si="841"/>
        <v>#N/A</v>
      </c>
      <c r="U3847" s="14" t="e">
        <f t="shared" si="847"/>
        <v>#N/A</v>
      </c>
      <c r="V3847" s="14" t="e">
        <f t="shared" si="842"/>
        <v>#N/A</v>
      </c>
      <c r="W3847" s="14"/>
      <c r="X3847" s="14"/>
      <c r="Y3847" s="18" t="e">
        <f t="shared" si="848"/>
        <v>#N/A</v>
      </c>
      <c r="AE3847" s="18" t="e">
        <f t="shared" si="843"/>
        <v>#N/A</v>
      </c>
      <c r="AF3847" s="18" t="e">
        <f t="shared" si="844"/>
        <v>#N/A</v>
      </c>
      <c r="AG3847" s="18" t="e">
        <f t="shared" si="849"/>
        <v>#DIV/0!</v>
      </c>
      <c r="AH3847" s="18" t="e">
        <f t="shared" si="850"/>
        <v>#N/A</v>
      </c>
      <c r="AJ3847" s="18"/>
      <c r="AK3847" s="18"/>
      <c r="AL3847" s="18"/>
      <c r="AN3847" s="18"/>
      <c r="AO3847" s="18"/>
      <c r="AP3847" s="18"/>
      <c r="AQ3847" s="18"/>
      <c r="AR3847" s="18"/>
      <c r="AS3847" s="18"/>
      <c r="AT3847" s="18"/>
      <c r="AU3847" s="18"/>
      <c r="AV3847" s="18"/>
      <c r="AW3847" s="18"/>
      <c r="AX3847" s="18"/>
      <c r="AY3847" s="18"/>
      <c r="AZ3847" s="18"/>
      <c r="BA3847" s="18"/>
      <c r="BB3847" s="18"/>
      <c r="BC3847" s="18"/>
      <c r="BD3847" s="18"/>
      <c r="BE3847" s="18"/>
      <c r="BF3847" s="18"/>
      <c r="BL3847" s="18" t="e">
        <f t="shared" ref="BL3847:BL3910" si="854">IF(BL3846&lt;$G$5*1.25,BL3846+1,NA())</f>
        <v>#N/A</v>
      </c>
      <c r="BM3847" s="18" t="e">
        <f t="shared" si="851"/>
        <v>#N/A</v>
      </c>
      <c r="BN3847" s="18" t="e">
        <f t="shared" si="852"/>
        <v>#N/A</v>
      </c>
      <c r="BO3847" s="18" t="e">
        <f t="shared" si="853"/>
        <v>#N/A</v>
      </c>
      <c r="BT3847" s="18"/>
      <c r="BU3847" s="18"/>
      <c r="BV3847" s="18"/>
      <c r="BW3847" s="18"/>
      <c r="BX3847" s="18"/>
    </row>
    <row r="3848" spans="14:76" x14ac:dyDescent="0.25">
      <c r="N3848" s="14" t="e">
        <f>IF(ISNUMBER('Dosimetry Worksheet'!H3858), 'Dosimetry Worksheet'!H3858, NA())</f>
        <v>#N/A</v>
      </c>
      <c r="O3848" s="14" t="e">
        <f>IF(ISNUMBER(N3848), 'Dosimetry Worksheet'!I3858, NA())</f>
        <v>#N/A</v>
      </c>
      <c r="P3848" s="14"/>
      <c r="Q3848" s="14" t="e">
        <f t="shared" si="845"/>
        <v>#N/A</v>
      </c>
      <c r="R3848" s="14" t="e">
        <f t="shared" si="846"/>
        <v>#N/A</v>
      </c>
      <c r="T3848" s="14" t="e">
        <f t="shared" si="841"/>
        <v>#N/A</v>
      </c>
      <c r="U3848" s="14" t="e">
        <f t="shared" si="847"/>
        <v>#N/A</v>
      </c>
      <c r="V3848" s="14" t="e">
        <f t="shared" si="842"/>
        <v>#N/A</v>
      </c>
      <c r="W3848" s="14"/>
      <c r="X3848" s="14"/>
      <c r="Y3848" s="18" t="e">
        <f t="shared" si="848"/>
        <v>#N/A</v>
      </c>
      <c r="AE3848" s="18" t="e">
        <f t="shared" si="843"/>
        <v>#N/A</v>
      </c>
      <c r="AF3848" s="18" t="e">
        <f t="shared" si="844"/>
        <v>#N/A</v>
      </c>
      <c r="AG3848" s="18" t="e">
        <f t="shared" si="849"/>
        <v>#DIV/0!</v>
      </c>
      <c r="AH3848" s="18" t="e">
        <f t="shared" si="850"/>
        <v>#N/A</v>
      </c>
      <c r="AJ3848" s="18"/>
      <c r="AK3848" s="18"/>
      <c r="AL3848" s="18"/>
      <c r="AN3848" s="18"/>
      <c r="AO3848" s="18"/>
      <c r="AP3848" s="18"/>
      <c r="AQ3848" s="18"/>
      <c r="AR3848" s="18"/>
      <c r="AS3848" s="18"/>
      <c r="AT3848" s="18"/>
      <c r="AU3848" s="18"/>
      <c r="AV3848" s="18"/>
      <c r="AW3848" s="18"/>
      <c r="AX3848" s="18"/>
      <c r="AY3848" s="18"/>
      <c r="AZ3848" s="18"/>
      <c r="BA3848" s="18"/>
      <c r="BB3848" s="18"/>
      <c r="BC3848" s="18"/>
      <c r="BD3848" s="18"/>
      <c r="BE3848" s="18"/>
      <c r="BF3848" s="18"/>
      <c r="BL3848" s="18" t="e">
        <f t="shared" si="854"/>
        <v>#N/A</v>
      </c>
      <c r="BM3848" s="18" t="e">
        <f t="shared" si="851"/>
        <v>#N/A</v>
      </c>
      <c r="BN3848" s="18" t="e">
        <f t="shared" si="852"/>
        <v>#N/A</v>
      </c>
      <c r="BO3848" s="18" t="e">
        <f t="shared" si="853"/>
        <v>#N/A</v>
      </c>
      <c r="BT3848" s="18"/>
      <c r="BU3848" s="18"/>
      <c r="BV3848" s="18"/>
      <c r="BW3848" s="18"/>
      <c r="BX3848" s="18"/>
    </row>
    <row r="3849" spans="14:76" x14ac:dyDescent="0.25">
      <c r="N3849" s="14" t="e">
        <f>IF(ISNUMBER('Dosimetry Worksheet'!H3859), 'Dosimetry Worksheet'!H3859, NA())</f>
        <v>#N/A</v>
      </c>
      <c r="O3849" s="14" t="e">
        <f>IF(ISNUMBER(N3849), 'Dosimetry Worksheet'!I3859, NA())</f>
        <v>#N/A</v>
      </c>
      <c r="P3849" s="14"/>
      <c r="Q3849" s="14" t="e">
        <f t="shared" si="845"/>
        <v>#N/A</v>
      </c>
      <c r="R3849" s="14" t="e">
        <f t="shared" si="846"/>
        <v>#N/A</v>
      </c>
      <c r="T3849" s="14" t="e">
        <f t="shared" si="841"/>
        <v>#N/A</v>
      </c>
      <c r="U3849" s="14" t="e">
        <f t="shared" si="847"/>
        <v>#N/A</v>
      </c>
      <c r="V3849" s="14" t="e">
        <f t="shared" si="842"/>
        <v>#N/A</v>
      </c>
      <c r="W3849" s="14"/>
      <c r="X3849" s="14"/>
      <c r="Y3849" s="18" t="e">
        <f t="shared" si="848"/>
        <v>#N/A</v>
      </c>
      <c r="AE3849" s="18" t="e">
        <f t="shared" si="843"/>
        <v>#N/A</v>
      </c>
      <c r="AF3849" s="18" t="e">
        <f t="shared" si="844"/>
        <v>#N/A</v>
      </c>
      <c r="AG3849" s="18" t="e">
        <f t="shared" si="849"/>
        <v>#DIV/0!</v>
      </c>
      <c r="AH3849" s="18" t="e">
        <f t="shared" si="850"/>
        <v>#N/A</v>
      </c>
      <c r="AJ3849" s="18"/>
      <c r="AK3849" s="18"/>
      <c r="AL3849" s="18"/>
      <c r="AN3849" s="18"/>
      <c r="AO3849" s="18"/>
      <c r="AP3849" s="18"/>
      <c r="AQ3849" s="18"/>
      <c r="AR3849" s="18"/>
      <c r="AS3849" s="18"/>
      <c r="AT3849" s="18"/>
      <c r="AU3849" s="18"/>
      <c r="AV3849" s="18"/>
      <c r="AW3849" s="18"/>
      <c r="AX3849" s="18"/>
      <c r="AY3849" s="18"/>
      <c r="AZ3849" s="18"/>
      <c r="BA3849" s="18"/>
      <c r="BB3849" s="18"/>
      <c r="BC3849" s="18"/>
      <c r="BD3849" s="18"/>
      <c r="BE3849" s="18"/>
      <c r="BF3849" s="18"/>
      <c r="BL3849" s="18" t="e">
        <f t="shared" si="854"/>
        <v>#N/A</v>
      </c>
      <c r="BM3849" s="18" t="e">
        <f t="shared" si="851"/>
        <v>#N/A</v>
      </c>
      <c r="BN3849" s="18" t="e">
        <f t="shared" si="852"/>
        <v>#N/A</v>
      </c>
      <c r="BO3849" s="18" t="e">
        <f t="shared" si="853"/>
        <v>#N/A</v>
      </c>
      <c r="BT3849" s="18"/>
      <c r="BU3849" s="18"/>
      <c r="BV3849" s="18"/>
      <c r="BW3849" s="18"/>
      <c r="BX3849" s="18"/>
    </row>
    <row r="3850" spans="14:76" x14ac:dyDescent="0.25">
      <c r="N3850" s="14" t="e">
        <f>IF(ISNUMBER('Dosimetry Worksheet'!H3860), 'Dosimetry Worksheet'!H3860, NA())</f>
        <v>#N/A</v>
      </c>
      <c r="O3850" s="14" t="e">
        <f>IF(ISNUMBER(N3850), 'Dosimetry Worksheet'!I3860, NA())</f>
        <v>#N/A</v>
      </c>
      <c r="P3850" s="14"/>
      <c r="Q3850" s="14" t="e">
        <f t="shared" si="845"/>
        <v>#N/A</v>
      </c>
      <c r="R3850" s="14" t="e">
        <f t="shared" si="846"/>
        <v>#N/A</v>
      </c>
      <c r="T3850" s="14" t="e">
        <f t="shared" si="841"/>
        <v>#N/A</v>
      </c>
      <c r="U3850" s="14" t="e">
        <f t="shared" si="847"/>
        <v>#N/A</v>
      </c>
      <c r="V3850" s="14" t="e">
        <f t="shared" si="842"/>
        <v>#N/A</v>
      </c>
      <c r="W3850" s="14"/>
      <c r="X3850" s="14"/>
      <c r="Y3850" s="18" t="e">
        <f t="shared" si="848"/>
        <v>#N/A</v>
      </c>
      <c r="AE3850" s="18" t="e">
        <f t="shared" si="843"/>
        <v>#N/A</v>
      </c>
      <c r="AF3850" s="18" t="e">
        <f t="shared" si="844"/>
        <v>#N/A</v>
      </c>
      <c r="AG3850" s="18" t="e">
        <f t="shared" si="849"/>
        <v>#DIV/0!</v>
      </c>
      <c r="AH3850" s="18" t="e">
        <f t="shared" si="850"/>
        <v>#N/A</v>
      </c>
      <c r="AJ3850" s="18"/>
      <c r="AK3850" s="18"/>
      <c r="AL3850" s="18"/>
      <c r="AN3850" s="18"/>
      <c r="AO3850" s="18"/>
      <c r="AP3850" s="18"/>
      <c r="AQ3850" s="18"/>
      <c r="AR3850" s="18"/>
      <c r="AS3850" s="18"/>
      <c r="AT3850" s="18"/>
      <c r="AU3850" s="18"/>
      <c r="AV3850" s="18"/>
      <c r="AW3850" s="18"/>
      <c r="AX3850" s="18"/>
      <c r="AY3850" s="18"/>
      <c r="AZ3850" s="18"/>
      <c r="BA3850" s="18"/>
      <c r="BB3850" s="18"/>
      <c r="BC3850" s="18"/>
      <c r="BD3850" s="18"/>
      <c r="BE3850" s="18"/>
      <c r="BF3850" s="18"/>
      <c r="BL3850" s="18" t="e">
        <f t="shared" si="854"/>
        <v>#N/A</v>
      </c>
      <c r="BM3850" s="18" t="e">
        <f t="shared" si="851"/>
        <v>#N/A</v>
      </c>
      <c r="BN3850" s="18" t="e">
        <f t="shared" si="852"/>
        <v>#N/A</v>
      </c>
      <c r="BO3850" s="18" t="e">
        <f t="shared" si="853"/>
        <v>#N/A</v>
      </c>
      <c r="BT3850" s="18"/>
      <c r="BU3850" s="18"/>
      <c r="BV3850" s="18"/>
      <c r="BW3850" s="18"/>
      <c r="BX3850" s="18"/>
    </row>
    <row r="3851" spans="14:76" x14ac:dyDescent="0.25">
      <c r="N3851" s="14" t="e">
        <f>IF(ISNUMBER('Dosimetry Worksheet'!H3861), 'Dosimetry Worksheet'!H3861, NA())</f>
        <v>#N/A</v>
      </c>
      <c r="O3851" s="14" t="e">
        <f>IF(ISNUMBER(N3851), 'Dosimetry Worksheet'!I3861, NA())</f>
        <v>#N/A</v>
      </c>
      <c r="P3851" s="14"/>
      <c r="Q3851" s="14" t="e">
        <f t="shared" si="845"/>
        <v>#N/A</v>
      </c>
      <c r="R3851" s="14" t="e">
        <f t="shared" si="846"/>
        <v>#N/A</v>
      </c>
      <c r="T3851" s="14" t="e">
        <f t="shared" si="841"/>
        <v>#N/A</v>
      </c>
      <c r="U3851" s="14" t="e">
        <f t="shared" si="847"/>
        <v>#N/A</v>
      </c>
      <c r="V3851" s="14" t="e">
        <f t="shared" si="842"/>
        <v>#N/A</v>
      </c>
      <c r="W3851" s="14"/>
      <c r="X3851" s="14"/>
      <c r="Y3851" s="18" t="e">
        <f t="shared" si="848"/>
        <v>#N/A</v>
      </c>
      <c r="AE3851" s="18" t="e">
        <f t="shared" si="843"/>
        <v>#N/A</v>
      </c>
      <c r="AF3851" s="18" t="e">
        <f t="shared" si="844"/>
        <v>#N/A</v>
      </c>
      <c r="AG3851" s="18" t="e">
        <f t="shared" si="849"/>
        <v>#DIV/0!</v>
      </c>
      <c r="AH3851" s="18" t="e">
        <f t="shared" si="850"/>
        <v>#N/A</v>
      </c>
      <c r="AJ3851" s="18"/>
      <c r="AK3851" s="18"/>
      <c r="AL3851" s="18"/>
      <c r="AN3851" s="18"/>
      <c r="AO3851" s="18"/>
      <c r="AP3851" s="18"/>
      <c r="AQ3851" s="18"/>
      <c r="AR3851" s="18"/>
      <c r="AS3851" s="18"/>
      <c r="AT3851" s="18"/>
      <c r="AU3851" s="18"/>
      <c r="AV3851" s="18"/>
      <c r="AW3851" s="18"/>
      <c r="AX3851" s="18"/>
      <c r="AY3851" s="18"/>
      <c r="AZ3851" s="18"/>
      <c r="BA3851" s="18"/>
      <c r="BB3851" s="18"/>
      <c r="BC3851" s="18"/>
      <c r="BD3851" s="18"/>
      <c r="BE3851" s="18"/>
      <c r="BF3851" s="18"/>
      <c r="BL3851" s="18" t="e">
        <f t="shared" si="854"/>
        <v>#N/A</v>
      </c>
      <c r="BM3851" s="18" t="e">
        <f t="shared" si="851"/>
        <v>#N/A</v>
      </c>
      <c r="BN3851" s="18" t="e">
        <f t="shared" si="852"/>
        <v>#N/A</v>
      </c>
      <c r="BO3851" s="18" t="e">
        <f t="shared" si="853"/>
        <v>#N/A</v>
      </c>
      <c r="BT3851" s="18"/>
      <c r="BU3851" s="18"/>
      <c r="BV3851" s="18"/>
      <c r="BW3851" s="18"/>
      <c r="BX3851" s="18"/>
    </row>
    <row r="3852" spans="14:76" x14ac:dyDescent="0.25">
      <c r="N3852" s="14" t="e">
        <f>IF(ISNUMBER('Dosimetry Worksheet'!H3862), 'Dosimetry Worksheet'!H3862, NA())</f>
        <v>#N/A</v>
      </c>
      <c r="O3852" s="14" t="e">
        <f>IF(ISNUMBER(N3852), 'Dosimetry Worksheet'!I3862, NA())</f>
        <v>#N/A</v>
      </c>
      <c r="P3852" s="14"/>
      <c r="Q3852" s="14" t="e">
        <f t="shared" si="845"/>
        <v>#N/A</v>
      </c>
      <c r="R3852" s="14" t="e">
        <f t="shared" si="846"/>
        <v>#N/A</v>
      </c>
      <c r="T3852" s="14" t="e">
        <f t="shared" si="841"/>
        <v>#N/A</v>
      </c>
      <c r="U3852" s="14" t="e">
        <f t="shared" si="847"/>
        <v>#N/A</v>
      </c>
      <c r="V3852" s="14" t="e">
        <f t="shared" si="842"/>
        <v>#N/A</v>
      </c>
      <c r="W3852" s="14"/>
      <c r="X3852" s="14"/>
      <c r="Y3852" s="18" t="e">
        <f t="shared" si="848"/>
        <v>#N/A</v>
      </c>
      <c r="AE3852" s="18" t="e">
        <f t="shared" si="843"/>
        <v>#N/A</v>
      </c>
      <c r="AF3852" s="18" t="e">
        <f t="shared" si="844"/>
        <v>#N/A</v>
      </c>
      <c r="AG3852" s="18" t="e">
        <f t="shared" si="849"/>
        <v>#DIV/0!</v>
      </c>
      <c r="AH3852" s="18" t="e">
        <f t="shared" si="850"/>
        <v>#N/A</v>
      </c>
      <c r="AJ3852" s="18"/>
      <c r="AK3852" s="18"/>
      <c r="AL3852" s="18"/>
      <c r="AN3852" s="18"/>
      <c r="AO3852" s="18"/>
      <c r="AP3852" s="18"/>
      <c r="AQ3852" s="18"/>
      <c r="AR3852" s="18"/>
      <c r="AS3852" s="18"/>
      <c r="AT3852" s="18"/>
      <c r="AU3852" s="18"/>
      <c r="AV3852" s="18"/>
      <c r="AW3852" s="18"/>
      <c r="AX3852" s="18"/>
      <c r="AY3852" s="18"/>
      <c r="AZ3852" s="18"/>
      <c r="BA3852" s="18"/>
      <c r="BB3852" s="18"/>
      <c r="BC3852" s="18"/>
      <c r="BD3852" s="18"/>
      <c r="BE3852" s="18"/>
      <c r="BF3852" s="18"/>
      <c r="BL3852" s="18" t="e">
        <f t="shared" si="854"/>
        <v>#N/A</v>
      </c>
      <c r="BM3852" s="18" t="e">
        <f t="shared" si="851"/>
        <v>#N/A</v>
      </c>
      <c r="BN3852" s="18" t="e">
        <f t="shared" si="852"/>
        <v>#N/A</v>
      </c>
      <c r="BO3852" s="18" t="e">
        <f t="shared" si="853"/>
        <v>#N/A</v>
      </c>
      <c r="BT3852" s="18"/>
      <c r="BU3852" s="18"/>
      <c r="BV3852" s="18"/>
      <c r="BW3852" s="18"/>
      <c r="BX3852" s="18"/>
    </row>
    <row r="3853" spans="14:76" x14ac:dyDescent="0.25">
      <c r="N3853" s="14" t="e">
        <f>IF(ISNUMBER('Dosimetry Worksheet'!H3863), 'Dosimetry Worksheet'!H3863, NA())</f>
        <v>#N/A</v>
      </c>
      <c r="O3853" s="14" t="e">
        <f>IF(ISNUMBER(N3853), 'Dosimetry Worksheet'!I3863, NA())</f>
        <v>#N/A</v>
      </c>
      <c r="P3853" s="14"/>
      <c r="Q3853" s="14" t="e">
        <f t="shared" si="845"/>
        <v>#N/A</v>
      </c>
      <c r="R3853" s="14" t="e">
        <f t="shared" si="846"/>
        <v>#N/A</v>
      </c>
      <c r="T3853" s="14" t="e">
        <f t="shared" si="841"/>
        <v>#N/A</v>
      </c>
      <c r="U3853" s="14" t="e">
        <f t="shared" si="847"/>
        <v>#N/A</v>
      </c>
      <c r="V3853" s="14" t="e">
        <f t="shared" si="842"/>
        <v>#N/A</v>
      </c>
      <c r="W3853" s="14"/>
      <c r="X3853" s="14"/>
      <c r="Y3853" s="18" t="e">
        <f t="shared" si="848"/>
        <v>#N/A</v>
      </c>
      <c r="AE3853" s="18" t="e">
        <f t="shared" si="843"/>
        <v>#N/A</v>
      </c>
      <c r="AF3853" s="18" t="e">
        <f t="shared" si="844"/>
        <v>#N/A</v>
      </c>
      <c r="AG3853" s="18" t="e">
        <f t="shared" si="849"/>
        <v>#DIV/0!</v>
      </c>
      <c r="AH3853" s="18" t="e">
        <f t="shared" si="850"/>
        <v>#N/A</v>
      </c>
      <c r="AJ3853" s="18"/>
      <c r="AK3853" s="18"/>
      <c r="AL3853" s="18"/>
      <c r="AN3853" s="18"/>
      <c r="AO3853" s="18"/>
      <c r="AP3853" s="18"/>
      <c r="AQ3853" s="18"/>
      <c r="AR3853" s="18"/>
      <c r="AS3853" s="18"/>
      <c r="AT3853" s="18"/>
      <c r="AU3853" s="18"/>
      <c r="AV3853" s="18"/>
      <c r="AW3853" s="18"/>
      <c r="AX3853" s="18"/>
      <c r="AY3853" s="18"/>
      <c r="AZ3853" s="18"/>
      <c r="BA3853" s="18"/>
      <c r="BB3853" s="18"/>
      <c r="BC3853" s="18"/>
      <c r="BD3853" s="18"/>
      <c r="BE3853" s="18"/>
      <c r="BF3853" s="18"/>
      <c r="BL3853" s="18" t="e">
        <f t="shared" si="854"/>
        <v>#N/A</v>
      </c>
      <c r="BM3853" s="18" t="e">
        <f t="shared" si="851"/>
        <v>#N/A</v>
      </c>
      <c r="BN3853" s="18" t="e">
        <f t="shared" si="852"/>
        <v>#N/A</v>
      </c>
      <c r="BO3853" s="18" t="e">
        <f t="shared" si="853"/>
        <v>#N/A</v>
      </c>
      <c r="BT3853" s="18"/>
      <c r="BU3853" s="18"/>
      <c r="BV3853" s="18"/>
      <c r="BW3853" s="18"/>
      <c r="BX3853" s="18"/>
    </row>
    <row r="3854" spans="14:76" x14ac:dyDescent="0.25">
      <c r="N3854" s="14" t="e">
        <f>IF(ISNUMBER('Dosimetry Worksheet'!H3864), 'Dosimetry Worksheet'!H3864, NA())</f>
        <v>#N/A</v>
      </c>
      <c r="O3854" s="14" t="e">
        <f>IF(ISNUMBER(N3854), 'Dosimetry Worksheet'!I3864, NA())</f>
        <v>#N/A</v>
      </c>
      <c r="P3854" s="14"/>
      <c r="Q3854" s="14" t="e">
        <f t="shared" si="845"/>
        <v>#N/A</v>
      </c>
      <c r="R3854" s="14" t="e">
        <f t="shared" si="846"/>
        <v>#N/A</v>
      </c>
      <c r="T3854" s="14" t="e">
        <f t="shared" si="841"/>
        <v>#N/A</v>
      </c>
      <c r="U3854" s="14" t="e">
        <f t="shared" si="847"/>
        <v>#N/A</v>
      </c>
      <c r="V3854" s="14" t="e">
        <f t="shared" si="842"/>
        <v>#N/A</v>
      </c>
      <c r="W3854" s="14"/>
      <c r="X3854" s="14"/>
      <c r="Y3854" s="18" t="e">
        <f t="shared" si="848"/>
        <v>#N/A</v>
      </c>
      <c r="AE3854" s="18" t="e">
        <f t="shared" si="843"/>
        <v>#N/A</v>
      </c>
      <c r="AF3854" s="18" t="e">
        <f t="shared" si="844"/>
        <v>#N/A</v>
      </c>
      <c r="AG3854" s="18" t="e">
        <f t="shared" si="849"/>
        <v>#DIV/0!</v>
      </c>
      <c r="AH3854" s="18" t="e">
        <f t="shared" si="850"/>
        <v>#N/A</v>
      </c>
      <c r="AJ3854" s="18"/>
      <c r="AK3854" s="18"/>
      <c r="AL3854" s="18"/>
      <c r="AN3854" s="18"/>
      <c r="AO3854" s="18"/>
      <c r="AP3854" s="18"/>
      <c r="AQ3854" s="18"/>
      <c r="AR3854" s="18"/>
      <c r="AS3854" s="18"/>
      <c r="AT3854" s="18"/>
      <c r="AU3854" s="18"/>
      <c r="AV3854" s="18"/>
      <c r="AW3854" s="18"/>
      <c r="AX3854" s="18"/>
      <c r="AY3854" s="18"/>
      <c r="AZ3854" s="18"/>
      <c r="BA3854" s="18"/>
      <c r="BB3854" s="18"/>
      <c r="BC3854" s="18"/>
      <c r="BD3854" s="18"/>
      <c r="BE3854" s="18"/>
      <c r="BF3854" s="18"/>
      <c r="BL3854" s="18" t="e">
        <f t="shared" si="854"/>
        <v>#N/A</v>
      </c>
      <c r="BM3854" s="18" t="e">
        <f t="shared" si="851"/>
        <v>#N/A</v>
      </c>
      <c r="BN3854" s="18" t="e">
        <f t="shared" si="852"/>
        <v>#N/A</v>
      </c>
      <c r="BO3854" s="18" t="e">
        <f t="shared" si="853"/>
        <v>#N/A</v>
      </c>
      <c r="BT3854" s="18"/>
      <c r="BU3854" s="18"/>
      <c r="BV3854" s="18"/>
      <c r="BW3854" s="18"/>
      <c r="BX3854" s="18"/>
    </row>
    <row r="3855" spans="14:76" x14ac:dyDescent="0.25">
      <c r="N3855" s="14" t="e">
        <f>IF(ISNUMBER('Dosimetry Worksheet'!H3865), 'Dosimetry Worksheet'!H3865, NA())</f>
        <v>#N/A</v>
      </c>
      <c r="O3855" s="14" t="e">
        <f>IF(ISNUMBER(N3855), 'Dosimetry Worksheet'!I3865, NA())</f>
        <v>#N/A</v>
      </c>
      <c r="P3855" s="14"/>
      <c r="Q3855" s="14" t="e">
        <f t="shared" si="845"/>
        <v>#N/A</v>
      </c>
      <c r="R3855" s="14" t="e">
        <f t="shared" si="846"/>
        <v>#N/A</v>
      </c>
      <c r="T3855" s="14" t="e">
        <f t="shared" si="841"/>
        <v>#N/A</v>
      </c>
      <c r="U3855" s="14" t="e">
        <f t="shared" si="847"/>
        <v>#N/A</v>
      </c>
      <c r="V3855" s="14" t="e">
        <f t="shared" si="842"/>
        <v>#N/A</v>
      </c>
      <c r="W3855" s="14"/>
      <c r="X3855" s="14"/>
      <c r="Y3855" s="18" t="e">
        <f t="shared" si="848"/>
        <v>#N/A</v>
      </c>
      <c r="AE3855" s="18" t="e">
        <f t="shared" si="843"/>
        <v>#N/A</v>
      </c>
      <c r="AF3855" s="18" t="e">
        <f t="shared" si="844"/>
        <v>#N/A</v>
      </c>
      <c r="AG3855" s="18" t="e">
        <f t="shared" si="849"/>
        <v>#DIV/0!</v>
      </c>
      <c r="AH3855" s="18" t="e">
        <f t="shared" si="850"/>
        <v>#N/A</v>
      </c>
      <c r="AJ3855" s="18"/>
      <c r="AK3855" s="18"/>
      <c r="AL3855" s="18"/>
      <c r="AN3855" s="18"/>
      <c r="AO3855" s="18"/>
      <c r="AP3855" s="18"/>
      <c r="AQ3855" s="18"/>
      <c r="AR3855" s="18"/>
      <c r="AS3855" s="18"/>
      <c r="AT3855" s="18"/>
      <c r="AU3855" s="18"/>
      <c r="AV3855" s="18"/>
      <c r="AW3855" s="18"/>
      <c r="AX3855" s="18"/>
      <c r="AY3855" s="18"/>
      <c r="AZ3855" s="18"/>
      <c r="BA3855" s="18"/>
      <c r="BB3855" s="18"/>
      <c r="BC3855" s="18"/>
      <c r="BD3855" s="18"/>
      <c r="BE3855" s="18"/>
      <c r="BF3855" s="18"/>
      <c r="BL3855" s="18" t="e">
        <f t="shared" si="854"/>
        <v>#N/A</v>
      </c>
      <c r="BM3855" s="18" t="e">
        <f t="shared" si="851"/>
        <v>#N/A</v>
      </c>
      <c r="BN3855" s="18" t="e">
        <f t="shared" si="852"/>
        <v>#N/A</v>
      </c>
      <c r="BO3855" s="18" t="e">
        <f t="shared" si="853"/>
        <v>#N/A</v>
      </c>
      <c r="BT3855" s="18"/>
      <c r="BU3855" s="18"/>
      <c r="BV3855" s="18"/>
      <c r="BW3855" s="18"/>
      <c r="BX3855" s="18"/>
    </row>
    <row r="3856" spans="14:76" x14ac:dyDescent="0.25">
      <c r="N3856" s="14" t="e">
        <f>IF(ISNUMBER('Dosimetry Worksheet'!H3866), 'Dosimetry Worksheet'!H3866, NA())</f>
        <v>#N/A</v>
      </c>
      <c r="O3856" s="14" t="e">
        <f>IF(ISNUMBER(N3856), 'Dosimetry Worksheet'!I3866, NA())</f>
        <v>#N/A</v>
      </c>
      <c r="P3856" s="14"/>
      <c r="Q3856" s="14" t="e">
        <f t="shared" si="845"/>
        <v>#N/A</v>
      </c>
      <c r="R3856" s="14" t="e">
        <f t="shared" si="846"/>
        <v>#N/A</v>
      </c>
      <c r="T3856" s="14" t="e">
        <f t="shared" si="841"/>
        <v>#N/A</v>
      </c>
      <c r="U3856" s="14" t="e">
        <f t="shared" si="847"/>
        <v>#N/A</v>
      </c>
      <c r="V3856" s="14" t="e">
        <f t="shared" si="842"/>
        <v>#N/A</v>
      </c>
      <c r="W3856" s="14"/>
      <c r="X3856" s="14"/>
      <c r="Y3856" s="18" t="e">
        <f t="shared" si="848"/>
        <v>#N/A</v>
      </c>
      <c r="AE3856" s="18" t="e">
        <f t="shared" si="843"/>
        <v>#N/A</v>
      </c>
      <c r="AF3856" s="18" t="e">
        <f t="shared" si="844"/>
        <v>#N/A</v>
      </c>
      <c r="AG3856" s="18" t="e">
        <f t="shared" si="849"/>
        <v>#DIV/0!</v>
      </c>
      <c r="AH3856" s="18" t="e">
        <f t="shared" si="850"/>
        <v>#N/A</v>
      </c>
      <c r="AJ3856" s="18"/>
      <c r="AK3856" s="18"/>
      <c r="AL3856" s="18"/>
      <c r="AN3856" s="18"/>
      <c r="AO3856" s="18"/>
      <c r="AP3856" s="18"/>
      <c r="AQ3856" s="18"/>
      <c r="AR3856" s="18"/>
      <c r="AS3856" s="18"/>
      <c r="AT3856" s="18"/>
      <c r="AU3856" s="18"/>
      <c r="AV3856" s="18"/>
      <c r="AW3856" s="18"/>
      <c r="AX3856" s="18"/>
      <c r="AY3856" s="18"/>
      <c r="AZ3856" s="18"/>
      <c r="BA3856" s="18"/>
      <c r="BB3856" s="18"/>
      <c r="BC3856" s="18"/>
      <c r="BD3856" s="18"/>
      <c r="BE3856" s="18"/>
      <c r="BF3856" s="18"/>
      <c r="BL3856" s="18" t="e">
        <f t="shared" si="854"/>
        <v>#N/A</v>
      </c>
      <c r="BM3856" s="18" t="e">
        <f t="shared" si="851"/>
        <v>#N/A</v>
      </c>
      <c r="BN3856" s="18" t="e">
        <f t="shared" si="852"/>
        <v>#N/A</v>
      </c>
      <c r="BO3856" s="18" t="e">
        <f t="shared" si="853"/>
        <v>#N/A</v>
      </c>
      <c r="BT3856" s="18"/>
      <c r="BU3856" s="18"/>
      <c r="BV3856" s="18"/>
      <c r="BW3856" s="18"/>
      <c r="BX3856" s="18"/>
    </row>
    <row r="3857" spans="14:76" x14ac:dyDescent="0.25">
      <c r="N3857" s="14" t="e">
        <f>IF(ISNUMBER('Dosimetry Worksheet'!H3867), 'Dosimetry Worksheet'!H3867, NA())</f>
        <v>#N/A</v>
      </c>
      <c r="O3857" s="14" t="e">
        <f>IF(ISNUMBER(N3857), 'Dosimetry Worksheet'!I3867, NA())</f>
        <v>#N/A</v>
      </c>
      <c r="P3857" s="14"/>
      <c r="Q3857" s="14" t="e">
        <f t="shared" si="845"/>
        <v>#N/A</v>
      </c>
      <c r="R3857" s="14" t="e">
        <f t="shared" si="846"/>
        <v>#N/A</v>
      </c>
      <c r="T3857" s="14" t="e">
        <f t="shared" si="841"/>
        <v>#N/A</v>
      </c>
      <c r="U3857" s="14" t="e">
        <f t="shared" si="847"/>
        <v>#N/A</v>
      </c>
      <c r="V3857" s="14" t="e">
        <f t="shared" si="842"/>
        <v>#N/A</v>
      </c>
      <c r="W3857" s="14"/>
      <c r="X3857" s="14"/>
      <c r="Y3857" s="18" t="e">
        <f t="shared" si="848"/>
        <v>#N/A</v>
      </c>
      <c r="AE3857" s="18" t="e">
        <f t="shared" si="843"/>
        <v>#N/A</v>
      </c>
      <c r="AF3857" s="18" t="e">
        <f t="shared" si="844"/>
        <v>#N/A</v>
      </c>
      <c r="AG3857" s="18" t="e">
        <f t="shared" si="849"/>
        <v>#DIV/0!</v>
      </c>
      <c r="AH3857" s="18" t="e">
        <f t="shared" si="850"/>
        <v>#N/A</v>
      </c>
      <c r="AJ3857" s="18"/>
      <c r="AK3857" s="18"/>
      <c r="AL3857" s="18"/>
      <c r="AN3857" s="18"/>
      <c r="AO3857" s="18"/>
      <c r="AP3857" s="18"/>
      <c r="AQ3857" s="18"/>
      <c r="AR3857" s="18"/>
      <c r="AS3857" s="18"/>
      <c r="AT3857" s="18"/>
      <c r="AU3857" s="18"/>
      <c r="AV3857" s="18"/>
      <c r="AW3857" s="18"/>
      <c r="AX3857" s="18"/>
      <c r="AY3857" s="18"/>
      <c r="AZ3857" s="18"/>
      <c r="BA3857" s="18"/>
      <c r="BB3857" s="18"/>
      <c r="BC3857" s="18"/>
      <c r="BD3857" s="18"/>
      <c r="BE3857" s="18"/>
      <c r="BF3857" s="18"/>
      <c r="BL3857" s="18" t="e">
        <f t="shared" si="854"/>
        <v>#N/A</v>
      </c>
      <c r="BM3857" s="18" t="e">
        <f t="shared" si="851"/>
        <v>#N/A</v>
      </c>
      <c r="BN3857" s="18" t="e">
        <f t="shared" si="852"/>
        <v>#N/A</v>
      </c>
      <c r="BO3857" s="18" t="e">
        <f t="shared" si="853"/>
        <v>#N/A</v>
      </c>
      <c r="BT3857" s="18"/>
      <c r="BU3857" s="18"/>
      <c r="BV3857" s="18"/>
      <c r="BW3857" s="18"/>
      <c r="BX3857" s="18"/>
    </row>
    <row r="3858" spans="14:76" x14ac:dyDescent="0.25">
      <c r="N3858" s="14" t="e">
        <f>IF(ISNUMBER('Dosimetry Worksheet'!H3868), 'Dosimetry Worksheet'!H3868, NA())</f>
        <v>#N/A</v>
      </c>
      <c r="O3858" s="14" t="e">
        <f>IF(ISNUMBER(N3858), 'Dosimetry Worksheet'!I3868, NA())</f>
        <v>#N/A</v>
      </c>
      <c r="P3858" s="14"/>
      <c r="Q3858" s="14" t="e">
        <f t="shared" si="845"/>
        <v>#N/A</v>
      </c>
      <c r="R3858" s="14" t="e">
        <f t="shared" si="846"/>
        <v>#N/A</v>
      </c>
      <c r="T3858" s="14" t="e">
        <f t="shared" si="841"/>
        <v>#N/A</v>
      </c>
      <c r="U3858" s="14" t="e">
        <f t="shared" si="847"/>
        <v>#N/A</v>
      </c>
      <c r="V3858" s="14" t="e">
        <f t="shared" si="842"/>
        <v>#N/A</v>
      </c>
      <c r="W3858" s="14"/>
      <c r="X3858" s="14"/>
      <c r="Y3858" s="18" t="e">
        <f t="shared" si="848"/>
        <v>#N/A</v>
      </c>
      <c r="AE3858" s="18" t="e">
        <f t="shared" si="843"/>
        <v>#N/A</v>
      </c>
      <c r="AF3858" s="18" t="e">
        <f t="shared" si="844"/>
        <v>#N/A</v>
      </c>
      <c r="AG3858" s="18" t="e">
        <f t="shared" si="849"/>
        <v>#DIV/0!</v>
      </c>
      <c r="AH3858" s="18" t="e">
        <f t="shared" si="850"/>
        <v>#N/A</v>
      </c>
      <c r="AJ3858" s="18"/>
      <c r="AK3858" s="18"/>
      <c r="AL3858" s="18"/>
      <c r="AN3858" s="18"/>
      <c r="AO3858" s="18"/>
      <c r="AP3858" s="18"/>
      <c r="AQ3858" s="18"/>
      <c r="AR3858" s="18"/>
      <c r="AS3858" s="18"/>
      <c r="AT3858" s="18"/>
      <c r="AU3858" s="18"/>
      <c r="AV3858" s="18"/>
      <c r="AW3858" s="18"/>
      <c r="AX3858" s="18"/>
      <c r="AY3858" s="18"/>
      <c r="AZ3858" s="18"/>
      <c r="BA3858" s="18"/>
      <c r="BB3858" s="18"/>
      <c r="BC3858" s="18"/>
      <c r="BD3858" s="18"/>
      <c r="BE3858" s="18"/>
      <c r="BF3858" s="18"/>
      <c r="BL3858" s="18" t="e">
        <f t="shared" si="854"/>
        <v>#N/A</v>
      </c>
      <c r="BM3858" s="18" t="e">
        <f t="shared" si="851"/>
        <v>#N/A</v>
      </c>
      <c r="BN3858" s="18" t="e">
        <f t="shared" si="852"/>
        <v>#N/A</v>
      </c>
      <c r="BO3858" s="18" t="e">
        <f t="shared" si="853"/>
        <v>#N/A</v>
      </c>
      <c r="BT3858" s="18"/>
      <c r="BU3858" s="18"/>
      <c r="BV3858" s="18"/>
      <c r="BW3858" s="18"/>
      <c r="BX3858" s="18"/>
    </row>
    <row r="3859" spans="14:76" x14ac:dyDescent="0.25">
      <c r="N3859" s="14" t="e">
        <f>IF(ISNUMBER('Dosimetry Worksheet'!H3869), 'Dosimetry Worksheet'!H3869, NA())</f>
        <v>#N/A</v>
      </c>
      <c r="O3859" s="14" t="e">
        <f>IF(ISNUMBER(N3859), 'Dosimetry Worksheet'!I3869, NA())</f>
        <v>#N/A</v>
      </c>
      <c r="P3859" s="14"/>
      <c r="Q3859" s="14" t="e">
        <f t="shared" si="845"/>
        <v>#N/A</v>
      </c>
      <c r="R3859" s="14" t="e">
        <f t="shared" si="846"/>
        <v>#N/A</v>
      </c>
      <c r="T3859" s="14" t="e">
        <f t="shared" si="841"/>
        <v>#N/A</v>
      </c>
      <c r="U3859" s="14" t="e">
        <f t="shared" si="847"/>
        <v>#N/A</v>
      </c>
      <c r="V3859" s="14" t="e">
        <f t="shared" si="842"/>
        <v>#N/A</v>
      </c>
      <c r="W3859" s="14"/>
      <c r="X3859" s="14"/>
      <c r="Y3859" s="18" t="e">
        <f t="shared" si="848"/>
        <v>#N/A</v>
      </c>
      <c r="AE3859" s="18" t="e">
        <f t="shared" si="843"/>
        <v>#N/A</v>
      </c>
      <c r="AF3859" s="18" t="e">
        <f t="shared" si="844"/>
        <v>#N/A</v>
      </c>
      <c r="AG3859" s="18" t="e">
        <f t="shared" si="849"/>
        <v>#DIV/0!</v>
      </c>
      <c r="AH3859" s="18" t="e">
        <f t="shared" si="850"/>
        <v>#N/A</v>
      </c>
      <c r="AJ3859" s="18"/>
      <c r="AK3859" s="18"/>
      <c r="AL3859" s="18"/>
      <c r="AN3859" s="18"/>
      <c r="AO3859" s="18"/>
      <c r="AP3859" s="18"/>
      <c r="AQ3859" s="18"/>
      <c r="AR3859" s="18"/>
      <c r="AS3859" s="18"/>
      <c r="AT3859" s="18"/>
      <c r="AU3859" s="18"/>
      <c r="AV3859" s="18"/>
      <c r="AW3859" s="18"/>
      <c r="AX3859" s="18"/>
      <c r="AY3859" s="18"/>
      <c r="AZ3859" s="18"/>
      <c r="BA3859" s="18"/>
      <c r="BB3859" s="18"/>
      <c r="BC3859" s="18"/>
      <c r="BD3859" s="18"/>
      <c r="BE3859" s="18"/>
      <c r="BF3859" s="18"/>
      <c r="BL3859" s="18" t="e">
        <f t="shared" si="854"/>
        <v>#N/A</v>
      </c>
      <c r="BM3859" s="18" t="e">
        <f t="shared" si="851"/>
        <v>#N/A</v>
      </c>
      <c r="BN3859" s="18" t="e">
        <f t="shared" si="852"/>
        <v>#N/A</v>
      </c>
      <c r="BO3859" s="18" t="e">
        <f t="shared" si="853"/>
        <v>#N/A</v>
      </c>
      <c r="BT3859" s="18"/>
      <c r="BU3859" s="18"/>
      <c r="BV3859" s="18"/>
      <c r="BW3859" s="18"/>
      <c r="BX3859" s="18"/>
    </row>
    <row r="3860" spans="14:76" x14ac:dyDescent="0.25">
      <c r="N3860" s="14" t="e">
        <f>IF(ISNUMBER('Dosimetry Worksheet'!H3870), 'Dosimetry Worksheet'!H3870, NA())</f>
        <v>#N/A</v>
      </c>
      <c r="O3860" s="14" t="e">
        <f>IF(ISNUMBER(N3860), 'Dosimetry Worksheet'!I3870, NA())</f>
        <v>#N/A</v>
      </c>
      <c r="P3860" s="14"/>
      <c r="Q3860" s="14" t="e">
        <f t="shared" si="845"/>
        <v>#N/A</v>
      </c>
      <c r="R3860" s="14" t="e">
        <f t="shared" si="846"/>
        <v>#N/A</v>
      </c>
      <c r="T3860" s="14" t="e">
        <f t="shared" si="841"/>
        <v>#N/A</v>
      </c>
      <c r="U3860" s="14" t="e">
        <f t="shared" si="847"/>
        <v>#N/A</v>
      </c>
      <c r="V3860" s="14" t="e">
        <f t="shared" si="842"/>
        <v>#N/A</v>
      </c>
      <c r="W3860" s="14"/>
      <c r="X3860" s="14"/>
      <c r="Y3860" s="18" t="e">
        <f t="shared" si="848"/>
        <v>#N/A</v>
      </c>
      <c r="AE3860" s="18" t="e">
        <f t="shared" si="843"/>
        <v>#N/A</v>
      </c>
      <c r="AF3860" s="18" t="e">
        <f t="shared" si="844"/>
        <v>#N/A</v>
      </c>
      <c r="AG3860" s="18" t="e">
        <f t="shared" si="849"/>
        <v>#DIV/0!</v>
      </c>
      <c r="AH3860" s="18" t="e">
        <f t="shared" si="850"/>
        <v>#N/A</v>
      </c>
      <c r="AJ3860" s="18"/>
      <c r="AK3860" s="18"/>
      <c r="AL3860" s="18"/>
      <c r="AN3860" s="18"/>
      <c r="AO3860" s="18"/>
      <c r="AP3860" s="18"/>
      <c r="AQ3860" s="18"/>
      <c r="AR3860" s="18"/>
      <c r="AS3860" s="18"/>
      <c r="AT3860" s="18"/>
      <c r="AU3860" s="18"/>
      <c r="AV3860" s="18"/>
      <c r="AW3860" s="18"/>
      <c r="AX3860" s="18"/>
      <c r="AY3860" s="18"/>
      <c r="AZ3860" s="18"/>
      <c r="BA3860" s="18"/>
      <c r="BB3860" s="18"/>
      <c r="BC3860" s="18"/>
      <c r="BD3860" s="18"/>
      <c r="BE3860" s="18"/>
      <c r="BF3860" s="18"/>
      <c r="BL3860" s="18" t="e">
        <f t="shared" si="854"/>
        <v>#N/A</v>
      </c>
      <c r="BM3860" s="18" t="e">
        <f t="shared" si="851"/>
        <v>#N/A</v>
      </c>
      <c r="BN3860" s="18" t="e">
        <f t="shared" si="852"/>
        <v>#N/A</v>
      </c>
      <c r="BO3860" s="18" t="e">
        <f t="shared" si="853"/>
        <v>#N/A</v>
      </c>
      <c r="BT3860" s="18"/>
      <c r="BU3860" s="18"/>
      <c r="BV3860" s="18"/>
      <c r="BW3860" s="18"/>
      <c r="BX3860" s="18"/>
    </row>
    <row r="3861" spans="14:76" x14ac:dyDescent="0.25">
      <c r="N3861" s="14" t="e">
        <f>IF(ISNUMBER('Dosimetry Worksheet'!H3871), 'Dosimetry Worksheet'!H3871, NA())</f>
        <v>#N/A</v>
      </c>
      <c r="O3861" s="14" t="e">
        <f>IF(ISNUMBER(N3861), 'Dosimetry Worksheet'!I3871, NA())</f>
        <v>#N/A</v>
      </c>
      <c r="P3861" s="14"/>
      <c r="Q3861" s="14" t="e">
        <f t="shared" si="845"/>
        <v>#N/A</v>
      </c>
      <c r="R3861" s="14" t="e">
        <f t="shared" si="846"/>
        <v>#N/A</v>
      </c>
      <c r="T3861" s="14" t="e">
        <f t="shared" si="841"/>
        <v>#N/A</v>
      </c>
      <c r="U3861" s="14" t="e">
        <f t="shared" si="847"/>
        <v>#N/A</v>
      </c>
      <c r="V3861" s="14" t="e">
        <f t="shared" si="842"/>
        <v>#N/A</v>
      </c>
      <c r="W3861" s="14"/>
      <c r="X3861" s="14"/>
      <c r="Y3861" s="18" t="e">
        <f t="shared" si="848"/>
        <v>#N/A</v>
      </c>
      <c r="AE3861" s="18" t="e">
        <f t="shared" si="843"/>
        <v>#N/A</v>
      </c>
      <c r="AF3861" s="18" t="e">
        <f t="shared" si="844"/>
        <v>#N/A</v>
      </c>
      <c r="AG3861" s="18" t="e">
        <f t="shared" si="849"/>
        <v>#DIV/0!</v>
      </c>
      <c r="AH3861" s="18" t="e">
        <f t="shared" si="850"/>
        <v>#N/A</v>
      </c>
      <c r="AJ3861" s="18"/>
      <c r="AK3861" s="18"/>
      <c r="AL3861" s="18"/>
      <c r="AN3861" s="18"/>
      <c r="AO3861" s="18"/>
      <c r="AP3861" s="18"/>
      <c r="AQ3861" s="18"/>
      <c r="AR3861" s="18"/>
      <c r="AS3861" s="18"/>
      <c r="AT3861" s="18"/>
      <c r="AU3861" s="18"/>
      <c r="AV3861" s="18"/>
      <c r="AW3861" s="18"/>
      <c r="AX3861" s="18"/>
      <c r="AY3861" s="18"/>
      <c r="AZ3861" s="18"/>
      <c r="BA3861" s="18"/>
      <c r="BB3861" s="18"/>
      <c r="BC3861" s="18"/>
      <c r="BD3861" s="18"/>
      <c r="BE3861" s="18"/>
      <c r="BF3861" s="18"/>
      <c r="BL3861" s="18" t="e">
        <f t="shared" si="854"/>
        <v>#N/A</v>
      </c>
      <c r="BM3861" s="18" t="e">
        <f t="shared" si="851"/>
        <v>#N/A</v>
      </c>
      <c r="BN3861" s="18" t="e">
        <f t="shared" si="852"/>
        <v>#N/A</v>
      </c>
      <c r="BO3861" s="18" t="e">
        <f t="shared" si="853"/>
        <v>#N/A</v>
      </c>
      <c r="BT3861" s="18"/>
      <c r="BU3861" s="18"/>
      <c r="BV3861" s="18"/>
      <c r="BW3861" s="18"/>
      <c r="BX3861" s="18"/>
    </row>
    <row r="3862" spans="14:76" x14ac:dyDescent="0.25">
      <c r="N3862" s="14" t="e">
        <f>IF(ISNUMBER('Dosimetry Worksheet'!H3872), 'Dosimetry Worksheet'!H3872, NA())</f>
        <v>#N/A</v>
      </c>
      <c r="O3862" s="14" t="e">
        <f>IF(ISNUMBER(N3862), 'Dosimetry Worksheet'!I3872, NA())</f>
        <v>#N/A</v>
      </c>
      <c r="P3862" s="14"/>
      <c r="Q3862" s="14" t="e">
        <f t="shared" si="845"/>
        <v>#N/A</v>
      </c>
      <c r="R3862" s="14" t="e">
        <f t="shared" si="846"/>
        <v>#N/A</v>
      </c>
      <c r="T3862" s="14" t="e">
        <f t="shared" si="841"/>
        <v>#N/A</v>
      </c>
      <c r="U3862" s="14" t="e">
        <f t="shared" si="847"/>
        <v>#N/A</v>
      </c>
      <c r="V3862" s="14" t="e">
        <f t="shared" si="842"/>
        <v>#N/A</v>
      </c>
      <c r="W3862" s="14"/>
      <c r="X3862" s="14"/>
      <c r="Y3862" s="18" t="e">
        <f t="shared" si="848"/>
        <v>#N/A</v>
      </c>
      <c r="AE3862" s="18" t="e">
        <f t="shared" si="843"/>
        <v>#N/A</v>
      </c>
      <c r="AF3862" s="18" t="e">
        <f t="shared" si="844"/>
        <v>#N/A</v>
      </c>
      <c r="AG3862" s="18" t="e">
        <f t="shared" si="849"/>
        <v>#DIV/0!</v>
      </c>
      <c r="AH3862" s="18" t="e">
        <f t="shared" si="850"/>
        <v>#N/A</v>
      </c>
      <c r="AJ3862" s="18"/>
      <c r="AK3862" s="18"/>
      <c r="AL3862" s="18"/>
      <c r="AN3862" s="18"/>
      <c r="AO3862" s="18"/>
      <c r="AP3862" s="18"/>
      <c r="AQ3862" s="18"/>
      <c r="AR3862" s="18"/>
      <c r="AS3862" s="18"/>
      <c r="AT3862" s="18"/>
      <c r="AU3862" s="18"/>
      <c r="AV3862" s="18"/>
      <c r="AW3862" s="18"/>
      <c r="AX3862" s="18"/>
      <c r="AY3862" s="18"/>
      <c r="AZ3862" s="18"/>
      <c r="BA3862" s="18"/>
      <c r="BB3862" s="18"/>
      <c r="BC3862" s="18"/>
      <c r="BD3862" s="18"/>
      <c r="BE3862" s="18"/>
      <c r="BF3862" s="18"/>
      <c r="BL3862" s="18" t="e">
        <f t="shared" si="854"/>
        <v>#N/A</v>
      </c>
      <c r="BM3862" s="18" t="e">
        <f t="shared" si="851"/>
        <v>#N/A</v>
      </c>
      <c r="BN3862" s="18" t="e">
        <f t="shared" si="852"/>
        <v>#N/A</v>
      </c>
      <c r="BO3862" s="18" t="e">
        <f t="shared" si="853"/>
        <v>#N/A</v>
      </c>
      <c r="BT3862" s="18"/>
      <c r="BU3862" s="18"/>
      <c r="BV3862" s="18"/>
      <c r="BW3862" s="18"/>
      <c r="BX3862" s="18"/>
    </row>
    <row r="3863" spans="14:76" x14ac:dyDescent="0.25">
      <c r="N3863" s="14" t="e">
        <f>IF(ISNUMBER('Dosimetry Worksheet'!H3873), 'Dosimetry Worksheet'!H3873, NA())</f>
        <v>#N/A</v>
      </c>
      <c r="O3863" s="14" t="e">
        <f>IF(ISNUMBER(N3863), 'Dosimetry Worksheet'!I3873, NA())</f>
        <v>#N/A</v>
      </c>
      <c r="P3863" s="14"/>
      <c r="Q3863" s="14" t="e">
        <f t="shared" si="845"/>
        <v>#N/A</v>
      </c>
      <c r="R3863" s="14" t="e">
        <f t="shared" si="846"/>
        <v>#N/A</v>
      </c>
      <c r="T3863" s="14" t="e">
        <f t="shared" si="841"/>
        <v>#N/A</v>
      </c>
      <c r="U3863" s="14" t="e">
        <f t="shared" si="847"/>
        <v>#N/A</v>
      </c>
      <c r="V3863" s="14" t="e">
        <f t="shared" si="842"/>
        <v>#N/A</v>
      </c>
      <c r="W3863" s="14"/>
      <c r="X3863" s="14"/>
      <c r="Y3863" s="18" t="e">
        <f t="shared" si="848"/>
        <v>#N/A</v>
      </c>
      <c r="AE3863" s="18" t="e">
        <f t="shared" si="843"/>
        <v>#N/A</v>
      </c>
      <c r="AF3863" s="18" t="e">
        <f t="shared" si="844"/>
        <v>#N/A</v>
      </c>
      <c r="AG3863" s="18" t="e">
        <f t="shared" si="849"/>
        <v>#DIV/0!</v>
      </c>
      <c r="AH3863" s="18" t="e">
        <f t="shared" si="850"/>
        <v>#N/A</v>
      </c>
      <c r="AJ3863" s="18"/>
      <c r="AK3863" s="18"/>
      <c r="AL3863" s="18"/>
      <c r="AN3863" s="18"/>
      <c r="AO3863" s="18"/>
      <c r="AP3863" s="18"/>
      <c r="AQ3863" s="18"/>
      <c r="AR3863" s="18"/>
      <c r="AS3863" s="18"/>
      <c r="AT3863" s="18"/>
      <c r="AU3863" s="18"/>
      <c r="AV3863" s="18"/>
      <c r="AW3863" s="18"/>
      <c r="AX3863" s="18"/>
      <c r="AY3863" s="18"/>
      <c r="AZ3863" s="18"/>
      <c r="BA3863" s="18"/>
      <c r="BB3863" s="18"/>
      <c r="BC3863" s="18"/>
      <c r="BD3863" s="18"/>
      <c r="BE3863" s="18"/>
      <c r="BF3863" s="18"/>
      <c r="BL3863" s="18" t="e">
        <f t="shared" si="854"/>
        <v>#N/A</v>
      </c>
      <c r="BM3863" s="18" t="e">
        <f t="shared" si="851"/>
        <v>#N/A</v>
      </c>
      <c r="BN3863" s="18" t="e">
        <f t="shared" si="852"/>
        <v>#N/A</v>
      </c>
      <c r="BO3863" s="18" t="e">
        <f t="shared" si="853"/>
        <v>#N/A</v>
      </c>
      <c r="BT3863" s="18"/>
      <c r="BU3863" s="18"/>
      <c r="BV3863" s="18"/>
      <c r="BW3863" s="18"/>
      <c r="BX3863" s="18"/>
    </row>
    <row r="3864" spans="14:76" x14ac:dyDescent="0.25">
      <c r="N3864" s="14" t="e">
        <f>IF(ISNUMBER('Dosimetry Worksheet'!H3874), 'Dosimetry Worksheet'!H3874, NA())</f>
        <v>#N/A</v>
      </c>
      <c r="O3864" s="14" t="e">
        <f>IF(ISNUMBER(N3864), 'Dosimetry Worksheet'!I3874, NA())</f>
        <v>#N/A</v>
      </c>
      <c r="P3864" s="14"/>
      <c r="Q3864" s="14" t="e">
        <f t="shared" si="845"/>
        <v>#N/A</v>
      </c>
      <c r="R3864" s="14" t="e">
        <f t="shared" si="846"/>
        <v>#N/A</v>
      </c>
      <c r="T3864" s="14" t="e">
        <f t="shared" si="841"/>
        <v>#N/A</v>
      </c>
      <c r="U3864" s="14" t="e">
        <f t="shared" si="847"/>
        <v>#N/A</v>
      </c>
      <c r="V3864" s="14" t="e">
        <f t="shared" si="842"/>
        <v>#N/A</v>
      </c>
      <c r="W3864" s="14"/>
      <c r="X3864" s="14"/>
      <c r="Y3864" s="18" t="e">
        <f t="shared" si="848"/>
        <v>#N/A</v>
      </c>
      <c r="AE3864" s="18" t="e">
        <f t="shared" si="843"/>
        <v>#N/A</v>
      </c>
      <c r="AF3864" s="18" t="e">
        <f t="shared" si="844"/>
        <v>#N/A</v>
      </c>
      <c r="AG3864" s="18" t="e">
        <f t="shared" si="849"/>
        <v>#DIV/0!</v>
      </c>
      <c r="AH3864" s="18" t="e">
        <f t="shared" si="850"/>
        <v>#N/A</v>
      </c>
      <c r="AJ3864" s="18"/>
      <c r="AK3864" s="18"/>
      <c r="AL3864" s="18"/>
      <c r="AN3864" s="18"/>
      <c r="AO3864" s="18"/>
      <c r="AP3864" s="18"/>
      <c r="AQ3864" s="18"/>
      <c r="AR3864" s="18"/>
      <c r="AS3864" s="18"/>
      <c r="AT3864" s="18"/>
      <c r="AU3864" s="18"/>
      <c r="AV3864" s="18"/>
      <c r="AW3864" s="18"/>
      <c r="AX3864" s="18"/>
      <c r="AY3864" s="18"/>
      <c r="AZ3864" s="18"/>
      <c r="BA3864" s="18"/>
      <c r="BB3864" s="18"/>
      <c r="BC3864" s="18"/>
      <c r="BD3864" s="18"/>
      <c r="BE3864" s="18"/>
      <c r="BF3864" s="18"/>
      <c r="BL3864" s="18" t="e">
        <f t="shared" si="854"/>
        <v>#N/A</v>
      </c>
      <c r="BM3864" s="18" t="e">
        <f t="shared" si="851"/>
        <v>#N/A</v>
      </c>
      <c r="BN3864" s="18" t="e">
        <f t="shared" si="852"/>
        <v>#N/A</v>
      </c>
      <c r="BO3864" s="18" t="e">
        <f t="shared" si="853"/>
        <v>#N/A</v>
      </c>
      <c r="BT3864" s="18"/>
      <c r="BU3864" s="18"/>
      <c r="BV3864" s="18"/>
      <c r="BW3864" s="18"/>
      <c r="BX3864" s="18"/>
    </row>
    <row r="3865" spans="14:76" x14ac:dyDescent="0.25">
      <c r="N3865" s="14" t="e">
        <f>IF(ISNUMBER('Dosimetry Worksheet'!H3875), 'Dosimetry Worksheet'!H3875, NA())</f>
        <v>#N/A</v>
      </c>
      <c r="O3865" s="14" t="e">
        <f>IF(ISNUMBER(N3865), 'Dosimetry Worksheet'!I3875, NA())</f>
        <v>#N/A</v>
      </c>
      <c r="P3865" s="14"/>
      <c r="Q3865" s="14" t="e">
        <f t="shared" si="845"/>
        <v>#N/A</v>
      </c>
      <c r="R3865" s="14" t="e">
        <f t="shared" si="846"/>
        <v>#N/A</v>
      </c>
      <c r="T3865" s="14" t="e">
        <f t="shared" si="841"/>
        <v>#N/A</v>
      </c>
      <c r="U3865" s="14" t="e">
        <f t="shared" si="847"/>
        <v>#N/A</v>
      </c>
      <c r="V3865" s="14" t="e">
        <f t="shared" si="842"/>
        <v>#N/A</v>
      </c>
      <c r="W3865" s="14"/>
      <c r="X3865" s="14"/>
      <c r="Y3865" s="18" t="e">
        <f t="shared" si="848"/>
        <v>#N/A</v>
      </c>
      <c r="AE3865" s="18" t="e">
        <f t="shared" si="843"/>
        <v>#N/A</v>
      </c>
      <c r="AF3865" s="18" t="e">
        <f t="shared" si="844"/>
        <v>#N/A</v>
      </c>
      <c r="AG3865" s="18" t="e">
        <f t="shared" si="849"/>
        <v>#DIV/0!</v>
      </c>
      <c r="AH3865" s="18" t="e">
        <f t="shared" si="850"/>
        <v>#N/A</v>
      </c>
      <c r="AJ3865" s="18"/>
      <c r="AK3865" s="18"/>
      <c r="AL3865" s="18"/>
      <c r="AN3865" s="18"/>
      <c r="AO3865" s="18"/>
      <c r="AP3865" s="18"/>
      <c r="AQ3865" s="18"/>
      <c r="AR3865" s="18"/>
      <c r="AS3865" s="18"/>
      <c r="AT3865" s="18"/>
      <c r="AU3865" s="18"/>
      <c r="AV3865" s="18"/>
      <c r="AW3865" s="18"/>
      <c r="AX3865" s="18"/>
      <c r="AY3865" s="18"/>
      <c r="AZ3865" s="18"/>
      <c r="BA3865" s="18"/>
      <c r="BB3865" s="18"/>
      <c r="BC3865" s="18"/>
      <c r="BD3865" s="18"/>
      <c r="BE3865" s="18"/>
      <c r="BF3865" s="18"/>
      <c r="BL3865" s="18" t="e">
        <f t="shared" si="854"/>
        <v>#N/A</v>
      </c>
      <c r="BM3865" s="18" t="e">
        <f t="shared" si="851"/>
        <v>#N/A</v>
      </c>
      <c r="BN3865" s="18" t="e">
        <f t="shared" si="852"/>
        <v>#N/A</v>
      </c>
      <c r="BO3865" s="18" t="e">
        <f t="shared" si="853"/>
        <v>#N/A</v>
      </c>
      <c r="BT3865" s="18"/>
      <c r="BU3865" s="18"/>
      <c r="BV3865" s="18"/>
      <c r="BW3865" s="18"/>
      <c r="BX3865" s="18"/>
    </row>
    <row r="3866" spans="14:76" x14ac:dyDescent="0.25">
      <c r="N3866" s="14" t="e">
        <f>IF(ISNUMBER('Dosimetry Worksheet'!H3876), 'Dosimetry Worksheet'!H3876, NA())</f>
        <v>#N/A</v>
      </c>
      <c r="O3866" s="14" t="e">
        <f>IF(ISNUMBER(N3866), 'Dosimetry Worksheet'!I3876, NA())</f>
        <v>#N/A</v>
      </c>
      <c r="P3866" s="14"/>
      <c r="Q3866" s="14" t="e">
        <f t="shared" si="845"/>
        <v>#N/A</v>
      </c>
      <c r="R3866" s="14" t="e">
        <f t="shared" si="846"/>
        <v>#N/A</v>
      </c>
      <c r="T3866" s="14" t="e">
        <f t="shared" si="841"/>
        <v>#N/A</v>
      </c>
      <c r="U3866" s="14" t="e">
        <f t="shared" si="847"/>
        <v>#N/A</v>
      </c>
      <c r="V3866" s="14" t="e">
        <f t="shared" si="842"/>
        <v>#N/A</v>
      </c>
      <c r="W3866" s="14"/>
      <c r="X3866" s="14"/>
      <c r="Y3866" s="18" t="e">
        <f t="shared" si="848"/>
        <v>#N/A</v>
      </c>
      <c r="AE3866" s="18" t="e">
        <f t="shared" si="843"/>
        <v>#N/A</v>
      </c>
      <c r="AF3866" s="18" t="e">
        <f t="shared" si="844"/>
        <v>#N/A</v>
      </c>
      <c r="AG3866" s="18" t="e">
        <f t="shared" si="849"/>
        <v>#DIV/0!</v>
      </c>
      <c r="AH3866" s="18" t="e">
        <f t="shared" si="850"/>
        <v>#N/A</v>
      </c>
      <c r="AJ3866" s="18"/>
      <c r="AK3866" s="18"/>
      <c r="AL3866" s="18"/>
      <c r="AN3866" s="18"/>
      <c r="AO3866" s="18"/>
      <c r="AP3866" s="18"/>
      <c r="AQ3866" s="18"/>
      <c r="AR3866" s="18"/>
      <c r="AS3866" s="18"/>
      <c r="AT3866" s="18"/>
      <c r="AU3866" s="18"/>
      <c r="AV3866" s="18"/>
      <c r="AW3866" s="18"/>
      <c r="AX3866" s="18"/>
      <c r="AY3866" s="18"/>
      <c r="AZ3866" s="18"/>
      <c r="BA3866" s="18"/>
      <c r="BB3866" s="18"/>
      <c r="BC3866" s="18"/>
      <c r="BD3866" s="18"/>
      <c r="BE3866" s="18"/>
      <c r="BF3866" s="18"/>
      <c r="BL3866" s="18" t="e">
        <f t="shared" si="854"/>
        <v>#N/A</v>
      </c>
      <c r="BM3866" s="18" t="e">
        <f t="shared" si="851"/>
        <v>#N/A</v>
      </c>
      <c r="BN3866" s="18" t="e">
        <f t="shared" si="852"/>
        <v>#N/A</v>
      </c>
      <c r="BO3866" s="18" t="e">
        <f t="shared" si="853"/>
        <v>#N/A</v>
      </c>
      <c r="BT3866" s="18"/>
      <c r="BU3866" s="18"/>
      <c r="BV3866" s="18"/>
      <c r="BW3866" s="18"/>
      <c r="BX3866" s="18"/>
    </row>
    <row r="3867" spans="14:76" x14ac:dyDescent="0.25">
      <c r="N3867" s="14" t="e">
        <f>IF(ISNUMBER('Dosimetry Worksheet'!H3877), 'Dosimetry Worksheet'!H3877, NA())</f>
        <v>#N/A</v>
      </c>
      <c r="O3867" s="14" t="e">
        <f>IF(ISNUMBER(N3867), 'Dosimetry Worksheet'!I3877, NA())</f>
        <v>#N/A</v>
      </c>
      <c r="P3867" s="14"/>
      <c r="Q3867" s="14" t="e">
        <f t="shared" si="845"/>
        <v>#N/A</v>
      </c>
      <c r="R3867" s="14" t="e">
        <f t="shared" si="846"/>
        <v>#N/A</v>
      </c>
      <c r="T3867" s="14" t="e">
        <f t="shared" si="841"/>
        <v>#N/A</v>
      </c>
      <c r="U3867" s="14" t="e">
        <f t="shared" si="847"/>
        <v>#N/A</v>
      </c>
      <c r="V3867" s="14" t="e">
        <f t="shared" si="842"/>
        <v>#N/A</v>
      </c>
      <c r="W3867" s="14"/>
      <c r="X3867" s="14"/>
      <c r="Y3867" s="18" t="e">
        <f t="shared" si="848"/>
        <v>#N/A</v>
      </c>
      <c r="AE3867" s="18" t="e">
        <f t="shared" si="843"/>
        <v>#N/A</v>
      </c>
      <c r="AF3867" s="18" t="e">
        <f t="shared" si="844"/>
        <v>#N/A</v>
      </c>
      <c r="AG3867" s="18" t="e">
        <f t="shared" si="849"/>
        <v>#DIV/0!</v>
      </c>
      <c r="AH3867" s="18" t="e">
        <f t="shared" si="850"/>
        <v>#N/A</v>
      </c>
      <c r="AJ3867" s="18"/>
      <c r="AK3867" s="18"/>
      <c r="AL3867" s="18"/>
      <c r="AN3867" s="18"/>
      <c r="AO3867" s="18"/>
      <c r="AP3867" s="18"/>
      <c r="AQ3867" s="18"/>
      <c r="AR3867" s="18"/>
      <c r="AS3867" s="18"/>
      <c r="AT3867" s="18"/>
      <c r="AU3867" s="18"/>
      <c r="AV3867" s="18"/>
      <c r="AW3867" s="18"/>
      <c r="AX3867" s="18"/>
      <c r="AY3867" s="18"/>
      <c r="AZ3867" s="18"/>
      <c r="BA3867" s="18"/>
      <c r="BB3867" s="18"/>
      <c r="BC3867" s="18"/>
      <c r="BD3867" s="18"/>
      <c r="BE3867" s="18"/>
      <c r="BF3867" s="18"/>
      <c r="BL3867" s="18" t="e">
        <f t="shared" si="854"/>
        <v>#N/A</v>
      </c>
      <c r="BM3867" s="18" t="e">
        <f t="shared" si="851"/>
        <v>#N/A</v>
      </c>
      <c r="BN3867" s="18" t="e">
        <f t="shared" si="852"/>
        <v>#N/A</v>
      </c>
      <c r="BO3867" s="18" t="e">
        <f t="shared" si="853"/>
        <v>#N/A</v>
      </c>
      <c r="BT3867" s="18"/>
      <c r="BU3867" s="18"/>
      <c r="BV3867" s="18"/>
      <c r="BW3867" s="18"/>
      <c r="BX3867" s="18"/>
    </row>
    <row r="3868" spans="14:76" x14ac:dyDescent="0.25">
      <c r="N3868" s="14" t="e">
        <f>IF(ISNUMBER('Dosimetry Worksheet'!H3878), 'Dosimetry Worksheet'!H3878, NA())</f>
        <v>#N/A</v>
      </c>
      <c r="O3868" s="14" t="e">
        <f>IF(ISNUMBER(N3868), 'Dosimetry Worksheet'!I3878, NA())</f>
        <v>#N/A</v>
      </c>
      <c r="P3868" s="14"/>
      <c r="Q3868" s="14" t="e">
        <f t="shared" si="845"/>
        <v>#N/A</v>
      </c>
      <c r="R3868" s="14" t="e">
        <f t="shared" si="846"/>
        <v>#N/A</v>
      </c>
      <c r="T3868" s="14" t="e">
        <f t="shared" si="841"/>
        <v>#N/A</v>
      </c>
      <c r="U3868" s="14" t="e">
        <f t="shared" si="847"/>
        <v>#N/A</v>
      </c>
      <c r="V3868" s="14" t="e">
        <f t="shared" si="842"/>
        <v>#N/A</v>
      </c>
      <c r="W3868" s="14"/>
      <c r="X3868" s="14"/>
      <c r="Y3868" s="18" t="e">
        <f t="shared" si="848"/>
        <v>#N/A</v>
      </c>
      <c r="AE3868" s="18" t="e">
        <f t="shared" si="843"/>
        <v>#N/A</v>
      </c>
      <c r="AF3868" s="18" t="e">
        <f t="shared" si="844"/>
        <v>#N/A</v>
      </c>
      <c r="AG3868" s="18" t="e">
        <f t="shared" si="849"/>
        <v>#DIV/0!</v>
      </c>
      <c r="AH3868" s="18" t="e">
        <f t="shared" si="850"/>
        <v>#N/A</v>
      </c>
      <c r="AJ3868" s="18"/>
      <c r="AK3868" s="18"/>
      <c r="AL3868" s="18"/>
      <c r="AN3868" s="18"/>
      <c r="AO3868" s="18"/>
      <c r="AP3868" s="18"/>
      <c r="AQ3868" s="18"/>
      <c r="AR3868" s="18"/>
      <c r="AS3868" s="18"/>
      <c r="AT3868" s="18"/>
      <c r="AU3868" s="18"/>
      <c r="AV3868" s="18"/>
      <c r="AW3868" s="18"/>
      <c r="AX3868" s="18"/>
      <c r="AY3868" s="18"/>
      <c r="AZ3868" s="18"/>
      <c r="BA3868" s="18"/>
      <c r="BB3868" s="18"/>
      <c r="BC3868" s="18"/>
      <c r="BD3868" s="18"/>
      <c r="BE3868" s="18"/>
      <c r="BF3868" s="18"/>
      <c r="BL3868" s="18" t="e">
        <f t="shared" si="854"/>
        <v>#N/A</v>
      </c>
      <c r="BM3868" s="18" t="e">
        <f t="shared" si="851"/>
        <v>#N/A</v>
      </c>
      <c r="BN3868" s="18" t="e">
        <f t="shared" si="852"/>
        <v>#N/A</v>
      </c>
      <c r="BO3868" s="18" t="e">
        <f t="shared" si="853"/>
        <v>#N/A</v>
      </c>
      <c r="BT3868" s="18"/>
      <c r="BU3868" s="18"/>
      <c r="BV3868" s="18"/>
      <c r="BW3868" s="18"/>
      <c r="BX3868" s="18"/>
    </row>
    <row r="3869" spans="14:76" x14ac:dyDescent="0.25">
      <c r="N3869" s="14" t="e">
        <f>IF(ISNUMBER('Dosimetry Worksheet'!H3879), 'Dosimetry Worksheet'!H3879, NA())</f>
        <v>#N/A</v>
      </c>
      <c r="O3869" s="14" t="e">
        <f>IF(ISNUMBER(N3869), 'Dosimetry Worksheet'!I3879, NA())</f>
        <v>#N/A</v>
      </c>
      <c r="P3869" s="14"/>
      <c r="Q3869" s="14" t="e">
        <f t="shared" si="845"/>
        <v>#N/A</v>
      </c>
      <c r="R3869" s="14" t="e">
        <f t="shared" si="846"/>
        <v>#N/A</v>
      </c>
      <c r="T3869" s="14" t="e">
        <f t="shared" si="841"/>
        <v>#N/A</v>
      </c>
      <c r="U3869" s="14" t="e">
        <f t="shared" si="847"/>
        <v>#N/A</v>
      </c>
      <c r="V3869" s="14" t="e">
        <f t="shared" si="842"/>
        <v>#N/A</v>
      </c>
      <c r="W3869" s="14"/>
      <c r="X3869" s="14"/>
      <c r="Y3869" s="18" t="e">
        <f t="shared" si="848"/>
        <v>#N/A</v>
      </c>
      <c r="AE3869" s="18" t="e">
        <f t="shared" si="843"/>
        <v>#N/A</v>
      </c>
      <c r="AF3869" s="18" t="e">
        <f t="shared" si="844"/>
        <v>#N/A</v>
      </c>
      <c r="AG3869" s="18" t="e">
        <f t="shared" si="849"/>
        <v>#DIV/0!</v>
      </c>
      <c r="AH3869" s="18" t="e">
        <f t="shared" si="850"/>
        <v>#N/A</v>
      </c>
      <c r="AJ3869" s="18"/>
      <c r="AK3869" s="18"/>
      <c r="AL3869" s="18"/>
      <c r="AN3869" s="18"/>
      <c r="AO3869" s="18"/>
      <c r="AP3869" s="18"/>
      <c r="AQ3869" s="18"/>
      <c r="AR3869" s="18"/>
      <c r="AS3869" s="18"/>
      <c r="AT3869" s="18"/>
      <c r="AU3869" s="18"/>
      <c r="AV3869" s="18"/>
      <c r="AW3869" s="18"/>
      <c r="AX3869" s="18"/>
      <c r="AY3869" s="18"/>
      <c r="AZ3869" s="18"/>
      <c r="BA3869" s="18"/>
      <c r="BB3869" s="18"/>
      <c r="BC3869" s="18"/>
      <c r="BD3869" s="18"/>
      <c r="BE3869" s="18"/>
      <c r="BF3869" s="18"/>
      <c r="BL3869" s="18" t="e">
        <f t="shared" si="854"/>
        <v>#N/A</v>
      </c>
      <c r="BM3869" s="18" t="e">
        <f t="shared" si="851"/>
        <v>#N/A</v>
      </c>
      <c r="BN3869" s="18" t="e">
        <f t="shared" si="852"/>
        <v>#N/A</v>
      </c>
      <c r="BO3869" s="18" t="e">
        <f t="shared" si="853"/>
        <v>#N/A</v>
      </c>
      <c r="BT3869" s="18"/>
      <c r="BU3869" s="18"/>
      <c r="BV3869" s="18"/>
      <c r="BW3869" s="18"/>
      <c r="BX3869" s="18"/>
    </row>
    <row r="3870" spans="14:76" x14ac:dyDescent="0.25">
      <c r="N3870" s="14" t="e">
        <f>IF(ISNUMBER('Dosimetry Worksheet'!H3880), 'Dosimetry Worksheet'!H3880, NA())</f>
        <v>#N/A</v>
      </c>
      <c r="O3870" s="14" t="e">
        <f>IF(ISNUMBER(N3870), 'Dosimetry Worksheet'!I3880, NA())</f>
        <v>#N/A</v>
      </c>
      <c r="P3870" s="14"/>
      <c r="Q3870" s="14" t="e">
        <f t="shared" si="845"/>
        <v>#N/A</v>
      </c>
      <c r="R3870" s="14" t="e">
        <f t="shared" si="846"/>
        <v>#N/A</v>
      </c>
      <c r="T3870" s="14" t="e">
        <f t="shared" si="841"/>
        <v>#N/A</v>
      </c>
      <c r="U3870" s="14" t="e">
        <f t="shared" si="847"/>
        <v>#N/A</v>
      </c>
      <c r="V3870" s="14" t="e">
        <f t="shared" si="842"/>
        <v>#N/A</v>
      </c>
      <c r="W3870" s="14"/>
      <c r="X3870" s="14"/>
      <c r="Y3870" s="18" t="e">
        <f t="shared" si="848"/>
        <v>#N/A</v>
      </c>
      <c r="AE3870" s="18" t="e">
        <f t="shared" si="843"/>
        <v>#N/A</v>
      </c>
      <c r="AF3870" s="18" t="e">
        <f t="shared" si="844"/>
        <v>#N/A</v>
      </c>
      <c r="AG3870" s="18" t="e">
        <f t="shared" si="849"/>
        <v>#DIV/0!</v>
      </c>
      <c r="AH3870" s="18" t="e">
        <f t="shared" si="850"/>
        <v>#N/A</v>
      </c>
      <c r="AJ3870" s="18"/>
      <c r="AK3870" s="18"/>
      <c r="AL3870" s="18"/>
      <c r="AN3870" s="18"/>
      <c r="AO3870" s="18"/>
      <c r="AP3870" s="18"/>
      <c r="AQ3870" s="18"/>
      <c r="AR3870" s="18"/>
      <c r="AS3870" s="18"/>
      <c r="AT3870" s="18"/>
      <c r="AU3870" s="18"/>
      <c r="AV3870" s="18"/>
      <c r="AW3870" s="18"/>
      <c r="AX3870" s="18"/>
      <c r="AY3870" s="18"/>
      <c r="AZ3870" s="18"/>
      <c r="BA3870" s="18"/>
      <c r="BB3870" s="18"/>
      <c r="BC3870" s="18"/>
      <c r="BD3870" s="18"/>
      <c r="BE3870" s="18"/>
      <c r="BF3870" s="18"/>
      <c r="BL3870" s="18" t="e">
        <f t="shared" si="854"/>
        <v>#N/A</v>
      </c>
      <c r="BM3870" s="18" t="e">
        <f t="shared" si="851"/>
        <v>#N/A</v>
      </c>
      <c r="BN3870" s="18" t="e">
        <f t="shared" si="852"/>
        <v>#N/A</v>
      </c>
      <c r="BO3870" s="18" t="e">
        <f t="shared" si="853"/>
        <v>#N/A</v>
      </c>
      <c r="BT3870" s="18"/>
      <c r="BU3870" s="18"/>
      <c r="BV3870" s="18"/>
      <c r="BW3870" s="18"/>
      <c r="BX3870" s="18"/>
    </row>
    <row r="3871" spans="14:76" x14ac:dyDescent="0.25">
      <c r="N3871" s="14" t="e">
        <f>IF(ISNUMBER('Dosimetry Worksheet'!H3881), 'Dosimetry Worksheet'!H3881, NA())</f>
        <v>#N/A</v>
      </c>
      <c r="O3871" s="14" t="e">
        <f>IF(ISNUMBER(N3871), 'Dosimetry Worksheet'!I3881, NA())</f>
        <v>#N/A</v>
      </c>
      <c r="P3871" s="14"/>
      <c r="Q3871" s="14" t="e">
        <f t="shared" si="845"/>
        <v>#N/A</v>
      </c>
      <c r="R3871" s="14" t="e">
        <f t="shared" si="846"/>
        <v>#N/A</v>
      </c>
      <c r="T3871" s="14" t="e">
        <f t="shared" si="841"/>
        <v>#N/A</v>
      </c>
      <c r="U3871" s="14" t="e">
        <f t="shared" si="847"/>
        <v>#N/A</v>
      </c>
      <c r="V3871" s="14" t="e">
        <f t="shared" si="842"/>
        <v>#N/A</v>
      </c>
      <c r="W3871" s="14"/>
      <c r="X3871" s="14"/>
      <c r="Y3871" s="18" t="e">
        <f t="shared" si="848"/>
        <v>#N/A</v>
      </c>
      <c r="AE3871" s="18" t="e">
        <f t="shared" si="843"/>
        <v>#N/A</v>
      </c>
      <c r="AF3871" s="18" t="e">
        <f t="shared" si="844"/>
        <v>#N/A</v>
      </c>
      <c r="AG3871" s="18" t="e">
        <f t="shared" si="849"/>
        <v>#DIV/0!</v>
      </c>
      <c r="AH3871" s="18" t="e">
        <f t="shared" si="850"/>
        <v>#N/A</v>
      </c>
      <c r="AJ3871" s="18"/>
      <c r="AK3871" s="18"/>
      <c r="AL3871" s="18"/>
      <c r="AN3871" s="18"/>
      <c r="AO3871" s="18"/>
      <c r="AP3871" s="18"/>
      <c r="AQ3871" s="18"/>
      <c r="AR3871" s="18"/>
      <c r="AS3871" s="18"/>
      <c r="AT3871" s="18"/>
      <c r="AU3871" s="18"/>
      <c r="AV3871" s="18"/>
      <c r="AW3871" s="18"/>
      <c r="AX3871" s="18"/>
      <c r="AY3871" s="18"/>
      <c r="AZ3871" s="18"/>
      <c r="BA3871" s="18"/>
      <c r="BB3871" s="18"/>
      <c r="BC3871" s="18"/>
      <c r="BD3871" s="18"/>
      <c r="BE3871" s="18"/>
      <c r="BF3871" s="18"/>
      <c r="BL3871" s="18" t="e">
        <f t="shared" si="854"/>
        <v>#N/A</v>
      </c>
      <c r="BM3871" s="18" t="e">
        <f t="shared" si="851"/>
        <v>#N/A</v>
      </c>
      <c r="BN3871" s="18" t="e">
        <f t="shared" si="852"/>
        <v>#N/A</v>
      </c>
      <c r="BO3871" s="18" t="e">
        <f t="shared" si="853"/>
        <v>#N/A</v>
      </c>
      <c r="BT3871" s="18"/>
      <c r="BU3871" s="18"/>
      <c r="BV3871" s="18"/>
      <c r="BW3871" s="18"/>
      <c r="BX3871" s="18"/>
    </row>
    <row r="3872" spans="14:76" x14ac:dyDescent="0.25">
      <c r="N3872" s="14" t="e">
        <f>IF(ISNUMBER('Dosimetry Worksheet'!H3882), 'Dosimetry Worksheet'!H3882, NA())</f>
        <v>#N/A</v>
      </c>
      <c r="O3872" s="14" t="e">
        <f>IF(ISNUMBER(N3872), 'Dosimetry Worksheet'!I3882, NA())</f>
        <v>#N/A</v>
      </c>
      <c r="P3872" s="14"/>
      <c r="Q3872" s="14" t="e">
        <f t="shared" si="845"/>
        <v>#N/A</v>
      </c>
      <c r="R3872" s="14" t="e">
        <f t="shared" si="846"/>
        <v>#N/A</v>
      </c>
      <c r="T3872" s="14" t="e">
        <f t="shared" si="841"/>
        <v>#N/A</v>
      </c>
      <c r="U3872" s="14" t="e">
        <f t="shared" si="847"/>
        <v>#N/A</v>
      </c>
      <c r="V3872" s="14" t="e">
        <f t="shared" si="842"/>
        <v>#N/A</v>
      </c>
      <c r="W3872" s="14"/>
      <c r="X3872" s="14"/>
      <c r="Y3872" s="18" t="e">
        <f t="shared" si="848"/>
        <v>#N/A</v>
      </c>
      <c r="AE3872" s="18" t="e">
        <f t="shared" si="843"/>
        <v>#N/A</v>
      </c>
      <c r="AF3872" s="18" t="e">
        <f t="shared" si="844"/>
        <v>#N/A</v>
      </c>
      <c r="AG3872" s="18" t="e">
        <f t="shared" si="849"/>
        <v>#DIV/0!</v>
      </c>
      <c r="AH3872" s="18" t="e">
        <f t="shared" si="850"/>
        <v>#N/A</v>
      </c>
      <c r="AJ3872" s="18"/>
      <c r="AK3872" s="18"/>
      <c r="AL3872" s="18"/>
      <c r="AN3872" s="18"/>
      <c r="AO3872" s="18"/>
      <c r="AP3872" s="18"/>
      <c r="AQ3872" s="18"/>
      <c r="AR3872" s="18"/>
      <c r="AS3872" s="18"/>
      <c r="AT3872" s="18"/>
      <c r="AU3872" s="18"/>
      <c r="AV3872" s="18"/>
      <c r="AW3872" s="18"/>
      <c r="AX3872" s="18"/>
      <c r="AY3872" s="18"/>
      <c r="AZ3872" s="18"/>
      <c r="BA3872" s="18"/>
      <c r="BB3872" s="18"/>
      <c r="BC3872" s="18"/>
      <c r="BD3872" s="18"/>
      <c r="BE3872" s="18"/>
      <c r="BF3872" s="18"/>
      <c r="BL3872" s="18" t="e">
        <f t="shared" si="854"/>
        <v>#N/A</v>
      </c>
      <c r="BM3872" s="18" t="e">
        <f t="shared" si="851"/>
        <v>#N/A</v>
      </c>
      <c r="BN3872" s="18" t="e">
        <f t="shared" si="852"/>
        <v>#N/A</v>
      </c>
      <c r="BO3872" s="18" t="e">
        <f t="shared" si="853"/>
        <v>#N/A</v>
      </c>
      <c r="BT3872" s="18"/>
      <c r="BU3872" s="18"/>
      <c r="BV3872" s="18"/>
      <c r="BW3872" s="18"/>
      <c r="BX3872" s="18"/>
    </row>
    <row r="3873" spans="14:76" x14ac:dyDescent="0.25">
      <c r="N3873" s="14" t="e">
        <f>IF(ISNUMBER('Dosimetry Worksheet'!H3883), 'Dosimetry Worksheet'!H3883, NA())</f>
        <v>#N/A</v>
      </c>
      <c r="O3873" s="14" t="e">
        <f>IF(ISNUMBER(N3873), 'Dosimetry Worksheet'!I3883, NA())</f>
        <v>#N/A</v>
      </c>
      <c r="P3873" s="14"/>
      <c r="Q3873" s="14" t="e">
        <f t="shared" si="845"/>
        <v>#N/A</v>
      </c>
      <c r="R3873" s="14" t="e">
        <f t="shared" si="846"/>
        <v>#N/A</v>
      </c>
      <c r="T3873" s="14" t="e">
        <f t="shared" si="841"/>
        <v>#N/A</v>
      </c>
      <c r="U3873" s="14" t="e">
        <f t="shared" si="847"/>
        <v>#N/A</v>
      </c>
      <c r="V3873" s="14" t="e">
        <f t="shared" si="842"/>
        <v>#N/A</v>
      </c>
      <c r="W3873" s="14"/>
      <c r="X3873" s="14"/>
      <c r="Y3873" s="18" t="e">
        <f t="shared" si="848"/>
        <v>#N/A</v>
      </c>
      <c r="AE3873" s="18" t="e">
        <f t="shared" si="843"/>
        <v>#N/A</v>
      </c>
      <c r="AF3873" s="18" t="e">
        <f t="shared" si="844"/>
        <v>#N/A</v>
      </c>
      <c r="AG3873" s="18" t="e">
        <f t="shared" si="849"/>
        <v>#DIV/0!</v>
      </c>
      <c r="AH3873" s="18" t="e">
        <f t="shared" si="850"/>
        <v>#N/A</v>
      </c>
      <c r="AJ3873" s="18"/>
      <c r="AK3873" s="18"/>
      <c r="AL3873" s="18"/>
      <c r="AN3873" s="18"/>
      <c r="AO3873" s="18"/>
      <c r="AP3873" s="18"/>
      <c r="AQ3873" s="18"/>
      <c r="AR3873" s="18"/>
      <c r="AS3873" s="18"/>
      <c r="AT3873" s="18"/>
      <c r="AU3873" s="18"/>
      <c r="AV3873" s="18"/>
      <c r="AW3873" s="18"/>
      <c r="AX3873" s="18"/>
      <c r="AY3873" s="18"/>
      <c r="AZ3873" s="18"/>
      <c r="BA3873" s="18"/>
      <c r="BB3873" s="18"/>
      <c r="BC3873" s="18"/>
      <c r="BD3873" s="18"/>
      <c r="BE3873" s="18"/>
      <c r="BF3873" s="18"/>
      <c r="BL3873" s="18" t="e">
        <f t="shared" si="854"/>
        <v>#N/A</v>
      </c>
      <c r="BM3873" s="18" t="e">
        <f t="shared" si="851"/>
        <v>#N/A</v>
      </c>
      <c r="BN3873" s="18" t="e">
        <f t="shared" si="852"/>
        <v>#N/A</v>
      </c>
      <c r="BO3873" s="18" t="e">
        <f t="shared" si="853"/>
        <v>#N/A</v>
      </c>
      <c r="BT3873" s="18"/>
      <c r="BU3873" s="18"/>
      <c r="BV3873" s="18"/>
      <c r="BW3873" s="18"/>
      <c r="BX3873" s="18"/>
    </row>
    <row r="3874" spans="14:76" x14ac:dyDescent="0.25">
      <c r="N3874" s="14" t="e">
        <f>IF(ISNUMBER('Dosimetry Worksheet'!H3884), 'Dosimetry Worksheet'!H3884, NA())</f>
        <v>#N/A</v>
      </c>
      <c r="O3874" s="14" t="e">
        <f>IF(ISNUMBER(N3874), 'Dosimetry Worksheet'!I3884, NA())</f>
        <v>#N/A</v>
      </c>
      <c r="P3874" s="14"/>
      <c r="Q3874" s="14" t="e">
        <f t="shared" si="845"/>
        <v>#N/A</v>
      </c>
      <c r="R3874" s="14" t="e">
        <f t="shared" si="846"/>
        <v>#N/A</v>
      </c>
      <c r="T3874" s="14" t="e">
        <f t="shared" si="841"/>
        <v>#N/A</v>
      </c>
      <c r="U3874" s="14" t="e">
        <f t="shared" si="847"/>
        <v>#N/A</v>
      </c>
      <c r="V3874" s="14" t="e">
        <f t="shared" si="842"/>
        <v>#N/A</v>
      </c>
      <c r="W3874" s="14"/>
      <c r="X3874" s="14"/>
      <c r="Y3874" s="18" t="e">
        <f t="shared" si="848"/>
        <v>#N/A</v>
      </c>
      <c r="AE3874" s="18" t="e">
        <f t="shared" si="843"/>
        <v>#N/A</v>
      </c>
      <c r="AF3874" s="18" t="e">
        <f t="shared" si="844"/>
        <v>#N/A</v>
      </c>
      <c r="AG3874" s="18" t="e">
        <f t="shared" si="849"/>
        <v>#DIV/0!</v>
      </c>
      <c r="AH3874" s="18" t="e">
        <f t="shared" si="850"/>
        <v>#N/A</v>
      </c>
      <c r="AJ3874" s="18"/>
      <c r="AK3874" s="18"/>
      <c r="AL3874" s="18"/>
      <c r="AN3874" s="18"/>
      <c r="AO3874" s="18"/>
      <c r="AP3874" s="18"/>
      <c r="AQ3874" s="18"/>
      <c r="AR3874" s="18"/>
      <c r="AS3874" s="18"/>
      <c r="AT3874" s="18"/>
      <c r="AU3874" s="18"/>
      <c r="AV3874" s="18"/>
      <c r="AW3874" s="18"/>
      <c r="AX3874" s="18"/>
      <c r="AY3874" s="18"/>
      <c r="AZ3874" s="18"/>
      <c r="BA3874" s="18"/>
      <c r="BB3874" s="18"/>
      <c r="BC3874" s="18"/>
      <c r="BD3874" s="18"/>
      <c r="BE3874" s="18"/>
      <c r="BF3874" s="18"/>
      <c r="BL3874" s="18" t="e">
        <f t="shared" si="854"/>
        <v>#N/A</v>
      </c>
      <c r="BM3874" s="18" t="e">
        <f t="shared" si="851"/>
        <v>#N/A</v>
      </c>
      <c r="BN3874" s="18" t="e">
        <f t="shared" si="852"/>
        <v>#N/A</v>
      </c>
      <c r="BO3874" s="18" t="e">
        <f t="shared" si="853"/>
        <v>#N/A</v>
      </c>
      <c r="BT3874" s="18"/>
      <c r="BU3874" s="18"/>
      <c r="BV3874" s="18"/>
      <c r="BW3874" s="18"/>
      <c r="BX3874" s="18"/>
    </row>
    <row r="3875" spans="14:76" x14ac:dyDescent="0.25">
      <c r="N3875" s="14" t="e">
        <f>IF(ISNUMBER('Dosimetry Worksheet'!H3885), 'Dosimetry Worksheet'!H3885, NA())</f>
        <v>#N/A</v>
      </c>
      <c r="O3875" s="14" t="e">
        <f>IF(ISNUMBER(N3875), 'Dosimetry Worksheet'!I3885, NA())</f>
        <v>#N/A</v>
      </c>
      <c r="P3875" s="14"/>
      <c r="Q3875" s="14" t="e">
        <f t="shared" si="845"/>
        <v>#N/A</v>
      </c>
      <c r="R3875" s="14" t="e">
        <f t="shared" si="846"/>
        <v>#N/A</v>
      </c>
      <c r="T3875" s="14" t="e">
        <f t="shared" si="841"/>
        <v>#N/A</v>
      </c>
      <c r="U3875" s="14" t="e">
        <f t="shared" si="847"/>
        <v>#N/A</v>
      </c>
      <c r="V3875" s="14" t="e">
        <f t="shared" si="842"/>
        <v>#N/A</v>
      </c>
      <c r="W3875" s="14"/>
      <c r="X3875" s="14"/>
      <c r="Y3875" s="18" t="e">
        <f t="shared" si="848"/>
        <v>#N/A</v>
      </c>
      <c r="AE3875" s="18" t="e">
        <f t="shared" si="843"/>
        <v>#N/A</v>
      </c>
      <c r="AF3875" s="18" t="e">
        <f t="shared" si="844"/>
        <v>#N/A</v>
      </c>
      <c r="AG3875" s="18" t="e">
        <f t="shared" si="849"/>
        <v>#DIV/0!</v>
      </c>
      <c r="AH3875" s="18" t="e">
        <f t="shared" si="850"/>
        <v>#N/A</v>
      </c>
      <c r="AJ3875" s="18"/>
      <c r="AK3875" s="18"/>
      <c r="AL3875" s="18"/>
      <c r="AN3875" s="18"/>
      <c r="AO3875" s="18"/>
      <c r="AP3875" s="18"/>
      <c r="AQ3875" s="18"/>
      <c r="AR3875" s="18"/>
      <c r="AS3875" s="18"/>
      <c r="AT3875" s="18"/>
      <c r="AU3875" s="18"/>
      <c r="AV3875" s="18"/>
      <c r="AW3875" s="18"/>
      <c r="AX3875" s="18"/>
      <c r="AY3875" s="18"/>
      <c r="AZ3875" s="18"/>
      <c r="BA3875" s="18"/>
      <c r="BB3875" s="18"/>
      <c r="BC3875" s="18"/>
      <c r="BD3875" s="18"/>
      <c r="BE3875" s="18"/>
      <c r="BF3875" s="18"/>
      <c r="BL3875" s="18" t="e">
        <f t="shared" si="854"/>
        <v>#N/A</v>
      </c>
      <c r="BM3875" s="18" t="e">
        <f t="shared" si="851"/>
        <v>#N/A</v>
      </c>
      <c r="BN3875" s="18" t="e">
        <f t="shared" si="852"/>
        <v>#N/A</v>
      </c>
      <c r="BO3875" s="18" t="e">
        <f t="shared" si="853"/>
        <v>#N/A</v>
      </c>
      <c r="BT3875" s="18"/>
      <c r="BU3875" s="18"/>
      <c r="BV3875" s="18"/>
      <c r="BW3875" s="18"/>
      <c r="BX3875" s="18"/>
    </row>
    <row r="3876" spans="14:76" x14ac:dyDescent="0.25">
      <c r="N3876" s="14" t="e">
        <f>IF(ISNUMBER('Dosimetry Worksheet'!H3886), 'Dosimetry Worksheet'!H3886, NA())</f>
        <v>#N/A</v>
      </c>
      <c r="O3876" s="14" t="e">
        <f>IF(ISNUMBER(N3876), 'Dosimetry Worksheet'!I3886, NA())</f>
        <v>#N/A</v>
      </c>
      <c r="P3876" s="14"/>
      <c r="Q3876" s="14" t="e">
        <f t="shared" si="845"/>
        <v>#N/A</v>
      </c>
      <c r="R3876" s="14" t="e">
        <f t="shared" si="846"/>
        <v>#N/A</v>
      </c>
      <c r="T3876" s="14" t="e">
        <f t="shared" si="841"/>
        <v>#N/A</v>
      </c>
      <c r="U3876" s="14" t="e">
        <f t="shared" si="847"/>
        <v>#N/A</v>
      </c>
      <c r="V3876" s="14" t="e">
        <f t="shared" si="842"/>
        <v>#N/A</v>
      </c>
      <c r="W3876" s="14"/>
      <c r="X3876" s="14"/>
      <c r="Y3876" s="18" t="e">
        <f t="shared" si="848"/>
        <v>#N/A</v>
      </c>
      <c r="AE3876" s="18" t="e">
        <f t="shared" si="843"/>
        <v>#N/A</v>
      </c>
      <c r="AF3876" s="18" t="e">
        <f t="shared" si="844"/>
        <v>#N/A</v>
      </c>
      <c r="AG3876" s="18" t="e">
        <f t="shared" si="849"/>
        <v>#DIV/0!</v>
      </c>
      <c r="AH3876" s="18" t="e">
        <f t="shared" si="850"/>
        <v>#N/A</v>
      </c>
      <c r="AJ3876" s="18"/>
      <c r="AK3876" s="18"/>
      <c r="AL3876" s="18"/>
      <c r="AN3876" s="18"/>
      <c r="AO3876" s="18"/>
      <c r="AP3876" s="18"/>
      <c r="AQ3876" s="18"/>
      <c r="AR3876" s="18"/>
      <c r="AS3876" s="18"/>
      <c r="AT3876" s="18"/>
      <c r="AU3876" s="18"/>
      <c r="AV3876" s="18"/>
      <c r="AW3876" s="18"/>
      <c r="AX3876" s="18"/>
      <c r="AY3876" s="18"/>
      <c r="AZ3876" s="18"/>
      <c r="BA3876" s="18"/>
      <c r="BB3876" s="18"/>
      <c r="BC3876" s="18"/>
      <c r="BD3876" s="18"/>
      <c r="BE3876" s="18"/>
      <c r="BF3876" s="18"/>
      <c r="BL3876" s="18" t="e">
        <f t="shared" si="854"/>
        <v>#N/A</v>
      </c>
      <c r="BM3876" s="18" t="e">
        <f t="shared" si="851"/>
        <v>#N/A</v>
      </c>
      <c r="BN3876" s="18" t="e">
        <f t="shared" si="852"/>
        <v>#N/A</v>
      </c>
      <c r="BO3876" s="18" t="e">
        <f t="shared" si="853"/>
        <v>#N/A</v>
      </c>
      <c r="BT3876" s="18"/>
      <c r="BU3876" s="18"/>
      <c r="BV3876" s="18"/>
      <c r="BW3876" s="18"/>
      <c r="BX3876" s="18"/>
    </row>
    <row r="3877" spans="14:76" x14ac:dyDescent="0.25">
      <c r="N3877" s="14" t="e">
        <f>IF(ISNUMBER('Dosimetry Worksheet'!H3887), 'Dosimetry Worksheet'!H3887, NA())</f>
        <v>#N/A</v>
      </c>
      <c r="O3877" s="14" t="e">
        <f>IF(ISNUMBER(N3877), 'Dosimetry Worksheet'!I3887, NA())</f>
        <v>#N/A</v>
      </c>
      <c r="P3877" s="14"/>
      <c r="Q3877" s="14" t="e">
        <f t="shared" si="845"/>
        <v>#N/A</v>
      </c>
      <c r="R3877" s="14" t="e">
        <f t="shared" si="846"/>
        <v>#N/A</v>
      </c>
      <c r="T3877" s="14" t="e">
        <f t="shared" si="841"/>
        <v>#N/A</v>
      </c>
      <c r="U3877" s="14" t="e">
        <f t="shared" si="847"/>
        <v>#N/A</v>
      </c>
      <c r="V3877" s="14" t="e">
        <f t="shared" si="842"/>
        <v>#N/A</v>
      </c>
      <c r="W3877" s="14"/>
      <c r="X3877" s="14"/>
      <c r="Y3877" s="18" t="e">
        <f t="shared" si="848"/>
        <v>#N/A</v>
      </c>
      <c r="AE3877" s="18" t="e">
        <f t="shared" si="843"/>
        <v>#N/A</v>
      </c>
      <c r="AF3877" s="18" t="e">
        <f t="shared" si="844"/>
        <v>#N/A</v>
      </c>
      <c r="AG3877" s="18" t="e">
        <f t="shared" si="849"/>
        <v>#DIV/0!</v>
      </c>
      <c r="AH3877" s="18" t="e">
        <f t="shared" si="850"/>
        <v>#N/A</v>
      </c>
      <c r="AJ3877" s="18"/>
      <c r="AK3877" s="18"/>
      <c r="AL3877" s="18"/>
      <c r="AN3877" s="18"/>
      <c r="AO3877" s="18"/>
      <c r="AP3877" s="18"/>
      <c r="AQ3877" s="18"/>
      <c r="AR3877" s="18"/>
      <c r="AS3877" s="18"/>
      <c r="AT3877" s="18"/>
      <c r="AU3877" s="18"/>
      <c r="AV3877" s="18"/>
      <c r="AW3877" s="18"/>
      <c r="AX3877" s="18"/>
      <c r="AY3877" s="18"/>
      <c r="AZ3877" s="18"/>
      <c r="BA3877" s="18"/>
      <c r="BB3877" s="18"/>
      <c r="BC3877" s="18"/>
      <c r="BD3877" s="18"/>
      <c r="BE3877" s="18"/>
      <c r="BF3877" s="18"/>
      <c r="BL3877" s="18" t="e">
        <f t="shared" si="854"/>
        <v>#N/A</v>
      </c>
      <c r="BM3877" s="18" t="e">
        <f t="shared" si="851"/>
        <v>#N/A</v>
      </c>
      <c r="BN3877" s="18" t="e">
        <f t="shared" si="852"/>
        <v>#N/A</v>
      </c>
      <c r="BO3877" s="18" t="e">
        <f t="shared" si="853"/>
        <v>#N/A</v>
      </c>
      <c r="BT3877" s="18"/>
      <c r="BU3877" s="18"/>
      <c r="BV3877" s="18"/>
      <c r="BW3877" s="18"/>
      <c r="BX3877" s="18"/>
    </row>
    <row r="3878" spans="14:76" x14ac:dyDescent="0.25">
      <c r="N3878" s="14" t="e">
        <f>IF(ISNUMBER('Dosimetry Worksheet'!H3888), 'Dosimetry Worksheet'!H3888, NA())</f>
        <v>#N/A</v>
      </c>
      <c r="O3878" s="14" t="e">
        <f>IF(ISNUMBER(N3878), 'Dosimetry Worksheet'!I3888, NA())</f>
        <v>#N/A</v>
      </c>
      <c r="P3878" s="14"/>
      <c r="Q3878" s="14" t="e">
        <f t="shared" si="845"/>
        <v>#N/A</v>
      </c>
      <c r="R3878" s="14" t="e">
        <f t="shared" si="846"/>
        <v>#N/A</v>
      </c>
      <c r="T3878" s="14" t="e">
        <f t="shared" si="841"/>
        <v>#N/A</v>
      </c>
      <c r="U3878" s="14" t="e">
        <f t="shared" si="847"/>
        <v>#N/A</v>
      </c>
      <c r="V3878" s="14" t="e">
        <f t="shared" si="842"/>
        <v>#N/A</v>
      </c>
      <c r="W3878" s="14"/>
      <c r="X3878" s="14"/>
      <c r="Y3878" s="18" t="e">
        <f t="shared" si="848"/>
        <v>#N/A</v>
      </c>
      <c r="AE3878" s="18" t="e">
        <f t="shared" si="843"/>
        <v>#N/A</v>
      </c>
      <c r="AF3878" s="18" t="e">
        <f t="shared" si="844"/>
        <v>#N/A</v>
      </c>
      <c r="AG3878" s="18" t="e">
        <f t="shared" si="849"/>
        <v>#DIV/0!</v>
      </c>
      <c r="AH3878" s="18" t="e">
        <f t="shared" si="850"/>
        <v>#N/A</v>
      </c>
      <c r="AJ3878" s="18"/>
      <c r="AK3878" s="18"/>
      <c r="AL3878" s="18"/>
      <c r="AN3878" s="18"/>
      <c r="AO3878" s="18"/>
      <c r="AP3878" s="18"/>
      <c r="AQ3878" s="18"/>
      <c r="AR3878" s="18"/>
      <c r="AS3878" s="18"/>
      <c r="AT3878" s="18"/>
      <c r="AU3878" s="18"/>
      <c r="AV3878" s="18"/>
      <c r="AW3878" s="18"/>
      <c r="AX3878" s="18"/>
      <c r="AY3878" s="18"/>
      <c r="AZ3878" s="18"/>
      <c r="BA3878" s="18"/>
      <c r="BB3878" s="18"/>
      <c r="BC3878" s="18"/>
      <c r="BD3878" s="18"/>
      <c r="BE3878" s="18"/>
      <c r="BF3878" s="18"/>
      <c r="BL3878" s="18" t="e">
        <f t="shared" si="854"/>
        <v>#N/A</v>
      </c>
      <c r="BM3878" s="18" t="e">
        <f t="shared" si="851"/>
        <v>#N/A</v>
      </c>
      <c r="BN3878" s="18" t="e">
        <f t="shared" si="852"/>
        <v>#N/A</v>
      </c>
      <c r="BO3878" s="18" t="e">
        <f t="shared" si="853"/>
        <v>#N/A</v>
      </c>
      <c r="BT3878" s="18"/>
      <c r="BU3878" s="18"/>
      <c r="BV3878" s="18"/>
      <c r="BW3878" s="18"/>
      <c r="BX3878" s="18"/>
    </row>
    <row r="3879" spans="14:76" x14ac:dyDescent="0.25">
      <c r="N3879" s="14" t="e">
        <f>IF(ISNUMBER('Dosimetry Worksheet'!H3889), 'Dosimetry Worksheet'!H3889, NA())</f>
        <v>#N/A</v>
      </c>
      <c r="O3879" s="14" t="e">
        <f>IF(ISNUMBER(N3879), 'Dosimetry Worksheet'!I3889, NA())</f>
        <v>#N/A</v>
      </c>
      <c r="P3879" s="14"/>
      <c r="Q3879" s="14" t="e">
        <f t="shared" si="845"/>
        <v>#N/A</v>
      </c>
      <c r="R3879" s="14" t="e">
        <f t="shared" si="846"/>
        <v>#N/A</v>
      </c>
      <c r="T3879" s="14" t="e">
        <f t="shared" si="841"/>
        <v>#N/A</v>
      </c>
      <c r="U3879" s="14" t="e">
        <f t="shared" si="847"/>
        <v>#N/A</v>
      </c>
      <c r="V3879" s="14" t="e">
        <f t="shared" si="842"/>
        <v>#N/A</v>
      </c>
      <c r="W3879" s="14"/>
      <c r="X3879" s="14"/>
      <c r="Y3879" s="18" t="e">
        <f t="shared" si="848"/>
        <v>#N/A</v>
      </c>
      <c r="AE3879" s="18" t="e">
        <f t="shared" si="843"/>
        <v>#N/A</v>
      </c>
      <c r="AF3879" s="18" t="e">
        <f t="shared" si="844"/>
        <v>#N/A</v>
      </c>
      <c r="AG3879" s="18" t="e">
        <f t="shared" si="849"/>
        <v>#DIV/0!</v>
      </c>
      <c r="AH3879" s="18" t="e">
        <f t="shared" si="850"/>
        <v>#N/A</v>
      </c>
      <c r="AJ3879" s="18"/>
      <c r="AK3879" s="18"/>
      <c r="AL3879" s="18"/>
      <c r="AN3879" s="18"/>
      <c r="AO3879" s="18"/>
      <c r="AP3879" s="18"/>
      <c r="AQ3879" s="18"/>
      <c r="AR3879" s="18"/>
      <c r="AS3879" s="18"/>
      <c r="AT3879" s="18"/>
      <c r="AU3879" s="18"/>
      <c r="AV3879" s="18"/>
      <c r="AW3879" s="18"/>
      <c r="AX3879" s="18"/>
      <c r="AY3879" s="18"/>
      <c r="AZ3879" s="18"/>
      <c r="BA3879" s="18"/>
      <c r="BB3879" s="18"/>
      <c r="BC3879" s="18"/>
      <c r="BD3879" s="18"/>
      <c r="BE3879" s="18"/>
      <c r="BF3879" s="18"/>
      <c r="BL3879" s="18" t="e">
        <f t="shared" si="854"/>
        <v>#N/A</v>
      </c>
      <c r="BM3879" s="18" t="e">
        <f t="shared" si="851"/>
        <v>#N/A</v>
      </c>
      <c r="BN3879" s="18" t="e">
        <f t="shared" si="852"/>
        <v>#N/A</v>
      </c>
      <c r="BO3879" s="18" t="e">
        <f t="shared" si="853"/>
        <v>#N/A</v>
      </c>
      <c r="BT3879" s="18"/>
      <c r="BU3879" s="18"/>
      <c r="BV3879" s="18"/>
      <c r="BW3879" s="18"/>
      <c r="BX3879" s="18"/>
    </row>
    <row r="3880" spans="14:76" x14ac:dyDescent="0.25">
      <c r="N3880" s="14" t="e">
        <f>IF(ISNUMBER('Dosimetry Worksheet'!H3890), 'Dosimetry Worksheet'!H3890, NA())</f>
        <v>#N/A</v>
      </c>
      <c r="O3880" s="14" t="e">
        <f>IF(ISNUMBER(N3880), 'Dosimetry Worksheet'!I3890, NA())</f>
        <v>#N/A</v>
      </c>
      <c r="P3880" s="14"/>
      <c r="Q3880" s="14" t="e">
        <f t="shared" si="845"/>
        <v>#N/A</v>
      </c>
      <c r="R3880" s="14" t="e">
        <f t="shared" si="846"/>
        <v>#N/A</v>
      </c>
      <c r="T3880" s="14" t="e">
        <f t="shared" si="841"/>
        <v>#N/A</v>
      </c>
      <c r="U3880" s="14" t="e">
        <f t="shared" si="847"/>
        <v>#N/A</v>
      </c>
      <c r="V3880" s="14" t="e">
        <f t="shared" si="842"/>
        <v>#N/A</v>
      </c>
      <c r="W3880" s="14"/>
      <c r="X3880" s="14"/>
      <c r="Y3880" s="18" t="e">
        <f t="shared" si="848"/>
        <v>#N/A</v>
      </c>
      <c r="AE3880" s="18" t="e">
        <f t="shared" si="843"/>
        <v>#N/A</v>
      </c>
      <c r="AF3880" s="18" t="e">
        <f t="shared" si="844"/>
        <v>#N/A</v>
      </c>
      <c r="AG3880" s="18" t="e">
        <f t="shared" si="849"/>
        <v>#DIV/0!</v>
      </c>
      <c r="AH3880" s="18" t="e">
        <f t="shared" si="850"/>
        <v>#N/A</v>
      </c>
      <c r="AJ3880" s="18"/>
      <c r="AK3880" s="18"/>
      <c r="AL3880" s="18"/>
      <c r="AN3880" s="18"/>
      <c r="AO3880" s="18"/>
      <c r="AP3880" s="18"/>
      <c r="AQ3880" s="18"/>
      <c r="AR3880" s="18"/>
      <c r="AS3880" s="18"/>
      <c r="AT3880" s="18"/>
      <c r="AU3880" s="18"/>
      <c r="AV3880" s="18"/>
      <c r="AW3880" s="18"/>
      <c r="AX3880" s="18"/>
      <c r="AY3880" s="18"/>
      <c r="AZ3880" s="18"/>
      <c r="BA3880" s="18"/>
      <c r="BB3880" s="18"/>
      <c r="BC3880" s="18"/>
      <c r="BD3880" s="18"/>
      <c r="BE3880" s="18"/>
      <c r="BF3880" s="18"/>
      <c r="BL3880" s="18" t="e">
        <f t="shared" si="854"/>
        <v>#N/A</v>
      </c>
      <c r="BM3880" s="18" t="e">
        <f t="shared" si="851"/>
        <v>#N/A</v>
      </c>
      <c r="BN3880" s="18" t="e">
        <f t="shared" si="852"/>
        <v>#N/A</v>
      </c>
      <c r="BO3880" s="18" t="e">
        <f t="shared" si="853"/>
        <v>#N/A</v>
      </c>
      <c r="BT3880" s="18"/>
      <c r="BU3880" s="18"/>
      <c r="BV3880" s="18"/>
      <c r="BW3880" s="18"/>
      <c r="BX3880" s="18"/>
    </row>
    <row r="3881" spans="14:76" x14ac:dyDescent="0.25">
      <c r="N3881" s="14" t="e">
        <f>IF(ISNUMBER('Dosimetry Worksheet'!H3891), 'Dosimetry Worksheet'!H3891, NA())</f>
        <v>#N/A</v>
      </c>
      <c r="O3881" s="14" t="e">
        <f>IF(ISNUMBER(N3881), 'Dosimetry Worksheet'!I3891, NA())</f>
        <v>#N/A</v>
      </c>
      <c r="P3881" s="14"/>
      <c r="Q3881" s="14" t="e">
        <f t="shared" si="845"/>
        <v>#N/A</v>
      </c>
      <c r="R3881" s="14" t="e">
        <f t="shared" si="846"/>
        <v>#N/A</v>
      </c>
      <c r="T3881" s="14" t="e">
        <f t="shared" si="841"/>
        <v>#N/A</v>
      </c>
      <c r="U3881" s="14" t="e">
        <f t="shared" si="847"/>
        <v>#N/A</v>
      </c>
      <c r="V3881" s="14" t="e">
        <f t="shared" si="842"/>
        <v>#N/A</v>
      </c>
      <c r="W3881" s="14"/>
      <c r="X3881" s="14"/>
      <c r="Y3881" s="18" t="e">
        <f t="shared" si="848"/>
        <v>#N/A</v>
      </c>
      <c r="AE3881" s="18" t="e">
        <f t="shared" si="843"/>
        <v>#N/A</v>
      </c>
      <c r="AF3881" s="18" t="e">
        <f t="shared" si="844"/>
        <v>#N/A</v>
      </c>
      <c r="AG3881" s="18" t="e">
        <f t="shared" si="849"/>
        <v>#DIV/0!</v>
      </c>
      <c r="AH3881" s="18" t="e">
        <f t="shared" si="850"/>
        <v>#N/A</v>
      </c>
      <c r="AJ3881" s="18"/>
      <c r="AK3881" s="18"/>
      <c r="AL3881" s="18"/>
      <c r="AN3881" s="18"/>
      <c r="AO3881" s="18"/>
      <c r="AP3881" s="18"/>
      <c r="AQ3881" s="18"/>
      <c r="AR3881" s="18"/>
      <c r="AS3881" s="18"/>
      <c r="AT3881" s="18"/>
      <c r="AU3881" s="18"/>
      <c r="AV3881" s="18"/>
      <c r="AW3881" s="18"/>
      <c r="AX3881" s="18"/>
      <c r="AY3881" s="18"/>
      <c r="AZ3881" s="18"/>
      <c r="BA3881" s="18"/>
      <c r="BB3881" s="18"/>
      <c r="BC3881" s="18"/>
      <c r="BD3881" s="18"/>
      <c r="BE3881" s="18"/>
      <c r="BF3881" s="18"/>
      <c r="BL3881" s="18" t="e">
        <f t="shared" si="854"/>
        <v>#N/A</v>
      </c>
      <c r="BM3881" s="18" t="e">
        <f t="shared" si="851"/>
        <v>#N/A</v>
      </c>
      <c r="BN3881" s="18" t="e">
        <f t="shared" si="852"/>
        <v>#N/A</v>
      </c>
      <c r="BO3881" s="18" t="e">
        <f t="shared" si="853"/>
        <v>#N/A</v>
      </c>
      <c r="BT3881" s="18"/>
      <c r="BU3881" s="18"/>
      <c r="BV3881" s="18"/>
      <c r="BW3881" s="18"/>
      <c r="BX3881" s="18"/>
    </row>
    <row r="3882" spans="14:76" x14ac:dyDescent="0.25">
      <c r="N3882" s="14" t="e">
        <f>IF(ISNUMBER('Dosimetry Worksheet'!H3892), 'Dosimetry Worksheet'!H3892, NA())</f>
        <v>#N/A</v>
      </c>
      <c r="O3882" s="14" t="e">
        <f>IF(ISNUMBER(N3882), 'Dosimetry Worksheet'!I3892, NA())</f>
        <v>#N/A</v>
      </c>
      <c r="P3882" s="14"/>
      <c r="Q3882" s="14" t="e">
        <f t="shared" si="845"/>
        <v>#N/A</v>
      </c>
      <c r="R3882" s="14" t="e">
        <f t="shared" si="846"/>
        <v>#N/A</v>
      </c>
      <c r="T3882" s="14" t="e">
        <f t="shared" si="841"/>
        <v>#N/A</v>
      </c>
      <c r="U3882" s="14" t="e">
        <f t="shared" si="847"/>
        <v>#N/A</v>
      </c>
      <c r="V3882" s="14" t="e">
        <f t="shared" si="842"/>
        <v>#N/A</v>
      </c>
      <c r="W3882" s="14"/>
      <c r="X3882" s="14"/>
      <c r="Y3882" s="18" t="e">
        <f t="shared" si="848"/>
        <v>#N/A</v>
      </c>
      <c r="AE3882" s="18" t="e">
        <f t="shared" si="843"/>
        <v>#N/A</v>
      </c>
      <c r="AF3882" s="18" t="e">
        <f t="shared" si="844"/>
        <v>#N/A</v>
      </c>
      <c r="AG3882" s="18" t="e">
        <f t="shared" si="849"/>
        <v>#DIV/0!</v>
      </c>
      <c r="AH3882" s="18" t="e">
        <f t="shared" si="850"/>
        <v>#N/A</v>
      </c>
      <c r="AJ3882" s="18"/>
      <c r="AK3882" s="18"/>
      <c r="AL3882" s="18"/>
      <c r="AN3882" s="18"/>
      <c r="AO3882" s="18"/>
      <c r="AP3882" s="18"/>
      <c r="AQ3882" s="18"/>
      <c r="AR3882" s="18"/>
      <c r="AS3882" s="18"/>
      <c r="AT3882" s="18"/>
      <c r="AU3882" s="18"/>
      <c r="AV3882" s="18"/>
      <c r="AW3882" s="18"/>
      <c r="AX3882" s="18"/>
      <c r="AY3882" s="18"/>
      <c r="AZ3882" s="18"/>
      <c r="BA3882" s="18"/>
      <c r="BB3882" s="18"/>
      <c r="BC3882" s="18"/>
      <c r="BD3882" s="18"/>
      <c r="BE3882" s="18"/>
      <c r="BF3882" s="18"/>
      <c r="BL3882" s="18" t="e">
        <f t="shared" si="854"/>
        <v>#N/A</v>
      </c>
      <c r="BM3882" s="18" t="e">
        <f t="shared" si="851"/>
        <v>#N/A</v>
      </c>
      <c r="BN3882" s="18" t="e">
        <f t="shared" si="852"/>
        <v>#N/A</v>
      </c>
      <c r="BO3882" s="18" t="e">
        <f t="shared" si="853"/>
        <v>#N/A</v>
      </c>
      <c r="BT3882" s="18"/>
      <c r="BU3882" s="18"/>
      <c r="BV3882" s="18"/>
      <c r="BW3882" s="18"/>
      <c r="BX3882" s="18"/>
    </row>
    <row r="3883" spans="14:76" x14ac:dyDescent="0.25">
      <c r="N3883" s="14" t="e">
        <f>IF(ISNUMBER('Dosimetry Worksheet'!H3893), 'Dosimetry Worksheet'!H3893, NA())</f>
        <v>#N/A</v>
      </c>
      <c r="O3883" s="14" t="e">
        <f>IF(ISNUMBER(N3883), 'Dosimetry Worksheet'!I3893, NA())</f>
        <v>#N/A</v>
      </c>
      <c r="P3883" s="14"/>
      <c r="Q3883" s="14" t="e">
        <f t="shared" si="845"/>
        <v>#N/A</v>
      </c>
      <c r="R3883" s="14" t="e">
        <f t="shared" si="846"/>
        <v>#N/A</v>
      </c>
      <c r="T3883" s="14" t="e">
        <f t="shared" si="841"/>
        <v>#N/A</v>
      </c>
      <c r="U3883" s="14" t="e">
        <f t="shared" si="847"/>
        <v>#N/A</v>
      </c>
      <c r="V3883" s="14" t="e">
        <f t="shared" si="842"/>
        <v>#N/A</v>
      </c>
      <c r="W3883" s="14"/>
      <c r="X3883" s="14"/>
      <c r="Y3883" s="18" t="e">
        <f t="shared" si="848"/>
        <v>#N/A</v>
      </c>
      <c r="AE3883" s="18" t="e">
        <f t="shared" si="843"/>
        <v>#N/A</v>
      </c>
      <c r="AF3883" s="18" t="e">
        <f t="shared" si="844"/>
        <v>#N/A</v>
      </c>
      <c r="AG3883" s="18" t="e">
        <f t="shared" si="849"/>
        <v>#DIV/0!</v>
      </c>
      <c r="AH3883" s="18" t="e">
        <f t="shared" si="850"/>
        <v>#N/A</v>
      </c>
      <c r="AJ3883" s="18"/>
      <c r="AK3883" s="18"/>
      <c r="AL3883" s="18"/>
      <c r="AN3883" s="18"/>
      <c r="AO3883" s="18"/>
      <c r="AP3883" s="18"/>
      <c r="AQ3883" s="18"/>
      <c r="AR3883" s="18"/>
      <c r="AS3883" s="18"/>
      <c r="AT3883" s="18"/>
      <c r="AU3883" s="18"/>
      <c r="AV3883" s="18"/>
      <c r="AW3883" s="18"/>
      <c r="AX3883" s="18"/>
      <c r="AY3883" s="18"/>
      <c r="AZ3883" s="18"/>
      <c r="BA3883" s="18"/>
      <c r="BB3883" s="18"/>
      <c r="BC3883" s="18"/>
      <c r="BD3883" s="18"/>
      <c r="BE3883" s="18"/>
      <c r="BF3883" s="18"/>
      <c r="BL3883" s="18" t="e">
        <f t="shared" si="854"/>
        <v>#N/A</v>
      </c>
      <c r="BM3883" s="18" t="e">
        <f t="shared" si="851"/>
        <v>#N/A</v>
      </c>
      <c r="BN3883" s="18" t="e">
        <f t="shared" si="852"/>
        <v>#N/A</v>
      </c>
      <c r="BO3883" s="18" t="e">
        <f t="shared" si="853"/>
        <v>#N/A</v>
      </c>
      <c r="BT3883" s="18"/>
      <c r="BU3883" s="18"/>
      <c r="BV3883" s="18"/>
      <c r="BW3883" s="18"/>
      <c r="BX3883" s="18"/>
    </row>
    <row r="3884" spans="14:76" x14ac:dyDescent="0.25">
      <c r="N3884" s="14" t="e">
        <f>IF(ISNUMBER('Dosimetry Worksheet'!H3894), 'Dosimetry Worksheet'!H3894, NA())</f>
        <v>#N/A</v>
      </c>
      <c r="O3884" s="14" t="e">
        <f>IF(ISNUMBER(N3884), 'Dosimetry Worksheet'!I3894, NA())</f>
        <v>#N/A</v>
      </c>
      <c r="P3884" s="14"/>
      <c r="Q3884" s="14" t="e">
        <f t="shared" si="845"/>
        <v>#N/A</v>
      </c>
      <c r="R3884" s="14" t="e">
        <f t="shared" si="846"/>
        <v>#N/A</v>
      </c>
      <c r="T3884" s="14" t="e">
        <f t="shared" si="841"/>
        <v>#N/A</v>
      </c>
      <c r="U3884" s="14" t="e">
        <f t="shared" si="847"/>
        <v>#N/A</v>
      </c>
      <c r="V3884" s="14" t="e">
        <f t="shared" si="842"/>
        <v>#N/A</v>
      </c>
      <c r="W3884" s="14"/>
      <c r="X3884" s="14"/>
      <c r="Y3884" s="18" t="e">
        <f t="shared" si="848"/>
        <v>#N/A</v>
      </c>
      <c r="AE3884" s="18" t="e">
        <f t="shared" si="843"/>
        <v>#N/A</v>
      </c>
      <c r="AF3884" s="18" t="e">
        <f t="shared" si="844"/>
        <v>#N/A</v>
      </c>
      <c r="AG3884" s="18" t="e">
        <f t="shared" si="849"/>
        <v>#DIV/0!</v>
      </c>
      <c r="AH3884" s="18" t="e">
        <f t="shared" si="850"/>
        <v>#N/A</v>
      </c>
      <c r="AJ3884" s="18"/>
      <c r="AK3884" s="18"/>
      <c r="AL3884" s="18"/>
      <c r="AN3884" s="18"/>
      <c r="AO3884" s="18"/>
      <c r="AP3884" s="18"/>
      <c r="AQ3884" s="18"/>
      <c r="AR3884" s="18"/>
      <c r="AS3884" s="18"/>
      <c r="AT3884" s="18"/>
      <c r="AU3884" s="18"/>
      <c r="AV3884" s="18"/>
      <c r="AW3884" s="18"/>
      <c r="AX3884" s="18"/>
      <c r="AY3884" s="18"/>
      <c r="AZ3884" s="18"/>
      <c r="BA3884" s="18"/>
      <c r="BB3884" s="18"/>
      <c r="BC3884" s="18"/>
      <c r="BD3884" s="18"/>
      <c r="BE3884" s="18"/>
      <c r="BF3884" s="18"/>
      <c r="BL3884" s="18" t="e">
        <f t="shared" si="854"/>
        <v>#N/A</v>
      </c>
      <c r="BM3884" s="18" t="e">
        <f t="shared" si="851"/>
        <v>#N/A</v>
      </c>
      <c r="BN3884" s="18" t="e">
        <f t="shared" si="852"/>
        <v>#N/A</v>
      </c>
      <c r="BO3884" s="18" t="e">
        <f t="shared" si="853"/>
        <v>#N/A</v>
      </c>
      <c r="BT3884" s="18"/>
      <c r="BU3884" s="18"/>
      <c r="BV3884" s="18"/>
      <c r="BW3884" s="18"/>
      <c r="BX3884" s="18"/>
    </row>
    <row r="3885" spans="14:76" x14ac:dyDescent="0.25">
      <c r="N3885" s="14" t="e">
        <f>IF(ISNUMBER('Dosimetry Worksheet'!H3895), 'Dosimetry Worksheet'!H3895, NA())</f>
        <v>#N/A</v>
      </c>
      <c r="O3885" s="14" t="e">
        <f>IF(ISNUMBER(N3885), 'Dosimetry Worksheet'!I3895, NA())</f>
        <v>#N/A</v>
      </c>
      <c r="P3885" s="14"/>
      <c r="Q3885" s="14" t="e">
        <f t="shared" si="845"/>
        <v>#N/A</v>
      </c>
      <c r="R3885" s="14" t="e">
        <f t="shared" si="846"/>
        <v>#N/A</v>
      </c>
      <c r="T3885" s="14" t="e">
        <f t="shared" si="841"/>
        <v>#N/A</v>
      </c>
      <c r="U3885" s="14" t="e">
        <f t="shared" si="847"/>
        <v>#N/A</v>
      </c>
      <c r="V3885" s="14" t="e">
        <f t="shared" si="842"/>
        <v>#N/A</v>
      </c>
      <c r="W3885" s="14"/>
      <c r="X3885" s="14"/>
      <c r="Y3885" s="18" t="e">
        <f t="shared" si="848"/>
        <v>#N/A</v>
      </c>
      <c r="AE3885" s="18" t="e">
        <f t="shared" si="843"/>
        <v>#N/A</v>
      </c>
      <c r="AF3885" s="18" t="e">
        <f t="shared" si="844"/>
        <v>#N/A</v>
      </c>
      <c r="AG3885" s="18" t="e">
        <f t="shared" si="849"/>
        <v>#DIV/0!</v>
      </c>
      <c r="AH3885" s="18" t="e">
        <f t="shared" si="850"/>
        <v>#N/A</v>
      </c>
      <c r="AJ3885" s="18"/>
      <c r="AK3885" s="18"/>
      <c r="AL3885" s="18"/>
      <c r="AN3885" s="18"/>
      <c r="AO3885" s="18"/>
      <c r="AP3885" s="18"/>
      <c r="AQ3885" s="18"/>
      <c r="AR3885" s="18"/>
      <c r="AS3885" s="18"/>
      <c r="AT3885" s="18"/>
      <c r="AU3885" s="18"/>
      <c r="AV3885" s="18"/>
      <c r="AW3885" s="18"/>
      <c r="AX3885" s="18"/>
      <c r="AY3885" s="18"/>
      <c r="AZ3885" s="18"/>
      <c r="BA3885" s="18"/>
      <c r="BB3885" s="18"/>
      <c r="BC3885" s="18"/>
      <c r="BD3885" s="18"/>
      <c r="BE3885" s="18"/>
      <c r="BF3885" s="18"/>
      <c r="BL3885" s="18" t="e">
        <f t="shared" si="854"/>
        <v>#N/A</v>
      </c>
      <c r="BM3885" s="18" t="e">
        <f t="shared" si="851"/>
        <v>#N/A</v>
      </c>
      <c r="BN3885" s="18" t="e">
        <f t="shared" si="852"/>
        <v>#N/A</v>
      </c>
      <c r="BO3885" s="18" t="e">
        <f t="shared" si="853"/>
        <v>#N/A</v>
      </c>
      <c r="BT3885" s="18"/>
      <c r="BU3885" s="18"/>
      <c r="BV3885" s="18"/>
      <c r="BW3885" s="18"/>
      <c r="BX3885" s="18"/>
    </row>
    <row r="3886" spans="14:76" x14ac:dyDescent="0.25">
      <c r="N3886" s="14" t="e">
        <f>IF(ISNUMBER('Dosimetry Worksheet'!H3896), 'Dosimetry Worksheet'!H3896, NA())</f>
        <v>#N/A</v>
      </c>
      <c r="O3886" s="14" t="e">
        <f>IF(ISNUMBER(N3886), 'Dosimetry Worksheet'!I3896, NA())</f>
        <v>#N/A</v>
      </c>
      <c r="P3886" s="14"/>
      <c r="Q3886" s="14" t="e">
        <f t="shared" si="845"/>
        <v>#N/A</v>
      </c>
      <c r="R3886" s="14" t="e">
        <f t="shared" si="846"/>
        <v>#N/A</v>
      </c>
      <c r="T3886" s="14" t="e">
        <f t="shared" si="841"/>
        <v>#N/A</v>
      </c>
      <c r="U3886" s="14" t="e">
        <f t="shared" si="847"/>
        <v>#N/A</v>
      </c>
      <c r="V3886" s="14" t="e">
        <f t="shared" si="842"/>
        <v>#N/A</v>
      </c>
      <c r="W3886" s="14"/>
      <c r="X3886" s="14"/>
      <c r="Y3886" s="18" t="e">
        <f t="shared" si="848"/>
        <v>#N/A</v>
      </c>
      <c r="AE3886" s="18" t="e">
        <f t="shared" si="843"/>
        <v>#N/A</v>
      </c>
      <c r="AF3886" s="18" t="e">
        <f t="shared" si="844"/>
        <v>#N/A</v>
      </c>
      <c r="AG3886" s="18" t="e">
        <f t="shared" si="849"/>
        <v>#DIV/0!</v>
      </c>
      <c r="AH3886" s="18" t="e">
        <f t="shared" si="850"/>
        <v>#N/A</v>
      </c>
      <c r="AJ3886" s="18"/>
      <c r="AK3886" s="18"/>
      <c r="AL3886" s="18"/>
      <c r="AN3886" s="18"/>
      <c r="AO3886" s="18"/>
      <c r="AP3886" s="18"/>
      <c r="AQ3886" s="18"/>
      <c r="AR3886" s="18"/>
      <c r="AS3886" s="18"/>
      <c r="AT3886" s="18"/>
      <c r="AU3886" s="18"/>
      <c r="AV3886" s="18"/>
      <c r="AW3886" s="18"/>
      <c r="AX3886" s="18"/>
      <c r="AY3886" s="18"/>
      <c r="AZ3886" s="18"/>
      <c r="BA3886" s="18"/>
      <c r="BB3886" s="18"/>
      <c r="BC3886" s="18"/>
      <c r="BD3886" s="18"/>
      <c r="BE3886" s="18"/>
      <c r="BF3886" s="18"/>
      <c r="BL3886" s="18" t="e">
        <f t="shared" si="854"/>
        <v>#N/A</v>
      </c>
      <c r="BM3886" s="18" t="e">
        <f t="shared" si="851"/>
        <v>#N/A</v>
      </c>
      <c r="BN3886" s="18" t="e">
        <f t="shared" si="852"/>
        <v>#N/A</v>
      </c>
      <c r="BO3886" s="18" t="e">
        <f t="shared" si="853"/>
        <v>#N/A</v>
      </c>
      <c r="BT3886" s="18"/>
      <c r="BU3886" s="18"/>
      <c r="BV3886" s="18"/>
      <c r="BW3886" s="18"/>
      <c r="BX3886" s="18"/>
    </row>
    <row r="3887" spans="14:76" x14ac:dyDescent="0.25">
      <c r="N3887" s="14" t="e">
        <f>IF(ISNUMBER('Dosimetry Worksheet'!H3897), 'Dosimetry Worksheet'!H3897, NA())</f>
        <v>#N/A</v>
      </c>
      <c r="O3887" s="14" t="e">
        <f>IF(ISNUMBER(N3887), 'Dosimetry Worksheet'!I3897, NA())</f>
        <v>#N/A</v>
      </c>
      <c r="P3887" s="14"/>
      <c r="Q3887" s="14" t="e">
        <f t="shared" si="845"/>
        <v>#N/A</v>
      </c>
      <c r="R3887" s="14" t="e">
        <f t="shared" si="846"/>
        <v>#N/A</v>
      </c>
      <c r="T3887" s="14" t="e">
        <f t="shared" si="841"/>
        <v>#N/A</v>
      </c>
      <c r="U3887" s="14" t="e">
        <f t="shared" si="847"/>
        <v>#N/A</v>
      </c>
      <c r="V3887" s="14" t="e">
        <f t="shared" si="842"/>
        <v>#N/A</v>
      </c>
      <c r="W3887" s="14"/>
      <c r="X3887" s="14"/>
      <c r="Y3887" s="18" t="e">
        <f t="shared" si="848"/>
        <v>#N/A</v>
      </c>
      <c r="AE3887" s="18" t="e">
        <f t="shared" si="843"/>
        <v>#N/A</v>
      </c>
      <c r="AF3887" s="18" t="e">
        <f t="shared" si="844"/>
        <v>#N/A</v>
      </c>
      <c r="AG3887" s="18" t="e">
        <f t="shared" si="849"/>
        <v>#DIV/0!</v>
      </c>
      <c r="AH3887" s="18" t="e">
        <f t="shared" si="850"/>
        <v>#N/A</v>
      </c>
      <c r="AJ3887" s="18"/>
      <c r="AK3887" s="18"/>
      <c r="AL3887" s="18"/>
      <c r="AN3887" s="18"/>
      <c r="AO3887" s="18"/>
      <c r="AP3887" s="18"/>
      <c r="AQ3887" s="18"/>
      <c r="AR3887" s="18"/>
      <c r="AS3887" s="18"/>
      <c r="AT3887" s="18"/>
      <c r="AU3887" s="18"/>
      <c r="AV3887" s="18"/>
      <c r="AW3887" s="18"/>
      <c r="AX3887" s="18"/>
      <c r="AY3887" s="18"/>
      <c r="AZ3887" s="18"/>
      <c r="BA3887" s="18"/>
      <c r="BB3887" s="18"/>
      <c r="BC3887" s="18"/>
      <c r="BD3887" s="18"/>
      <c r="BE3887" s="18"/>
      <c r="BF3887" s="18"/>
      <c r="BL3887" s="18" t="e">
        <f t="shared" si="854"/>
        <v>#N/A</v>
      </c>
      <c r="BM3887" s="18" t="e">
        <f t="shared" si="851"/>
        <v>#N/A</v>
      </c>
      <c r="BN3887" s="18" t="e">
        <f t="shared" si="852"/>
        <v>#N/A</v>
      </c>
      <c r="BO3887" s="18" t="e">
        <f t="shared" si="853"/>
        <v>#N/A</v>
      </c>
      <c r="BT3887" s="18"/>
      <c r="BU3887" s="18"/>
      <c r="BV3887" s="18"/>
      <c r="BW3887" s="18"/>
      <c r="BX3887" s="18"/>
    </row>
    <row r="3888" spans="14:76" x14ac:dyDescent="0.25">
      <c r="N3888" s="14" t="e">
        <f>IF(ISNUMBER('Dosimetry Worksheet'!H3898), 'Dosimetry Worksheet'!H3898, NA())</f>
        <v>#N/A</v>
      </c>
      <c r="O3888" s="14" t="e">
        <f>IF(ISNUMBER(N3888), 'Dosimetry Worksheet'!I3898, NA())</f>
        <v>#N/A</v>
      </c>
      <c r="P3888" s="14"/>
      <c r="Q3888" s="14" t="e">
        <f t="shared" si="845"/>
        <v>#N/A</v>
      </c>
      <c r="R3888" s="14" t="e">
        <f t="shared" si="846"/>
        <v>#N/A</v>
      </c>
      <c r="T3888" s="14" t="e">
        <f t="shared" si="841"/>
        <v>#N/A</v>
      </c>
      <c r="U3888" s="14" t="e">
        <f t="shared" si="847"/>
        <v>#N/A</v>
      </c>
      <c r="V3888" s="14" t="e">
        <f t="shared" si="842"/>
        <v>#N/A</v>
      </c>
      <c r="W3888" s="14"/>
      <c r="X3888" s="14"/>
      <c r="Y3888" s="18" t="e">
        <f t="shared" si="848"/>
        <v>#N/A</v>
      </c>
      <c r="AE3888" s="18" t="e">
        <f t="shared" si="843"/>
        <v>#N/A</v>
      </c>
      <c r="AF3888" s="18" t="e">
        <f t="shared" si="844"/>
        <v>#N/A</v>
      </c>
      <c r="AG3888" s="18" t="e">
        <f t="shared" si="849"/>
        <v>#DIV/0!</v>
      </c>
      <c r="AH3888" s="18" t="e">
        <f t="shared" si="850"/>
        <v>#N/A</v>
      </c>
      <c r="AJ3888" s="18"/>
      <c r="AK3888" s="18"/>
      <c r="AL3888" s="18"/>
      <c r="AN3888" s="18"/>
      <c r="AO3888" s="18"/>
      <c r="AP3888" s="18"/>
      <c r="AQ3888" s="18"/>
      <c r="AR3888" s="18"/>
      <c r="AS3888" s="18"/>
      <c r="AT3888" s="18"/>
      <c r="AU3888" s="18"/>
      <c r="AV3888" s="18"/>
      <c r="AW3888" s="18"/>
      <c r="AX3888" s="18"/>
      <c r="AY3888" s="18"/>
      <c r="AZ3888" s="18"/>
      <c r="BA3888" s="18"/>
      <c r="BB3888" s="18"/>
      <c r="BC3888" s="18"/>
      <c r="BD3888" s="18"/>
      <c r="BE3888" s="18"/>
      <c r="BF3888" s="18"/>
      <c r="BL3888" s="18" t="e">
        <f t="shared" si="854"/>
        <v>#N/A</v>
      </c>
      <c r="BM3888" s="18" t="e">
        <f t="shared" si="851"/>
        <v>#N/A</v>
      </c>
      <c r="BN3888" s="18" t="e">
        <f t="shared" si="852"/>
        <v>#N/A</v>
      </c>
      <c r="BO3888" s="18" t="e">
        <f t="shared" si="853"/>
        <v>#N/A</v>
      </c>
      <c r="BT3888" s="18"/>
      <c r="BU3888" s="18"/>
      <c r="BV3888" s="18"/>
      <c r="BW3888" s="18"/>
      <c r="BX3888" s="18"/>
    </row>
    <row r="3889" spans="14:76" x14ac:dyDescent="0.25">
      <c r="N3889" s="14" t="e">
        <f>IF(ISNUMBER('Dosimetry Worksheet'!H3899), 'Dosimetry Worksheet'!H3899, NA())</f>
        <v>#N/A</v>
      </c>
      <c r="O3889" s="14" t="e">
        <f>IF(ISNUMBER(N3889), 'Dosimetry Worksheet'!I3899, NA())</f>
        <v>#N/A</v>
      </c>
      <c r="P3889" s="14"/>
      <c r="Q3889" s="14" t="e">
        <f t="shared" si="845"/>
        <v>#N/A</v>
      </c>
      <c r="R3889" s="14" t="e">
        <f t="shared" si="846"/>
        <v>#N/A</v>
      </c>
      <c r="T3889" s="14" t="e">
        <f t="shared" si="841"/>
        <v>#N/A</v>
      </c>
      <c r="U3889" s="14" t="e">
        <f t="shared" si="847"/>
        <v>#N/A</v>
      </c>
      <c r="V3889" s="14" t="e">
        <f t="shared" si="842"/>
        <v>#N/A</v>
      </c>
      <c r="W3889" s="14"/>
      <c r="X3889" s="14"/>
      <c r="Y3889" s="18" t="e">
        <f t="shared" si="848"/>
        <v>#N/A</v>
      </c>
      <c r="AE3889" s="18" t="e">
        <f t="shared" si="843"/>
        <v>#N/A</v>
      </c>
      <c r="AF3889" s="18" t="e">
        <f t="shared" si="844"/>
        <v>#N/A</v>
      </c>
      <c r="AG3889" s="18" t="e">
        <f t="shared" si="849"/>
        <v>#DIV/0!</v>
      </c>
      <c r="AH3889" s="18" t="e">
        <f t="shared" si="850"/>
        <v>#N/A</v>
      </c>
      <c r="AJ3889" s="18"/>
      <c r="AK3889" s="18"/>
      <c r="AL3889" s="18"/>
      <c r="AN3889" s="18"/>
      <c r="AO3889" s="18"/>
      <c r="AP3889" s="18"/>
      <c r="AQ3889" s="18"/>
      <c r="AR3889" s="18"/>
      <c r="AS3889" s="18"/>
      <c r="AT3889" s="18"/>
      <c r="AU3889" s="18"/>
      <c r="AV3889" s="18"/>
      <c r="AW3889" s="18"/>
      <c r="AX3889" s="18"/>
      <c r="AY3889" s="18"/>
      <c r="AZ3889" s="18"/>
      <c r="BA3889" s="18"/>
      <c r="BB3889" s="18"/>
      <c r="BC3889" s="18"/>
      <c r="BD3889" s="18"/>
      <c r="BE3889" s="18"/>
      <c r="BF3889" s="18"/>
      <c r="BL3889" s="18" t="e">
        <f t="shared" si="854"/>
        <v>#N/A</v>
      </c>
      <c r="BM3889" s="18" t="e">
        <f t="shared" si="851"/>
        <v>#N/A</v>
      </c>
      <c r="BN3889" s="18" t="e">
        <f t="shared" si="852"/>
        <v>#N/A</v>
      </c>
      <c r="BO3889" s="18" t="e">
        <f t="shared" si="853"/>
        <v>#N/A</v>
      </c>
      <c r="BT3889" s="18"/>
      <c r="BU3889" s="18"/>
      <c r="BV3889" s="18"/>
      <c r="BW3889" s="18"/>
      <c r="BX3889" s="18"/>
    </row>
    <row r="3890" spans="14:76" x14ac:dyDescent="0.25">
      <c r="N3890" s="14" t="e">
        <f>IF(ISNUMBER('Dosimetry Worksheet'!H3900), 'Dosimetry Worksheet'!H3900, NA())</f>
        <v>#N/A</v>
      </c>
      <c r="O3890" s="14" t="e">
        <f>IF(ISNUMBER(N3890), 'Dosimetry Worksheet'!I3900, NA())</f>
        <v>#N/A</v>
      </c>
      <c r="P3890" s="14"/>
      <c r="Q3890" s="14" t="e">
        <f t="shared" si="845"/>
        <v>#N/A</v>
      </c>
      <c r="R3890" s="14" t="e">
        <f t="shared" si="846"/>
        <v>#N/A</v>
      </c>
      <c r="T3890" s="14" t="e">
        <f t="shared" si="841"/>
        <v>#N/A</v>
      </c>
      <c r="U3890" s="14" t="e">
        <f t="shared" si="847"/>
        <v>#N/A</v>
      </c>
      <c r="V3890" s="14" t="e">
        <f t="shared" si="842"/>
        <v>#N/A</v>
      </c>
      <c r="W3890" s="14"/>
      <c r="X3890" s="14"/>
      <c r="Y3890" s="18" t="e">
        <f t="shared" si="848"/>
        <v>#N/A</v>
      </c>
      <c r="AE3890" s="18" t="e">
        <f t="shared" si="843"/>
        <v>#N/A</v>
      </c>
      <c r="AF3890" s="18" t="e">
        <f t="shared" si="844"/>
        <v>#N/A</v>
      </c>
      <c r="AG3890" s="18" t="e">
        <f t="shared" si="849"/>
        <v>#DIV/0!</v>
      </c>
      <c r="AH3890" s="18" t="e">
        <f t="shared" si="850"/>
        <v>#N/A</v>
      </c>
      <c r="AJ3890" s="18"/>
      <c r="AK3890" s="18"/>
      <c r="AL3890" s="18"/>
      <c r="AN3890" s="18"/>
      <c r="AO3890" s="18"/>
      <c r="AP3890" s="18"/>
      <c r="AQ3890" s="18"/>
      <c r="AR3890" s="18"/>
      <c r="AS3890" s="18"/>
      <c r="AT3890" s="18"/>
      <c r="AU3890" s="18"/>
      <c r="AV3890" s="18"/>
      <c r="AW3890" s="18"/>
      <c r="AX3890" s="18"/>
      <c r="AY3890" s="18"/>
      <c r="AZ3890" s="18"/>
      <c r="BA3890" s="18"/>
      <c r="BB3890" s="18"/>
      <c r="BC3890" s="18"/>
      <c r="BD3890" s="18"/>
      <c r="BE3890" s="18"/>
      <c r="BF3890" s="18"/>
      <c r="BL3890" s="18" t="e">
        <f t="shared" si="854"/>
        <v>#N/A</v>
      </c>
      <c r="BM3890" s="18" t="e">
        <f t="shared" si="851"/>
        <v>#N/A</v>
      </c>
      <c r="BN3890" s="18" t="e">
        <f t="shared" si="852"/>
        <v>#N/A</v>
      </c>
      <c r="BO3890" s="18" t="e">
        <f t="shared" si="853"/>
        <v>#N/A</v>
      </c>
      <c r="BT3890" s="18"/>
      <c r="BU3890" s="18"/>
      <c r="BV3890" s="18"/>
      <c r="BW3890" s="18"/>
      <c r="BX3890" s="18"/>
    </row>
    <row r="3891" spans="14:76" x14ac:dyDescent="0.25">
      <c r="N3891" s="14" t="e">
        <f>IF(ISNUMBER('Dosimetry Worksheet'!H3901), 'Dosimetry Worksheet'!H3901, NA())</f>
        <v>#N/A</v>
      </c>
      <c r="O3891" s="14" t="e">
        <f>IF(ISNUMBER(N3891), 'Dosimetry Worksheet'!I3901, NA())</f>
        <v>#N/A</v>
      </c>
      <c r="P3891" s="14"/>
      <c r="Q3891" s="14" t="e">
        <f t="shared" si="845"/>
        <v>#N/A</v>
      </c>
      <c r="R3891" s="14" t="e">
        <f t="shared" si="846"/>
        <v>#N/A</v>
      </c>
      <c r="T3891" s="14" t="e">
        <f t="shared" si="841"/>
        <v>#N/A</v>
      </c>
      <c r="U3891" s="14" t="e">
        <f t="shared" si="847"/>
        <v>#N/A</v>
      </c>
      <c r="V3891" s="14" t="e">
        <f t="shared" si="842"/>
        <v>#N/A</v>
      </c>
      <c r="W3891" s="14"/>
      <c r="X3891" s="14"/>
      <c r="Y3891" s="18" t="e">
        <f t="shared" si="848"/>
        <v>#N/A</v>
      </c>
      <c r="AE3891" s="18" t="e">
        <f t="shared" si="843"/>
        <v>#N/A</v>
      </c>
      <c r="AF3891" s="18" t="e">
        <f t="shared" si="844"/>
        <v>#N/A</v>
      </c>
      <c r="AG3891" s="18" t="e">
        <f t="shared" si="849"/>
        <v>#DIV/0!</v>
      </c>
      <c r="AH3891" s="18" t="e">
        <f t="shared" si="850"/>
        <v>#N/A</v>
      </c>
      <c r="AJ3891" s="18"/>
      <c r="AK3891" s="18"/>
      <c r="AL3891" s="18"/>
      <c r="AN3891" s="18"/>
      <c r="AO3891" s="18"/>
      <c r="AP3891" s="18"/>
      <c r="AQ3891" s="18"/>
      <c r="AR3891" s="18"/>
      <c r="AS3891" s="18"/>
      <c r="AT3891" s="18"/>
      <c r="AU3891" s="18"/>
      <c r="AV3891" s="18"/>
      <c r="AW3891" s="18"/>
      <c r="AX3891" s="18"/>
      <c r="AY3891" s="18"/>
      <c r="AZ3891" s="18"/>
      <c r="BA3891" s="18"/>
      <c r="BB3891" s="18"/>
      <c r="BC3891" s="18"/>
      <c r="BD3891" s="18"/>
      <c r="BE3891" s="18"/>
      <c r="BF3891" s="18"/>
      <c r="BL3891" s="18" t="e">
        <f t="shared" si="854"/>
        <v>#N/A</v>
      </c>
      <c r="BM3891" s="18" t="e">
        <f t="shared" si="851"/>
        <v>#N/A</v>
      </c>
      <c r="BN3891" s="18" t="e">
        <f t="shared" si="852"/>
        <v>#N/A</v>
      </c>
      <c r="BO3891" s="18" t="e">
        <f t="shared" si="853"/>
        <v>#N/A</v>
      </c>
      <c r="BT3891" s="18"/>
      <c r="BU3891" s="18"/>
      <c r="BV3891" s="18"/>
      <c r="BW3891" s="18"/>
      <c r="BX3891" s="18"/>
    </row>
    <row r="3892" spans="14:76" x14ac:dyDescent="0.25">
      <c r="N3892" s="14" t="e">
        <f>IF(ISNUMBER('Dosimetry Worksheet'!H3902), 'Dosimetry Worksheet'!H3902, NA())</f>
        <v>#N/A</v>
      </c>
      <c r="O3892" s="14" t="e">
        <f>IF(ISNUMBER(N3892), 'Dosimetry Worksheet'!I3902, NA())</f>
        <v>#N/A</v>
      </c>
      <c r="P3892" s="14"/>
      <c r="Q3892" s="14" t="e">
        <f t="shared" si="845"/>
        <v>#N/A</v>
      </c>
      <c r="R3892" s="14" t="e">
        <f t="shared" si="846"/>
        <v>#N/A</v>
      </c>
      <c r="T3892" s="14" t="e">
        <f t="shared" si="841"/>
        <v>#N/A</v>
      </c>
      <c r="U3892" s="14" t="e">
        <f t="shared" si="847"/>
        <v>#N/A</v>
      </c>
      <c r="V3892" s="14" t="e">
        <f t="shared" si="842"/>
        <v>#N/A</v>
      </c>
      <c r="W3892" s="14"/>
      <c r="X3892" s="14"/>
      <c r="Y3892" s="18" t="e">
        <f t="shared" si="848"/>
        <v>#N/A</v>
      </c>
      <c r="AE3892" s="18" t="e">
        <f t="shared" si="843"/>
        <v>#N/A</v>
      </c>
      <c r="AF3892" s="18" t="e">
        <f t="shared" si="844"/>
        <v>#N/A</v>
      </c>
      <c r="AG3892" s="18" t="e">
        <f t="shared" si="849"/>
        <v>#DIV/0!</v>
      </c>
      <c r="AH3892" s="18" t="e">
        <f t="shared" si="850"/>
        <v>#N/A</v>
      </c>
      <c r="AJ3892" s="18"/>
      <c r="AK3892" s="18"/>
      <c r="AL3892" s="18"/>
      <c r="AN3892" s="18"/>
      <c r="AO3892" s="18"/>
      <c r="AP3892" s="18"/>
      <c r="AQ3892" s="18"/>
      <c r="AR3892" s="18"/>
      <c r="AS3892" s="18"/>
      <c r="AT3892" s="18"/>
      <c r="AU3892" s="18"/>
      <c r="AV3892" s="18"/>
      <c r="AW3892" s="18"/>
      <c r="AX3892" s="18"/>
      <c r="AY3892" s="18"/>
      <c r="AZ3892" s="18"/>
      <c r="BA3892" s="18"/>
      <c r="BB3892" s="18"/>
      <c r="BC3892" s="18"/>
      <c r="BD3892" s="18"/>
      <c r="BE3892" s="18"/>
      <c r="BF3892" s="18"/>
      <c r="BL3892" s="18" t="e">
        <f t="shared" si="854"/>
        <v>#N/A</v>
      </c>
      <c r="BM3892" s="18" t="e">
        <f t="shared" si="851"/>
        <v>#N/A</v>
      </c>
      <c r="BN3892" s="18" t="e">
        <f t="shared" si="852"/>
        <v>#N/A</v>
      </c>
      <c r="BO3892" s="18" t="e">
        <f t="shared" si="853"/>
        <v>#N/A</v>
      </c>
      <c r="BT3892" s="18"/>
      <c r="BU3892" s="18"/>
      <c r="BV3892" s="18"/>
      <c r="BW3892" s="18"/>
      <c r="BX3892" s="18"/>
    </row>
    <row r="3893" spans="14:76" x14ac:dyDescent="0.25">
      <c r="N3893" s="14" t="e">
        <f>IF(ISNUMBER('Dosimetry Worksheet'!H3903), 'Dosimetry Worksheet'!H3903, NA())</f>
        <v>#N/A</v>
      </c>
      <c r="O3893" s="14" t="e">
        <f>IF(ISNUMBER(N3893), 'Dosimetry Worksheet'!I3903, NA())</f>
        <v>#N/A</v>
      </c>
      <c r="P3893" s="14"/>
      <c r="Q3893" s="14" t="e">
        <f t="shared" si="845"/>
        <v>#N/A</v>
      </c>
      <c r="R3893" s="14" t="e">
        <f t="shared" si="846"/>
        <v>#N/A</v>
      </c>
      <c r="T3893" s="14" t="e">
        <f t="shared" si="841"/>
        <v>#N/A</v>
      </c>
      <c r="U3893" s="14" t="e">
        <f t="shared" si="847"/>
        <v>#N/A</v>
      </c>
      <c r="V3893" s="14" t="e">
        <f t="shared" si="842"/>
        <v>#N/A</v>
      </c>
      <c r="W3893" s="14"/>
      <c r="X3893" s="14"/>
      <c r="Y3893" s="18" t="e">
        <f t="shared" si="848"/>
        <v>#N/A</v>
      </c>
      <c r="AE3893" s="18" t="e">
        <f t="shared" si="843"/>
        <v>#N/A</v>
      </c>
      <c r="AF3893" s="18" t="e">
        <f t="shared" si="844"/>
        <v>#N/A</v>
      </c>
      <c r="AG3893" s="18" t="e">
        <f t="shared" si="849"/>
        <v>#DIV/0!</v>
      </c>
      <c r="AH3893" s="18" t="e">
        <f t="shared" si="850"/>
        <v>#N/A</v>
      </c>
      <c r="AJ3893" s="18"/>
      <c r="AK3893" s="18"/>
      <c r="AL3893" s="18"/>
      <c r="AN3893" s="18"/>
      <c r="AO3893" s="18"/>
      <c r="AP3893" s="18"/>
      <c r="AQ3893" s="18"/>
      <c r="AR3893" s="18"/>
      <c r="AS3893" s="18"/>
      <c r="AT3893" s="18"/>
      <c r="AU3893" s="18"/>
      <c r="AV3893" s="18"/>
      <c r="AW3893" s="18"/>
      <c r="AX3893" s="18"/>
      <c r="AY3893" s="18"/>
      <c r="AZ3893" s="18"/>
      <c r="BA3893" s="18"/>
      <c r="BB3893" s="18"/>
      <c r="BC3893" s="18"/>
      <c r="BD3893" s="18"/>
      <c r="BE3893" s="18"/>
      <c r="BF3893" s="18"/>
      <c r="BL3893" s="18" t="e">
        <f t="shared" si="854"/>
        <v>#N/A</v>
      </c>
      <c r="BM3893" s="18" t="e">
        <f t="shared" si="851"/>
        <v>#N/A</v>
      </c>
      <c r="BN3893" s="18" t="e">
        <f t="shared" si="852"/>
        <v>#N/A</v>
      </c>
      <c r="BO3893" s="18" t="e">
        <f t="shared" si="853"/>
        <v>#N/A</v>
      </c>
      <c r="BT3893" s="18"/>
      <c r="BU3893" s="18"/>
      <c r="BV3893" s="18"/>
      <c r="BW3893" s="18"/>
      <c r="BX3893" s="18"/>
    </row>
    <row r="3894" spans="14:76" x14ac:dyDescent="0.25">
      <c r="N3894" s="14" t="e">
        <f>IF(ISNUMBER('Dosimetry Worksheet'!H3904), 'Dosimetry Worksheet'!H3904, NA())</f>
        <v>#N/A</v>
      </c>
      <c r="O3894" s="14" t="e">
        <f>IF(ISNUMBER(N3894), 'Dosimetry Worksheet'!I3904, NA())</f>
        <v>#N/A</v>
      </c>
      <c r="P3894" s="14"/>
      <c r="Q3894" s="14" t="e">
        <f t="shared" si="845"/>
        <v>#N/A</v>
      </c>
      <c r="R3894" s="14" t="e">
        <f t="shared" si="846"/>
        <v>#N/A</v>
      </c>
      <c r="T3894" s="14" t="e">
        <f t="shared" si="841"/>
        <v>#N/A</v>
      </c>
      <c r="U3894" s="14" t="e">
        <f t="shared" si="847"/>
        <v>#N/A</v>
      </c>
      <c r="V3894" s="14" t="e">
        <f t="shared" si="842"/>
        <v>#N/A</v>
      </c>
      <c r="W3894" s="14"/>
      <c r="X3894" s="14"/>
      <c r="Y3894" s="18" t="e">
        <f t="shared" si="848"/>
        <v>#N/A</v>
      </c>
      <c r="AE3894" s="18" t="e">
        <f t="shared" si="843"/>
        <v>#N/A</v>
      </c>
      <c r="AF3894" s="18" t="e">
        <f t="shared" si="844"/>
        <v>#N/A</v>
      </c>
      <c r="AG3894" s="18" t="e">
        <f t="shared" si="849"/>
        <v>#DIV/0!</v>
      </c>
      <c r="AH3894" s="18" t="e">
        <f t="shared" si="850"/>
        <v>#N/A</v>
      </c>
      <c r="AJ3894" s="18"/>
      <c r="AK3894" s="18"/>
      <c r="AL3894" s="18"/>
      <c r="AN3894" s="18"/>
      <c r="AO3894" s="18"/>
      <c r="AP3894" s="18"/>
      <c r="AQ3894" s="18"/>
      <c r="AR3894" s="18"/>
      <c r="AS3894" s="18"/>
      <c r="AT3894" s="18"/>
      <c r="AU3894" s="18"/>
      <c r="AV3894" s="18"/>
      <c r="AW3894" s="18"/>
      <c r="AX3894" s="18"/>
      <c r="AY3894" s="18"/>
      <c r="AZ3894" s="18"/>
      <c r="BA3894" s="18"/>
      <c r="BB3894" s="18"/>
      <c r="BC3894" s="18"/>
      <c r="BD3894" s="18"/>
      <c r="BE3894" s="18"/>
      <c r="BF3894" s="18"/>
      <c r="BL3894" s="18" t="e">
        <f t="shared" si="854"/>
        <v>#N/A</v>
      </c>
      <c r="BM3894" s="18" t="e">
        <f t="shared" si="851"/>
        <v>#N/A</v>
      </c>
      <c r="BN3894" s="18" t="e">
        <f t="shared" si="852"/>
        <v>#N/A</v>
      </c>
      <c r="BO3894" s="18" t="e">
        <f t="shared" si="853"/>
        <v>#N/A</v>
      </c>
      <c r="BT3894" s="18"/>
      <c r="BU3894" s="18"/>
      <c r="BV3894" s="18"/>
      <c r="BW3894" s="18"/>
      <c r="BX3894" s="18"/>
    </row>
    <row r="3895" spans="14:76" x14ac:dyDescent="0.25">
      <c r="N3895" s="14" t="e">
        <f>IF(ISNUMBER('Dosimetry Worksheet'!H3905), 'Dosimetry Worksheet'!H3905, NA())</f>
        <v>#N/A</v>
      </c>
      <c r="O3895" s="14" t="e">
        <f>IF(ISNUMBER(N3895), 'Dosimetry Worksheet'!I3905, NA())</f>
        <v>#N/A</v>
      </c>
      <c r="P3895" s="14"/>
      <c r="Q3895" s="14" t="e">
        <f t="shared" si="845"/>
        <v>#N/A</v>
      </c>
      <c r="R3895" s="14" t="e">
        <f t="shared" si="846"/>
        <v>#N/A</v>
      </c>
      <c r="T3895" s="14" t="e">
        <f t="shared" si="841"/>
        <v>#N/A</v>
      </c>
      <c r="U3895" s="14" t="e">
        <f t="shared" si="847"/>
        <v>#N/A</v>
      </c>
      <c r="V3895" s="14" t="e">
        <f t="shared" si="842"/>
        <v>#N/A</v>
      </c>
      <c r="W3895" s="14"/>
      <c r="X3895" s="14"/>
      <c r="Y3895" s="18" t="e">
        <f t="shared" si="848"/>
        <v>#N/A</v>
      </c>
      <c r="AE3895" s="18" t="e">
        <f t="shared" si="843"/>
        <v>#N/A</v>
      </c>
      <c r="AF3895" s="18" t="e">
        <f t="shared" si="844"/>
        <v>#N/A</v>
      </c>
      <c r="AG3895" s="18" t="e">
        <f t="shared" si="849"/>
        <v>#DIV/0!</v>
      </c>
      <c r="AH3895" s="18" t="e">
        <f t="shared" si="850"/>
        <v>#N/A</v>
      </c>
      <c r="AJ3895" s="18"/>
      <c r="AK3895" s="18"/>
      <c r="AL3895" s="18"/>
      <c r="AN3895" s="18"/>
      <c r="AO3895" s="18"/>
      <c r="AP3895" s="18"/>
      <c r="AQ3895" s="18"/>
      <c r="AR3895" s="18"/>
      <c r="AS3895" s="18"/>
      <c r="AT3895" s="18"/>
      <c r="AU3895" s="18"/>
      <c r="AV3895" s="18"/>
      <c r="AW3895" s="18"/>
      <c r="AX3895" s="18"/>
      <c r="AY3895" s="18"/>
      <c r="AZ3895" s="18"/>
      <c r="BA3895" s="18"/>
      <c r="BB3895" s="18"/>
      <c r="BC3895" s="18"/>
      <c r="BD3895" s="18"/>
      <c r="BE3895" s="18"/>
      <c r="BF3895" s="18"/>
      <c r="BL3895" s="18" t="e">
        <f t="shared" si="854"/>
        <v>#N/A</v>
      </c>
      <c r="BM3895" s="18" t="e">
        <f t="shared" si="851"/>
        <v>#N/A</v>
      </c>
      <c r="BN3895" s="18" t="e">
        <f t="shared" si="852"/>
        <v>#N/A</v>
      </c>
      <c r="BO3895" s="18" t="e">
        <f t="shared" si="853"/>
        <v>#N/A</v>
      </c>
      <c r="BT3895" s="18"/>
      <c r="BU3895" s="18"/>
      <c r="BV3895" s="18"/>
      <c r="BW3895" s="18"/>
      <c r="BX3895" s="18"/>
    </row>
    <row r="3896" spans="14:76" x14ac:dyDescent="0.25">
      <c r="N3896" s="14" t="e">
        <f>IF(ISNUMBER('Dosimetry Worksheet'!H3906), 'Dosimetry Worksheet'!H3906, NA())</f>
        <v>#N/A</v>
      </c>
      <c r="O3896" s="14" t="e">
        <f>IF(ISNUMBER(N3896), 'Dosimetry Worksheet'!I3906, NA())</f>
        <v>#N/A</v>
      </c>
      <c r="P3896" s="14"/>
      <c r="Q3896" s="14" t="e">
        <f t="shared" si="845"/>
        <v>#N/A</v>
      </c>
      <c r="R3896" s="14" t="e">
        <f t="shared" si="846"/>
        <v>#N/A</v>
      </c>
      <c r="T3896" s="14" t="e">
        <f t="shared" si="841"/>
        <v>#N/A</v>
      </c>
      <c r="U3896" s="14" t="e">
        <f t="shared" si="847"/>
        <v>#N/A</v>
      </c>
      <c r="V3896" s="14" t="e">
        <f t="shared" si="842"/>
        <v>#N/A</v>
      </c>
      <c r="W3896" s="14"/>
      <c r="X3896" s="14"/>
      <c r="Y3896" s="18" t="e">
        <f t="shared" si="848"/>
        <v>#N/A</v>
      </c>
      <c r="AE3896" s="18" t="e">
        <f t="shared" si="843"/>
        <v>#N/A</v>
      </c>
      <c r="AF3896" s="18" t="e">
        <f t="shared" si="844"/>
        <v>#N/A</v>
      </c>
      <c r="AG3896" s="18" t="e">
        <f t="shared" si="849"/>
        <v>#DIV/0!</v>
      </c>
      <c r="AH3896" s="18" t="e">
        <f t="shared" si="850"/>
        <v>#N/A</v>
      </c>
      <c r="AJ3896" s="18"/>
      <c r="AK3896" s="18"/>
      <c r="AL3896" s="18"/>
      <c r="AN3896" s="18"/>
      <c r="AO3896" s="18"/>
      <c r="AP3896" s="18"/>
      <c r="AQ3896" s="18"/>
      <c r="AR3896" s="18"/>
      <c r="AS3896" s="18"/>
      <c r="AT3896" s="18"/>
      <c r="AU3896" s="18"/>
      <c r="AV3896" s="18"/>
      <c r="AW3896" s="18"/>
      <c r="AX3896" s="18"/>
      <c r="AY3896" s="18"/>
      <c r="AZ3896" s="18"/>
      <c r="BA3896" s="18"/>
      <c r="BB3896" s="18"/>
      <c r="BC3896" s="18"/>
      <c r="BD3896" s="18"/>
      <c r="BE3896" s="18"/>
      <c r="BF3896" s="18"/>
      <c r="BL3896" s="18" t="e">
        <f t="shared" si="854"/>
        <v>#N/A</v>
      </c>
      <c r="BM3896" s="18" t="e">
        <f t="shared" si="851"/>
        <v>#N/A</v>
      </c>
      <c r="BN3896" s="18" t="e">
        <f t="shared" si="852"/>
        <v>#N/A</v>
      </c>
      <c r="BO3896" s="18" t="e">
        <f t="shared" si="853"/>
        <v>#N/A</v>
      </c>
      <c r="BT3896" s="18"/>
      <c r="BU3896" s="18"/>
      <c r="BV3896" s="18"/>
      <c r="BW3896" s="18"/>
      <c r="BX3896" s="18"/>
    </row>
    <row r="3897" spans="14:76" x14ac:dyDescent="0.25">
      <c r="N3897" s="14" t="e">
        <f>IF(ISNUMBER('Dosimetry Worksheet'!H3907), 'Dosimetry Worksheet'!H3907, NA())</f>
        <v>#N/A</v>
      </c>
      <c r="O3897" s="14" t="e">
        <f>IF(ISNUMBER(N3897), 'Dosimetry Worksheet'!I3907, NA())</f>
        <v>#N/A</v>
      </c>
      <c r="P3897" s="14"/>
      <c r="Q3897" s="14" t="e">
        <f t="shared" si="845"/>
        <v>#N/A</v>
      </c>
      <c r="R3897" s="14" t="e">
        <f t="shared" si="846"/>
        <v>#N/A</v>
      </c>
      <c r="T3897" s="14" t="e">
        <f t="shared" si="841"/>
        <v>#N/A</v>
      </c>
      <c r="U3897" s="14" t="e">
        <f t="shared" si="847"/>
        <v>#N/A</v>
      </c>
      <c r="V3897" s="14" t="e">
        <f t="shared" si="842"/>
        <v>#N/A</v>
      </c>
      <c r="W3897" s="14"/>
      <c r="X3897" s="14"/>
      <c r="Y3897" s="18" t="e">
        <f t="shared" si="848"/>
        <v>#N/A</v>
      </c>
      <c r="AE3897" s="18" t="e">
        <f t="shared" si="843"/>
        <v>#N/A</v>
      </c>
      <c r="AF3897" s="18" t="e">
        <f t="shared" si="844"/>
        <v>#N/A</v>
      </c>
      <c r="AG3897" s="18" t="e">
        <f t="shared" si="849"/>
        <v>#DIV/0!</v>
      </c>
      <c r="AH3897" s="18" t="e">
        <f t="shared" si="850"/>
        <v>#N/A</v>
      </c>
      <c r="AJ3897" s="18"/>
      <c r="AK3897" s="18"/>
      <c r="AL3897" s="18"/>
      <c r="AN3897" s="18"/>
      <c r="AO3897" s="18"/>
      <c r="AP3897" s="18"/>
      <c r="AQ3897" s="18"/>
      <c r="AR3897" s="18"/>
      <c r="AS3897" s="18"/>
      <c r="AT3897" s="18"/>
      <c r="AU3897" s="18"/>
      <c r="AV3897" s="18"/>
      <c r="AW3897" s="18"/>
      <c r="AX3897" s="18"/>
      <c r="AY3897" s="18"/>
      <c r="AZ3897" s="18"/>
      <c r="BA3897" s="18"/>
      <c r="BB3897" s="18"/>
      <c r="BC3897" s="18"/>
      <c r="BD3897" s="18"/>
      <c r="BE3897" s="18"/>
      <c r="BF3897" s="18"/>
      <c r="BL3897" s="18" t="e">
        <f t="shared" si="854"/>
        <v>#N/A</v>
      </c>
      <c r="BM3897" s="18" t="e">
        <f t="shared" si="851"/>
        <v>#N/A</v>
      </c>
      <c r="BN3897" s="18" t="e">
        <f t="shared" si="852"/>
        <v>#N/A</v>
      </c>
      <c r="BO3897" s="18" t="e">
        <f t="shared" si="853"/>
        <v>#N/A</v>
      </c>
      <c r="BT3897" s="18"/>
      <c r="BU3897" s="18"/>
      <c r="BV3897" s="18"/>
      <c r="BW3897" s="18"/>
      <c r="BX3897" s="18"/>
    </row>
    <row r="3898" spans="14:76" x14ac:dyDescent="0.25">
      <c r="N3898" s="14" t="e">
        <f>IF(ISNUMBER('Dosimetry Worksheet'!H3908), 'Dosimetry Worksheet'!H3908, NA())</f>
        <v>#N/A</v>
      </c>
      <c r="O3898" s="14" t="e">
        <f>IF(ISNUMBER(N3898), 'Dosimetry Worksheet'!I3908, NA())</f>
        <v>#N/A</v>
      </c>
      <c r="P3898" s="14"/>
      <c r="Q3898" s="14" t="e">
        <f t="shared" si="845"/>
        <v>#N/A</v>
      </c>
      <c r="R3898" s="14" t="e">
        <f t="shared" si="846"/>
        <v>#N/A</v>
      </c>
      <c r="T3898" s="14" t="e">
        <f t="shared" si="841"/>
        <v>#N/A</v>
      </c>
      <c r="U3898" s="14" t="e">
        <f t="shared" si="847"/>
        <v>#N/A</v>
      </c>
      <c r="V3898" s="14" t="e">
        <f t="shared" si="842"/>
        <v>#N/A</v>
      </c>
      <c r="W3898" s="14"/>
      <c r="X3898" s="14"/>
      <c r="Y3898" s="18" t="e">
        <f t="shared" si="848"/>
        <v>#N/A</v>
      </c>
      <c r="AE3898" s="18" t="e">
        <f t="shared" si="843"/>
        <v>#N/A</v>
      </c>
      <c r="AF3898" s="18" t="e">
        <f t="shared" si="844"/>
        <v>#N/A</v>
      </c>
      <c r="AG3898" s="18" t="e">
        <f t="shared" si="849"/>
        <v>#DIV/0!</v>
      </c>
      <c r="AH3898" s="18" t="e">
        <f t="shared" si="850"/>
        <v>#N/A</v>
      </c>
      <c r="AJ3898" s="18"/>
      <c r="AK3898" s="18"/>
      <c r="AL3898" s="18"/>
      <c r="AN3898" s="18"/>
      <c r="AO3898" s="18"/>
      <c r="AP3898" s="18"/>
      <c r="AQ3898" s="18"/>
      <c r="AR3898" s="18"/>
      <c r="AS3898" s="18"/>
      <c r="AT3898" s="18"/>
      <c r="AU3898" s="18"/>
      <c r="AV3898" s="18"/>
      <c r="AW3898" s="18"/>
      <c r="AX3898" s="18"/>
      <c r="AY3898" s="18"/>
      <c r="AZ3898" s="18"/>
      <c r="BA3898" s="18"/>
      <c r="BB3898" s="18"/>
      <c r="BC3898" s="18"/>
      <c r="BD3898" s="18"/>
      <c r="BE3898" s="18"/>
      <c r="BF3898" s="18"/>
      <c r="BL3898" s="18" t="e">
        <f t="shared" si="854"/>
        <v>#N/A</v>
      </c>
      <c r="BM3898" s="18" t="e">
        <f t="shared" si="851"/>
        <v>#N/A</v>
      </c>
      <c r="BN3898" s="18" t="e">
        <f t="shared" si="852"/>
        <v>#N/A</v>
      </c>
      <c r="BO3898" s="18" t="e">
        <f t="shared" si="853"/>
        <v>#N/A</v>
      </c>
      <c r="BT3898" s="18"/>
      <c r="BU3898" s="18"/>
      <c r="BV3898" s="18"/>
      <c r="BW3898" s="18"/>
      <c r="BX3898" s="18"/>
    </row>
    <row r="3899" spans="14:76" x14ac:dyDescent="0.25">
      <c r="N3899" s="14" t="e">
        <f>IF(ISNUMBER('Dosimetry Worksheet'!H3909), 'Dosimetry Worksheet'!H3909, NA())</f>
        <v>#N/A</v>
      </c>
      <c r="O3899" s="14" t="e">
        <f>IF(ISNUMBER(N3899), 'Dosimetry Worksheet'!I3909, NA())</f>
        <v>#N/A</v>
      </c>
      <c r="P3899" s="14"/>
      <c r="Q3899" s="14" t="e">
        <f t="shared" si="845"/>
        <v>#N/A</v>
      </c>
      <c r="R3899" s="14" t="e">
        <f t="shared" si="846"/>
        <v>#N/A</v>
      </c>
      <c r="T3899" s="14" t="e">
        <f t="shared" si="841"/>
        <v>#N/A</v>
      </c>
      <c r="U3899" s="14" t="e">
        <f t="shared" si="847"/>
        <v>#N/A</v>
      </c>
      <c r="V3899" s="14" t="e">
        <f t="shared" si="842"/>
        <v>#N/A</v>
      </c>
      <c r="W3899" s="14"/>
      <c r="X3899" s="14"/>
      <c r="Y3899" s="18" t="e">
        <f t="shared" si="848"/>
        <v>#N/A</v>
      </c>
      <c r="AE3899" s="18" t="e">
        <f t="shared" si="843"/>
        <v>#N/A</v>
      </c>
      <c r="AF3899" s="18" t="e">
        <f t="shared" si="844"/>
        <v>#N/A</v>
      </c>
      <c r="AG3899" s="18" t="e">
        <f t="shared" si="849"/>
        <v>#DIV/0!</v>
      </c>
      <c r="AH3899" s="18" t="e">
        <f t="shared" si="850"/>
        <v>#N/A</v>
      </c>
      <c r="AJ3899" s="18"/>
      <c r="AK3899" s="18"/>
      <c r="AL3899" s="18"/>
      <c r="AN3899" s="18"/>
      <c r="AO3899" s="18"/>
      <c r="AP3899" s="18"/>
      <c r="AQ3899" s="18"/>
      <c r="AR3899" s="18"/>
      <c r="AS3899" s="18"/>
      <c r="AT3899" s="18"/>
      <c r="AU3899" s="18"/>
      <c r="AV3899" s="18"/>
      <c r="AW3899" s="18"/>
      <c r="AX3899" s="18"/>
      <c r="AY3899" s="18"/>
      <c r="AZ3899" s="18"/>
      <c r="BA3899" s="18"/>
      <c r="BB3899" s="18"/>
      <c r="BC3899" s="18"/>
      <c r="BD3899" s="18"/>
      <c r="BE3899" s="18"/>
      <c r="BF3899" s="18"/>
      <c r="BL3899" s="18" t="e">
        <f t="shared" si="854"/>
        <v>#N/A</v>
      </c>
      <c r="BM3899" s="18" t="e">
        <f t="shared" si="851"/>
        <v>#N/A</v>
      </c>
      <c r="BN3899" s="18" t="e">
        <f t="shared" si="852"/>
        <v>#N/A</v>
      </c>
      <c r="BO3899" s="18" t="e">
        <f t="shared" si="853"/>
        <v>#N/A</v>
      </c>
      <c r="BT3899" s="18"/>
      <c r="BU3899" s="18"/>
      <c r="BV3899" s="18"/>
      <c r="BW3899" s="18"/>
      <c r="BX3899" s="18"/>
    </row>
    <row r="3900" spans="14:76" x14ac:dyDescent="0.25">
      <c r="N3900" s="14" t="e">
        <f>IF(ISNUMBER('Dosimetry Worksheet'!H3910), 'Dosimetry Worksheet'!H3910, NA())</f>
        <v>#N/A</v>
      </c>
      <c r="O3900" s="14" t="e">
        <f>IF(ISNUMBER(N3900), 'Dosimetry Worksheet'!I3910, NA())</f>
        <v>#N/A</v>
      </c>
      <c r="P3900" s="14"/>
      <c r="Q3900" s="14" t="e">
        <f t="shared" si="845"/>
        <v>#N/A</v>
      </c>
      <c r="R3900" s="14" t="e">
        <f t="shared" si="846"/>
        <v>#N/A</v>
      </c>
      <c r="T3900" s="14" t="e">
        <f t="shared" si="841"/>
        <v>#N/A</v>
      </c>
      <c r="U3900" s="14" t="e">
        <f t="shared" si="847"/>
        <v>#N/A</v>
      </c>
      <c r="V3900" s="14" t="e">
        <f t="shared" si="842"/>
        <v>#N/A</v>
      </c>
      <c r="W3900" s="14"/>
      <c r="X3900" s="14"/>
      <c r="Y3900" s="18" t="e">
        <f t="shared" si="848"/>
        <v>#N/A</v>
      </c>
      <c r="AE3900" s="18" t="e">
        <f t="shared" si="843"/>
        <v>#N/A</v>
      </c>
      <c r="AF3900" s="18" t="e">
        <f t="shared" si="844"/>
        <v>#N/A</v>
      </c>
      <c r="AG3900" s="18" t="e">
        <f t="shared" si="849"/>
        <v>#DIV/0!</v>
      </c>
      <c r="AH3900" s="18" t="e">
        <f t="shared" si="850"/>
        <v>#N/A</v>
      </c>
      <c r="AJ3900" s="18"/>
      <c r="AK3900" s="18"/>
      <c r="AL3900" s="18"/>
      <c r="AN3900" s="18"/>
      <c r="AO3900" s="18"/>
      <c r="AP3900" s="18"/>
      <c r="AQ3900" s="18"/>
      <c r="AR3900" s="18"/>
      <c r="AS3900" s="18"/>
      <c r="AT3900" s="18"/>
      <c r="AU3900" s="18"/>
      <c r="AV3900" s="18"/>
      <c r="AW3900" s="18"/>
      <c r="AX3900" s="18"/>
      <c r="AY3900" s="18"/>
      <c r="AZ3900" s="18"/>
      <c r="BA3900" s="18"/>
      <c r="BB3900" s="18"/>
      <c r="BC3900" s="18"/>
      <c r="BD3900" s="18"/>
      <c r="BE3900" s="18"/>
      <c r="BF3900" s="18"/>
      <c r="BL3900" s="18" t="e">
        <f t="shared" si="854"/>
        <v>#N/A</v>
      </c>
      <c r="BM3900" s="18" t="e">
        <f t="shared" si="851"/>
        <v>#N/A</v>
      </c>
      <c r="BN3900" s="18" t="e">
        <f t="shared" si="852"/>
        <v>#N/A</v>
      </c>
      <c r="BO3900" s="18" t="e">
        <f t="shared" si="853"/>
        <v>#N/A</v>
      </c>
      <c r="BT3900" s="18"/>
      <c r="BU3900" s="18"/>
      <c r="BV3900" s="18"/>
      <c r="BW3900" s="18"/>
      <c r="BX3900" s="18"/>
    </row>
    <row r="3901" spans="14:76" x14ac:dyDescent="0.25">
      <c r="N3901" s="14" t="e">
        <f>IF(ISNUMBER('Dosimetry Worksheet'!H3911), 'Dosimetry Worksheet'!H3911, NA())</f>
        <v>#N/A</v>
      </c>
      <c r="O3901" s="14" t="e">
        <f>IF(ISNUMBER(N3901), 'Dosimetry Worksheet'!I3911, NA())</f>
        <v>#N/A</v>
      </c>
      <c r="P3901" s="14"/>
      <c r="Q3901" s="14" t="e">
        <f t="shared" si="845"/>
        <v>#N/A</v>
      </c>
      <c r="R3901" s="14" t="e">
        <f t="shared" si="846"/>
        <v>#N/A</v>
      </c>
      <c r="T3901" s="14" t="e">
        <f t="shared" si="841"/>
        <v>#N/A</v>
      </c>
      <c r="U3901" s="14" t="e">
        <f t="shared" si="847"/>
        <v>#N/A</v>
      </c>
      <c r="V3901" s="14" t="e">
        <f t="shared" si="842"/>
        <v>#N/A</v>
      </c>
      <c r="W3901" s="14"/>
      <c r="X3901" s="14"/>
      <c r="Y3901" s="18" t="e">
        <f t="shared" si="848"/>
        <v>#N/A</v>
      </c>
      <c r="AE3901" s="18" t="e">
        <f t="shared" si="843"/>
        <v>#N/A</v>
      </c>
      <c r="AF3901" s="18" t="e">
        <f t="shared" si="844"/>
        <v>#N/A</v>
      </c>
      <c r="AG3901" s="18" t="e">
        <f t="shared" si="849"/>
        <v>#DIV/0!</v>
      </c>
      <c r="AH3901" s="18" t="e">
        <f t="shared" si="850"/>
        <v>#N/A</v>
      </c>
      <c r="AJ3901" s="18"/>
      <c r="AK3901" s="18"/>
      <c r="AL3901" s="18"/>
      <c r="AN3901" s="18"/>
      <c r="AO3901" s="18"/>
      <c r="AP3901" s="18"/>
      <c r="AQ3901" s="18"/>
      <c r="AR3901" s="18"/>
      <c r="AS3901" s="18"/>
      <c r="AT3901" s="18"/>
      <c r="AU3901" s="18"/>
      <c r="AV3901" s="18"/>
      <c r="AW3901" s="18"/>
      <c r="AX3901" s="18"/>
      <c r="AY3901" s="18"/>
      <c r="AZ3901" s="18"/>
      <c r="BA3901" s="18"/>
      <c r="BB3901" s="18"/>
      <c r="BC3901" s="18"/>
      <c r="BD3901" s="18"/>
      <c r="BE3901" s="18"/>
      <c r="BF3901" s="18"/>
      <c r="BL3901" s="18" t="e">
        <f t="shared" si="854"/>
        <v>#N/A</v>
      </c>
      <c r="BM3901" s="18" t="e">
        <f t="shared" si="851"/>
        <v>#N/A</v>
      </c>
      <c r="BN3901" s="18" t="e">
        <f t="shared" si="852"/>
        <v>#N/A</v>
      </c>
      <c r="BO3901" s="18" t="e">
        <f t="shared" si="853"/>
        <v>#N/A</v>
      </c>
      <c r="BT3901" s="18"/>
      <c r="BU3901" s="18"/>
      <c r="BV3901" s="18"/>
      <c r="BW3901" s="18"/>
      <c r="BX3901" s="18"/>
    </row>
    <row r="3902" spans="14:76" x14ac:dyDescent="0.25">
      <c r="N3902" s="14" t="e">
        <f>IF(ISNUMBER('Dosimetry Worksheet'!H3912), 'Dosimetry Worksheet'!H3912, NA())</f>
        <v>#N/A</v>
      </c>
      <c r="O3902" s="14" t="e">
        <f>IF(ISNUMBER(N3902), 'Dosimetry Worksheet'!I3912, NA())</f>
        <v>#N/A</v>
      </c>
      <c r="P3902" s="14"/>
      <c r="Q3902" s="14" t="e">
        <f t="shared" si="845"/>
        <v>#N/A</v>
      </c>
      <c r="R3902" s="14" t="e">
        <f t="shared" si="846"/>
        <v>#N/A</v>
      </c>
      <c r="T3902" s="14" t="e">
        <f t="shared" si="841"/>
        <v>#N/A</v>
      </c>
      <c r="U3902" s="14" t="e">
        <f t="shared" si="847"/>
        <v>#N/A</v>
      </c>
      <c r="V3902" s="14" t="e">
        <f t="shared" si="842"/>
        <v>#N/A</v>
      </c>
      <c r="W3902" s="14"/>
      <c r="X3902" s="14"/>
      <c r="Y3902" s="18" t="e">
        <f t="shared" si="848"/>
        <v>#N/A</v>
      </c>
      <c r="AE3902" s="18" t="e">
        <f t="shared" si="843"/>
        <v>#N/A</v>
      </c>
      <c r="AF3902" s="18" t="e">
        <f t="shared" si="844"/>
        <v>#N/A</v>
      </c>
      <c r="AG3902" s="18" t="e">
        <f t="shared" si="849"/>
        <v>#DIV/0!</v>
      </c>
      <c r="AH3902" s="18" t="e">
        <f t="shared" si="850"/>
        <v>#N/A</v>
      </c>
      <c r="AJ3902" s="18"/>
      <c r="AK3902" s="18"/>
      <c r="AL3902" s="18"/>
      <c r="AN3902" s="18"/>
      <c r="AO3902" s="18"/>
      <c r="AP3902" s="18"/>
      <c r="AQ3902" s="18"/>
      <c r="AR3902" s="18"/>
      <c r="AS3902" s="18"/>
      <c r="AT3902" s="18"/>
      <c r="AU3902" s="18"/>
      <c r="AV3902" s="18"/>
      <c r="AW3902" s="18"/>
      <c r="AX3902" s="18"/>
      <c r="AY3902" s="18"/>
      <c r="AZ3902" s="18"/>
      <c r="BA3902" s="18"/>
      <c r="BB3902" s="18"/>
      <c r="BC3902" s="18"/>
      <c r="BD3902" s="18"/>
      <c r="BE3902" s="18"/>
      <c r="BF3902" s="18"/>
      <c r="BL3902" s="18" t="e">
        <f t="shared" si="854"/>
        <v>#N/A</v>
      </c>
      <c r="BM3902" s="18" t="e">
        <f t="shared" si="851"/>
        <v>#N/A</v>
      </c>
      <c r="BN3902" s="18" t="e">
        <f t="shared" si="852"/>
        <v>#N/A</v>
      </c>
      <c r="BO3902" s="18" t="e">
        <f t="shared" si="853"/>
        <v>#N/A</v>
      </c>
      <c r="BT3902" s="18"/>
      <c r="BU3902" s="18"/>
      <c r="BV3902" s="18"/>
      <c r="BW3902" s="18"/>
      <c r="BX3902" s="18"/>
    </row>
    <row r="3903" spans="14:76" x14ac:dyDescent="0.25">
      <c r="N3903" s="14" t="e">
        <f>IF(ISNUMBER('Dosimetry Worksheet'!H3913), 'Dosimetry Worksheet'!H3913, NA())</f>
        <v>#N/A</v>
      </c>
      <c r="O3903" s="14" t="e">
        <f>IF(ISNUMBER(N3903), 'Dosimetry Worksheet'!I3913, NA())</f>
        <v>#N/A</v>
      </c>
      <c r="P3903" s="14"/>
      <c r="Q3903" s="14" t="e">
        <f t="shared" si="845"/>
        <v>#N/A</v>
      </c>
      <c r="R3903" s="14" t="e">
        <f t="shared" si="846"/>
        <v>#N/A</v>
      </c>
      <c r="T3903" s="14" t="e">
        <f t="shared" si="841"/>
        <v>#N/A</v>
      </c>
      <c r="U3903" s="14" t="e">
        <f t="shared" si="847"/>
        <v>#N/A</v>
      </c>
      <c r="V3903" s="14" t="e">
        <f t="shared" si="842"/>
        <v>#N/A</v>
      </c>
      <c r="W3903" s="14"/>
      <c r="X3903" s="14"/>
      <c r="Y3903" s="18" t="e">
        <f t="shared" si="848"/>
        <v>#N/A</v>
      </c>
      <c r="AE3903" s="18" t="e">
        <f t="shared" si="843"/>
        <v>#N/A</v>
      </c>
      <c r="AF3903" s="18" t="e">
        <f t="shared" si="844"/>
        <v>#N/A</v>
      </c>
      <c r="AG3903" s="18" t="e">
        <f t="shared" si="849"/>
        <v>#DIV/0!</v>
      </c>
      <c r="AH3903" s="18" t="e">
        <f t="shared" si="850"/>
        <v>#N/A</v>
      </c>
      <c r="AJ3903" s="18"/>
      <c r="AK3903" s="18"/>
      <c r="AL3903" s="18"/>
      <c r="AN3903" s="18"/>
      <c r="AO3903" s="18"/>
      <c r="AP3903" s="18"/>
      <c r="AQ3903" s="18"/>
      <c r="AR3903" s="18"/>
      <c r="AS3903" s="18"/>
      <c r="AT3903" s="18"/>
      <c r="AU3903" s="18"/>
      <c r="AV3903" s="18"/>
      <c r="AW3903" s="18"/>
      <c r="AX3903" s="18"/>
      <c r="AY3903" s="18"/>
      <c r="AZ3903" s="18"/>
      <c r="BA3903" s="18"/>
      <c r="BB3903" s="18"/>
      <c r="BC3903" s="18"/>
      <c r="BD3903" s="18"/>
      <c r="BE3903" s="18"/>
      <c r="BF3903" s="18"/>
      <c r="BL3903" s="18" t="e">
        <f t="shared" si="854"/>
        <v>#N/A</v>
      </c>
      <c r="BM3903" s="18" t="e">
        <f t="shared" si="851"/>
        <v>#N/A</v>
      </c>
      <c r="BN3903" s="18" t="e">
        <f t="shared" si="852"/>
        <v>#N/A</v>
      </c>
      <c r="BO3903" s="18" t="e">
        <f t="shared" si="853"/>
        <v>#N/A</v>
      </c>
      <c r="BT3903" s="18"/>
      <c r="BU3903" s="18"/>
      <c r="BV3903" s="18"/>
      <c r="BW3903" s="18"/>
      <c r="BX3903" s="18"/>
    </row>
    <row r="3904" spans="14:76" x14ac:dyDescent="0.25">
      <c r="N3904" s="14" t="e">
        <f>IF(ISNUMBER('Dosimetry Worksheet'!H3914), 'Dosimetry Worksheet'!H3914, NA())</f>
        <v>#N/A</v>
      </c>
      <c r="O3904" s="14" t="e">
        <f>IF(ISNUMBER(N3904), 'Dosimetry Worksheet'!I3914, NA())</f>
        <v>#N/A</v>
      </c>
      <c r="P3904" s="14"/>
      <c r="Q3904" s="14" t="e">
        <f t="shared" si="845"/>
        <v>#N/A</v>
      </c>
      <c r="R3904" s="14" t="e">
        <f t="shared" si="846"/>
        <v>#N/A</v>
      </c>
      <c r="T3904" s="14" t="e">
        <f t="shared" si="841"/>
        <v>#N/A</v>
      </c>
      <c r="U3904" s="14" t="e">
        <f t="shared" si="847"/>
        <v>#N/A</v>
      </c>
      <c r="V3904" s="14" t="e">
        <f t="shared" si="842"/>
        <v>#N/A</v>
      </c>
      <c r="W3904" s="14"/>
      <c r="X3904" s="14"/>
      <c r="Y3904" s="18" t="e">
        <f t="shared" si="848"/>
        <v>#N/A</v>
      </c>
      <c r="AE3904" s="18" t="e">
        <f t="shared" si="843"/>
        <v>#N/A</v>
      </c>
      <c r="AF3904" s="18" t="e">
        <f t="shared" si="844"/>
        <v>#N/A</v>
      </c>
      <c r="AG3904" s="18" t="e">
        <f t="shared" si="849"/>
        <v>#DIV/0!</v>
      </c>
      <c r="AH3904" s="18" t="e">
        <f t="shared" si="850"/>
        <v>#N/A</v>
      </c>
      <c r="AJ3904" s="18"/>
      <c r="AK3904" s="18"/>
      <c r="AL3904" s="18"/>
      <c r="AN3904" s="18"/>
      <c r="AO3904" s="18"/>
      <c r="AP3904" s="18"/>
      <c r="AQ3904" s="18"/>
      <c r="AR3904" s="18"/>
      <c r="AS3904" s="18"/>
      <c r="AT3904" s="18"/>
      <c r="AU3904" s="18"/>
      <c r="AV3904" s="18"/>
      <c r="AW3904" s="18"/>
      <c r="AX3904" s="18"/>
      <c r="AY3904" s="18"/>
      <c r="AZ3904" s="18"/>
      <c r="BA3904" s="18"/>
      <c r="BB3904" s="18"/>
      <c r="BC3904" s="18"/>
      <c r="BD3904" s="18"/>
      <c r="BE3904" s="18"/>
      <c r="BF3904" s="18"/>
      <c r="BL3904" s="18" t="e">
        <f t="shared" si="854"/>
        <v>#N/A</v>
      </c>
      <c r="BM3904" s="18" t="e">
        <f t="shared" si="851"/>
        <v>#N/A</v>
      </c>
      <c r="BN3904" s="18" t="e">
        <f t="shared" si="852"/>
        <v>#N/A</v>
      </c>
      <c r="BO3904" s="18" t="e">
        <f t="shared" si="853"/>
        <v>#N/A</v>
      </c>
      <c r="BT3904" s="18"/>
      <c r="BU3904" s="18"/>
      <c r="BV3904" s="18"/>
      <c r="BW3904" s="18"/>
      <c r="BX3904" s="18"/>
    </row>
    <row r="3905" spans="14:76" x14ac:dyDescent="0.25">
      <c r="N3905" s="14" t="e">
        <f>IF(ISNUMBER('Dosimetry Worksheet'!H3915), 'Dosimetry Worksheet'!H3915, NA())</f>
        <v>#N/A</v>
      </c>
      <c r="O3905" s="14" t="e">
        <f>IF(ISNUMBER(N3905), 'Dosimetry Worksheet'!I3915, NA())</f>
        <v>#N/A</v>
      </c>
      <c r="P3905" s="14"/>
      <c r="Q3905" s="14" t="e">
        <f t="shared" si="845"/>
        <v>#N/A</v>
      </c>
      <c r="R3905" s="14" t="e">
        <f t="shared" si="846"/>
        <v>#N/A</v>
      </c>
      <c r="T3905" s="14" t="e">
        <f t="shared" si="841"/>
        <v>#N/A</v>
      </c>
      <c r="U3905" s="14" t="e">
        <f t="shared" si="847"/>
        <v>#N/A</v>
      </c>
      <c r="V3905" s="14" t="e">
        <f t="shared" si="842"/>
        <v>#N/A</v>
      </c>
      <c r="W3905" s="14"/>
      <c r="X3905" s="14"/>
      <c r="Y3905" s="18" t="e">
        <f t="shared" si="848"/>
        <v>#N/A</v>
      </c>
      <c r="AE3905" s="18" t="e">
        <f t="shared" si="843"/>
        <v>#N/A</v>
      </c>
      <c r="AF3905" s="18" t="e">
        <f t="shared" si="844"/>
        <v>#N/A</v>
      </c>
      <c r="AG3905" s="18" t="e">
        <f t="shared" si="849"/>
        <v>#DIV/0!</v>
      </c>
      <c r="AH3905" s="18" t="e">
        <f t="shared" si="850"/>
        <v>#N/A</v>
      </c>
      <c r="AJ3905" s="18"/>
      <c r="AK3905" s="18"/>
      <c r="AL3905" s="18"/>
      <c r="AN3905" s="18"/>
      <c r="AO3905" s="18"/>
      <c r="AP3905" s="18"/>
      <c r="AQ3905" s="18"/>
      <c r="AR3905" s="18"/>
      <c r="AS3905" s="18"/>
      <c r="AT3905" s="18"/>
      <c r="AU3905" s="18"/>
      <c r="AV3905" s="18"/>
      <c r="AW3905" s="18"/>
      <c r="AX3905" s="18"/>
      <c r="AY3905" s="18"/>
      <c r="AZ3905" s="18"/>
      <c r="BA3905" s="18"/>
      <c r="BB3905" s="18"/>
      <c r="BC3905" s="18"/>
      <c r="BD3905" s="18"/>
      <c r="BE3905" s="18"/>
      <c r="BF3905" s="18"/>
      <c r="BL3905" s="18" t="e">
        <f t="shared" si="854"/>
        <v>#N/A</v>
      </c>
      <c r="BM3905" s="18" t="e">
        <f t="shared" si="851"/>
        <v>#N/A</v>
      </c>
      <c r="BN3905" s="18" t="e">
        <f t="shared" si="852"/>
        <v>#N/A</v>
      </c>
      <c r="BO3905" s="18" t="e">
        <f t="shared" si="853"/>
        <v>#N/A</v>
      </c>
      <c r="BT3905" s="18"/>
      <c r="BU3905" s="18"/>
      <c r="BV3905" s="18"/>
      <c r="BW3905" s="18"/>
      <c r="BX3905" s="18"/>
    </row>
    <row r="3906" spans="14:76" x14ac:dyDescent="0.25">
      <c r="N3906" s="14" t="e">
        <f>IF(ISNUMBER('Dosimetry Worksheet'!H3916), 'Dosimetry Worksheet'!H3916, NA())</f>
        <v>#N/A</v>
      </c>
      <c r="O3906" s="14" t="e">
        <f>IF(ISNUMBER(N3906), 'Dosimetry Worksheet'!I3916, NA())</f>
        <v>#N/A</v>
      </c>
      <c r="P3906" s="14"/>
      <c r="Q3906" s="14" t="e">
        <f t="shared" si="845"/>
        <v>#N/A</v>
      </c>
      <c r="R3906" s="14" t="e">
        <f t="shared" si="846"/>
        <v>#N/A</v>
      </c>
      <c r="T3906" s="14" t="e">
        <f t="shared" si="841"/>
        <v>#N/A</v>
      </c>
      <c r="U3906" s="14" t="e">
        <f t="shared" si="847"/>
        <v>#N/A</v>
      </c>
      <c r="V3906" s="14" t="e">
        <f t="shared" si="842"/>
        <v>#N/A</v>
      </c>
      <c r="W3906" s="14"/>
      <c r="X3906" s="14"/>
      <c r="Y3906" s="18" t="e">
        <f t="shared" si="848"/>
        <v>#N/A</v>
      </c>
      <c r="AE3906" s="18" t="e">
        <f t="shared" si="843"/>
        <v>#N/A</v>
      </c>
      <c r="AF3906" s="18" t="e">
        <f t="shared" si="844"/>
        <v>#N/A</v>
      </c>
      <c r="AG3906" s="18" t="e">
        <f t="shared" si="849"/>
        <v>#DIV/0!</v>
      </c>
      <c r="AH3906" s="18" t="e">
        <f t="shared" si="850"/>
        <v>#N/A</v>
      </c>
      <c r="AJ3906" s="18"/>
      <c r="AK3906" s="18"/>
      <c r="AL3906" s="18"/>
      <c r="AN3906" s="18"/>
      <c r="AO3906" s="18"/>
      <c r="AP3906" s="18"/>
      <c r="AQ3906" s="18"/>
      <c r="AR3906" s="18"/>
      <c r="AS3906" s="18"/>
      <c r="AT3906" s="18"/>
      <c r="AU3906" s="18"/>
      <c r="AV3906" s="18"/>
      <c r="AW3906" s="18"/>
      <c r="AX3906" s="18"/>
      <c r="AY3906" s="18"/>
      <c r="AZ3906" s="18"/>
      <c r="BA3906" s="18"/>
      <c r="BB3906" s="18"/>
      <c r="BC3906" s="18"/>
      <c r="BD3906" s="18"/>
      <c r="BE3906" s="18"/>
      <c r="BF3906" s="18"/>
      <c r="BL3906" s="18" t="e">
        <f t="shared" si="854"/>
        <v>#N/A</v>
      </c>
      <c r="BM3906" s="18" t="e">
        <f t="shared" si="851"/>
        <v>#N/A</v>
      </c>
      <c r="BN3906" s="18" t="e">
        <f t="shared" si="852"/>
        <v>#N/A</v>
      </c>
      <c r="BO3906" s="18" t="e">
        <f t="shared" si="853"/>
        <v>#N/A</v>
      </c>
      <c r="BT3906" s="18"/>
      <c r="BU3906" s="18"/>
      <c r="BV3906" s="18"/>
      <c r="BW3906" s="18"/>
      <c r="BX3906" s="18"/>
    </row>
    <row r="3907" spans="14:76" x14ac:dyDescent="0.25">
      <c r="N3907" s="14" t="e">
        <f>IF(ISNUMBER('Dosimetry Worksheet'!H3917), 'Dosimetry Worksheet'!H3917, NA())</f>
        <v>#N/A</v>
      </c>
      <c r="O3907" s="14" t="e">
        <f>IF(ISNUMBER(N3907), 'Dosimetry Worksheet'!I3917, NA())</f>
        <v>#N/A</v>
      </c>
      <c r="P3907" s="14"/>
      <c r="Q3907" s="14" t="e">
        <f t="shared" si="845"/>
        <v>#N/A</v>
      </c>
      <c r="R3907" s="14" t="e">
        <f t="shared" si="846"/>
        <v>#N/A</v>
      </c>
      <c r="T3907" s="14" t="e">
        <f t="shared" si="841"/>
        <v>#N/A</v>
      </c>
      <c r="U3907" s="14" t="e">
        <f t="shared" si="847"/>
        <v>#N/A</v>
      </c>
      <c r="V3907" s="14" t="e">
        <f t="shared" si="842"/>
        <v>#N/A</v>
      </c>
      <c r="W3907" s="14"/>
      <c r="X3907" s="14"/>
      <c r="Y3907" s="18" t="e">
        <f t="shared" si="848"/>
        <v>#N/A</v>
      </c>
      <c r="AE3907" s="18" t="e">
        <f t="shared" si="843"/>
        <v>#N/A</v>
      </c>
      <c r="AF3907" s="18" t="e">
        <f t="shared" si="844"/>
        <v>#N/A</v>
      </c>
      <c r="AG3907" s="18" t="e">
        <f t="shared" si="849"/>
        <v>#DIV/0!</v>
      </c>
      <c r="AH3907" s="18" t="e">
        <f t="shared" si="850"/>
        <v>#N/A</v>
      </c>
      <c r="AJ3907" s="18"/>
      <c r="AK3907" s="18"/>
      <c r="AL3907" s="18"/>
      <c r="AN3907" s="18"/>
      <c r="AO3907" s="18"/>
      <c r="AP3907" s="18"/>
      <c r="AQ3907" s="18"/>
      <c r="AR3907" s="18"/>
      <c r="AS3907" s="18"/>
      <c r="AT3907" s="18"/>
      <c r="AU3907" s="18"/>
      <c r="AV3907" s="18"/>
      <c r="AW3907" s="18"/>
      <c r="AX3907" s="18"/>
      <c r="AY3907" s="18"/>
      <c r="AZ3907" s="18"/>
      <c r="BA3907" s="18"/>
      <c r="BB3907" s="18"/>
      <c r="BC3907" s="18"/>
      <c r="BD3907" s="18"/>
      <c r="BE3907" s="18"/>
      <c r="BF3907" s="18"/>
      <c r="BL3907" s="18" t="e">
        <f t="shared" si="854"/>
        <v>#N/A</v>
      </c>
      <c r="BM3907" s="18" t="e">
        <f t="shared" si="851"/>
        <v>#N/A</v>
      </c>
      <c r="BN3907" s="18" t="e">
        <f t="shared" si="852"/>
        <v>#N/A</v>
      </c>
      <c r="BO3907" s="18" t="e">
        <f t="shared" si="853"/>
        <v>#N/A</v>
      </c>
      <c r="BT3907" s="18"/>
      <c r="BU3907" s="18"/>
      <c r="BV3907" s="18"/>
      <c r="BW3907" s="18"/>
      <c r="BX3907" s="18"/>
    </row>
    <row r="3908" spans="14:76" x14ac:dyDescent="0.25">
      <c r="N3908" s="14" t="e">
        <f>IF(ISNUMBER('Dosimetry Worksheet'!H3918), 'Dosimetry Worksheet'!H3918, NA())</f>
        <v>#N/A</v>
      </c>
      <c r="O3908" s="14" t="e">
        <f>IF(ISNUMBER(N3908), 'Dosimetry Worksheet'!I3918, NA())</f>
        <v>#N/A</v>
      </c>
      <c r="P3908" s="14"/>
      <c r="Q3908" s="14" t="e">
        <f t="shared" si="845"/>
        <v>#N/A</v>
      </c>
      <c r="R3908" s="14" t="e">
        <f t="shared" si="846"/>
        <v>#N/A</v>
      </c>
      <c r="T3908" s="14" t="e">
        <f t="shared" si="841"/>
        <v>#N/A</v>
      </c>
      <c r="U3908" s="14" t="e">
        <f t="shared" si="847"/>
        <v>#N/A</v>
      </c>
      <c r="V3908" s="14" t="e">
        <f t="shared" si="842"/>
        <v>#N/A</v>
      </c>
      <c r="W3908" s="14"/>
      <c r="X3908" s="14"/>
      <c r="Y3908" s="18" t="e">
        <f t="shared" si="848"/>
        <v>#N/A</v>
      </c>
      <c r="AE3908" s="18" t="e">
        <f t="shared" si="843"/>
        <v>#N/A</v>
      </c>
      <c r="AF3908" s="18" t="e">
        <f t="shared" si="844"/>
        <v>#N/A</v>
      </c>
      <c r="AG3908" s="18" t="e">
        <f t="shared" si="849"/>
        <v>#DIV/0!</v>
      </c>
      <c r="AH3908" s="18" t="e">
        <f t="shared" si="850"/>
        <v>#N/A</v>
      </c>
      <c r="AJ3908" s="18"/>
      <c r="AK3908" s="18"/>
      <c r="AL3908" s="18"/>
      <c r="AN3908" s="18"/>
      <c r="AO3908" s="18"/>
      <c r="AP3908" s="18"/>
      <c r="AQ3908" s="18"/>
      <c r="AR3908" s="18"/>
      <c r="AS3908" s="18"/>
      <c r="AT3908" s="18"/>
      <c r="AU3908" s="18"/>
      <c r="AV3908" s="18"/>
      <c r="AW3908" s="18"/>
      <c r="AX3908" s="18"/>
      <c r="AY3908" s="18"/>
      <c r="AZ3908" s="18"/>
      <c r="BA3908" s="18"/>
      <c r="BB3908" s="18"/>
      <c r="BC3908" s="18"/>
      <c r="BD3908" s="18"/>
      <c r="BE3908" s="18"/>
      <c r="BF3908" s="18"/>
      <c r="BL3908" s="18" t="e">
        <f t="shared" si="854"/>
        <v>#N/A</v>
      </c>
      <c r="BM3908" s="18" t="e">
        <f t="shared" si="851"/>
        <v>#N/A</v>
      </c>
      <c r="BN3908" s="18" t="e">
        <f t="shared" si="852"/>
        <v>#N/A</v>
      </c>
      <c r="BO3908" s="18" t="e">
        <f t="shared" si="853"/>
        <v>#N/A</v>
      </c>
      <c r="BT3908" s="18"/>
      <c r="BU3908" s="18"/>
      <c r="BV3908" s="18"/>
      <c r="BW3908" s="18"/>
      <c r="BX3908" s="18"/>
    </row>
    <row r="3909" spans="14:76" x14ac:dyDescent="0.25">
      <c r="N3909" s="14" t="e">
        <f>IF(ISNUMBER('Dosimetry Worksheet'!H3919), 'Dosimetry Worksheet'!H3919, NA())</f>
        <v>#N/A</v>
      </c>
      <c r="O3909" s="14" t="e">
        <f>IF(ISNUMBER(N3909), 'Dosimetry Worksheet'!I3919, NA())</f>
        <v>#N/A</v>
      </c>
      <c r="P3909" s="14"/>
      <c r="Q3909" s="14" t="e">
        <f t="shared" si="845"/>
        <v>#N/A</v>
      </c>
      <c r="R3909" s="14" t="e">
        <f t="shared" si="846"/>
        <v>#N/A</v>
      </c>
      <c r="T3909" s="14" t="e">
        <f t="shared" ref="T3909:T3972" si="855">N3909</f>
        <v>#N/A</v>
      </c>
      <c r="U3909" s="14" t="e">
        <f t="shared" si="847"/>
        <v>#N/A</v>
      </c>
      <c r="V3909" s="14" t="e">
        <f t="shared" ref="V3909:V3972" si="856">IF(ISNUMBER(T3909),LOG(R3909,2),NA())</f>
        <v>#N/A</v>
      </c>
      <c r="W3909" s="14"/>
      <c r="X3909" s="14"/>
      <c r="Y3909" s="18" t="e">
        <f t="shared" si="848"/>
        <v>#N/A</v>
      </c>
      <c r="AE3909" s="18" t="e">
        <f t="shared" ref="AE3909:AE3972" si="857">T3909</f>
        <v>#N/A</v>
      </c>
      <c r="AF3909" s="18" t="e">
        <f t="shared" ref="AF3909:AF3972" si="858">R3909</f>
        <v>#N/A</v>
      </c>
      <c r="AG3909" s="18" t="e">
        <f t="shared" si="849"/>
        <v>#DIV/0!</v>
      </c>
      <c r="AH3909" s="18" t="e">
        <f t="shared" si="850"/>
        <v>#N/A</v>
      </c>
      <c r="AJ3909" s="18"/>
      <c r="AK3909" s="18"/>
      <c r="AL3909" s="18"/>
      <c r="AN3909" s="18"/>
      <c r="AO3909" s="18"/>
      <c r="AP3909" s="18"/>
      <c r="AQ3909" s="18"/>
      <c r="AR3909" s="18"/>
      <c r="AS3909" s="18"/>
      <c r="AT3909" s="18"/>
      <c r="AU3909" s="18"/>
      <c r="AV3909" s="18"/>
      <c r="AW3909" s="18"/>
      <c r="AX3909" s="18"/>
      <c r="AY3909" s="18"/>
      <c r="AZ3909" s="18"/>
      <c r="BA3909" s="18"/>
      <c r="BB3909" s="18"/>
      <c r="BC3909" s="18"/>
      <c r="BD3909" s="18"/>
      <c r="BE3909" s="18"/>
      <c r="BF3909" s="18"/>
      <c r="BL3909" s="18" t="e">
        <f t="shared" si="854"/>
        <v>#N/A</v>
      </c>
      <c r="BM3909" s="18" t="e">
        <f t="shared" si="851"/>
        <v>#N/A</v>
      </c>
      <c r="BN3909" s="18" t="e">
        <f t="shared" si="852"/>
        <v>#N/A</v>
      </c>
      <c r="BO3909" s="18" t="e">
        <f t="shared" si="853"/>
        <v>#N/A</v>
      </c>
      <c r="BT3909" s="18"/>
      <c r="BU3909" s="18"/>
      <c r="BV3909" s="18"/>
      <c r="BW3909" s="18"/>
      <c r="BX3909" s="18"/>
    </row>
    <row r="3910" spans="14:76" x14ac:dyDescent="0.25">
      <c r="N3910" s="14" t="e">
        <f>IF(ISNUMBER('Dosimetry Worksheet'!H3920), 'Dosimetry Worksheet'!H3920, NA())</f>
        <v>#N/A</v>
      </c>
      <c r="O3910" s="14" t="e">
        <f>IF(ISNUMBER(N3910), 'Dosimetry Worksheet'!I3920, NA())</f>
        <v>#N/A</v>
      </c>
      <c r="P3910" s="14"/>
      <c r="Q3910" s="14" t="e">
        <f t="shared" ref="Q3910:Q3973" si="859">N3910</f>
        <v>#N/A</v>
      </c>
      <c r="R3910" s="14" t="e">
        <f t="shared" ref="R3910:R3973" si="860">IF(ISNUMBER(N3910),IF(L$5=2,O3910*2^(N3910/$K$5),O3910),NA())</f>
        <v>#N/A</v>
      </c>
      <c r="T3910" s="14" t="e">
        <f t="shared" si="855"/>
        <v>#N/A</v>
      </c>
      <c r="U3910" s="14" t="e">
        <f t="shared" ref="U3910:U3973" si="861">R3910</f>
        <v>#N/A</v>
      </c>
      <c r="V3910" s="14" t="e">
        <f t="shared" si="856"/>
        <v>#N/A</v>
      </c>
      <c r="W3910" s="14"/>
      <c r="X3910" s="14"/>
      <c r="Y3910" s="18" t="e">
        <f t="shared" ref="Y3910:Y3973" si="862">IF(AND(T3910&gt;=W$5,T3910&lt;=X$5),V3910,NA())</f>
        <v>#N/A</v>
      </c>
      <c r="AE3910" s="18" t="e">
        <f t="shared" si="857"/>
        <v>#N/A</v>
      </c>
      <c r="AF3910" s="18" t="e">
        <f t="shared" si="858"/>
        <v>#N/A</v>
      </c>
      <c r="AG3910" s="18" t="e">
        <f t="shared" ref="AG3910:AG3973" si="863">AB$5*2^(-AE3910/AC$5)</f>
        <v>#DIV/0!</v>
      </c>
      <c r="AH3910" s="18" t="e">
        <f t="shared" ref="AH3910:AH3973" si="864">IF(AND(AE3910&gt;=W$5,AE3910&lt;=X$5),AG3910,NA())</f>
        <v>#N/A</v>
      </c>
      <c r="AJ3910" s="18"/>
      <c r="AK3910" s="18"/>
      <c r="AL3910" s="18"/>
      <c r="AN3910" s="18"/>
      <c r="AO3910" s="18"/>
      <c r="AP3910" s="18"/>
      <c r="AQ3910" s="18"/>
      <c r="AR3910" s="18"/>
      <c r="AS3910" s="18"/>
      <c r="AT3910" s="18"/>
      <c r="AU3910" s="18"/>
      <c r="AV3910" s="18"/>
      <c r="AW3910" s="18"/>
      <c r="AX3910" s="18"/>
      <c r="AY3910" s="18"/>
      <c r="AZ3910" s="18"/>
      <c r="BA3910" s="18"/>
      <c r="BB3910" s="18"/>
      <c r="BC3910" s="18"/>
      <c r="BD3910" s="18"/>
      <c r="BE3910" s="18"/>
      <c r="BF3910" s="18"/>
      <c r="BL3910" s="18" t="e">
        <f t="shared" si="854"/>
        <v>#N/A</v>
      </c>
      <c r="BM3910" s="18" t="e">
        <f t="shared" ref="BM3910:BM3973" si="865">$BI$5*2^(-$BL3910/$BJ$5)</f>
        <v>#N/A</v>
      </c>
      <c r="BN3910" s="18" t="e">
        <f t="shared" ref="BN3910:BN3973" si="866">$BI$6*2^(-$BL3910/$BJ$6)</f>
        <v>#N/A</v>
      </c>
      <c r="BO3910" s="18" t="e">
        <f t="shared" ref="BO3910:BO3973" si="867">$BI$7*2^(-$BL3910/$BJ$7)</f>
        <v>#N/A</v>
      </c>
      <c r="BT3910" s="18"/>
      <c r="BU3910" s="18"/>
      <c r="BV3910" s="18"/>
      <c r="BW3910" s="18"/>
      <c r="BX3910" s="18"/>
    </row>
    <row r="3911" spans="14:76" x14ac:dyDescent="0.25">
      <c r="N3911" s="14" t="e">
        <f>IF(ISNUMBER('Dosimetry Worksheet'!H3921), 'Dosimetry Worksheet'!H3921, NA())</f>
        <v>#N/A</v>
      </c>
      <c r="O3911" s="14" t="e">
        <f>IF(ISNUMBER(N3911), 'Dosimetry Worksheet'!I3921, NA())</f>
        <v>#N/A</v>
      </c>
      <c r="P3911" s="14"/>
      <c r="Q3911" s="14" t="e">
        <f t="shared" si="859"/>
        <v>#N/A</v>
      </c>
      <c r="R3911" s="14" t="e">
        <f t="shared" si="860"/>
        <v>#N/A</v>
      </c>
      <c r="T3911" s="14" t="e">
        <f t="shared" si="855"/>
        <v>#N/A</v>
      </c>
      <c r="U3911" s="14" t="e">
        <f t="shared" si="861"/>
        <v>#N/A</v>
      </c>
      <c r="V3911" s="14" t="e">
        <f t="shared" si="856"/>
        <v>#N/A</v>
      </c>
      <c r="W3911" s="14"/>
      <c r="X3911" s="14"/>
      <c r="Y3911" s="18" t="e">
        <f t="shared" si="862"/>
        <v>#N/A</v>
      </c>
      <c r="AE3911" s="18" t="e">
        <f t="shared" si="857"/>
        <v>#N/A</v>
      </c>
      <c r="AF3911" s="18" t="e">
        <f t="shared" si="858"/>
        <v>#N/A</v>
      </c>
      <c r="AG3911" s="18" t="e">
        <f t="shared" si="863"/>
        <v>#DIV/0!</v>
      </c>
      <c r="AH3911" s="18" t="e">
        <f t="shared" si="864"/>
        <v>#N/A</v>
      </c>
      <c r="AJ3911" s="18"/>
      <c r="AK3911" s="18"/>
      <c r="AL3911" s="18"/>
      <c r="AN3911" s="18"/>
      <c r="AO3911" s="18"/>
      <c r="AP3911" s="18"/>
      <c r="AQ3911" s="18"/>
      <c r="AR3911" s="18"/>
      <c r="AS3911" s="18"/>
      <c r="AT3911" s="18"/>
      <c r="AU3911" s="18"/>
      <c r="AV3911" s="18"/>
      <c r="AW3911" s="18"/>
      <c r="AX3911" s="18"/>
      <c r="AY3911" s="18"/>
      <c r="AZ3911" s="18"/>
      <c r="BA3911" s="18"/>
      <c r="BB3911" s="18"/>
      <c r="BC3911" s="18"/>
      <c r="BD3911" s="18"/>
      <c r="BE3911" s="18"/>
      <c r="BF3911" s="18"/>
      <c r="BL3911" s="18" t="e">
        <f t="shared" ref="BL3911:BL3974" si="868">IF(BL3910&lt;$G$5*1.25,BL3910+1,NA())</f>
        <v>#N/A</v>
      </c>
      <c r="BM3911" s="18" t="e">
        <f t="shared" si="865"/>
        <v>#N/A</v>
      </c>
      <c r="BN3911" s="18" t="e">
        <f t="shared" si="866"/>
        <v>#N/A</v>
      </c>
      <c r="BO3911" s="18" t="e">
        <f t="shared" si="867"/>
        <v>#N/A</v>
      </c>
      <c r="BT3911" s="18"/>
      <c r="BU3911" s="18"/>
      <c r="BV3911" s="18"/>
      <c r="BW3911" s="18"/>
      <c r="BX3911" s="18"/>
    </row>
    <row r="3912" spans="14:76" x14ac:dyDescent="0.25">
      <c r="N3912" s="14" t="e">
        <f>IF(ISNUMBER('Dosimetry Worksheet'!H3922), 'Dosimetry Worksheet'!H3922, NA())</f>
        <v>#N/A</v>
      </c>
      <c r="O3912" s="14" t="e">
        <f>IF(ISNUMBER(N3912), 'Dosimetry Worksheet'!I3922, NA())</f>
        <v>#N/A</v>
      </c>
      <c r="P3912" s="14"/>
      <c r="Q3912" s="14" t="e">
        <f t="shared" si="859"/>
        <v>#N/A</v>
      </c>
      <c r="R3912" s="14" t="e">
        <f t="shared" si="860"/>
        <v>#N/A</v>
      </c>
      <c r="T3912" s="14" t="e">
        <f t="shared" si="855"/>
        <v>#N/A</v>
      </c>
      <c r="U3912" s="14" t="e">
        <f t="shared" si="861"/>
        <v>#N/A</v>
      </c>
      <c r="V3912" s="14" t="e">
        <f t="shared" si="856"/>
        <v>#N/A</v>
      </c>
      <c r="W3912" s="14"/>
      <c r="X3912" s="14"/>
      <c r="Y3912" s="18" t="e">
        <f t="shared" si="862"/>
        <v>#N/A</v>
      </c>
      <c r="AE3912" s="18" t="e">
        <f t="shared" si="857"/>
        <v>#N/A</v>
      </c>
      <c r="AF3912" s="18" t="e">
        <f t="shared" si="858"/>
        <v>#N/A</v>
      </c>
      <c r="AG3912" s="18" t="e">
        <f t="shared" si="863"/>
        <v>#DIV/0!</v>
      </c>
      <c r="AH3912" s="18" t="e">
        <f t="shared" si="864"/>
        <v>#N/A</v>
      </c>
      <c r="AJ3912" s="18"/>
      <c r="AK3912" s="18"/>
      <c r="AL3912" s="18"/>
      <c r="AN3912" s="18"/>
      <c r="AO3912" s="18"/>
      <c r="AP3912" s="18"/>
      <c r="AQ3912" s="18"/>
      <c r="AR3912" s="18"/>
      <c r="AS3912" s="18"/>
      <c r="AT3912" s="18"/>
      <c r="AU3912" s="18"/>
      <c r="AV3912" s="18"/>
      <c r="AW3912" s="18"/>
      <c r="AX3912" s="18"/>
      <c r="AY3912" s="18"/>
      <c r="AZ3912" s="18"/>
      <c r="BA3912" s="18"/>
      <c r="BB3912" s="18"/>
      <c r="BC3912" s="18"/>
      <c r="BD3912" s="18"/>
      <c r="BE3912" s="18"/>
      <c r="BF3912" s="18"/>
      <c r="BL3912" s="18" t="e">
        <f t="shared" si="868"/>
        <v>#N/A</v>
      </c>
      <c r="BM3912" s="18" t="e">
        <f t="shared" si="865"/>
        <v>#N/A</v>
      </c>
      <c r="BN3912" s="18" t="e">
        <f t="shared" si="866"/>
        <v>#N/A</v>
      </c>
      <c r="BO3912" s="18" t="e">
        <f t="shared" si="867"/>
        <v>#N/A</v>
      </c>
      <c r="BT3912" s="18"/>
      <c r="BU3912" s="18"/>
      <c r="BV3912" s="18"/>
      <c r="BW3912" s="18"/>
      <c r="BX3912" s="18"/>
    </row>
    <row r="3913" spans="14:76" x14ac:dyDescent="0.25">
      <c r="N3913" s="14" t="e">
        <f>IF(ISNUMBER('Dosimetry Worksheet'!H3923), 'Dosimetry Worksheet'!H3923, NA())</f>
        <v>#N/A</v>
      </c>
      <c r="O3913" s="14" t="e">
        <f>IF(ISNUMBER(N3913), 'Dosimetry Worksheet'!I3923, NA())</f>
        <v>#N/A</v>
      </c>
      <c r="P3913" s="14"/>
      <c r="Q3913" s="14" t="e">
        <f t="shared" si="859"/>
        <v>#N/A</v>
      </c>
      <c r="R3913" s="14" t="e">
        <f t="shared" si="860"/>
        <v>#N/A</v>
      </c>
      <c r="T3913" s="14" t="e">
        <f t="shared" si="855"/>
        <v>#N/A</v>
      </c>
      <c r="U3913" s="14" t="e">
        <f t="shared" si="861"/>
        <v>#N/A</v>
      </c>
      <c r="V3913" s="14" t="e">
        <f t="shared" si="856"/>
        <v>#N/A</v>
      </c>
      <c r="W3913" s="14"/>
      <c r="X3913" s="14"/>
      <c r="Y3913" s="18" t="e">
        <f t="shared" si="862"/>
        <v>#N/A</v>
      </c>
      <c r="AE3913" s="18" t="e">
        <f t="shared" si="857"/>
        <v>#N/A</v>
      </c>
      <c r="AF3913" s="18" t="e">
        <f t="shared" si="858"/>
        <v>#N/A</v>
      </c>
      <c r="AG3913" s="18" t="e">
        <f t="shared" si="863"/>
        <v>#DIV/0!</v>
      </c>
      <c r="AH3913" s="18" t="e">
        <f t="shared" si="864"/>
        <v>#N/A</v>
      </c>
      <c r="AJ3913" s="18"/>
      <c r="AK3913" s="18"/>
      <c r="AL3913" s="18"/>
      <c r="AN3913" s="18"/>
      <c r="AO3913" s="18"/>
      <c r="AP3913" s="18"/>
      <c r="AQ3913" s="18"/>
      <c r="AR3913" s="18"/>
      <c r="AS3913" s="18"/>
      <c r="AT3913" s="18"/>
      <c r="AU3913" s="18"/>
      <c r="AV3913" s="18"/>
      <c r="AW3913" s="18"/>
      <c r="AX3913" s="18"/>
      <c r="AY3913" s="18"/>
      <c r="AZ3913" s="18"/>
      <c r="BA3913" s="18"/>
      <c r="BB3913" s="18"/>
      <c r="BC3913" s="18"/>
      <c r="BD3913" s="18"/>
      <c r="BE3913" s="18"/>
      <c r="BF3913" s="18"/>
      <c r="BL3913" s="18" t="e">
        <f t="shared" si="868"/>
        <v>#N/A</v>
      </c>
      <c r="BM3913" s="18" t="e">
        <f t="shared" si="865"/>
        <v>#N/A</v>
      </c>
      <c r="BN3913" s="18" t="e">
        <f t="shared" si="866"/>
        <v>#N/A</v>
      </c>
      <c r="BO3913" s="18" t="e">
        <f t="shared" si="867"/>
        <v>#N/A</v>
      </c>
      <c r="BT3913" s="18"/>
      <c r="BU3913" s="18"/>
      <c r="BV3913" s="18"/>
      <c r="BW3913" s="18"/>
      <c r="BX3913" s="18"/>
    </row>
    <row r="3914" spans="14:76" x14ac:dyDescent="0.25">
      <c r="N3914" s="14" t="e">
        <f>IF(ISNUMBER('Dosimetry Worksheet'!H3924), 'Dosimetry Worksheet'!H3924, NA())</f>
        <v>#N/A</v>
      </c>
      <c r="O3914" s="14" t="e">
        <f>IF(ISNUMBER(N3914), 'Dosimetry Worksheet'!I3924, NA())</f>
        <v>#N/A</v>
      </c>
      <c r="P3914" s="14"/>
      <c r="Q3914" s="14" t="e">
        <f t="shared" si="859"/>
        <v>#N/A</v>
      </c>
      <c r="R3914" s="14" t="e">
        <f t="shared" si="860"/>
        <v>#N/A</v>
      </c>
      <c r="T3914" s="14" t="e">
        <f t="shared" si="855"/>
        <v>#N/A</v>
      </c>
      <c r="U3914" s="14" t="e">
        <f t="shared" si="861"/>
        <v>#N/A</v>
      </c>
      <c r="V3914" s="14" t="e">
        <f t="shared" si="856"/>
        <v>#N/A</v>
      </c>
      <c r="W3914" s="14"/>
      <c r="X3914" s="14"/>
      <c r="Y3914" s="18" t="e">
        <f t="shared" si="862"/>
        <v>#N/A</v>
      </c>
      <c r="AE3914" s="18" t="e">
        <f t="shared" si="857"/>
        <v>#N/A</v>
      </c>
      <c r="AF3914" s="18" t="e">
        <f t="shared" si="858"/>
        <v>#N/A</v>
      </c>
      <c r="AG3914" s="18" t="e">
        <f t="shared" si="863"/>
        <v>#DIV/0!</v>
      </c>
      <c r="AH3914" s="18" t="e">
        <f t="shared" si="864"/>
        <v>#N/A</v>
      </c>
      <c r="AJ3914" s="18"/>
      <c r="AK3914" s="18"/>
      <c r="AL3914" s="18"/>
      <c r="AN3914" s="18"/>
      <c r="AO3914" s="18"/>
      <c r="AP3914" s="18"/>
      <c r="AQ3914" s="18"/>
      <c r="AR3914" s="18"/>
      <c r="AS3914" s="18"/>
      <c r="AT3914" s="18"/>
      <c r="AU3914" s="18"/>
      <c r="AV3914" s="18"/>
      <c r="AW3914" s="18"/>
      <c r="AX3914" s="18"/>
      <c r="AY3914" s="18"/>
      <c r="AZ3914" s="18"/>
      <c r="BA3914" s="18"/>
      <c r="BB3914" s="18"/>
      <c r="BC3914" s="18"/>
      <c r="BD3914" s="18"/>
      <c r="BE3914" s="18"/>
      <c r="BF3914" s="18"/>
      <c r="BL3914" s="18" t="e">
        <f t="shared" si="868"/>
        <v>#N/A</v>
      </c>
      <c r="BM3914" s="18" t="e">
        <f t="shared" si="865"/>
        <v>#N/A</v>
      </c>
      <c r="BN3914" s="18" t="e">
        <f t="shared" si="866"/>
        <v>#N/A</v>
      </c>
      <c r="BO3914" s="18" t="e">
        <f t="shared" si="867"/>
        <v>#N/A</v>
      </c>
      <c r="BT3914" s="18"/>
      <c r="BU3914" s="18"/>
      <c r="BV3914" s="18"/>
      <c r="BW3914" s="18"/>
      <c r="BX3914" s="18"/>
    </row>
    <row r="3915" spans="14:76" x14ac:dyDescent="0.25">
      <c r="N3915" s="14" t="e">
        <f>IF(ISNUMBER('Dosimetry Worksheet'!H3925), 'Dosimetry Worksheet'!H3925, NA())</f>
        <v>#N/A</v>
      </c>
      <c r="O3915" s="14" t="e">
        <f>IF(ISNUMBER(N3915), 'Dosimetry Worksheet'!I3925, NA())</f>
        <v>#N/A</v>
      </c>
      <c r="P3915" s="14"/>
      <c r="Q3915" s="14" t="e">
        <f t="shared" si="859"/>
        <v>#N/A</v>
      </c>
      <c r="R3915" s="14" t="e">
        <f t="shared" si="860"/>
        <v>#N/A</v>
      </c>
      <c r="T3915" s="14" t="e">
        <f t="shared" si="855"/>
        <v>#N/A</v>
      </c>
      <c r="U3915" s="14" t="e">
        <f t="shared" si="861"/>
        <v>#N/A</v>
      </c>
      <c r="V3915" s="14" t="e">
        <f t="shared" si="856"/>
        <v>#N/A</v>
      </c>
      <c r="W3915" s="14"/>
      <c r="X3915" s="14"/>
      <c r="Y3915" s="18" t="e">
        <f t="shared" si="862"/>
        <v>#N/A</v>
      </c>
      <c r="AE3915" s="18" t="e">
        <f t="shared" si="857"/>
        <v>#N/A</v>
      </c>
      <c r="AF3915" s="18" t="e">
        <f t="shared" si="858"/>
        <v>#N/A</v>
      </c>
      <c r="AG3915" s="18" t="e">
        <f t="shared" si="863"/>
        <v>#DIV/0!</v>
      </c>
      <c r="AH3915" s="18" t="e">
        <f t="shared" si="864"/>
        <v>#N/A</v>
      </c>
      <c r="AJ3915" s="18"/>
      <c r="AK3915" s="18"/>
      <c r="AL3915" s="18"/>
      <c r="AN3915" s="18"/>
      <c r="AO3915" s="18"/>
      <c r="AP3915" s="18"/>
      <c r="AQ3915" s="18"/>
      <c r="AR3915" s="18"/>
      <c r="AS3915" s="18"/>
      <c r="AT3915" s="18"/>
      <c r="AU3915" s="18"/>
      <c r="AV3915" s="18"/>
      <c r="AW3915" s="18"/>
      <c r="AX3915" s="18"/>
      <c r="AY3915" s="18"/>
      <c r="AZ3915" s="18"/>
      <c r="BA3915" s="18"/>
      <c r="BB3915" s="18"/>
      <c r="BC3915" s="18"/>
      <c r="BD3915" s="18"/>
      <c r="BE3915" s="18"/>
      <c r="BF3915" s="18"/>
      <c r="BL3915" s="18" t="e">
        <f t="shared" si="868"/>
        <v>#N/A</v>
      </c>
      <c r="BM3915" s="18" t="e">
        <f t="shared" si="865"/>
        <v>#N/A</v>
      </c>
      <c r="BN3915" s="18" t="e">
        <f t="shared" si="866"/>
        <v>#N/A</v>
      </c>
      <c r="BO3915" s="18" t="e">
        <f t="shared" si="867"/>
        <v>#N/A</v>
      </c>
      <c r="BT3915" s="18"/>
      <c r="BU3915" s="18"/>
      <c r="BV3915" s="18"/>
      <c r="BW3915" s="18"/>
      <c r="BX3915" s="18"/>
    </row>
    <row r="3916" spans="14:76" x14ac:dyDescent="0.25">
      <c r="N3916" s="14" t="e">
        <f>IF(ISNUMBER('Dosimetry Worksheet'!H3926), 'Dosimetry Worksheet'!H3926, NA())</f>
        <v>#N/A</v>
      </c>
      <c r="O3916" s="14" t="e">
        <f>IF(ISNUMBER(N3916), 'Dosimetry Worksheet'!I3926, NA())</f>
        <v>#N/A</v>
      </c>
      <c r="P3916" s="14"/>
      <c r="Q3916" s="14" t="e">
        <f t="shared" si="859"/>
        <v>#N/A</v>
      </c>
      <c r="R3916" s="14" t="e">
        <f t="shared" si="860"/>
        <v>#N/A</v>
      </c>
      <c r="T3916" s="14" t="e">
        <f t="shared" si="855"/>
        <v>#N/A</v>
      </c>
      <c r="U3916" s="14" t="e">
        <f t="shared" si="861"/>
        <v>#N/A</v>
      </c>
      <c r="V3916" s="14" t="e">
        <f t="shared" si="856"/>
        <v>#N/A</v>
      </c>
      <c r="W3916" s="14"/>
      <c r="X3916" s="14"/>
      <c r="Y3916" s="18" t="e">
        <f t="shared" si="862"/>
        <v>#N/A</v>
      </c>
      <c r="AE3916" s="18" t="e">
        <f t="shared" si="857"/>
        <v>#N/A</v>
      </c>
      <c r="AF3916" s="18" t="e">
        <f t="shared" si="858"/>
        <v>#N/A</v>
      </c>
      <c r="AG3916" s="18" t="e">
        <f t="shared" si="863"/>
        <v>#DIV/0!</v>
      </c>
      <c r="AH3916" s="18" t="e">
        <f t="shared" si="864"/>
        <v>#N/A</v>
      </c>
      <c r="AJ3916" s="18"/>
      <c r="AK3916" s="18"/>
      <c r="AL3916" s="18"/>
      <c r="AN3916" s="18"/>
      <c r="AO3916" s="18"/>
      <c r="AP3916" s="18"/>
      <c r="AQ3916" s="18"/>
      <c r="AR3916" s="18"/>
      <c r="AS3916" s="18"/>
      <c r="AT3916" s="18"/>
      <c r="AU3916" s="18"/>
      <c r="AV3916" s="18"/>
      <c r="AW3916" s="18"/>
      <c r="AX3916" s="18"/>
      <c r="AY3916" s="18"/>
      <c r="AZ3916" s="18"/>
      <c r="BA3916" s="18"/>
      <c r="BB3916" s="18"/>
      <c r="BC3916" s="18"/>
      <c r="BD3916" s="18"/>
      <c r="BE3916" s="18"/>
      <c r="BF3916" s="18"/>
      <c r="BL3916" s="18" t="e">
        <f t="shared" si="868"/>
        <v>#N/A</v>
      </c>
      <c r="BM3916" s="18" t="e">
        <f t="shared" si="865"/>
        <v>#N/A</v>
      </c>
      <c r="BN3916" s="18" t="e">
        <f t="shared" si="866"/>
        <v>#N/A</v>
      </c>
      <c r="BO3916" s="18" t="e">
        <f t="shared" si="867"/>
        <v>#N/A</v>
      </c>
      <c r="BT3916" s="18"/>
      <c r="BU3916" s="18"/>
      <c r="BV3916" s="18"/>
      <c r="BW3916" s="18"/>
      <c r="BX3916" s="18"/>
    </row>
    <row r="3917" spans="14:76" x14ac:dyDescent="0.25">
      <c r="N3917" s="14" t="e">
        <f>IF(ISNUMBER('Dosimetry Worksheet'!H3927), 'Dosimetry Worksheet'!H3927, NA())</f>
        <v>#N/A</v>
      </c>
      <c r="O3917" s="14" t="e">
        <f>IF(ISNUMBER(N3917), 'Dosimetry Worksheet'!I3927, NA())</f>
        <v>#N/A</v>
      </c>
      <c r="P3917" s="14"/>
      <c r="Q3917" s="14" t="e">
        <f t="shared" si="859"/>
        <v>#N/A</v>
      </c>
      <c r="R3917" s="14" t="e">
        <f t="shared" si="860"/>
        <v>#N/A</v>
      </c>
      <c r="T3917" s="14" t="e">
        <f t="shared" si="855"/>
        <v>#N/A</v>
      </c>
      <c r="U3917" s="14" t="e">
        <f t="shared" si="861"/>
        <v>#N/A</v>
      </c>
      <c r="V3917" s="14" t="e">
        <f t="shared" si="856"/>
        <v>#N/A</v>
      </c>
      <c r="W3917" s="14"/>
      <c r="X3917" s="14"/>
      <c r="Y3917" s="18" t="e">
        <f t="shared" si="862"/>
        <v>#N/A</v>
      </c>
      <c r="AE3917" s="18" t="e">
        <f t="shared" si="857"/>
        <v>#N/A</v>
      </c>
      <c r="AF3917" s="18" t="e">
        <f t="shared" si="858"/>
        <v>#N/A</v>
      </c>
      <c r="AG3917" s="18" t="e">
        <f t="shared" si="863"/>
        <v>#DIV/0!</v>
      </c>
      <c r="AH3917" s="18" t="e">
        <f t="shared" si="864"/>
        <v>#N/A</v>
      </c>
      <c r="AJ3917" s="18"/>
      <c r="AK3917" s="18"/>
      <c r="AL3917" s="18"/>
      <c r="AN3917" s="18"/>
      <c r="AO3917" s="18"/>
      <c r="AP3917" s="18"/>
      <c r="AQ3917" s="18"/>
      <c r="AR3917" s="18"/>
      <c r="AS3917" s="18"/>
      <c r="AT3917" s="18"/>
      <c r="AU3917" s="18"/>
      <c r="AV3917" s="18"/>
      <c r="AW3917" s="18"/>
      <c r="AX3917" s="18"/>
      <c r="AY3917" s="18"/>
      <c r="AZ3917" s="18"/>
      <c r="BA3917" s="18"/>
      <c r="BB3917" s="18"/>
      <c r="BC3917" s="18"/>
      <c r="BD3917" s="18"/>
      <c r="BE3917" s="18"/>
      <c r="BF3917" s="18"/>
      <c r="BL3917" s="18" t="e">
        <f t="shared" si="868"/>
        <v>#N/A</v>
      </c>
      <c r="BM3917" s="18" t="e">
        <f t="shared" si="865"/>
        <v>#N/A</v>
      </c>
      <c r="BN3917" s="18" t="e">
        <f t="shared" si="866"/>
        <v>#N/A</v>
      </c>
      <c r="BO3917" s="18" t="e">
        <f t="shared" si="867"/>
        <v>#N/A</v>
      </c>
      <c r="BT3917" s="18"/>
      <c r="BU3917" s="18"/>
      <c r="BV3917" s="18"/>
      <c r="BW3917" s="18"/>
      <c r="BX3917" s="18"/>
    </row>
    <row r="3918" spans="14:76" x14ac:dyDescent="0.25">
      <c r="N3918" s="14" t="e">
        <f>IF(ISNUMBER('Dosimetry Worksheet'!H3928), 'Dosimetry Worksheet'!H3928, NA())</f>
        <v>#N/A</v>
      </c>
      <c r="O3918" s="14" t="e">
        <f>IF(ISNUMBER(N3918), 'Dosimetry Worksheet'!I3928, NA())</f>
        <v>#N/A</v>
      </c>
      <c r="P3918" s="14"/>
      <c r="Q3918" s="14" t="e">
        <f t="shared" si="859"/>
        <v>#N/A</v>
      </c>
      <c r="R3918" s="14" t="e">
        <f t="shared" si="860"/>
        <v>#N/A</v>
      </c>
      <c r="T3918" s="14" t="e">
        <f t="shared" si="855"/>
        <v>#N/A</v>
      </c>
      <c r="U3918" s="14" t="e">
        <f t="shared" si="861"/>
        <v>#N/A</v>
      </c>
      <c r="V3918" s="14" t="e">
        <f t="shared" si="856"/>
        <v>#N/A</v>
      </c>
      <c r="W3918" s="14"/>
      <c r="X3918" s="14"/>
      <c r="Y3918" s="18" t="e">
        <f t="shared" si="862"/>
        <v>#N/A</v>
      </c>
      <c r="AE3918" s="18" t="e">
        <f t="shared" si="857"/>
        <v>#N/A</v>
      </c>
      <c r="AF3918" s="18" t="e">
        <f t="shared" si="858"/>
        <v>#N/A</v>
      </c>
      <c r="AG3918" s="18" t="e">
        <f t="shared" si="863"/>
        <v>#DIV/0!</v>
      </c>
      <c r="AH3918" s="18" t="e">
        <f t="shared" si="864"/>
        <v>#N/A</v>
      </c>
      <c r="AJ3918" s="18"/>
      <c r="AK3918" s="18"/>
      <c r="AL3918" s="18"/>
      <c r="AN3918" s="18"/>
      <c r="AO3918" s="18"/>
      <c r="AP3918" s="18"/>
      <c r="AQ3918" s="18"/>
      <c r="AR3918" s="18"/>
      <c r="AS3918" s="18"/>
      <c r="AT3918" s="18"/>
      <c r="AU3918" s="18"/>
      <c r="AV3918" s="18"/>
      <c r="AW3918" s="18"/>
      <c r="AX3918" s="18"/>
      <c r="AY3918" s="18"/>
      <c r="AZ3918" s="18"/>
      <c r="BA3918" s="18"/>
      <c r="BB3918" s="18"/>
      <c r="BC3918" s="18"/>
      <c r="BD3918" s="18"/>
      <c r="BE3918" s="18"/>
      <c r="BF3918" s="18"/>
      <c r="BL3918" s="18" t="e">
        <f t="shared" si="868"/>
        <v>#N/A</v>
      </c>
      <c r="BM3918" s="18" t="e">
        <f t="shared" si="865"/>
        <v>#N/A</v>
      </c>
      <c r="BN3918" s="18" t="e">
        <f t="shared" si="866"/>
        <v>#N/A</v>
      </c>
      <c r="BO3918" s="18" t="e">
        <f t="shared" si="867"/>
        <v>#N/A</v>
      </c>
      <c r="BT3918" s="18"/>
      <c r="BU3918" s="18"/>
      <c r="BV3918" s="18"/>
      <c r="BW3918" s="18"/>
      <c r="BX3918" s="18"/>
    </row>
    <row r="3919" spans="14:76" x14ac:dyDescent="0.25">
      <c r="N3919" s="14" t="e">
        <f>IF(ISNUMBER('Dosimetry Worksheet'!H3929), 'Dosimetry Worksheet'!H3929, NA())</f>
        <v>#N/A</v>
      </c>
      <c r="O3919" s="14" t="e">
        <f>IF(ISNUMBER(N3919), 'Dosimetry Worksheet'!I3929, NA())</f>
        <v>#N/A</v>
      </c>
      <c r="P3919" s="14"/>
      <c r="Q3919" s="14" t="e">
        <f t="shared" si="859"/>
        <v>#N/A</v>
      </c>
      <c r="R3919" s="14" t="e">
        <f t="shared" si="860"/>
        <v>#N/A</v>
      </c>
      <c r="T3919" s="14" t="e">
        <f t="shared" si="855"/>
        <v>#N/A</v>
      </c>
      <c r="U3919" s="14" t="e">
        <f t="shared" si="861"/>
        <v>#N/A</v>
      </c>
      <c r="V3919" s="14" t="e">
        <f t="shared" si="856"/>
        <v>#N/A</v>
      </c>
      <c r="W3919" s="14"/>
      <c r="X3919" s="14"/>
      <c r="Y3919" s="18" t="e">
        <f t="shared" si="862"/>
        <v>#N/A</v>
      </c>
      <c r="AE3919" s="18" t="e">
        <f t="shared" si="857"/>
        <v>#N/A</v>
      </c>
      <c r="AF3919" s="18" t="e">
        <f t="shared" si="858"/>
        <v>#N/A</v>
      </c>
      <c r="AG3919" s="18" t="e">
        <f t="shared" si="863"/>
        <v>#DIV/0!</v>
      </c>
      <c r="AH3919" s="18" t="e">
        <f t="shared" si="864"/>
        <v>#N/A</v>
      </c>
      <c r="AJ3919" s="18"/>
      <c r="AK3919" s="18"/>
      <c r="AL3919" s="18"/>
      <c r="AN3919" s="18"/>
      <c r="AO3919" s="18"/>
      <c r="AP3919" s="18"/>
      <c r="AQ3919" s="18"/>
      <c r="AR3919" s="18"/>
      <c r="AS3919" s="18"/>
      <c r="AT3919" s="18"/>
      <c r="AU3919" s="18"/>
      <c r="AV3919" s="18"/>
      <c r="AW3919" s="18"/>
      <c r="AX3919" s="18"/>
      <c r="AY3919" s="18"/>
      <c r="AZ3919" s="18"/>
      <c r="BA3919" s="18"/>
      <c r="BB3919" s="18"/>
      <c r="BC3919" s="18"/>
      <c r="BD3919" s="18"/>
      <c r="BE3919" s="18"/>
      <c r="BF3919" s="18"/>
      <c r="BL3919" s="18" t="e">
        <f t="shared" si="868"/>
        <v>#N/A</v>
      </c>
      <c r="BM3919" s="18" t="e">
        <f t="shared" si="865"/>
        <v>#N/A</v>
      </c>
      <c r="BN3919" s="18" t="e">
        <f t="shared" si="866"/>
        <v>#N/A</v>
      </c>
      <c r="BO3919" s="18" t="e">
        <f t="shared" si="867"/>
        <v>#N/A</v>
      </c>
      <c r="BT3919" s="18"/>
      <c r="BU3919" s="18"/>
      <c r="BV3919" s="18"/>
      <c r="BW3919" s="18"/>
      <c r="BX3919" s="18"/>
    </row>
    <row r="3920" spans="14:76" x14ac:dyDescent="0.25">
      <c r="N3920" s="14" t="e">
        <f>IF(ISNUMBER('Dosimetry Worksheet'!H3930), 'Dosimetry Worksheet'!H3930, NA())</f>
        <v>#N/A</v>
      </c>
      <c r="O3920" s="14" t="e">
        <f>IF(ISNUMBER(N3920), 'Dosimetry Worksheet'!I3930, NA())</f>
        <v>#N/A</v>
      </c>
      <c r="P3920" s="14"/>
      <c r="Q3920" s="14" t="e">
        <f t="shared" si="859"/>
        <v>#N/A</v>
      </c>
      <c r="R3920" s="14" t="e">
        <f t="shared" si="860"/>
        <v>#N/A</v>
      </c>
      <c r="T3920" s="14" t="e">
        <f t="shared" si="855"/>
        <v>#N/A</v>
      </c>
      <c r="U3920" s="14" t="e">
        <f t="shared" si="861"/>
        <v>#N/A</v>
      </c>
      <c r="V3920" s="14" t="e">
        <f t="shared" si="856"/>
        <v>#N/A</v>
      </c>
      <c r="W3920" s="14"/>
      <c r="X3920" s="14"/>
      <c r="Y3920" s="18" t="e">
        <f t="shared" si="862"/>
        <v>#N/A</v>
      </c>
      <c r="AE3920" s="18" t="e">
        <f t="shared" si="857"/>
        <v>#N/A</v>
      </c>
      <c r="AF3920" s="18" t="e">
        <f t="shared" si="858"/>
        <v>#N/A</v>
      </c>
      <c r="AG3920" s="18" t="e">
        <f t="shared" si="863"/>
        <v>#DIV/0!</v>
      </c>
      <c r="AH3920" s="18" t="e">
        <f t="shared" si="864"/>
        <v>#N/A</v>
      </c>
      <c r="AJ3920" s="18"/>
      <c r="AK3920" s="18"/>
      <c r="AL3920" s="18"/>
      <c r="AN3920" s="18"/>
      <c r="AO3920" s="18"/>
      <c r="AP3920" s="18"/>
      <c r="AQ3920" s="18"/>
      <c r="AR3920" s="18"/>
      <c r="AS3920" s="18"/>
      <c r="AT3920" s="18"/>
      <c r="AU3920" s="18"/>
      <c r="AV3920" s="18"/>
      <c r="AW3920" s="18"/>
      <c r="AX3920" s="18"/>
      <c r="AY3920" s="18"/>
      <c r="AZ3920" s="18"/>
      <c r="BA3920" s="18"/>
      <c r="BB3920" s="18"/>
      <c r="BC3920" s="18"/>
      <c r="BD3920" s="18"/>
      <c r="BE3920" s="18"/>
      <c r="BF3920" s="18"/>
      <c r="BL3920" s="18" t="e">
        <f t="shared" si="868"/>
        <v>#N/A</v>
      </c>
      <c r="BM3920" s="18" t="e">
        <f t="shared" si="865"/>
        <v>#N/A</v>
      </c>
      <c r="BN3920" s="18" t="e">
        <f t="shared" si="866"/>
        <v>#N/A</v>
      </c>
      <c r="BO3920" s="18" t="e">
        <f t="shared" si="867"/>
        <v>#N/A</v>
      </c>
      <c r="BT3920" s="18"/>
      <c r="BU3920" s="18"/>
      <c r="BV3920" s="18"/>
      <c r="BW3920" s="18"/>
      <c r="BX3920" s="18"/>
    </row>
    <row r="3921" spans="14:76" x14ac:dyDescent="0.25">
      <c r="N3921" s="14" t="e">
        <f>IF(ISNUMBER('Dosimetry Worksheet'!H3931), 'Dosimetry Worksheet'!H3931, NA())</f>
        <v>#N/A</v>
      </c>
      <c r="O3921" s="14" t="e">
        <f>IF(ISNUMBER(N3921), 'Dosimetry Worksheet'!I3931, NA())</f>
        <v>#N/A</v>
      </c>
      <c r="P3921" s="14"/>
      <c r="Q3921" s="14" t="e">
        <f t="shared" si="859"/>
        <v>#N/A</v>
      </c>
      <c r="R3921" s="14" t="e">
        <f t="shared" si="860"/>
        <v>#N/A</v>
      </c>
      <c r="T3921" s="14" t="e">
        <f t="shared" si="855"/>
        <v>#N/A</v>
      </c>
      <c r="U3921" s="14" t="e">
        <f t="shared" si="861"/>
        <v>#N/A</v>
      </c>
      <c r="V3921" s="14" t="e">
        <f t="shared" si="856"/>
        <v>#N/A</v>
      </c>
      <c r="W3921" s="14"/>
      <c r="X3921" s="14"/>
      <c r="Y3921" s="18" t="e">
        <f t="shared" si="862"/>
        <v>#N/A</v>
      </c>
      <c r="AE3921" s="18" t="e">
        <f t="shared" si="857"/>
        <v>#N/A</v>
      </c>
      <c r="AF3921" s="18" t="e">
        <f t="shared" si="858"/>
        <v>#N/A</v>
      </c>
      <c r="AG3921" s="18" t="e">
        <f t="shared" si="863"/>
        <v>#DIV/0!</v>
      </c>
      <c r="AH3921" s="18" t="e">
        <f t="shared" si="864"/>
        <v>#N/A</v>
      </c>
      <c r="AJ3921" s="18"/>
      <c r="AK3921" s="18"/>
      <c r="AL3921" s="18"/>
      <c r="AN3921" s="18"/>
      <c r="AO3921" s="18"/>
      <c r="AP3921" s="18"/>
      <c r="AQ3921" s="18"/>
      <c r="AR3921" s="18"/>
      <c r="AS3921" s="18"/>
      <c r="AT3921" s="18"/>
      <c r="AU3921" s="18"/>
      <c r="AV3921" s="18"/>
      <c r="AW3921" s="18"/>
      <c r="AX3921" s="18"/>
      <c r="AY3921" s="18"/>
      <c r="AZ3921" s="18"/>
      <c r="BA3921" s="18"/>
      <c r="BB3921" s="18"/>
      <c r="BC3921" s="18"/>
      <c r="BD3921" s="18"/>
      <c r="BE3921" s="18"/>
      <c r="BF3921" s="18"/>
      <c r="BL3921" s="18" t="e">
        <f t="shared" si="868"/>
        <v>#N/A</v>
      </c>
      <c r="BM3921" s="18" t="e">
        <f t="shared" si="865"/>
        <v>#N/A</v>
      </c>
      <c r="BN3921" s="18" t="e">
        <f t="shared" si="866"/>
        <v>#N/A</v>
      </c>
      <c r="BO3921" s="18" t="e">
        <f t="shared" si="867"/>
        <v>#N/A</v>
      </c>
      <c r="BT3921" s="18"/>
      <c r="BU3921" s="18"/>
      <c r="BV3921" s="18"/>
      <c r="BW3921" s="18"/>
      <c r="BX3921" s="18"/>
    </row>
    <row r="3922" spans="14:76" x14ac:dyDescent="0.25">
      <c r="N3922" s="14" t="e">
        <f>IF(ISNUMBER('Dosimetry Worksheet'!H3932), 'Dosimetry Worksheet'!H3932, NA())</f>
        <v>#N/A</v>
      </c>
      <c r="O3922" s="14" t="e">
        <f>IF(ISNUMBER(N3922), 'Dosimetry Worksheet'!I3932, NA())</f>
        <v>#N/A</v>
      </c>
      <c r="P3922" s="14"/>
      <c r="Q3922" s="14" t="e">
        <f t="shared" si="859"/>
        <v>#N/A</v>
      </c>
      <c r="R3922" s="14" t="e">
        <f t="shared" si="860"/>
        <v>#N/A</v>
      </c>
      <c r="T3922" s="14" t="e">
        <f t="shared" si="855"/>
        <v>#N/A</v>
      </c>
      <c r="U3922" s="14" t="e">
        <f t="shared" si="861"/>
        <v>#N/A</v>
      </c>
      <c r="V3922" s="14" t="e">
        <f t="shared" si="856"/>
        <v>#N/A</v>
      </c>
      <c r="W3922" s="14"/>
      <c r="X3922" s="14"/>
      <c r="Y3922" s="18" t="e">
        <f t="shared" si="862"/>
        <v>#N/A</v>
      </c>
      <c r="AE3922" s="18" t="e">
        <f t="shared" si="857"/>
        <v>#N/A</v>
      </c>
      <c r="AF3922" s="18" t="e">
        <f t="shared" si="858"/>
        <v>#N/A</v>
      </c>
      <c r="AG3922" s="18" t="e">
        <f t="shared" si="863"/>
        <v>#DIV/0!</v>
      </c>
      <c r="AH3922" s="18" t="e">
        <f t="shared" si="864"/>
        <v>#N/A</v>
      </c>
      <c r="AJ3922" s="18"/>
      <c r="AK3922" s="18"/>
      <c r="AL3922" s="18"/>
      <c r="AN3922" s="18"/>
      <c r="AO3922" s="18"/>
      <c r="AP3922" s="18"/>
      <c r="AQ3922" s="18"/>
      <c r="AR3922" s="18"/>
      <c r="AS3922" s="18"/>
      <c r="AT3922" s="18"/>
      <c r="AU3922" s="18"/>
      <c r="AV3922" s="18"/>
      <c r="AW3922" s="18"/>
      <c r="AX3922" s="18"/>
      <c r="AY3922" s="18"/>
      <c r="AZ3922" s="18"/>
      <c r="BA3922" s="18"/>
      <c r="BB3922" s="18"/>
      <c r="BC3922" s="18"/>
      <c r="BD3922" s="18"/>
      <c r="BE3922" s="18"/>
      <c r="BF3922" s="18"/>
      <c r="BL3922" s="18" t="e">
        <f t="shared" si="868"/>
        <v>#N/A</v>
      </c>
      <c r="BM3922" s="18" t="e">
        <f t="shared" si="865"/>
        <v>#N/A</v>
      </c>
      <c r="BN3922" s="18" t="e">
        <f t="shared" si="866"/>
        <v>#N/A</v>
      </c>
      <c r="BO3922" s="18" t="e">
        <f t="shared" si="867"/>
        <v>#N/A</v>
      </c>
      <c r="BT3922" s="18"/>
      <c r="BU3922" s="18"/>
      <c r="BV3922" s="18"/>
      <c r="BW3922" s="18"/>
      <c r="BX3922" s="18"/>
    </row>
    <row r="3923" spans="14:76" x14ac:dyDescent="0.25">
      <c r="N3923" s="14" t="e">
        <f>IF(ISNUMBER('Dosimetry Worksheet'!H3933), 'Dosimetry Worksheet'!H3933, NA())</f>
        <v>#N/A</v>
      </c>
      <c r="O3923" s="14" t="e">
        <f>IF(ISNUMBER(N3923), 'Dosimetry Worksheet'!I3933, NA())</f>
        <v>#N/A</v>
      </c>
      <c r="P3923" s="14"/>
      <c r="Q3923" s="14" t="e">
        <f t="shared" si="859"/>
        <v>#N/A</v>
      </c>
      <c r="R3923" s="14" t="e">
        <f t="shared" si="860"/>
        <v>#N/A</v>
      </c>
      <c r="T3923" s="14" t="e">
        <f t="shared" si="855"/>
        <v>#N/A</v>
      </c>
      <c r="U3923" s="14" t="e">
        <f t="shared" si="861"/>
        <v>#N/A</v>
      </c>
      <c r="V3923" s="14" t="e">
        <f t="shared" si="856"/>
        <v>#N/A</v>
      </c>
      <c r="W3923" s="14"/>
      <c r="X3923" s="14"/>
      <c r="Y3923" s="18" t="e">
        <f t="shared" si="862"/>
        <v>#N/A</v>
      </c>
      <c r="AE3923" s="18" t="e">
        <f t="shared" si="857"/>
        <v>#N/A</v>
      </c>
      <c r="AF3923" s="18" t="e">
        <f t="shared" si="858"/>
        <v>#N/A</v>
      </c>
      <c r="AG3923" s="18" t="e">
        <f t="shared" si="863"/>
        <v>#DIV/0!</v>
      </c>
      <c r="AH3923" s="18" t="e">
        <f t="shared" si="864"/>
        <v>#N/A</v>
      </c>
      <c r="AJ3923" s="18"/>
      <c r="AK3923" s="18"/>
      <c r="AL3923" s="18"/>
      <c r="AN3923" s="18"/>
      <c r="AO3923" s="18"/>
      <c r="AP3923" s="18"/>
      <c r="AQ3923" s="18"/>
      <c r="AR3923" s="18"/>
      <c r="AS3923" s="18"/>
      <c r="AT3923" s="18"/>
      <c r="AU3923" s="18"/>
      <c r="AV3923" s="18"/>
      <c r="AW3923" s="18"/>
      <c r="AX3923" s="18"/>
      <c r="AY3923" s="18"/>
      <c r="AZ3923" s="18"/>
      <c r="BA3923" s="18"/>
      <c r="BB3923" s="18"/>
      <c r="BC3923" s="18"/>
      <c r="BD3923" s="18"/>
      <c r="BE3923" s="18"/>
      <c r="BF3923" s="18"/>
      <c r="BL3923" s="18" t="e">
        <f t="shared" si="868"/>
        <v>#N/A</v>
      </c>
      <c r="BM3923" s="18" t="e">
        <f t="shared" si="865"/>
        <v>#N/A</v>
      </c>
      <c r="BN3923" s="18" t="e">
        <f t="shared" si="866"/>
        <v>#N/A</v>
      </c>
      <c r="BO3923" s="18" t="e">
        <f t="shared" si="867"/>
        <v>#N/A</v>
      </c>
      <c r="BT3923" s="18"/>
      <c r="BU3923" s="18"/>
      <c r="BV3923" s="18"/>
      <c r="BW3923" s="18"/>
      <c r="BX3923" s="18"/>
    </row>
    <row r="3924" spans="14:76" x14ac:dyDescent="0.25">
      <c r="N3924" s="14" t="e">
        <f>IF(ISNUMBER('Dosimetry Worksheet'!H3934), 'Dosimetry Worksheet'!H3934, NA())</f>
        <v>#N/A</v>
      </c>
      <c r="O3924" s="14" t="e">
        <f>IF(ISNUMBER(N3924), 'Dosimetry Worksheet'!I3934, NA())</f>
        <v>#N/A</v>
      </c>
      <c r="P3924" s="14"/>
      <c r="Q3924" s="14" t="e">
        <f t="shared" si="859"/>
        <v>#N/A</v>
      </c>
      <c r="R3924" s="14" t="e">
        <f t="shared" si="860"/>
        <v>#N/A</v>
      </c>
      <c r="T3924" s="14" t="e">
        <f t="shared" si="855"/>
        <v>#N/A</v>
      </c>
      <c r="U3924" s="14" t="e">
        <f t="shared" si="861"/>
        <v>#N/A</v>
      </c>
      <c r="V3924" s="14" t="e">
        <f t="shared" si="856"/>
        <v>#N/A</v>
      </c>
      <c r="W3924" s="14"/>
      <c r="X3924" s="14"/>
      <c r="Y3924" s="18" t="e">
        <f t="shared" si="862"/>
        <v>#N/A</v>
      </c>
      <c r="AE3924" s="18" t="e">
        <f t="shared" si="857"/>
        <v>#N/A</v>
      </c>
      <c r="AF3924" s="18" t="e">
        <f t="shared" si="858"/>
        <v>#N/A</v>
      </c>
      <c r="AG3924" s="18" t="e">
        <f t="shared" si="863"/>
        <v>#DIV/0!</v>
      </c>
      <c r="AH3924" s="18" t="e">
        <f t="shared" si="864"/>
        <v>#N/A</v>
      </c>
      <c r="AJ3924" s="18"/>
      <c r="AK3924" s="18"/>
      <c r="AL3924" s="18"/>
      <c r="AN3924" s="18"/>
      <c r="AO3924" s="18"/>
      <c r="AP3924" s="18"/>
      <c r="AQ3924" s="18"/>
      <c r="AR3924" s="18"/>
      <c r="AS3924" s="18"/>
      <c r="AT3924" s="18"/>
      <c r="AU3924" s="18"/>
      <c r="AV3924" s="18"/>
      <c r="AW3924" s="18"/>
      <c r="AX3924" s="18"/>
      <c r="AY3924" s="18"/>
      <c r="AZ3924" s="18"/>
      <c r="BA3924" s="18"/>
      <c r="BB3924" s="18"/>
      <c r="BC3924" s="18"/>
      <c r="BD3924" s="18"/>
      <c r="BE3924" s="18"/>
      <c r="BF3924" s="18"/>
      <c r="BL3924" s="18" t="e">
        <f t="shared" si="868"/>
        <v>#N/A</v>
      </c>
      <c r="BM3924" s="18" t="e">
        <f t="shared" si="865"/>
        <v>#N/A</v>
      </c>
      <c r="BN3924" s="18" t="e">
        <f t="shared" si="866"/>
        <v>#N/A</v>
      </c>
      <c r="BO3924" s="18" t="e">
        <f t="shared" si="867"/>
        <v>#N/A</v>
      </c>
      <c r="BT3924" s="18"/>
      <c r="BU3924" s="18"/>
      <c r="BV3924" s="18"/>
      <c r="BW3924" s="18"/>
      <c r="BX3924" s="18"/>
    </row>
    <row r="3925" spans="14:76" x14ac:dyDescent="0.25">
      <c r="N3925" s="14" t="e">
        <f>IF(ISNUMBER('Dosimetry Worksheet'!H3935), 'Dosimetry Worksheet'!H3935, NA())</f>
        <v>#N/A</v>
      </c>
      <c r="O3925" s="14" t="e">
        <f>IF(ISNUMBER(N3925), 'Dosimetry Worksheet'!I3935, NA())</f>
        <v>#N/A</v>
      </c>
      <c r="P3925" s="14"/>
      <c r="Q3925" s="14" t="e">
        <f t="shared" si="859"/>
        <v>#N/A</v>
      </c>
      <c r="R3925" s="14" t="e">
        <f t="shared" si="860"/>
        <v>#N/A</v>
      </c>
      <c r="T3925" s="14" t="e">
        <f t="shared" si="855"/>
        <v>#N/A</v>
      </c>
      <c r="U3925" s="14" t="e">
        <f t="shared" si="861"/>
        <v>#N/A</v>
      </c>
      <c r="V3925" s="14" t="e">
        <f t="shared" si="856"/>
        <v>#N/A</v>
      </c>
      <c r="W3925" s="14"/>
      <c r="X3925" s="14"/>
      <c r="Y3925" s="18" t="e">
        <f t="shared" si="862"/>
        <v>#N/A</v>
      </c>
      <c r="AE3925" s="18" t="e">
        <f t="shared" si="857"/>
        <v>#N/A</v>
      </c>
      <c r="AF3925" s="18" t="e">
        <f t="shared" si="858"/>
        <v>#N/A</v>
      </c>
      <c r="AG3925" s="18" t="e">
        <f t="shared" si="863"/>
        <v>#DIV/0!</v>
      </c>
      <c r="AH3925" s="18" t="e">
        <f t="shared" si="864"/>
        <v>#N/A</v>
      </c>
      <c r="AJ3925" s="18"/>
      <c r="AK3925" s="18"/>
      <c r="AL3925" s="18"/>
      <c r="AN3925" s="18"/>
      <c r="AO3925" s="18"/>
      <c r="AP3925" s="18"/>
      <c r="AQ3925" s="18"/>
      <c r="AR3925" s="18"/>
      <c r="AS3925" s="18"/>
      <c r="AT3925" s="18"/>
      <c r="AU3925" s="18"/>
      <c r="AV3925" s="18"/>
      <c r="AW3925" s="18"/>
      <c r="AX3925" s="18"/>
      <c r="AY3925" s="18"/>
      <c r="AZ3925" s="18"/>
      <c r="BA3925" s="18"/>
      <c r="BB3925" s="18"/>
      <c r="BC3925" s="18"/>
      <c r="BD3925" s="18"/>
      <c r="BE3925" s="18"/>
      <c r="BF3925" s="18"/>
      <c r="BL3925" s="18" t="e">
        <f t="shared" si="868"/>
        <v>#N/A</v>
      </c>
      <c r="BM3925" s="18" t="e">
        <f t="shared" si="865"/>
        <v>#N/A</v>
      </c>
      <c r="BN3925" s="18" t="e">
        <f t="shared" si="866"/>
        <v>#N/A</v>
      </c>
      <c r="BO3925" s="18" t="e">
        <f t="shared" si="867"/>
        <v>#N/A</v>
      </c>
      <c r="BT3925" s="18"/>
      <c r="BU3925" s="18"/>
      <c r="BV3925" s="18"/>
      <c r="BW3925" s="18"/>
      <c r="BX3925" s="18"/>
    </row>
    <row r="3926" spans="14:76" x14ac:dyDescent="0.25">
      <c r="N3926" s="14" t="e">
        <f>IF(ISNUMBER('Dosimetry Worksheet'!H3936), 'Dosimetry Worksheet'!H3936, NA())</f>
        <v>#N/A</v>
      </c>
      <c r="O3926" s="14" t="e">
        <f>IF(ISNUMBER(N3926), 'Dosimetry Worksheet'!I3936, NA())</f>
        <v>#N/A</v>
      </c>
      <c r="P3926" s="14"/>
      <c r="Q3926" s="14" t="e">
        <f t="shared" si="859"/>
        <v>#N/A</v>
      </c>
      <c r="R3926" s="14" t="e">
        <f t="shared" si="860"/>
        <v>#N/A</v>
      </c>
      <c r="T3926" s="14" t="e">
        <f t="shared" si="855"/>
        <v>#N/A</v>
      </c>
      <c r="U3926" s="14" t="e">
        <f t="shared" si="861"/>
        <v>#N/A</v>
      </c>
      <c r="V3926" s="14" t="e">
        <f t="shared" si="856"/>
        <v>#N/A</v>
      </c>
      <c r="W3926" s="14"/>
      <c r="X3926" s="14"/>
      <c r="Y3926" s="18" t="e">
        <f t="shared" si="862"/>
        <v>#N/A</v>
      </c>
      <c r="AE3926" s="18" t="e">
        <f t="shared" si="857"/>
        <v>#N/A</v>
      </c>
      <c r="AF3926" s="18" t="e">
        <f t="shared" si="858"/>
        <v>#N/A</v>
      </c>
      <c r="AG3926" s="18" t="e">
        <f t="shared" si="863"/>
        <v>#DIV/0!</v>
      </c>
      <c r="AH3926" s="18" t="e">
        <f t="shared" si="864"/>
        <v>#N/A</v>
      </c>
      <c r="AJ3926" s="18"/>
      <c r="AK3926" s="18"/>
      <c r="AL3926" s="18"/>
      <c r="AN3926" s="18"/>
      <c r="AO3926" s="18"/>
      <c r="AP3926" s="18"/>
      <c r="AQ3926" s="18"/>
      <c r="AR3926" s="18"/>
      <c r="AS3926" s="18"/>
      <c r="AT3926" s="18"/>
      <c r="AU3926" s="18"/>
      <c r="AV3926" s="18"/>
      <c r="AW3926" s="18"/>
      <c r="AX3926" s="18"/>
      <c r="AY3926" s="18"/>
      <c r="AZ3926" s="18"/>
      <c r="BA3926" s="18"/>
      <c r="BB3926" s="18"/>
      <c r="BC3926" s="18"/>
      <c r="BD3926" s="18"/>
      <c r="BE3926" s="18"/>
      <c r="BF3926" s="18"/>
      <c r="BL3926" s="18" t="e">
        <f t="shared" si="868"/>
        <v>#N/A</v>
      </c>
      <c r="BM3926" s="18" t="e">
        <f t="shared" si="865"/>
        <v>#N/A</v>
      </c>
      <c r="BN3926" s="18" t="e">
        <f t="shared" si="866"/>
        <v>#N/A</v>
      </c>
      <c r="BO3926" s="18" t="e">
        <f t="shared" si="867"/>
        <v>#N/A</v>
      </c>
      <c r="BT3926" s="18"/>
      <c r="BU3926" s="18"/>
      <c r="BV3926" s="18"/>
      <c r="BW3926" s="18"/>
      <c r="BX3926" s="18"/>
    </row>
    <row r="3927" spans="14:76" x14ac:dyDescent="0.25">
      <c r="N3927" s="14" t="e">
        <f>IF(ISNUMBER('Dosimetry Worksheet'!H3937), 'Dosimetry Worksheet'!H3937, NA())</f>
        <v>#N/A</v>
      </c>
      <c r="O3927" s="14" t="e">
        <f>IF(ISNUMBER(N3927), 'Dosimetry Worksheet'!I3937, NA())</f>
        <v>#N/A</v>
      </c>
      <c r="P3927" s="14"/>
      <c r="Q3927" s="14" t="e">
        <f t="shared" si="859"/>
        <v>#N/A</v>
      </c>
      <c r="R3927" s="14" t="e">
        <f t="shared" si="860"/>
        <v>#N/A</v>
      </c>
      <c r="T3927" s="14" t="e">
        <f t="shared" si="855"/>
        <v>#N/A</v>
      </c>
      <c r="U3927" s="14" t="e">
        <f t="shared" si="861"/>
        <v>#N/A</v>
      </c>
      <c r="V3927" s="14" t="e">
        <f t="shared" si="856"/>
        <v>#N/A</v>
      </c>
      <c r="W3927" s="14"/>
      <c r="X3927" s="14"/>
      <c r="Y3927" s="18" t="e">
        <f t="shared" si="862"/>
        <v>#N/A</v>
      </c>
      <c r="AE3927" s="18" t="e">
        <f t="shared" si="857"/>
        <v>#N/A</v>
      </c>
      <c r="AF3927" s="18" t="e">
        <f t="shared" si="858"/>
        <v>#N/A</v>
      </c>
      <c r="AG3927" s="18" t="e">
        <f t="shared" si="863"/>
        <v>#DIV/0!</v>
      </c>
      <c r="AH3927" s="18" t="e">
        <f t="shared" si="864"/>
        <v>#N/A</v>
      </c>
      <c r="AJ3927" s="18"/>
      <c r="AK3927" s="18"/>
      <c r="AL3927" s="18"/>
      <c r="AN3927" s="18"/>
      <c r="AO3927" s="18"/>
      <c r="AP3927" s="18"/>
      <c r="AQ3927" s="18"/>
      <c r="AR3927" s="18"/>
      <c r="AS3927" s="18"/>
      <c r="AT3927" s="18"/>
      <c r="AU3927" s="18"/>
      <c r="AV3927" s="18"/>
      <c r="AW3927" s="18"/>
      <c r="AX3927" s="18"/>
      <c r="AY3927" s="18"/>
      <c r="AZ3927" s="18"/>
      <c r="BA3927" s="18"/>
      <c r="BB3927" s="18"/>
      <c r="BC3927" s="18"/>
      <c r="BD3927" s="18"/>
      <c r="BE3927" s="18"/>
      <c r="BF3927" s="18"/>
      <c r="BL3927" s="18" t="e">
        <f t="shared" si="868"/>
        <v>#N/A</v>
      </c>
      <c r="BM3927" s="18" t="e">
        <f t="shared" si="865"/>
        <v>#N/A</v>
      </c>
      <c r="BN3927" s="18" t="e">
        <f t="shared" si="866"/>
        <v>#N/A</v>
      </c>
      <c r="BO3927" s="18" t="e">
        <f t="shared" si="867"/>
        <v>#N/A</v>
      </c>
      <c r="BT3927" s="18"/>
      <c r="BU3927" s="18"/>
      <c r="BV3927" s="18"/>
      <c r="BW3927" s="18"/>
      <c r="BX3927" s="18"/>
    </row>
    <row r="3928" spans="14:76" x14ac:dyDescent="0.25">
      <c r="N3928" s="14" t="e">
        <f>IF(ISNUMBER('Dosimetry Worksheet'!H3938), 'Dosimetry Worksheet'!H3938, NA())</f>
        <v>#N/A</v>
      </c>
      <c r="O3928" s="14" t="e">
        <f>IF(ISNUMBER(N3928), 'Dosimetry Worksheet'!I3938, NA())</f>
        <v>#N/A</v>
      </c>
      <c r="P3928" s="14"/>
      <c r="Q3928" s="14" t="e">
        <f t="shared" si="859"/>
        <v>#N/A</v>
      </c>
      <c r="R3928" s="14" t="e">
        <f t="shared" si="860"/>
        <v>#N/A</v>
      </c>
      <c r="T3928" s="14" t="e">
        <f t="shared" si="855"/>
        <v>#N/A</v>
      </c>
      <c r="U3928" s="14" t="e">
        <f t="shared" si="861"/>
        <v>#N/A</v>
      </c>
      <c r="V3928" s="14" t="e">
        <f t="shared" si="856"/>
        <v>#N/A</v>
      </c>
      <c r="W3928" s="14"/>
      <c r="X3928" s="14"/>
      <c r="Y3928" s="18" t="e">
        <f t="shared" si="862"/>
        <v>#N/A</v>
      </c>
      <c r="AE3928" s="18" t="e">
        <f t="shared" si="857"/>
        <v>#N/A</v>
      </c>
      <c r="AF3928" s="18" t="e">
        <f t="shared" si="858"/>
        <v>#N/A</v>
      </c>
      <c r="AG3928" s="18" t="e">
        <f t="shared" si="863"/>
        <v>#DIV/0!</v>
      </c>
      <c r="AH3928" s="18" t="e">
        <f t="shared" si="864"/>
        <v>#N/A</v>
      </c>
      <c r="AJ3928" s="18"/>
      <c r="AK3928" s="18"/>
      <c r="AL3928" s="18"/>
      <c r="AN3928" s="18"/>
      <c r="AO3928" s="18"/>
      <c r="AP3928" s="18"/>
      <c r="AQ3928" s="18"/>
      <c r="AR3928" s="18"/>
      <c r="AS3928" s="18"/>
      <c r="AT3928" s="18"/>
      <c r="AU3928" s="18"/>
      <c r="AV3928" s="18"/>
      <c r="AW3928" s="18"/>
      <c r="AX3928" s="18"/>
      <c r="AY3928" s="18"/>
      <c r="AZ3928" s="18"/>
      <c r="BA3928" s="18"/>
      <c r="BB3928" s="18"/>
      <c r="BC3928" s="18"/>
      <c r="BD3928" s="18"/>
      <c r="BE3928" s="18"/>
      <c r="BF3928" s="18"/>
      <c r="BL3928" s="18" t="e">
        <f t="shared" si="868"/>
        <v>#N/A</v>
      </c>
      <c r="BM3928" s="18" t="e">
        <f t="shared" si="865"/>
        <v>#N/A</v>
      </c>
      <c r="BN3928" s="18" t="e">
        <f t="shared" si="866"/>
        <v>#N/A</v>
      </c>
      <c r="BO3928" s="18" t="e">
        <f t="shared" si="867"/>
        <v>#N/A</v>
      </c>
      <c r="BT3928" s="18"/>
      <c r="BU3928" s="18"/>
      <c r="BV3928" s="18"/>
      <c r="BW3928" s="18"/>
      <c r="BX3928" s="18"/>
    </row>
    <row r="3929" spans="14:76" x14ac:dyDescent="0.25">
      <c r="N3929" s="14" t="e">
        <f>IF(ISNUMBER('Dosimetry Worksheet'!H3939), 'Dosimetry Worksheet'!H3939, NA())</f>
        <v>#N/A</v>
      </c>
      <c r="O3929" s="14" t="e">
        <f>IF(ISNUMBER(N3929), 'Dosimetry Worksheet'!I3939, NA())</f>
        <v>#N/A</v>
      </c>
      <c r="P3929" s="14"/>
      <c r="Q3929" s="14" t="e">
        <f t="shared" si="859"/>
        <v>#N/A</v>
      </c>
      <c r="R3929" s="14" t="e">
        <f t="shared" si="860"/>
        <v>#N/A</v>
      </c>
      <c r="T3929" s="14" t="e">
        <f t="shared" si="855"/>
        <v>#N/A</v>
      </c>
      <c r="U3929" s="14" t="e">
        <f t="shared" si="861"/>
        <v>#N/A</v>
      </c>
      <c r="V3929" s="14" t="e">
        <f t="shared" si="856"/>
        <v>#N/A</v>
      </c>
      <c r="W3929" s="14"/>
      <c r="X3929" s="14"/>
      <c r="Y3929" s="18" t="e">
        <f t="shared" si="862"/>
        <v>#N/A</v>
      </c>
      <c r="AE3929" s="18" t="e">
        <f t="shared" si="857"/>
        <v>#N/A</v>
      </c>
      <c r="AF3929" s="18" t="e">
        <f t="shared" si="858"/>
        <v>#N/A</v>
      </c>
      <c r="AG3929" s="18" t="e">
        <f t="shared" si="863"/>
        <v>#DIV/0!</v>
      </c>
      <c r="AH3929" s="18" t="e">
        <f t="shared" si="864"/>
        <v>#N/A</v>
      </c>
      <c r="AJ3929" s="18"/>
      <c r="AK3929" s="18"/>
      <c r="AL3929" s="18"/>
      <c r="AN3929" s="18"/>
      <c r="AO3929" s="18"/>
      <c r="AP3929" s="18"/>
      <c r="AQ3929" s="18"/>
      <c r="AR3929" s="18"/>
      <c r="AS3929" s="18"/>
      <c r="AT3929" s="18"/>
      <c r="AU3929" s="18"/>
      <c r="AV3929" s="18"/>
      <c r="AW3929" s="18"/>
      <c r="AX3929" s="18"/>
      <c r="AY3929" s="18"/>
      <c r="AZ3929" s="18"/>
      <c r="BA3929" s="18"/>
      <c r="BB3929" s="18"/>
      <c r="BC3929" s="18"/>
      <c r="BD3929" s="18"/>
      <c r="BE3929" s="18"/>
      <c r="BF3929" s="18"/>
      <c r="BL3929" s="18" t="e">
        <f t="shared" si="868"/>
        <v>#N/A</v>
      </c>
      <c r="BM3929" s="18" t="e">
        <f t="shared" si="865"/>
        <v>#N/A</v>
      </c>
      <c r="BN3929" s="18" t="e">
        <f t="shared" si="866"/>
        <v>#N/A</v>
      </c>
      <c r="BO3929" s="18" t="e">
        <f t="shared" si="867"/>
        <v>#N/A</v>
      </c>
      <c r="BT3929" s="18"/>
      <c r="BU3929" s="18"/>
      <c r="BV3929" s="18"/>
      <c r="BW3929" s="18"/>
      <c r="BX3929" s="18"/>
    </row>
    <row r="3930" spans="14:76" x14ac:dyDescent="0.25">
      <c r="N3930" s="14" t="e">
        <f>IF(ISNUMBER('Dosimetry Worksheet'!H3940), 'Dosimetry Worksheet'!H3940, NA())</f>
        <v>#N/A</v>
      </c>
      <c r="O3930" s="14" t="e">
        <f>IF(ISNUMBER(N3930), 'Dosimetry Worksheet'!I3940, NA())</f>
        <v>#N/A</v>
      </c>
      <c r="P3930" s="14"/>
      <c r="Q3930" s="14" t="e">
        <f t="shared" si="859"/>
        <v>#N/A</v>
      </c>
      <c r="R3930" s="14" t="e">
        <f t="shared" si="860"/>
        <v>#N/A</v>
      </c>
      <c r="T3930" s="14" t="e">
        <f t="shared" si="855"/>
        <v>#N/A</v>
      </c>
      <c r="U3930" s="14" t="e">
        <f t="shared" si="861"/>
        <v>#N/A</v>
      </c>
      <c r="V3930" s="14" t="e">
        <f t="shared" si="856"/>
        <v>#N/A</v>
      </c>
      <c r="W3930" s="14"/>
      <c r="X3930" s="14"/>
      <c r="Y3930" s="18" t="e">
        <f t="shared" si="862"/>
        <v>#N/A</v>
      </c>
      <c r="AE3930" s="18" t="e">
        <f t="shared" si="857"/>
        <v>#N/A</v>
      </c>
      <c r="AF3930" s="18" t="e">
        <f t="shared" si="858"/>
        <v>#N/A</v>
      </c>
      <c r="AG3930" s="18" t="e">
        <f t="shared" si="863"/>
        <v>#DIV/0!</v>
      </c>
      <c r="AH3930" s="18" t="e">
        <f t="shared" si="864"/>
        <v>#N/A</v>
      </c>
      <c r="AJ3930" s="18"/>
      <c r="AK3930" s="18"/>
      <c r="AL3930" s="18"/>
      <c r="AN3930" s="18"/>
      <c r="AO3930" s="18"/>
      <c r="AP3930" s="18"/>
      <c r="AQ3930" s="18"/>
      <c r="AR3930" s="18"/>
      <c r="AS3930" s="18"/>
      <c r="AT3930" s="18"/>
      <c r="AU3930" s="18"/>
      <c r="AV3930" s="18"/>
      <c r="AW3930" s="18"/>
      <c r="AX3930" s="18"/>
      <c r="AY3930" s="18"/>
      <c r="AZ3930" s="18"/>
      <c r="BA3930" s="18"/>
      <c r="BB3930" s="18"/>
      <c r="BC3930" s="18"/>
      <c r="BD3930" s="18"/>
      <c r="BE3930" s="18"/>
      <c r="BF3930" s="18"/>
      <c r="BL3930" s="18" t="e">
        <f t="shared" si="868"/>
        <v>#N/A</v>
      </c>
      <c r="BM3930" s="18" t="e">
        <f t="shared" si="865"/>
        <v>#N/A</v>
      </c>
      <c r="BN3930" s="18" t="e">
        <f t="shared" si="866"/>
        <v>#N/A</v>
      </c>
      <c r="BO3930" s="18" t="e">
        <f t="shared" si="867"/>
        <v>#N/A</v>
      </c>
      <c r="BT3930" s="18"/>
      <c r="BU3930" s="18"/>
      <c r="BV3930" s="18"/>
      <c r="BW3930" s="18"/>
      <c r="BX3930" s="18"/>
    </row>
    <row r="3931" spans="14:76" x14ac:dyDescent="0.25">
      <c r="N3931" s="14" t="e">
        <f>IF(ISNUMBER('Dosimetry Worksheet'!H3941), 'Dosimetry Worksheet'!H3941, NA())</f>
        <v>#N/A</v>
      </c>
      <c r="O3931" s="14" t="e">
        <f>IF(ISNUMBER(N3931), 'Dosimetry Worksheet'!I3941, NA())</f>
        <v>#N/A</v>
      </c>
      <c r="P3931" s="14"/>
      <c r="Q3931" s="14" t="e">
        <f t="shared" si="859"/>
        <v>#N/A</v>
      </c>
      <c r="R3931" s="14" t="e">
        <f t="shared" si="860"/>
        <v>#N/A</v>
      </c>
      <c r="T3931" s="14" t="e">
        <f t="shared" si="855"/>
        <v>#N/A</v>
      </c>
      <c r="U3931" s="14" t="e">
        <f t="shared" si="861"/>
        <v>#N/A</v>
      </c>
      <c r="V3931" s="14" t="e">
        <f t="shared" si="856"/>
        <v>#N/A</v>
      </c>
      <c r="W3931" s="14"/>
      <c r="X3931" s="14"/>
      <c r="Y3931" s="18" t="e">
        <f t="shared" si="862"/>
        <v>#N/A</v>
      </c>
      <c r="AE3931" s="18" t="e">
        <f t="shared" si="857"/>
        <v>#N/A</v>
      </c>
      <c r="AF3931" s="18" t="e">
        <f t="shared" si="858"/>
        <v>#N/A</v>
      </c>
      <c r="AG3931" s="18" t="e">
        <f t="shared" si="863"/>
        <v>#DIV/0!</v>
      </c>
      <c r="AH3931" s="18" t="e">
        <f t="shared" si="864"/>
        <v>#N/A</v>
      </c>
      <c r="AJ3931" s="18"/>
      <c r="AK3931" s="18"/>
      <c r="AL3931" s="18"/>
      <c r="AN3931" s="18"/>
      <c r="AO3931" s="18"/>
      <c r="AP3931" s="18"/>
      <c r="AQ3931" s="18"/>
      <c r="AR3931" s="18"/>
      <c r="AS3931" s="18"/>
      <c r="AT3931" s="18"/>
      <c r="AU3931" s="18"/>
      <c r="AV3931" s="18"/>
      <c r="AW3931" s="18"/>
      <c r="AX3931" s="18"/>
      <c r="AY3931" s="18"/>
      <c r="AZ3931" s="18"/>
      <c r="BA3931" s="18"/>
      <c r="BB3931" s="18"/>
      <c r="BC3931" s="18"/>
      <c r="BD3931" s="18"/>
      <c r="BE3931" s="18"/>
      <c r="BF3931" s="18"/>
      <c r="BL3931" s="18" t="e">
        <f t="shared" si="868"/>
        <v>#N/A</v>
      </c>
      <c r="BM3931" s="18" t="e">
        <f t="shared" si="865"/>
        <v>#N/A</v>
      </c>
      <c r="BN3931" s="18" t="e">
        <f t="shared" si="866"/>
        <v>#N/A</v>
      </c>
      <c r="BO3931" s="18" t="e">
        <f t="shared" si="867"/>
        <v>#N/A</v>
      </c>
      <c r="BT3931" s="18"/>
      <c r="BU3931" s="18"/>
      <c r="BV3931" s="18"/>
      <c r="BW3931" s="18"/>
      <c r="BX3931" s="18"/>
    </row>
    <row r="3932" spans="14:76" x14ac:dyDescent="0.25">
      <c r="N3932" s="14" t="e">
        <f>IF(ISNUMBER('Dosimetry Worksheet'!H3942), 'Dosimetry Worksheet'!H3942, NA())</f>
        <v>#N/A</v>
      </c>
      <c r="O3932" s="14" t="e">
        <f>IF(ISNUMBER(N3932), 'Dosimetry Worksheet'!I3942, NA())</f>
        <v>#N/A</v>
      </c>
      <c r="P3932" s="14"/>
      <c r="Q3932" s="14" t="e">
        <f t="shared" si="859"/>
        <v>#N/A</v>
      </c>
      <c r="R3932" s="14" t="e">
        <f t="shared" si="860"/>
        <v>#N/A</v>
      </c>
      <c r="T3932" s="14" t="e">
        <f t="shared" si="855"/>
        <v>#N/A</v>
      </c>
      <c r="U3932" s="14" t="e">
        <f t="shared" si="861"/>
        <v>#N/A</v>
      </c>
      <c r="V3932" s="14" t="e">
        <f t="shared" si="856"/>
        <v>#N/A</v>
      </c>
      <c r="W3932" s="14"/>
      <c r="X3932" s="14"/>
      <c r="Y3932" s="18" t="e">
        <f t="shared" si="862"/>
        <v>#N/A</v>
      </c>
      <c r="AE3932" s="18" t="e">
        <f t="shared" si="857"/>
        <v>#N/A</v>
      </c>
      <c r="AF3932" s="18" t="e">
        <f t="shared" si="858"/>
        <v>#N/A</v>
      </c>
      <c r="AG3932" s="18" t="e">
        <f t="shared" si="863"/>
        <v>#DIV/0!</v>
      </c>
      <c r="AH3932" s="18" t="e">
        <f t="shared" si="864"/>
        <v>#N/A</v>
      </c>
      <c r="AJ3932" s="18"/>
      <c r="AK3932" s="18"/>
      <c r="AL3932" s="18"/>
      <c r="AN3932" s="18"/>
      <c r="AO3932" s="18"/>
      <c r="AP3932" s="18"/>
      <c r="AQ3932" s="18"/>
      <c r="AR3932" s="18"/>
      <c r="AS3932" s="18"/>
      <c r="AT3932" s="18"/>
      <c r="AU3932" s="18"/>
      <c r="AV3932" s="18"/>
      <c r="AW3932" s="18"/>
      <c r="AX3932" s="18"/>
      <c r="AY3932" s="18"/>
      <c r="AZ3932" s="18"/>
      <c r="BA3932" s="18"/>
      <c r="BB3932" s="18"/>
      <c r="BC3932" s="18"/>
      <c r="BD3932" s="18"/>
      <c r="BE3932" s="18"/>
      <c r="BF3932" s="18"/>
      <c r="BL3932" s="18" t="e">
        <f t="shared" si="868"/>
        <v>#N/A</v>
      </c>
      <c r="BM3932" s="18" t="e">
        <f t="shared" si="865"/>
        <v>#N/A</v>
      </c>
      <c r="BN3932" s="18" t="e">
        <f t="shared" si="866"/>
        <v>#N/A</v>
      </c>
      <c r="BO3932" s="18" t="e">
        <f t="shared" si="867"/>
        <v>#N/A</v>
      </c>
      <c r="BT3932" s="18"/>
      <c r="BU3932" s="18"/>
      <c r="BV3932" s="18"/>
      <c r="BW3932" s="18"/>
      <c r="BX3932" s="18"/>
    </row>
    <row r="3933" spans="14:76" x14ac:dyDescent="0.25">
      <c r="N3933" s="14" t="e">
        <f>IF(ISNUMBER('Dosimetry Worksheet'!H3943), 'Dosimetry Worksheet'!H3943, NA())</f>
        <v>#N/A</v>
      </c>
      <c r="O3933" s="14" t="e">
        <f>IF(ISNUMBER(N3933), 'Dosimetry Worksheet'!I3943, NA())</f>
        <v>#N/A</v>
      </c>
      <c r="P3933" s="14"/>
      <c r="Q3933" s="14" t="e">
        <f t="shared" si="859"/>
        <v>#N/A</v>
      </c>
      <c r="R3933" s="14" t="e">
        <f t="shared" si="860"/>
        <v>#N/A</v>
      </c>
      <c r="T3933" s="14" t="e">
        <f t="shared" si="855"/>
        <v>#N/A</v>
      </c>
      <c r="U3933" s="14" t="e">
        <f t="shared" si="861"/>
        <v>#N/A</v>
      </c>
      <c r="V3933" s="14" t="e">
        <f t="shared" si="856"/>
        <v>#N/A</v>
      </c>
      <c r="W3933" s="14"/>
      <c r="X3933" s="14"/>
      <c r="Y3933" s="18" t="e">
        <f t="shared" si="862"/>
        <v>#N/A</v>
      </c>
      <c r="AE3933" s="18" t="e">
        <f t="shared" si="857"/>
        <v>#N/A</v>
      </c>
      <c r="AF3933" s="18" t="e">
        <f t="shared" si="858"/>
        <v>#N/A</v>
      </c>
      <c r="AG3933" s="18" t="e">
        <f t="shared" si="863"/>
        <v>#DIV/0!</v>
      </c>
      <c r="AH3933" s="18" t="e">
        <f t="shared" si="864"/>
        <v>#N/A</v>
      </c>
      <c r="AJ3933" s="18"/>
      <c r="AK3933" s="18"/>
      <c r="AL3933" s="18"/>
      <c r="AN3933" s="18"/>
      <c r="AO3933" s="18"/>
      <c r="AP3933" s="18"/>
      <c r="AQ3933" s="18"/>
      <c r="AR3933" s="18"/>
      <c r="AS3933" s="18"/>
      <c r="AT3933" s="18"/>
      <c r="AU3933" s="18"/>
      <c r="AV3933" s="18"/>
      <c r="AW3933" s="18"/>
      <c r="AX3933" s="18"/>
      <c r="AY3933" s="18"/>
      <c r="AZ3933" s="18"/>
      <c r="BA3933" s="18"/>
      <c r="BB3933" s="18"/>
      <c r="BC3933" s="18"/>
      <c r="BD3933" s="18"/>
      <c r="BE3933" s="18"/>
      <c r="BF3933" s="18"/>
      <c r="BL3933" s="18" t="e">
        <f t="shared" si="868"/>
        <v>#N/A</v>
      </c>
      <c r="BM3933" s="18" t="e">
        <f t="shared" si="865"/>
        <v>#N/A</v>
      </c>
      <c r="BN3933" s="18" t="e">
        <f t="shared" si="866"/>
        <v>#N/A</v>
      </c>
      <c r="BO3933" s="18" t="e">
        <f t="shared" si="867"/>
        <v>#N/A</v>
      </c>
      <c r="BT3933" s="18"/>
      <c r="BU3933" s="18"/>
      <c r="BV3933" s="18"/>
      <c r="BW3933" s="18"/>
      <c r="BX3933" s="18"/>
    </row>
    <row r="3934" spans="14:76" x14ac:dyDescent="0.25">
      <c r="N3934" s="14" t="e">
        <f>IF(ISNUMBER('Dosimetry Worksheet'!H3944), 'Dosimetry Worksheet'!H3944, NA())</f>
        <v>#N/A</v>
      </c>
      <c r="O3934" s="14" t="e">
        <f>IF(ISNUMBER(N3934), 'Dosimetry Worksheet'!I3944, NA())</f>
        <v>#N/A</v>
      </c>
      <c r="P3934" s="14"/>
      <c r="Q3934" s="14" t="e">
        <f t="shared" si="859"/>
        <v>#N/A</v>
      </c>
      <c r="R3934" s="14" t="e">
        <f t="shared" si="860"/>
        <v>#N/A</v>
      </c>
      <c r="T3934" s="14" t="e">
        <f t="shared" si="855"/>
        <v>#N/A</v>
      </c>
      <c r="U3934" s="14" t="e">
        <f t="shared" si="861"/>
        <v>#N/A</v>
      </c>
      <c r="V3934" s="14" t="e">
        <f t="shared" si="856"/>
        <v>#N/A</v>
      </c>
      <c r="W3934" s="14"/>
      <c r="X3934" s="14"/>
      <c r="Y3934" s="18" t="e">
        <f t="shared" si="862"/>
        <v>#N/A</v>
      </c>
      <c r="AE3934" s="18" t="e">
        <f t="shared" si="857"/>
        <v>#N/A</v>
      </c>
      <c r="AF3934" s="18" t="e">
        <f t="shared" si="858"/>
        <v>#N/A</v>
      </c>
      <c r="AG3934" s="18" t="e">
        <f t="shared" si="863"/>
        <v>#DIV/0!</v>
      </c>
      <c r="AH3934" s="18" t="e">
        <f t="shared" si="864"/>
        <v>#N/A</v>
      </c>
      <c r="AJ3934" s="18"/>
      <c r="AK3934" s="18"/>
      <c r="AL3934" s="18"/>
      <c r="AN3934" s="18"/>
      <c r="AO3934" s="18"/>
      <c r="AP3934" s="18"/>
      <c r="AQ3934" s="18"/>
      <c r="AR3934" s="18"/>
      <c r="AS3934" s="18"/>
      <c r="AT3934" s="18"/>
      <c r="AU3934" s="18"/>
      <c r="AV3934" s="18"/>
      <c r="AW3934" s="18"/>
      <c r="AX3934" s="18"/>
      <c r="AY3934" s="18"/>
      <c r="AZ3934" s="18"/>
      <c r="BA3934" s="18"/>
      <c r="BB3934" s="18"/>
      <c r="BC3934" s="18"/>
      <c r="BD3934" s="18"/>
      <c r="BE3934" s="18"/>
      <c r="BF3934" s="18"/>
      <c r="BL3934" s="18" t="e">
        <f t="shared" si="868"/>
        <v>#N/A</v>
      </c>
      <c r="BM3934" s="18" t="e">
        <f t="shared" si="865"/>
        <v>#N/A</v>
      </c>
      <c r="BN3934" s="18" t="e">
        <f t="shared" si="866"/>
        <v>#N/A</v>
      </c>
      <c r="BO3934" s="18" t="e">
        <f t="shared" si="867"/>
        <v>#N/A</v>
      </c>
      <c r="BT3934" s="18"/>
      <c r="BU3934" s="18"/>
      <c r="BV3934" s="18"/>
      <c r="BW3934" s="18"/>
      <c r="BX3934" s="18"/>
    </row>
    <row r="3935" spans="14:76" x14ac:dyDescent="0.25">
      <c r="N3935" s="14" t="e">
        <f>IF(ISNUMBER('Dosimetry Worksheet'!H3945), 'Dosimetry Worksheet'!H3945, NA())</f>
        <v>#N/A</v>
      </c>
      <c r="O3935" s="14" t="e">
        <f>IF(ISNUMBER(N3935), 'Dosimetry Worksheet'!I3945, NA())</f>
        <v>#N/A</v>
      </c>
      <c r="P3935" s="14"/>
      <c r="Q3935" s="14" t="e">
        <f t="shared" si="859"/>
        <v>#N/A</v>
      </c>
      <c r="R3935" s="14" t="e">
        <f t="shared" si="860"/>
        <v>#N/A</v>
      </c>
      <c r="T3935" s="14" t="e">
        <f t="shared" si="855"/>
        <v>#N/A</v>
      </c>
      <c r="U3935" s="14" t="e">
        <f t="shared" si="861"/>
        <v>#N/A</v>
      </c>
      <c r="V3935" s="14" t="e">
        <f t="shared" si="856"/>
        <v>#N/A</v>
      </c>
      <c r="W3935" s="14"/>
      <c r="X3935" s="14"/>
      <c r="Y3935" s="18" t="e">
        <f t="shared" si="862"/>
        <v>#N/A</v>
      </c>
      <c r="AE3935" s="18" t="e">
        <f t="shared" si="857"/>
        <v>#N/A</v>
      </c>
      <c r="AF3935" s="18" t="e">
        <f t="shared" si="858"/>
        <v>#N/A</v>
      </c>
      <c r="AG3935" s="18" t="e">
        <f t="shared" si="863"/>
        <v>#DIV/0!</v>
      </c>
      <c r="AH3935" s="18" t="e">
        <f t="shared" si="864"/>
        <v>#N/A</v>
      </c>
      <c r="AJ3935" s="18"/>
      <c r="AK3935" s="18"/>
      <c r="AL3935" s="18"/>
      <c r="AN3935" s="18"/>
      <c r="AO3935" s="18"/>
      <c r="AP3935" s="18"/>
      <c r="AQ3935" s="18"/>
      <c r="AR3935" s="18"/>
      <c r="AS3935" s="18"/>
      <c r="AT3935" s="18"/>
      <c r="AU3935" s="18"/>
      <c r="AV3935" s="18"/>
      <c r="AW3935" s="18"/>
      <c r="AX3935" s="18"/>
      <c r="AY3935" s="18"/>
      <c r="AZ3935" s="18"/>
      <c r="BA3935" s="18"/>
      <c r="BB3935" s="18"/>
      <c r="BC3935" s="18"/>
      <c r="BD3935" s="18"/>
      <c r="BE3935" s="18"/>
      <c r="BF3935" s="18"/>
      <c r="BL3935" s="18" t="e">
        <f t="shared" si="868"/>
        <v>#N/A</v>
      </c>
      <c r="BM3935" s="18" t="e">
        <f t="shared" si="865"/>
        <v>#N/A</v>
      </c>
      <c r="BN3935" s="18" t="e">
        <f t="shared" si="866"/>
        <v>#N/A</v>
      </c>
      <c r="BO3935" s="18" t="e">
        <f t="shared" si="867"/>
        <v>#N/A</v>
      </c>
      <c r="BT3935" s="18"/>
      <c r="BU3935" s="18"/>
      <c r="BV3935" s="18"/>
      <c r="BW3935" s="18"/>
      <c r="BX3935" s="18"/>
    </row>
    <row r="3936" spans="14:76" x14ac:dyDescent="0.25">
      <c r="N3936" s="14" t="e">
        <f>IF(ISNUMBER('Dosimetry Worksheet'!H3946), 'Dosimetry Worksheet'!H3946, NA())</f>
        <v>#N/A</v>
      </c>
      <c r="O3936" s="14" t="e">
        <f>IF(ISNUMBER(N3936), 'Dosimetry Worksheet'!I3946, NA())</f>
        <v>#N/A</v>
      </c>
      <c r="P3936" s="14"/>
      <c r="Q3936" s="14" t="e">
        <f t="shared" si="859"/>
        <v>#N/A</v>
      </c>
      <c r="R3936" s="14" t="e">
        <f t="shared" si="860"/>
        <v>#N/A</v>
      </c>
      <c r="T3936" s="14" t="e">
        <f t="shared" si="855"/>
        <v>#N/A</v>
      </c>
      <c r="U3936" s="14" t="e">
        <f t="shared" si="861"/>
        <v>#N/A</v>
      </c>
      <c r="V3936" s="14" t="e">
        <f t="shared" si="856"/>
        <v>#N/A</v>
      </c>
      <c r="W3936" s="14"/>
      <c r="X3936" s="14"/>
      <c r="Y3936" s="18" t="e">
        <f t="shared" si="862"/>
        <v>#N/A</v>
      </c>
      <c r="AE3936" s="18" t="e">
        <f t="shared" si="857"/>
        <v>#N/A</v>
      </c>
      <c r="AF3936" s="18" t="e">
        <f t="shared" si="858"/>
        <v>#N/A</v>
      </c>
      <c r="AG3936" s="18" t="e">
        <f t="shared" si="863"/>
        <v>#DIV/0!</v>
      </c>
      <c r="AH3936" s="18" t="e">
        <f t="shared" si="864"/>
        <v>#N/A</v>
      </c>
      <c r="AJ3936" s="18"/>
      <c r="AK3936" s="18"/>
      <c r="AL3936" s="18"/>
      <c r="AN3936" s="18"/>
      <c r="AO3936" s="18"/>
      <c r="AP3936" s="18"/>
      <c r="AQ3936" s="18"/>
      <c r="AR3936" s="18"/>
      <c r="AS3936" s="18"/>
      <c r="AT3936" s="18"/>
      <c r="AU3936" s="18"/>
      <c r="AV3936" s="18"/>
      <c r="AW3936" s="18"/>
      <c r="AX3936" s="18"/>
      <c r="AY3936" s="18"/>
      <c r="AZ3936" s="18"/>
      <c r="BA3936" s="18"/>
      <c r="BB3936" s="18"/>
      <c r="BC3936" s="18"/>
      <c r="BD3936" s="18"/>
      <c r="BE3936" s="18"/>
      <c r="BF3936" s="18"/>
      <c r="BL3936" s="18" t="e">
        <f t="shared" si="868"/>
        <v>#N/A</v>
      </c>
      <c r="BM3936" s="18" t="e">
        <f t="shared" si="865"/>
        <v>#N/A</v>
      </c>
      <c r="BN3936" s="18" t="e">
        <f t="shared" si="866"/>
        <v>#N/A</v>
      </c>
      <c r="BO3936" s="18" t="e">
        <f t="shared" si="867"/>
        <v>#N/A</v>
      </c>
      <c r="BT3936" s="18"/>
      <c r="BU3936" s="18"/>
      <c r="BV3936" s="18"/>
      <c r="BW3936" s="18"/>
      <c r="BX3936" s="18"/>
    </row>
    <row r="3937" spans="14:76" x14ac:dyDescent="0.25">
      <c r="N3937" s="14" t="e">
        <f>IF(ISNUMBER('Dosimetry Worksheet'!H3947), 'Dosimetry Worksheet'!H3947, NA())</f>
        <v>#N/A</v>
      </c>
      <c r="O3937" s="14" t="e">
        <f>IF(ISNUMBER(N3937), 'Dosimetry Worksheet'!I3947, NA())</f>
        <v>#N/A</v>
      </c>
      <c r="P3937" s="14"/>
      <c r="Q3937" s="14" t="e">
        <f t="shared" si="859"/>
        <v>#N/A</v>
      </c>
      <c r="R3937" s="14" t="e">
        <f t="shared" si="860"/>
        <v>#N/A</v>
      </c>
      <c r="T3937" s="14" t="e">
        <f t="shared" si="855"/>
        <v>#N/A</v>
      </c>
      <c r="U3937" s="14" t="e">
        <f t="shared" si="861"/>
        <v>#N/A</v>
      </c>
      <c r="V3937" s="14" t="e">
        <f t="shared" si="856"/>
        <v>#N/A</v>
      </c>
      <c r="W3937" s="14"/>
      <c r="X3937" s="14"/>
      <c r="Y3937" s="18" t="e">
        <f t="shared" si="862"/>
        <v>#N/A</v>
      </c>
      <c r="AE3937" s="18" t="e">
        <f t="shared" si="857"/>
        <v>#N/A</v>
      </c>
      <c r="AF3937" s="18" t="e">
        <f t="shared" si="858"/>
        <v>#N/A</v>
      </c>
      <c r="AG3937" s="18" t="e">
        <f t="shared" si="863"/>
        <v>#DIV/0!</v>
      </c>
      <c r="AH3937" s="18" t="e">
        <f t="shared" si="864"/>
        <v>#N/A</v>
      </c>
      <c r="AJ3937" s="18"/>
      <c r="AK3937" s="18"/>
      <c r="AL3937" s="18"/>
      <c r="AN3937" s="18"/>
      <c r="AO3937" s="18"/>
      <c r="AP3937" s="18"/>
      <c r="AQ3937" s="18"/>
      <c r="AR3937" s="18"/>
      <c r="AS3937" s="18"/>
      <c r="AT3937" s="18"/>
      <c r="AU3937" s="18"/>
      <c r="AV3937" s="18"/>
      <c r="AW3937" s="18"/>
      <c r="AX3937" s="18"/>
      <c r="AY3937" s="18"/>
      <c r="AZ3937" s="18"/>
      <c r="BA3937" s="18"/>
      <c r="BB3937" s="18"/>
      <c r="BC3937" s="18"/>
      <c r="BD3937" s="18"/>
      <c r="BE3937" s="18"/>
      <c r="BF3937" s="18"/>
      <c r="BL3937" s="18" t="e">
        <f t="shared" si="868"/>
        <v>#N/A</v>
      </c>
      <c r="BM3937" s="18" t="e">
        <f t="shared" si="865"/>
        <v>#N/A</v>
      </c>
      <c r="BN3937" s="18" t="e">
        <f t="shared" si="866"/>
        <v>#N/A</v>
      </c>
      <c r="BO3937" s="18" t="e">
        <f t="shared" si="867"/>
        <v>#N/A</v>
      </c>
      <c r="BT3937" s="18"/>
      <c r="BU3937" s="18"/>
      <c r="BV3937" s="18"/>
      <c r="BW3937" s="18"/>
      <c r="BX3937" s="18"/>
    </row>
    <row r="3938" spans="14:76" x14ac:dyDescent="0.25">
      <c r="N3938" s="14" t="e">
        <f>IF(ISNUMBER('Dosimetry Worksheet'!H3948), 'Dosimetry Worksheet'!H3948, NA())</f>
        <v>#N/A</v>
      </c>
      <c r="O3938" s="14" t="e">
        <f>IF(ISNUMBER(N3938), 'Dosimetry Worksheet'!I3948, NA())</f>
        <v>#N/A</v>
      </c>
      <c r="P3938" s="14"/>
      <c r="Q3938" s="14" t="e">
        <f t="shared" si="859"/>
        <v>#N/A</v>
      </c>
      <c r="R3938" s="14" t="e">
        <f t="shared" si="860"/>
        <v>#N/A</v>
      </c>
      <c r="T3938" s="14" t="e">
        <f t="shared" si="855"/>
        <v>#N/A</v>
      </c>
      <c r="U3938" s="14" t="e">
        <f t="shared" si="861"/>
        <v>#N/A</v>
      </c>
      <c r="V3938" s="14" t="e">
        <f t="shared" si="856"/>
        <v>#N/A</v>
      </c>
      <c r="W3938" s="14"/>
      <c r="X3938" s="14"/>
      <c r="Y3938" s="18" t="e">
        <f t="shared" si="862"/>
        <v>#N/A</v>
      </c>
      <c r="AE3938" s="18" t="e">
        <f t="shared" si="857"/>
        <v>#N/A</v>
      </c>
      <c r="AF3938" s="18" t="e">
        <f t="shared" si="858"/>
        <v>#N/A</v>
      </c>
      <c r="AG3938" s="18" t="e">
        <f t="shared" si="863"/>
        <v>#DIV/0!</v>
      </c>
      <c r="AH3938" s="18" t="e">
        <f t="shared" si="864"/>
        <v>#N/A</v>
      </c>
      <c r="AJ3938" s="18"/>
      <c r="AK3938" s="18"/>
      <c r="AL3938" s="18"/>
      <c r="AN3938" s="18"/>
      <c r="AO3938" s="18"/>
      <c r="AP3938" s="18"/>
      <c r="AQ3938" s="18"/>
      <c r="AR3938" s="18"/>
      <c r="AS3938" s="18"/>
      <c r="AT3938" s="18"/>
      <c r="AU3938" s="18"/>
      <c r="AV3938" s="18"/>
      <c r="AW3938" s="18"/>
      <c r="AX3938" s="18"/>
      <c r="AY3938" s="18"/>
      <c r="AZ3938" s="18"/>
      <c r="BA3938" s="18"/>
      <c r="BB3938" s="18"/>
      <c r="BC3938" s="18"/>
      <c r="BD3938" s="18"/>
      <c r="BE3938" s="18"/>
      <c r="BF3938" s="18"/>
      <c r="BL3938" s="18" t="e">
        <f t="shared" si="868"/>
        <v>#N/A</v>
      </c>
      <c r="BM3938" s="18" t="e">
        <f t="shared" si="865"/>
        <v>#N/A</v>
      </c>
      <c r="BN3938" s="18" t="e">
        <f t="shared" si="866"/>
        <v>#N/A</v>
      </c>
      <c r="BO3938" s="18" t="e">
        <f t="shared" si="867"/>
        <v>#N/A</v>
      </c>
      <c r="BT3938" s="18"/>
      <c r="BU3938" s="18"/>
      <c r="BV3938" s="18"/>
      <c r="BW3938" s="18"/>
      <c r="BX3938" s="18"/>
    </row>
    <row r="3939" spans="14:76" x14ac:dyDescent="0.25">
      <c r="N3939" s="14" t="e">
        <f>IF(ISNUMBER('Dosimetry Worksheet'!H3949), 'Dosimetry Worksheet'!H3949, NA())</f>
        <v>#N/A</v>
      </c>
      <c r="O3939" s="14" t="e">
        <f>IF(ISNUMBER(N3939), 'Dosimetry Worksheet'!I3949, NA())</f>
        <v>#N/A</v>
      </c>
      <c r="P3939" s="14"/>
      <c r="Q3939" s="14" t="e">
        <f t="shared" si="859"/>
        <v>#N/A</v>
      </c>
      <c r="R3939" s="14" t="e">
        <f t="shared" si="860"/>
        <v>#N/A</v>
      </c>
      <c r="T3939" s="14" t="e">
        <f t="shared" si="855"/>
        <v>#N/A</v>
      </c>
      <c r="U3939" s="14" t="e">
        <f t="shared" si="861"/>
        <v>#N/A</v>
      </c>
      <c r="V3939" s="14" t="e">
        <f t="shared" si="856"/>
        <v>#N/A</v>
      </c>
      <c r="W3939" s="14"/>
      <c r="X3939" s="14"/>
      <c r="Y3939" s="18" t="e">
        <f t="shared" si="862"/>
        <v>#N/A</v>
      </c>
      <c r="AE3939" s="18" t="e">
        <f t="shared" si="857"/>
        <v>#N/A</v>
      </c>
      <c r="AF3939" s="18" t="e">
        <f t="shared" si="858"/>
        <v>#N/A</v>
      </c>
      <c r="AG3939" s="18" t="e">
        <f t="shared" si="863"/>
        <v>#DIV/0!</v>
      </c>
      <c r="AH3939" s="18" t="e">
        <f t="shared" si="864"/>
        <v>#N/A</v>
      </c>
      <c r="AJ3939" s="18"/>
      <c r="AK3939" s="18"/>
      <c r="AL3939" s="18"/>
      <c r="AN3939" s="18"/>
      <c r="AO3939" s="18"/>
      <c r="AP3939" s="18"/>
      <c r="AQ3939" s="18"/>
      <c r="AR3939" s="18"/>
      <c r="AS3939" s="18"/>
      <c r="AT3939" s="18"/>
      <c r="AU3939" s="18"/>
      <c r="AV3939" s="18"/>
      <c r="AW3939" s="18"/>
      <c r="AX3939" s="18"/>
      <c r="AY3939" s="18"/>
      <c r="AZ3939" s="18"/>
      <c r="BA3939" s="18"/>
      <c r="BB3939" s="18"/>
      <c r="BC3939" s="18"/>
      <c r="BD3939" s="18"/>
      <c r="BE3939" s="18"/>
      <c r="BF3939" s="18"/>
      <c r="BL3939" s="18" t="e">
        <f t="shared" si="868"/>
        <v>#N/A</v>
      </c>
      <c r="BM3939" s="18" t="e">
        <f t="shared" si="865"/>
        <v>#N/A</v>
      </c>
      <c r="BN3939" s="18" t="e">
        <f t="shared" si="866"/>
        <v>#N/A</v>
      </c>
      <c r="BO3939" s="18" t="e">
        <f t="shared" si="867"/>
        <v>#N/A</v>
      </c>
      <c r="BT3939" s="18"/>
      <c r="BU3939" s="18"/>
      <c r="BV3939" s="18"/>
      <c r="BW3939" s="18"/>
      <c r="BX3939" s="18"/>
    </row>
    <row r="3940" spans="14:76" x14ac:dyDescent="0.25">
      <c r="N3940" s="14" t="e">
        <f>IF(ISNUMBER('Dosimetry Worksheet'!H3950), 'Dosimetry Worksheet'!H3950, NA())</f>
        <v>#N/A</v>
      </c>
      <c r="O3940" s="14" t="e">
        <f>IF(ISNUMBER(N3940), 'Dosimetry Worksheet'!I3950, NA())</f>
        <v>#N/A</v>
      </c>
      <c r="P3940" s="14"/>
      <c r="Q3940" s="14" t="e">
        <f t="shared" si="859"/>
        <v>#N/A</v>
      </c>
      <c r="R3940" s="14" t="e">
        <f t="shared" si="860"/>
        <v>#N/A</v>
      </c>
      <c r="T3940" s="14" t="e">
        <f t="shared" si="855"/>
        <v>#N/A</v>
      </c>
      <c r="U3940" s="14" t="e">
        <f t="shared" si="861"/>
        <v>#N/A</v>
      </c>
      <c r="V3940" s="14" t="e">
        <f t="shared" si="856"/>
        <v>#N/A</v>
      </c>
      <c r="W3940" s="14"/>
      <c r="X3940" s="14"/>
      <c r="Y3940" s="18" t="e">
        <f t="shared" si="862"/>
        <v>#N/A</v>
      </c>
      <c r="AE3940" s="18" t="e">
        <f t="shared" si="857"/>
        <v>#N/A</v>
      </c>
      <c r="AF3940" s="18" t="e">
        <f t="shared" si="858"/>
        <v>#N/A</v>
      </c>
      <c r="AG3940" s="18" t="e">
        <f t="shared" si="863"/>
        <v>#DIV/0!</v>
      </c>
      <c r="AH3940" s="18" t="e">
        <f t="shared" si="864"/>
        <v>#N/A</v>
      </c>
      <c r="AJ3940" s="18"/>
      <c r="AK3940" s="18"/>
      <c r="AL3940" s="18"/>
      <c r="AN3940" s="18"/>
      <c r="AO3940" s="18"/>
      <c r="AP3940" s="18"/>
      <c r="AQ3940" s="18"/>
      <c r="AR3940" s="18"/>
      <c r="AS3940" s="18"/>
      <c r="AT3940" s="18"/>
      <c r="AU3940" s="18"/>
      <c r="AV3940" s="18"/>
      <c r="AW3940" s="18"/>
      <c r="AX3940" s="18"/>
      <c r="AY3940" s="18"/>
      <c r="AZ3940" s="18"/>
      <c r="BA3940" s="18"/>
      <c r="BB3940" s="18"/>
      <c r="BC3940" s="18"/>
      <c r="BD3940" s="18"/>
      <c r="BE3940" s="18"/>
      <c r="BF3940" s="18"/>
      <c r="BL3940" s="18" t="e">
        <f t="shared" si="868"/>
        <v>#N/A</v>
      </c>
      <c r="BM3940" s="18" t="e">
        <f t="shared" si="865"/>
        <v>#N/A</v>
      </c>
      <c r="BN3940" s="18" t="e">
        <f t="shared" si="866"/>
        <v>#N/A</v>
      </c>
      <c r="BO3940" s="18" t="e">
        <f t="shared" si="867"/>
        <v>#N/A</v>
      </c>
      <c r="BT3940" s="18"/>
      <c r="BU3940" s="18"/>
      <c r="BV3940" s="18"/>
      <c r="BW3940" s="18"/>
      <c r="BX3940" s="18"/>
    </row>
    <row r="3941" spans="14:76" x14ac:dyDescent="0.25">
      <c r="N3941" s="14" t="e">
        <f>IF(ISNUMBER('Dosimetry Worksheet'!H3951), 'Dosimetry Worksheet'!H3951, NA())</f>
        <v>#N/A</v>
      </c>
      <c r="O3941" s="14" t="e">
        <f>IF(ISNUMBER(N3941), 'Dosimetry Worksheet'!I3951, NA())</f>
        <v>#N/A</v>
      </c>
      <c r="P3941" s="14"/>
      <c r="Q3941" s="14" t="e">
        <f t="shared" si="859"/>
        <v>#N/A</v>
      </c>
      <c r="R3941" s="14" t="e">
        <f t="shared" si="860"/>
        <v>#N/A</v>
      </c>
      <c r="T3941" s="14" t="e">
        <f t="shared" si="855"/>
        <v>#N/A</v>
      </c>
      <c r="U3941" s="14" t="e">
        <f t="shared" si="861"/>
        <v>#N/A</v>
      </c>
      <c r="V3941" s="14" t="e">
        <f t="shared" si="856"/>
        <v>#N/A</v>
      </c>
      <c r="W3941" s="14"/>
      <c r="X3941" s="14"/>
      <c r="Y3941" s="18" t="e">
        <f t="shared" si="862"/>
        <v>#N/A</v>
      </c>
      <c r="AE3941" s="18" t="e">
        <f t="shared" si="857"/>
        <v>#N/A</v>
      </c>
      <c r="AF3941" s="18" t="e">
        <f t="shared" si="858"/>
        <v>#N/A</v>
      </c>
      <c r="AG3941" s="18" t="e">
        <f t="shared" si="863"/>
        <v>#DIV/0!</v>
      </c>
      <c r="AH3941" s="18" t="e">
        <f t="shared" si="864"/>
        <v>#N/A</v>
      </c>
      <c r="AJ3941" s="18"/>
      <c r="AK3941" s="18"/>
      <c r="AL3941" s="18"/>
      <c r="AN3941" s="18"/>
      <c r="AO3941" s="18"/>
      <c r="AP3941" s="18"/>
      <c r="AQ3941" s="18"/>
      <c r="AR3941" s="18"/>
      <c r="AS3941" s="18"/>
      <c r="AT3941" s="18"/>
      <c r="AU3941" s="18"/>
      <c r="AV3941" s="18"/>
      <c r="AW3941" s="18"/>
      <c r="AX3941" s="18"/>
      <c r="AY3941" s="18"/>
      <c r="AZ3941" s="18"/>
      <c r="BA3941" s="18"/>
      <c r="BB3941" s="18"/>
      <c r="BC3941" s="18"/>
      <c r="BD3941" s="18"/>
      <c r="BE3941" s="18"/>
      <c r="BF3941" s="18"/>
      <c r="BL3941" s="18" t="e">
        <f t="shared" si="868"/>
        <v>#N/A</v>
      </c>
      <c r="BM3941" s="18" t="e">
        <f t="shared" si="865"/>
        <v>#N/A</v>
      </c>
      <c r="BN3941" s="18" t="e">
        <f t="shared" si="866"/>
        <v>#N/A</v>
      </c>
      <c r="BO3941" s="18" t="e">
        <f t="shared" si="867"/>
        <v>#N/A</v>
      </c>
      <c r="BT3941" s="18"/>
      <c r="BU3941" s="18"/>
      <c r="BV3941" s="18"/>
      <c r="BW3941" s="18"/>
      <c r="BX3941" s="18"/>
    </row>
    <row r="3942" spans="14:76" x14ac:dyDescent="0.25">
      <c r="N3942" s="14" t="e">
        <f>IF(ISNUMBER('Dosimetry Worksheet'!H3952), 'Dosimetry Worksheet'!H3952, NA())</f>
        <v>#N/A</v>
      </c>
      <c r="O3942" s="14" t="e">
        <f>IF(ISNUMBER(N3942), 'Dosimetry Worksheet'!I3952, NA())</f>
        <v>#N/A</v>
      </c>
      <c r="P3942" s="14"/>
      <c r="Q3942" s="14" t="e">
        <f t="shared" si="859"/>
        <v>#N/A</v>
      </c>
      <c r="R3942" s="14" t="e">
        <f t="shared" si="860"/>
        <v>#N/A</v>
      </c>
      <c r="T3942" s="14" t="e">
        <f t="shared" si="855"/>
        <v>#N/A</v>
      </c>
      <c r="U3942" s="14" t="e">
        <f t="shared" si="861"/>
        <v>#N/A</v>
      </c>
      <c r="V3942" s="14" t="e">
        <f t="shared" si="856"/>
        <v>#N/A</v>
      </c>
      <c r="W3942" s="14"/>
      <c r="X3942" s="14"/>
      <c r="Y3942" s="18" t="e">
        <f t="shared" si="862"/>
        <v>#N/A</v>
      </c>
      <c r="AE3942" s="18" t="e">
        <f t="shared" si="857"/>
        <v>#N/A</v>
      </c>
      <c r="AF3942" s="18" t="e">
        <f t="shared" si="858"/>
        <v>#N/A</v>
      </c>
      <c r="AG3942" s="18" t="e">
        <f t="shared" si="863"/>
        <v>#DIV/0!</v>
      </c>
      <c r="AH3942" s="18" t="e">
        <f t="shared" si="864"/>
        <v>#N/A</v>
      </c>
      <c r="AJ3942" s="18"/>
      <c r="AK3942" s="18"/>
      <c r="AL3942" s="18"/>
      <c r="AN3942" s="18"/>
      <c r="AO3942" s="18"/>
      <c r="AP3942" s="18"/>
      <c r="AQ3942" s="18"/>
      <c r="AR3942" s="18"/>
      <c r="AS3942" s="18"/>
      <c r="AT3942" s="18"/>
      <c r="AU3942" s="18"/>
      <c r="AV3942" s="18"/>
      <c r="AW3942" s="18"/>
      <c r="AX3942" s="18"/>
      <c r="AY3942" s="18"/>
      <c r="AZ3942" s="18"/>
      <c r="BA3942" s="18"/>
      <c r="BB3942" s="18"/>
      <c r="BC3942" s="18"/>
      <c r="BD3942" s="18"/>
      <c r="BE3942" s="18"/>
      <c r="BF3942" s="18"/>
      <c r="BL3942" s="18" t="e">
        <f t="shared" si="868"/>
        <v>#N/A</v>
      </c>
      <c r="BM3942" s="18" t="e">
        <f t="shared" si="865"/>
        <v>#N/A</v>
      </c>
      <c r="BN3942" s="18" t="e">
        <f t="shared" si="866"/>
        <v>#N/A</v>
      </c>
      <c r="BO3942" s="18" t="e">
        <f t="shared" si="867"/>
        <v>#N/A</v>
      </c>
      <c r="BT3942" s="18"/>
      <c r="BU3942" s="18"/>
      <c r="BV3942" s="18"/>
      <c r="BW3942" s="18"/>
      <c r="BX3942" s="18"/>
    </row>
    <row r="3943" spans="14:76" x14ac:dyDescent="0.25">
      <c r="N3943" s="14" t="e">
        <f>IF(ISNUMBER('Dosimetry Worksheet'!H3953), 'Dosimetry Worksheet'!H3953, NA())</f>
        <v>#N/A</v>
      </c>
      <c r="O3943" s="14" t="e">
        <f>IF(ISNUMBER(N3943), 'Dosimetry Worksheet'!I3953, NA())</f>
        <v>#N/A</v>
      </c>
      <c r="P3943" s="14"/>
      <c r="Q3943" s="14" t="e">
        <f t="shared" si="859"/>
        <v>#N/A</v>
      </c>
      <c r="R3943" s="14" t="e">
        <f t="shared" si="860"/>
        <v>#N/A</v>
      </c>
      <c r="T3943" s="14" t="e">
        <f t="shared" si="855"/>
        <v>#N/A</v>
      </c>
      <c r="U3943" s="14" t="e">
        <f t="shared" si="861"/>
        <v>#N/A</v>
      </c>
      <c r="V3943" s="14" t="e">
        <f t="shared" si="856"/>
        <v>#N/A</v>
      </c>
      <c r="W3943" s="14"/>
      <c r="X3943" s="14"/>
      <c r="Y3943" s="18" t="e">
        <f t="shared" si="862"/>
        <v>#N/A</v>
      </c>
      <c r="AE3943" s="18" t="e">
        <f t="shared" si="857"/>
        <v>#N/A</v>
      </c>
      <c r="AF3943" s="18" t="e">
        <f t="shared" si="858"/>
        <v>#N/A</v>
      </c>
      <c r="AG3943" s="18" t="e">
        <f t="shared" si="863"/>
        <v>#DIV/0!</v>
      </c>
      <c r="AH3943" s="18" t="e">
        <f t="shared" si="864"/>
        <v>#N/A</v>
      </c>
      <c r="AJ3943" s="18"/>
      <c r="AK3943" s="18"/>
      <c r="AL3943" s="18"/>
      <c r="AN3943" s="18"/>
      <c r="AO3943" s="18"/>
      <c r="AP3943" s="18"/>
      <c r="AQ3943" s="18"/>
      <c r="AR3943" s="18"/>
      <c r="AS3943" s="18"/>
      <c r="AT3943" s="18"/>
      <c r="AU3943" s="18"/>
      <c r="AV3943" s="18"/>
      <c r="AW3943" s="18"/>
      <c r="AX3943" s="18"/>
      <c r="AY3943" s="18"/>
      <c r="AZ3943" s="18"/>
      <c r="BA3943" s="18"/>
      <c r="BB3943" s="18"/>
      <c r="BC3943" s="18"/>
      <c r="BD3943" s="18"/>
      <c r="BE3943" s="18"/>
      <c r="BF3943" s="18"/>
      <c r="BL3943" s="18" t="e">
        <f t="shared" si="868"/>
        <v>#N/A</v>
      </c>
      <c r="BM3943" s="18" t="e">
        <f t="shared" si="865"/>
        <v>#N/A</v>
      </c>
      <c r="BN3943" s="18" t="e">
        <f t="shared" si="866"/>
        <v>#N/A</v>
      </c>
      <c r="BO3943" s="18" t="e">
        <f t="shared" si="867"/>
        <v>#N/A</v>
      </c>
      <c r="BT3943" s="18"/>
      <c r="BU3943" s="18"/>
      <c r="BV3943" s="18"/>
      <c r="BW3943" s="18"/>
      <c r="BX3943" s="18"/>
    </row>
    <row r="3944" spans="14:76" x14ac:dyDescent="0.25">
      <c r="N3944" s="14" t="e">
        <f>IF(ISNUMBER('Dosimetry Worksheet'!H3954), 'Dosimetry Worksheet'!H3954, NA())</f>
        <v>#N/A</v>
      </c>
      <c r="O3944" s="14" t="e">
        <f>IF(ISNUMBER(N3944), 'Dosimetry Worksheet'!I3954, NA())</f>
        <v>#N/A</v>
      </c>
      <c r="P3944" s="14"/>
      <c r="Q3944" s="14" t="e">
        <f t="shared" si="859"/>
        <v>#N/A</v>
      </c>
      <c r="R3944" s="14" t="e">
        <f t="shared" si="860"/>
        <v>#N/A</v>
      </c>
      <c r="T3944" s="14" t="e">
        <f t="shared" si="855"/>
        <v>#N/A</v>
      </c>
      <c r="U3944" s="14" t="e">
        <f t="shared" si="861"/>
        <v>#N/A</v>
      </c>
      <c r="V3944" s="14" t="e">
        <f t="shared" si="856"/>
        <v>#N/A</v>
      </c>
      <c r="W3944" s="14"/>
      <c r="X3944" s="14"/>
      <c r="Y3944" s="18" t="e">
        <f t="shared" si="862"/>
        <v>#N/A</v>
      </c>
      <c r="AE3944" s="18" t="e">
        <f t="shared" si="857"/>
        <v>#N/A</v>
      </c>
      <c r="AF3944" s="18" t="e">
        <f t="shared" si="858"/>
        <v>#N/A</v>
      </c>
      <c r="AG3944" s="18" t="e">
        <f t="shared" si="863"/>
        <v>#DIV/0!</v>
      </c>
      <c r="AH3944" s="18" t="e">
        <f t="shared" si="864"/>
        <v>#N/A</v>
      </c>
      <c r="AJ3944" s="18"/>
      <c r="AK3944" s="18"/>
      <c r="AL3944" s="18"/>
      <c r="AN3944" s="18"/>
      <c r="AO3944" s="18"/>
      <c r="AP3944" s="18"/>
      <c r="AQ3944" s="18"/>
      <c r="AR3944" s="18"/>
      <c r="AS3944" s="18"/>
      <c r="AT3944" s="18"/>
      <c r="AU3944" s="18"/>
      <c r="AV3944" s="18"/>
      <c r="AW3944" s="18"/>
      <c r="AX3944" s="18"/>
      <c r="AY3944" s="18"/>
      <c r="AZ3944" s="18"/>
      <c r="BA3944" s="18"/>
      <c r="BB3944" s="18"/>
      <c r="BC3944" s="18"/>
      <c r="BD3944" s="18"/>
      <c r="BE3944" s="18"/>
      <c r="BF3944" s="18"/>
      <c r="BL3944" s="18" t="e">
        <f t="shared" si="868"/>
        <v>#N/A</v>
      </c>
      <c r="BM3944" s="18" t="e">
        <f t="shared" si="865"/>
        <v>#N/A</v>
      </c>
      <c r="BN3944" s="18" t="e">
        <f t="shared" si="866"/>
        <v>#N/A</v>
      </c>
      <c r="BO3944" s="18" t="e">
        <f t="shared" si="867"/>
        <v>#N/A</v>
      </c>
      <c r="BT3944" s="18"/>
      <c r="BU3944" s="18"/>
      <c r="BV3944" s="18"/>
      <c r="BW3944" s="18"/>
      <c r="BX3944" s="18"/>
    </row>
    <row r="3945" spans="14:76" x14ac:dyDescent="0.25">
      <c r="N3945" s="14" t="e">
        <f>IF(ISNUMBER('Dosimetry Worksheet'!H3955), 'Dosimetry Worksheet'!H3955, NA())</f>
        <v>#N/A</v>
      </c>
      <c r="O3945" s="14" t="e">
        <f>IF(ISNUMBER(N3945), 'Dosimetry Worksheet'!I3955, NA())</f>
        <v>#N/A</v>
      </c>
      <c r="P3945" s="14"/>
      <c r="Q3945" s="14" t="e">
        <f t="shared" si="859"/>
        <v>#N/A</v>
      </c>
      <c r="R3945" s="14" t="e">
        <f t="shared" si="860"/>
        <v>#N/A</v>
      </c>
      <c r="T3945" s="14" t="e">
        <f t="shared" si="855"/>
        <v>#N/A</v>
      </c>
      <c r="U3945" s="14" t="e">
        <f t="shared" si="861"/>
        <v>#N/A</v>
      </c>
      <c r="V3945" s="14" t="e">
        <f t="shared" si="856"/>
        <v>#N/A</v>
      </c>
      <c r="W3945" s="14"/>
      <c r="X3945" s="14"/>
      <c r="Y3945" s="18" t="e">
        <f t="shared" si="862"/>
        <v>#N/A</v>
      </c>
      <c r="AE3945" s="18" t="e">
        <f t="shared" si="857"/>
        <v>#N/A</v>
      </c>
      <c r="AF3945" s="18" t="e">
        <f t="shared" si="858"/>
        <v>#N/A</v>
      </c>
      <c r="AG3945" s="18" t="e">
        <f t="shared" si="863"/>
        <v>#DIV/0!</v>
      </c>
      <c r="AH3945" s="18" t="e">
        <f t="shared" si="864"/>
        <v>#N/A</v>
      </c>
      <c r="AJ3945" s="18"/>
      <c r="AK3945" s="18"/>
      <c r="AL3945" s="18"/>
      <c r="AN3945" s="18"/>
      <c r="AO3945" s="18"/>
      <c r="AP3945" s="18"/>
      <c r="AQ3945" s="18"/>
      <c r="AR3945" s="18"/>
      <c r="AS3945" s="18"/>
      <c r="AT3945" s="18"/>
      <c r="AU3945" s="18"/>
      <c r="AV3945" s="18"/>
      <c r="AW3945" s="18"/>
      <c r="AX3945" s="18"/>
      <c r="AY3945" s="18"/>
      <c r="AZ3945" s="18"/>
      <c r="BA3945" s="18"/>
      <c r="BB3945" s="18"/>
      <c r="BC3945" s="18"/>
      <c r="BD3945" s="18"/>
      <c r="BE3945" s="18"/>
      <c r="BF3945" s="18"/>
      <c r="BL3945" s="18" t="e">
        <f t="shared" si="868"/>
        <v>#N/A</v>
      </c>
      <c r="BM3945" s="18" t="e">
        <f t="shared" si="865"/>
        <v>#N/A</v>
      </c>
      <c r="BN3945" s="18" t="e">
        <f t="shared" si="866"/>
        <v>#N/A</v>
      </c>
      <c r="BO3945" s="18" t="e">
        <f t="shared" si="867"/>
        <v>#N/A</v>
      </c>
      <c r="BT3945" s="18"/>
      <c r="BU3945" s="18"/>
      <c r="BV3945" s="18"/>
      <c r="BW3945" s="18"/>
      <c r="BX3945" s="18"/>
    </row>
    <row r="3946" spans="14:76" x14ac:dyDescent="0.25">
      <c r="N3946" s="14" t="e">
        <f>IF(ISNUMBER('Dosimetry Worksheet'!H3956), 'Dosimetry Worksheet'!H3956, NA())</f>
        <v>#N/A</v>
      </c>
      <c r="O3946" s="14" t="e">
        <f>IF(ISNUMBER(N3946), 'Dosimetry Worksheet'!I3956, NA())</f>
        <v>#N/A</v>
      </c>
      <c r="P3946" s="14"/>
      <c r="Q3946" s="14" t="e">
        <f t="shared" si="859"/>
        <v>#N/A</v>
      </c>
      <c r="R3946" s="14" t="e">
        <f t="shared" si="860"/>
        <v>#N/A</v>
      </c>
      <c r="T3946" s="14" t="e">
        <f t="shared" si="855"/>
        <v>#N/A</v>
      </c>
      <c r="U3946" s="14" t="e">
        <f t="shared" si="861"/>
        <v>#N/A</v>
      </c>
      <c r="V3946" s="14" t="e">
        <f t="shared" si="856"/>
        <v>#N/A</v>
      </c>
      <c r="W3946" s="14"/>
      <c r="X3946" s="14"/>
      <c r="Y3946" s="18" t="e">
        <f t="shared" si="862"/>
        <v>#N/A</v>
      </c>
      <c r="AE3946" s="18" t="e">
        <f t="shared" si="857"/>
        <v>#N/A</v>
      </c>
      <c r="AF3946" s="18" t="e">
        <f t="shared" si="858"/>
        <v>#N/A</v>
      </c>
      <c r="AG3946" s="18" t="e">
        <f t="shared" si="863"/>
        <v>#DIV/0!</v>
      </c>
      <c r="AH3946" s="18" t="e">
        <f t="shared" si="864"/>
        <v>#N/A</v>
      </c>
      <c r="AJ3946" s="18"/>
      <c r="AK3946" s="18"/>
      <c r="AL3946" s="18"/>
      <c r="AN3946" s="18"/>
      <c r="AO3946" s="18"/>
      <c r="AP3946" s="18"/>
      <c r="AQ3946" s="18"/>
      <c r="AR3946" s="18"/>
      <c r="AS3946" s="18"/>
      <c r="AT3946" s="18"/>
      <c r="AU3946" s="18"/>
      <c r="AV3946" s="18"/>
      <c r="AW3946" s="18"/>
      <c r="AX3946" s="18"/>
      <c r="AY3946" s="18"/>
      <c r="AZ3946" s="18"/>
      <c r="BA3946" s="18"/>
      <c r="BB3946" s="18"/>
      <c r="BC3946" s="18"/>
      <c r="BD3946" s="18"/>
      <c r="BE3946" s="18"/>
      <c r="BF3946" s="18"/>
      <c r="BL3946" s="18" t="e">
        <f t="shared" si="868"/>
        <v>#N/A</v>
      </c>
      <c r="BM3946" s="18" t="e">
        <f t="shared" si="865"/>
        <v>#N/A</v>
      </c>
      <c r="BN3946" s="18" t="e">
        <f t="shared" si="866"/>
        <v>#N/A</v>
      </c>
      <c r="BO3946" s="18" t="e">
        <f t="shared" si="867"/>
        <v>#N/A</v>
      </c>
      <c r="BT3946" s="18"/>
      <c r="BU3946" s="18"/>
      <c r="BV3946" s="18"/>
      <c r="BW3946" s="18"/>
      <c r="BX3946" s="18"/>
    </row>
    <row r="3947" spans="14:76" x14ac:dyDescent="0.25">
      <c r="N3947" s="14" t="e">
        <f>IF(ISNUMBER('Dosimetry Worksheet'!H3957), 'Dosimetry Worksheet'!H3957, NA())</f>
        <v>#N/A</v>
      </c>
      <c r="O3947" s="14" t="e">
        <f>IF(ISNUMBER(N3947), 'Dosimetry Worksheet'!I3957, NA())</f>
        <v>#N/A</v>
      </c>
      <c r="P3947" s="14"/>
      <c r="Q3947" s="14" t="e">
        <f t="shared" si="859"/>
        <v>#N/A</v>
      </c>
      <c r="R3947" s="14" t="e">
        <f t="shared" si="860"/>
        <v>#N/A</v>
      </c>
      <c r="T3947" s="14" t="e">
        <f t="shared" si="855"/>
        <v>#N/A</v>
      </c>
      <c r="U3947" s="14" t="e">
        <f t="shared" si="861"/>
        <v>#N/A</v>
      </c>
      <c r="V3947" s="14" t="e">
        <f t="shared" si="856"/>
        <v>#N/A</v>
      </c>
      <c r="W3947" s="14"/>
      <c r="X3947" s="14"/>
      <c r="Y3947" s="18" t="e">
        <f t="shared" si="862"/>
        <v>#N/A</v>
      </c>
      <c r="AE3947" s="18" t="e">
        <f t="shared" si="857"/>
        <v>#N/A</v>
      </c>
      <c r="AF3947" s="18" t="e">
        <f t="shared" si="858"/>
        <v>#N/A</v>
      </c>
      <c r="AG3947" s="18" t="e">
        <f t="shared" si="863"/>
        <v>#DIV/0!</v>
      </c>
      <c r="AH3947" s="18" t="e">
        <f t="shared" si="864"/>
        <v>#N/A</v>
      </c>
      <c r="AJ3947" s="18"/>
      <c r="AK3947" s="18"/>
      <c r="AL3947" s="18"/>
      <c r="AN3947" s="18"/>
      <c r="AO3947" s="18"/>
      <c r="AP3947" s="18"/>
      <c r="AQ3947" s="18"/>
      <c r="AR3947" s="18"/>
      <c r="AS3947" s="18"/>
      <c r="AT3947" s="18"/>
      <c r="AU3947" s="18"/>
      <c r="AV3947" s="18"/>
      <c r="AW3947" s="18"/>
      <c r="AX3947" s="18"/>
      <c r="AY3947" s="18"/>
      <c r="AZ3947" s="18"/>
      <c r="BA3947" s="18"/>
      <c r="BB3947" s="18"/>
      <c r="BC3947" s="18"/>
      <c r="BD3947" s="18"/>
      <c r="BE3947" s="18"/>
      <c r="BF3947" s="18"/>
      <c r="BL3947" s="18" t="e">
        <f t="shared" si="868"/>
        <v>#N/A</v>
      </c>
      <c r="BM3947" s="18" t="e">
        <f t="shared" si="865"/>
        <v>#N/A</v>
      </c>
      <c r="BN3947" s="18" t="e">
        <f t="shared" si="866"/>
        <v>#N/A</v>
      </c>
      <c r="BO3947" s="18" t="e">
        <f t="shared" si="867"/>
        <v>#N/A</v>
      </c>
      <c r="BT3947" s="18"/>
      <c r="BU3947" s="18"/>
      <c r="BV3947" s="18"/>
      <c r="BW3947" s="18"/>
      <c r="BX3947" s="18"/>
    </row>
    <row r="3948" spans="14:76" x14ac:dyDescent="0.25">
      <c r="N3948" s="14" t="e">
        <f>IF(ISNUMBER('Dosimetry Worksheet'!H3958), 'Dosimetry Worksheet'!H3958, NA())</f>
        <v>#N/A</v>
      </c>
      <c r="O3948" s="14" t="e">
        <f>IF(ISNUMBER(N3948), 'Dosimetry Worksheet'!I3958, NA())</f>
        <v>#N/A</v>
      </c>
      <c r="P3948" s="14"/>
      <c r="Q3948" s="14" t="e">
        <f t="shared" si="859"/>
        <v>#N/A</v>
      </c>
      <c r="R3948" s="14" t="e">
        <f t="shared" si="860"/>
        <v>#N/A</v>
      </c>
      <c r="T3948" s="14" t="e">
        <f t="shared" si="855"/>
        <v>#N/A</v>
      </c>
      <c r="U3948" s="14" t="e">
        <f t="shared" si="861"/>
        <v>#N/A</v>
      </c>
      <c r="V3948" s="14" t="e">
        <f t="shared" si="856"/>
        <v>#N/A</v>
      </c>
      <c r="W3948" s="14"/>
      <c r="X3948" s="14"/>
      <c r="Y3948" s="18" t="e">
        <f t="shared" si="862"/>
        <v>#N/A</v>
      </c>
      <c r="AE3948" s="18" t="e">
        <f t="shared" si="857"/>
        <v>#N/A</v>
      </c>
      <c r="AF3948" s="18" t="e">
        <f t="shared" si="858"/>
        <v>#N/A</v>
      </c>
      <c r="AG3948" s="18" t="e">
        <f t="shared" si="863"/>
        <v>#DIV/0!</v>
      </c>
      <c r="AH3948" s="18" t="e">
        <f t="shared" si="864"/>
        <v>#N/A</v>
      </c>
      <c r="AJ3948" s="18"/>
      <c r="AK3948" s="18"/>
      <c r="AL3948" s="18"/>
      <c r="AN3948" s="18"/>
      <c r="AO3948" s="18"/>
      <c r="AP3948" s="18"/>
      <c r="AQ3948" s="18"/>
      <c r="AR3948" s="18"/>
      <c r="AS3948" s="18"/>
      <c r="AT3948" s="18"/>
      <c r="AU3948" s="18"/>
      <c r="AV3948" s="18"/>
      <c r="AW3948" s="18"/>
      <c r="AX3948" s="18"/>
      <c r="AY3948" s="18"/>
      <c r="AZ3948" s="18"/>
      <c r="BA3948" s="18"/>
      <c r="BB3948" s="18"/>
      <c r="BC3948" s="18"/>
      <c r="BD3948" s="18"/>
      <c r="BE3948" s="18"/>
      <c r="BF3948" s="18"/>
      <c r="BL3948" s="18" t="e">
        <f t="shared" si="868"/>
        <v>#N/A</v>
      </c>
      <c r="BM3948" s="18" t="e">
        <f t="shared" si="865"/>
        <v>#N/A</v>
      </c>
      <c r="BN3948" s="18" t="e">
        <f t="shared" si="866"/>
        <v>#N/A</v>
      </c>
      <c r="BO3948" s="18" t="e">
        <f t="shared" si="867"/>
        <v>#N/A</v>
      </c>
      <c r="BT3948" s="18"/>
      <c r="BU3948" s="18"/>
      <c r="BV3948" s="18"/>
      <c r="BW3948" s="18"/>
      <c r="BX3948" s="18"/>
    </row>
    <row r="3949" spans="14:76" x14ac:dyDescent="0.25">
      <c r="N3949" s="14" t="e">
        <f>IF(ISNUMBER('Dosimetry Worksheet'!H3959), 'Dosimetry Worksheet'!H3959, NA())</f>
        <v>#N/A</v>
      </c>
      <c r="O3949" s="14" t="e">
        <f>IF(ISNUMBER(N3949), 'Dosimetry Worksheet'!I3959, NA())</f>
        <v>#N/A</v>
      </c>
      <c r="P3949" s="14"/>
      <c r="Q3949" s="14" t="e">
        <f t="shared" si="859"/>
        <v>#N/A</v>
      </c>
      <c r="R3949" s="14" t="e">
        <f t="shared" si="860"/>
        <v>#N/A</v>
      </c>
      <c r="T3949" s="14" t="e">
        <f t="shared" si="855"/>
        <v>#N/A</v>
      </c>
      <c r="U3949" s="14" t="e">
        <f t="shared" si="861"/>
        <v>#N/A</v>
      </c>
      <c r="V3949" s="14" t="e">
        <f t="shared" si="856"/>
        <v>#N/A</v>
      </c>
      <c r="W3949" s="14"/>
      <c r="X3949" s="14"/>
      <c r="Y3949" s="18" t="e">
        <f t="shared" si="862"/>
        <v>#N/A</v>
      </c>
      <c r="AE3949" s="18" t="e">
        <f t="shared" si="857"/>
        <v>#N/A</v>
      </c>
      <c r="AF3949" s="18" t="e">
        <f t="shared" si="858"/>
        <v>#N/A</v>
      </c>
      <c r="AG3949" s="18" t="e">
        <f t="shared" si="863"/>
        <v>#DIV/0!</v>
      </c>
      <c r="AH3949" s="18" t="e">
        <f t="shared" si="864"/>
        <v>#N/A</v>
      </c>
      <c r="AJ3949" s="18"/>
      <c r="AK3949" s="18"/>
      <c r="AL3949" s="18"/>
      <c r="AN3949" s="18"/>
      <c r="AO3949" s="18"/>
      <c r="AP3949" s="18"/>
      <c r="AQ3949" s="18"/>
      <c r="AR3949" s="18"/>
      <c r="AS3949" s="18"/>
      <c r="AT3949" s="18"/>
      <c r="AU3949" s="18"/>
      <c r="AV3949" s="18"/>
      <c r="AW3949" s="18"/>
      <c r="AX3949" s="18"/>
      <c r="AY3949" s="18"/>
      <c r="AZ3949" s="18"/>
      <c r="BA3949" s="18"/>
      <c r="BB3949" s="18"/>
      <c r="BC3949" s="18"/>
      <c r="BD3949" s="18"/>
      <c r="BE3949" s="18"/>
      <c r="BF3949" s="18"/>
      <c r="BL3949" s="18" t="e">
        <f t="shared" si="868"/>
        <v>#N/A</v>
      </c>
      <c r="BM3949" s="18" t="e">
        <f t="shared" si="865"/>
        <v>#N/A</v>
      </c>
      <c r="BN3949" s="18" t="e">
        <f t="shared" si="866"/>
        <v>#N/A</v>
      </c>
      <c r="BO3949" s="18" t="e">
        <f t="shared" si="867"/>
        <v>#N/A</v>
      </c>
      <c r="BT3949" s="18"/>
      <c r="BU3949" s="18"/>
      <c r="BV3949" s="18"/>
      <c r="BW3949" s="18"/>
      <c r="BX3949" s="18"/>
    </row>
    <row r="3950" spans="14:76" x14ac:dyDescent="0.25">
      <c r="N3950" s="14" t="e">
        <f>IF(ISNUMBER('Dosimetry Worksheet'!H3960), 'Dosimetry Worksheet'!H3960, NA())</f>
        <v>#N/A</v>
      </c>
      <c r="O3950" s="14" t="e">
        <f>IF(ISNUMBER(N3950), 'Dosimetry Worksheet'!I3960, NA())</f>
        <v>#N/A</v>
      </c>
      <c r="P3950" s="14"/>
      <c r="Q3950" s="14" t="e">
        <f t="shared" si="859"/>
        <v>#N/A</v>
      </c>
      <c r="R3950" s="14" t="e">
        <f t="shared" si="860"/>
        <v>#N/A</v>
      </c>
      <c r="T3950" s="14" t="e">
        <f t="shared" si="855"/>
        <v>#N/A</v>
      </c>
      <c r="U3950" s="14" t="e">
        <f t="shared" si="861"/>
        <v>#N/A</v>
      </c>
      <c r="V3950" s="14" t="e">
        <f t="shared" si="856"/>
        <v>#N/A</v>
      </c>
      <c r="W3950" s="14"/>
      <c r="X3950" s="14"/>
      <c r="Y3950" s="18" t="e">
        <f t="shared" si="862"/>
        <v>#N/A</v>
      </c>
      <c r="AE3950" s="18" t="e">
        <f t="shared" si="857"/>
        <v>#N/A</v>
      </c>
      <c r="AF3950" s="18" t="e">
        <f t="shared" si="858"/>
        <v>#N/A</v>
      </c>
      <c r="AG3950" s="18" t="e">
        <f t="shared" si="863"/>
        <v>#DIV/0!</v>
      </c>
      <c r="AH3950" s="18" t="e">
        <f t="shared" si="864"/>
        <v>#N/A</v>
      </c>
      <c r="AJ3950" s="18"/>
      <c r="AK3950" s="18"/>
      <c r="AL3950" s="18"/>
      <c r="AN3950" s="18"/>
      <c r="AO3950" s="18"/>
      <c r="AP3950" s="18"/>
      <c r="AQ3950" s="18"/>
      <c r="AR3950" s="18"/>
      <c r="AS3950" s="18"/>
      <c r="AT3950" s="18"/>
      <c r="AU3950" s="18"/>
      <c r="AV3950" s="18"/>
      <c r="AW3950" s="18"/>
      <c r="AX3950" s="18"/>
      <c r="AY3950" s="18"/>
      <c r="AZ3950" s="18"/>
      <c r="BA3950" s="18"/>
      <c r="BB3950" s="18"/>
      <c r="BC3950" s="18"/>
      <c r="BD3950" s="18"/>
      <c r="BE3950" s="18"/>
      <c r="BF3950" s="18"/>
      <c r="BL3950" s="18" t="e">
        <f t="shared" si="868"/>
        <v>#N/A</v>
      </c>
      <c r="BM3950" s="18" t="e">
        <f t="shared" si="865"/>
        <v>#N/A</v>
      </c>
      <c r="BN3950" s="18" t="e">
        <f t="shared" si="866"/>
        <v>#N/A</v>
      </c>
      <c r="BO3950" s="18" t="e">
        <f t="shared" si="867"/>
        <v>#N/A</v>
      </c>
      <c r="BT3950" s="18"/>
      <c r="BU3950" s="18"/>
      <c r="BV3950" s="18"/>
      <c r="BW3950" s="18"/>
      <c r="BX3950" s="18"/>
    </row>
    <row r="3951" spans="14:76" x14ac:dyDescent="0.25">
      <c r="N3951" s="14" t="e">
        <f>IF(ISNUMBER('Dosimetry Worksheet'!H3961), 'Dosimetry Worksheet'!H3961, NA())</f>
        <v>#N/A</v>
      </c>
      <c r="O3951" s="14" t="e">
        <f>IF(ISNUMBER(N3951), 'Dosimetry Worksheet'!I3961, NA())</f>
        <v>#N/A</v>
      </c>
      <c r="P3951" s="14"/>
      <c r="Q3951" s="14" t="e">
        <f t="shared" si="859"/>
        <v>#N/A</v>
      </c>
      <c r="R3951" s="14" t="e">
        <f t="shared" si="860"/>
        <v>#N/A</v>
      </c>
      <c r="T3951" s="14" t="e">
        <f t="shared" si="855"/>
        <v>#N/A</v>
      </c>
      <c r="U3951" s="14" t="e">
        <f t="shared" si="861"/>
        <v>#N/A</v>
      </c>
      <c r="V3951" s="14" t="e">
        <f t="shared" si="856"/>
        <v>#N/A</v>
      </c>
      <c r="W3951" s="14"/>
      <c r="X3951" s="14"/>
      <c r="Y3951" s="18" t="e">
        <f t="shared" si="862"/>
        <v>#N/A</v>
      </c>
      <c r="AE3951" s="18" t="e">
        <f t="shared" si="857"/>
        <v>#N/A</v>
      </c>
      <c r="AF3951" s="18" t="e">
        <f t="shared" si="858"/>
        <v>#N/A</v>
      </c>
      <c r="AG3951" s="18" t="e">
        <f t="shared" si="863"/>
        <v>#DIV/0!</v>
      </c>
      <c r="AH3951" s="18" t="e">
        <f t="shared" si="864"/>
        <v>#N/A</v>
      </c>
      <c r="AJ3951" s="18"/>
      <c r="AK3951" s="18"/>
      <c r="AL3951" s="18"/>
      <c r="AN3951" s="18"/>
      <c r="AO3951" s="18"/>
      <c r="AP3951" s="18"/>
      <c r="AQ3951" s="18"/>
      <c r="AR3951" s="18"/>
      <c r="AS3951" s="18"/>
      <c r="AT3951" s="18"/>
      <c r="AU3951" s="18"/>
      <c r="AV3951" s="18"/>
      <c r="AW3951" s="18"/>
      <c r="AX3951" s="18"/>
      <c r="AY3951" s="18"/>
      <c r="AZ3951" s="18"/>
      <c r="BA3951" s="18"/>
      <c r="BB3951" s="18"/>
      <c r="BC3951" s="18"/>
      <c r="BD3951" s="18"/>
      <c r="BE3951" s="18"/>
      <c r="BF3951" s="18"/>
      <c r="BL3951" s="18" t="e">
        <f t="shared" si="868"/>
        <v>#N/A</v>
      </c>
      <c r="BM3951" s="18" t="e">
        <f t="shared" si="865"/>
        <v>#N/A</v>
      </c>
      <c r="BN3951" s="18" t="e">
        <f t="shared" si="866"/>
        <v>#N/A</v>
      </c>
      <c r="BO3951" s="18" t="e">
        <f t="shared" si="867"/>
        <v>#N/A</v>
      </c>
      <c r="BT3951" s="18"/>
      <c r="BU3951" s="18"/>
      <c r="BV3951" s="18"/>
      <c r="BW3951" s="18"/>
      <c r="BX3951" s="18"/>
    </row>
    <row r="3952" spans="14:76" x14ac:dyDescent="0.25">
      <c r="N3952" s="14" t="e">
        <f>IF(ISNUMBER('Dosimetry Worksheet'!H3962), 'Dosimetry Worksheet'!H3962, NA())</f>
        <v>#N/A</v>
      </c>
      <c r="O3952" s="14" t="e">
        <f>IF(ISNUMBER(N3952), 'Dosimetry Worksheet'!I3962, NA())</f>
        <v>#N/A</v>
      </c>
      <c r="P3952" s="14"/>
      <c r="Q3952" s="14" t="e">
        <f t="shared" si="859"/>
        <v>#N/A</v>
      </c>
      <c r="R3952" s="14" t="e">
        <f t="shared" si="860"/>
        <v>#N/A</v>
      </c>
      <c r="T3952" s="14" t="e">
        <f t="shared" si="855"/>
        <v>#N/A</v>
      </c>
      <c r="U3952" s="14" t="e">
        <f t="shared" si="861"/>
        <v>#N/A</v>
      </c>
      <c r="V3952" s="14" t="e">
        <f t="shared" si="856"/>
        <v>#N/A</v>
      </c>
      <c r="W3952" s="14"/>
      <c r="X3952" s="14"/>
      <c r="Y3952" s="18" t="e">
        <f t="shared" si="862"/>
        <v>#N/A</v>
      </c>
      <c r="AE3952" s="18" t="e">
        <f t="shared" si="857"/>
        <v>#N/A</v>
      </c>
      <c r="AF3952" s="18" t="e">
        <f t="shared" si="858"/>
        <v>#N/A</v>
      </c>
      <c r="AG3952" s="18" t="e">
        <f t="shared" si="863"/>
        <v>#DIV/0!</v>
      </c>
      <c r="AH3952" s="18" t="e">
        <f t="shared" si="864"/>
        <v>#N/A</v>
      </c>
      <c r="AJ3952" s="18"/>
      <c r="AK3952" s="18"/>
      <c r="AL3952" s="18"/>
      <c r="AN3952" s="18"/>
      <c r="AO3952" s="18"/>
      <c r="AP3952" s="18"/>
      <c r="AQ3952" s="18"/>
      <c r="AR3952" s="18"/>
      <c r="AS3952" s="18"/>
      <c r="AT3952" s="18"/>
      <c r="AU3952" s="18"/>
      <c r="AV3952" s="18"/>
      <c r="AW3952" s="18"/>
      <c r="AX3952" s="18"/>
      <c r="AY3952" s="18"/>
      <c r="AZ3952" s="18"/>
      <c r="BA3952" s="18"/>
      <c r="BB3952" s="18"/>
      <c r="BC3952" s="18"/>
      <c r="BD3952" s="18"/>
      <c r="BE3952" s="18"/>
      <c r="BF3952" s="18"/>
      <c r="BL3952" s="18" t="e">
        <f t="shared" si="868"/>
        <v>#N/A</v>
      </c>
      <c r="BM3952" s="18" t="e">
        <f t="shared" si="865"/>
        <v>#N/A</v>
      </c>
      <c r="BN3952" s="18" t="e">
        <f t="shared" si="866"/>
        <v>#N/A</v>
      </c>
      <c r="BO3952" s="18" t="e">
        <f t="shared" si="867"/>
        <v>#N/A</v>
      </c>
      <c r="BT3952" s="18"/>
      <c r="BU3952" s="18"/>
      <c r="BV3952" s="18"/>
      <c r="BW3952" s="18"/>
      <c r="BX3952" s="18"/>
    </row>
    <row r="3953" spans="14:76" x14ac:dyDescent="0.25">
      <c r="N3953" s="14" t="e">
        <f>IF(ISNUMBER('Dosimetry Worksheet'!H3963), 'Dosimetry Worksheet'!H3963, NA())</f>
        <v>#N/A</v>
      </c>
      <c r="O3953" s="14" t="e">
        <f>IF(ISNUMBER(N3953), 'Dosimetry Worksheet'!I3963, NA())</f>
        <v>#N/A</v>
      </c>
      <c r="P3953" s="14"/>
      <c r="Q3953" s="14" t="e">
        <f t="shared" si="859"/>
        <v>#N/A</v>
      </c>
      <c r="R3953" s="14" t="e">
        <f t="shared" si="860"/>
        <v>#N/A</v>
      </c>
      <c r="T3953" s="14" t="e">
        <f t="shared" si="855"/>
        <v>#N/A</v>
      </c>
      <c r="U3953" s="14" t="e">
        <f t="shared" si="861"/>
        <v>#N/A</v>
      </c>
      <c r="V3953" s="14" t="e">
        <f t="shared" si="856"/>
        <v>#N/A</v>
      </c>
      <c r="W3953" s="14"/>
      <c r="X3953" s="14"/>
      <c r="Y3953" s="18" t="e">
        <f t="shared" si="862"/>
        <v>#N/A</v>
      </c>
      <c r="AE3953" s="18" t="e">
        <f t="shared" si="857"/>
        <v>#N/A</v>
      </c>
      <c r="AF3953" s="18" t="e">
        <f t="shared" si="858"/>
        <v>#N/A</v>
      </c>
      <c r="AG3953" s="18" t="e">
        <f t="shared" si="863"/>
        <v>#DIV/0!</v>
      </c>
      <c r="AH3953" s="18" t="e">
        <f t="shared" si="864"/>
        <v>#N/A</v>
      </c>
      <c r="AJ3953" s="18"/>
      <c r="AK3953" s="18"/>
      <c r="AL3953" s="18"/>
      <c r="AN3953" s="18"/>
      <c r="AO3953" s="18"/>
      <c r="AP3953" s="18"/>
      <c r="AQ3953" s="18"/>
      <c r="AR3953" s="18"/>
      <c r="AS3953" s="18"/>
      <c r="AT3953" s="18"/>
      <c r="AU3953" s="18"/>
      <c r="AV3953" s="18"/>
      <c r="AW3953" s="18"/>
      <c r="AX3953" s="18"/>
      <c r="AY3953" s="18"/>
      <c r="AZ3953" s="18"/>
      <c r="BA3953" s="18"/>
      <c r="BB3953" s="18"/>
      <c r="BC3953" s="18"/>
      <c r="BD3953" s="18"/>
      <c r="BE3953" s="18"/>
      <c r="BF3953" s="18"/>
      <c r="BL3953" s="18" t="e">
        <f t="shared" si="868"/>
        <v>#N/A</v>
      </c>
      <c r="BM3953" s="18" t="e">
        <f t="shared" si="865"/>
        <v>#N/A</v>
      </c>
      <c r="BN3953" s="18" t="e">
        <f t="shared" si="866"/>
        <v>#N/A</v>
      </c>
      <c r="BO3953" s="18" t="e">
        <f t="shared" si="867"/>
        <v>#N/A</v>
      </c>
      <c r="BT3953" s="18"/>
      <c r="BU3953" s="18"/>
      <c r="BV3953" s="18"/>
      <c r="BW3953" s="18"/>
      <c r="BX3953" s="18"/>
    </row>
    <row r="3954" spans="14:76" x14ac:dyDescent="0.25">
      <c r="N3954" s="14" t="e">
        <f>IF(ISNUMBER('Dosimetry Worksheet'!H3964), 'Dosimetry Worksheet'!H3964, NA())</f>
        <v>#N/A</v>
      </c>
      <c r="O3954" s="14" t="e">
        <f>IF(ISNUMBER(N3954), 'Dosimetry Worksheet'!I3964, NA())</f>
        <v>#N/A</v>
      </c>
      <c r="P3954" s="14"/>
      <c r="Q3954" s="14" t="e">
        <f t="shared" si="859"/>
        <v>#N/A</v>
      </c>
      <c r="R3954" s="14" t="e">
        <f t="shared" si="860"/>
        <v>#N/A</v>
      </c>
      <c r="T3954" s="14" t="e">
        <f t="shared" si="855"/>
        <v>#N/A</v>
      </c>
      <c r="U3954" s="14" t="e">
        <f t="shared" si="861"/>
        <v>#N/A</v>
      </c>
      <c r="V3954" s="14" t="e">
        <f t="shared" si="856"/>
        <v>#N/A</v>
      </c>
      <c r="W3954" s="14"/>
      <c r="X3954" s="14"/>
      <c r="Y3954" s="18" t="e">
        <f t="shared" si="862"/>
        <v>#N/A</v>
      </c>
      <c r="AE3954" s="18" t="e">
        <f t="shared" si="857"/>
        <v>#N/A</v>
      </c>
      <c r="AF3954" s="18" t="e">
        <f t="shared" si="858"/>
        <v>#N/A</v>
      </c>
      <c r="AG3954" s="18" t="e">
        <f t="shared" si="863"/>
        <v>#DIV/0!</v>
      </c>
      <c r="AH3954" s="18" t="e">
        <f t="shared" si="864"/>
        <v>#N/A</v>
      </c>
      <c r="AJ3954" s="18"/>
      <c r="AK3954" s="18"/>
      <c r="AL3954" s="18"/>
      <c r="AN3954" s="18"/>
      <c r="AO3954" s="18"/>
      <c r="AP3954" s="18"/>
      <c r="AQ3954" s="18"/>
      <c r="AR3954" s="18"/>
      <c r="AS3954" s="18"/>
      <c r="AT3954" s="18"/>
      <c r="AU3954" s="18"/>
      <c r="AV3954" s="18"/>
      <c r="AW3954" s="18"/>
      <c r="AX3954" s="18"/>
      <c r="AY3954" s="18"/>
      <c r="AZ3954" s="18"/>
      <c r="BA3954" s="18"/>
      <c r="BB3954" s="18"/>
      <c r="BC3954" s="18"/>
      <c r="BD3954" s="18"/>
      <c r="BE3954" s="18"/>
      <c r="BF3954" s="18"/>
      <c r="BL3954" s="18" t="e">
        <f t="shared" si="868"/>
        <v>#N/A</v>
      </c>
      <c r="BM3954" s="18" t="e">
        <f t="shared" si="865"/>
        <v>#N/A</v>
      </c>
      <c r="BN3954" s="18" t="e">
        <f t="shared" si="866"/>
        <v>#N/A</v>
      </c>
      <c r="BO3954" s="18" t="e">
        <f t="shared" si="867"/>
        <v>#N/A</v>
      </c>
      <c r="BT3954" s="18"/>
      <c r="BU3954" s="18"/>
      <c r="BV3954" s="18"/>
      <c r="BW3954" s="18"/>
      <c r="BX3954" s="18"/>
    </row>
    <row r="3955" spans="14:76" x14ac:dyDescent="0.25">
      <c r="N3955" s="14" t="e">
        <f>IF(ISNUMBER('Dosimetry Worksheet'!H3965), 'Dosimetry Worksheet'!H3965, NA())</f>
        <v>#N/A</v>
      </c>
      <c r="O3955" s="14" t="e">
        <f>IF(ISNUMBER(N3955), 'Dosimetry Worksheet'!I3965, NA())</f>
        <v>#N/A</v>
      </c>
      <c r="P3955" s="14"/>
      <c r="Q3955" s="14" t="e">
        <f t="shared" si="859"/>
        <v>#N/A</v>
      </c>
      <c r="R3955" s="14" t="e">
        <f t="shared" si="860"/>
        <v>#N/A</v>
      </c>
      <c r="T3955" s="14" t="e">
        <f t="shared" si="855"/>
        <v>#N/A</v>
      </c>
      <c r="U3955" s="14" t="e">
        <f t="shared" si="861"/>
        <v>#N/A</v>
      </c>
      <c r="V3955" s="14" t="e">
        <f t="shared" si="856"/>
        <v>#N/A</v>
      </c>
      <c r="W3955" s="14"/>
      <c r="X3955" s="14"/>
      <c r="Y3955" s="18" t="e">
        <f t="shared" si="862"/>
        <v>#N/A</v>
      </c>
      <c r="AE3955" s="18" t="e">
        <f t="shared" si="857"/>
        <v>#N/A</v>
      </c>
      <c r="AF3955" s="18" t="e">
        <f t="shared" si="858"/>
        <v>#N/A</v>
      </c>
      <c r="AG3955" s="18" t="e">
        <f t="shared" si="863"/>
        <v>#DIV/0!</v>
      </c>
      <c r="AH3955" s="18" t="e">
        <f t="shared" si="864"/>
        <v>#N/A</v>
      </c>
      <c r="AJ3955" s="18"/>
      <c r="AK3955" s="18"/>
      <c r="AL3955" s="18"/>
      <c r="AN3955" s="18"/>
      <c r="AO3955" s="18"/>
      <c r="AP3955" s="18"/>
      <c r="AQ3955" s="18"/>
      <c r="AR3955" s="18"/>
      <c r="AS3955" s="18"/>
      <c r="AT3955" s="18"/>
      <c r="AU3955" s="18"/>
      <c r="AV3955" s="18"/>
      <c r="AW3955" s="18"/>
      <c r="AX3955" s="18"/>
      <c r="AY3955" s="18"/>
      <c r="AZ3955" s="18"/>
      <c r="BA3955" s="18"/>
      <c r="BB3955" s="18"/>
      <c r="BC3955" s="18"/>
      <c r="BD3955" s="18"/>
      <c r="BE3955" s="18"/>
      <c r="BF3955" s="18"/>
      <c r="BL3955" s="18" t="e">
        <f t="shared" si="868"/>
        <v>#N/A</v>
      </c>
      <c r="BM3955" s="18" t="e">
        <f t="shared" si="865"/>
        <v>#N/A</v>
      </c>
      <c r="BN3955" s="18" t="e">
        <f t="shared" si="866"/>
        <v>#N/A</v>
      </c>
      <c r="BO3955" s="18" t="e">
        <f t="shared" si="867"/>
        <v>#N/A</v>
      </c>
      <c r="BT3955" s="18"/>
      <c r="BU3955" s="18"/>
      <c r="BV3955" s="18"/>
      <c r="BW3955" s="18"/>
      <c r="BX3955" s="18"/>
    </row>
    <row r="3956" spans="14:76" x14ac:dyDescent="0.25">
      <c r="N3956" s="14" t="e">
        <f>IF(ISNUMBER('Dosimetry Worksheet'!H3966), 'Dosimetry Worksheet'!H3966, NA())</f>
        <v>#N/A</v>
      </c>
      <c r="O3956" s="14" t="e">
        <f>IF(ISNUMBER(N3956), 'Dosimetry Worksheet'!I3966, NA())</f>
        <v>#N/A</v>
      </c>
      <c r="P3956" s="14"/>
      <c r="Q3956" s="14" t="e">
        <f t="shared" si="859"/>
        <v>#N/A</v>
      </c>
      <c r="R3956" s="14" t="e">
        <f t="shared" si="860"/>
        <v>#N/A</v>
      </c>
      <c r="T3956" s="14" t="e">
        <f t="shared" si="855"/>
        <v>#N/A</v>
      </c>
      <c r="U3956" s="14" t="e">
        <f t="shared" si="861"/>
        <v>#N/A</v>
      </c>
      <c r="V3956" s="14" t="e">
        <f t="shared" si="856"/>
        <v>#N/A</v>
      </c>
      <c r="W3956" s="14"/>
      <c r="X3956" s="14"/>
      <c r="Y3956" s="18" t="e">
        <f t="shared" si="862"/>
        <v>#N/A</v>
      </c>
      <c r="AE3956" s="18" t="e">
        <f t="shared" si="857"/>
        <v>#N/A</v>
      </c>
      <c r="AF3956" s="18" t="e">
        <f t="shared" si="858"/>
        <v>#N/A</v>
      </c>
      <c r="AG3956" s="18" t="e">
        <f t="shared" si="863"/>
        <v>#DIV/0!</v>
      </c>
      <c r="AH3956" s="18" t="e">
        <f t="shared" si="864"/>
        <v>#N/A</v>
      </c>
      <c r="AJ3956" s="18"/>
      <c r="AK3956" s="18"/>
      <c r="AL3956" s="18"/>
      <c r="AN3956" s="18"/>
      <c r="AO3956" s="18"/>
      <c r="AP3956" s="18"/>
      <c r="AQ3956" s="18"/>
      <c r="AR3956" s="18"/>
      <c r="AS3956" s="18"/>
      <c r="AT3956" s="18"/>
      <c r="AU3956" s="18"/>
      <c r="AV3956" s="18"/>
      <c r="AW3956" s="18"/>
      <c r="AX3956" s="18"/>
      <c r="AY3956" s="18"/>
      <c r="AZ3956" s="18"/>
      <c r="BA3956" s="18"/>
      <c r="BB3956" s="18"/>
      <c r="BC3956" s="18"/>
      <c r="BD3956" s="18"/>
      <c r="BE3956" s="18"/>
      <c r="BF3956" s="18"/>
      <c r="BL3956" s="18" t="e">
        <f t="shared" si="868"/>
        <v>#N/A</v>
      </c>
      <c r="BM3956" s="18" t="e">
        <f t="shared" si="865"/>
        <v>#N/A</v>
      </c>
      <c r="BN3956" s="18" t="e">
        <f t="shared" si="866"/>
        <v>#N/A</v>
      </c>
      <c r="BO3956" s="18" t="e">
        <f t="shared" si="867"/>
        <v>#N/A</v>
      </c>
      <c r="BT3956" s="18"/>
      <c r="BU3956" s="18"/>
      <c r="BV3956" s="18"/>
      <c r="BW3956" s="18"/>
      <c r="BX3956" s="18"/>
    </row>
    <row r="3957" spans="14:76" x14ac:dyDescent="0.25">
      <c r="N3957" s="14" t="e">
        <f>IF(ISNUMBER('Dosimetry Worksheet'!H3967), 'Dosimetry Worksheet'!H3967, NA())</f>
        <v>#N/A</v>
      </c>
      <c r="O3957" s="14" t="e">
        <f>IF(ISNUMBER(N3957), 'Dosimetry Worksheet'!I3967, NA())</f>
        <v>#N/A</v>
      </c>
      <c r="P3957" s="14"/>
      <c r="Q3957" s="14" t="e">
        <f t="shared" si="859"/>
        <v>#N/A</v>
      </c>
      <c r="R3957" s="14" t="e">
        <f t="shared" si="860"/>
        <v>#N/A</v>
      </c>
      <c r="T3957" s="14" t="e">
        <f t="shared" si="855"/>
        <v>#N/A</v>
      </c>
      <c r="U3957" s="14" t="e">
        <f t="shared" si="861"/>
        <v>#N/A</v>
      </c>
      <c r="V3957" s="14" t="e">
        <f t="shared" si="856"/>
        <v>#N/A</v>
      </c>
      <c r="W3957" s="14"/>
      <c r="X3957" s="14"/>
      <c r="Y3957" s="18" t="e">
        <f t="shared" si="862"/>
        <v>#N/A</v>
      </c>
      <c r="AE3957" s="18" t="e">
        <f t="shared" si="857"/>
        <v>#N/A</v>
      </c>
      <c r="AF3957" s="18" t="e">
        <f t="shared" si="858"/>
        <v>#N/A</v>
      </c>
      <c r="AG3957" s="18" t="e">
        <f t="shared" si="863"/>
        <v>#DIV/0!</v>
      </c>
      <c r="AH3957" s="18" t="e">
        <f t="shared" si="864"/>
        <v>#N/A</v>
      </c>
      <c r="AJ3957" s="18"/>
      <c r="AK3957" s="18"/>
      <c r="AL3957" s="18"/>
      <c r="AN3957" s="18"/>
      <c r="AO3957" s="18"/>
      <c r="AP3957" s="18"/>
      <c r="AQ3957" s="18"/>
      <c r="AR3957" s="18"/>
      <c r="AS3957" s="18"/>
      <c r="AT3957" s="18"/>
      <c r="AU3957" s="18"/>
      <c r="AV3957" s="18"/>
      <c r="AW3957" s="18"/>
      <c r="AX3957" s="18"/>
      <c r="AY3957" s="18"/>
      <c r="AZ3957" s="18"/>
      <c r="BA3957" s="18"/>
      <c r="BB3957" s="18"/>
      <c r="BC3957" s="18"/>
      <c r="BD3957" s="18"/>
      <c r="BE3957" s="18"/>
      <c r="BF3957" s="18"/>
      <c r="BL3957" s="18" t="e">
        <f t="shared" si="868"/>
        <v>#N/A</v>
      </c>
      <c r="BM3957" s="18" t="e">
        <f t="shared" si="865"/>
        <v>#N/A</v>
      </c>
      <c r="BN3957" s="18" t="e">
        <f t="shared" si="866"/>
        <v>#N/A</v>
      </c>
      <c r="BO3957" s="18" t="e">
        <f t="shared" si="867"/>
        <v>#N/A</v>
      </c>
      <c r="BT3957" s="18"/>
      <c r="BU3957" s="18"/>
      <c r="BV3957" s="18"/>
      <c r="BW3957" s="18"/>
      <c r="BX3957" s="18"/>
    </row>
    <row r="3958" spans="14:76" x14ac:dyDescent="0.25">
      <c r="N3958" s="14" t="e">
        <f>IF(ISNUMBER('Dosimetry Worksheet'!H3968), 'Dosimetry Worksheet'!H3968, NA())</f>
        <v>#N/A</v>
      </c>
      <c r="O3958" s="14" t="e">
        <f>IF(ISNUMBER(N3958), 'Dosimetry Worksheet'!I3968, NA())</f>
        <v>#N/A</v>
      </c>
      <c r="P3958" s="14"/>
      <c r="Q3958" s="14" t="e">
        <f t="shared" si="859"/>
        <v>#N/A</v>
      </c>
      <c r="R3958" s="14" t="e">
        <f t="shared" si="860"/>
        <v>#N/A</v>
      </c>
      <c r="T3958" s="14" t="e">
        <f t="shared" si="855"/>
        <v>#N/A</v>
      </c>
      <c r="U3958" s="14" t="e">
        <f t="shared" si="861"/>
        <v>#N/A</v>
      </c>
      <c r="V3958" s="14" t="e">
        <f t="shared" si="856"/>
        <v>#N/A</v>
      </c>
      <c r="W3958" s="14"/>
      <c r="X3958" s="14"/>
      <c r="Y3958" s="18" t="e">
        <f t="shared" si="862"/>
        <v>#N/A</v>
      </c>
      <c r="AE3958" s="18" t="e">
        <f t="shared" si="857"/>
        <v>#N/A</v>
      </c>
      <c r="AF3958" s="18" t="e">
        <f t="shared" si="858"/>
        <v>#N/A</v>
      </c>
      <c r="AG3958" s="18" t="e">
        <f t="shared" si="863"/>
        <v>#DIV/0!</v>
      </c>
      <c r="AH3958" s="18" t="e">
        <f t="shared" si="864"/>
        <v>#N/A</v>
      </c>
      <c r="AJ3958" s="18"/>
      <c r="AK3958" s="18"/>
      <c r="AL3958" s="18"/>
      <c r="AN3958" s="18"/>
      <c r="AO3958" s="18"/>
      <c r="AP3958" s="18"/>
      <c r="AQ3958" s="18"/>
      <c r="AR3958" s="18"/>
      <c r="AS3958" s="18"/>
      <c r="AT3958" s="18"/>
      <c r="AU3958" s="18"/>
      <c r="AV3958" s="18"/>
      <c r="AW3958" s="18"/>
      <c r="AX3958" s="18"/>
      <c r="AY3958" s="18"/>
      <c r="AZ3958" s="18"/>
      <c r="BA3958" s="18"/>
      <c r="BB3958" s="18"/>
      <c r="BC3958" s="18"/>
      <c r="BD3958" s="18"/>
      <c r="BE3958" s="18"/>
      <c r="BF3958" s="18"/>
      <c r="BL3958" s="18" t="e">
        <f t="shared" si="868"/>
        <v>#N/A</v>
      </c>
      <c r="BM3958" s="18" t="e">
        <f t="shared" si="865"/>
        <v>#N/A</v>
      </c>
      <c r="BN3958" s="18" t="e">
        <f t="shared" si="866"/>
        <v>#N/A</v>
      </c>
      <c r="BO3958" s="18" t="e">
        <f t="shared" si="867"/>
        <v>#N/A</v>
      </c>
      <c r="BT3958" s="18"/>
      <c r="BU3958" s="18"/>
      <c r="BV3958" s="18"/>
      <c r="BW3958" s="18"/>
      <c r="BX3958" s="18"/>
    </row>
    <row r="3959" spans="14:76" x14ac:dyDescent="0.25">
      <c r="N3959" s="14" t="e">
        <f>IF(ISNUMBER('Dosimetry Worksheet'!H3969), 'Dosimetry Worksheet'!H3969, NA())</f>
        <v>#N/A</v>
      </c>
      <c r="O3959" s="14" t="e">
        <f>IF(ISNUMBER(N3959), 'Dosimetry Worksheet'!I3969, NA())</f>
        <v>#N/A</v>
      </c>
      <c r="P3959" s="14"/>
      <c r="Q3959" s="14" t="e">
        <f t="shared" si="859"/>
        <v>#N/A</v>
      </c>
      <c r="R3959" s="14" t="e">
        <f t="shared" si="860"/>
        <v>#N/A</v>
      </c>
      <c r="T3959" s="14" t="e">
        <f t="shared" si="855"/>
        <v>#N/A</v>
      </c>
      <c r="U3959" s="14" t="e">
        <f t="shared" si="861"/>
        <v>#N/A</v>
      </c>
      <c r="V3959" s="14" t="e">
        <f t="shared" si="856"/>
        <v>#N/A</v>
      </c>
      <c r="W3959" s="14"/>
      <c r="X3959" s="14"/>
      <c r="Y3959" s="18" t="e">
        <f t="shared" si="862"/>
        <v>#N/A</v>
      </c>
      <c r="AE3959" s="18" t="e">
        <f t="shared" si="857"/>
        <v>#N/A</v>
      </c>
      <c r="AF3959" s="18" t="e">
        <f t="shared" si="858"/>
        <v>#N/A</v>
      </c>
      <c r="AG3959" s="18" t="e">
        <f t="shared" si="863"/>
        <v>#DIV/0!</v>
      </c>
      <c r="AH3959" s="18" t="e">
        <f t="shared" si="864"/>
        <v>#N/A</v>
      </c>
      <c r="AJ3959" s="18"/>
      <c r="AK3959" s="18"/>
      <c r="AL3959" s="18"/>
      <c r="AN3959" s="18"/>
      <c r="AO3959" s="18"/>
      <c r="AP3959" s="18"/>
      <c r="AQ3959" s="18"/>
      <c r="AR3959" s="18"/>
      <c r="AS3959" s="18"/>
      <c r="AT3959" s="18"/>
      <c r="AU3959" s="18"/>
      <c r="AV3959" s="18"/>
      <c r="AW3959" s="18"/>
      <c r="AX3959" s="18"/>
      <c r="AY3959" s="18"/>
      <c r="AZ3959" s="18"/>
      <c r="BA3959" s="18"/>
      <c r="BB3959" s="18"/>
      <c r="BC3959" s="18"/>
      <c r="BD3959" s="18"/>
      <c r="BE3959" s="18"/>
      <c r="BF3959" s="18"/>
      <c r="BL3959" s="18" t="e">
        <f t="shared" si="868"/>
        <v>#N/A</v>
      </c>
      <c r="BM3959" s="18" t="e">
        <f t="shared" si="865"/>
        <v>#N/A</v>
      </c>
      <c r="BN3959" s="18" t="e">
        <f t="shared" si="866"/>
        <v>#N/A</v>
      </c>
      <c r="BO3959" s="18" t="e">
        <f t="shared" si="867"/>
        <v>#N/A</v>
      </c>
      <c r="BT3959" s="18"/>
      <c r="BU3959" s="18"/>
      <c r="BV3959" s="18"/>
      <c r="BW3959" s="18"/>
      <c r="BX3959" s="18"/>
    </row>
    <row r="3960" spans="14:76" x14ac:dyDescent="0.25">
      <c r="N3960" s="14" t="e">
        <f>IF(ISNUMBER('Dosimetry Worksheet'!H3970), 'Dosimetry Worksheet'!H3970, NA())</f>
        <v>#N/A</v>
      </c>
      <c r="O3960" s="14" t="e">
        <f>IF(ISNUMBER(N3960), 'Dosimetry Worksheet'!I3970, NA())</f>
        <v>#N/A</v>
      </c>
      <c r="P3960" s="14"/>
      <c r="Q3960" s="14" t="e">
        <f t="shared" si="859"/>
        <v>#N/A</v>
      </c>
      <c r="R3960" s="14" t="e">
        <f t="shared" si="860"/>
        <v>#N/A</v>
      </c>
      <c r="T3960" s="14" t="e">
        <f t="shared" si="855"/>
        <v>#N/A</v>
      </c>
      <c r="U3960" s="14" t="e">
        <f t="shared" si="861"/>
        <v>#N/A</v>
      </c>
      <c r="V3960" s="14" t="e">
        <f t="shared" si="856"/>
        <v>#N/A</v>
      </c>
      <c r="W3960" s="14"/>
      <c r="X3960" s="14"/>
      <c r="Y3960" s="18" t="e">
        <f t="shared" si="862"/>
        <v>#N/A</v>
      </c>
      <c r="AE3960" s="18" t="e">
        <f t="shared" si="857"/>
        <v>#N/A</v>
      </c>
      <c r="AF3960" s="18" t="e">
        <f t="shared" si="858"/>
        <v>#N/A</v>
      </c>
      <c r="AG3960" s="18" t="e">
        <f t="shared" si="863"/>
        <v>#DIV/0!</v>
      </c>
      <c r="AH3960" s="18" t="e">
        <f t="shared" si="864"/>
        <v>#N/A</v>
      </c>
      <c r="AJ3960" s="18"/>
      <c r="AK3960" s="18"/>
      <c r="AL3960" s="18"/>
      <c r="AN3960" s="18"/>
      <c r="AO3960" s="18"/>
      <c r="AP3960" s="18"/>
      <c r="AQ3960" s="18"/>
      <c r="AR3960" s="18"/>
      <c r="AS3960" s="18"/>
      <c r="AT3960" s="18"/>
      <c r="AU3960" s="18"/>
      <c r="AV3960" s="18"/>
      <c r="AW3960" s="18"/>
      <c r="AX3960" s="18"/>
      <c r="AY3960" s="18"/>
      <c r="AZ3960" s="18"/>
      <c r="BA3960" s="18"/>
      <c r="BB3960" s="18"/>
      <c r="BC3960" s="18"/>
      <c r="BD3960" s="18"/>
      <c r="BE3960" s="18"/>
      <c r="BF3960" s="18"/>
      <c r="BL3960" s="18" t="e">
        <f t="shared" si="868"/>
        <v>#N/A</v>
      </c>
      <c r="BM3960" s="18" t="e">
        <f t="shared" si="865"/>
        <v>#N/A</v>
      </c>
      <c r="BN3960" s="18" t="e">
        <f t="shared" si="866"/>
        <v>#N/A</v>
      </c>
      <c r="BO3960" s="18" t="e">
        <f t="shared" si="867"/>
        <v>#N/A</v>
      </c>
      <c r="BT3960" s="18"/>
      <c r="BU3960" s="18"/>
      <c r="BV3960" s="18"/>
      <c r="BW3960" s="18"/>
      <c r="BX3960" s="18"/>
    </row>
    <row r="3961" spans="14:76" x14ac:dyDescent="0.25">
      <c r="N3961" s="14" t="e">
        <f>IF(ISNUMBER('Dosimetry Worksheet'!H3971), 'Dosimetry Worksheet'!H3971, NA())</f>
        <v>#N/A</v>
      </c>
      <c r="O3961" s="14" t="e">
        <f>IF(ISNUMBER(N3961), 'Dosimetry Worksheet'!I3971, NA())</f>
        <v>#N/A</v>
      </c>
      <c r="P3961" s="14"/>
      <c r="Q3961" s="14" t="e">
        <f t="shared" si="859"/>
        <v>#N/A</v>
      </c>
      <c r="R3961" s="14" t="e">
        <f t="shared" si="860"/>
        <v>#N/A</v>
      </c>
      <c r="T3961" s="14" t="e">
        <f t="shared" si="855"/>
        <v>#N/A</v>
      </c>
      <c r="U3961" s="14" t="e">
        <f t="shared" si="861"/>
        <v>#N/A</v>
      </c>
      <c r="V3961" s="14" t="e">
        <f t="shared" si="856"/>
        <v>#N/A</v>
      </c>
      <c r="W3961" s="14"/>
      <c r="X3961" s="14"/>
      <c r="Y3961" s="18" t="e">
        <f t="shared" si="862"/>
        <v>#N/A</v>
      </c>
      <c r="AE3961" s="18" t="e">
        <f t="shared" si="857"/>
        <v>#N/A</v>
      </c>
      <c r="AF3961" s="18" t="e">
        <f t="shared" si="858"/>
        <v>#N/A</v>
      </c>
      <c r="AG3961" s="18" t="e">
        <f t="shared" si="863"/>
        <v>#DIV/0!</v>
      </c>
      <c r="AH3961" s="18" t="e">
        <f t="shared" si="864"/>
        <v>#N/A</v>
      </c>
      <c r="AJ3961" s="18"/>
      <c r="AK3961" s="18"/>
      <c r="AL3961" s="18"/>
      <c r="AN3961" s="18"/>
      <c r="AO3961" s="18"/>
      <c r="AP3961" s="18"/>
      <c r="AQ3961" s="18"/>
      <c r="AR3961" s="18"/>
      <c r="AS3961" s="18"/>
      <c r="AT3961" s="18"/>
      <c r="AU3961" s="18"/>
      <c r="AV3961" s="18"/>
      <c r="AW3961" s="18"/>
      <c r="AX3961" s="18"/>
      <c r="AY3961" s="18"/>
      <c r="AZ3961" s="18"/>
      <c r="BA3961" s="18"/>
      <c r="BB3961" s="18"/>
      <c r="BC3961" s="18"/>
      <c r="BD3961" s="18"/>
      <c r="BE3961" s="18"/>
      <c r="BF3961" s="18"/>
      <c r="BL3961" s="18" t="e">
        <f t="shared" si="868"/>
        <v>#N/A</v>
      </c>
      <c r="BM3961" s="18" t="e">
        <f t="shared" si="865"/>
        <v>#N/A</v>
      </c>
      <c r="BN3961" s="18" t="e">
        <f t="shared" si="866"/>
        <v>#N/A</v>
      </c>
      <c r="BO3961" s="18" t="e">
        <f t="shared" si="867"/>
        <v>#N/A</v>
      </c>
      <c r="BT3961" s="18"/>
      <c r="BU3961" s="18"/>
      <c r="BV3961" s="18"/>
      <c r="BW3961" s="18"/>
      <c r="BX3961" s="18"/>
    </row>
    <row r="3962" spans="14:76" x14ac:dyDescent="0.25">
      <c r="N3962" s="14" t="e">
        <f>IF(ISNUMBER('Dosimetry Worksheet'!H3972), 'Dosimetry Worksheet'!H3972, NA())</f>
        <v>#N/A</v>
      </c>
      <c r="O3962" s="14" t="e">
        <f>IF(ISNUMBER(N3962), 'Dosimetry Worksheet'!I3972, NA())</f>
        <v>#N/A</v>
      </c>
      <c r="P3962" s="14"/>
      <c r="Q3962" s="14" t="e">
        <f t="shared" si="859"/>
        <v>#N/A</v>
      </c>
      <c r="R3962" s="14" t="e">
        <f t="shared" si="860"/>
        <v>#N/A</v>
      </c>
      <c r="T3962" s="14" t="e">
        <f t="shared" si="855"/>
        <v>#N/A</v>
      </c>
      <c r="U3962" s="14" t="e">
        <f t="shared" si="861"/>
        <v>#N/A</v>
      </c>
      <c r="V3962" s="14" t="e">
        <f t="shared" si="856"/>
        <v>#N/A</v>
      </c>
      <c r="W3962" s="14"/>
      <c r="X3962" s="14"/>
      <c r="Y3962" s="18" t="e">
        <f t="shared" si="862"/>
        <v>#N/A</v>
      </c>
      <c r="AE3962" s="18" t="e">
        <f t="shared" si="857"/>
        <v>#N/A</v>
      </c>
      <c r="AF3962" s="18" t="e">
        <f t="shared" si="858"/>
        <v>#N/A</v>
      </c>
      <c r="AG3962" s="18" t="e">
        <f t="shared" si="863"/>
        <v>#DIV/0!</v>
      </c>
      <c r="AH3962" s="18" t="e">
        <f t="shared" si="864"/>
        <v>#N/A</v>
      </c>
      <c r="AJ3962" s="18"/>
      <c r="AK3962" s="18"/>
      <c r="AL3962" s="18"/>
      <c r="AN3962" s="18"/>
      <c r="AO3962" s="18"/>
      <c r="AP3962" s="18"/>
      <c r="AQ3962" s="18"/>
      <c r="AR3962" s="18"/>
      <c r="AS3962" s="18"/>
      <c r="AT3962" s="18"/>
      <c r="AU3962" s="18"/>
      <c r="AV3962" s="18"/>
      <c r="AW3962" s="18"/>
      <c r="AX3962" s="18"/>
      <c r="AY3962" s="18"/>
      <c r="AZ3962" s="18"/>
      <c r="BA3962" s="18"/>
      <c r="BB3962" s="18"/>
      <c r="BC3962" s="18"/>
      <c r="BD3962" s="18"/>
      <c r="BE3962" s="18"/>
      <c r="BF3962" s="18"/>
      <c r="BL3962" s="18" t="e">
        <f t="shared" si="868"/>
        <v>#N/A</v>
      </c>
      <c r="BM3962" s="18" t="e">
        <f t="shared" si="865"/>
        <v>#N/A</v>
      </c>
      <c r="BN3962" s="18" t="e">
        <f t="shared" si="866"/>
        <v>#N/A</v>
      </c>
      <c r="BO3962" s="18" t="e">
        <f t="shared" si="867"/>
        <v>#N/A</v>
      </c>
      <c r="BT3962" s="18"/>
      <c r="BU3962" s="18"/>
      <c r="BV3962" s="18"/>
      <c r="BW3962" s="18"/>
      <c r="BX3962" s="18"/>
    </row>
    <row r="3963" spans="14:76" x14ac:dyDescent="0.25">
      <c r="N3963" s="14" t="e">
        <f>IF(ISNUMBER('Dosimetry Worksheet'!H3973), 'Dosimetry Worksheet'!H3973, NA())</f>
        <v>#N/A</v>
      </c>
      <c r="O3963" s="14" t="e">
        <f>IF(ISNUMBER(N3963), 'Dosimetry Worksheet'!I3973, NA())</f>
        <v>#N/A</v>
      </c>
      <c r="P3963" s="14"/>
      <c r="Q3963" s="14" t="e">
        <f t="shared" si="859"/>
        <v>#N/A</v>
      </c>
      <c r="R3963" s="14" t="e">
        <f t="shared" si="860"/>
        <v>#N/A</v>
      </c>
      <c r="T3963" s="14" t="e">
        <f t="shared" si="855"/>
        <v>#N/A</v>
      </c>
      <c r="U3963" s="14" t="e">
        <f t="shared" si="861"/>
        <v>#N/A</v>
      </c>
      <c r="V3963" s="14" t="e">
        <f t="shared" si="856"/>
        <v>#N/A</v>
      </c>
      <c r="W3963" s="14"/>
      <c r="X3963" s="14"/>
      <c r="Y3963" s="18" t="e">
        <f t="shared" si="862"/>
        <v>#N/A</v>
      </c>
      <c r="AE3963" s="18" t="e">
        <f t="shared" si="857"/>
        <v>#N/A</v>
      </c>
      <c r="AF3963" s="18" t="e">
        <f t="shared" si="858"/>
        <v>#N/A</v>
      </c>
      <c r="AG3963" s="18" t="e">
        <f t="shared" si="863"/>
        <v>#DIV/0!</v>
      </c>
      <c r="AH3963" s="18" t="e">
        <f t="shared" si="864"/>
        <v>#N/A</v>
      </c>
      <c r="AJ3963" s="18"/>
      <c r="AK3963" s="18"/>
      <c r="AL3963" s="18"/>
      <c r="AN3963" s="18"/>
      <c r="AO3963" s="18"/>
      <c r="AP3963" s="18"/>
      <c r="AQ3963" s="18"/>
      <c r="AR3963" s="18"/>
      <c r="AS3963" s="18"/>
      <c r="AT3963" s="18"/>
      <c r="AU3963" s="18"/>
      <c r="AV3963" s="18"/>
      <c r="AW3963" s="18"/>
      <c r="AX3963" s="18"/>
      <c r="AY3963" s="18"/>
      <c r="AZ3963" s="18"/>
      <c r="BA3963" s="18"/>
      <c r="BB3963" s="18"/>
      <c r="BC3963" s="18"/>
      <c r="BD3963" s="18"/>
      <c r="BE3963" s="18"/>
      <c r="BF3963" s="18"/>
      <c r="BL3963" s="18" t="e">
        <f t="shared" si="868"/>
        <v>#N/A</v>
      </c>
      <c r="BM3963" s="18" t="e">
        <f t="shared" si="865"/>
        <v>#N/A</v>
      </c>
      <c r="BN3963" s="18" t="e">
        <f t="shared" si="866"/>
        <v>#N/A</v>
      </c>
      <c r="BO3963" s="18" t="e">
        <f t="shared" si="867"/>
        <v>#N/A</v>
      </c>
      <c r="BT3963" s="18"/>
      <c r="BU3963" s="18"/>
      <c r="BV3963" s="18"/>
      <c r="BW3963" s="18"/>
      <c r="BX3963" s="18"/>
    </row>
    <row r="3964" spans="14:76" x14ac:dyDescent="0.25">
      <c r="N3964" s="14" t="e">
        <f>IF(ISNUMBER('Dosimetry Worksheet'!H3974), 'Dosimetry Worksheet'!H3974, NA())</f>
        <v>#N/A</v>
      </c>
      <c r="O3964" s="14" t="e">
        <f>IF(ISNUMBER(N3964), 'Dosimetry Worksheet'!I3974, NA())</f>
        <v>#N/A</v>
      </c>
      <c r="P3964" s="14"/>
      <c r="Q3964" s="14" t="e">
        <f t="shared" si="859"/>
        <v>#N/A</v>
      </c>
      <c r="R3964" s="14" t="e">
        <f t="shared" si="860"/>
        <v>#N/A</v>
      </c>
      <c r="T3964" s="14" t="e">
        <f t="shared" si="855"/>
        <v>#N/A</v>
      </c>
      <c r="U3964" s="14" t="e">
        <f t="shared" si="861"/>
        <v>#N/A</v>
      </c>
      <c r="V3964" s="14" t="e">
        <f t="shared" si="856"/>
        <v>#N/A</v>
      </c>
      <c r="W3964" s="14"/>
      <c r="X3964" s="14"/>
      <c r="Y3964" s="18" t="e">
        <f t="shared" si="862"/>
        <v>#N/A</v>
      </c>
      <c r="AE3964" s="18" t="e">
        <f t="shared" si="857"/>
        <v>#N/A</v>
      </c>
      <c r="AF3964" s="18" t="e">
        <f t="shared" si="858"/>
        <v>#N/A</v>
      </c>
      <c r="AG3964" s="18" t="e">
        <f t="shared" si="863"/>
        <v>#DIV/0!</v>
      </c>
      <c r="AH3964" s="18" t="e">
        <f t="shared" si="864"/>
        <v>#N/A</v>
      </c>
      <c r="AJ3964" s="18"/>
      <c r="AK3964" s="18"/>
      <c r="AL3964" s="18"/>
      <c r="AN3964" s="18"/>
      <c r="AO3964" s="18"/>
      <c r="AP3964" s="18"/>
      <c r="AQ3964" s="18"/>
      <c r="AR3964" s="18"/>
      <c r="AS3964" s="18"/>
      <c r="AT3964" s="18"/>
      <c r="AU3964" s="18"/>
      <c r="AV3964" s="18"/>
      <c r="AW3964" s="18"/>
      <c r="AX3964" s="18"/>
      <c r="AY3964" s="18"/>
      <c r="AZ3964" s="18"/>
      <c r="BA3964" s="18"/>
      <c r="BB3964" s="18"/>
      <c r="BC3964" s="18"/>
      <c r="BD3964" s="18"/>
      <c r="BE3964" s="18"/>
      <c r="BF3964" s="18"/>
      <c r="BL3964" s="18" t="e">
        <f t="shared" si="868"/>
        <v>#N/A</v>
      </c>
      <c r="BM3964" s="18" t="e">
        <f t="shared" si="865"/>
        <v>#N/A</v>
      </c>
      <c r="BN3964" s="18" t="e">
        <f t="shared" si="866"/>
        <v>#N/A</v>
      </c>
      <c r="BO3964" s="18" t="e">
        <f t="shared" si="867"/>
        <v>#N/A</v>
      </c>
      <c r="BT3964" s="18"/>
      <c r="BU3964" s="18"/>
      <c r="BV3964" s="18"/>
      <c r="BW3964" s="18"/>
      <c r="BX3964" s="18"/>
    </row>
    <row r="3965" spans="14:76" x14ac:dyDescent="0.25">
      <c r="N3965" s="14" t="e">
        <f>IF(ISNUMBER('Dosimetry Worksheet'!H3975), 'Dosimetry Worksheet'!H3975, NA())</f>
        <v>#N/A</v>
      </c>
      <c r="O3965" s="14" t="e">
        <f>IF(ISNUMBER(N3965), 'Dosimetry Worksheet'!I3975, NA())</f>
        <v>#N/A</v>
      </c>
      <c r="P3965" s="14"/>
      <c r="Q3965" s="14" t="e">
        <f t="shared" si="859"/>
        <v>#N/A</v>
      </c>
      <c r="R3965" s="14" t="e">
        <f t="shared" si="860"/>
        <v>#N/A</v>
      </c>
      <c r="T3965" s="14" t="e">
        <f t="shared" si="855"/>
        <v>#N/A</v>
      </c>
      <c r="U3965" s="14" t="e">
        <f t="shared" si="861"/>
        <v>#N/A</v>
      </c>
      <c r="V3965" s="14" t="e">
        <f t="shared" si="856"/>
        <v>#N/A</v>
      </c>
      <c r="W3965" s="14"/>
      <c r="X3965" s="14"/>
      <c r="Y3965" s="18" t="e">
        <f t="shared" si="862"/>
        <v>#N/A</v>
      </c>
      <c r="AE3965" s="18" t="e">
        <f t="shared" si="857"/>
        <v>#N/A</v>
      </c>
      <c r="AF3965" s="18" t="e">
        <f t="shared" si="858"/>
        <v>#N/A</v>
      </c>
      <c r="AG3965" s="18" t="e">
        <f t="shared" si="863"/>
        <v>#DIV/0!</v>
      </c>
      <c r="AH3965" s="18" t="e">
        <f t="shared" si="864"/>
        <v>#N/A</v>
      </c>
      <c r="AJ3965" s="18"/>
      <c r="AK3965" s="18"/>
      <c r="AL3965" s="18"/>
      <c r="AN3965" s="18"/>
      <c r="AO3965" s="18"/>
      <c r="AP3965" s="18"/>
      <c r="AQ3965" s="18"/>
      <c r="AR3965" s="18"/>
      <c r="AS3965" s="18"/>
      <c r="AT3965" s="18"/>
      <c r="AU3965" s="18"/>
      <c r="AV3965" s="18"/>
      <c r="AW3965" s="18"/>
      <c r="AX3965" s="18"/>
      <c r="AY3965" s="18"/>
      <c r="AZ3965" s="18"/>
      <c r="BA3965" s="18"/>
      <c r="BB3965" s="18"/>
      <c r="BC3965" s="18"/>
      <c r="BD3965" s="18"/>
      <c r="BE3965" s="18"/>
      <c r="BF3965" s="18"/>
      <c r="BL3965" s="18" t="e">
        <f t="shared" si="868"/>
        <v>#N/A</v>
      </c>
      <c r="BM3965" s="18" t="e">
        <f t="shared" si="865"/>
        <v>#N/A</v>
      </c>
      <c r="BN3965" s="18" t="e">
        <f t="shared" si="866"/>
        <v>#N/A</v>
      </c>
      <c r="BO3965" s="18" t="e">
        <f t="shared" si="867"/>
        <v>#N/A</v>
      </c>
      <c r="BT3965" s="18"/>
      <c r="BU3965" s="18"/>
      <c r="BV3965" s="18"/>
      <c r="BW3965" s="18"/>
      <c r="BX3965" s="18"/>
    </row>
    <row r="3966" spans="14:76" x14ac:dyDescent="0.25">
      <c r="N3966" s="14" t="e">
        <f>IF(ISNUMBER('Dosimetry Worksheet'!H3976), 'Dosimetry Worksheet'!H3976, NA())</f>
        <v>#N/A</v>
      </c>
      <c r="O3966" s="14" t="e">
        <f>IF(ISNUMBER(N3966), 'Dosimetry Worksheet'!I3976, NA())</f>
        <v>#N/A</v>
      </c>
      <c r="P3966" s="14"/>
      <c r="Q3966" s="14" t="e">
        <f t="shared" si="859"/>
        <v>#N/A</v>
      </c>
      <c r="R3966" s="14" t="e">
        <f t="shared" si="860"/>
        <v>#N/A</v>
      </c>
      <c r="T3966" s="14" t="e">
        <f t="shared" si="855"/>
        <v>#N/A</v>
      </c>
      <c r="U3966" s="14" t="e">
        <f t="shared" si="861"/>
        <v>#N/A</v>
      </c>
      <c r="V3966" s="14" t="e">
        <f t="shared" si="856"/>
        <v>#N/A</v>
      </c>
      <c r="W3966" s="14"/>
      <c r="X3966" s="14"/>
      <c r="Y3966" s="18" t="e">
        <f t="shared" si="862"/>
        <v>#N/A</v>
      </c>
      <c r="AE3966" s="18" t="e">
        <f t="shared" si="857"/>
        <v>#N/A</v>
      </c>
      <c r="AF3966" s="18" t="e">
        <f t="shared" si="858"/>
        <v>#N/A</v>
      </c>
      <c r="AG3966" s="18" t="e">
        <f t="shared" si="863"/>
        <v>#DIV/0!</v>
      </c>
      <c r="AH3966" s="18" t="e">
        <f t="shared" si="864"/>
        <v>#N/A</v>
      </c>
      <c r="AJ3966" s="18"/>
      <c r="AK3966" s="18"/>
      <c r="AL3966" s="18"/>
      <c r="AN3966" s="18"/>
      <c r="AO3966" s="18"/>
      <c r="AP3966" s="18"/>
      <c r="AQ3966" s="18"/>
      <c r="AR3966" s="18"/>
      <c r="AS3966" s="18"/>
      <c r="AT3966" s="18"/>
      <c r="AU3966" s="18"/>
      <c r="AV3966" s="18"/>
      <c r="AW3966" s="18"/>
      <c r="AX3966" s="18"/>
      <c r="AY3966" s="18"/>
      <c r="AZ3966" s="18"/>
      <c r="BA3966" s="18"/>
      <c r="BB3966" s="18"/>
      <c r="BC3966" s="18"/>
      <c r="BD3966" s="18"/>
      <c r="BE3966" s="18"/>
      <c r="BF3966" s="18"/>
      <c r="BL3966" s="18" t="e">
        <f t="shared" si="868"/>
        <v>#N/A</v>
      </c>
      <c r="BM3966" s="18" t="e">
        <f t="shared" si="865"/>
        <v>#N/A</v>
      </c>
      <c r="BN3966" s="18" t="e">
        <f t="shared" si="866"/>
        <v>#N/A</v>
      </c>
      <c r="BO3966" s="18" t="e">
        <f t="shared" si="867"/>
        <v>#N/A</v>
      </c>
      <c r="BT3966" s="18"/>
      <c r="BU3966" s="18"/>
      <c r="BV3966" s="18"/>
      <c r="BW3966" s="18"/>
      <c r="BX3966" s="18"/>
    </row>
    <row r="3967" spans="14:76" x14ac:dyDescent="0.25">
      <c r="N3967" s="14" t="e">
        <f>IF(ISNUMBER('Dosimetry Worksheet'!H3977), 'Dosimetry Worksheet'!H3977, NA())</f>
        <v>#N/A</v>
      </c>
      <c r="O3967" s="14" t="e">
        <f>IF(ISNUMBER(N3967), 'Dosimetry Worksheet'!I3977, NA())</f>
        <v>#N/A</v>
      </c>
      <c r="P3967" s="14"/>
      <c r="Q3967" s="14" t="e">
        <f t="shared" si="859"/>
        <v>#N/A</v>
      </c>
      <c r="R3967" s="14" t="e">
        <f t="shared" si="860"/>
        <v>#N/A</v>
      </c>
      <c r="T3967" s="14" t="e">
        <f t="shared" si="855"/>
        <v>#N/A</v>
      </c>
      <c r="U3967" s="14" t="e">
        <f t="shared" si="861"/>
        <v>#N/A</v>
      </c>
      <c r="V3967" s="14" t="e">
        <f t="shared" si="856"/>
        <v>#N/A</v>
      </c>
      <c r="W3967" s="14"/>
      <c r="X3967" s="14"/>
      <c r="Y3967" s="18" t="e">
        <f t="shared" si="862"/>
        <v>#N/A</v>
      </c>
      <c r="AE3967" s="18" t="e">
        <f t="shared" si="857"/>
        <v>#N/A</v>
      </c>
      <c r="AF3967" s="18" t="e">
        <f t="shared" si="858"/>
        <v>#N/A</v>
      </c>
      <c r="AG3967" s="18" t="e">
        <f t="shared" si="863"/>
        <v>#DIV/0!</v>
      </c>
      <c r="AH3967" s="18" t="e">
        <f t="shared" si="864"/>
        <v>#N/A</v>
      </c>
      <c r="AJ3967" s="18"/>
      <c r="AK3967" s="18"/>
      <c r="AL3967" s="18"/>
      <c r="AN3967" s="18"/>
      <c r="AO3967" s="18"/>
      <c r="AP3967" s="18"/>
      <c r="AQ3967" s="18"/>
      <c r="AR3967" s="18"/>
      <c r="AS3967" s="18"/>
      <c r="AT3967" s="18"/>
      <c r="AU3967" s="18"/>
      <c r="AV3967" s="18"/>
      <c r="AW3967" s="18"/>
      <c r="AX3967" s="18"/>
      <c r="AY3967" s="18"/>
      <c r="AZ3967" s="18"/>
      <c r="BA3967" s="18"/>
      <c r="BB3967" s="18"/>
      <c r="BC3967" s="18"/>
      <c r="BD3967" s="18"/>
      <c r="BE3967" s="18"/>
      <c r="BF3967" s="18"/>
      <c r="BL3967" s="18" t="e">
        <f t="shared" si="868"/>
        <v>#N/A</v>
      </c>
      <c r="BM3967" s="18" t="e">
        <f t="shared" si="865"/>
        <v>#N/A</v>
      </c>
      <c r="BN3967" s="18" t="e">
        <f t="shared" si="866"/>
        <v>#N/A</v>
      </c>
      <c r="BO3967" s="18" t="e">
        <f t="shared" si="867"/>
        <v>#N/A</v>
      </c>
      <c r="BT3967" s="18"/>
      <c r="BU3967" s="18"/>
      <c r="BV3967" s="18"/>
      <c r="BW3967" s="18"/>
      <c r="BX3967" s="18"/>
    </row>
    <row r="3968" spans="14:76" x14ac:dyDescent="0.25">
      <c r="N3968" s="14" t="e">
        <f>IF(ISNUMBER('Dosimetry Worksheet'!H3978), 'Dosimetry Worksheet'!H3978, NA())</f>
        <v>#N/A</v>
      </c>
      <c r="O3968" s="14" t="e">
        <f>IF(ISNUMBER(N3968), 'Dosimetry Worksheet'!I3978, NA())</f>
        <v>#N/A</v>
      </c>
      <c r="P3968" s="14"/>
      <c r="Q3968" s="14" t="e">
        <f t="shared" si="859"/>
        <v>#N/A</v>
      </c>
      <c r="R3968" s="14" t="e">
        <f t="shared" si="860"/>
        <v>#N/A</v>
      </c>
      <c r="T3968" s="14" t="e">
        <f t="shared" si="855"/>
        <v>#N/A</v>
      </c>
      <c r="U3968" s="14" t="e">
        <f t="shared" si="861"/>
        <v>#N/A</v>
      </c>
      <c r="V3968" s="14" t="e">
        <f t="shared" si="856"/>
        <v>#N/A</v>
      </c>
      <c r="W3968" s="14"/>
      <c r="X3968" s="14"/>
      <c r="Y3968" s="18" t="e">
        <f t="shared" si="862"/>
        <v>#N/A</v>
      </c>
      <c r="AE3968" s="18" t="e">
        <f t="shared" si="857"/>
        <v>#N/A</v>
      </c>
      <c r="AF3968" s="18" t="e">
        <f t="shared" si="858"/>
        <v>#N/A</v>
      </c>
      <c r="AG3968" s="18" t="e">
        <f t="shared" si="863"/>
        <v>#DIV/0!</v>
      </c>
      <c r="AH3968" s="18" t="e">
        <f t="shared" si="864"/>
        <v>#N/A</v>
      </c>
      <c r="AJ3968" s="18"/>
      <c r="AK3968" s="18"/>
      <c r="AL3968" s="18"/>
      <c r="AN3968" s="18"/>
      <c r="AO3968" s="18"/>
      <c r="AP3968" s="18"/>
      <c r="AQ3968" s="18"/>
      <c r="AR3968" s="18"/>
      <c r="AS3968" s="18"/>
      <c r="AT3968" s="18"/>
      <c r="AU3968" s="18"/>
      <c r="AV3968" s="18"/>
      <c r="AW3968" s="18"/>
      <c r="AX3968" s="18"/>
      <c r="AY3968" s="18"/>
      <c r="AZ3968" s="18"/>
      <c r="BA3968" s="18"/>
      <c r="BB3968" s="18"/>
      <c r="BC3968" s="18"/>
      <c r="BD3968" s="18"/>
      <c r="BE3968" s="18"/>
      <c r="BF3968" s="18"/>
      <c r="BL3968" s="18" t="e">
        <f t="shared" si="868"/>
        <v>#N/A</v>
      </c>
      <c r="BM3968" s="18" t="e">
        <f t="shared" si="865"/>
        <v>#N/A</v>
      </c>
      <c r="BN3968" s="18" t="e">
        <f t="shared" si="866"/>
        <v>#N/A</v>
      </c>
      <c r="BO3968" s="18" t="e">
        <f t="shared" si="867"/>
        <v>#N/A</v>
      </c>
      <c r="BT3968" s="18"/>
      <c r="BU3968" s="18"/>
      <c r="BV3968" s="18"/>
      <c r="BW3968" s="18"/>
      <c r="BX3968" s="18"/>
    </row>
    <row r="3969" spans="14:76" x14ac:dyDescent="0.25">
      <c r="N3969" s="14" t="e">
        <f>IF(ISNUMBER('Dosimetry Worksheet'!H3979), 'Dosimetry Worksheet'!H3979, NA())</f>
        <v>#N/A</v>
      </c>
      <c r="O3969" s="14" t="e">
        <f>IF(ISNUMBER(N3969), 'Dosimetry Worksheet'!I3979, NA())</f>
        <v>#N/A</v>
      </c>
      <c r="P3969" s="14"/>
      <c r="Q3969" s="14" t="e">
        <f t="shared" si="859"/>
        <v>#N/A</v>
      </c>
      <c r="R3969" s="14" t="e">
        <f t="shared" si="860"/>
        <v>#N/A</v>
      </c>
      <c r="T3969" s="14" t="e">
        <f t="shared" si="855"/>
        <v>#N/A</v>
      </c>
      <c r="U3969" s="14" t="e">
        <f t="shared" si="861"/>
        <v>#N/A</v>
      </c>
      <c r="V3969" s="14" t="e">
        <f t="shared" si="856"/>
        <v>#N/A</v>
      </c>
      <c r="W3969" s="14"/>
      <c r="X3969" s="14"/>
      <c r="Y3969" s="18" t="e">
        <f t="shared" si="862"/>
        <v>#N/A</v>
      </c>
      <c r="AE3969" s="18" t="e">
        <f t="shared" si="857"/>
        <v>#N/A</v>
      </c>
      <c r="AF3969" s="18" t="e">
        <f t="shared" si="858"/>
        <v>#N/A</v>
      </c>
      <c r="AG3969" s="18" t="e">
        <f t="shared" si="863"/>
        <v>#DIV/0!</v>
      </c>
      <c r="AH3969" s="18" t="e">
        <f t="shared" si="864"/>
        <v>#N/A</v>
      </c>
      <c r="AJ3969" s="18"/>
      <c r="AK3969" s="18"/>
      <c r="AL3969" s="18"/>
      <c r="AN3969" s="18"/>
      <c r="AO3969" s="18"/>
      <c r="AP3969" s="18"/>
      <c r="AQ3969" s="18"/>
      <c r="AR3969" s="18"/>
      <c r="AS3969" s="18"/>
      <c r="AT3969" s="18"/>
      <c r="AU3969" s="18"/>
      <c r="AV3969" s="18"/>
      <c r="AW3969" s="18"/>
      <c r="AX3969" s="18"/>
      <c r="AY3969" s="18"/>
      <c r="AZ3969" s="18"/>
      <c r="BA3969" s="18"/>
      <c r="BB3969" s="18"/>
      <c r="BC3969" s="18"/>
      <c r="BD3969" s="18"/>
      <c r="BE3969" s="18"/>
      <c r="BF3969" s="18"/>
      <c r="BL3969" s="18" t="e">
        <f t="shared" si="868"/>
        <v>#N/A</v>
      </c>
      <c r="BM3969" s="18" t="e">
        <f t="shared" si="865"/>
        <v>#N/A</v>
      </c>
      <c r="BN3969" s="18" t="e">
        <f t="shared" si="866"/>
        <v>#N/A</v>
      </c>
      <c r="BO3969" s="18" t="e">
        <f t="shared" si="867"/>
        <v>#N/A</v>
      </c>
      <c r="BT3969" s="18"/>
      <c r="BU3969" s="18"/>
      <c r="BV3969" s="18"/>
      <c r="BW3969" s="18"/>
      <c r="BX3969" s="18"/>
    </row>
    <row r="3970" spans="14:76" x14ac:dyDescent="0.25">
      <c r="N3970" s="14" t="e">
        <f>IF(ISNUMBER('Dosimetry Worksheet'!H3980), 'Dosimetry Worksheet'!H3980, NA())</f>
        <v>#N/A</v>
      </c>
      <c r="O3970" s="14" t="e">
        <f>IF(ISNUMBER(N3970), 'Dosimetry Worksheet'!I3980, NA())</f>
        <v>#N/A</v>
      </c>
      <c r="P3970" s="14"/>
      <c r="Q3970" s="14" t="e">
        <f t="shared" si="859"/>
        <v>#N/A</v>
      </c>
      <c r="R3970" s="14" t="e">
        <f t="shared" si="860"/>
        <v>#N/A</v>
      </c>
      <c r="T3970" s="14" t="e">
        <f t="shared" si="855"/>
        <v>#N/A</v>
      </c>
      <c r="U3970" s="14" t="e">
        <f t="shared" si="861"/>
        <v>#N/A</v>
      </c>
      <c r="V3970" s="14" t="e">
        <f t="shared" si="856"/>
        <v>#N/A</v>
      </c>
      <c r="W3970" s="14"/>
      <c r="X3970" s="14"/>
      <c r="Y3970" s="18" t="e">
        <f t="shared" si="862"/>
        <v>#N/A</v>
      </c>
      <c r="AE3970" s="18" t="e">
        <f t="shared" si="857"/>
        <v>#N/A</v>
      </c>
      <c r="AF3970" s="18" t="e">
        <f t="shared" si="858"/>
        <v>#N/A</v>
      </c>
      <c r="AG3970" s="18" t="e">
        <f t="shared" si="863"/>
        <v>#DIV/0!</v>
      </c>
      <c r="AH3970" s="18" t="e">
        <f t="shared" si="864"/>
        <v>#N/A</v>
      </c>
      <c r="AJ3970" s="18"/>
      <c r="AK3970" s="18"/>
      <c r="AL3970" s="18"/>
      <c r="AN3970" s="18"/>
      <c r="AO3970" s="18"/>
      <c r="AP3970" s="18"/>
      <c r="AQ3970" s="18"/>
      <c r="AR3970" s="18"/>
      <c r="AS3970" s="18"/>
      <c r="AT3970" s="18"/>
      <c r="AU3970" s="18"/>
      <c r="AV3970" s="18"/>
      <c r="AW3970" s="18"/>
      <c r="AX3970" s="18"/>
      <c r="AY3970" s="18"/>
      <c r="AZ3970" s="18"/>
      <c r="BA3970" s="18"/>
      <c r="BB3970" s="18"/>
      <c r="BC3970" s="18"/>
      <c r="BD3970" s="18"/>
      <c r="BE3970" s="18"/>
      <c r="BF3970" s="18"/>
      <c r="BL3970" s="18" t="e">
        <f t="shared" si="868"/>
        <v>#N/A</v>
      </c>
      <c r="BM3970" s="18" t="e">
        <f t="shared" si="865"/>
        <v>#N/A</v>
      </c>
      <c r="BN3970" s="18" t="e">
        <f t="shared" si="866"/>
        <v>#N/A</v>
      </c>
      <c r="BO3970" s="18" t="e">
        <f t="shared" si="867"/>
        <v>#N/A</v>
      </c>
      <c r="BT3970" s="18"/>
      <c r="BU3970" s="18"/>
      <c r="BV3970" s="18"/>
      <c r="BW3970" s="18"/>
      <c r="BX3970" s="18"/>
    </row>
    <row r="3971" spans="14:76" x14ac:dyDescent="0.25">
      <c r="N3971" s="14" t="e">
        <f>IF(ISNUMBER('Dosimetry Worksheet'!H3981), 'Dosimetry Worksheet'!H3981, NA())</f>
        <v>#N/A</v>
      </c>
      <c r="O3971" s="14" t="e">
        <f>IF(ISNUMBER(N3971), 'Dosimetry Worksheet'!I3981, NA())</f>
        <v>#N/A</v>
      </c>
      <c r="P3971" s="14"/>
      <c r="Q3971" s="14" t="e">
        <f t="shared" si="859"/>
        <v>#N/A</v>
      </c>
      <c r="R3971" s="14" t="e">
        <f t="shared" si="860"/>
        <v>#N/A</v>
      </c>
      <c r="T3971" s="14" t="e">
        <f t="shared" si="855"/>
        <v>#N/A</v>
      </c>
      <c r="U3971" s="14" t="e">
        <f t="shared" si="861"/>
        <v>#N/A</v>
      </c>
      <c r="V3971" s="14" t="e">
        <f t="shared" si="856"/>
        <v>#N/A</v>
      </c>
      <c r="W3971" s="14"/>
      <c r="X3971" s="14"/>
      <c r="Y3971" s="18" t="e">
        <f t="shared" si="862"/>
        <v>#N/A</v>
      </c>
      <c r="AE3971" s="18" t="e">
        <f t="shared" si="857"/>
        <v>#N/A</v>
      </c>
      <c r="AF3971" s="18" t="e">
        <f t="shared" si="858"/>
        <v>#N/A</v>
      </c>
      <c r="AG3971" s="18" t="e">
        <f t="shared" si="863"/>
        <v>#DIV/0!</v>
      </c>
      <c r="AH3971" s="18" t="e">
        <f t="shared" si="864"/>
        <v>#N/A</v>
      </c>
      <c r="AJ3971" s="18"/>
      <c r="AK3971" s="18"/>
      <c r="AL3971" s="18"/>
      <c r="AN3971" s="18"/>
      <c r="AO3971" s="18"/>
      <c r="AP3971" s="18"/>
      <c r="AQ3971" s="18"/>
      <c r="AR3971" s="18"/>
      <c r="AS3971" s="18"/>
      <c r="AT3971" s="18"/>
      <c r="AU3971" s="18"/>
      <c r="AV3971" s="18"/>
      <c r="AW3971" s="18"/>
      <c r="AX3971" s="18"/>
      <c r="AY3971" s="18"/>
      <c r="AZ3971" s="18"/>
      <c r="BA3971" s="18"/>
      <c r="BB3971" s="18"/>
      <c r="BC3971" s="18"/>
      <c r="BD3971" s="18"/>
      <c r="BE3971" s="18"/>
      <c r="BF3971" s="18"/>
      <c r="BL3971" s="18" t="e">
        <f t="shared" si="868"/>
        <v>#N/A</v>
      </c>
      <c r="BM3971" s="18" t="e">
        <f t="shared" si="865"/>
        <v>#N/A</v>
      </c>
      <c r="BN3971" s="18" t="e">
        <f t="shared" si="866"/>
        <v>#N/A</v>
      </c>
      <c r="BO3971" s="18" t="e">
        <f t="shared" si="867"/>
        <v>#N/A</v>
      </c>
      <c r="BT3971" s="18"/>
      <c r="BU3971" s="18"/>
      <c r="BV3971" s="18"/>
      <c r="BW3971" s="18"/>
      <c r="BX3971" s="18"/>
    </row>
    <row r="3972" spans="14:76" x14ac:dyDescent="0.25">
      <c r="N3972" s="14" t="e">
        <f>IF(ISNUMBER('Dosimetry Worksheet'!H3982), 'Dosimetry Worksheet'!H3982, NA())</f>
        <v>#N/A</v>
      </c>
      <c r="O3972" s="14" t="e">
        <f>IF(ISNUMBER(N3972), 'Dosimetry Worksheet'!I3982, NA())</f>
        <v>#N/A</v>
      </c>
      <c r="P3972" s="14"/>
      <c r="Q3972" s="14" t="e">
        <f t="shared" si="859"/>
        <v>#N/A</v>
      </c>
      <c r="R3972" s="14" t="e">
        <f t="shared" si="860"/>
        <v>#N/A</v>
      </c>
      <c r="T3972" s="14" t="e">
        <f t="shared" si="855"/>
        <v>#N/A</v>
      </c>
      <c r="U3972" s="14" t="e">
        <f t="shared" si="861"/>
        <v>#N/A</v>
      </c>
      <c r="V3972" s="14" t="e">
        <f t="shared" si="856"/>
        <v>#N/A</v>
      </c>
      <c r="W3972" s="14"/>
      <c r="X3972" s="14"/>
      <c r="Y3972" s="18" t="e">
        <f t="shared" si="862"/>
        <v>#N/A</v>
      </c>
      <c r="AE3972" s="18" t="e">
        <f t="shared" si="857"/>
        <v>#N/A</v>
      </c>
      <c r="AF3972" s="18" t="e">
        <f t="shared" si="858"/>
        <v>#N/A</v>
      </c>
      <c r="AG3972" s="18" t="e">
        <f t="shared" si="863"/>
        <v>#DIV/0!</v>
      </c>
      <c r="AH3972" s="18" t="e">
        <f t="shared" si="864"/>
        <v>#N/A</v>
      </c>
      <c r="AJ3972" s="18"/>
      <c r="AK3972" s="18"/>
      <c r="AL3972" s="18"/>
      <c r="AN3972" s="18"/>
      <c r="AO3972" s="18"/>
      <c r="AP3972" s="18"/>
      <c r="AQ3972" s="18"/>
      <c r="AR3972" s="18"/>
      <c r="AS3972" s="18"/>
      <c r="AT3972" s="18"/>
      <c r="AU3972" s="18"/>
      <c r="AV3972" s="18"/>
      <c r="AW3972" s="18"/>
      <c r="AX3972" s="18"/>
      <c r="AY3972" s="18"/>
      <c r="AZ3972" s="18"/>
      <c r="BA3972" s="18"/>
      <c r="BB3972" s="18"/>
      <c r="BC3972" s="18"/>
      <c r="BD3972" s="18"/>
      <c r="BE3972" s="18"/>
      <c r="BF3972" s="18"/>
      <c r="BL3972" s="18" t="e">
        <f t="shared" si="868"/>
        <v>#N/A</v>
      </c>
      <c r="BM3972" s="18" t="e">
        <f t="shared" si="865"/>
        <v>#N/A</v>
      </c>
      <c r="BN3972" s="18" t="e">
        <f t="shared" si="866"/>
        <v>#N/A</v>
      </c>
      <c r="BO3972" s="18" t="e">
        <f t="shared" si="867"/>
        <v>#N/A</v>
      </c>
      <c r="BT3972" s="18"/>
      <c r="BU3972" s="18"/>
      <c r="BV3972" s="18"/>
      <c r="BW3972" s="18"/>
      <c r="BX3972" s="18"/>
    </row>
    <row r="3973" spans="14:76" x14ac:dyDescent="0.25">
      <c r="N3973" s="14" t="e">
        <f>IF(ISNUMBER('Dosimetry Worksheet'!H3983), 'Dosimetry Worksheet'!H3983, NA())</f>
        <v>#N/A</v>
      </c>
      <c r="O3973" s="14" t="e">
        <f>IF(ISNUMBER(N3973), 'Dosimetry Worksheet'!I3983, NA())</f>
        <v>#N/A</v>
      </c>
      <c r="P3973" s="14"/>
      <c r="Q3973" s="14" t="e">
        <f t="shared" si="859"/>
        <v>#N/A</v>
      </c>
      <c r="R3973" s="14" t="e">
        <f t="shared" si="860"/>
        <v>#N/A</v>
      </c>
      <c r="T3973" s="14" t="e">
        <f t="shared" ref="T3973:T4036" si="869">N3973</f>
        <v>#N/A</v>
      </c>
      <c r="U3973" s="14" t="e">
        <f t="shared" si="861"/>
        <v>#N/A</v>
      </c>
      <c r="V3973" s="14" t="e">
        <f t="shared" ref="V3973:V4036" si="870">IF(ISNUMBER(T3973),LOG(R3973,2),NA())</f>
        <v>#N/A</v>
      </c>
      <c r="W3973" s="14"/>
      <c r="X3973" s="14"/>
      <c r="Y3973" s="18" t="e">
        <f t="shared" si="862"/>
        <v>#N/A</v>
      </c>
      <c r="AE3973" s="18" t="e">
        <f t="shared" ref="AE3973:AE4036" si="871">T3973</f>
        <v>#N/A</v>
      </c>
      <c r="AF3973" s="18" t="e">
        <f t="shared" ref="AF3973:AF4036" si="872">R3973</f>
        <v>#N/A</v>
      </c>
      <c r="AG3973" s="18" t="e">
        <f t="shared" si="863"/>
        <v>#DIV/0!</v>
      </c>
      <c r="AH3973" s="18" t="e">
        <f t="shared" si="864"/>
        <v>#N/A</v>
      </c>
      <c r="AJ3973" s="18"/>
      <c r="AK3973" s="18"/>
      <c r="AL3973" s="18"/>
      <c r="AN3973" s="18"/>
      <c r="AO3973" s="18"/>
      <c r="AP3973" s="18"/>
      <c r="AQ3973" s="18"/>
      <c r="AR3973" s="18"/>
      <c r="AS3973" s="18"/>
      <c r="AT3973" s="18"/>
      <c r="AU3973" s="18"/>
      <c r="AV3973" s="18"/>
      <c r="AW3973" s="18"/>
      <c r="AX3973" s="18"/>
      <c r="AY3973" s="18"/>
      <c r="AZ3973" s="18"/>
      <c r="BA3973" s="18"/>
      <c r="BB3973" s="18"/>
      <c r="BC3973" s="18"/>
      <c r="BD3973" s="18"/>
      <c r="BE3973" s="18"/>
      <c r="BF3973" s="18"/>
      <c r="BL3973" s="18" t="e">
        <f t="shared" si="868"/>
        <v>#N/A</v>
      </c>
      <c r="BM3973" s="18" t="e">
        <f t="shared" si="865"/>
        <v>#N/A</v>
      </c>
      <c r="BN3973" s="18" t="e">
        <f t="shared" si="866"/>
        <v>#N/A</v>
      </c>
      <c r="BO3973" s="18" t="e">
        <f t="shared" si="867"/>
        <v>#N/A</v>
      </c>
      <c r="BT3973" s="18"/>
      <c r="BU3973" s="18"/>
      <c r="BV3973" s="18"/>
      <c r="BW3973" s="18"/>
      <c r="BX3973" s="18"/>
    </row>
    <row r="3974" spans="14:76" x14ac:dyDescent="0.25">
      <c r="N3974" s="14" t="e">
        <f>IF(ISNUMBER('Dosimetry Worksheet'!H3984), 'Dosimetry Worksheet'!H3984, NA())</f>
        <v>#N/A</v>
      </c>
      <c r="O3974" s="14" t="e">
        <f>IF(ISNUMBER(N3974), 'Dosimetry Worksheet'!I3984, NA())</f>
        <v>#N/A</v>
      </c>
      <c r="P3974" s="14"/>
      <c r="Q3974" s="14" t="e">
        <f t="shared" ref="Q3974:Q4037" si="873">N3974</f>
        <v>#N/A</v>
      </c>
      <c r="R3974" s="14" t="e">
        <f t="shared" ref="R3974:R4037" si="874">IF(ISNUMBER(N3974),IF(L$5=2,O3974*2^(N3974/$K$5),O3974),NA())</f>
        <v>#N/A</v>
      </c>
      <c r="T3974" s="14" t="e">
        <f t="shared" si="869"/>
        <v>#N/A</v>
      </c>
      <c r="U3974" s="14" t="e">
        <f t="shared" ref="U3974:U4037" si="875">R3974</f>
        <v>#N/A</v>
      </c>
      <c r="V3974" s="14" t="e">
        <f t="shared" si="870"/>
        <v>#N/A</v>
      </c>
      <c r="W3974" s="14"/>
      <c r="X3974" s="14"/>
      <c r="Y3974" s="18" t="e">
        <f t="shared" ref="Y3974:Y4037" si="876">IF(AND(T3974&gt;=W$5,T3974&lt;=X$5),V3974,NA())</f>
        <v>#N/A</v>
      </c>
      <c r="AE3974" s="18" t="e">
        <f t="shared" si="871"/>
        <v>#N/A</v>
      </c>
      <c r="AF3974" s="18" t="e">
        <f t="shared" si="872"/>
        <v>#N/A</v>
      </c>
      <c r="AG3974" s="18" t="e">
        <f t="shared" ref="AG3974:AG4037" si="877">AB$5*2^(-AE3974/AC$5)</f>
        <v>#DIV/0!</v>
      </c>
      <c r="AH3974" s="18" t="e">
        <f t="shared" ref="AH3974:AH4037" si="878">IF(AND(AE3974&gt;=W$5,AE3974&lt;=X$5),AG3974,NA())</f>
        <v>#N/A</v>
      </c>
      <c r="AJ3974" s="18"/>
      <c r="AK3974" s="18"/>
      <c r="AL3974" s="18"/>
      <c r="AN3974" s="18"/>
      <c r="AO3974" s="18"/>
      <c r="AP3974" s="18"/>
      <c r="AQ3974" s="18"/>
      <c r="AR3974" s="18"/>
      <c r="AS3974" s="18"/>
      <c r="AT3974" s="18"/>
      <c r="AU3974" s="18"/>
      <c r="AV3974" s="18"/>
      <c r="AW3974" s="18"/>
      <c r="AX3974" s="18"/>
      <c r="AY3974" s="18"/>
      <c r="AZ3974" s="18"/>
      <c r="BA3974" s="18"/>
      <c r="BB3974" s="18"/>
      <c r="BC3974" s="18"/>
      <c r="BD3974" s="18"/>
      <c r="BE3974" s="18"/>
      <c r="BF3974" s="18"/>
      <c r="BL3974" s="18" t="e">
        <f t="shared" si="868"/>
        <v>#N/A</v>
      </c>
      <c r="BM3974" s="18" t="e">
        <f t="shared" ref="BM3974:BM4037" si="879">$BI$5*2^(-$BL3974/$BJ$5)</f>
        <v>#N/A</v>
      </c>
      <c r="BN3974" s="18" t="e">
        <f t="shared" ref="BN3974:BN4037" si="880">$BI$6*2^(-$BL3974/$BJ$6)</f>
        <v>#N/A</v>
      </c>
      <c r="BO3974" s="18" t="e">
        <f t="shared" ref="BO3974:BO4037" si="881">$BI$7*2^(-$BL3974/$BJ$7)</f>
        <v>#N/A</v>
      </c>
      <c r="BT3974" s="18"/>
      <c r="BU3974" s="18"/>
      <c r="BV3974" s="18"/>
      <c r="BW3974" s="18"/>
      <c r="BX3974" s="18"/>
    </row>
    <row r="3975" spans="14:76" x14ac:dyDescent="0.25">
      <c r="N3975" s="14" t="e">
        <f>IF(ISNUMBER('Dosimetry Worksheet'!H3985), 'Dosimetry Worksheet'!H3985, NA())</f>
        <v>#N/A</v>
      </c>
      <c r="O3975" s="14" t="e">
        <f>IF(ISNUMBER(N3975), 'Dosimetry Worksheet'!I3985, NA())</f>
        <v>#N/A</v>
      </c>
      <c r="P3975" s="14"/>
      <c r="Q3975" s="14" t="e">
        <f t="shared" si="873"/>
        <v>#N/A</v>
      </c>
      <c r="R3975" s="14" t="e">
        <f t="shared" si="874"/>
        <v>#N/A</v>
      </c>
      <c r="T3975" s="14" t="e">
        <f t="shared" si="869"/>
        <v>#N/A</v>
      </c>
      <c r="U3975" s="14" t="e">
        <f t="shared" si="875"/>
        <v>#N/A</v>
      </c>
      <c r="V3975" s="14" t="e">
        <f t="shared" si="870"/>
        <v>#N/A</v>
      </c>
      <c r="W3975" s="14"/>
      <c r="X3975" s="14"/>
      <c r="Y3975" s="18" t="e">
        <f t="shared" si="876"/>
        <v>#N/A</v>
      </c>
      <c r="AE3975" s="18" t="e">
        <f t="shared" si="871"/>
        <v>#N/A</v>
      </c>
      <c r="AF3975" s="18" t="e">
        <f t="shared" si="872"/>
        <v>#N/A</v>
      </c>
      <c r="AG3975" s="18" t="e">
        <f t="shared" si="877"/>
        <v>#DIV/0!</v>
      </c>
      <c r="AH3975" s="18" t="e">
        <f t="shared" si="878"/>
        <v>#N/A</v>
      </c>
      <c r="AJ3975" s="18"/>
      <c r="AK3975" s="18"/>
      <c r="AL3975" s="18"/>
      <c r="AN3975" s="18"/>
      <c r="AO3975" s="18"/>
      <c r="AP3975" s="18"/>
      <c r="AQ3975" s="18"/>
      <c r="AR3975" s="18"/>
      <c r="AS3975" s="18"/>
      <c r="AT3975" s="18"/>
      <c r="AU3975" s="18"/>
      <c r="AV3975" s="18"/>
      <c r="AW3975" s="18"/>
      <c r="AX3975" s="18"/>
      <c r="AY3975" s="18"/>
      <c r="AZ3975" s="18"/>
      <c r="BA3975" s="18"/>
      <c r="BB3975" s="18"/>
      <c r="BC3975" s="18"/>
      <c r="BD3975" s="18"/>
      <c r="BE3975" s="18"/>
      <c r="BF3975" s="18"/>
      <c r="BL3975" s="18" t="e">
        <f t="shared" ref="BL3975:BL4038" si="882">IF(BL3974&lt;$G$5*1.25,BL3974+1,NA())</f>
        <v>#N/A</v>
      </c>
      <c r="BM3975" s="18" t="e">
        <f t="shared" si="879"/>
        <v>#N/A</v>
      </c>
      <c r="BN3975" s="18" t="e">
        <f t="shared" si="880"/>
        <v>#N/A</v>
      </c>
      <c r="BO3975" s="18" t="e">
        <f t="shared" si="881"/>
        <v>#N/A</v>
      </c>
      <c r="BT3975" s="18"/>
      <c r="BU3975" s="18"/>
      <c r="BV3975" s="18"/>
      <c r="BW3975" s="18"/>
      <c r="BX3975" s="18"/>
    </row>
    <row r="3976" spans="14:76" x14ac:dyDescent="0.25">
      <c r="N3976" s="14" t="e">
        <f>IF(ISNUMBER('Dosimetry Worksheet'!H3986), 'Dosimetry Worksheet'!H3986, NA())</f>
        <v>#N/A</v>
      </c>
      <c r="O3976" s="14" t="e">
        <f>IF(ISNUMBER(N3976), 'Dosimetry Worksheet'!I3986, NA())</f>
        <v>#N/A</v>
      </c>
      <c r="P3976" s="14"/>
      <c r="Q3976" s="14" t="e">
        <f t="shared" si="873"/>
        <v>#N/A</v>
      </c>
      <c r="R3976" s="14" t="e">
        <f t="shared" si="874"/>
        <v>#N/A</v>
      </c>
      <c r="T3976" s="14" t="e">
        <f t="shared" si="869"/>
        <v>#N/A</v>
      </c>
      <c r="U3976" s="14" t="e">
        <f t="shared" si="875"/>
        <v>#N/A</v>
      </c>
      <c r="V3976" s="14" t="e">
        <f t="shared" si="870"/>
        <v>#N/A</v>
      </c>
      <c r="W3976" s="14"/>
      <c r="X3976" s="14"/>
      <c r="Y3976" s="18" t="e">
        <f t="shared" si="876"/>
        <v>#N/A</v>
      </c>
      <c r="AE3976" s="18" t="e">
        <f t="shared" si="871"/>
        <v>#N/A</v>
      </c>
      <c r="AF3976" s="18" t="e">
        <f t="shared" si="872"/>
        <v>#N/A</v>
      </c>
      <c r="AG3976" s="18" t="e">
        <f t="shared" si="877"/>
        <v>#DIV/0!</v>
      </c>
      <c r="AH3976" s="18" t="e">
        <f t="shared" si="878"/>
        <v>#N/A</v>
      </c>
      <c r="AJ3976" s="18"/>
      <c r="AK3976" s="18"/>
      <c r="AL3976" s="18"/>
      <c r="AN3976" s="18"/>
      <c r="AO3976" s="18"/>
      <c r="AP3976" s="18"/>
      <c r="AQ3976" s="18"/>
      <c r="AR3976" s="18"/>
      <c r="AS3976" s="18"/>
      <c r="AT3976" s="18"/>
      <c r="AU3976" s="18"/>
      <c r="AV3976" s="18"/>
      <c r="AW3976" s="18"/>
      <c r="AX3976" s="18"/>
      <c r="AY3976" s="18"/>
      <c r="AZ3976" s="18"/>
      <c r="BA3976" s="18"/>
      <c r="BB3976" s="18"/>
      <c r="BC3976" s="18"/>
      <c r="BD3976" s="18"/>
      <c r="BE3976" s="18"/>
      <c r="BF3976" s="18"/>
      <c r="BL3976" s="18" t="e">
        <f t="shared" si="882"/>
        <v>#N/A</v>
      </c>
      <c r="BM3976" s="18" t="e">
        <f t="shared" si="879"/>
        <v>#N/A</v>
      </c>
      <c r="BN3976" s="18" t="e">
        <f t="shared" si="880"/>
        <v>#N/A</v>
      </c>
      <c r="BO3976" s="18" t="e">
        <f t="shared" si="881"/>
        <v>#N/A</v>
      </c>
      <c r="BT3976" s="18"/>
      <c r="BU3976" s="18"/>
      <c r="BV3976" s="18"/>
      <c r="BW3976" s="18"/>
      <c r="BX3976" s="18"/>
    </row>
    <row r="3977" spans="14:76" x14ac:dyDescent="0.25">
      <c r="N3977" s="14" t="e">
        <f>IF(ISNUMBER('Dosimetry Worksheet'!H3987), 'Dosimetry Worksheet'!H3987, NA())</f>
        <v>#N/A</v>
      </c>
      <c r="O3977" s="14" t="e">
        <f>IF(ISNUMBER(N3977), 'Dosimetry Worksheet'!I3987, NA())</f>
        <v>#N/A</v>
      </c>
      <c r="P3977" s="14"/>
      <c r="Q3977" s="14" t="e">
        <f t="shared" si="873"/>
        <v>#N/A</v>
      </c>
      <c r="R3977" s="14" t="e">
        <f t="shared" si="874"/>
        <v>#N/A</v>
      </c>
      <c r="T3977" s="14" t="e">
        <f t="shared" si="869"/>
        <v>#N/A</v>
      </c>
      <c r="U3977" s="14" t="e">
        <f t="shared" si="875"/>
        <v>#N/A</v>
      </c>
      <c r="V3977" s="14" t="e">
        <f t="shared" si="870"/>
        <v>#N/A</v>
      </c>
      <c r="W3977" s="14"/>
      <c r="X3977" s="14"/>
      <c r="Y3977" s="18" t="e">
        <f t="shared" si="876"/>
        <v>#N/A</v>
      </c>
      <c r="AE3977" s="18" t="e">
        <f t="shared" si="871"/>
        <v>#N/A</v>
      </c>
      <c r="AF3977" s="18" t="e">
        <f t="shared" si="872"/>
        <v>#N/A</v>
      </c>
      <c r="AG3977" s="18" t="e">
        <f t="shared" si="877"/>
        <v>#DIV/0!</v>
      </c>
      <c r="AH3977" s="18" t="e">
        <f t="shared" si="878"/>
        <v>#N/A</v>
      </c>
      <c r="AJ3977" s="18"/>
      <c r="AK3977" s="18"/>
      <c r="AL3977" s="18"/>
      <c r="AN3977" s="18"/>
      <c r="AO3977" s="18"/>
      <c r="AP3977" s="18"/>
      <c r="AQ3977" s="18"/>
      <c r="AR3977" s="18"/>
      <c r="AS3977" s="18"/>
      <c r="AT3977" s="18"/>
      <c r="AU3977" s="18"/>
      <c r="AV3977" s="18"/>
      <c r="AW3977" s="18"/>
      <c r="AX3977" s="18"/>
      <c r="AY3977" s="18"/>
      <c r="AZ3977" s="18"/>
      <c r="BA3977" s="18"/>
      <c r="BB3977" s="18"/>
      <c r="BC3977" s="18"/>
      <c r="BD3977" s="18"/>
      <c r="BE3977" s="18"/>
      <c r="BF3977" s="18"/>
      <c r="BL3977" s="18" t="e">
        <f t="shared" si="882"/>
        <v>#N/A</v>
      </c>
      <c r="BM3977" s="18" t="e">
        <f t="shared" si="879"/>
        <v>#N/A</v>
      </c>
      <c r="BN3977" s="18" t="e">
        <f t="shared" si="880"/>
        <v>#N/A</v>
      </c>
      <c r="BO3977" s="18" t="e">
        <f t="shared" si="881"/>
        <v>#N/A</v>
      </c>
      <c r="BT3977" s="18"/>
      <c r="BU3977" s="18"/>
      <c r="BV3977" s="18"/>
      <c r="BW3977" s="18"/>
      <c r="BX3977" s="18"/>
    </row>
    <row r="3978" spans="14:76" x14ac:dyDescent="0.25">
      <c r="N3978" s="14" t="e">
        <f>IF(ISNUMBER('Dosimetry Worksheet'!H3988), 'Dosimetry Worksheet'!H3988, NA())</f>
        <v>#N/A</v>
      </c>
      <c r="O3978" s="14" t="e">
        <f>IF(ISNUMBER(N3978), 'Dosimetry Worksheet'!I3988, NA())</f>
        <v>#N/A</v>
      </c>
      <c r="P3978" s="14"/>
      <c r="Q3978" s="14" t="e">
        <f t="shared" si="873"/>
        <v>#N/A</v>
      </c>
      <c r="R3978" s="14" t="e">
        <f t="shared" si="874"/>
        <v>#N/A</v>
      </c>
      <c r="T3978" s="14" t="e">
        <f t="shared" si="869"/>
        <v>#N/A</v>
      </c>
      <c r="U3978" s="14" t="e">
        <f t="shared" si="875"/>
        <v>#N/A</v>
      </c>
      <c r="V3978" s="14" t="e">
        <f t="shared" si="870"/>
        <v>#N/A</v>
      </c>
      <c r="W3978" s="14"/>
      <c r="X3978" s="14"/>
      <c r="Y3978" s="18" t="e">
        <f t="shared" si="876"/>
        <v>#N/A</v>
      </c>
      <c r="AE3978" s="18" t="e">
        <f t="shared" si="871"/>
        <v>#N/A</v>
      </c>
      <c r="AF3978" s="18" t="e">
        <f t="shared" si="872"/>
        <v>#N/A</v>
      </c>
      <c r="AG3978" s="18" t="e">
        <f t="shared" si="877"/>
        <v>#DIV/0!</v>
      </c>
      <c r="AH3978" s="18" t="e">
        <f t="shared" si="878"/>
        <v>#N/A</v>
      </c>
      <c r="AJ3978" s="18"/>
      <c r="AK3978" s="18"/>
      <c r="AL3978" s="18"/>
      <c r="AN3978" s="18"/>
      <c r="AO3978" s="18"/>
      <c r="AP3978" s="18"/>
      <c r="AQ3978" s="18"/>
      <c r="AR3978" s="18"/>
      <c r="AS3978" s="18"/>
      <c r="AT3978" s="18"/>
      <c r="AU3978" s="18"/>
      <c r="AV3978" s="18"/>
      <c r="AW3978" s="18"/>
      <c r="AX3978" s="18"/>
      <c r="AY3978" s="18"/>
      <c r="AZ3978" s="18"/>
      <c r="BA3978" s="18"/>
      <c r="BB3978" s="18"/>
      <c r="BC3978" s="18"/>
      <c r="BD3978" s="18"/>
      <c r="BE3978" s="18"/>
      <c r="BF3978" s="18"/>
      <c r="BL3978" s="18" t="e">
        <f t="shared" si="882"/>
        <v>#N/A</v>
      </c>
      <c r="BM3978" s="18" t="e">
        <f t="shared" si="879"/>
        <v>#N/A</v>
      </c>
      <c r="BN3978" s="18" t="e">
        <f t="shared" si="880"/>
        <v>#N/A</v>
      </c>
      <c r="BO3978" s="18" t="e">
        <f t="shared" si="881"/>
        <v>#N/A</v>
      </c>
      <c r="BT3978" s="18"/>
      <c r="BU3978" s="18"/>
      <c r="BV3978" s="18"/>
      <c r="BW3978" s="18"/>
      <c r="BX3978" s="18"/>
    </row>
    <row r="3979" spans="14:76" x14ac:dyDescent="0.25">
      <c r="N3979" s="14" t="e">
        <f>IF(ISNUMBER('Dosimetry Worksheet'!H3989), 'Dosimetry Worksheet'!H3989, NA())</f>
        <v>#N/A</v>
      </c>
      <c r="O3979" s="14" t="e">
        <f>IF(ISNUMBER(N3979), 'Dosimetry Worksheet'!I3989, NA())</f>
        <v>#N/A</v>
      </c>
      <c r="P3979" s="14"/>
      <c r="Q3979" s="14" t="e">
        <f t="shared" si="873"/>
        <v>#N/A</v>
      </c>
      <c r="R3979" s="14" t="e">
        <f t="shared" si="874"/>
        <v>#N/A</v>
      </c>
      <c r="T3979" s="14" t="e">
        <f t="shared" si="869"/>
        <v>#N/A</v>
      </c>
      <c r="U3979" s="14" t="e">
        <f t="shared" si="875"/>
        <v>#N/A</v>
      </c>
      <c r="V3979" s="14" t="e">
        <f t="shared" si="870"/>
        <v>#N/A</v>
      </c>
      <c r="W3979" s="14"/>
      <c r="X3979" s="14"/>
      <c r="Y3979" s="18" t="e">
        <f t="shared" si="876"/>
        <v>#N/A</v>
      </c>
      <c r="AE3979" s="18" t="e">
        <f t="shared" si="871"/>
        <v>#N/A</v>
      </c>
      <c r="AF3979" s="18" t="e">
        <f t="shared" si="872"/>
        <v>#N/A</v>
      </c>
      <c r="AG3979" s="18" t="e">
        <f t="shared" si="877"/>
        <v>#DIV/0!</v>
      </c>
      <c r="AH3979" s="18" t="e">
        <f t="shared" si="878"/>
        <v>#N/A</v>
      </c>
      <c r="AJ3979" s="18"/>
      <c r="AK3979" s="18"/>
      <c r="AL3979" s="18"/>
      <c r="AN3979" s="18"/>
      <c r="AO3979" s="18"/>
      <c r="AP3979" s="18"/>
      <c r="AQ3979" s="18"/>
      <c r="AR3979" s="18"/>
      <c r="AS3979" s="18"/>
      <c r="AT3979" s="18"/>
      <c r="AU3979" s="18"/>
      <c r="AV3979" s="18"/>
      <c r="AW3979" s="18"/>
      <c r="AX3979" s="18"/>
      <c r="AY3979" s="18"/>
      <c r="AZ3979" s="18"/>
      <c r="BA3979" s="18"/>
      <c r="BB3979" s="18"/>
      <c r="BC3979" s="18"/>
      <c r="BD3979" s="18"/>
      <c r="BE3979" s="18"/>
      <c r="BF3979" s="18"/>
      <c r="BL3979" s="18" t="e">
        <f t="shared" si="882"/>
        <v>#N/A</v>
      </c>
      <c r="BM3979" s="18" t="e">
        <f t="shared" si="879"/>
        <v>#N/A</v>
      </c>
      <c r="BN3979" s="18" t="e">
        <f t="shared" si="880"/>
        <v>#N/A</v>
      </c>
      <c r="BO3979" s="18" t="e">
        <f t="shared" si="881"/>
        <v>#N/A</v>
      </c>
      <c r="BT3979" s="18"/>
      <c r="BU3979" s="18"/>
      <c r="BV3979" s="18"/>
      <c r="BW3979" s="18"/>
      <c r="BX3979" s="18"/>
    </row>
    <row r="3980" spans="14:76" x14ac:dyDescent="0.25">
      <c r="N3980" s="14" t="e">
        <f>IF(ISNUMBER('Dosimetry Worksheet'!H3990), 'Dosimetry Worksheet'!H3990, NA())</f>
        <v>#N/A</v>
      </c>
      <c r="O3980" s="14" t="e">
        <f>IF(ISNUMBER(N3980), 'Dosimetry Worksheet'!I3990, NA())</f>
        <v>#N/A</v>
      </c>
      <c r="P3980" s="14"/>
      <c r="Q3980" s="14" t="e">
        <f t="shared" si="873"/>
        <v>#N/A</v>
      </c>
      <c r="R3980" s="14" t="e">
        <f t="shared" si="874"/>
        <v>#N/A</v>
      </c>
      <c r="T3980" s="14" t="e">
        <f t="shared" si="869"/>
        <v>#N/A</v>
      </c>
      <c r="U3980" s="14" t="e">
        <f t="shared" si="875"/>
        <v>#N/A</v>
      </c>
      <c r="V3980" s="14" t="e">
        <f t="shared" si="870"/>
        <v>#N/A</v>
      </c>
      <c r="W3980" s="14"/>
      <c r="X3980" s="14"/>
      <c r="Y3980" s="18" t="e">
        <f t="shared" si="876"/>
        <v>#N/A</v>
      </c>
      <c r="AE3980" s="18" t="e">
        <f t="shared" si="871"/>
        <v>#N/A</v>
      </c>
      <c r="AF3980" s="18" t="e">
        <f t="shared" si="872"/>
        <v>#N/A</v>
      </c>
      <c r="AG3980" s="18" t="e">
        <f t="shared" si="877"/>
        <v>#DIV/0!</v>
      </c>
      <c r="AH3980" s="18" t="e">
        <f t="shared" si="878"/>
        <v>#N/A</v>
      </c>
      <c r="AJ3980" s="18"/>
      <c r="AK3980" s="18"/>
      <c r="AL3980" s="18"/>
      <c r="AN3980" s="18"/>
      <c r="AO3980" s="18"/>
      <c r="AP3980" s="18"/>
      <c r="AQ3980" s="18"/>
      <c r="AR3980" s="18"/>
      <c r="AS3980" s="18"/>
      <c r="AT3980" s="18"/>
      <c r="AU3980" s="18"/>
      <c r="AV3980" s="18"/>
      <c r="AW3980" s="18"/>
      <c r="AX3980" s="18"/>
      <c r="AY3980" s="18"/>
      <c r="AZ3980" s="18"/>
      <c r="BA3980" s="18"/>
      <c r="BB3980" s="18"/>
      <c r="BC3980" s="18"/>
      <c r="BD3980" s="18"/>
      <c r="BE3980" s="18"/>
      <c r="BF3980" s="18"/>
      <c r="BL3980" s="18" t="e">
        <f t="shared" si="882"/>
        <v>#N/A</v>
      </c>
      <c r="BM3980" s="18" t="e">
        <f t="shared" si="879"/>
        <v>#N/A</v>
      </c>
      <c r="BN3980" s="18" t="e">
        <f t="shared" si="880"/>
        <v>#N/A</v>
      </c>
      <c r="BO3980" s="18" t="e">
        <f t="shared" si="881"/>
        <v>#N/A</v>
      </c>
      <c r="BT3980" s="18"/>
      <c r="BU3980" s="18"/>
      <c r="BV3980" s="18"/>
      <c r="BW3980" s="18"/>
      <c r="BX3980" s="18"/>
    </row>
    <row r="3981" spans="14:76" x14ac:dyDescent="0.25">
      <c r="N3981" s="14" t="e">
        <f>IF(ISNUMBER('Dosimetry Worksheet'!H3991), 'Dosimetry Worksheet'!H3991, NA())</f>
        <v>#N/A</v>
      </c>
      <c r="O3981" s="14" t="e">
        <f>IF(ISNUMBER(N3981), 'Dosimetry Worksheet'!I3991, NA())</f>
        <v>#N/A</v>
      </c>
      <c r="P3981" s="14"/>
      <c r="Q3981" s="14" t="e">
        <f t="shared" si="873"/>
        <v>#N/A</v>
      </c>
      <c r="R3981" s="14" t="e">
        <f t="shared" si="874"/>
        <v>#N/A</v>
      </c>
      <c r="T3981" s="14" t="e">
        <f t="shared" si="869"/>
        <v>#N/A</v>
      </c>
      <c r="U3981" s="14" t="e">
        <f t="shared" si="875"/>
        <v>#N/A</v>
      </c>
      <c r="V3981" s="14" t="e">
        <f t="shared" si="870"/>
        <v>#N/A</v>
      </c>
      <c r="W3981" s="14"/>
      <c r="X3981" s="14"/>
      <c r="Y3981" s="18" t="e">
        <f t="shared" si="876"/>
        <v>#N/A</v>
      </c>
      <c r="AE3981" s="18" t="e">
        <f t="shared" si="871"/>
        <v>#N/A</v>
      </c>
      <c r="AF3981" s="18" t="e">
        <f t="shared" si="872"/>
        <v>#N/A</v>
      </c>
      <c r="AG3981" s="18" t="e">
        <f t="shared" si="877"/>
        <v>#DIV/0!</v>
      </c>
      <c r="AH3981" s="18" t="e">
        <f t="shared" si="878"/>
        <v>#N/A</v>
      </c>
      <c r="AJ3981" s="18"/>
      <c r="AK3981" s="18"/>
      <c r="AL3981" s="18"/>
      <c r="AN3981" s="18"/>
      <c r="AO3981" s="18"/>
      <c r="AP3981" s="18"/>
      <c r="AQ3981" s="18"/>
      <c r="AR3981" s="18"/>
      <c r="AS3981" s="18"/>
      <c r="AT3981" s="18"/>
      <c r="AU3981" s="18"/>
      <c r="AV3981" s="18"/>
      <c r="AW3981" s="18"/>
      <c r="AX3981" s="18"/>
      <c r="AY3981" s="18"/>
      <c r="AZ3981" s="18"/>
      <c r="BA3981" s="18"/>
      <c r="BB3981" s="18"/>
      <c r="BC3981" s="18"/>
      <c r="BD3981" s="18"/>
      <c r="BE3981" s="18"/>
      <c r="BF3981" s="18"/>
      <c r="BL3981" s="18" t="e">
        <f t="shared" si="882"/>
        <v>#N/A</v>
      </c>
      <c r="BM3981" s="18" t="e">
        <f t="shared" si="879"/>
        <v>#N/A</v>
      </c>
      <c r="BN3981" s="18" t="e">
        <f t="shared" si="880"/>
        <v>#N/A</v>
      </c>
      <c r="BO3981" s="18" t="e">
        <f t="shared" si="881"/>
        <v>#N/A</v>
      </c>
      <c r="BT3981" s="18"/>
      <c r="BU3981" s="18"/>
      <c r="BV3981" s="18"/>
      <c r="BW3981" s="18"/>
      <c r="BX3981" s="18"/>
    </row>
    <row r="3982" spans="14:76" x14ac:dyDescent="0.25">
      <c r="N3982" s="14" t="e">
        <f>IF(ISNUMBER('Dosimetry Worksheet'!H3992), 'Dosimetry Worksheet'!H3992, NA())</f>
        <v>#N/A</v>
      </c>
      <c r="O3982" s="14" t="e">
        <f>IF(ISNUMBER(N3982), 'Dosimetry Worksheet'!I3992, NA())</f>
        <v>#N/A</v>
      </c>
      <c r="P3982" s="14"/>
      <c r="Q3982" s="14" t="e">
        <f t="shared" si="873"/>
        <v>#N/A</v>
      </c>
      <c r="R3982" s="14" t="e">
        <f t="shared" si="874"/>
        <v>#N/A</v>
      </c>
      <c r="T3982" s="14" t="e">
        <f t="shared" si="869"/>
        <v>#N/A</v>
      </c>
      <c r="U3982" s="14" t="e">
        <f t="shared" si="875"/>
        <v>#N/A</v>
      </c>
      <c r="V3982" s="14" t="e">
        <f t="shared" si="870"/>
        <v>#N/A</v>
      </c>
      <c r="W3982" s="14"/>
      <c r="X3982" s="14"/>
      <c r="Y3982" s="18" t="e">
        <f t="shared" si="876"/>
        <v>#N/A</v>
      </c>
      <c r="AE3982" s="18" t="e">
        <f t="shared" si="871"/>
        <v>#N/A</v>
      </c>
      <c r="AF3982" s="18" t="e">
        <f t="shared" si="872"/>
        <v>#N/A</v>
      </c>
      <c r="AG3982" s="18" t="e">
        <f t="shared" si="877"/>
        <v>#DIV/0!</v>
      </c>
      <c r="AH3982" s="18" t="e">
        <f t="shared" si="878"/>
        <v>#N/A</v>
      </c>
      <c r="AJ3982" s="18"/>
      <c r="AK3982" s="18"/>
      <c r="AL3982" s="18"/>
      <c r="AN3982" s="18"/>
      <c r="AO3982" s="18"/>
      <c r="AP3982" s="18"/>
      <c r="AQ3982" s="18"/>
      <c r="AR3982" s="18"/>
      <c r="AS3982" s="18"/>
      <c r="AT3982" s="18"/>
      <c r="AU3982" s="18"/>
      <c r="AV3982" s="18"/>
      <c r="AW3982" s="18"/>
      <c r="AX3982" s="18"/>
      <c r="AY3982" s="18"/>
      <c r="AZ3982" s="18"/>
      <c r="BA3982" s="18"/>
      <c r="BB3982" s="18"/>
      <c r="BC3982" s="18"/>
      <c r="BD3982" s="18"/>
      <c r="BE3982" s="18"/>
      <c r="BF3982" s="18"/>
      <c r="BL3982" s="18" t="e">
        <f t="shared" si="882"/>
        <v>#N/A</v>
      </c>
      <c r="BM3982" s="18" t="e">
        <f t="shared" si="879"/>
        <v>#N/A</v>
      </c>
      <c r="BN3982" s="18" t="e">
        <f t="shared" si="880"/>
        <v>#N/A</v>
      </c>
      <c r="BO3982" s="18" t="e">
        <f t="shared" si="881"/>
        <v>#N/A</v>
      </c>
      <c r="BT3982" s="18"/>
      <c r="BU3982" s="18"/>
      <c r="BV3982" s="18"/>
      <c r="BW3982" s="18"/>
      <c r="BX3982" s="18"/>
    </row>
    <row r="3983" spans="14:76" x14ac:dyDescent="0.25">
      <c r="N3983" s="14" t="e">
        <f>IF(ISNUMBER('Dosimetry Worksheet'!H3993), 'Dosimetry Worksheet'!H3993, NA())</f>
        <v>#N/A</v>
      </c>
      <c r="O3983" s="14" t="e">
        <f>IF(ISNUMBER(N3983), 'Dosimetry Worksheet'!I3993, NA())</f>
        <v>#N/A</v>
      </c>
      <c r="P3983" s="14"/>
      <c r="Q3983" s="14" t="e">
        <f t="shared" si="873"/>
        <v>#N/A</v>
      </c>
      <c r="R3983" s="14" t="e">
        <f t="shared" si="874"/>
        <v>#N/A</v>
      </c>
      <c r="T3983" s="14" t="e">
        <f t="shared" si="869"/>
        <v>#N/A</v>
      </c>
      <c r="U3983" s="14" t="e">
        <f t="shared" si="875"/>
        <v>#N/A</v>
      </c>
      <c r="V3983" s="14" t="e">
        <f t="shared" si="870"/>
        <v>#N/A</v>
      </c>
      <c r="W3983" s="14"/>
      <c r="X3983" s="14"/>
      <c r="Y3983" s="18" t="e">
        <f t="shared" si="876"/>
        <v>#N/A</v>
      </c>
      <c r="AE3983" s="18" t="e">
        <f t="shared" si="871"/>
        <v>#N/A</v>
      </c>
      <c r="AF3983" s="18" t="e">
        <f t="shared" si="872"/>
        <v>#N/A</v>
      </c>
      <c r="AG3983" s="18" t="e">
        <f t="shared" si="877"/>
        <v>#DIV/0!</v>
      </c>
      <c r="AH3983" s="18" t="e">
        <f t="shared" si="878"/>
        <v>#N/A</v>
      </c>
      <c r="AJ3983" s="18"/>
      <c r="AK3983" s="18"/>
      <c r="AL3983" s="18"/>
      <c r="AN3983" s="18"/>
      <c r="AO3983" s="18"/>
      <c r="AP3983" s="18"/>
      <c r="AQ3983" s="18"/>
      <c r="AR3983" s="18"/>
      <c r="AS3983" s="18"/>
      <c r="AT3983" s="18"/>
      <c r="AU3983" s="18"/>
      <c r="AV3983" s="18"/>
      <c r="AW3983" s="18"/>
      <c r="AX3983" s="18"/>
      <c r="AY3983" s="18"/>
      <c r="AZ3983" s="18"/>
      <c r="BA3983" s="18"/>
      <c r="BB3983" s="18"/>
      <c r="BC3983" s="18"/>
      <c r="BD3983" s="18"/>
      <c r="BE3983" s="18"/>
      <c r="BF3983" s="18"/>
      <c r="BL3983" s="18" t="e">
        <f t="shared" si="882"/>
        <v>#N/A</v>
      </c>
      <c r="BM3983" s="18" t="e">
        <f t="shared" si="879"/>
        <v>#N/A</v>
      </c>
      <c r="BN3983" s="18" t="e">
        <f t="shared" si="880"/>
        <v>#N/A</v>
      </c>
      <c r="BO3983" s="18" t="e">
        <f t="shared" si="881"/>
        <v>#N/A</v>
      </c>
      <c r="BT3983" s="18"/>
      <c r="BU3983" s="18"/>
      <c r="BV3983" s="18"/>
      <c r="BW3983" s="18"/>
      <c r="BX3983" s="18"/>
    </row>
    <row r="3984" spans="14:76" x14ac:dyDescent="0.25">
      <c r="N3984" s="14" t="e">
        <f>IF(ISNUMBER('Dosimetry Worksheet'!H3994), 'Dosimetry Worksheet'!H3994, NA())</f>
        <v>#N/A</v>
      </c>
      <c r="O3984" s="14" t="e">
        <f>IF(ISNUMBER(N3984), 'Dosimetry Worksheet'!I3994, NA())</f>
        <v>#N/A</v>
      </c>
      <c r="P3984" s="14"/>
      <c r="Q3984" s="14" t="e">
        <f t="shared" si="873"/>
        <v>#N/A</v>
      </c>
      <c r="R3984" s="14" t="e">
        <f t="shared" si="874"/>
        <v>#N/A</v>
      </c>
      <c r="T3984" s="14" t="e">
        <f t="shared" si="869"/>
        <v>#N/A</v>
      </c>
      <c r="U3984" s="14" t="e">
        <f t="shared" si="875"/>
        <v>#N/A</v>
      </c>
      <c r="V3984" s="14" t="e">
        <f t="shared" si="870"/>
        <v>#N/A</v>
      </c>
      <c r="W3984" s="14"/>
      <c r="X3984" s="14"/>
      <c r="Y3984" s="18" t="e">
        <f t="shared" si="876"/>
        <v>#N/A</v>
      </c>
      <c r="AE3984" s="18" t="e">
        <f t="shared" si="871"/>
        <v>#N/A</v>
      </c>
      <c r="AF3984" s="18" t="e">
        <f t="shared" si="872"/>
        <v>#N/A</v>
      </c>
      <c r="AG3984" s="18" t="e">
        <f t="shared" si="877"/>
        <v>#DIV/0!</v>
      </c>
      <c r="AH3984" s="18" t="e">
        <f t="shared" si="878"/>
        <v>#N/A</v>
      </c>
      <c r="AJ3984" s="18"/>
      <c r="AK3984" s="18"/>
      <c r="AL3984" s="18"/>
      <c r="AN3984" s="18"/>
      <c r="AO3984" s="18"/>
      <c r="AP3984" s="18"/>
      <c r="AQ3984" s="18"/>
      <c r="AR3984" s="18"/>
      <c r="AS3984" s="18"/>
      <c r="AT3984" s="18"/>
      <c r="AU3984" s="18"/>
      <c r="AV3984" s="18"/>
      <c r="AW3984" s="18"/>
      <c r="AX3984" s="18"/>
      <c r="AY3984" s="18"/>
      <c r="AZ3984" s="18"/>
      <c r="BA3984" s="18"/>
      <c r="BB3984" s="18"/>
      <c r="BC3984" s="18"/>
      <c r="BD3984" s="18"/>
      <c r="BE3984" s="18"/>
      <c r="BF3984" s="18"/>
      <c r="BL3984" s="18" t="e">
        <f t="shared" si="882"/>
        <v>#N/A</v>
      </c>
      <c r="BM3984" s="18" t="e">
        <f t="shared" si="879"/>
        <v>#N/A</v>
      </c>
      <c r="BN3984" s="18" t="e">
        <f t="shared" si="880"/>
        <v>#N/A</v>
      </c>
      <c r="BO3984" s="18" t="e">
        <f t="shared" si="881"/>
        <v>#N/A</v>
      </c>
      <c r="BT3984" s="18"/>
      <c r="BU3984" s="18"/>
      <c r="BV3984" s="18"/>
      <c r="BW3984" s="18"/>
      <c r="BX3984" s="18"/>
    </row>
    <row r="3985" spans="14:76" x14ac:dyDescent="0.25">
      <c r="N3985" s="14" t="e">
        <f>IF(ISNUMBER('Dosimetry Worksheet'!H3995), 'Dosimetry Worksheet'!H3995, NA())</f>
        <v>#N/A</v>
      </c>
      <c r="O3985" s="14" t="e">
        <f>IF(ISNUMBER(N3985), 'Dosimetry Worksheet'!I3995, NA())</f>
        <v>#N/A</v>
      </c>
      <c r="P3985" s="14"/>
      <c r="Q3985" s="14" t="e">
        <f t="shared" si="873"/>
        <v>#N/A</v>
      </c>
      <c r="R3985" s="14" t="e">
        <f t="shared" si="874"/>
        <v>#N/A</v>
      </c>
      <c r="T3985" s="14" t="e">
        <f t="shared" si="869"/>
        <v>#N/A</v>
      </c>
      <c r="U3985" s="14" t="e">
        <f t="shared" si="875"/>
        <v>#N/A</v>
      </c>
      <c r="V3985" s="14" t="e">
        <f t="shared" si="870"/>
        <v>#N/A</v>
      </c>
      <c r="W3985" s="14"/>
      <c r="X3985" s="14"/>
      <c r="Y3985" s="18" t="e">
        <f t="shared" si="876"/>
        <v>#N/A</v>
      </c>
      <c r="AE3985" s="18" t="e">
        <f t="shared" si="871"/>
        <v>#N/A</v>
      </c>
      <c r="AF3985" s="18" t="e">
        <f t="shared" si="872"/>
        <v>#N/A</v>
      </c>
      <c r="AG3985" s="18" t="e">
        <f t="shared" si="877"/>
        <v>#DIV/0!</v>
      </c>
      <c r="AH3985" s="18" t="e">
        <f t="shared" si="878"/>
        <v>#N/A</v>
      </c>
      <c r="AJ3985" s="18"/>
      <c r="AK3985" s="18"/>
      <c r="AL3985" s="18"/>
      <c r="AN3985" s="18"/>
      <c r="AO3985" s="18"/>
      <c r="AP3985" s="18"/>
      <c r="AQ3985" s="18"/>
      <c r="AR3985" s="18"/>
      <c r="AS3985" s="18"/>
      <c r="AT3985" s="18"/>
      <c r="AU3985" s="18"/>
      <c r="AV3985" s="18"/>
      <c r="AW3985" s="18"/>
      <c r="AX3985" s="18"/>
      <c r="AY3985" s="18"/>
      <c r="AZ3985" s="18"/>
      <c r="BA3985" s="18"/>
      <c r="BB3985" s="18"/>
      <c r="BC3985" s="18"/>
      <c r="BD3985" s="18"/>
      <c r="BE3985" s="18"/>
      <c r="BF3985" s="18"/>
      <c r="BL3985" s="18" t="e">
        <f t="shared" si="882"/>
        <v>#N/A</v>
      </c>
      <c r="BM3985" s="18" t="e">
        <f t="shared" si="879"/>
        <v>#N/A</v>
      </c>
      <c r="BN3985" s="18" t="e">
        <f t="shared" si="880"/>
        <v>#N/A</v>
      </c>
      <c r="BO3985" s="18" t="e">
        <f t="shared" si="881"/>
        <v>#N/A</v>
      </c>
      <c r="BT3985" s="18"/>
      <c r="BU3985" s="18"/>
      <c r="BV3985" s="18"/>
      <c r="BW3985" s="18"/>
      <c r="BX3985" s="18"/>
    </row>
    <row r="3986" spans="14:76" x14ac:dyDescent="0.25">
      <c r="N3986" s="14" t="e">
        <f>IF(ISNUMBER('Dosimetry Worksheet'!H3996), 'Dosimetry Worksheet'!H3996, NA())</f>
        <v>#N/A</v>
      </c>
      <c r="O3986" s="14" t="e">
        <f>IF(ISNUMBER(N3986), 'Dosimetry Worksheet'!I3996, NA())</f>
        <v>#N/A</v>
      </c>
      <c r="P3986" s="14"/>
      <c r="Q3986" s="14" t="e">
        <f t="shared" si="873"/>
        <v>#N/A</v>
      </c>
      <c r="R3986" s="14" t="e">
        <f t="shared" si="874"/>
        <v>#N/A</v>
      </c>
      <c r="T3986" s="14" t="e">
        <f t="shared" si="869"/>
        <v>#N/A</v>
      </c>
      <c r="U3986" s="14" t="e">
        <f t="shared" si="875"/>
        <v>#N/A</v>
      </c>
      <c r="V3986" s="14" t="e">
        <f t="shared" si="870"/>
        <v>#N/A</v>
      </c>
      <c r="W3986" s="14"/>
      <c r="X3986" s="14"/>
      <c r="Y3986" s="18" t="e">
        <f t="shared" si="876"/>
        <v>#N/A</v>
      </c>
      <c r="AE3986" s="18" t="e">
        <f t="shared" si="871"/>
        <v>#N/A</v>
      </c>
      <c r="AF3986" s="18" t="e">
        <f t="shared" si="872"/>
        <v>#N/A</v>
      </c>
      <c r="AG3986" s="18" t="e">
        <f t="shared" si="877"/>
        <v>#DIV/0!</v>
      </c>
      <c r="AH3986" s="18" t="e">
        <f t="shared" si="878"/>
        <v>#N/A</v>
      </c>
      <c r="AJ3986" s="18"/>
      <c r="AK3986" s="18"/>
      <c r="AL3986" s="18"/>
      <c r="AN3986" s="18"/>
      <c r="AO3986" s="18"/>
      <c r="AP3986" s="18"/>
      <c r="AQ3986" s="18"/>
      <c r="AR3986" s="18"/>
      <c r="AS3986" s="18"/>
      <c r="AT3986" s="18"/>
      <c r="AU3986" s="18"/>
      <c r="AV3986" s="18"/>
      <c r="AW3986" s="18"/>
      <c r="AX3986" s="18"/>
      <c r="AY3986" s="18"/>
      <c r="AZ3986" s="18"/>
      <c r="BA3986" s="18"/>
      <c r="BB3986" s="18"/>
      <c r="BC3986" s="18"/>
      <c r="BD3986" s="18"/>
      <c r="BE3986" s="18"/>
      <c r="BF3986" s="18"/>
      <c r="BL3986" s="18" t="e">
        <f t="shared" si="882"/>
        <v>#N/A</v>
      </c>
      <c r="BM3986" s="18" t="e">
        <f t="shared" si="879"/>
        <v>#N/A</v>
      </c>
      <c r="BN3986" s="18" t="e">
        <f t="shared" si="880"/>
        <v>#N/A</v>
      </c>
      <c r="BO3986" s="18" t="e">
        <f t="shared" si="881"/>
        <v>#N/A</v>
      </c>
      <c r="BT3986" s="18"/>
      <c r="BU3986" s="18"/>
      <c r="BV3986" s="18"/>
      <c r="BW3986" s="18"/>
      <c r="BX3986" s="18"/>
    </row>
    <row r="3987" spans="14:76" x14ac:dyDescent="0.25">
      <c r="N3987" s="14" t="e">
        <f>IF(ISNUMBER('Dosimetry Worksheet'!H3997), 'Dosimetry Worksheet'!H3997, NA())</f>
        <v>#N/A</v>
      </c>
      <c r="O3987" s="14" t="e">
        <f>IF(ISNUMBER(N3987), 'Dosimetry Worksheet'!I3997, NA())</f>
        <v>#N/A</v>
      </c>
      <c r="P3987" s="14"/>
      <c r="Q3987" s="14" t="e">
        <f t="shared" si="873"/>
        <v>#N/A</v>
      </c>
      <c r="R3987" s="14" t="e">
        <f t="shared" si="874"/>
        <v>#N/A</v>
      </c>
      <c r="T3987" s="14" t="e">
        <f t="shared" si="869"/>
        <v>#N/A</v>
      </c>
      <c r="U3987" s="14" t="e">
        <f t="shared" si="875"/>
        <v>#N/A</v>
      </c>
      <c r="V3987" s="14" t="e">
        <f t="shared" si="870"/>
        <v>#N/A</v>
      </c>
      <c r="W3987" s="14"/>
      <c r="X3987" s="14"/>
      <c r="Y3987" s="18" t="e">
        <f t="shared" si="876"/>
        <v>#N/A</v>
      </c>
      <c r="AE3987" s="18" t="e">
        <f t="shared" si="871"/>
        <v>#N/A</v>
      </c>
      <c r="AF3987" s="18" t="e">
        <f t="shared" si="872"/>
        <v>#N/A</v>
      </c>
      <c r="AG3987" s="18" t="e">
        <f t="shared" si="877"/>
        <v>#DIV/0!</v>
      </c>
      <c r="AH3987" s="18" t="e">
        <f t="shared" si="878"/>
        <v>#N/A</v>
      </c>
      <c r="AJ3987" s="18"/>
      <c r="AK3987" s="18"/>
      <c r="AL3987" s="18"/>
      <c r="AN3987" s="18"/>
      <c r="AO3987" s="18"/>
      <c r="AP3987" s="18"/>
      <c r="AQ3987" s="18"/>
      <c r="AR3987" s="18"/>
      <c r="AS3987" s="18"/>
      <c r="AT3987" s="18"/>
      <c r="AU3987" s="18"/>
      <c r="AV3987" s="18"/>
      <c r="AW3987" s="18"/>
      <c r="AX3987" s="18"/>
      <c r="AY3987" s="18"/>
      <c r="AZ3987" s="18"/>
      <c r="BA3987" s="18"/>
      <c r="BB3987" s="18"/>
      <c r="BC3987" s="18"/>
      <c r="BD3987" s="18"/>
      <c r="BE3987" s="18"/>
      <c r="BF3987" s="18"/>
      <c r="BL3987" s="18" t="e">
        <f t="shared" si="882"/>
        <v>#N/A</v>
      </c>
      <c r="BM3987" s="18" t="e">
        <f t="shared" si="879"/>
        <v>#N/A</v>
      </c>
      <c r="BN3987" s="18" t="e">
        <f t="shared" si="880"/>
        <v>#N/A</v>
      </c>
      <c r="BO3987" s="18" t="e">
        <f t="shared" si="881"/>
        <v>#N/A</v>
      </c>
      <c r="BT3987" s="18"/>
      <c r="BU3987" s="18"/>
      <c r="BV3987" s="18"/>
      <c r="BW3987" s="18"/>
      <c r="BX3987" s="18"/>
    </row>
    <row r="3988" spans="14:76" x14ac:dyDescent="0.25">
      <c r="N3988" s="14" t="e">
        <f>IF(ISNUMBER('Dosimetry Worksheet'!H3998), 'Dosimetry Worksheet'!H3998, NA())</f>
        <v>#N/A</v>
      </c>
      <c r="O3988" s="14" t="e">
        <f>IF(ISNUMBER(N3988), 'Dosimetry Worksheet'!I3998, NA())</f>
        <v>#N/A</v>
      </c>
      <c r="P3988" s="14"/>
      <c r="Q3988" s="14" t="e">
        <f t="shared" si="873"/>
        <v>#N/A</v>
      </c>
      <c r="R3988" s="14" t="e">
        <f t="shared" si="874"/>
        <v>#N/A</v>
      </c>
      <c r="T3988" s="14" t="e">
        <f t="shared" si="869"/>
        <v>#N/A</v>
      </c>
      <c r="U3988" s="14" t="e">
        <f t="shared" si="875"/>
        <v>#N/A</v>
      </c>
      <c r="V3988" s="14" t="e">
        <f t="shared" si="870"/>
        <v>#N/A</v>
      </c>
      <c r="W3988" s="14"/>
      <c r="X3988" s="14"/>
      <c r="Y3988" s="18" t="e">
        <f t="shared" si="876"/>
        <v>#N/A</v>
      </c>
      <c r="AE3988" s="18" t="e">
        <f t="shared" si="871"/>
        <v>#N/A</v>
      </c>
      <c r="AF3988" s="18" t="e">
        <f t="shared" si="872"/>
        <v>#N/A</v>
      </c>
      <c r="AG3988" s="18" t="e">
        <f t="shared" si="877"/>
        <v>#DIV/0!</v>
      </c>
      <c r="AH3988" s="18" t="e">
        <f t="shared" si="878"/>
        <v>#N/A</v>
      </c>
      <c r="AJ3988" s="18"/>
      <c r="AK3988" s="18"/>
      <c r="AL3988" s="18"/>
      <c r="AN3988" s="18"/>
      <c r="AO3988" s="18"/>
      <c r="AP3988" s="18"/>
      <c r="AQ3988" s="18"/>
      <c r="AR3988" s="18"/>
      <c r="AS3988" s="18"/>
      <c r="AT3988" s="18"/>
      <c r="AU3988" s="18"/>
      <c r="AV3988" s="18"/>
      <c r="AW3988" s="18"/>
      <c r="AX3988" s="18"/>
      <c r="AY3988" s="18"/>
      <c r="AZ3988" s="18"/>
      <c r="BA3988" s="18"/>
      <c r="BB3988" s="18"/>
      <c r="BC3988" s="18"/>
      <c r="BD3988" s="18"/>
      <c r="BE3988" s="18"/>
      <c r="BF3988" s="18"/>
      <c r="BL3988" s="18" t="e">
        <f t="shared" si="882"/>
        <v>#N/A</v>
      </c>
      <c r="BM3988" s="18" t="e">
        <f t="shared" si="879"/>
        <v>#N/A</v>
      </c>
      <c r="BN3988" s="18" t="e">
        <f t="shared" si="880"/>
        <v>#N/A</v>
      </c>
      <c r="BO3988" s="18" t="e">
        <f t="shared" si="881"/>
        <v>#N/A</v>
      </c>
      <c r="BT3988" s="18"/>
      <c r="BU3988" s="18"/>
      <c r="BV3988" s="18"/>
      <c r="BW3988" s="18"/>
      <c r="BX3988" s="18"/>
    </row>
    <row r="3989" spans="14:76" x14ac:dyDescent="0.25">
      <c r="N3989" s="14" t="e">
        <f>IF(ISNUMBER('Dosimetry Worksheet'!H3999), 'Dosimetry Worksheet'!H3999, NA())</f>
        <v>#N/A</v>
      </c>
      <c r="O3989" s="14" t="e">
        <f>IF(ISNUMBER(N3989), 'Dosimetry Worksheet'!I3999, NA())</f>
        <v>#N/A</v>
      </c>
      <c r="P3989" s="14"/>
      <c r="Q3989" s="14" t="e">
        <f t="shared" si="873"/>
        <v>#N/A</v>
      </c>
      <c r="R3989" s="14" t="e">
        <f t="shared" si="874"/>
        <v>#N/A</v>
      </c>
      <c r="T3989" s="14" t="e">
        <f t="shared" si="869"/>
        <v>#N/A</v>
      </c>
      <c r="U3989" s="14" t="e">
        <f t="shared" si="875"/>
        <v>#N/A</v>
      </c>
      <c r="V3989" s="14" t="e">
        <f t="shared" si="870"/>
        <v>#N/A</v>
      </c>
      <c r="W3989" s="14"/>
      <c r="X3989" s="14"/>
      <c r="Y3989" s="18" t="e">
        <f t="shared" si="876"/>
        <v>#N/A</v>
      </c>
      <c r="AE3989" s="18" t="e">
        <f t="shared" si="871"/>
        <v>#N/A</v>
      </c>
      <c r="AF3989" s="18" t="e">
        <f t="shared" si="872"/>
        <v>#N/A</v>
      </c>
      <c r="AG3989" s="18" t="e">
        <f t="shared" si="877"/>
        <v>#DIV/0!</v>
      </c>
      <c r="AH3989" s="18" t="e">
        <f t="shared" si="878"/>
        <v>#N/A</v>
      </c>
      <c r="AJ3989" s="18"/>
      <c r="AK3989" s="18"/>
      <c r="AL3989" s="18"/>
      <c r="AN3989" s="18"/>
      <c r="AO3989" s="18"/>
      <c r="AP3989" s="18"/>
      <c r="AQ3989" s="18"/>
      <c r="AR3989" s="18"/>
      <c r="AS3989" s="18"/>
      <c r="AT3989" s="18"/>
      <c r="AU3989" s="18"/>
      <c r="AV3989" s="18"/>
      <c r="AW3989" s="18"/>
      <c r="AX3989" s="18"/>
      <c r="AY3989" s="18"/>
      <c r="AZ3989" s="18"/>
      <c r="BA3989" s="18"/>
      <c r="BB3989" s="18"/>
      <c r="BC3989" s="18"/>
      <c r="BD3989" s="18"/>
      <c r="BE3989" s="18"/>
      <c r="BF3989" s="18"/>
      <c r="BL3989" s="18" t="e">
        <f t="shared" si="882"/>
        <v>#N/A</v>
      </c>
      <c r="BM3989" s="18" t="e">
        <f t="shared" si="879"/>
        <v>#N/A</v>
      </c>
      <c r="BN3989" s="18" t="e">
        <f t="shared" si="880"/>
        <v>#N/A</v>
      </c>
      <c r="BO3989" s="18" t="e">
        <f t="shared" si="881"/>
        <v>#N/A</v>
      </c>
      <c r="BT3989" s="18"/>
      <c r="BU3989" s="18"/>
      <c r="BV3989" s="18"/>
      <c r="BW3989" s="18"/>
      <c r="BX3989" s="18"/>
    </row>
    <row r="3990" spans="14:76" x14ac:dyDescent="0.25">
      <c r="N3990" s="14" t="e">
        <f>IF(ISNUMBER('Dosimetry Worksheet'!H4000), 'Dosimetry Worksheet'!H4000, NA())</f>
        <v>#N/A</v>
      </c>
      <c r="O3990" s="14" t="e">
        <f>IF(ISNUMBER(N3990), 'Dosimetry Worksheet'!I4000, NA())</f>
        <v>#N/A</v>
      </c>
      <c r="P3990" s="14"/>
      <c r="Q3990" s="14" t="e">
        <f t="shared" si="873"/>
        <v>#N/A</v>
      </c>
      <c r="R3990" s="14" t="e">
        <f t="shared" si="874"/>
        <v>#N/A</v>
      </c>
      <c r="T3990" s="14" t="e">
        <f t="shared" si="869"/>
        <v>#N/A</v>
      </c>
      <c r="U3990" s="14" t="e">
        <f t="shared" si="875"/>
        <v>#N/A</v>
      </c>
      <c r="V3990" s="14" t="e">
        <f t="shared" si="870"/>
        <v>#N/A</v>
      </c>
      <c r="W3990" s="14"/>
      <c r="X3990" s="14"/>
      <c r="Y3990" s="18" t="e">
        <f t="shared" si="876"/>
        <v>#N/A</v>
      </c>
      <c r="AE3990" s="18" t="e">
        <f t="shared" si="871"/>
        <v>#N/A</v>
      </c>
      <c r="AF3990" s="18" t="e">
        <f t="shared" si="872"/>
        <v>#N/A</v>
      </c>
      <c r="AG3990" s="18" t="e">
        <f t="shared" si="877"/>
        <v>#DIV/0!</v>
      </c>
      <c r="AH3990" s="18" t="e">
        <f t="shared" si="878"/>
        <v>#N/A</v>
      </c>
      <c r="AJ3990" s="18"/>
      <c r="AK3990" s="18"/>
      <c r="AL3990" s="18"/>
      <c r="AN3990" s="18"/>
      <c r="AO3990" s="18"/>
      <c r="AP3990" s="18"/>
      <c r="AQ3990" s="18"/>
      <c r="AR3990" s="18"/>
      <c r="AS3990" s="18"/>
      <c r="AT3990" s="18"/>
      <c r="AU3990" s="18"/>
      <c r="AV3990" s="18"/>
      <c r="AW3990" s="18"/>
      <c r="AX3990" s="18"/>
      <c r="AY3990" s="18"/>
      <c r="AZ3990" s="18"/>
      <c r="BA3990" s="18"/>
      <c r="BB3990" s="18"/>
      <c r="BC3990" s="18"/>
      <c r="BD3990" s="18"/>
      <c r="BE3990" s="18"/>
      <c r="BF3990" s="18"/>
      <c r="BL3990" s="18" t="e">
        <f t="shared" si="882"/>
        <v>#N/A</v>
      </c>
      <c r="BM3990" s="18" t="e">
        <f t="shared" si="879"/>
        <v>#N/A</v>
      </c>
      <c r="BN3990" s="18" t="e">
        <f t="shared" si="880"/>
        <v>#N/A</v>
      </c>
      <c r="BO3990" s="18" t="e">
        <f t="shared" si="881"/>
        <v>#N/A</v>
      </c>
      <c r="BT3990" s="18"/>
      <c r="BU3990" s="18"/>
      <c r="BV3990" s="18"/>
      <c r="BW3990" s="18"/>
      <c r="BX3990" s="18"/>
    </row>
    <row r="3991" spans="14:76" x14ac:dyDescent="0.25">
      <c r="N3991" s="14" t="e">
        <f>IF(ISNUMBER('Dosimetry Worksheet'!H4001), 'Dosimetry Worksheet'!H4001, NA())</f>
        <v>#N/A</v>
      </c>
      <c r="O3991" s="14" t="e">
        <f>IF(ISNUMBER(N3991), 'Dosimetry Worksheet'!I4001, NA())</f>
        <v>#N/A</v>
      </c>
      <c r="P3991" s="14"/>
      <c r="Q3991" s="14" t="e">
        <f t="shared" si="873"/>
        <v>#N/A</v>
      </c>
      <c r="R3991" s="14" t="e">
        <f t="shared" si="874"/>
        <v>#N/A</v>
      </c>
      <c r="T3991" s="14" t="e">
        <f t="shared" si="869"/>
        <v>#N/A</v>
      </c>
      <c r="U3991" s="14" t="e">
        <f t="shared" si="875"/>
        <v>#N/A</v>
      </c>
      <c r="V3991" s="14" t="e">
        <f t="shared" si="870"/>
        <v>#N/A</v>
      </c>
      <c r="W3991" s="14"/>
      <c r="X3991" s="14"/>
      <c r="Y3991" s="18" t="e">
        <f t="shared" si="876"/>
        <v>#N/A</v>
      </c>
      <c r="AE3991" s="18" t="e">
        <f t="shared" si="871"/>
        <v>#N/A</v>
      </c>
      <c r="AF3991" s="18" t="e">
        <f t="shared" si="872"/>
        <v>#N/A</v>
      </c>
      <c r="AG3991" s="18" t="e">
        <f t="shared" si="877"/>
        <v>#DIV/0!</v>
      </c>
      <c r="AH3991" s="18" t="e">
        <f t="shared" si="878"/>
        <v>#N/A</v>
      </c>
      <c r="AJ3991" s="18"/>
      <c r="AK3991" s="18"/>
      <c r="AL3991" s="18"/>
      <c r="AN3991" s="18"/>
      <c r="AO3991" s="18"/>
      <c r="AP3991" s="18"/>
      <c r="AQ3991" s="18"/>
      <c r="AR3991" s="18"/>
      <c r="AS3991" s="18"/>
      <c r="AT3991" s="18"/>
      <c r="AU3991" s="18"/>
      <c r="AV3991" s="18"/>
      <c r="AW3991" s="18"/>
      <c r="AX3991" s="18"/>
      <c r="AY3991" s="18"/>
      <c r="AZ3991" s="18"/>
      <c r="BA3991" s="18"/>
      <c r="BB3991" s="18"/>
      <c r="BC3991" s="18"/>
      <c r="BD3991" s="18"/>
      <c r="BE3991" s="18"/>
      <c r="BF3991" s="18"/>
      <c r="BL3991" s="18" t="e">
        <f t="shared" si="882"/>
        <v>#N/A</v>
      </c>
      <c r="BM3991" s="18" t="e">
        <f t="shared" si="879"/>
        <v>#N/A</v>
      </c>
      <c r="BN3991" s="18" t="e">
        <f t="shared" si="880"/>
        <v>#N/A</v>
      </c>
      <c r="BO3991" s="18" t="e">
        <f t="shared" si="881"/>
        <v>#N/A</v>
      </c>
      <c r="BT3991" s="18"/>
      <c r="BU3991" s="18"/>
      <c r="BV3991" s="18"/>
      <c r="BW3991" s="18"/>
      <c r="BX3991" s="18"/>
    </row>
    <row r="3992" spans="14:76" x14ac:dyDescent="0.25">
      <c r="N3992" s="14" t="e">
        <f>IF(ISNUMBER('Dosimetry Worksheet'!H4002), 'Dosimetry Worksheet'!H4002, NA())</f>
        <v>#N/A</v>
      </c>
      <c r="O3992" s="14" t="e">
        <f>IF(ISNUMBER(N3992), 'Dosimetry Worksheet'!I4002, NA())</f>
        <v>#N/A</v>
      </c>
      <c r="P3992" s="14"/>
      <c r="Q3992" s="14" t="e">
        <f t="shared" si="873"/>
        <v>#N/A</v>
      </c>
      <c r="R3992" s="14" t="e">
        <f t="shared" si="874"/>
        <v>#N/A</v>
      </c>
      <c r="T3992" s="14" t="e">
        <f t="shared" si="869"/>
        <v>#N/A</v>
      </c>
      <c r="U3992" s="14" t="e">
        <f t="shared" si="875"/>
        <v>#N/A</v>
      </c>
      <c r="V3992" s="14" t="e">
        <f t="shared" si="870"/>
        <v>#N/A</v>
      </c>
      <c r="W3992" s="14"/>
      <c r="X3992" s="14"/>
      <c r="Y3992" s="18" t="e">
        <f t="shared" si="876"/>
        <v>#N/A</v>
      </c>
      <c r="AE3992" s="18" t="e">
        <f t="shared" si="871"/>
        <v>#N/A</v>
      </c>
      <c r="AF3992" s="18" t="e">
        <f t="shared" si="872"/>
        <v>#N/A</v>
      </c>
      <c r="AG3992" s="18" t="e">
        <f t="shared" si="877"/>
        <v>#DIV/0!</v>
      </c>
      <c r="AH3992" s="18" t="e">
        <f t="shared" si="878"/>
        <v>#N/A</v>
      </c>
      <c r="AJ3992" s="18"/>
      <c r="AK3992" s="18"/>
      <c r="AL3992" s="18"/>
      <c r="AN3992" s="18"/>
      <c r="AO3992" s="18"/>
      <c r="AP3992" s="18"/>
      <c r="AQ3992" s="18"/>
      <c r="AR3992" s="18"/>
      <c r="AS3992" s="18"/>
      <c r="AT3992" s="18"/>
      <c r="AU3992" s="18"/>
      <c r="AV3992" s="18"/>
      <c r="AW3992" s="18"/>
      <c r="AX3992" s="18"/>
      <c r="AY3992" s="18"/>
      <c r="AZ3992" s="18"/>
      <c r="BA3992" s="18"/>
      <c r="BB3992" s="18"/>
      <c r="BC3992" s="18"/>
      <c r="BD3992" s="18"/>
      <c r="BE3992" s="18"/>
      <c r="BF3992" s="18"/>
      <c r="BL3992" s="18" t="e">
        <f t="shared" si="882"/>
        <v>#N/A</v>
      </c>
      <c r="BM3992" s="18" t="e">
        <f t="shared" si="879"/>
        <v>#N/A</v>
      </c>
      <c r="BN3992" s="18" t="e">
        <f t="shared" si="880"/>
        <v>#N/A</v>
      </c>
      <c r="BO3992" s="18" t="e">
        <f t="shared" si="881"/>
        <v>#N/A</v>
      </c>
      <c r="BT3992" s="18"/>
      <c r="BU3992" s="18"/>
      <c r="BV3992" s="18"/>
      <c r="BW3992" s="18"/>
      <c r="BX3992" s="18"/>
    </row>
    <row r="3993" spans="14:76" x14ac:dyDescent="0.25">
      <c r="N3993" s="14" t="e">
        <f>IF(ISNUMBER('Dosimetry Worksheet'!H4003), 'Dosimetry Worksheet'!H4003, NA())</f>
        <v>#N/A</v>
      </c>
      <c r="O3993" s="14" t="e">
        <f>IF(ISNUMBER(N3993), 'Dosimetry Worksheet'!I4003, NA())</f>
        <v>#N/A</v>
      </c>
      <c r="P3993" s="14"/>
      <c r="Q3993" s="14" t="e">
        <f t="shared" si="873"/>
        <v>#N/A</v>
      </c>
      <c r="R3993" s="14" t="e">
        <f t="shared" si="874"/>
        <v>#N/A</v>
      </c>
      <c r="T3993" s="14" t="e">
        <f t="shared" si="869"/>
        <v>#N/A</v>
      </c>
      <c r="U3993" s="14" t="e">
        <f t="shared" si="875"/>
        <v>#N/A</v>
      </c>
      <c r="V3993" s="14" t="e">
        <f t="shared" si="870"/>
        <v>#N/A</v>
      </c>
      <c r="W3993" s="14"/>
      <c r="X3993" s="14"/>
      <c r="Y3993" s="18" t="e">
        <f t="shared" si="876"/>
        <v>#N/A</v>
      </c>
      <c r="AE3993" s="18" t="e">
        <f t="shared" si="871"/>
        <v>#N/A</v>
      </c>
      <c r="AF3993" s="18" t="e">
        <f t="shared" si="872"/>
        <v>#N/A</v>
      </c>
      <c r="AG3993" s="18" t="e">
        <f t="shared" si="877"/>
        <v>#DIV/0!</v>
      </c>
      <c r="AH3993" s="18" t="e">
        <f t="shared" si="878"/>
        <v>#N/A</v>
      </c>
      <c r="AJ3993" s="18"/>
      <c r="AK3993" s="18"/>
      <c r="AL3993" s="18"/>
      <c r="AN3993" s="18"/>
      <c r="AO3993" s="18"/>
      <c r="AP3993" s="18"/>
      <c r="AQ3993" s="18"/>
      <c r="AR3993" s="18"/>
      <c r="AS3993" s="18"/>
      <c r="AT3993" s="18"/>
      <c r="AU3993" s="18"/>
      <c r="AV3993" s="18"/>
      <c r="AW3993" s="18"/>
      <c r="AX3993" s="18"/>
      <c r="AY3993" s="18"/>
      <c r="AZ3993" s="18"/>
      <c r="BA3993" s="18"/>
      <c r="BB3993" s="18"/>
      <c r="BC3993" s="18"/>
      <c r="BD3993" s="18"/>
      <c r="BE3993" s="18"/>
      <c r="BF3993" s="18"/>
      <c r="BL3993" s="18" t="e">
        <f t="shared" si="882"/>
        <v>#N/A</v>
      </c>
      <c r="BM3993" s="18" t="e">
        <f t="shared" si="879"/>
        <v>#N/A</v>
      </c>
      <c r="BN3993" s="18" t="e">
        <f t="shared" si="880"/>
        <v>#N/A</v>
      </c>
      <c r="BO3993" s="18" t="e">
        <f t="shared" si="881"/>
        <v>#N/A</v>
      </c>
      <c r="BT3993" s="18"/>
      <c r="BU3993" s="18"/>
      <c r="BV3993" s="18"/>
      <c r="BW3993" s="18"/>
      <c r="BX3993" s="18"/>
    </row>
    <row r="3994" spans="14:76" x14ac:dyDescent="0.25">
      <c r="N3994" s="14" t="e">
        <f>IF(ISNUMBER('Dosimetry Worksheet'!H4004), 'Dosimetry Worksheet'!H4004, NA())</f>
        <v>#N/A</v>
      </c>
      <c r="O3994" s="14" t="e">
        <f>IF(ISNUMBER(N3994), 'Dosimetry Worksheet'!I4004, NA())</f>
        <v>#N/A</v>
      </c>
      <c r="P3994" s="14"/>
      <c r="Q3994" s="14" t="e">
        <f t="shared" si="873"/>
        <v>#N/A</v>
      </c>
      <c r="R3994" s="14" t="e">
        <f t="shared" si="874"/>
        <v>#N/A</v>
      </c>
      <c r="T3994" s="14" t="e">
        <f t="shared" si="869"/>
        <v>#N/A</v>
      </c>
      <c r="U3994" s="14" t="e">
        <f t="shared" si="875"/>
        <v>#N/A</v>
      </c>
      <c r="V3994" s="14" t="e">
        <f t="shared" si="870"/>
        <v>#N/A</v>
      </c>
      <c r="W3994" s="14"/>
      <c r="X3994" s="14"/>
      <c r="Y3994" s="18" t="e">
        <f t="shared" si="876"/>
        <v>#N/A</v>
      </c>
      <c r="AE3994" s="18" t="e">
        <f t="shared" si="871"/>
        <v>#N/A</v>
      </c>
      <c r="AF3994" s="18" t="e">
        <f t="shared" si="872"/>
        <v>#N/A</v>
      </c>
      <c r="AG3994" s="18" t="e">
        <f t="shared" si="877"/>
        <v>#DIV/0!</v>
      </c>
      <c r="AH3994" s="18" t="e">
        <f t="shared" si="878"/>
        <v>#N/A</v>
      </c>
      <c r="AJ3994" s="18"/>
      <c r="AK3994" s="18"/>
      <c r="AL3994" s="18"/>
      <c r="AN3994" s="18"/>
      <c r="AO3994" s="18"/>
      <c r="AP3994" s="18"/>
      <c r="AQ3994" s="18"/>
      <c r="AR3994" s="18"/>
      <c r="AS3994" s="18"/>
      <c r="AT3994" s="18"/>
      <c r="AU3994" s="18"/>
      <c r="AV3994" s="18"/>
      <c r="AW3994" s="18"/>
      <c r="AX3994" s="18"/>
      <c r="AY3994" s="18"/>
      <c r="AZ3994" s="18"/>
      <c r="BA3994" s="18"/>
      <c r="BB3994" s="18"/>
      <c r="BC3994" s="18"/>
      <c r="BD3994" s="18"/>
      <c r="BE3994" s="18"/>
      <c r="BF3994" s="18"/>
      <c r="BL3994" s="18" t="e">
        <f t="shared" si="882"/>
        <v>#N/A</v>
      </c>
      <c r="BM3994" s="18" t="e">
        <f t="shared" si="879"/>
        <v>#N/A</v>
      </c>
      <c r="BN3994" s="18" t="e">
        <f t="shared" si="880"/>
        <v>#N/A</v>
      </c>
      <c r="BO3994" s="18" t="e">
        <f t="shared" si="881"/>
        <v>#N/A</v>
      </c>
      <c r="BT3994" s="18"/>
      <c r="BU3994" s="18"/>
      <c r="BV3994" s="18"/>
      <c r="BW3994" s="18"/>
      <c r="BX3994" s="18"/>
    </row>
    <row r="3995" spans="14:76" x14ac:dyDescent="0.25">
      <c r="N3995" s="14" t="e">
        <f>IF(ISNUMBER('Dosimetry Worksheet'!H4005), 'Dosimetry Worksheet'!H4005, NA())</f>
        <v>#N/A</v>
      </c>
      <c r="O3995" s="14" t="e">
        <f>IF(ISNUMBER(N3995), 'Dosimetry Worksheet'!I4005, NA())</f>
        <v>#N/A</v>
      </c>
      <c r="P3995" s="14"/>
      <c r="Q3995" s="14" t="e">
        <f t="shared" si="873"/>
        <v>#N/A</v>
      </c>
      <c r="R3995" s="14" t="e">
        <f t="shared" si="874"/>
        <v>#N/A</v>
      </c>
      <c r="T3995" s="14" t="e">
        <f t="shared" si="869"/>
        <v>#N/A</v>
      </c>
      <c r="U3995" s="14" t="e">
        <f t="shared" si="875"/>
        <v>#N/A</v>
      </c>
      <c r="V3995" s="14" t="e">
        <f t="shared" si="870"/>
        <v>#N/A</v>
      </c>
      <c r="W3995" s="14"/>
      <c r="X3995" s="14"/>
      <c r="Y3995" s="18" t="e">
        <f t="shared" si="876"/>
        <v>#N/A</v>
      </c>
      <c r="AE3995" s="18" t="e">
        <f t="shared" si="871"/>
        <v>#N/A</v>
      </c>
      <c r="AF3995" s="18" t="e">
        <f t="shared" si="872"/>
        <v>#N/A</v>
      </c>
      <c r="AG3995" s="18" t="e">
        <f t="shared" si="877"/>
        <v>#DIV/0!</v>
      </c>
      <c r="AH3995" s="18" t="e">
        <f t="shared" si="878"/>
        <v>#N/A</v>
      </c>
      <c r="AJ3995" s="18"/>
      <c r="AK3995" s="18"/>
      <c r="AL3995" s="18"/>
      <c r="AN3995" s="18"/>
      <c r="AO3995" s="18"/>
      <c r="AP3995" s="18"/>
      <c r="AQ3995" s="18"/>
      <c r="AR3995" s="18"/>
      <c r="AS3995" s="18"/>
      <c r="AT3995" s="18"/>
      <c r="AU3995" s="18"/>
      <c r="AV3995" s="18"/>
      <c r="AW3995" s="18"/>
      <c r="AX3995" s="18"/>
      <c r="AY3995" s="18"/>
      <c r="AZ3995" s="18"/>
      <c r="BA3995" s="18"/>
      <c r="BB3995" s="18"/>
      <c r="BC3995" s="18"/>
      <c r="BD3995" s="18"/>
      <c r="BE3995" s="18"/>
      <c r="BF3995" s="18"/>
      <c r="BL3995" s="18" t="e">
        <f t="shared" si="882"/>
        <v>#N/A</v>
      </c>
      <c r="BM3995" s="18" t="e">
        <f t="shared" si="879"/>
        <v>#N/A</v>
      </c>
      <c r="BN3995" s="18" t="e">
        <f t="shared" si="880"/>
        <v>#N/A</v>
      </c>
      <c r="BO3995" s="18" t="e">
        <f t="shared" si="881"/>
        <v>#N/A</v>
      </c>
      <c r="BT3995" s="18"/>
      <c r="BU3995" s="18"/>
      <c r="BV3995" s="18"/>
      <c r="BW3995" s="18"/>
      <c r="BX3995" s="18"/>
    </row>
    <row r="3996" spans="14:76" x14ac:dyDescent="0.25">
      <c r="N3996" s="14" t="e">
        <f>IF(ISNUMBER('Dosimetry Worksheet'!H4006), 'Dosimetry Worksheet'!H4006, NA())</f>
        <v>#N/A</v>
      </c>
      <c r="O3996" s="14" t="e">
        <f>IF(ISNUMBER(N3996), 'Dosimetry Worksheet'!I4006, NA())</f>
        <v>#N/A</v>
      </c>
      <c r="P3996" s="14"/>
      <c r="Q3996" s="14" t="e">
        <f t="shared" si="873"/>
        <v>#N/A</v>
      </c>
      <c r="R3996" s="14" t="e">
        <f t="shared" si="874"/>
        <v>#N/A</v>
      </c>
      <c r="T3996" s="14" t="e">
        <f t="shared" si="869"/>
        <v>#N/A</v>
      </c>
      <c r="U3996" s="14" t="e">
        <f t="shared" si="875"/>
        <v>#N/A</v>
      </c>
      <c r="V3996" s="14" t="e">
        <f t="shared" si="870"/>
        <v>#N/A</v>
      </c>
      <c r="W3996" s="14"/>
      <c r="X3996" s="14"/>
      <c r="Y3996" s="18" t="e">
        <f t="shared" si="876"/>
        <v>#N/A</v>
      </c>
      <c r="AE3996" s="18" t="e">
        <f t="shared" si="871"/>
        <v>#N/A</v>
      </c>
      <c r="AF3996" s="18" t="e">
        <f t="shared" si="872"/>
        <v>#N/A</v>
      </c>
      <c r="AG3996" s="18" t="e">
        <f t="shared" si="877"/>
        <v>#DIV/0!</v>
      </c>
      <c r="AH3996" s="18" t="e">
        <f t="shared" si="878"/>
        <v>#N/A</v>
      </c>
      <c r="AJ3996" s="18"/>
      <c r="AK3996" s="18"/>
      <c r="AL3996" s="18"/>
      <c r="AN3996" s="18"/>
      <c r="AO3996" s="18"/>
      <c r="AP3996" s="18"/>
      <c r="AQ3996" s="18"/>
      <c r="AR3996" s="18"/>
      <c r="AS3996" s="18"/>
      <c r="AT3996" s="18"/>
      <c r="AU3996" s="18"/>
      <c r="AV3996" s="18"/>
      <c r="AW3996" s="18"/>
      <c r="AX3996" s="18"/>
      <c r="AY3996" s="18"/>
      <c r="AZ3996" s="18"/>
      <c r="BA3996" s="18"/>
      <c r="BB3996" s="18"/>
      <c r="BC3996" s="18"/>
      <c r="BD3996" s="18"/>
      <c r="BE3996" s="18"/>
      <c r="BF3996" s="18"/>
      <c r="BL3996" s="18" t="e">
        <f t="shared" si="882"/>
        <v>#N/A</v>
      </c>
      <c r="BM3996" s="18" t="e">
        <f t="shared" si="879"/>
        <v>#N/A</v>
      </c>
      <c r="BN3996" s="18" t="e">
        <f t="shared" si="880"/>
        <v>#N/A</v>
      </c>
      <c r="BO3996" s="18" t="e">
        <f t="shared" si="881"/>
        <v>#N/A</v>
      </c>
      <c r="BT3996" s="18"/>
      <c r="BU3996" s="18"/>
      <c r="BV3996" s="18"/>
      <c r="BW3996" s="18"/>
      <c r="BX3996" s="18"/>
    </row>
    <row r="3997" spans="14:76" x14ac:dyDescent="0.25">
      <c r="N3997" s="14" t="e">
        <f>IF(ISNUMBER('Dosimetry Worksheet'!H4007), 'Dosimetry Worksheet'!H4007, NA())</f>
        <v>#N/A</v>
      </c>
      <c r="O3997" s="14" t="e">
        <f>IF(ISNUMBER(N3997), 'Dosimetry Worksheet'!I4007, NA())</f>
        <v>#N/A</v>
      </c>
      <c r="P3997" s="14"/>
      <c r="Q3997" s="14" t="e">
        <f t="shared" si="873"/>
        <v>#N/A</v>
      </c>
      <c r="R3997" s="14" t="e">
        <f t="shared" si="874"/>
        <v>#N/A</v>
      </c>
      <c r="T3997" s="14" t="e">
        <f t="shared" si="869"/>
        <v>#N/A</v>
      </c>
      <c r="U3997" s="14" t="e">
        <f t="shared" si="875"/>
        <v>#N/A</v>
      </c>
      <c r="V3997" s="14" t="e">
        <f t="shared" si="870"/>
        <v>#N/A</v>
      </c>
      <c r="W3997" s="14"/>
      <c r="X3997" s="14"/>
      <c r="Y3997" s="18" t="e">
        <f t="shared" si="876"/>
        <v>#N/A</v>
      </c>
      <c r="AE3997" s="18" t="e">
        <f t="shared" si="871"/>
        <v>#N/A</v>
      </c>
      <c r="AF3997" s="18" t="e">
        <f t="shared" si="872"/>
        <v>#N/A</v>
      </c>
      <c r="AG3997" s="18" t="e">
        <f t="shared" si="877"/>
        <v>#DIV/0!</v>
      </c>
      <c r="AH3997" s="18" t="e">
        <f t="shared" si="878"/>
        <v>#N/A</v>
      </c>
      <c r="AJ3997" s="18"/>
      <c r="AK3997" s="18"/>
      <c r="AL3997" s="18"/>
      <c r="AN3997" s="18"/>
      <c r="AO3997" s="18"/>
      <c r="AP3997" s="18"/>
      <c r="AQ3997" s="18"/>
      <c r="AR3997" s="18"/>
      <c r="AS3997" s="18"/>
      <c r="AT3997" s="18"/>
      <c r="AU3997" s="18"/>
      <c r="AV3997" s="18"/>
      <c r="AW3997" s="18"/>
      <c r="AX3997" s="18"/>
      <c r="AY3997" s="18"/>
      <c r="AZ3997" s="18"/>
      <c r="BA3997" s="18"/>
      <c r="BB3997" s="18"/>
      <c r="BC3997" s="18"/>
      <c r="BD3997" s="18"/>
      <c r="BE3997" s="18"/>
      <c r="BF3997" s="18"/>
      <c r="BL3997" s="18" t="e">
        <f t="shared" si="882"/>
        <v>#N/A</v>
      </c>
      <c r="BM3997" s="18" t="e">
        <f t="shared" si="879"/>
        <v>#N/A</v>
      </c>
      <c r="BN3997" s="18" t="e">
        <f t="shared" si="880"/>
        <v>#N/A</v>
      </c>
      <c r="BO3997" s="18" t="e">
        <f t="shared" si="881"/>
        <v>#N/A</v>
      </c>
      <c r="BT3997" s="18"/>
      <c r="BU3997" s="18"/>
      <c r="BV3997" s="18"/>
      <c r="BW3997" s="18"/>
      <c r="BX3997" s="18"/>
    </row>
    <row r="3998" spans="14:76" x14ac:dyDescent="0.25">
      <c r="N3998" s="14" t="e">
        <f>IF(ISNUMBER('Dosimetry Worksheet'!H4008), 'Dosimetry Worksheet'!H4008, NA())</f>
        <v>#N/A</v>
      </c>
      <c r="O3998" s="14" t="e">
        <f>IF(ISNUMBER(N3998), 'Dosimetry Worksheet'!I4008, NA())</f>
        <v>#N/A</v>
      </c>
      <c r="P3998" s="14"/>
      <c r="Q3998" s="14" t="e">
        <f t="shared" si="873"/>
        <v>#N/A</v>
      </c>
      <c r="R3998" s="14" t="e">
        <f t="shared" si="874"/>
        <v>#N/A</v>
      </c>
      <c r="T3998" s="14" t="e">
        <f t="shared" si="869"/>
        <v>#N/A</v>
      </c>
      <c r="U3998" s="14" t="e">
        <f t="shared" si="875"/>
        <v>#N/A</v>
      </c>
      <c r="V3998" s="14" t="e">
        <f t="shared" si="870"/>
        <v>#N/A</v>
      </c>
      <c r="W3998" s="14"/>
      <c r="X3998" s="14"/>
      <c r="Y3998" s="18" t="e">
        <f t="shared" si="876"/>
        <v>#N/A</v>
      </c>
      <c r="AE3998" s="18" t="e">
        <f t="shared" si="871"/>
        <v>#N/A</v>
      </c>
      <c r="AF3998" s="18" t="e">
        <f t="shared" si="872"/>
        <v>#N/A</v>
      </c>
      <c r="AG3998" s="18" t="e">
        <f t="shared" si="877"/>
        <v>#DIV/0!</v>
      </c>
      <c r="AH3998" s="18" t="e">
        <f t="shared" si="878"/>
        <v>#N/A</v>
      </c>
      <c r="AJ3998" s="18"/>
      <c r="AK3998" s="18"/>
      <c r="AL3998" s="18"/>
      <c r="AN3998" s="18"/>
      <c r="AO3998" s="18"/>
      <c r="AP3998" s="18"/>
      <c r="AQ3998" s="18"/>
      <c r="AR3998" s="18"/>
      <c r="AS3998" s="18"/>
      <c r="AT3998" s="18"/>
      <c r="AU3998" s="18"/>
      <c r="AV3998" s="18"/>
      <c r="AW3998" s="18"/>
      <c r="AX3998" s="18"/>
      <c r="AY3998" s="18"/>
      <c r="AZ3998" s="18"/>
      <c r="BA3998" s="18"/>
      <c r="BB3998" s="18"/>
      <c r="BC3998" s="18"/>
      <c r="BD3998" s="18"/>
      <c r="BE3998" s="18"/>
      <c r="BF3998" s="18"/>
      <c r="BL3998" s="18" t="e">
        <f t="shared" si="882"/>
        <v>#N/A</v>
      </c>
      <c r="BM3998" s="18" t="e">
        <f t="shared" si="879"/>
        <v>#N/A</v>
      </c>
      <c r="BN3998" s="18" t="e">
        <f t="shared" si="880"/>
        <v>#N/A</v>
      </c>
      <c r="BO3998" s="18" t="e">
        <f t="shared" si="881"/>
        <v>#N/A</v>
      </c>
      <c r="BT3998" s="18"/>
      <c r="BU3998" s="18"/>
      <c r="BV3998" s="18"/>
      <c r="BW3998" s="18"/>
      <c r="BX3998" s="18"/>
    </row>
    <row r="3999" spans="14:76" x14ac:dyDescent="0.25">
      <c r="N3999" s="14" t="e">
        <f>IF(ISNUMBER('Dosimetry Worksheet'!H4009), 'Dosimetry Worksheet'!H4009, NA())</f>
        <v>#N/A</v>
      </c>
      <c r="O3999" s="14" t="e">
        <f>IF(ISNUMBER(N3999), 'Dosimetry Worksheet'!I4009, NA())</f>
        <v>#N/A</v>
      </c>
      <c r="P3999" s="14"/>
      <c r="Q3999" s="14" t="e">
        <f t="shared" si="873"/>
        <v>#N/A</v>
      </c>
      <c r="R3999" s="14" t="e">
        <f t="shared" si="874"/>
        <v>#N/A</v>
      </c>
      <c r="T3999" s="14" t="e">
        <f t="shared" si="869"/>
        <v>#N/A</v>
      </c>
      <c r="U3999" s="14" t="e">
        <f t="shared" si="875"/>
        <v>#N/A</v>
      </c>
      <c r="V3999" s="14" t="e">
        <f t="shared" si="870"/>
        <v>#N/A</v>
      </c>
      <c r="W3999" s="14"/>
      <c r="X3999" s="14"/>
      <c r="Y3999" s="18" t="e">
        <f t="shared" si="876"/>
        <v>#N/A</v>
      </c>
      <c r="AE3999" s="18" t="e">
        <f t="shared" si="871"/>
        <v>#N/A</v>
      </c>
      <c r="AF3999" s="18" t="e">
        <f t="shared" si="872"/>
        <v>#N/A</v>
      </c>
      <c r="AG3999" s="18" t="e">
        <f t="shared" si="877"/>
        <v>#DIV/0!</v>
      </c>
      <c r="AH3999" s="18" t="e">
        <f t="shared" si="878"/>
        <v>#N/A</v>
      </c>
      <c r="AJ3999" s="18"/>
      <c r="AK3999" s="18"/>
      <c r="AL3999" s="18"/>
      <c r="AN3999" s="18"/>
      <c r="AO3999" s="18"/>
      <c r="AP3999" s="18"/>
      <c r="AQ3999" s="18"/>
      <c r="AR3999" s="18"/>
      <c r="AS3999" s="18"/>
      <c r="AT3999" s="18"/>
      <c r="AU3999" s="18"/>
      <c r="AV3999" s="18"/>
      <c r="AW3999" s="18"/>
      <c r="AX3999" s="18"/>
      <c r="AY3999" s="18"/>
      <c r="AZ3999" s="18"/>
      <c r="BA3999" s="18"/>
      <c r="BB3999" s="18"/>
      <c r="BC3999" s="18"/>
      <c r="BD3999" s="18"/>
      <c r="BE3999" s="18"/>
      <c r="BF3999" s="18"/>
      <c r="BL3999" s="18" t="e">
        <f t="shared" si="882"/>
        <v>#N/A</v>
      </c>
      <c r="BM3999" s="18" t="e">
        <f t="shared" si="879"/>
        <v>#N/A</v>
      </c>
      <c r="BN3999" s="18" t="e">
        <f t="shared" si="880"/>
        <v>#N/A</v>
      </c>
      <c r="BO3999" s="18" t="e">
        <f t="shared" si="881"/>
        <v>#N/A</v>
      </c>
      <c r="BT3999" s="18"/>
      <c r="BU3999" s="18"/>
      <c r="BV3999" s="18"/>
      <c r="BW3999" s="18"/>
      <c r="BX3999" s="18"/>
    </row>
    <row r="4000" spans="14:76" x14ac:dyDescent="0.25">
      <c r="N4000" s="14" t="e">
        <f>IF(ISNUMBER('Dosimetry Worksheet'!H4010), 'Dosimetry Worksheet'!H4010, NA())</f>
        <v>#N/A</v>
      </c>
      <c r="O4000" s="14" t="e">
        <f>IF(ISNUMBER(N4000), 'Dosimetry Worksheet'!I4010, NA())</f>
        <v>#N/A</v>
      </c>
      <c r="P4000" s="14"/>
      <c r="Q4000" s="14" t="e">
        <f t="shared" si="873"/>
        <v>#N/A</v>
      </c>
      <c r="R4000" s="14" t="e">
        <f t="shared" si="874"/>
        <v>#N/A</v>
      </c>
      <c r="T4000" s="14" t="e">
        <f t="shared" si="869"/>
        <v>#N/A</v>
      </c>
      <c r="U4000" s="14" t="e">
        <f t="shared" si="875"/>
        <v>#N/A</v>
      </c>
      <c r="V4000" s="14" t="e">
        <f t="shared" si="870"/>
        <v>#N/A</v>
      </c>
      <c r="W4000" s="14"/>
      <c r="X4000" s="14"/>
      <c r="Y4000" s="18" t="e">
        <f t="shared" si="876"/>
        <v>#N/A</v>
      </c>
      <c r="AE4000" s="18" t="e">
        <f t="shared" si="871"/>
        <v>#N/A</v>
      </c>
      <c r="AF4000" s="18" t="e">
        <f t="shared" si="872"/>
        <v>#N/A</v>
      </c>
      <c r="AG4000" s="18" t="e">
        <f t="shared" si="877"/>
        <v>#DIV/0!</v>
      </c>
      <c r="AH4000" s="18" t="e">
        <f t="shared" si="878"/>
        <v>#N/A</v>
      </c>
      <c r="AJ4000" s="18"/>
      <c r="AK4000" s="18"/>
      <c r="AL4000" s="18"/>
      <c r="AN4000" s="18"/>
      <c r="AO4000" s="18"/>
      <c r="AP4000" s="18"/>
      <c r="AQ4000" s="18"/>
      <c r="AR4000" s="18"/>
      <c r="AS4000" s="18"/>
      <c r="AT4000" s="18"/>
      <c r="AU4000" s="18"/>
      <c r="AV4000" s="18"/>
      <c r="AW4000" s="18"/>
      <c r="AX4000" s="18"/>
      <c r="AY4000" s="18"/>
      <c r="AZ4000" s="18"/>
      <c r="BA4000" s="18"/>
      <c r="BB4000" s="18"/>
      <c r="BC4000" s="18"/>
      <c r="BD4000" s="18"/>
      <c r="BE4000" s="18"/>
      <c r="BF4000" s="18"/>
      <c r="BL4000" s="18" t="e">
        <f t="shared" si="882"/>
        <v>#N/A</v>
      </c>
      <c r="BM4000" s="18" t="e">
        <f t="shared" si="879"/>
        <v>#N/A</v>
      </c>
      <c r="BN4000" s="18" t="e">
        <f t="shared" si="880"/>
        <v>#N/A</v>
      </c>
      <c r="BO4000" s="18" t="e">
        <f t="shared" si="881"/>
        <v>#N/A</v>
      </c>
      <c r="BT4000" s="18"/>
      <c r="BU4000" s="18"/>
      <c r="BV4000" s="18"/>
      <c r="BW4000" s="18"/>
      <c r="BX4000" s="18"/>
    </row>
    <row r="4001" spans="14:76" x14ac:dyDescent="0.25">
      <c r="N4001" s="14" t="e">
        <f>IF(ISNUMBER('Dosimetry Worksheet'!H4011), 'Dosimetry Worksheet'!H4011, NA())</f>
        <v>#N/A</v>
      </c>
      <c r="O4001" s="14" t="e">
        <f>IF(ISNUMBER(N4001), 'Dosimetry Worksheet'!I4011, NA())</f>
        <v>#N/A</v>
      </c>
      <c r="P4001" s="14"/>
      <c r="Q4001" s="14" t="e">
        <f t="shared" si="873"/>
        <v>#N/A</v>
      </c>
      <c r="R4001" s="14" t="e">
        <f t="shared" si="874"/>
        <v>#N/A</v>
      </c>
      <c r="T4001" s="14" t="e">
        <f t="shared" si="869"/>
        <v>#N/A</v>
      </c>
      <c r="U4001" s="14" t="e">
        <f t="shared" si="875"/>
        <v>#N/A</v>
      </c>
      <c r="V4001" s="14" t="e">
        <f t="shared" si="870"/>
        <v>#N/A</v>
      </c>
      <c r="W4001" s="14"/>
      <c r="X4001" s="14"/>
      <c r="Y4001" s="18" t="e">
        <f t="shared" si="876"/>
        <v>#N/A</v>
      </c>
      <c r="AE4001" s="18" t="e">
        <f t="shared" si="871"/>
        <v>#N/A</v>
      </c>
      <c r="AF4001" s="18" t="e">
        <f t="shared" si="872"/>
        <v>#N/A</v>
      </c>
      <c r="AG4001" s="18" t="e">
        <f t="shared" si="877"/>
        <v>#DIV/0!</v>
      </c>
      <c r="AH4001" s="18" t="e">
        <f t="shared" si="878"/>
        <v>#N/A</v>
      </c>
      <c r="AJ4001" s="18"/>
      <c r="AK4001" s="18"/>
      <c r="AL4001" s="18"/>
      <c r="AN4001" s="18"/>
      <c r="AO4001" s="18"/>
      <c r="AP4001" s="18"/>
      <c r="AQ4001" s="18"/>
      <c r="AR4001" s="18"/>
      <c r="AS4001" s="18"/>
      <c r="AT4001" s="18"/>
      <c r="AU4001" s="18"/>
      <c r="AV4001" s="18"/>
      <c r="AW4001" s="18"/>
      <c r="AX4001" s="18"/>
      <c r="AY4001" s="18"/>
      <c r="AZ4001" s="18"/>
      <c r="BA4001" s="18"/>
      <c r="BB4001" s="18"/>
      <c r="BC4001" s="18"/>
      <c r="BD4001" s="18"/>
      <c r="BE4001" s="18"/>
      <c r="BF4001" s="18"/>
      <c r="BL4001" s="18" t="e">
        <f t="shared" si="882"/>
        <v>#N/A</v>
      </c>
      <c r="BM4001" s="18" t="e">
        <f t="shared" si="879"/>
        <v>#N/A</v>
      </c>
      <c r="BN4001" s="18" t="e">
        <f t="shared" si="880"/>
        <v>#N/A</v>
      </c>
      <c r="BO4001" s="18" t="e">
        <f t="shared" si="881"/>
        <v>#N/A</v>
      </c>
      <c r="BT4001" s="18"/>
      <c r="BU4001" s="18"/>
      <c r="BV4001" s="18"/>
      <c r="BW4001" s="18"/>
      <c r="BX4001" s="18"/>
    </row>
    <row r="4002" spans="14:76" x14ac:dyDescent="0.25">
      <c r="N4002" s="14" t="e">
        <f>IF(ISNUMBER('Dosimetry Worksheet'!H4012), 'Dosimetry Worksheet'!H4012, NA())</f>
        <v>#N/A</v>
      </c>
      <c r="O4002" s="14" t="e">
        <f>IF(ISNUMBER(N4002), 'Dosimetry Worksheet'!I4012, NA())</f>
        <v>#N/A</v>
      </c>
      <c r="P4002" s="14"/>
      <c r="Q4002" s="14" t="e">
        <f t="shared" si="873"/>
        <v>#N/A</v>
      </c>
      <c r="R4002" s="14" t="e">
        <f t="shared" si="874"/>
        <v>#N/A</v>
      </c>
      <c r="T4002" s="14" t="e">
        <f t="shared" si="869"/>
        <v>#N/A</v>
      </c>
      <c r="U4002" s="14" t="e">
        <f t="shared" si="875"/>
        <v>#N/A</v>
      </c>
      <c r="V4002" s="14" t="e">
        <f t="shared" si="870"/>
        <v>#N/A</v>
      </c>
      <c r="W4002" s="14"/>
      <c r="X4002" s="14"/>
      <c r="Y4002" s="18" t="e">
        <f t="shared" si="876"/>
        <v>#N/A</v>
      </c>
      <c r="AE4002" s="18" t="e">
        <f t="shared" si="871"/>
        <v>#N/A</v>
      </c>
      <c r="AF4002" s="18" t="e">
        <f t="shared" si="872"/>
        <v>#N/A</v>
      </c>
      <c r="AG4002" s="18" t="e">
        <f t="shared" si="877"/>
        <v>#DIV/0!</v>
      </c>
      <c r="AH4002" s="18" t="e">
        <f t="shared" si="878"/>
        <v>#N/A</v>
      </c>
      <c r="AJ4002" s="18"/>
      <c r="AK4002" s="18"/>
      <c r="AL4002" s="18"/>
      <c r="AN4002" s="18"/>
      <c r="AO4002" s="18"/>
      <c r="AP4002" s="18"/>
      <c r="AQ4002" s="18"/>
      <c r="AR4002" s="18"/>
      <c r="AS4002" s="18"/>
      <c r="AT4002" s="18"/>
      <c r="AU4002" s="18"/>
      <c r="AV4002" s="18"/>
      <c r="AW4002" s="18"/>
      <c r="AX4002" s="18"/>
      <c r="AY4002" s="18"/>
      <c r="AZ4002" s="18"/>
      <c r="BA4002" s="18"/>
      <c r="BB4002" s="18"/>
      <c r="BC4002" s="18"/>
      <c r="BD4002" s="18"/>
      <c r="BE4002" s="18"/>
      <c r="BF4002" s="18"/>
      <c r="BL4002" s="18" t="e">
        <f t="shared" si="882"/>
        <v>#N/A</v>
      </c>
      <c r="BM4002" s="18" t="e">
        <f t="shared" si="879"/>
        <v>#N/A</v>
      </c>
      <c r="BN4002" s="18" t="e">
        <f t="shared" si="880"/>
        <v>#N/A</v>
      </c>
      <c r="BO4002" s="18" t="e">
        <f t="shared" si="881"/>
        <v>#N/A</v>
      </c>
      <c r="BT4002" s="18"/>
      <c r="BU4002" s="18"/>
      <c r="BV4002" s="18"/>
      <c r="BW4002" s="18"/>
      <c r="BX4002" s="18"/>
    </row>
    <row r="4003" spans="14:76" x14ac:dyDescent="0.25">
      <c r="N4003" s="14" t="e">
        <f>IF(ISNUMBER('Dosimetry Worksheet'!H4013), 'Dosimetry Worksheet'!H4013, NA())</f>
        <v>#N/A</v>
      </c>
      <c r="O4003" s="14" t="e">
        <f>IF(ISNUMBER(N4003), 'Dosimetry Worksheet'!I4013, NA())</f>
        <v>#N/A</v>
      </c>
      <c r="P4003" s="14"/>
      <c r="Q4003" s="14" t="e">
        <f t="shared" si="873"/>
        <v>#N/A</v>
      </c>
      <c r="R4003" s="14" t="e">
        <f t="shared" si="874"/>
        <v>#N/A</v>
      </c>
      <c r="T4003" s="14" t="e">
        <f t="shared" si="869"/>
        <v>#N/A</v>
      </c>
      <c r="U4003" s="14" t="e">
        <f t="shared" si="875"/>
        <v>#N/A</v>
      </c>
      <c r="V4003" s="14" t="e">
        <f t="shared" si="870"/>
        <v>#N/A</v>
      </c>
      <c r="W4003" s="14"/>
      <c r="X4003" s="14"/>
      <c r="Y4003" s="18" t="e">
        <f t="shared" si="876"/>
        <v>#N/A</v>
      </c>
      <c r="AE4003" s="18" t="e">
        <f t="shared" si="871"/>
        <v>#N/A</v>
      </c>
      <c r="AF4003" s="18" t="e">
        <f t="shared" si="872"/>
        <v>#N/A</v>
      </c>
      <c r="AG4003" s="18" t="e">
        <f t="shared" si="877"/>
        <v>#DIV/0!</v>
      </c>
      <c r="AH4003" s="18" t="e">
        <f t="shared" si="878"/>
        <v>#N/A</v>
      </c>
      <c r="AJ4003" s="18"/>
      <c r="AK4003" s="18"/>
      <c r="AL4003" s="18"/>
      <c r="AN4003" s="18"/>
      <c r="AO4003" s="18"/>
      <c r="AP4003" s="18"/>
      <c r="AQ4003" s="18"/>
      <c r="AR4003" s="18"/>
      <c r="AS4003" s="18"/>
      <c r="AT4003" s="18"/>
      <c r="AU4003" s="18"/>
      <c r="AV4003" s="18"/>
      <c r="AW4003" s="18"/>
      <c r="AX4003" s="18"/>
      <c r="AY4003" s="18"/>
      <c r="AZ4003" s="18"/>
      <c r="BA4003" s="18"/>
      <c r="BB4003" s="18"/>
      <c r="BC4003" s="18"/>
      <c r="BD4003" s="18"/>
      <c r="BE4003" s="18"/>
      <c r="BF4003" s="18"/>
      <c r="BL4003" s="18" t="e">
        <f t="shared" si="882"/>
        <v>#N/A</v>
      </c>
      <c r="BM4003" s="18" t="e">
        <f t="shared" si="879"/>
        <v>#N/A</v>
      </c>
      <c r="BN4003" s="18" t="e">
        <f t="shared" si="880"/>
        <v>#N/A</v>
      </c>
      <c r="BO4003" s="18" t="e">
        <f t="shared" si="881"/>
        <v>#N/A</v>
      </c>
      <c r="BT4003" s="18"/>
      <c r="BU4003" s="18"/>
      <c r="BV4003" s="18"/>
      <c r="BW4003" s="18"/>
      <c r="BX4003" s="18"/>
    </row>
    <row r="4004" spans="14:76" x14ac:dyDescent="0.25">
      <c r="N4004" s="14" t="e">
        <f>IF(ISNUMBER('Dosimetry Worksheet'!H4014), 'Dosimetry Worksheet'!H4014, NA())</f>
        <v>#N/A</v>
      </c>
      <c r="O4004" s="14" t="e">
        <f>IF(ISNUMBER(N4004), 'Dosimetry Worksheet'!I4014, NA())</f>
        <v>#N/A</v>
      </c>
      <c r="P4004" s="14"/>
      <c r="Q4004" s="14" t="e">
        <f t="shared" si="873"/>
        <v>#N/A</v>
      </c>
      <c r="R4004" s="14" t="e">
        <f t="shared" si="874"/>
        <v>#N/A</v>
      </c>
      <c r="T4004" s="14" t="e">
        <f t="shared" si="869"/>
        <v>#N/A</v>
      </c>
      <c r="U4004" s="14" t="e">
        <f t="shared" si="875"/>
        <v>#N/A</v>
      </c>
      <c r="V4004" s="14" t="e">
        <f t="shared" si="870"/>
        <v>#N/A</v>
      </c>
      <c r="W4004" s="14"/>
      <c r="X4004" s="14"/>
      <c r="Y4004" s="18" t="e">
        <f t="shared" si="876"/>
        <v>#N/A</v>
      </c>
      <c r="AE4004" s="18" t="e">
        <f t="shared" si="871"/>
        <v>#N/A</v>
      </c>
      <c r="AF4004" s="18" t="e">
        <f t="shared" si="872"/>
        <v>#N/A</v>
      </c>
      <c r="AG4004" s="18" t="e">
        <f t="shared" si="877"/>
        <v>#DIV/0!</v>
      </c>
      <c r="AH4004" s="18" t="e">
        <f t="shared" si="878"/>
        <v>#N/A</v>
      </c>
      <c r="AJ4004" s="18"/>
      <c r="AK4004" s="18"/>
      <c r="AL4004" s="18"/>
      <c r="AN4004" s="18"/>
      <c r="AO4004" s="18"/>
      <c r="AP4004" s="18"/>
      <c r="AQ4004" s="18"/>
      <c r="AR4004" s="18"/>
      <c r="AS4004" s="18"/>
      <c r="AT4004" s="18"/>
      <c r="AU4004" s="18"/>
      <c r="AV4004" s="18"/>
      <c r="AW4004" s="18"/>
      <c r="AX4004" s="18"/>
      <c r="AY4004" s="18"/>
      <c r="AZ4004" s="18"/>
      <c r="BA4004" s="18"/>
      <c r="BB4004" s="18"/>
      <c r="BC4004" s="18"/>
      <c r="BD4004" s="18"/>
      <c r="BE4004" s="18"/>
      <c r="BF4004" s="18"/>
      <c r="BL4004" s="18" t="e">
        <f t="shared" si="882"/>
        <v>#N/A</v>
      </c>
      <c r="BM4004" s="18" t="e">
        <f t="shared" si="879"/>
        <v>#N/A</v>
      </c>
      <c r="BN4004" s="18" t="e">
        <f t="shared" si="880"/>
        <v>#N/A</v>
      </c>
      <c r="BO4004" s="18" t="e">
        <f t="shared" si="881"/>
        <v>#N/A</v>
      </c>
      <c r="BT4004" s="18"/>
      <c r="BU4004" s="18"/>
      <c r="BV4004" s="18"/>
      <c r="BW4004" s="18"/>
      <c r="BX4004" s="18"/>
    </row>
    <row r="4005" spans="14:76" x14ac:dyDescent="0.25">
      <c r="N4005" s="14" t="e">
        <f>IF(ISNUMBER('Dosimetry Worksheet'!H4015), 'Dosimetry Worksheet'!H4015, NA())</f>
        <v>#N/A</v>
      </c>
      <c r="O4005" s="14" t="e">
        <f>IF(ISNUMBER(N4005), 'Dosimetry Worksheet'!I4015, NA())</f>
        <v>#N/A</v>
      </c>
      <c r="P4005" s="14"/>
      <c r="Q4005" s="14" t="e">
        <f t="shared" si="873"/>
        <v>#N/A</v>
      </c>
      <c r="R4005" s="14" t="e">
        <f t="shared" si="874"/>
        <v>#N/A</v>
      </c>
      <c r="T4005" s="14" t="e">
        <f t="shared" si="869"/>
        <v>#N/A</v>
      </c>
      <c r="U4005" s="14" t="e">
        <f t="shared" si="875"/>
        <v>#N/A</v>
      </c>
      <c r="V4005" s="14" t="e">
        <f t="shared" si="870"/>
        <v>#N/A</v>
      </c>
      <c r="W4005" s="14"/>
      <c r="X4005" s="14"/>
      <c r="Y4005" s="18" t="e">
        <f t="shared" si="876"/>
        <v>#N/A</v>
      </c>
      <c r="AE4005" s="18" t="e">
        <f t="shared" si="871"/>
        <v>#N/A</v>
      </c>
      <c r="AF4005" s="18" t="e">
        <f t="shared" si="872"/>
        <v>#N/A</v>
      </c>
      <c r="AG4005" s="18" t="e">
        <f t="shared" si="877"/>
        <v>#DIV/0!</v>
      </c>
      <c r="AH4005" s="18" t="e">
        <f t="shared" si="878"/>
        <v>#N/A</v>
      </c>
      <c r="AJ4005" s="18"/>
      <c r="AK4005" s="18"/>
      <c r="AL4005" s="18"/>
      <c r="AN4005" s="18"/>
      <c r="AO4005" s="18"/>
      <c r="AP4005" s="18"/>
      <c r="AQ4005" s="18"/>
      <c r="AR4005" s="18"/>
      <c r="AS4005" s="18"/>
      <c r="AT4005" s="18"/>
      <c r="AU4005" s="18"/>
      <c r="AV4005" s="18"/>
      <c r="AW4005" s="18"/>
      <c r="AX4005" s="18"/>
      <c r="AY4005" s="18"/>
      <c r="AZ4005" s="18"/>
      <c r="BA4005" s="18"/>
      <c r="BB4005" s="18"/>
      <c r="BC4005" s="18"/>
      <c r="BD4005" s="18"/>
      <c r="BE4005" s="18"/>
      <c r="BF4005" s="18"/>
      <c r="BL4005" s="18" t="e">
        <f t="shared" si="882"/>
        <v>#N/A</v>
      </c>
      <c r="BM4005" s="18" t="e">
        <f t="shared" si="879"/>
        <v>#N/A</v>
      </c>
      <c r="BN4005" s="18" t="e">
        <f t="shared" si="880"/>
        <v>#N/A</v>
      </c>
      <c r="BO4005" s="18" t="e">
        <f t="shared" si="881"/>
        <v>#N/A</v>
      </c>
      <c r="BT4005" s="18"/>
      <c r="BU4005" s="18"/>
      <c r="BV4005" s="18"/>
      <c r="BW4005" s="18"/>
      <c r="BX4005" s="18"/>
    </row>
    <row r="4006" spans="14:76" x14ac:dyDescent="0.25">
      <c r="N4006" s="14" t="e">
        <f>IF(ISNUMBER('Dosimetry Worksheet'!H4016), 'Dosimetry Worksheet'!H4016, NA())</f>
        <v>#N/A</v>
      </c>
      <c r="O4006" s="14" t="e">
        <f>IF(ISNUMBER(N4006), 'Dosimetry Worksheet'!I4016, NA())</f>
        <v>#N/A</v>
      </c>
      <c r="P4006" s="14"/>
      <c r="Q4006" s="14" t="e">
        <f t="shared" si="873"/>
        <v>#N/A</v>
      </c>
      <c r="R4006" s="14" t="e">
        <f t="shared" si="874"/>
        <v>#N/A</v>
      </c>
      <c r="T4006" s="14" t="e">
        <f t="shared" si="869"/>
        <v>#N/A</v>
      </c>
      <c r="U4006" s="14" t="e">
        <f t="shared" si="875"/>
        <v>#N/A</v>
      </c>
      <c r="V4006" s="14" t="e">
        <f t="shared" si="870"/>
        <v>#N/A</v>
      </c>
      <c r="W4006" s="14"/>
      <c r="X4006" s="14"/>
      <c r="Y4006" s="18" t="e">
        <f t="shared" si="876"/>
        <v>#N/A</v>
      </c>
      <c r="AE4006" s="18" t="e">
        <f t="shared" si="871"/>
        <v>#N/A</v>
      </c>
      <c r="AF4006" s="18" t="e">
        <f t="shared" si="872"/>
        <v>#N/A</v>
      </c>
      <c r="AG4006" s="18" t="e">
        <f t="shared" si="877"/>
        <v>#DIV/0!</v>
      </c>
      <c r="AH4006" s="18" t="e">
        <f t="shared" si="878"/>
        <v>#N/A</v>
      </c>
      <c r="AJ4006" s="18"/>
      <c r="AK4006" s="18"/>
      <c r="AL4006" s="18"/>
      <c r="AN4006" s="18"/>
      <c r="AO4006" s="18"/>
      <c r="AP4006" s="18"/>
      <c r="AQ4006" s="18"/>
      <c r="AR4006" s="18"/>
      <c r="AS4006" s="18"/>
      <c r="AT4006" s="18"/>
      <c r="AU4006" s="18"/>
      <c r="AV4006" s="18"/>
      <c r="AW4006" s="18"/>
      <c r="AX4006" s="18"/>
      <c r="AY4006" s="18"/>
      <c r="AZ4006" s="18"/>
      <c r="BA4006" s="18"/>
      <c r="BB4006" s="18"/>
      <c r="BC4006" s="18"/>
      <c r="BD4006" s="18"/>
      <c r="BE4006" s="18"/>
      <c r="BF4006" s="18"/>
      <c r="BL4006" s="18" t="e">
        <f t="shared" si="882"/>
        <v>#N/A</v>
      </c>
      <c r="BM4006" s="18" t="e">
        <f t="shared" si="879"/>
        <v>#N/A</v>
      </c>
      <c r="BN4006" s="18" t="e">
        <f t="shared" si="880"/>
        <v>#N/A</v>
      </c>
      <c r="BO4006" s="18" t="e">
        <f t="shared" si="881"/>
        <v>#N/A</v>
      </c>
      <c r="BT4006" s="18"/>
      <c r="BU4006" s="18"/>
      <c r="BV4006" s="18"/>
      <c r="BW4006" s="18"/>
      <c r="BX4006" s="18"/>
    </row>
    <row r="4007" spans="14:76" x14ac:dyDescent="0.25">
      <c r="N4007" s="14" t="e">
        <f>IF(ISNUMBER('Dosimetry Worksheet'!H4017), 'Dosimetry Worksheet'!H4017, NA())</f>
        <v>#N/A</v>
      </c>
      <c r="O4007" s="14" t="e">
        <f>IF(ISNUMBER(N4007), 'Dosimetry Worksheet'!I4017, NA())</f>
        <v>#N/A</v>
      </c>
      <c r="P4007" s="14"/>
      <c r="Q4007" s="14" t="e">
        <f t="shared" si="873"/>
        <v>#N/A</v>
      </c>
      <c r="R4007" s="14" t="e">
        <f t="shared" si="874"/>
        <v>#N/A</v>
      </c>
      <c r="T4007" s="14" t="e">
        <f t="shared" si="869"/>
        <v>#N/A</v>
      </c>
      <c r="U4007" s="14" t="e">
        <f t="shared" si="875"/>
        <v>#N/A</v>
      </c>
      <c r="V4007" s="14" t="e">
        <f t="shared" si="870"/>
        <v>#N/A</v>
      </c>
      <c r="W4007" s="14"/>
      <c r="X4007" s="14"/>
      <c r="Y4007" s="18" t="e">
        <f t="shared" si="876"/>
        <v>#N/A</v>
      </c>
      <c r="AE4007" s="18" t="e">
        <f t="shared" si="871"/>
        <v>#N/A</v>
      </c>
      <c r="AF4007" s="18" t="e">
        <f t="shared" si="872"/>
        <v>#N/A</v>
      </c>
      <c r="AG4007" s="18" t="e">
        <f t="shared" si="877"/>
        <v>#DIV/0!</v>
      </c>
      <c r="AH4007" s="18" t="e">
        <f t="shared" si="878"/>
        <v>#N/A</v>
      </c>
      <c r="AJ4007" s="18"/>
      <c r="AK4007" s="18"/>
      <c r="AL4007" s="18"/>
      <c r="AN4007" s="18"/>
      <c r="AO4007" s="18"/>
      <c r="AP4007" s="18"/>
      <c r="AQ4007" s="18"/>
      <c r="AR4007" s="18"/>
      <c r="AS4007" s="18"/>
      <c r="AT4007" s="18"/>
      <c r="AU4007" s="18"/>
      <c r="AV4007" s="18"/>
      <c r="AW4007" s="18"/>
      <c r="AX4007" s="18"/>
      <c r="AY4007" s="18"/>
      <c r="AZ4007" s="18"/>
      <c r="BA4007" s="18"/>
      <c r="BB4007" s="18"/>
      <c r="BC4007" s="18"/>
      <c r="BD4007" s="18"/>
      <c r="BE4007" s="18"/>
      <c r="BF4007" s="18"/>
      <c r="BL4007" s="18" t="e">
        <f t="shared" si="882"/>
        <v>#N/A</v>
      </c>
      <c r="BM4007" s="18" t="e">
        <f t="shared" si="879"/>
        <v>#N/A</v>
      </c>
      <c r="BN4007" s="18" t="e">
        <f t="shared" si="880"/>
        <v>#N/A</v>
      </c>
      <c r="BO4007" s="18" t="e">
        <f t="shared" si="881"/>
        <v>#N/A</v>
      </c>
      <c r="BT4007" s="18"/>
      <c r="BU4007" s="18"/>
      <c r="BV4007" s="18"/>
      <c r="BW4007" s="18"/>
      <c r="BX4007" s="18"/>
    </row>
    <row r="4008" spans="14:76" x14ac:dyDescent="0.25">
      <c r="N4008" s="14" t="e">
        <f>IF(ISNUMBER('Dosimetry Worksheet'!H4018), 'Dosimetry Worksheet'!H4018, NA())</f>
        <v>#N/A</v>
      </c>
      <c r="O4008" s="14" t="e">
        <f>IF(ISNUMBER(N4008), 'Dosimetry Worksheet'!I4018, NA())</f>
        <v>#N/A</v>
      </c>
      <c r="P4008" s="14"/>
      <c r="Q4008" s="14" t="e">
        <f t="shared" si="873"/>
        <v>#N/A</v>
      </c>
      <c r="R4008" s="14" t="e">
        <f t="shared" si="874"/>
        <v>#N/A</v>
      </c>
      <c r="T4008" s="14" t="e">
        <f t="shared" si="869"/>
        <v>#N/A</v>
      </c>
      <c r="U4008" s="14" t="e">
        <f t="shared" si="875"/>
        <v>#N/A</v>
      </c>
      <c r="V4008" s="14" t="e">
        <f t="shared" si="870"/>
        <v>#N/A</v>
      </c>
      <c r="W4008" s="14"/>
      <c r="X4008" s="14"/>
      <c r="Y4008" s="18" t="e">
        <f t="shared" si="876"/>
        <v>#N/A</v>
      </c>
      <c r="AE4008" s="18" t="e">
        <f t="shared" si="871"/>
        <v>#N/A</v>
      </c>
      <c r="AF4008" s="18" t="e">
        <f t="shared" si="872"/>
        <v>#N/A</v>
      </c>
      <c r="AG4008" s="18" t="e">
        <f t="shared" si="877"/>
        <v>#DIV/0!</v>
      </c>
      <c r="AH4008" s="18" t="e">
        <f t="shared" si="878"/>
        <v>#N/A</v>
      </c>
      <c r="AJ4008" s="18"/>
      <c r="AK4008" s="18"/>
      <c r="AL4008" s="18"/>
      <c r="AN4008" s="18"/>
      <c r="AO4008" s="18"/>
      <c r="AP4008" s="18"/>
      <c r="AQ4008" s="18"/>
      <c r="AR4008" s="18"/>
      <c r="AS4008" s="18"/>
      <c r="AT4008" s="18"/>
      <c r="AU4008" s="18"/>
      <c r="AV4008" s="18"/>
      <c r="AW4008" s="18"/>
      <c r="AX4008" s="18"/>
      <c r="AY4008" s="18"/>
      <c r="AZ4008" s="18"/>
      <c r="BA4008" s="18"/>
      <c r="BB4008" s="18"/>
      <c r="BC4008" s="18"/>
      <c r="BD4008" s="18"/>
      <c r="BE4008" s="18"/>
      <c r="BF4008" s="18"/>
      <c r="BL4008" s="18" t="e">
        <f t="shared" si="882"/>
        <v>#N/A</v>
      </c>
      <c r="BM4008" s="18" t="e">
        <f t="shared" si="879"/>
        <v>#N/A</v>
      </c>
      <c r="BN4008" s="18" t="e">
        <f t="shared" si="880"/>
        <v>#N/A</v>
      </c>
      <c r="BO4008" s="18" t="e">
        <f t="shared" si="881"/>
        <v>#N/A</v>
      </c>
      <c r="BT4008" s="18"/>
      <c r="BU4008" s="18"/>
      <c r="BV4008" s="18"/>
      <c r="BW4008" s="18"/>
      <c r="BX4008" s="18"/>
    </row>
    <row r="4009" spans="14:76" x14ac:dyDescent="0.25">
      <c r="N4009" s="14" t="e">
        <f>IF(ISNUMBER('Dosimetry Worksheet'!H4019), 'Dosimetry Worksheet'!H4019, NA())</f>
        <v>#N/A</v>
      </c>
      <c r="O4009" s="14" t="e">
        <f>IF(ISNUMBER(N4009), 'Dosimetry Worksheet'!I4019, NA())</f>
        <v>#N/A</v>
      </c>
      <c r="P4009" s="14"/>
      <c r="Q4009" s="14" t="e">
        <f t="shared" si="873"/>
        <v>#N/A</v>
      </c>
      <c r="R4009" s="14" t="e">
        <f t="shared" si="874"/>
        <v>#N/A</v>
      </c>
      <c r="T4009" s="14" t="e">
        <f t="shared" si="869"/>
        <v>#N/A</v>
      </c>
      <c r="U4009" s="14" t="e">
        <f t="shared" si="875"/>
        <v>#N/A</v>
      </c>
      <c r="V4009" s="14" t="e">
        <f t="shared" si="870"/>
        <v>#N/A</v>
      </c>
      <c r="W4009" s="14"/>
      <c r="X4009" s="14"/>
      <c r="Y4009" s="18" t="e">
        <f t="shared" si="876"/>
        <v>#N/A</v>
      </c>
      <c r="AE4009" s="18" t="e">
        <f t="shared" si="871"/>
        <v>#N/A</v>
      </c>
      <c r="AF4009" s="18" t="e">
        <f t="shared" si="872"/>
        <v>#N/A</v>
      </c>
      <c r="AG4009" s="18" t="e">
        <f t="shared" si="877"/>
        <v>#DIV/0!</v>
      </c>
      <c r="AH4009" s="18" t="e">
        <f t="shared" si="878"/>
        <v>#N/A</v>
      </c>
      <c r="AJ4009" s="18"/>
      <c r="AK4009" s="18"/>
      <c r="AL4009" s="18"/>
      <c r="AN4009" s="18"/>
      <c r="AO4009" s="18"/>
      <c r="AP4009" s="18"/>
      <c r="AQ4009" s="18"/>
      <c r="AR4009" s="18"/>
      <c r="AS4009" s="18"/>
      <c r="AT4009" s="18"/>
      <c r="AU4009" s="18"/>
      <c r="AV4009" s="18"/>
      <c r="AW4009" s="18"/>
      <c r="AX4009" s="18"/>
      <c r="AY4009" s="18"/>
      <c r="AZ4009" s="18"/>
      <c r="BA4009" s="18"/>
      <c r="BB4009" s="18"/>
      <c r="BC4009" s="18"/>
      <c r="BD4009" s="18"/>
      <c r="BE4009" s="18"/>
      <c r="BF4009" s="18"/>
      <c r="BL4009" s="18" t="e">
        <f t="shared" si="882"/>
        <v>#N/A</v>
      </c>
      <c r="BM4009" s="18" t="e">
        <f t="shared" si="879"/>
        <v>#N/A</v>
      </c>
      <c r="BN4009" s="18" t="e">
        <f t="shared" si="880"/>
        <v>#N/A</v>
      </c>
      <c r="BO4009" s="18" t="e">
        <f t="shared" si="881"/>
        <v>#N/A</v>
      </c>
      <c r="BT4009" s="18"/>
      <c r="BU4009" s="18"/>
      <c r="BV4009" s="18"/>
      <c r="BW4009" s="18"/>
      <c r="BX4009" s="18"/>
    </row>
    <row r="4010" spans="14:76" x14ac:dyDescent="0.25">
      <c r="N4010" s="14" t="e">
        <f>IF(ISNUMBER('Dosimetry Worksheet'!H4020), 'Dosimetry Worksheet'!H4020, NA())</f>
        <v>#N/A</v>
      </c>
      <c r="O4010" s="14" t="e">
        <f>IF(ISNUMBER(N4010), 'Dosimetry Worksheet'!I4020, NA())</f>
        <v>#N/A</v>
      </c>
      <c r="P4010" s="14"/>
      <c r="Q4010" s="14" t="e">
        <f t="shared" si="873"/>
        <v>#N/A</v>
      </c>
      <c r="R4010" s="14" t="e">
        <f t="shared" si="874"/>
        <v>#N/A</v>
      </c>
      <c r="T4010" s="14" t="e">
        <f t="shared" si="869"/>
        <v>#N/A</v>
      </c>
      <c r="U4010" s="14" t="e">
        <f t="shared" si="875"/>
        <v>#N/A</v>
      </c>
      <c r="V4010" s="14" t="e">
        <f t="shared" si="870"/>
        <v>#N/A</v>
      </c>
      <c r="W4010" s="14"/>
      <c r="X4010" s="14"/>
      <c r="Y4010" s="18" t="e">
        <f t="shared" si="876"/>
        <v>#N/A</v>
      </c>
      <c r="AE4010" s="18" t="e">
        <f t="shared" si="871"/>
        <v>#N/A</v>
      </c>
      <c r="AF4010" s="18" t="e">
        <f t="shared" si="872"/>
        <v>#N/A</v>
      </c>
      <c r="AG4010" s="18" t="e">
        <f t="shared" si="877"/>
        <v>#DIV/0!</v>
      </c>
      <c r="AH4010" s="18" t="e">
        <f t="shared" si="878"/>
        <v>#N/A</v>
      </c>
      <c r="AJ4010" s="18"/>
      <c r="AK4010" s="18"/>
      <c r="AL4010" s="18"/>
      <c r="AN4010" s="18"/>
      <c r="AO4010" s="18"/>
      <c r="AP4010" s="18"/>
      <c r="AQ4010" s="18"/>
      <c r="AR4010" s="18"/>
      <c r="AS4010" s="18"/>
      <c r="AT4010" s="18"/>
      <c r="AU4010" s="18"/>
      <c r="AV4010" s="18"/>
      <c r="AW4010" s="18"/>
      <c r="AX4010" s="18"/>
      <c r="AY4010" s="18"/>
      <c r="AZ4010" s="18"/>
      <c r="BA4010" s="18"/>
      <c r="BB4010" s="18"/>
      <c r="BC4010" s="18"/>
      <c r="BD4010" s="18"/>
      <c r="BE4010" s="18"/>
      <c r="BF4010" s="18"/>
      <c r="BL4010" s="18" t="e">
        <f t="shared" si="882"/>
        <v>#N/A</v>
      </c>
      <c r="BM4010" s="18" t="e">
        <f t="shared" si="879"/>
        <v>#N/A</v>
      </c>
      <c r="BN4010" s="18" t="e">
        <f t="shared" si="880"/>
        <v>#N/A</v>
      </c>
      <c r="BO4010" s="18" t="e">
        <f t="shared" si="881"/>
        <v>#N/A</v>
      </c>
      <c r="BT4010" s="18"/>
      <c r="BU4010" s="18"/>
      <c r="BV4010" s="18"/>
      <c r="BW4010" s="18"/>
      <c r="BX4010" s="18"/>
    </row>
    <row r="4011" spans="14:76" x14ac:dyDescent="0.25">
      <c r="N4011" s="14" t="e">
        <f>IF(ISNUMBER('Dosimetry Worksheet'!H4021), 'Dosimetry Worksheet'!H4021, NA())</f>
        <v>#N/A</v>
      </c>
      <c r="O4011" s="14" t="e">
        <f>IF(ISNUMBER(N4011), 'Dosimetry Worksheet'!I4021, NA())</f>
        <v>#N/A</v>
      </c>
      <c r="P4011" s="14"/>
      <c r="Q4011" s="14" t="e">
        <f t="shared" si="873"/>
        <v>#N/A</v>
      </c>
      <c r="R4011" s="14" t="e">
        <f t="shared" si="874"/>
        <v>#N/A</v>
      </c>
      <c r="T4011" s="14" t="e">
        <f t="shared" si="869"/>
        <v>#N/A</v>
      </c>
      <c r="U4011" s="14" t="e">
        <f t="shared" si="875"/>
        <v>#N/A</v>
      </c>
      <c r="V4011" s="14" t="e">
        <f t="shared" si="870"/>
        <v>#N/A</v>
      </c>
      <c r="W4011" s="14"/>
      <c r="X4011" s="14"/>
      <c r="Y4011" s="18" t="e">
        <f t="shared" si="876"/>
        <v>#N/A</v>
      </c>
      <c r="AE4011" s="18" t="e">
        <f t="shared" si="871"/>
        <v>#N/A</v>
      </c>
      <c r="AF4011" s="18" t="e">
        <f t="shared" si="872"/>
        <v>#N/A</v>
      </c>
      <c r="AG4011" s="18" t="e">
        <f t="shared" si="877"/>
        <v>#DIV/0!</v>
      </c>
      <c r="AH4011" s="18" t="e">
        <f t="shared" si="878"/>
        <v>#N/A</v>
      </c>
      <c r="AJ4011" s="18"/>
      <c r="AK4011" s="18"/>
      <c r="AL4011" s="18"/>
      <c r="AN4011" s="18"/>
      <c r="AO4011" s="18"/>
      <c r="AP4011" s="18"/>
      <c r="AQ4011" s="18"/>
      <c r="AR4011" s="18"/>
      <c r="AS4011" s="18"/>
      <c r="AT4011" s="18"/>
      <c r="AU4011" s="18"/>
      <c r="AV4011" s="18"/>
      <c r="AW4011" s="18"/>
      <c r="AX4011" s="18"/>
      <c r="AY4011" s="18"/>
      <c r="AZ4011" s="18"/>
      <c r="BA4011" s="18"/>
      <c r="BB4011" s="18"/>
      <c r="BC4011" s="18"/>
      <c r="BD4011" s="18"/>
      <c r="BE4011" s="18"/>
      <c r="BF4011" s="18"/>
      <c r="BL4011" s="18" t="e">
        <f t="shared" si="882"/>
        <v>#N/A</v>
      </c>
      <c r="BM4011" s="18" t="e">
        <f t="shared" si="879"/>
        <v>#N/A</v>
      </c>
      <c r="BN4011" s="18" t="e">
        <f t="shared" si="880"/>
        <v>#N/A</v>
      </c>
      <c r="BO4011" s="18" t="e">
        <f t="shared" si="881"/>
        <v>#N/A</v>
      </c>
      <c r="BT4011" s="18"/>
      <c r="BU4011" s="18"/>
      <c r="BV4011" s="18"/>
      <c r="BW4011" s="18"/>
      <c r="BX4011" s="18"/>
    </row>
    <row r="4012" spans="14:76" x14ac:dyDescent="0.25">
      <c r="N4012" s="14" t="e">
        <f>IF(ISNUMBER('Dosimetry Worksheet'!H4022), 'Dosimetry Worksheet'!H4022, NA())</f>
        <v>#N/A</v>
      </c>
      <c r="O4012" s="14" t="e">
        <f>IF(ISNUMBER(N4012), 'Dosimetry Worksheet'!I4022, NA())</f>
        <v>#N/A</v>
      </c>
      <c r="P4012" s="14"/>
      <c r="Q4012" s="14" t="e">
        <f t="shared" si="873"/>
        <v>#N/A</v>
      </c>
      <c r="R4012" s="14" t="e">
        <f t="shared" si="874"/>
        <v>#N/A</v>
      </c>
      <c r="T4012" s="14" t="e">
        <f t="shared" si="869"/>
        <v>#N/A</v>
      </c>
      <c r="U4012" s="14" t="e">
        <f t="shared" si="875"/>
        <v>#N/A</v>
      </c>
      <c r="V4012" s="14" t="e">
        <f t="shared" si="870"/>
        <v>#N/A</v>
      </c>
      <c r="W4012" s="14"/>
      <c r="X4012" s="14"/>
      <c r="Y4012" s="18" t="e">
        <f t="shared" si="876"/>
        <v>#N/A</v>
      </c>
      <c r="AE4012" s="18" t="e">
        <f t="shared" si="871"/>
        <v>#N/A</v>
      </c>
      <c r="AF4012" s="18" t="e">
        <f t="shared" si="872"/>
        <v>#N/A</v>
      </c>
      <c r="AG4012" s="18" t="e">
        <f t="shared" si="877"/>
        <v>#DIV/0!</v>
      </c>
      <c r="AH4012" s="18" t="e">
        <f t="shared" si="878"/>
        <v>#N/A</v>
      </c>
      <c r="AJ4012" s="18"/>
      <c r="AK4012" s="18"/>
      <c r="AL4012" s="18"/>
      <c r="AN4012" s="18"/>
      <c r="AO4012" s="18"/>
      <c r="AP4012" s="18"/>
      <c r="AQ4012" s="18"/>
      <c r="AR4012" s="18"/>
      <c r="AS4012" s="18"/>
      <c r="AT4012" s="18"/>
      <c r="AU4012" s="18"/>
      <c r="AV4012" s="18"/>
      <c r="AW4012" s="18"/>
      <c r="AX4012" s="18"/>
      <c r="AY4012" s="18"/>
      <c r="AZ4012" s="18"/>
      <c r="BA4012" s="18"/>
      <c r="BB4012" s="18"/>
      <c r="BC4012" s="18"/>
      <c r="BD4012" s="18"/>
      <c r="BE4012" s="18"/>
      <c r="BF4012" s="18"/>
      <c r="BL4012" s="18" t="e">
        <f t="shared" si="882"/>
        <v>#N/A</v>
      </c>
      <c r="BM4012" s="18" t="e">
        <f t="shared" si="879"/>
        <v>#N/A</v>
      </c>
      <c r="BN4012" s="18" t="e">
        <f t="shared" si="880"/>
        <v>#N/A</v>
      </c>
      <c r="BO4012" s="18" t="e">
        <f t="shared" si="881"/>
        <v>#N/A</v>
      </c>
      <c r="BT4012" s="18"/>
      <c r="BU4012" s="18"/>
      <c r="BV4012" s="18"/>
      <c r="BW4012" s="18"/>
      <c r="BX4012" s="18"/>
    </row>
    <row r="4013" spans="14:76" x14ac:dyDescent="0.25">
      <c r="N4013" s="14" t="e">
        <f>IF(ISNUMBER('Dosimetry Worksheet'!H4023), 'Dosimetry Worksheet'!H4023, NA())</f>
        <v>#N/A</v>
      </c>
      <c r="O4013" s="14" t="e">
        <f>IF(ISNUMBER(N4013), 'Dosimetry Worksheet'!I4023, NA())</f>
        <v>#N/A</v>
      </c>
      <c r="P4013" s="14"/>
      <c r="Q4013" s="14" t="e">
        <f t="shared" si="873"/>
        <v>#N/A</v>
      </c>
      <c r="R4013" s="14" t="e">
        <f t="shared" si="874"/>
        <v>#N/A</v>
      </c>
      <c r="T4013" s="14" t="e">
        <f t="shared" si="869"/>
        <v>#N/A</v>
      </c>
      <c r="U4013" s="14" t="e">
        <f t="shared" si="875"/>
        <v>#N/A</v>
      </c>
      <c r="V4013" s="14" t="e">
        <f t="shared" si="870"/>
        <v>#N/A</v>
      </c>
      <c r="W4013" s="14"/>
      <c r="X4013" s="14"/>
      <c r="Y4013" s="18" t="e">
        <f t="shared" si="876"/>
        <v>#N/A</v>
      </c>
      <c r="AE4013" s="18" t="e">
        <f t="shared" si="871"/>
        <v>#N/A</v>
      </c>
      <c r="AF4013" s="18" t="e">
        <f t="shared" si="872"/>
        <v>#N/A</v>
      </c>
      <c r="AG4013" s="18" t="e">
        <f t="shared" si="877"/>
        <v>#DIV/0!</v>
      </c>
      <c r="AH4013" s="18" t="e">
        <f t="shared" si="878"/>
        <v>#N/A</v>
      </c>
      <c r="AJ4013" s="18"/>
      <c r="AK4013" s="18"/>
      <c r="AL4013" s="18"/>
      <c r="AN4013" s="18"/>
      <c r="AO4013" s="18"/>
      <c r="AP4013" s="18"/>
      <c r="AQ4013" s="18"/>
      <c r="AR4013" s="18"/>
      <c r="AS4013" s="18"/>
      <c r="AT4013" s="18"/>
      <c r="AU4013" s="18"/>
      <c r="AV4013" s="18"/>
      <c r="AW4013" s="18"/>
      <c r="AX4013" s="18"/>
      <c r="AY4013" s="18"/>
      <c r="AZ4013" s="18"/>
      <c r="BA4013" s="18"/>
      <c r="BB4013" s="18"/>
      <c r="BC4013" s="18"/>
      <c r="BD4013" s="18"/>
      <c r="BE4013" s="18"/>
      <c r="BF4013" s="18"/>
      <c r="BL4013" s="18" t="e">
        <f t="shared" si="882"/>
        <v>#N/A</v>
      </c>
      <c r="BM4013" s="18" t="e">
        <f t="shared" si="879"/>
        <v>#N/A</v>
      </c>
      <c r="BN4013" s="18" t="e">
        <f t="shared" si="880"/>
        <v>#N/A</v>
      </c>
      <c r="BO4013" s="18" t="e">
        <f t="shared" si="881"/>
        <v>#N/A</v>
      </c>
      <c r="BT4013" s="18"/>
      <c r="BU4013" s="18"/>
      <c r="BV4013" s="18"/>
      <c r="BW4013" s="18"/>
      <c r="BX4013" s="18"/>
    </row>
    <row r="4014" spans="14:76" x14ac:dyDescent="0.25">
      <c r="N4014" s="14" t="e">
        <f>IF(ISNUMBER('Dosimetry Worksheet'!H4024), 'Dosimetry Worksheet'!H4024, NA())</f>
        <v>#N/A</v>
      </c>
      <c r="O4014" s="14" t="e">
        <f>IF(ISNUMBER(N4014), 'Dosimetry Worksheet'!I4024, NA())</f>
        <v>#N/A</v>
      </c>
      <c r="P4014" s="14"/>
      <c r="Q4014" s="14" t="e">
        <f t="shared" si="873"/>
        <v>#N/A</v>
      </c>
      <c r="R4014" s="14" t="e">
        <f t="shared" si="874"/>
        <v>#N/A</v>
      </c>
      <c r="T4014" s="14" t="e">
        <f t="shared" si="869"/>
        <v>#N/A</v>
      </c>
      <c r="U4014" s="14" t="e">
        <f t="shared" si="875"/>
        <v>#N/A</v>
      </c>
      <c r="V4014" s="14" t="e">
        <f t="shared" si="870"/>
        <v>#N/A</v>
      </c>
      <c r="W4014" s="14"/>
      <c r="X4014" s="14"/>
      <c r="Y4014" s="18" t="e">
        <f t="shared" si="876"/>
        <v>#N/A</v>
      </c>
      <c r="AE4014" s="18" t="e">
        <f t="shared" si="871"/>
        <v>#N/A</v>
      </c>
      <c r="AF4014" s="18" t="e">
        <f t="shared" si="872"/>
        <v>#N/A</v>
      </c>
      <c r="AG4014" s="18" t="e">
        <f t="shared" si="877"/>
        <v>#DIV/0!</v>
      </c>
      <c r="AH4014" s="18" t="e">
        <f t="shared" si="878"/>
        <v>#N/A</v>
      </c>
      <c r="AJ4014" s="18"/>
      <c r="AK4014" s="18"/>
      <c r="AL4014" s="18"/>
      <c r="AN4014" s="18"/>
      <c r="AO4014" s="18"/>
      <c r="AP4014" s="18"/>
      <c r="AQ4014" s="18"/>
      <c r="AR4014" s="18"/>
      <c r="AS4014" s="18"/>
      <c r="AT4014" s="18"/>
      <c r="AU4014" s="18"/>
      <c r="AV4014" s="18"/>
      <c r="AW4014" s="18"/>
      <c r="AX4014" s="18"/>
      <c r="AY4014" s="18"/>
      <c r="AZ4014" s="18"/>
      <c r="BA4014" s="18"/>
      <c r="BB4014" s="18"/>
      <c r="BC4014" s="18"/>
      <c r="BD4014" s="18"/>
      <c r="BE4014" s="18"/>
      <c r="BF4014" s="18"/>
      <c r="BL4014" s="18" t="e">
        <f t="shared" si="882"/>
        <v>#N/A</v>
      </c>
      <c r="BM4014" s="18" t="e">
        <f t="shared" si="879"/>
        <v>#N/A</v>
      </c>
      <c r="BN4014" s="18" t="e">
        <f t="shared" si="880"/>
        <v>#N/A</v>
      </c>
      <c r="BO4014" s="18" t="e">
        <f t="shared" si="881"/>
        <v>#N/A</v>
      </c>
      <c r="BT4014" s="18"/>
      <c r="BU4014" s="18"/>
      <c r="BV4014" s="18"/>
      <c r="BW4014" s="18"/>
      <c r="BX4014" s="18"/>
    </row>
    <row r="4015" spans="14:76" x14ac:dyDescent="0.25">
      <c r="N4015" s="14" t="e">
        <f>IF(ISNUMBER('Dosimetry Worksheet'!H4025), 'Dosimetry Worksheet'!H4025, NA())</f>
        <v>#N/A</v>
      </c>
      <c r="O4015" s="14" t="e">
        <f>IF(ISNUMBER(N4015), 'Dosimetry Worksheet'!I4025, NA())</f>
        <v>#N/A</v>
      </c>
      <c r="P4015" s="14"/>
      <c r="Q4015" s="14" t="e">
        <f t="shared" si="873"/>
        <v>#N/A</v>
      </c>
      <c r="R4015" s="14" t="e">
        <f t="shared" si="874"/>
        <v>#N/A</v>
      </c>
      <c r="T4015" s="14" t="e">
        <f t="shared" si="869"/>
        <v>#N/A</v>
      </c>
      <c r="U4015" s="14" t="e">
        <f t="shared" si="875"/>
        <v>#N/A</v>
      </c>
      <c r="V4015" s="14" t="e">
        <f t="shared" si="870"/>
        <v>#N/A</v>
      </c>
      <c r="W4015" s="14"/>
      <c r="X4015" s="14"/>
      <c r="Y4015" s="18" t="e">
        <f t="shared" si="876"/>
        <v>#N/A</v>
      </c>
      <c r="AE4015" s="18" t="e">
        <f t="shared" si="871"/>
        <v>#N/A</v>
      </c>
      <c r="AF4015" s="18" t="e">
        <f t="shared" si="872"/>
        <v>#N/A</v>
      </c>
      <c r="AG4015" s="18" t="e">
        <f t="shared" si="877"/>
        <v>#DIV/0!</v>
      </c>
      <c r="AH4015" s="18" t="e">
        <f t="shared" si="878"/>
        <v>#N/A</v>
      </c>
      <c r="AJ4015" s="18"/>
      <c r="AK4015" s="18"/>
      <c r="AL4015" s="18"/>
      <c r="AN4015" s="18"/>
      <c r="AO4015" s="18"/>
      <c r="AP4015" s="18"/>
      <c r="AQ4015" s="18"/>
      <c r="AR4015" s="18"/>
      <c r="AS4015" s="18"/>
      <c r="AT4015" s="18"/>
      <c r="AU4015" s="18"/>
      <c r="AV4015" s="18"/>
      <c r="AW4015" s="18"/>
      <c r="AX4015" s="18"/>
      <c r="AY4015" s="18"/>
      <c r="AZ4015" s="18"/>
      <c r="BA4015" s="18"/>
      <c r="BB4015" s="18"/>
      <c r="BC4015" s="18"/>
      <c r="BD4015" s="18"/>
      <c r="BE4015" s="18"/>
      <c r="BF4015" s="18"/>
      <c r="BL4015" s="18" t="e">
        <f t="shared" si="882"/>
        <v>#N/A</v>
      </c>
      <c r="BM4015" s="18" t="e">
        <f t="shared" si="879"/>
        <v>#N/A</v>
      </c>
      <c r="BN4015" s="18" t="e">
        <f t="shared" si="880"/>
        <v>#N/A</v>
      </c>
      <c r="BO4015" s="18" t="e">
        <f t="shared" si="881"/>
        <v>#N/A</v>
      </c>
      <c r="BT4015" s="18"/>
      <c r="BU4015" s="18"/>
      <c r="BV4015" s="18"/>
      <c r="BW4015" s="18"/>
      <c r="BX4015" s="18"/>
    </row>
    <row r="4016" spans="14:76" x14ac:dyDescent="0.25">
      <c r="N4016" s="14" t="e">
        <f>IF(ISNUMBER('Dosimetry Worksheet'!H4026), 'Dosimetry Worksheet'!H4026, NA())</f>
        <v>#N/A</v>
      </c>
      <c r="O4016" s="14" t="e">
        <f>IF(ISNUMBER(N4016), 'Dosimetry Worksheet'!I4026, NA())</f>
        <v>#N/A</v>
      </c>
      <c r="P4016" s="14"/>
      <c r="Q4016" s="14" t="e">
        <f t="shared" si="873"/>
        <v>#N/A</v>
      </c>
      <c r="R4016" s="14" t="e">
        <f t="shared" si="874"/>
        <v>#N/A</v>
      </c>
      <c r="T4016" s="14" t="e">
        <f t="shared" si="869"/>
        <v>#N/A</v>
      </c>
      <c r="U4016" s="14" t="e">
        <f t="shared" si="875"/>
        <v>#N/A</v>
      </c>
      <c r="V4016" s="14" t="e">
        <f t="shared" si="870"/>
        <v>#N/A</v>
      </c>
      <c r="W4016" s="14"/>
      <c r="X4016" s="14"/>
      <c r="Y4016" s="18" t="e">
        <f t="shared" si="876"/>
        <v>#N/A</v>
      </c>
      <c r="AE4016" s="18" t="e">
        <f t="shared" si="871"/>
        <v>#N/A</v>
      </c>
      <c r="AF4016" s="18" t="e">
        <f t="shared" si="872"/>
        <v>#N/A</v>
      </c>
      <c r="AG4016" s="18" t="e">
        <f t="shared" si="877"/>
        <v>#DIV/0!</v>
      </c>
      <c r="AH4016" s="18" t="e">
        <f t="shared" si="878"/>
        <v>#N/A</v>
      </c>
      <c r="AJ4016" s="18"/>
      <c r="AK4016" s="18"/>
      <c r="AL4016" s="18"/>
      <c r="AN4016" s="18"/>
      <c r="AO4016" s="18"/>
      <c r="AP4016" s="18"/>
      <c r="AQ4016" s="18"/>
      <c r="AR4016" s="18"/>
      <c r="AS4016" s="18"/>
      <c r="AT4016" s="18"/>
      <c r="AU4016" s="18"/>
      <c r="AV4016" s="18"/>
      <c r="AW4016" s="18"/>
      <c r="AX4016" s="18"/>
      <c r="AY4016" s="18"/>
      <c r="AZ4016" s="18"/>
      <c r="BA4016" s="18"/>
      <c r="BB4016" s="18"/>
      <c r="BC4016" s="18"/>
      <c r="BD4016" s="18"/>
      <c r="BE4016" s="18"/>
      <c r="BF4016" s="18"/>
      <c r="BL4016" s="18" t="e">
        <f t="shared" si="882"/>
        <v>#N/A</v>
      </c>
      <c r="BM4016" s="18" t="e">
        <f t="shared" si="879"/>
        <v>#N/A</v>
      </c>
      <c r="BN4016" s="18" t="e">
        <f t="shared" si="880"/>
        <v>#N/A</v>
      </c>
      <c r="BO4016" s="18" t="e">
        <f t="shared" si="881"/>
        <v>#N/A</v>
      </c>
      <c r="BT4016" s="18"/>
      <c r="BU4016" s="18"/>
      <c r="BV4016" s="18"/>
      <c r="BW4016" s="18"/>
      <c r="BX4016" s="18"/>
    </row>
    <row r="4017" spans="14:76" x14ac:dyDescent="0.25">
      <c r="N4017" s="14" t="e">
        <f>IF(ISNUMBER('Dosimetry Worksheet'!H4027), 'Dosimetry Worksheet'!H4027, NA())</f>
        <v>#N/A</v>
      </c>
      <c r="O4017" s="14" t="e">
        <f>IF(ISNUMBER(N4017), 'Dosimetry Worksheet'!I4027, NA())</f>
        <v>#N/A</v>
      </c>
      <c r="P4017" s="14"/>
      <c r="Q4017" s="14" t="e">
        <f t="shared" si="873"/>
        <v>#N/A</v>
      </c>
      <c r="R4017" s="14" t="e">
        <f t="shared" si="874"/>
        <v>#N/A</v>
      </c>
      <c r="T4017" s="14" t="e">
        <f t="shared" si="869"/>
        <v>#N/A</v>
      </c>
      <c r="U4017" s="14" t="e">
        <f t="shared" si="875"/>
        <v>#N/A</v>
      </c>
      <c r="V4017" s="14" t="e">
        <f t="shared" si="870"/>
        <v>#N/A</v>
      </c>
      <c r="W4017" s="14"/>
      <c r="X4017" s="14"/>
      <c r="Y4017" s="18" t="e">
        <f t="shared" si="876"/>
        <v>#N/A</v>
      </c>
      <c r="AE4017" s="18" t="e">
        <f t="shared" si="871"/>
        <v>#N/A</v>
      </c>
      <c r="AF4017" s="18" t="e">
        <f t="shared" si="872"/>
        <v>#N/A</v>
      </c>
      <c r="AG4017" s="18" t="e">
        <f t="shared" si="877"/>
        <v>#DIV/0!</v>
      </c>
      <c r="AH4017" s="18" t="e">
        <f t="shared" si="878"/>
        <v>#N/A</v>
      </c>
      <c r="AJ4017" s="18"/>
      <c r="AK4017" s="18"/>
      <c r="AL4017" s="18"/>
      <c r="AN4017" s="18"/>
      <c r="AO4017" s="18"/>
      <c r="AP4017" s="18"/>
      <c r="AQ4017" s="18"/>
      <c r="AR4017" s="18"/>
      <c r="AS4017" s="18"/>
      <c r="AT4017" s="18"/>
      <c r="AU4017" s="18"/>
      <c r="AV4017" s="18"/>
      <c r="AW4017" s="18"/>
      <c r="AX4017" s="18"/>
      <c r="AY4017" s="18"/>
      <c r="AZ4017" s="18"/>
      <c r="BA4017" s="18"/>
      <c r="BB4017" s="18"/>
      <c r="BC4017" s="18"/>
      <c r="BD4017" s="18"/>
      <c r="BE4017" s="18"/>
      <c r="BF4017" s="18"/>
      <c r="BL4017" s="18" t="e">
        <f t="shared" si="882"/>
        <v>#N/A</v>
      </c>
      <c r="BM4017" s="18" t="e">
        <f t="shared" si="879"/>
        <v>#N/A</v>
      </c>
      <c r="BN4017" s="18" t="e">
        <f t="shared" si="880"/>
        <v>#N/A</v>
      </c>
      <c r="BO4017" s="18" t="e">
        <f t="shared" si="881"/>
        <v>#N/A</v>
      </c>
      <c r="BT4017" s="18"/>
      <c r="BU4017" s="18"/>
      <c r="BV4017" s="18"/>
      <c r="BW4017" s="18"/>
      <c r="BX4017" s="18"/>
    </row>
    <row r="4018" spans="14:76" x14ac:dyDescent="0.25">
      <c r="N4018" s="14" t="e">
        <f>IF(ISNUMBER('Dosimetry Worksheet'!H4028), 'Dosimetry Worksheet'!H4028, NA())</f>
        <v>#N/A</v>
      </c>
      <c r="O4018" s="14" t="e">
        <f>IF(ISNUMBER(N4018), 'Dosimetry Worksheet'!I4028, NA())</f>
        <v>#N/A</v>
      </c>
      <c r="P4018" s="14"/>
      <c r="Q4018" s="14" t="e">
        <f t="shared" si="873"/>
        <v>#N/A</v>
      </c>
      <c r="R4018" s="14" t="e">
        <f t="shared" si="874"/>
        <v>#N/A</v>
      </c>
      <c r="T4018" s="14" t="e">
        <f t="shared" si="869"/>
        <v>#N/A</v>
      </c>
      <c r="U4018" s="14" t="e">
        <f t="shared" si="875"/>
        <v>#N/A</v>
      </c>
      <c r="V4018" s="14" t="e">
        <f t="shared" si="870"/>
        <v>#N/A</v>
      </c>
      <c r="W4018" s="14"/>
      <c r="X4018" s="14"/>
      <c r="Y4018" s="18" t="e">
        <f t="shared" si="876"/>
        <v>#N/A</v>
      </c>
      <c r="AE4018" s="18" t="e">
        <f t="shared" si="871"/>
        <v>#N/A</v>
      </c>
      <c r="AF4018" s="18" t="e">
        <f t="shared" si="872"/>
        <v>#N/A</v>
      </c>
      <c r="AG4018" s="18" t="e">
        <f t="shared" si="877"/>
        <v>#DIV/0!</v>
      </c>
      <c r="AH4018" s="18" t="e">
        <f t="shared" si="878"/>
        <v>#N/A</v>
      </c>
      <c r="AJ4018" s="18"/>
      <c r="AK4018" s="18"/>
      <c r="AL4018" s="18"/>
      <c r="AN4018" s="18"/>
      <c r="AO4018" s="18"/>
      <c r="AP4018" s="18"/>
      <c r="AQ4018" s="18"/>
      <c r="AR4018" s="18"/>
      <c r="AS4018" s="18"/>
      <c r="AT4018" s="18"/>
      <c r="AU4018" s="18"/>
      <c r="AV4018" s="18"/>
      <c r="AW4018" s="18"/>
      <c r="AX4018" s="18"/>
      <c r="AY4018" s="18"/>
      <c r="AZ4018" s="18"/>
      <c r="BA4018" s="18"/>
      <c r="BB4018" s="18"/>
      <c r="BC4018" s="18"/>
      <c r="BD4018" s="18"/>
      <c r="BE4018" s="18"/>
      <c r="BF4018" s="18"/>
      <c r="BL4018" s="18" t="e">
        <f t="shared" si="882"/>
        <v>#N/A</v>
      </c>
      <c r="BM4018" s="18" t="e">
        <f t="shared" si="879"/>
        <v>#N/A</v>
      </c>
      <c r="BN4018" s="18" t="e">
        <f t="shared" si="880"/>
        <v>#N/A</v>
      </c>
      <c r="BO4018" s="18" t="e">
        <f t="shared" si="881"/>
        <v>#N/A</v>
      </c>
      <c r="BT4018" s="18"/>
      <c r="BU4018" s="18"/>
      <c r="BV4018" s="18"/>
      <c r="BW4018" s="18"/>
      <c r="BX4018" s="18"/>
    </row>
    <row r="4019" spans="14:76" x14ac:dyDescent="0.25">
      <c r="N4019" s="14" t="e">
        <f>IF(ISNUMBER('Dosimetry Worksheet'!H4029), 'Dosimetry Worksheet'!H4029, NA())</f>
        <v>#N/A</v>
      </c>
      <c r="O4019" s="14" t="e">
        <f>IF(ISNUMBER(N4019), 'Dosimetry Worksheet'!I4029, NA())</f>
        <v>#N/A</v>
      </c>
      <c r="P4019" s="14"/>
      <c r="Q4019" s="14" t="e">
        <f t="shared" si="873"/>
        <v>#N/A</v>
      </c>
      <c r="R4019" s="14" t="e">
        <f t="shared" si="874"/>
        <v>#N/A</v>
      </c>
      <c r="T4019" s="14" t="e">
        <f t="shared" si="869"/>
        <v>#N/A</v>
      </c>
      <c r="U4019" s="14" t="e">
        <f t="shared" si="875"/>
        <v>#N/A</v>
      </c>
      <c r="V4019" s="14" t="e">
        <f t="shared" si="870"/>
        <v>#N/A</v>
      </c>
      <c r="W4019" s="14"/>
      <c r="X4019" s="14"/>
      <c r="Y4019" s="18" t="e">
        <f t="shared" si="876"/>
        <v>#N/A</v>
      </c>
      <c r="AE4019" s="18" t="e">
        <f t="shared" si="871"/>
        <v>#N/A</v>
      </c>
      <c r="AF4019" s="18" t="e">
        <f t="shared" si="872"/>
        <v>#N/A</v>
      </c>
      <c r="AG4019" s="18" t="e">
        <f t="shared" si="877"/>
        <v>#DIV/0!</v>
      </c>
      <c r="AH4019" s="18" t="e">
        <f t="shared" si="878"/>
        <v>#N/A</v>
      </c>
      <c r="AJ4019" s="18"/>
      <c r="AK4019" s="18"/>
      <c r="AL4019" s="18"/>
      <c r="AN4019" s="18"/>
      <c r="AO4019" s="18"/>
      <c r="AP4019" s="18"/>
      <c r="AQ4019" s="18"/>
      <c r="AR4019" s="18"/>
      <c r="AS4019" s="18"/>
      <c r="AT4019" s="18"/>
      <c r="AU4019" s="18"/>
      <c r="AV4019" s="18"/>
      <c r="AW4019" s="18"/>
      <c r="AX4019" s="18"/>
      <c r="AY4019" s="18"/>
      <c r="AZ4019" s="18"/>
      <c r="BA4019" s="18"/>
      <c r="BB4019" s="18"/>
      <c r="BC4019" s="18"/>
      <c r="BD4019" s="18"/>
      <c r="BE4019" s="18"/>
      <c r="BF4019" s="18"/>
      <c r="BL4019" s="18" t="e">
        <f t="shared" si="882"/>
        <v>#N/A</v>
      </c>
      <c r="BM4019" s="18" t="e">
        <f t="shared" si="879"/>
        <v>#N/A</v>
      </c>
      <c r="BN4019" s="18" t="e">
        <f t="shared" si="880"/>
        <v>#N/A</v>
      </c>
      <c r="BO4019" s="18" t="e">
        <f t="shared" si="881"/>
        <v>#N/A</v>
      </c>
      <c r="BT4019" s="18"/>
      <c r="BU4019" s="18"/>
      <c r="BV4019" s="18"/>
      <c r="BW4019" s="18"/>
      <c r="BX4019" s="18"/>
    </row>
    <row r="4020" spans="14:76" x14ac:dyDescent="0.25">
      <c r="N4020" s="14" t="e">
        <f>IF(ISNUMBER('Dosimetry Worksheet'!H4030), 'Dosimetry Worksheet'!H4030, NA())</f>
        <v>#N/A</v>
      </c>
      <c r="O4020" s="14" t="e">
        <f>IF(ISNUMBER(N4020), 'Dosimetry Worksheet'!I4030, NA())</f>
        <v>#N/A</v>
      </c>
      <c r="P4020" s="14"/>
      <c r="Q4020" s="14" t="e">
        <f t="shared" si="873"/>
        <v>#N/A</v>
      </c>
      <c r="R4020" s="14" t="e">
        <f t="shared" si="874"/>
        <v>#N/A</v>
      </c>
      <c r="T4020" s="14" t="e">
        <f t="shared" si="869"/>
        <v>#N/A</v>
      </c>
      <c r="U4020" s="14" t="e">
        <f t="shared" si="875"/>
        <v>#N/A</v>
      </c>
      <c r="V4020" s="14" t="e">
        <f t="shared" si="870"/>
        <v>#N/A</v>
      </c>
      <c r="W4020" s="14"/>
      <c r="X4020" s="14"/>
      <c r="Y4020" s="18" t="e">
        <f t="shared" si="876"/>
        <v>#N/A</v>
      </c>
      <c r="AE4020" s="18" t="e">
        <f t="shared" si="871"/>
        <v>#N/A</v>
      </c>
      <c r="AF4020" s="18" t="e">
        <f t="shared" si="872"/>
        <v>#N/A</v>
      </c>
      <c r="AG4020" s="18" t="e">
        <f t="shared" si="877"/>
        <v>#DIV/0!</v>
      </c>
      <c r="AH4020" s="18" t="e">
        <f t="shared" si="878"/>
        <v>#N/A</v>
      </c>
      <c r="AJ4020" s="18"/>
      <c r="AK4020" s="18"/>
      <c r="AL4020" s="18"/>
      <c r="AN4020" s="18"/>
      <c r="AO4020" s="18"/>
      <c r="AP4020" s="18"/>
      <c r="AQ4020" s="18"/>
      <c r="AR4020" s="18"/>
      <c r="AS4020" s="18"/>
      <c r="AT4020" s="18"/>
      <c r="AU4020" s="18"/>
      <c r="AV4020" s="18"/>
      <c r="AW4020" s="18"/>
      <c r="AX4020" s="18"/>
      <c r="AY4020" s="18"/>
      <c r="AZ4020" s="18"/>
      <c r="BA4020" s="18"/>
      <c r="BB4020" s="18"/>
      <c r="BC4020" s="18"/>
      <c r="BD4020" s="18"/>
      <c r="BE4020" s="18"/>
      <c r="BF4020" s="18"/>
      <c r="BL4020" s="18" t="e">
        <f t="shared" si="882"/>
        <v>#N/A</v>
      </c>
      <c r="BM4020" s="18" t="e">
        <f t="shared" si="879"/>
        <v>#N/A</v>
      </c>
      <c r="BN4020" s="18" t="e">
        <f t="shared" si="880"/>
        <v>#N/A</v>
      </c>
      <c r="BO4020" s="18" t="e">
        <f t="shared" si="881"/>
        <v>#N/A</v>
      </c>
      <c r="BT4020" s="18"/>
      <c r="BU4020" s="18"/>
      <c r="BV4020" s="18"/>
      <c r="BW4020" s="18"/>
      <c r="BX4020" s="18"/>
    </row>
    <row r="4021" spans="14:76" x14ac:dyDescent="0.25">
      <c r="N4021" s="14" t="e">
        <f>IF(ISNUMBER('Dosimetry Worksheet'!H4031), 'Dosimetry Worksheet'!H4031, NA())</f>
        <v>#N/A</v>
      </c>
      <c r="O4021" s="14" t="e">
        <f>IF(ISNUMBER(N4021), 'Dosimetry Worksheet'!I4031, NA())</f>
        <v>#N/A</v>
      </c>
      <c r="P4021" s="14"/>
      <c r="Q4021" s="14" t="e">
        <f t="shared" si="873"/>
        <v>#N/A</v>
      </c>
      <c r="R4021" s="14" t="e">
        <f t="shared" si="874"/>
        <v>#N/A</v>
      </c>
      <c r="T4021" s="14" t="e">
        <f t="shared" si="869"/>
        <v>#N/A</v>
      </c>
      <c r="U4021" s="14" t="e">
        <f t="shared" si="875"/>
        <v>#N/A</v>
      </c>
      <c r="V4021" s="14" t="e">
        <f t="shared" si="870"/>
        <v>#N/A</v>
      </c>
      <c r="W4021" s="14"/>
      <c r="X4021" s="14"/>
      <c r="Y4021" s="18" t="e">
        <f t="shared" si="876"/>
        <v>#N/A</v>
      </c>
      <c r="AE4021" s="18" t="e">
        <f t="shared" si="871"/>
        <v>#N/A</v>
      </c>
      <c r="AF4021" s="18" t="e">
        <f t="shared" si="872"/>
        <v>#N/A</v>
      </c>
      <c r="AG4021" s="18" t="e">
        <f t="shared" si="877"/>
        <v>#DIV/0!</v>
      </c>
      <c r="AH4021" s="18" t="e">
        <f t="shared" si="878"/>
        <v>#N/A</v>
      </c>
      <c r="AJ4021" s="18"/>
      <c r="AK4021" s="18"/>
      <c r="AL4021" s="18"/>
      <c r="AN4021" s="18"/>
      <c r="AO4021" s="18"/>
      <c r="AP4021" s="18"/>
      <c r="AQ4021" s="18"/>
      <c r="AR4021" s="18"/>
      <c r="AS4021" s="18"/>
      <c r="AT4021" s="18"/>
      <c r="AU4021" s="18"/>
      <c r="AV4021" s="18"/>
      <c r="AW4021" s="18"/>
      <c r="AX4021" s="18"/>
      <c r="AY4021" s="18"/>
      <c r="AZ4021" s="18"/>
      <c r="BA4021" s="18"/>
      <c r="BB4021" s="18"/>
      <c r="BC4021" s="18"/>
      <c r="BD4021" s="18"/>
      <c r="BE4021" s="18"/>
      <c r="BF4021" s="18"/>
      <c r="BL4021" s="18" t="e">
        <f t="shared" si="882"/>
        <v>#N/A</v>
      </c>
      <c r="BM4021" s="18" t="e">
        <f t="shared" si="879"/>
        <v>#N/A</v>
      </c>
      <c r="BN4021" s="18" t="e">
        <f t="shared" si="880"/>
        <v>#N/A</v>
      </c>
      <c r="BO4021" s="18" t="e">
        <f t="shared" si="881"/>
        <v>#N/A</v>
      </c>
      <c r="BT4021" s="18"/>
      <c r="BU4021" s="18"/>
      <c r="BV4021" s="18"/>
      <c r="BW4021" s="18"/>
      <c r="BX4021" s="18"/>
    </row>
    <row r="4022" spans="14:76" x14ac:dyDescent="0.25">
      <c r="N4022" s="14" t="e">
        <f>IF(ISNUMBER('Dosimetry Worksheet'!H4032), 'Dosimetry Worksheet'!H4032, NA())</f>
        <v>#N/A</v>
      </c>
      <c r="O4022" s="14" t="e">
        <f>IF(ISNUMBER(N4022), 'Dosimetry Worksheet'!I4032, NA())</f>
        <v>#N/A</v>
      </c>
      <c r="P4022" s="14"/>
      <c r="Q4022" s="14" t="e">
        <f t="shared" si="873"/>
        <v>#N/A</v>
      </c>
      <c r="R4022" s="14" t="e">
        <f t="shared" si="874"/>
        <v>#N/A</v>
      </c>
      <c r="T4022" s="14" t="e">
        <f t="shared" si="869"/>
        <v>#N/A</v>
      </c>
      <c r="U4022" s="14" t="e">
        <f t="shared" si="875"/>
        <v>#N/A</v>
      </c>
      <c r="V4022" s="14" t="e">
        <f t="shared" si="870"/>
        <v>#N/A</v>
      </c>
      <c r="W4022" s="14"/>
      <c r="X4022" s="14"/>
      <c r="Y4022" s="18" t="e">
        <f t="shared" si="876"/>
        <v>#N/A</v>
      </c>
      <c r="AE4022" s="18" t="e">
        <f t="shared" si="871"/>
        <v>#N/A</v>
      </c>
      <c r="AF4022" s="18" t="e">
        <f t="shared" si="872"/>
        <v>#N/A</v>
      </c>
      <c r="AG4022" s="18" t="e">
        <f t="shared" si="877"/>
        <v>#DIV/0!</v>
      </c>
      <c r="AH4022" s="18" t="e">
        <f t="shared" si="878"/>
        <v>#N/A</v>
      </c>
      <c r="AJ4022" s="18"/>
      <c r="AK4022" s="18"/>
      <c r="AL4022" s="18"/>
      <c r="AN4022" s="18"/>
      <c r="AO4022" s="18"/>
      <c r="AP4022" s="18"/>
      <c r="AQ4022" s="18"/>
      <c r="AR4022" s="18"/>
      <c r="AS4022" s="18"/>
      <c r="AT4022" s="18"/>
      <c r="AU4022" s="18"/>
      <c r="AV4022" s="18"/>
      <c r="AW4022" s="18"/>
      <c r="AX4022" s="18"/>
      <c r="AY4022" s="18"/>
      <c r="AZ4022" s="18"/>
      <c r="BA4022" s="18"/>
      <c r="BB4022" s="18"/>
      <c r="BC4022" s="18"/>
      <c r="BD4022" s="18"/>
      <c r="BE4022" s="18"/>
      <c r="BF4022" s="18"/>
      <c r="BL4022" s="18" t="e">
        <f t="shared" si="882"/>
        <v>#N/A</v>
      </c>
      <c r="BM4022" s="18" t="e">
        <f t="shared" si="879"/>
        <v>#N/A</v>
      </c>
      <c r="BN4022" s="18" t="e">
        <f t="shared" si="880"/>
        <v>#N/A</v>
      </c>
      <c r="BO4022" s="18" t="e">
        <f t="shared" si="881"/>
        <v>#N/A</v>
      </c>
      <c r="BT4022" s="18"/>
      <c r="BU4022" s="18"/>
      <c r="BV4022" s="18"/>
      <c r="BW4022" s="18"/>
      <c r="BX4022" s="18"/>
    </row>
    <row r="4023" spans="14:76" x14ac:dyDescent="0.25">
      <c r="N4023" s="14" t="e">
        <f>IF(ISNUMBER('Dosimetry Worksheet'!H4033), 'Dosimetry Worksheet'!H4033, NA())</f>
        <v>#N/A</v>
      </c>
      <c r="O4023" s="14" t="e">
        <f>IF(ISNUMBER(N4023), 'Dosimetry Worksheet'!I4033, NA())</f>
        <v>#N/A</v>
      </c>
      <c r="P4023" s="14"/>
      <c r="Q4023" s="14" t="e">
        <f t="shared" si="873"/>
        <v>#N/A</v>
      </c>
      <c r="R4023" s="14" t="e">
        <f t="shared" si="874"/>
        <v>#N/A</v>
      </c>
      <c r="T4023" s="14" t="e">
        <f t="shared" si="869"/>
        <v>#N/A</v>
      </c>
      <c r="U4023" s="14" t="e">
        <f t="shared" si="875"/>
        <v>#N/A</v>
      </c>
      <c r="V4023" s="14" t="e">
        <f t="shared" si="870"/>
        <v>#N/A</v>
      </c>
      <c r="W4023" s="14"/>
      <c r="X4023" s="14"/>
      <c r="Y4023" s="18" t="e">
        <f t="shared" si="876"/>
        <v>#N/A</v>
      </c>
      <c r="AE4023" s="18" t="e">
        <f t="shared" si="871"/>
        <v>#N/A</v>
      </c>
      <c r="AF4023" s="18" t="e">
        <f t="shared" si="872"/>
        <v>#N/A</v>
      </c>
      <c r="AG4023" s="18" t="e">
        <f t="shared" si="877"/>
        <v>#DIV/0!</v>
      </c>
      <c r="AH4023" s="18" t="e">
        <f t="shared" si="878"/>
        <v>#N/A</v>
      </c>
      <c r="AJ4023" s="18"/>
      <c r="AK4023" s="18"/>
      <c r="AL4023" s="18"/>
      <c r="AN4023" s="18"/>
      <c r="AO4023" s="18"/>
      <c r="AP4023" s="18"/>
      <c r="AQ4023" s="18"/>
      <c r="AR4023" s="18"/>
      <c r="AS4023" s="18"/>
      <c r="AT4023" s="18"/>
      <c r="AU4023" s="18"/>
      <c r="AV4023" s="18"/>
      <c r="AW4023" s="18"/>
      <c r="AX4023" s="18"/>
      <c r="AY4023" s="18"/>
      <c r="AZ4023" s="18"/>
      <c r="BA4023" s="18"/>
      <c r="BB4023" s="18"/>
      <c r="BC4023" s="18"/>
      <c r="BD4023" s="18"/>
      <c r="BE4023" s="18"/>
      <c r="BF4023" s="18"/>
      <c r="BL4023" s="18" t="e">
        <f t="shared" si="882"/>
        <v>#N/A</v>
      </c>
      <c r="BM4023" s="18" t="e">
        <f t="shared" si="879"/>
        <v>#N/A</v>
      </c>
      <c r="BN4023" s="18" t="e">
        <f t="shared" si="880"/>
        <v>#N/A</v>
      </c>
      <c r="BO4023" s="18" t="e">
        <f t="shared" si="881"/>
        <v>#N/A</v>
      </c>
      <c r="BT4023" s="18"/>
      <c r="BU4023" s="18"/>
      <c r="BV4023" s="18"/>
      <c r="BW4023" s="18"/>
      <c r="BX4023" s="18"/>
    </row>
    <row r="4024" spans="14:76" x14ac:dyDescent="0.25">
      <c r="N4024" s="14" t="e">
        <f>IF(ISNUMBER('Dosimetry Worksheet'!H4034), 'Dosimetry Worksheet'!H4034, NA())</f>
        <v>#N/A</v>
      </c>
      <c r="O4024" s="14" t="e">
        <f>IF(ISNUMBER(N4024), 'Dosimetry Worksheet'!I4034, NA())</f>
        <v>#N/A</v>
      </c>
      <c r="P4024" s="14"/>
      <c r="Q4024" s="14" t="e">
        <f t="shared" si="873"/>
        <v>#N/A</v>
      </c>
      <c r="R4024" s="14" t="e">
        <f t="shared" si="874"/>
        <v>#N/A</v>
      </c>
      <c r="T4024" s="14" t="e">
        <f t="shared" si="869"/>
        <v>#N/A</v>
      </c>
      <c r="U4024" s="14" t="e">
        <f t="shared" si="875"/>
        <v>#N/A</v>
      </c>
      <c r="V4024" s="14" t="e">
        <f t="shared" si="870"/>
        <v>#N/A</v>
      </c>
      <c r="W4024" s="14"/>
      <c r="X4024" s="14"/>
      <c r="Y4024" s="18" t="e">
        <f t="shared" si="876"/>
        <v>#N/A</v>
      </c>
      <c r="AE4024" s="18" t="e">
        <f t="shared" si="871"/>
        <v>#N/A</v>
      </c>
      <c r="AF4024" s="18" t="e">
        <f t="shared" si="872"/>
        <v>#N/A</v>
      </c>
      <c r="AG4024" s="18" t="e">
        <f t="shared" si="877"/>
        <v>#DIV/0!</v>
      </c>
      <c r="AH4024" s="18" t="e">
        <f t="shared" si="878"/>
        <v>#N/A</v>
      </c>
      <c r="AJ4024" s="18"/>
      <c r="AK4024" s="18"/>
      <c r="AL4024" s="18"/>
      <c r="AN4024" s="18"/>
      <c r="AO4024" s="18"/>
      <c r="AP4024" s="18"/>
      <c r="AQ4024" s="18"/>
      <c r="AR4024" s="18"/>
      <c r="AS4024" s="18"/>
      <c r="AT4024" s="18"/>
      <c r="AU4024" s="18"/>
      <c r="AV4024" s="18"/>
      <c r="AW4024" s="18"/>
      <c r="AX4024" s="18"/>
      <c r="AY4024" s="18"/>
      <c r="AZ4024" s="18"/>
      <c r="BA4024" s="18"/>
      <c r="BB4024" s="18"/>
      <c r="BC4024" s="18"/>
      <c r="BD4024" s="18"/>
      <c r="BE4024" s="18"/>
      <c r="BF4024" s="18"/>
      <c r="BL4024" s="18" t="e">
        <f t="shared" si="882"/>
        <v>#N/A</v>
      </c>
      <c r="BM4024" s="18" t="e">
        <f t="shared" si="879"/>
        <v>#N/A</v>
      </c>
      <c r="BN4024" s="18" t="e">
        <f t="shared" si="880"/>
        <v>#N/A</v>
      </c>
      <c r="BO4024" s="18" t="e">
        <f t="shared" si="881"/>
        <v>#N/A</v>
      </c>
      <c r="BT4024" s="18"/>
      <c r="BU4024" s="18"/>
      <c r="BV4024" s="18"/>
      <c r="BW4024" s="18"/>
      <c r="BX4024" s="18"/>
    </row>
    <row r="4025" spans="14:76" x14ac:dyDescent="0.25">
      <c r="N4025" s="14" t="e">
        <f>IF(ISNUMBER('Dosimetry Worksheet'!H4035), 'Dosimetry Worksheet'!H4035, NA())</f>
        <v>#N/A</v>
      </c>
      <c r="O4025" s="14" t="e">
        <f>IF(ISNUMBER(N4025), 'Dosimetry Worksheet'!I4035, NA())</f>
        <v>#N/A</v>
      </c>
      <c r="P4025" s="14"/>
      <c r="Q4025" s="14" t="e">
        <f t="shared" si="873"/>
        <v>#N/A</v>
      </c>
      <c r="R4025" s="14" t="e">
        <f t="shared" si="874"/>
        <v>#N/A</v>
      </c>
      <c r="T4025" s="14" t="e">
        <f t="shared" si="869"/>
        <v>#N/A</v>
      </c>
      <c r="U4025" s="14" t="e">
        <f t="shared" si="875"/>
        <v>#N/A</v>
      </c>
      <c r="V4025" s="14" t="e">
        <f t="shared" si="870"/>
        <v>#N/A</v>
      </c>
      <c r="W4025" s="14"/>
      <c r="X4025" s="14"/>
      <c r="Y4025" s="18" t="e">
        <f t="shared" si="876"/>
        <v>#N/A</v>
      </c>
      <c r="AE4025" s="18" t="e">
        <f t="shared" si="871"/>
        <v>#N/A</v>
      </c>
      <c r="AF4025" s="18" t="e">
        <f t="shared" si="872"/>
        <v>#N/A</v>
      </c>
      <c r="AG4025" s="18" t="e">
        <f t="shared" si="877"/>
        <v>#DIV/0!</v>
      </c>
      <c r="AH4025" s="18" t="e">
        <f t="shared" si="878"/>
        <v>#N/A</v>
      </c>
      <c r="AJ4025" s="18"/>
      <c r="AK4025" s="18"/>
      <c r="AL4025" s="18"/>
      <c r="AN4025" s="18"/>
      <c r="AO4025" s="18"/>
      <c r="AP4025" s="18"/>
      <c r="AQ4025" s="18"/>
      <c r="AR4025" s="18"/>
      <c r="AS4025" s="18"/>
      <c r="AT4025" s="18"/>
      <c r="AU4025" s="18"/>
      <c r="AV4025" s="18"/>
      <c r="AW4025" s="18"/>
      <c r="AX4025" s="18"/>
      <c r="AY4025" s="18"/>
      <c r="AZ4025" s="18"/>
      <c r="BA4025" s="18"/>
      <c r="BB4025" s="18"/>
      <c r="BC4025" s="18"/>
      <c r="BD4025" s="18"/>
      <c r="BE4025" s="18"/>
      <c r="BF4025" s="18"/>
      <c r="BL4025" s="18" t="e">
        <f t="shared" si="882"/>
        <v>#N/A</v>
      </c>
      <c r="BM4025" s="18" t="e">
        <f t="shared" si="879"/>
        <v>#N/A</v>
      </c>
      <c r="BN4025" s="18" t="e">
        <f t="shared" si="880"/>
        <v>#N/A</v>
      </c>
      <c r="BO4025" s="18" t="e">
        <f t="shared" si="881"/>
        <v>#N/A</v>
      </c>
      <c r="BT4025" s="18"/>
      <c r="BU4025" s="18"/>
      <c r="BV4025" s="18"/>
      <c r="BW4025" s="18"/>
      <c r="BX4025" s="18"/>
    </row>
    <row r="4026" spans="14:76" x14ac:dyDescent="0.25">
      <c r="N4026" s="14" t="e">
        <f>IF(ISNUMBER('Dosimetry Worksheet'!H4036), 'Dosimetry Worksheet'!H4036, NA())</f>
        <v>#N/A</v>
      </c>
      <c r="O4026" s="14" t="e">
        <f>IF(ISNUMBER(N4026), 'Dosimetry Worksheet'!I4036, NA())</f>
        <v>#N/A</v>
      </c>
      <c r="P4026" s="14"/>
      <c r="Q4026" s="14" t="e">
        <f t="shared" si="873"/>
        <v>#N/A</v>
      </c>
      <c r="R4026" s="14" t="e">
        <f t="shared" si="874"/>
        <v>#N/A</v>
      </c>
      <c r="T4026" s="14" t="e">
        <f t="shared" si="869"/>
        <v>#N/A</v>
      </c>
      <c r="U4026" s="14" t="e">
        <f t="shared" si="875"/>
        <v>#N/A</v>
      </c>
      <c r="V4026" s="14" t="e">
        <f t="shared" si="870"/>
        <v>#N/A</v>
      </c>
      <c r="W4026" s="14"/>
      <c r="X4026" s="14"/>
      <c r="Y4026" s="18" t="e">
        <f t="shared" si="876"/>
        <v>#N/A</v>
      </c>
      <c r="AE4026" s="18" t="e">
        <f t="shared" si="871"/>
        <v>#N/A</v>
      </c>
      <c r="AF4026" s="18" t="e">
        <f t="shared" si="872"/>
        <v>#N/A</v>
      </c>
      <c r="AG4026" s="18" t="e">
        <f t="shared" si="877"/>
        <v>#DIV/0!</v>
      </c>
      <c r="AH4026" s="18" t="e">
        <f t="shared" si="878"/>
        <v>#N/A</v>
      </c>
      <c r="AJ4026" s="18"/>
      <c r="AK4026" s="18"/>
      <c r="AL4026" s="18"/>
      <c r="AN4026" s="18"/>
      <c r="AO4026" s="18"/>
      <c r="AP4026" s="18"/>
      <c r="AQ4026" s="18"/>
      <c r="AR4026" s="18"/>
      <c r="AS4026" s="18"/>
      <c r="AT4026" s="18"/>
      <c r="AU4026" s="18"/>
      <c r="AV4026" s="18"/>
      <c r="AW4026" s="18"/>
      <c r="AX4026" s="18"/>
      <c r="AY4026" s="18"/>
      <c r="AZ4026" s="18"/>
      <c r="BA4026" s="18"/>
      <c r="BB4026" s="18"/>
      <c r="BC4026" s="18"/>
      <c r="BD4026" s="18"/>
      <c r="BE4026" s="18"/>
      <c r="BF4026" s="18"/>
      <c r="BL4026" s="18" t="e">
        <f t="shared" si="882"/>
        <v>#N/A</v>
      </c>
      <c r="BM4026" s="18" t="e">
        <f t="shared" si="879"/>
        <v>#N/A</v>
      </c>
      <c r="BN4026" s="18" t="e">
        <f t="shared" si="880"/>
        <v>#N/A</v>
      </c>
      <c r="BO4026" s="18" t="e">
        <f t="shared" si="881"/>
        <v>#N/A</v>
      </c>
      <c r="BT4026" s="18"/>
      <c r="BU4026" s="18"/>
      <c r="BV4026" s="18"/>
      <c r="BW4026" s="18"/>
      <c r="BX4026" s="18"/>
    </row>
    <row r="4027" spans="14:76" x14ac:dyDescent="0.25">
      <c r="N4027" s="14" t="e">
        <f>IF(ISNUMBER('Dosimetry Worksheet'!H4037), 'Dosimetry Worksheet'!H4037, NA())</f>
        <v>#N/A</v>
      </c>
      <c r="O4027" s="14" t="e">
        <f>IF(ISNUMBER(N4027), 'Dosimetry Worksheet'!I4037, NA())</f>
        <v>#N/A</v>
      </c>
      <c r="P4027" s="14"/>
      <c r="Q4027" s="14" t="e">
        <f t="shared" si="873"/>
        <v>#N/A</v>
      </c>
      <c r="R4027" s="14" t="e">
        <f t="shared" si="874"/>
        <v>#N/A</v>
      </c>
      <c r="T4027" s="14" t="e">
        <f t="shared" si="869"/>
        <v>#N/A</v>
      </c>
      <c r="U4027" s="14" t="e">
        <f t="shared" si="875"/>
        <v>#N/A</v>
      </c>
      <c r="V4027" s="14" t="e">
        <f t="shared" si="870"/>
        <v>#N/A</v>
      </c>
      <c r="W4027" s="14"/>
      <c r="X4027" s="14"/>
      <c r="Y4027" s="18" t="e">
        <f t="shared" si="876"/>
        <v>#N/A</v>
      </c>
      <c r="AE4027" s="18" t="e">
        <f t="shared" si="871"/>
        <v>#N/A</v>
      </c>
      <c r="AF4027" s="18" t="e">
        <f t="shared" si="872"/>
        <v>#N/A</v>
      </c>
      <c r="AG4027" s="18" t="e">
        <f t="shared" si="877"/>
        <v>#DIV/0!</v>
      </c>
      <c r="AH4027" s="18" t="e">
        <f t="shared" si="878"/>
        <v>#N/A</v>
      </c>
      <c r="AJ4027" s="18"/>
      <c r="AK4027" s="18"/>
      <c r="AL4027" s="18"/>
      <c r="AN4027" s="18"/>
      <c r="AO4027" s="18"/>
      <c r="AP4027" s="18"/>
      <c r="AQ4027" s="18"/>
      <c r="AR4027" s="18"/>
      <c r="AS4027" s="18"/>
      <c r="AT4027" s="18"/>
      <c r="AU4027" s="18"/>
      <c r="AV4027" s="18"/>
      <c r="AW4027" s="18"/>
      <c r="AX4027" s="18"/>
      <c r="AY4027" s="18"/>
      <c r="AZ4027" s="18"/>
      <c r="BA4027" s="18"/>
      <c r="BB4027" s="18"/>
      <c r="BC4027" s="18"/>
      <c r="BD4027" s="18"/>
      <c r="BE4027" s="18"/>
      <c r="BF4027" s="18"/>
      <c r="BL4027" s="18" t="e">
        <f t="shared" si="882"/>
        <v>#N/A</v>
      </c>
      <c r="BM4027" s="18" t="e">
        <f t="shared" si="879"/>
        <v>#N/A</v>
      </c>
      <c r="BN4027" s="18" t="e">
        <f t="shared" si="880"/>
        <v>#N/A</v>
      </c>
      <c r="BO4027" s="18" t="e">
        <f t="shared" si="881"/>
        <v>#N/A</v>
      </c>
      <c r="BT4027" s="18"/>
      <c r="BU4027" s="18"/>
      <c r="BV4027" s="18"/>
      <c r="BW4027" s="18"/>
      <c r="BX4027" s="18"/>
    </row>
    <row r="4028" spans="14:76" x14ac:dyDescent="0.25">
      <c r="N4028" s="14" t="e">
        <f>IF(ISNUMBER('Dosimetry Worksheet'!H4038), 'Dosimetry Worksheet'!H4038, NA())</f>
        <v>#N/A</v>
      </c>
      <c r="O4028" s="14" t="e">
        <f>IF(ISNUMBER(N4028), 'Dosimetry Worksheet'!I4038, NA())</f>
        <v>#N/A</v>
      </c>
      <c r="P4028" s="14"/>
      <c r="Q4028" s="14" t="e">
        <f t="shared" si="873"/>
        <v>#N/A</v>
      </c>
      <c r="R4028" s="14" t="e">
        <f t="shared" si="874"/>
        <v>#N/A</v>
      </c>
      <c r="T4028" s="14" t="e">
        <f t="shared" si="869"/>
        <v>#N/A</v>
      </c>
      <c r="U4028" s="14" t="e">
        <f t="shared" si="875"/>
        <v>#N/A</v>
      </c>
      <c r="V4028" s="14" t="e">
        <f t="shared" si="870"/>
        <v>#N/A</v>
      </c>
      <c r="W4028" s="14"/>
      <c r="X4028" s="14"/>
      <c r="Y4028" s="18" t="e">
        <f t="shared" si="876"/>
        <v>#N/A</v>
      </c>
      <c r="AE4028" s="18" t="e">
        <f t="shared" si="871"/>
        <v>#N/A</v>
      </c>
      <c r="AF4028" s="18" t="e">
        <f t="shared" si="872"/>
        <v>#N/A</v>
      </c>
      <c r="AG4028" s="18" t="e">
        <f t="shared" si="877"/>
        <v>#DIV/0!</v>
      </c>
      <c r="AH4028" s="18" t="e">
        <f t="shared" si="878"/>
        <v>#N/A</v>
      </c>
      <c r="AJ4028" s="18"/>
      <c r="AK4028" s="18"/>
      <c r="AL4028" s="18"/>
      <c r="AN4028" s="18"/>
      <c r="AO4028" s="18"/>
      <c r="AP4028" s="18"/>
      <c r="AQ4028" s="18"/>
      <c r="AR4028" s="18"/>
      <c r="AS4028" s="18"/>
      <c r="AT4028" s="18"/>
      <c r="AU4028" s="18"/>
      <c r="AV4028" s="18"/>
      <c r="AW4028" s="18"/>
      <c r="AX4028" s="18"/>
      <c r="AY4028" s="18"/>
      <c r="AZ4028" s="18"/>
      <c r="BA4028" s="18"/>
      <c r="BB4028" s="18"/>
      <c r="BC4028" s="18"/>
      <c r="BD4028" s="18"/>
      <c r="BE4028" s="18"/>
      <c r="BF4028" s="18"/>
      <c r="BL4028" s="18" t="e">
        <f t="shared" si="882"/>
        <v>#N/A</v>
      </c>
      <c r="BM4028" s="18" t="e">
        <f t="shared" si="879"/>
        <v>#N/A</v>
      </c>
      <c r="BN4028" s="18" t="e">
        <f t="shared" si="880"/>
        <v>#N/A</v>
      </c>
      <c r="BO4028" s="18" t="e">
        <f t="shared" si="881"/>
        <v>#N/A</v>
      </c>
      <c r="BT4028" s="18"/>
      <c r="BU4028" s="18"/>
      <c r="BV4028" s="18"/>
      <c r="BW4028" s="18"/>
      <c r="BX4028" s="18"/>
    </row>
    <row r="4029" spans="14:76" x14ac:dyDescent="0.25">
      <c r="N4029" s="14" t="e">
        <f>IF(ISNUMBER('Dosimetry Worksheet'!H4039), 'Dosimetry Worksheet'!H4039, NA())</f>
        <v>#N/A</v>
      </c>
      <c r="O4029" s="14" t="e">
        <f>IF(ISNUMBER(N4029), 'Dosimetry Worksheet'!I4039, NA())</f>
        <v>#N/A</v>
      </c>
      <c r="P4029" s="14"/>
      <c r="Q4029" s="14" t="e">
        <f t="shared" si="873"/>
        <v>#N/A</v>
      </c>
      <c r="R4029" s="14" t="e">
        <f t="shared" si="874"/>
        <v>#N/A</v>
      </c>
      <c r="T4029" s="14" t="e">
        <f t="shared" si="869"/>
        <v>#N/A</v>
      </c>
      <c r="U4029" s="14" t="e">
        <f t="shared" si="875"/>
        <v>#N/A</v>
      </c>
      <c r="V4029" s="14" t="e">
        <f t="shared" si="870"/>
        <v>#N/A</v>
      </c>
      <c r="W4029" s="14"/>
      <c r="X4029" s="14"/>
      <c r="Y4029" s="18" t="e">
        <f t="shared" si="876"/>
        <v>#N/A</v>
      </c>
      <c r="AE4029" s="18" t="e">
        <f t="shared" si="871"/>
        <v>#N/A</v>
      </c>
      <c r="AF4029" s="18" t="e">
        <f t="shared" si="872"/>
        <v>#N/A</v>
      </c>
      <c r="AG4029" s="18" t="e">
        <f t="shared" si="877"/>
        <v>#DIV/0!</v>
      </c>
      <c r="AH4029" s="18" t="e">
        <f t="shared" si="878"/>
        <v>#N/A</v>
      </c>
      <c r="AJ4029" s="18"/>
      <c r="AK4029" s="18"/>
      <c r="AL4029" s="18"/>
      <c r="AN4029" s="18"/>
      <c r="AO4029" s="18"/>
      <c r="AP4029" s="18"/>
      <c r="AQ4029" s="18"/>
      <c r="AR4029" s="18"/>
      <c r="AS4029" s="18"/>
      <c r="AT4029" s="18"/>
      <c r="AU4029" s="18"/>
      <c r="AV4029" s="18"/>
      <c r="AW4029" s="18"/>
      <c r="AX4029" s="18"/>
      <c r="AY4029" s="18"/>
      <c r="AZ4029" s="18"/>
      <c r="BA4029" s="18"/>
      <c r="BB4029" s="18"/>
      <c r="BC4029" s="18"/>
      <c r="BD4029" s="18"/>
      <c r="BE4029" s="18"/>
      <c r="BF4029" s="18"/>
      <c r="BL4029" s="18" t="e">
        <f t="shared" si="882"/>
        <v>#N/A</v>
      </c>
      <c r="BM4029" s="18" t="e">
        <f t="shared" si="879"/>
        <v>#N/A</v>
      </c>
      <c r="BN4029" s="18" t="e">
        <f t="shared" si="880"/>
        <v>#N/A</v>
      </c>
      <c r="BO4029" s="18" t="e">
        <f t="shared" si="881"/>
        <v>#N/A</v>
      </c>
      <c r="BT4029" s="18"/>
      <c r="BU4029" s="18"/>
      <c r="BV4029" s="18"/>
      <c r="BW4029" s="18"/>
      <c r="BX4029" s="18"/>
    </row>
    <row r="4030" spans="14:76" x14ac:dyDescent="0.25">
      <c r="N4030" s="14" t="e">
        <f>IF(ISNUMBER('Dosimetry Worksheet'!H4040), 'Dosimetry Worksheet'!H4040, NA())</f>
        <v>#N/A</v>
      </c>
      <c r="O4030" s="14" t="e">
        <f>IF(ISNUMBER(N4030), 'Dosimetry Worksheet'!I4040, NA())</f>
        <v>#N/A</v>
      </c>
      <c r="P4030" s="14"/>
      <c r="Q4030" s="14" t="e">
        <f t="shared" si="873"/>
        <v>#N/A</v>
      </c>
      <c r="R4030" s="14" t="e">
        <f t="shared" si="874"/>
        <v>#N/A</v>
      </c>
      <c r="T4030" s="14" t="e">
        <f t="shared" si="869"/>
        <v>#N/A</v>
      </c>
      <c r="U4030" s="14" t="e">
        <f t="shared" si="875"/>
        <v>#N/A</v>
      </c>
      <c r="V4030" s="14" t="e">
        <f t="shared" si="870"/>
        <v>#N/A</v>
      </c>
      <c r="W4030" s="14"/>
      <c r="X4030" s="14"/>
      <c r="Y4030" s="18" t="e">
        <f t="shared" si="876"/>
        <v>#N/A</v>
      </c>
      <c r="AE4030" s="18" t="e">
        <f t="shared" si="871"/>
        <v>#N/A</v>
      </c>
      <c r="AF4030" s="18" t="e">
        <f t="shared" si="872"/>
        <v>#N/A</v>
      </c>
      <c r="AG4030" s="18" t="e">
        <f t="shared" si="877"/>
        <v>#DIV/0!</v>
      </c>
      <c r="AH4030" s="18" t="e">
        <f t="shared" si="878"/>
        <v>#N/A</v>
      </c>
      <c r="AJ4030" s="18"/>
      <c r="AK4030" s="18"/>
      <c r="AL4030" s="18"/>
      <c r="AN4030" s="18"/>
      <c r="AO4030" s="18"/>
      <c r="AP4030" s="18"/>
      <c r="AQ4030" s="18"/>
      <c r="AR4030" s="18"/>
      <c r="AS4030" s="18"/>
      <c r="AT4030" s="18"/>
      <c r="AU4030" s="18"/>
      <c r="AV4030" s="18"/>
      <c r="AW4030" s="18"/>
      <c r="AX4030" s="18"/>
      <c r="AY4030" s="18"/>
      <c r="AZ4030" s="18"/>
      <c r="BA4030" s="18"/>
      <c r="BB4030" s="18"/>
      <c r="BC4030" s="18"/>
      <c r="BD4030" s="18"/>
      <c r="BE4030" s="18"/>
      <c r="BF4030" s="18"/>
      <c r="BL4030" s="18" t="e">
        <f t="shared" si="882"/>
        <v>#N/A</v>
      </c>
      <c r="BM4030" s="18" t="e">
        <f t="shared" si="879"/>
        <v>#N/A</v>
      </c>
      <c r="BN4030" s="18" t="e">
        <f t="shared" si="880"/>
        <v>#N/A</v>
      </c>
      <c r="BO4030" s="18" t="e">
        <f t="shared" si="881"/>
        <v>#N/A</v>
      </c>
      <c r="BT4030" s="18"/>
      <c r="BU4030" s="18"/>
      <c r="BV4030" s="18"/>
      <c r="BW4030" s="18"/>
      <c r="BX4030" s="18"/>
    </row>
    <row r="4031" spans="14:76" x14ac:dyDescent="0.25">
      <c r="N4031" s="14" t="e">
        <f>IF(ISNUMBER('Dosimetry Worksheet'!H4041), 'Dosimetry Worksheet'!H4041, NA())</f>
        <v>#N/A</v>
      </c>
      <c r="O4031" s="14" t="e">
        <f>IF(ISNUMBER(N4031), 'Dosimetry Worksheet'!I4041, NA())</f>
        <v>#N/A</v>
      </c>
      <c r="P4031" s="14"/>
      <c r="Q4031" s="14" t="e">
        <f t="shared" si="873"/>
        <v>#N/A</v>
      </c>
      <c r="R4031" s="14" t="e">
        <f t="shared" si="874"/>
        <v>#N/A</v>
      </c>
      <c r="T4031" s="14" t="e">
        <f t="shared" si="869"/>
        <v>#N/A</v>
      </c>
      <c r="U4031" s="14" t="e">
        <f t="shared" si="875"/>
        <v>#N/A</v>
      </c>
      <c r="V4031" s="14" t="e">
        <f t="shared" si="870"/>
        <v>#N/A</v>
      </c>
      <c r="W4031" s="14"/>
      <c r="X4031" s="14"/>
      <c r="Y4031" s="18" t="e">
        <f t="shared" si="876"/>
        <v>#N/A</v>
      </c>
      <c r="AE4031" s="18" t="e">
        <f t="shared" si="871"/>
        <v>#N/A</v>
      </c>
      <c r="AF4031" s="18" t="e">
        <f t="shared" si="872"/>
        <v>#N/A</v>
      </c>
      <c r="AG4031" s="18" t="e">
        <f t="shared" si="877"/>
        <v>#DIV/0!</v>
      </c>
      <c r="AH4031" s="18" t="e">
        <f t="shared" si="878"/>
        <v>#N/A</v>
      </c>
      <c r="AJ4031" s="18"/>
      <c r="AK4031" s="18"/>
      <c r="AL4031" s="18"/>
      <c r="AN4031" s="18"/>
      <c r="AO4031" s="18"/>
      <c r="AP4031" s="18"/>
      <c r="AQ4031" s="18"/>
      <c r="AR4031" s="18"/>
      <c r="AS4031" s="18"/>
      <c r="AT4031" s="18"/>
      <c r="AU4031" s="18"/>
      <c r="AV4031" s="18"/>
      <c r="AW4031" s="18"/>
      <c r="AX4031" s="18"/>
      <c r="AY4031" s="18"/>
      <c r="AZ4031" s="18"/>
      <c r="BA4031" s="18"/>
      <c r="BB4031" s="18"/>
      <c r="BC4031" s="18"/>
      <c r="BD4031" s="18"/>
      <c r="BE4031" s="18"/>
      <c r="BF4031" s="18"/>
      <c r="BL4031" s="18" t="e">
        <f t="shared" si="882"/>
        <v>#N/A</v>
      </c>
      <c r="BM4031" s="18" t="e">
        <f t="shared" si="879"/>
        <v>#N/A</v>
      </c>
      <c r="BN4031" s="18" t="e">
        <f t="shared" si="880"/>
        <v>#N/A</v>
      </c>
      <c r="BO4031" s="18" t="e">
        <f t="shared" si="881"/>
        <v>#N/A</v>
      </c>
      <c r="BT4031" s="18"/>
      <c r="BU4031" s="18"/>
      <c r="BV4031" s="18"/>
      <c r="BW4031" s="18"/>
      <c r="BX4031" s="18"/>
    </row>
    <row r="4032" spans="14:76" x14ac:dyDescent="0.25">
      <c r="N4032" s="14" t="e">
        <f>IF(ISNUMBER('Dosimetry Worksheet'!H4042), 'Dosimetry Worksheet'!H4042, NA())</f>
        <v>#N/A</v>
      </c>
      <c r="O4032" s="14" t="e">
        <f>IF(ISNUMBER(N4032), 'Dosimetry Worksheet'!I4042, NA())</f>
        <v>#N/A</v>
      </c>
      <c r="P4032" s="14"/>
      <c r="Q4032" s="14" t="e">
        <f t="shared" si="873"/>
        <v>#N/A</v>
      </c>
      <c r="R4032" s="14" t="e">
        <f t="shared" si="874"/>
        <v>#N/A</v>
      </c>
      <c r="T4032" s="14" t="e">
        <f t="shared" si="869"/>
        <v>#N/A</v>
      </c>
      <c r="U4032" s="14" t="e">
        <f t="shared" si="875"/>
        <v>#N/A</v>
      </c>
      <c r="V4032" s="14" t="e">
        <f t="shared" si="870"/>
        <v>#N/A</v>
      </c>
      <c r="W4032" s="14"/>
      <c r="X4032" s="14"/>
      <c r="Y4032" s="18" t="e">
        <f t="shared" si="876"/>
        <v>#N/A</v>
      </c>
      <c r="AE4032" s="18" t="e">
        <f t="shared" si="871"/>
        <v>#N/A</v>
      </c>
      <c r="AF4032" s="18" t="e">
        <f t="shared" si="872"/>
        <v>#N/A</v>
      </c>
      <c r="AG4032" s="18" t="e">
        <f t="shared" si="877"/>
        <v>#DIV/0!</v>
      </c>
      <c r="AH4032" s="18" t="e">
        <f t="shared" si="878"/>
        <v>#N/A</v>
      </c>
      <c r="AJ4032" s="18"/>
      <c r="AK4032" s="18"/>
      <c r="AL4032" s="18"/>
      <c r="AN4032" s="18"/>
      <c r="AO4032" s="18"/>
      <c r="AP4032" s="18"/>
      <c r="AQ4032" s="18"/>
      <c r="AR4032" s="18"/>
      <c r="AS4032" s="18"/>
      <c r="AT4032" s="18"/>
      <c r="AU4032" s="18"/>
      <c r="AV4032" s="18"/>
      <c r="AW4032" s="18"/>
      <c r="AX4032" s="18"/>
      <c r="AY4032" s="18"/>
      <c r="AZ4032" s="18"/>
      <c r="BA4032" s="18"/>
      <c r="BB4032" s="18"/>
      <c r="BC4032" s="18"/>
      <c r="BD4032" s="18"/>
      <c r="BE4032" s="18"/>
      <c r="BF4032" s="18"/>
      <c r="BL4032" s="18" t="e">
        <f t="shared" si="882"/>
        <v>#N/A</v>
      </c>
      <c r="BM4032" s="18" t="e">
        <f t="shared" si="879"/>
        <v>#N/A</v>
      </c>
      <c r="BN4032" s="18" t="e">
        <f t="shared" si="880"/>
        <v>#N/A</v>
      </c>
      <c r="BO4032" s="18" t="e">
        <f t="shared" si="881"/>
        <v>#N/A</v>
      </c>
      <c r="BT4032" s="18"/>
      <c r="BU4032" s="18"/>
      <c r="BV4032" s="18"/>
      <c r="BW4032" s="18"/>
      <c r="BX4032" s="18"/>
    </row>
    <row r="4033" spans="14:76" x14ac:dyDescent="0.25">
      <c r="N4033" s="14" t="e">
        <f>IF(ISNUMBER('Dosimetry Worksheet'!H4043), 'Dosimetry Worksheet'!H4043, NA())</f>
        <v>#N/A</v>
      </c>
      <c r="O4033" s="14" t="e">
        <f>IF(ISNUMBER(N4033), 'Dosimetry Worksheet'!I4043, NA())</f>
        <v>#N/A</v>
      </c>
      <c r="P4033" s="14"/>
      <c r="Q4033" s="14" t="e">
        <f t="shared" si="873"/>
        <v>#N/A</v>
      </c>
      <c r="R4033" s="14" t="e">
        <f t="shared" si="874"/>
        <v>#N/A</v>
      </c>
      <c r="T4033" s="14" t="e">
        <f t="shared" si="869"/>
        <v>#N/A</v>
      </c>
      <c r="U4033" s="14" t="e">
        <f t="shared" si="875"/>
        <v>#N/A</v>
      </c>
      <c r="V4033" s="14" t="e">
        <f t="shared" si="870"/>
        <v>#N/A</v>
      </c>
      <c r="W4033" s="14"/>
      <c r="X4033" s="14"/>
      <c r="Y4033" s="18" t="e">
        <f t="shared" si="876"/>
        <v>#N/A</v>
      </c>
      <c r="AE4033" s="18" t="e">
        <f t="shared" si="871"/>
        <v>#N/A</v>
      </c>
      <c r="AF4033" s="18" t="e">
        <f t="shared" si="872"/>
        <v>#N/A</v>
      </c>
      <c r="AG4033" s="18" t="e">
        <f t="shared" si="877"/>
        <v>#DIV/0!</v>
      </c>
      <c r="AH4033" s="18" t="e">
        <f t="shared" si="878"/>
        <v>#N/A</v>
      </c>
      <c r="AJ4033" s="18"/>
      <c r="AK4033" s="18"/>
      <c r="AL4033" s="18"/>
      <c r="AN4033" s="18"/>
      <c r="AO4033" s="18"/>
      <c r="AP4033" s="18"/>
      <c r="AQ4033" s="18"/>
      <c r="AR4033" s="18"/>
      <c r="AS4033" s="18"/>
      <c r="AT4033" s="18"/>
      <c r="AU4033" s="18"/>
      <c r="AV4033" s="18"/>
      <c r="AW4033" s="18"/>
      <c r="AX4033" s="18"/>
      <c r="AY4033" s="18"/>
      <c r="AZ4033" s="18"/>
      <c r="BA4033" s="18"/>
      <c r="BB4033" s="18"/>
      <c r="BC4033" s="18"/>
      <c r="BD4033" s="18"/>
      <c r="BE4033" s="18"/>
      <c r="BF4033" s="18"/>
      <c r="BL4033" s="18" t="e">
        <f t="shared" si="882"/>
        <v>#N/A</v>
      </c>
      <c r="BM4033" s="18" t="e">
        <f t="shared" si="879"/>
        <v>#N/A</v>
      </c>
      <c r="BN4033" s="18" t="e">
        <f t="shared" si="880"/>
        <v>#N/A</v>
      </c>
      <c r="BO4033" s="18" t="e">
        <f t="shared" si="881"/>
        <v>#N/A</v>
      </c>
      <c r="BT4033" s="18"/>
      <c r="BU4033" s="18"/>
      <c r="BV4033" s="18"/>
      <c r="BW4033" s="18"/>
      <c r="BX4033" s="18"/>
    </row>
    <row r="4034" spans="14:76" x14ac:dyDescent="0.25">
      <c r="N4034" s="14" t="e">
        <f>IF(ISNUMBER('Dosimetry Worksheet'!H4044), 'Dosimetry Worksheet'!H4044, NA())</f>
        <v>#N/A</v>
      </c>
      <c r="O4034" s="14" t="e">
        <f>IF(ISNUMBER(N4034), 'Dosimetry Worksheet'!I4044, NA())</f>
        <v>#N/A</v>
      </c>
      <c r="P4034" s="14"/>
      <c r="Q4034" s="14" t="e">
        <f t="shared" si="873"/>
        <v>#N/A</v>
      </c>
      <c r="R4034" s="14" t="e">
        <f t="shared" si="874"/>
        <v>#N/A</v>
      </c>
      <c r="T4034" s="14" t="e">
        <f t="shared" si="869"/>
        <v>#N/A</v>
      </c>
      <c r="U4034" s="14" t="e">
        <f t="shared" si="875"/>
        <v>#N/A</v>
      </c>
      <c r="V4034" s="14" t="e">
        <f t="shared" si="870"/>
        <v>#N/A</v>
      </c>
      <c r="W4034" s="14"/>
      <c r="X4034" s="14"/>
      <c r="Y4034" s="18" t="e">
        <f t="shared" si="876"/>
        <v>#N/A</v>
      </c>
      <c r="AE4034" s="18" t="e">
        <f t="shared" si="871"/>
        <v>#N/A</v>
      </c>
      <c r="AF4034" s="18" t="e">
        <f t="shared" si="872"/>
        <v>#N/A</v>
      </c>
      <c r="AG4034" s="18" t="e">
        <f t="shared" si="877"/>
        <v>#DIV/0!</v>
      </c>
      <c r="AH4034" s="18" t="e">
        <f t="shared" si="878"/>
        <v>#N/A</v>
      </c>
      <c r="AJ4034" s="18"/>
      <c r="AK4034" s="18"/>
      <c r="AL4034" s="18"/>
      <c r="AN4034" s="18"/>
      <c r="AO4034" s="18"/>
      <c r="AP4034" s="18"/>
      <c r="AQ4034" s="18"/>
      <c r="AR4034" s="18"/>
      <c r="AS4034" s="18"/>
      <c r="AT4034" s="18"/>
      <c r="AU4034" s="18"/>
      <c r="AV4034" s="18"/>
      <c r="AW4034" s="18"/>
      <c r="AX4034" s="18"/>
      <c r="AY4034" s="18"/>
      <c r="AZ4034" s="18"/>
      <c r="BA4034" s="18"/>
      <c r="BB4034" s="18"/>
      <c r="BC4034" s="18"/>
      <c r="BD4034" s="18"/>
      <c r="BE4034" s="18"/>
      <c r="BF4034" s="18"/>
      <c r="BL4034" s="18" t="e">
        <f t="shared" si="882"/>
        <v>#N/A</v>
      </c>
      <c r="BM4034" s="18" t="e">
        <f t="shared" si="879"/>
        <v>#N/A</v>
      </c>
      <c r="BN4034" s="18" t="e">
        <f t="shared" si="880"/>
        <v>#N/A</v>
      </c>
      <c r="BO4034" s="18" t="e">
        <f t="shared" si="881"/>
        <v>#N/A</v>
      </c>
      <c r="BT4034" s="18"/>
      <c r="BU4034" s="18"/>
      <c r="BV4034" s="18"/>
      <c r="BW4034" s="18"/>
      <c r="BX4034" s="18"/>
    </row>
    <row r="4035" spans="14:76" x14ac:dyDescent="0.25">
      <c r="N4035" s="14" t="e">
        <f>IF(ISNUMBER('Dosimetry Worksheet'!H4045), 'Dosimetry Worksheet'!H4045, NA())</f>
        <v>#N/A</v>
      </c>
      <c r="O4035" s="14" t="e">
        <f>IF(ISNUMBER(N4035), 'Dosimetry Worksheet'!I4045, NA())</f>
        <v>#N/A</v>
      </c>
      <c r="P4035" s="14"/>
      <c r="Q4035" s="14" t="e">
        <f t="shared" si="873"/>
        <v>#N/A</v>
      </c>
      <c r="R4035" s="14" t="e">
        <f t="shared" si="874"/>
        <v>#N/A</v>
      </c>
      <c r="T4035" s="14" t="e">
        <f t="shared" si="869"/>
        <v>#N/A</v>
      </c>
      <c r="U4035" s="14" t="e">
        <f t="shared" si="875"/>
        <v>#N/A</v>
      </c>
      <c r="V4035" s="14" t="e">
        <f t="shared" si="870"/>
        <v>#N/A</v>
      </c>
      <c r="W4035" s="14"/>
      <c r="X4035" s="14"/>
      <c r="Y4035" s="18" t="e">
        <f t="shared" si="876"/>
        <v>#N/A</v>
      </c>
      <c r="AE4035" s="18" t="e">
        <f t="shared" si="871"/>
        <v>#N/A</v>
      </c>
      <c r="AF4035" s="18" t="e">
        <f t="shared" si="872"/>
        <v>#N/A</v>
      </c>
      <c r="AG4035" s="18" t="e">
        <f t="shared" si="877"/>
        <v>#DIV/0!</v>
      </c>
      <c r="AH4035" s="18" t="e">
        <f t="shared" si="878"/>
        <v>#N/A</v>
      </c>
      <c r="AJ4035" s="18"/>
      <c r="AK4035" s="18"/>
      <c r="AL4035" s="18"/>
      <c r="AN4035" s="18"/>
      <c r="AO4035" s="18"/>
      <c r="AP4035" s="18"/>
      <c r="AQ4035" s="18"/>
      <c r="AR4035" s="18"/>
      <c r="AS4035" s="18"/>
      <c r="AT4035" s="18"/>
      <c r="AU4035" s="18"/>
      <c r="AV4035" s="18"/>
      <c r="AW4035" s="18"/>
      <c r="AX4035" s="18"/>
      <c r="AY4035" s="18"/>
      <c r="AZ4035" s="18"/>
      <c r="BA4035" s="18"/>
      <c r="BB4035" s="18"/>
      <c r="BC4035" s="18"/>
      <c r="BD4035" s="18"/>
      <c r="BE4035" s="18"/>
      <c r="BF4035" s="18"/>
      <c r="BL4035" s="18" t="e">
        <f t="shared" si="882"/>
        <v>#N/A</v>
      </c>
      <c r="BM4035" s="18" t="e">
        <f t="shared" si="879"/>
        <v>#N/A</v>
      </c>
      <c r="BN4035" s="18" t="e">
        <f t="shared" si="880"/>
        <v>#N/A</v>
      </c>
      <c r="BO4035" s="18" t="e">
        <f t="shared" si="881"/>
        <v>#N/A</v>
      </c>
      <c r="BT4035" s="18"/>
      <c r="BU4035" s="18"/>
      <c r="BV4035" s="18"/>
      <c r="BW4035" s="18"/>
      <c r="BX4035" s="18"/>
    </row>
    <row r="4036" spans="14:76" x14ac:dyDescent="0.25">
      <c r="N4036" s="14" t="e">
        <f>IF(ISNUMBER('Dosimetry Worksheet'!H4046), 'Dosimetry Worksheet'!H4046, NA())</f>
        <v>#N/A</v>
      </c>
      <c r="O4036" s="14" t="e">
        <f>IF(ISNUMBER(N4036), 'Dosimetry Worksheet'!I4046, NA())</f>
        <v>#N/A</v>
      </c>
      <c r="P4036" s="14"/>
      <c r="Q4036" s="14" t="e">
        <f t="shared" si="873"/>
        <v>#N/A</v>
      </c>
      <c r="R4036" s="14" t="e">
        <f t="shared" si="874"/>
        <v>#N/A</v>
      </c>
      <c r="T4036" s="14" t="e">
        <f t="shared" si="869"/>
        <v>#N/A</v>
      </c>
      <c r="U4036" s="14" t="e">
        <f t="shared" si="875"/>
        <v>#N/A</v>
      </c>
      <c r="V4036" s="14" t="e">
        <f t="shared" si="870"/>
        <v>#N/A</v>
      </c>
      <c r="W4036" s="14"/>
      <c r="X4036" s="14"/>
      <c r="Y4036" s="18" t="e">
        <f t="shared" si="876"/>
        <v>#N/A</v>
      </c>
      <c r="AE4036" s="18" t="e">
        <f t="shared" si="871"/>
        <v>#N/A</v>
      </c>
      <c r="AF4036" s="18" t="e">
        <f t="shared" si="872"/>
        <v>#N/A</v>
      </c>
      <c r="AG4036" s="18" t="e">
        <f t="shared" si="877"/>
        <v>#DIV/0!</v>
      </c>
      <c r="AH4036" s="18" t="e">
        <f t="shared" si="878"/>
        <v>#N/A</v>
      </c>
      <c r="AJ4036" s="18"/>
      <c r="AK4036" s="18"/>
      <c r="AL4036" s="18"/>
      <c r="AN4036" s="18"/>
      <c r="AO4036" s="18"/>
      <c r="AP4036" s="18"/>
      <c r="AQ4036" s="18"/>
      <c r="AR4036" s="18"/>
      <c r="AS4036" s="18"/>
      <c r="AT4036" s="18"/>
      <c r="AU4036" s="18"/>
      <c r="AV4036" s="18"/>
      <c r="AW4036" s="18"/>
      <c r="AX4036" s="18"/>
      <c r="AY4036" s="18"/>
      <c r="AZ4036" s="18"/>
      <c r="BA4036" s="18"/>
      <c r="BB4036" s="18"/>
      <c r="BC4036" s="18"/>
      <c r="BD4036" s="18"/>
      <c r="BE4036" s="18"/>
      <c r="BF4036" s="18"/>
      <c r="BL4036" s="18" t="e">
        <f t="shared" si="882"/>
        <v>#N/A</v>
      </c>
      <c r="BM4036" s="18" t="e">
        <f t="shared" si="879"/>
        <v>#N/A</v>
      </c>
      <c r="BN4036" s="18" t="e">
        <f t="shared" si="880"/>
        <v>#N/A</v>
      </c>
      <c r="BO4036" s="18" t="e">
        <f t="shared" si="881"/>
        <v>#N/A</v>
      </c>
      <c r="BT4036" s="18"/>
      <c r="BU4036" s="18"/>
      <c r="BV4036" s="18"/>
      <c r="BW4036" s="18"/>
      <c r="BX4036" s="18"/>
    </row>
    <row r="4037" spans="14:76" x14ac:dyDescent="0.25">
      <c r="N4037" s="14" t="e">
        <f>IF(ISNUMBER('Dosimetry Worksheet'!H4047), 'Dosimetry Worksheet'!H4047, NA())</f>
        <v>#N/A</v>
      </c>
      <c r="O4037" s="14" t="e">
        <f>IF(ISNUMBER(N4037), 'Dosimetry Worksheet'!I4047, NA())</f>
        <v>#N/A</v>
      </c>
      <c r="P4037" s="14"/>
      <c r="Q4037" s="14" t="e">
        <f t="shared" si="873"/>
        <v>#N/A</v>
      </c>
      <c r="R4037" s="14" t="e">
        <f t="shared" si="874"/>
        <v>#N/A</v>
      </c>
      <c r="T4037" s="14" t="e">
        <f t="shared" ref="T4037:T4100" si="883">N4037</f>
        <v>#N/A</v>
      </c>
      <c r="U4037" s="14" t="e">
        <f t="shared" si="875"/>
        <v>#N/A</v>
      </c>
      <c r="V4037" s="14" t="e">
        <f t="shared" ref="V4037:V4100" si="884">IF(ISNUMBER(T4037),LOG(R4037,2),NA())</f>
        <v>#N/A</v>
      </c>
      <c r="W4037" s="14"/>
      <c r="X4037" s="14"/>
      <c r="Y4037" s="18" t="e">
        <f t="shared" si="876"/>
        <v>#N/A</v>
      </c>
      <c r="AE4037" s="18" t="e">
        <f t="shared" ref="AE4037:AE4100" si="885">T4037</f>
        <v>#N/A</v>
      </c>
      <c r="AF4037" s="18" t="e">
        <f t="shared" ref="AF4037:AF4100" si="886">R4037</f>
        <v>#N/A</v>
      </c>
      <c r="AG4037" s="18" t="e">
        <f t="shared" si="877"/>
        <v>#DIV/0!</v>
      </c>
      <c r="AH4037" s="18" t="e">
        <f t="shared" si="878"/>
        <v>#N/A</v>
      </c>
      <c r="AJ4037" s="18"/>
      <c r="AK4037" s="18"/>
      <c r="AL4037" s="18"/>
      <c r="AN4037" s="18"/>
      <c r="AO4037" s="18"/>
      <c r="AP4037" s="18"/>
      <c r="AQ4037" s="18"/>
      <c r="AR4037" s="18"/>
      <c r="AS4037" s="18"/>
      <c r="AT4037" s="18"/>
      <c r="AU4037" s="18"/>
      <c r="AV4037" s="18"/>
      <c r="AW4037" s="18"/>
      <c r="AX4037" s="18"/>
      <c r="AY4037" s="18"/>
      <c r="AZ4037" s="18"/>
      <c r="BA4037" s="18"/>
      <c r="BB4037" s="18"/>
      <c r="BC4037" s="18"/>
      <c r="BD4037" s="18"/>
      <c r="BE4037" s="18"/>
      <c r="BF4037" s="18"/>
      <c r="BL4037" s="18" t="e">
        <f t="shared" si="882"/>
        <v>#N/A</v>
      </c>
      <c r="BM4037" s="18" t="e">
        <f t="shared" si="879"/>
        <v>#N/A</v>
      </c>
      <c r="BN4037" s="18" t="e">
        <f t="shared" si="880"/>
        <v>#N/A</v>
      </c>
      <c r="BO4037" s="18" t="e">
        <f t="shared" si="881"/>
        <v>#N/A</v>
      </c>
      <c r="BT4037" s="18"/>
      <c r="BU4037" s="18"/>
      <c r="BV4037" s="18"/>
      <c r="BW4037" s="18"/>
      <c r="BX4037" s="18"/>
    </row>
    <row r="4038" spans="14:76" x14ac:dyDescent="0.25">
      <c r="N4038" s="14" t="e">
        <f>IF(ISNUMBER('Dosimetry Worksheet'!H4048), 'Dosimetry Worksheet'!H4048, NA())</f>
        <v>#N/A</v>
      </c>
      <c r="O4038" s="14" t="e">
        <f>IF(ISNUMBER(N4038), 'Dosimetry Worksheet'!I4048, NA())</f>
        <v>#N/A</v>
      </c>
      <c r="P4038" s="14"/>
      <c r="Q4038" s="14" t="e">
        <f t="shared" ref="Q4038:Q4101" si="887">N4038</f>
        <v>#N/A</v>
      </c>
      <c r="R4038" s="14" t="e">
        <f t="shared" ref="R4038:R4101" si="888">IF(ISNUMBER(N4038),IF(L$5=2,O4038*2^(N4038/$K$5),O4038),NA())</f>
        <v>#N/A</v>
      </c>
      <c r="T4038" s="14" t="e">
        <f t="shared" si="883"/>
        <v>#N/A</v>
      </c>
      <c r="U4038" s="14" t="e">
        <f t="shared" ref="U4038:U4101" si="889">R4038</f>
        <v>#N/A</v>
      </c>
      <c r="V4038" s="14" t="e">
        <f t="shared" si="884"/>
        <v>#N/A</v>
      </c>
      <c r="W4038" s="14"/>
      <c r="X4038" s="14"/>
      <c r="Y4038" s="18" t="e">
        <f t="shared" ref="Y4038:Y4101" si="890">IF(AND(T4038&gt;=W$5,T4038&lt;=X$5),V4038,NA())</f>
        <v>#N/A</v>
      </c>
      <c r="AE4038" s="18" t="e">
        <f t="shared" si="885"/>
        <v>#N/A</v>
      </c>
      <c r="AF4038" s="18" t="e">
        <f t="shared" si="886"/>
        <v>#N/A</v>
      </c>
      <c r="AG4038" s="18" t="e">
        <f t="shared" ref="AG4038:AG4101" si="891">AB$5*2^(-AE4038/AC$5)</f>
        <v>#DIV/0!</v>
      </c>
      <c r="AH4038" s="18" t="e">
        <f t="shared" ref="AH4038:AH4101" si="892">IF(AND(AE4038&gt;=W$5,AE4038&lt;=X$5),AG4038,NA())</f>
        <v>#N/A</v>
      </c>
      <c r="AJ4038" s="18"/>
      <c r="AK4038" s="18"/>
      <c r="AL4038" s="18"/>
      <c r="AN4038" s="18"/>
      <c r="AO4038" s="18"/>
      <c r="AP4038" s="18"/>
      <c r="AQ4038" s="18"/>
      <c r="AR4038" s="18"/>
      <c r="AS4038" s="18"/>
      <c r="AT4038" s="18"/>
      <c r="AU4038" s="18"/>
      <c r="AV4038" s="18"/>
      <c r="AW4038" s="18"/>
      <c r="AX4038" s="18"/>
      <c r="AY4038" s="18"/>
      <c r="AZ4038" s="18"/>
      <c r="BA4038" s="18"/>
      <c r="BB4038" s="18"/>
      <c r="BC4038" s="18"/>
      <c r="BD4038" s="18"/>
      <c r="BE4038" s="18"/>
      <c r="BF4038" s="18"/>
      <c r="BL4038" s="18" t="e">
        <f t="shared" si="882"/>
        <v>#N/A</v>
      </c>
      <c r="BM4038" s="18" t="e">
        <f t="shared" ref="BM4038:BM4101" si="893">$BI$5*2^(-$BL4038/$BJ$5)</f>
        <v>#N/A</v>
      </c>
      <c r="BN4038" s="18" t="e">
        <f t="shared" ref="BN4038:BN4101" si="894">$BI$6*2^(-$BL4038/$BJ$6)</f>
        <v>#N/A</v>
      </c>
      <c r="BO4038" s="18" t="e">
        <f t="shared" ref="BO4038:BO4101" si="895">$BI$7*2^(-$BL4038/$BJ$7)</f>
        <v>#N/A</v>
      </c>
      <c r="BT4038" s="18"/>
      <c r="BU4038" s="18"/>
      <c r="BV4038" s="18"/>
      <c r="BW4038" s="18"/>
      <c r="BX4038" s="18"/>
    </row>
    <row r="4039" spans="14:76" x14ac:dyDescent="0.25">
      <c r="N4039" s="14" t="e">
        <f>IF(ISNUMBER('Dosimetry Worksheet'!H4049), 'Dosimetry Worksheet'!H4049, NA())</f>
        <v>#N/A</v>
      </c>
      <c r="O4039" s="14" t="e">
        <f>IF(ISNUMBER(N4039), 'Dosimetry Worksheet'!I4049, NA())</f>
        <v>#N/A</v>
      </c>
      <c r="P4039" s="14"/>
      <c r="Q4039" s="14" t="e">
        <f t="shared" si="887"/>
        <v>#N/A</v>
      </c>
      <c r="R4039" s="14" t="e">
        <f t="shared" si="888"/>
        <v>#N/A</v>
      </c>
      <c r="T4039" s="14" t="e">
        <f t="shared" si="883"/>
        <v>#N/A</v>
      </c>
      <c r="U4039" s="14" t="e">
        <f t="shared" si="889"/>
        <v>#N/A</v>
      </c>
      <c r="V4039" s="14" t="e">
        <f t="shared" si="884"/>
        <v>#N/A</v>
      </c>
      <c r="W4039" s="14"/>
      <c r="X4039" s="14"/>
      <c r="Y4039" s="18" t="e">
        <f t="shared" si="890"/>
        <v>#N/A</v>
      </c>
      <c r="AE4039" s="18" t="e">
        <f t="shared" si="885"/>
        <v>#N/A</v>
      </c>
      <c r="AF4039" s="18" t="e">
        <f t="shared" si="886"/>
        <v>#N/A</v>
      </c>
      <c r="AG4039" s="18" t="e">
        <f t="shared" si="891"/>
        <v>#DIV/0!</v>
      </c>
      <c r="AH4039" s="18" t="e">
        <f t="shared" si="892"/>
        <v>#N/A</v>
      </c>
      <c r="AJ4039" s="18"/>
      <c r="AK4039" s="18"/>
      <c r="AL4039" s="18"/>
      <c r="AN4039" s="18"/>
      <c r="AO4039" s="18"/>
      <c r="AP4039" s="18"/>
      <c r="AQ4039" s="18"/>
      <c r="AR4039" s="18"/>
      <c r="AS4039" s="18"/>
      <c r="AT4039" s="18"/>
      <c r="AU4039" s="18"/>
      <c r="AV4039" s="18"/>
      <c r="AW4039" s="18"/>
      <c r="AX4039" s="18"/>
      <c r="AY4039" s="18"/>
      <c r="AZ4039" s="18"/>
      <c r="BA4039" s="18"/>
      <c r="BB4039" s="18"/>
      <c r="BC4039" s="18"/>
      <c r="BD4039" s="18"/>
      <c r="BE4039" s="18"/>
      <c r="BF4039" s="18"/>
      <c r="BL4039" s="18" t="e">
        <f t="shared" ref="BL4039:BL4102" si="896">IF(BL4038&lt;$G$5*1.25,BL4038+1,NA())</f>
        <v>#N/A</v>
      </c>
      <c r="BM4039" s="18" t="e">
        <f t="shared" si="893"/>
        <v>#N/A</v>
      </c>
      <c r="BN4039" s="18" t="e">
        <f t="shared" si="894"/>
        <v>#N/A</v>
      </c>
      <c r="BO4039" s="18" t="e">
        <f t="shared" si="895"/>
        <v>#N/A</v>
      </c>
      <c r="BT4039" s="18"/>
      <c r="BU4039" s="18"/>
      <c r="BV4039" s="18"/>
      <c r="BW4039" s="18"/>
      <c r="BX4039" s="18"/>
    </row>
    <row r="4040" spans="14:76" x14ac:dyDescent="0.25">
      <c r="N4040" s="14" t="e">
        <f>IF(ISNUMBER('Dosimetry Worksheet'!H4050), 'Dosimetry Worksheet'!H4050, NA())</f>
        <v>#N/A</v>
      </c>
      <c r="O4040" s="14" t="e">
        <f>IF(ISNUMBER(N4040), 'Dosimetry Worksheet'!I4050, NA())</f>
        <v>#N/A</v>
      </c>
      <c r="P4040" s="14"/>
      <c r="Q4040" s="14" t="e">
        <f t="shared" si="887"/>
        <v>#N/A</v>
      </c>
      <c r="R4040" s="14" t="e">
        <f t="shared" si="888"/>
        <v>#N/A</v>
      </c>
      <c r="T4040" s="14" t="e">
        <f t="shared" si="883"/>
        <v>#N/A</v>
      </c>
      <c r="U4040" s="14" t="e">
        <f t="shared" si="889"/>
        <v>#N/A</v>
      </c>
      <c r="V4040" s="14" t="e">
        <f t="shared" si="884"/>
        <v>#N/A</v>
      </c>
      <c r="W4040" s="14"/>
      <c r="X4040" s="14"/>
      <c r="Y4040" s="18" t="e">
        <f t="shared" si="890"/>
        <v>#N/A</v>
      </c>
      <c r="AE4040" s="18" t="e">
        <f t="shared" si="885"/>
        <v>#N/A</v>
      </c>
      <c r="AF4040" s="18" t="e">
        <f t="shared" si="886"/>
        <v>#N/A</v>
      </c>
      <c r="AG4040" s="18" t="e">
        <f t="shared" si="891"/>
        <v>#DIV/0!</v>
      </c>
      <c r="AH4040" s="18" t="e">
        <f t="shared" si="892"/>
        <v>#N/A</v>
      </c>
      <c r="AJ4040" s="18"/>
      <c r="AK4040" s="18"/>
      <c r="AL4040" s="18"/>
      <c r="AN4040" s="18"/>
      <c r="AO4040" s="18"/>
      <c r="AP4040" s="18"/>
      <c r="AQ4040" s="18"/>
      <c r="AR4040" s="18"/>
      <c r="AS4040" s="18"/>
      <c r="AT4040" s="18"/>
      <c r="AU4040" s="18"/>
      <c r="AV4040" s="18"/>
      <c r="AW4040" s="18"/>
      <c r="AX4040" s="18"/>
      <c r="AY4040" s="18"/>
      <c r="AZ4040" s="18"/>
      <c r="BA4040" s="18"/>
      <c r="BB4040" s="18"/>
      <c r="BC4040" s="18"/>
      <c r="BD4040" s="18"/>
      <c r="BE4040" s="18"/>
      <c r="BF4040" s="18"/>
      <c r="BL4040" s="18" t="e">
        <f t="shared" si="896"/>
        <v>#N/A</v>
      </c>
      <c r="BM4040" s="18" t="e">
        <f t="shared" si="893"/>
        <v>#N/A</v>
      </c>
      <c r="BN4040" s="18" t="e">
        <f t="shared" si="894"/>
        <v>#N/A</v>
      </c>
      <c r="BO4040" s="18" t="e">
        <f t="shared" si="895"/>
        <v>#N/A</v>
      </c>
      <c r="BT4040" s="18"/>
      <c r="BU4040" s="18"/>
      <c r="BV4040" s="18"/>
      <c r="BW4040" s="18"/>
      <c r="BX4040" s="18"/>
    </row>
    <row r="4041" spans="14:76" x14ac:dyDescent="0.25">
      <c r="N4041" s="14" t="e">
        <f>IF(ISNUMBER('Dosimetry Worksheet'!H4051), 'Dosimetry Worksheet'!H4051, NA())</f>
        <v>#N/A</v>
      </c>
      <c r="O4041" s="14" t="e">
        <f>IF(ISNUMBER(N4041), 'Dosimetry Worksheet'!I4051, NA())</f>
        <v>#N/A</v>
      </c>
      <c r="P4041" s="14"/>
      <c r="Q4041" s="14" t="e">
        <f t="shared" si="887"/>
        <v>#N/A</v>
      </c>
      <c r="R4041" s="14" t="e">
        <f t="shared" si="888"/>
        <v>#N/A</v>
      </c>
      <c r="T4041" s="14" t="e">
        <f t="shared" si="883"/>
        <v>#N/A</v>
      </c>
      <c r="U4041" s="14" t="e">
        <f t="shared" si="889"/>
        <v>#N/A</v>
      </c>
      <c r="V4041" s="14" t="e">
        <f t="shared" si="884"/>
        <v>#N/A</v>
      </c>
      <c r="W4041" s="14"/>
      <c r="X4041" s="14"/>
      <c r="Y4041" s="18" t="e">
        <f t="shared" si="890"/>
        <v>#N/A</v>
      </c>
      <c r="AE4041" s="18" t="e">
        <f t="shared" si="885"/>
        <v>#N/A</v>
      </c>
      <c r="AF4041" s="18" t="e">
        <f t="shared" si="886"/>
        <v>#N/A</v>
      </c>
      <c r="AG4041" s="18" t="e">
        <f t="shared" si="891"/>
        <v>#DIV/0!</v>
      </c>
      <c r="AH4041" s="18" t="e">
        <f t="shared" si="892"/>
        <v>#N/A</v>
      </c>
      <c r="AJ4041" s="18"/>
      <c r="AK4041" s="18"/>
      <c r="AL4041" s="18"/>
      <c r="AN4041" s="18"/>
      <c r="AO4041" s="18"/>
      <c r="AP4041" s="18"/>
      <c r="AQ4041" s="18"/>
      <c r="AR4041" s="18"/>
      <c r="AS4041" s="18"/>
      <c r="AT4041" s="18"/>
      <c r="AU4041" s="18"/>
      <c r="AV4041" s="18"/>
      <c r="AW4041" s="18"/>
      <c r="AX4041" s="18"/>
      <c r="AY4041" s="18"/>
      <c r="AZ4041" s="18"/>
      <c r="BA4041" s="18"/>
      <c r="BB4041" s="18"/>
      <c r="BC4041" s="18"/>
      <c r="BD4041" s="18"/>
      <c r="BE4041" s="18"/>
      <c r="BF4041" s="18"/>
      <c r="BL4041" s="18" t="e">
        <f t="shared" si="896"/>
        <v>#N/A</v>
      </c>
      <c r="BM4041" s="18" t="e">
        <f t="shared" si="893"/>
        <v>#N/A</v>
      </c>
      <c r="BN4041" s="18" t="e">
        <f t="shared" si="894"/>
        <v>#N/A</v>
      </c>
      <c r="BO4041" s="18" t="e">
        <f t="shared" si="895"/>
        <v>#N/A</v>
      </c>
      <c r="BT4041" s="18"/>
      <c r="BU4041" s="18"/>
      <c r="BV4041" s="18"/>
      <c r="BW4041" s="18"/>
      <c r="BX4041" s="18"/>
    </row>
    <row r="4042" spans="14:76" x14ac:dyDescent="0.25">
      <c r="N4042" s="14" t="e">
        <f>IF(ISNUMBER('Dosimetry Worksheet'!H4052), 'Dosimetry Worksheet'!H4052, NA())</f>
        <v>#N/A</v>
      </c>
      <c r="O4042" s="14" t="e">
        <f>IF(ISNUMBER(N4042), 'Dosimetry Worksheet'!I4052, NA())</f>
        <v>#N/A</v>
      </c>
      <c r="P4042" s="14"/>
      <c r="Q4042" s="14" t="e">
        <f t="shared" si="887"/>
        <v>#N/A</v>
      </c>
      <c r="R4042" s="14" t="e">
        <f t="shared" si="888"/>
        <v>#N/A</v>
      </c>
      <c r="T4042" s="14" t="e">
        <f t="shared" si="883"/>
        <v>#N/A</v>
      </c>
      <c r="U4042" s="14" t="e">
        <f t="shared" si="889"/>
        <v>#N/A</v>
      </c>
      <c r="V4042" s="14" t="e">
        <f t="shared" si="884"/>
        <v>#N/A</v>
      </c>
      <c r="W4042" s="14"/>
      <c r="X4042" s="14"/>
      <c r="Y4042" s="18" t="e">
        <f t="shared" si="890"/>
        <v>#N/A</v>
      </c>
      <c r="AE4042" s="18" t="e">
        <f t="shared" si="885"/>
        <v>#N/A</v>
      </c>
      <c r="AF4042" s="18" t="e">
        <f t="shared" si="886"/>
        <v>#N/A</v>
      </c>
      <c r="AG4042" s="18" t="e">
        <f t="shared" si="891"/>
        <v>#DIV/0!</v>
      </c>
      <c r="AH4042" s="18" t="e">
        <f t="shared" si="892"/>
        <v>#N/A</v>
      </c>
      <c r="AJ4042" s="18"/>
      <c r="AK4042" s="18"/>
      <c r="AL4042" s="18"/>
      <c r="AN4042" s="18"/>
      <c r="AO4042" s="18"/>
      <c r="AP4042" s="18"/>
      <c r="AQ4042" s="18"/>
      <c r="AR4042" s="18"/>
      <c r="AS4042" s="18"/>
      <c r="AT4042" s="18"/>
      <c r="AU4042" s="18"/>
      <c r="AV4042" s="18"/>
      <c r="AW4042" s="18"/>
      <c r="AX4042" s="18"/>
      <c r="AY4042" s="18"/>
      <c r="AZ4042" s="18"/>
      <c r="BA4042" s="18"/>
      <c r="BB4042" s="18"/>
      <c r="BC4042" s="18"/>
      <c r="BD4042" s="18"/>
      <c r="BE4042" s="18"/>
      <c r="BF4042" s="18"/>
      <c r="BL4042" s="18" t="e">
        <f t="shared" si="896"/>
        <v>#N/A</v>
      </c>
      <c r="BM4042" s="18" t="e">
        <f t="shared" si="893"/>
        <v>#N/A</v>
      </c>
      <c r="BN4042" s="18" t="e">
        <f t="shared" si="894"/>
        <v>#N/A</v>
      </c>
      <c r="BO4042" s="18" t="e">
        <f t="shared" si="895"/>
        <v>#N/A</v>
      </c>
      <c r="BT4042" s="18"/>
      <c r="BU4042" s="18"/>
      <c r="BV4042" s="18"/>
      <c r="BW4042" s="18"/>
      <c r="BX4042" s="18"/>
    </row>
    <row r="4043" spans="14:76" x14ac:dyDescent="0.25">
      <c r="N4043" s="14" t="e">
        <f>IF(ISNUMBER('Dosimetry Worksheet'!H4053), 'Dosimetry Worksheet'!H4053, NA())</f>
        <v>#N/A</v>
      </c>
      <c r="O4043" s="14" t="e">
        <f>IF(ISNUMBER(N4043), 'Dosimetry Worksheet'!I4053, NA())</f>
        <v>#N/A</v>
      </c>
      <c r="P4043" s="14"/>
      <c r="Q4043" s="14" t="e">
        <f t="shared" si="887"/>
        <v>#N/A</v>
      </c>
      <c r="R4043" s="14" t="e">
        <f t="shared" si="888"/>
        <v>#N/A</v>
      </c>
      <c r="T4043" s="14" t="e">
        <f t="shared" si="883"/>
        <v>#N/A</v>
      </c>
      <c r="U4043" s="14" t="e">
        <f t="shared" si="889"/>
        <v>#N/A</v>
      </c>
      <c r="V4043" s="14" t="e">
        <f t="shared" si="884"/>
        <v>#N/A</v>
      </c>
      <c r="W4043" s="14"/>
      <c r="X4043" s="14"/>
      <c r="Y4043" s="18" t="e">
        <f t="shared" si="890"/>
        <v>#N/A</v>
      </c>
      <c r="AE4043" s="18" t="e">
        <f t="shared" si="885"/>
        <v>#N/A</v>
      </c>
      <c r="AF4043" s="18" t="e">
        <f t="shared" si="886"/>
        <v>#N/A</v>
      </c>
      <c r="AG4043" s="18" t="e">
        <f t="shared" si="891"/>
        <v>#DIV/0!</v>
      </c>
      <c r="AH4043" s="18" t="e">
        <f t="shared" si="892"/>
        <v>#N/A</v>
      </c>
      <c r="AJ4043" s="18"/>
      <c r="AK4043" s="18"/>
      <c r="AL4043" s="18"/>
      <c r="AN4043" s="18"/>
      <c r="AO4043" s="18"/>
      <c r="AP4043" s="18"/>
      <c r="AQ4043" s="18"/>
      <c r="AR4043" s="18"/>
      <c r="AS4043" s="18"/>
      <c r="AT4043" s="18"/>
      <c r="AU4043" s="18"/>
      <c r="AV4043" s="18"/>
      <c r="AW4043" s="18"/>
      <c r="AX4043" s="18"/>
      <c r="AY4043" s="18"/>
      <c r="AZ4043" s="18"/>
      <c r="BA4043" s="18"/>
      <c r="BB4043" s="18"/>
      <c r="BC4043" s="18"/>
      <c r="BD4043" s="18"/>
      <c r="BE4043" s="18"/>
      <c r="BF4043" s="18"/>
      <c r="BL4043" s="18" t="e">
        <f t="shared" si="896"/>
        <v>#N/A</v>
      </c>
      <c r="BM4043" s="18" t="e">
        <f t="shared" si="893"/>
        <v>#N/A</v>
      </c>
      <c r="BN4043" s="18" t="e">
        <f t="shared" si="894"/>
        <v>#N/A</v>
      </c>
      <c r="BO4043" s="18" t="e">
        <f t="shared" si="895"/>
        <v>#N/A</v>
      </c>
      <c r="BT4043" s="18"/>
      <c r="BU4043" s="18"/>
      <c r="BV4043" s="18"/>
      <c r="BW4043" s="18"/>
      <c r="BX4043" s="18"/>
    </row>
    <row r="4044" spans="14:76" x14ac:dyDescent="0.25">
      <c r="N4044" s="14" t="e">
        <f>IF(ISNUMBER('Dosimetry Worksheet'!H4054), 'Dosimetry Worksheet'!H4054, NA())</f>
        <v>#N/A</v>
      </c>
      <c r="O4044" s="14" t="e">
        <f>IF(ISNUMBER(N4044), 'Dosimetry Worksheet'!I4054, NA())</f>
        <v>#N/A</v>
      </c>
      <c r="P4044" s="14"/>
      <c r="Q4044" s="14" t="e">
        <f t="shared" si="887"/>
        <v>#N/A</v>
      </c>
      <c r="R4044" s="14" t="e">
        <f t="shared" si="888"/>
        <v>#N/A</v>
      </c>
      <c r="T4044" s="14" t="e">
        <f t="shared" si="883"/>
        <v>#N/A</v>
      </c>
      <c r="U4044" s="14" t="e">
        <f t="shared" si="889"/>
        <v>#N/A</v>
      </c>
      <c r="V4044" s="14" t="e">
        <f t="shared" si="884"/>
        <v>#N/A</v>
      </c>
      <c r="W4044" s="14"/>
      <c r="X4044" s="14"/>
      <c r="Y4044" s="18" t="e">
        <f t="shared" si="890"/>
        <v>#N/A</v>
      </c>
      <c r="AE4044" s="18" t="e">
        <f t="shared" si="885"/>
        <v>#N/A</v>
      </c>
      <c r="AF4044" s="18" t="e">
        <f t="shared" si="886"/>
        <v>#N/A</v>
      </c>
      <c r="AG4044" s="18" t="e">
        <f t="shared" si="891"/>
        <v>#DIV/0!</v>
      </c>
      <c r="AH4044" s="18" t="e">
        <f t="shared" si="892"/>
        <v>#N/A</v>
      </c>
      <c r="AJ4044" s="18"/>
      <c r="AK4044" s="18"/>
      <c r="AL4044" s="18"/>
      <c r="AN4044" s="18"/>
      <c r="AO4044" s="18"/>
      <c r="AP4044" s="18"/>
      <c r="AQ4044" s="18"/>
      <c r="AR4044" s="18"/>
      <c r="AS4044" s="18"/>
      <c r="AT4044" s="18"/>
      <c r="AU4044" s="18"/>
      <c r="AV4044" s="18"/>
      <c r="AW4044" s="18"/>
      <c r="AX4044" s="18"/>
      <c r="AY4044" s="18"/>
      <c r="AZ4044" s="18"/>
      <c r="BA4044" s="18"/>
      <c r="BB4044" s="18"/>
      <c r="BC4044" s="18"/>
      <c r="BD4044" s="18"/>
      <c r="BE4044" s="18"/>
      <c r="BF4044" s="18"/>
      <c r="BL4044" s="18" t="e">
        <f t="shared" si="896"/>
        <v>#N/A</v>
      </c>
      <c r="BM4044" s="18" t="e">
        <f t="shared" si="893"/>
        <v>#N/A</v>
      </c>
      <c r="BN4044" s="18" t="e">
        <f t="shared" si="894"/>
        <v>#N/A</v>
      </c>
      <c r="BO4044" s="18" t="e">
        <f t="shared" si="895"/>
        <v>#N/A</v>
      </c>
      <c r="BT4044" s="18"/>
      <c r="BU4044" s="18"/>
      <c r="BV4044" s="18"/>
      <c r="BW4044" s="18"/>
      <c r="BX4044" s="18"/>
    </row>
    <row r="4045" spans="14:76" x14ac:dyDescent="0.25">
      <c r="N4045" s="14" t="e">
        <f>IF(ISNUMBER('Dosimetry Worksheet'!H4055), 'Dosimetry Worksheet'!H4055, NA())</f>
        <v>#N/A</v>
      </c>
      <c r="O4045" s="14" t="e">
        <f>IF(ISNUMBER(N4045), 'Dosimetry Worksheet'!I4055, NA())</f>
        <v>#N/A</v>
      </c>
      <c r="P4045" s="14"/>
      <c r="Q4045" s="14" t="e">
        <f t="shared" si="887"/>
        <v>#N/A</v>
      </c>
      <c r="R4045" s="14" t="e">
        <f t="shared" si="888"/>
        <v>#N/A</v>
      </c>
      <c r="T4045" s="14" t="e">
        <f t="shared" si="883"/>
        <v>#N/A</v>
      </c>
      <c r="U4045" s="14" t="e">
        <f t="shared" si="889"/>
        <v>#N/A</v>
      </c>
      <c r="V4045" s="14" t="e">
        <f t="shared" si="884"/>
        <v>#N/A</v>
      </c>
      <c r="W4045" s="14"/>
      <c r="X4045" s="14"/>
      <c r="Y4045" s="18" t="e">
        <f t="shared" si="890"/>
        <v>#N/A</v>
      </c>
      <c r="AE4045" s="18" t="e">
        <f t="shared" si="885"/>
        <v>#N/A</v>
      </c>
      <c r="AF4045" s="18" t="e">
        <f t="shared" si="886"/>
        <v>#N/A</v>
      </c>
      <c r="AG4045" s="18" t="e">
        <f t="shared" si="891"/>
        <v>#DIV/0!</v>
      </c>
      <c r="AH4045" s="18" t="e">
        <f t="shared" si="892"/>
        <v>#N/A</v>
      </c>
      <c r="AJ4045" s="18"/>
      <c r="AK4045" s="18"/>
      <c r="AL4045" s="18"/>
      <c r="AN4045" s="18"/>
      <c r="AO4045" s="18"/>
      <c r="AP4045" s="18"/>
      <c r="AQ4045" s="18"/>
      <c r="AR4045" s="18"/>
      <c r="AS4045" s="18"/>
      <c r="AT4045" s="18"/>
      <c r="AU4045" s="18"/>
      <c r="AV4045" s="18"/>
      <c r="AW4045" s="18"/>
      <c r="AX4045" s="18"/>
      <c r="AY4045" s="18"/>
      <c r="AZ4045" s="18"/>
      <c r="BA4045" s="18"/>
      <c r="BB4045" s="18"/>
      <c r="BC4045" s="18"/>
      <c r="BD4045" s="18"/>
      <c r="BE4045" s="18"/>
      <c r="BF4045" s="18"/>
      <c r="BL4045" s="18" t="e">
        <f t="shared" si="896"/>
        <v>#N/A</v>
      </c>
      <c r="BM4045" s="18" t="e">
        <f t="shared" si="893"/>
        <v>#N/A</v>
      </c>
      <c r="BN4045" s="18" t="e">
        <f t="shared" si="894"/>
        <v>#N/A</v>
      </c>
      <c r="BO4045" s="18" t="e">
        <f t="shared" si="895"/>
        <v>#N/A</v>
      </c>
      <c r="BT4045" s="18"/>
      <c r="BU4045" s="18"/>
      <c r="BV4045" s="18"/>
      <c r="BW4045" s="18"/>
      <c r="BX4045" s="18"/>
    </row>
    <row r="4046" spans="14:76" x14ac:dyDescent="0.25">
      <c r="N4046" s="14" t="e">
        <f>IF(ISNUMBER('Dosimetry Worksheet'!H4056), 'Dosimetry Worksheet'!H4056, NA())</f>
        <v>#N/A</v>
      </c>
      <c r="O4046" s="14" t="e">
        <f>IF(ISNUMBER(N4046), 'Dosimetry Worksheet'!I4056, NA())</f>
        <v>#N/A</v>
      </c>
      <c r="P4046" s="14"/>
      <c r="Q4046" s="14" t="e">
        <f t="shared" si="887"/>
        <v>#N/A</v>
      </c>
      <c r="R4046" s="14" t="e">
        <f t="shared" si="888"/>
        <v>#N/A</v>
      </c>
      <c r="T4046" s="14" t="e">
        <f t="shared" si="883"/>
        <v>#N/A</v>
      </c>
      <c r="U4046" s="14" t="e">
        <f t="shared" si="889"/>
        <v>#N/A</v>
      </c>
      <c r="V4046" s="14" t="e">
        <f t="shared" si="884"/>
        <v>#N/A</v>
      </c>
      <c r="W4046" s="14"/>
      <c r="X4046" s="14"/>
      <c r="Y4046" s="18" t="e">
        <f t="shared" si="890"/>
        <v>#N/A</v>
      </c>
      <c r="AE4046" s="18" t="e">
        <f t="shared" si="885"/>
        <v>#N/A</v>
      </c>
      <c r="AF4046" s="18" t="e">
        <f t="shared" si="886"/>
        <v>#N/A</v>
      </c>
      <c r="AG4046" s="18" t="e">
        <f t="shared" si="891"/>
        <v>#DIV/0!</v>
      </c>
      <c r="AH4046" s="18" t="e">
        <f t="shared" si="892"/>
        <v>#N/A</v>
      </c>
      <c r="AJ4046" s="18"/>
      <c r="AK4046" s="18"/>
      <c r="AL4046" s="18"/>
      <c r="AN4046" s="18"/>
      <c r="AO4046" s="18"/>
      <c r="AP4046" s="18"/>
      <c r="AQ4046" s="18"/>
      <c r="AR4046" s="18"/>
      <c r="AS4046" s="18"/>
      <c r="AT4046" s="18"/>
      <c r="AU4046" s="18"/>
      <c r="AV4046" s="18"/>
      <c r="AW4046" s="18"/>
      <c r="AX4046" s="18"/>
      <c r="AY4046" s="18"/>
      <c r="AZ4046" s="18"/>
      <c r="BA4046" s="18"/>
      <c r="BB4046" s="18"/>
      <c r="BC4046" s="18"/>
      <c r="BD4046" s="18"/>
      <c r="BE4046" s="18"/>
      <c r="BF4046" s="18"/>
      <c r="BL4046" s="18" t="e">
        <f t="shared" si="896"/>
        <v>#N/A</v>
      </c>
      <c r="BM4046" s="18" t="e">
        <f t="shared" si="893"/>
        <v>#N/A</v>
      </c>
      <c r="BN4046" s="18" t="e">
        <f t="shared" si="894"/>
        <v>#N/A</v>
      </c>
      <c r="BO4046" s="18" t="e">
        <f t="shared" si="895"/>
        <v>#N/A</v>
      </c>
      <c r="BT4046" s="18"/>
      <c r="BU4046" s="18"/>
      <c r="BV4046" s="18"/>
      <c r="BW4046" s="18"/>
      <c r="BX4046" s="18"/>
    </row>
    <row r="4047" spans="14:76" x14ac:dyDescent="0.25">
      <c r="N4047" s="14" t="e">
        <f>IF(ISNUMBER('Dosimetry Worksheet'!H4057), 'Dosimetry Worksheet'!H4057, NA())</f>
        <v>#N/A</v>
      </c>
      <c r="O4047" s="14" t="e">
        <f>IF(ISNUMBER(N4047), 'Dosimetry Worksheet'!I4057, NA())</f>
        <v>#N/A</v>
      </c>
      <c r="P4047" s="14"/>
      <c r="Q4047" s="14" t="e">
        <f t="shared" si="887"/>
        <v>#N/A</v>
      </c>
      <c r="R4047" s="14" t="e">
        <f t="shared" si="888"/>
        <v>#N/A</v>
      </c>
      <c r="T4047" s="14" t="e">
        <f t="shared" si="883"/>
        <v>#N/A</v>
      </c>
      <c r="U4047" s="14" t="e">
        <f t="shared" si="889"/>
        <v>#N/A</v>
      </c>
      <c r="V4047" s="14" t="e">
        <f t="shared" si="884"/>
        <v>#N/A</v>
      </c>
      <c r="W4047" s="14"/>
      <c r="X4047" s="14"/>
      <c r="Y4047" s="18" t="e">
        <f t="shared" si="890"/>
        <v>#N/A</v>
      </c>
      <c r="AE4047" s="18" t="e">
        <f t="shared" si="885"/>
        <v>#N/A</v>
      </c>
      <c r="AF4047" s="18" t="e">
        <f t="shared" si="886"/>
        <v>#N/A</v>
      </c>
      <c r="AG4047" s="18" t="e">
        <f t="shared" si="891"/>
        <v>#DIV/0!</v>
      </c>
      <c r="AH4047" s="18" t="e">
        <f t="shared" si="892"/>
        <v>#N/A</v>
      </c>
      <c r="AJ4047" s="18"/>
      <c r="AK4047" s="18"/>
      <c r="AL4047" s="18"/>
      <c r="AN4047" s="18"/>
      <c r="AO4047" s="18"/>
      <c r="AP4047" s="18"/>
      <c r="AQ4047" s="18"/>
      <c r="AR4047" s="18"/>
      <c r="AS4047" s="18"/>
      <c r="AT4047" s="18"/>
      <c r="AU4047" s="18"/>
      <c r="AV4047" s="18"/>
      <c r="AW4047" s="18"/>
      <c r="AX4047" s="18"/>
      <c r="AY4047" s="18"/>
      <c r="AZ4047" s="18"/>
      <c r="BA4047" s="18"/>
      <c r="BB4047" s="18"/>
      <c r="BC4047" s="18"/>
      <c r="BD4047" s="18"/>
      <c r="BE4047" s="18"/>
      <c r="BF4047" s="18"/>
      <c r="BL4047" s="18" t="e">
        <f t="shared" si="896"/>
        <v>#N/A</v>
      </c>
      <c r="BM4047" s="18" t="e">
        <f t="shared" si="893"/>
        <v>#N/A</v>
      </c>
      <c r="BN4047" s="18" t="e">
        <f t="shared" si="894"/>
        <v>#N/A</v>
      </c>
      <c r="BO4047" s="18" t="e">
        <f t="shared" si="895"/>
        <v>#N/A</v>
      </c>
      <c r="BT4047" s="18"/>
      <c r="BU4047" s="18"/>
      <c r="BV4047" s="18"/>
      <c r="BW4047" s="18"/>
      <c r="BX4047" s="18"/>
    </row>
    <row r="4048" spans="14:76" x14ac:dyDescent="0.25">
      <c r="N4048" s="14" t="e">
        <f>IF(ISNUMBER('Dosimetry Worksheet'!H4058), 'Dosimetry Worksheet'!H4058, NA())</f>
        <v>#N/A</v>
      </c>
      <c r="O4048" s="14" t="e">
        <f>IF(ISNUMBER(N4048), 'Dosimetry Worksheet'!I4058, NA())</f>
        <v>#N/A</v>
      </c>
      <c r="P4048" s="14"/>
      <c r="Q4048" s="14" t="e">
        <f t="shared" si="887"/>
        <v>#N/A</v>
      </c>
      <c r="R4048" s="14" t="e">
        <f t="shared" si="888"/>
        <v>#N/A</v>
      </c>
      <c r="T4048" s="14" t="e">
        <f t="shared" si="883"/>
        <v>#N/A</v>
      </c>
      <c r="U4048" s="14" t="e">
        <f t="shared" si="889"/>
        <v>#N/A</v>
      </c>
      <c r="V4048" s="14" t="e">
        <f t="shared" si="884"/>
        <v>#N/A</v>
      </c>
      <c r="W4048" s="14"/>
      <c r="X4048" s="14"/>
      <c r="Y4048" s="18" t="e">
        <f t="shared" si="890"/>
        <v>#N/A</v>
      </c>
      <c r="AE4048" s="18" t="e">
        <f t="shared" si="885"/>
        <v>#N/A</v>
      </c>
      <c r="AF4048" s="18" t="e">
        <f t="shared" si="886"/>
        <v>#N/A</v>
      </c>
      <c r="AG4048" s="18" t="e">
        <f t="shared" si="891"/>
        <v>#DIV/0!</v>
      </c>
      <c r="AH4048" s="18" t="e">
        <f t="shared" si="892"/>
        <v>#N/A</v>
      </c>
      <c r="AJ4048" s="18"/>
      <c r="AK4048" s="18"/>
      <c r="AL4048" s="18"/>
      <c r="AN4048" s="18"/>
      <c r="AO4048" s="18"/>
      <c r="AP4048" s="18"/>
      <c r="AQ4048" s="18"/>
      <c r="AR4048" s="18"/>
      <c r="AS4048" s="18"/>
      <c r="AT4048" s="18"/>
      <c r="AU4048" s="18"/>
      <c r="AV4048" s="18"/>
      <c r="AW4048" s="18"/>
      <c r="AX4048" s="18"/>
      <c r="AY4048" s="18"/>
      <c r="AZ4048" s="18"/>
      <c r="BA4048" s="18"/>
      <c r="BB4048" s="18"/>
      <c r="BC4048" s="18"/>
      <c r="BD4048" s="18"/>
      <c r="BE4048" s="18"/>
      <c r="BF4048" s="18"/>
      <c r="BL4048" s="18" t="e">
        <f t="shared" si="896"/>
        <v>#N/A</v>
      </c>
      <c r="BM4048" s="18" t="e">
        <f t="shared" si="893"/>
        <v>#N/A</v>
      </c>
      <c r="BN4048" s="18" t="e">
        <f t="shared" si="894"/>
        <v>#N/A</v>
      </c>
      <c r="BO4048" s="18" t="e">
        <f t="shared" si="895"/>
        <v>#N/A</v>
      </c>
      <c r="BT4048" s="18"/>
      <c r="BU4048" s="18"/>
      <c r="BV4048" s="18"/>
      <c r="BW4048" s="18"/>
      <c r="BX4048" s="18"/>
    </row>
    <row r="4049" spans="14:76" x14ac:dyDescent="0.25">
      <c r="N4049" s="14" t="e">
        <f>IF(ISNUMBER('Dosimetry Worksheet'!H4059), 'Dosimetry Worksheet'!H4059, NA())</f>
        <v>#N/A</v>
      </c>
      <c r="O4049" s="14" t="e">
        <f>IF(ISNUMBER(N4049), 'Dosimetry Worksheet'!I4059, NA())</f>
        <v>#N/A</v>
      </c>
      <c r="P4049" s="14"/>
      <c r="Q4049" s="14" t="e">
        <f t="shared" si="887"/>
        <v>#N/A</v>
      </c>
      <c r="R4049" s="14" t="e">
        <f t="shared" si="888"/>
        <v>#N/A</v>
      </c>
      <c r="T4049" s="14" t="e">
        <f t="shared" si="883"/>
        <v>#N/A</v>
      </c>
      <c r="U4049" s="14" t="e">
        <f t="shared" si="889"/>
        <v>#N/A</v>
      </c>
      <c r="V4049" s="14" t="e">
        <f t="shared" si="884"/>
        <v>#N/A</v>
      </c>
      <c r="W4049" s="14"/>
      <c r="X4049" s="14"/>
      <c r="Y4049" s="18" t="e">
        <f t="shared" si="890"/>
        <v>#N/A</v>
      </c>
      <c r="AE4049" s="18" t="e">
        <f t="shared" si="885"/>
        <v>#N/A</v>
      </c>
      <c r="AF4049" s="18" t="e">
        <f t="shared" si="886"/>
        <v>#N/A</v>
      </c>
      <c r="AG4049" s="18" t="e">
        <f t="shared" si="891"/>
        <v>#DIV/0!</v>
      </c>
      <c r="AH4049" s="18" t="e">
        <f t="shared" si="892"/>
        <v>#N/A</v>
      </c>
      <c r="AJ4049" s="18"/>
      <c r="AK4049" s="18"/>
      <c r="AL4049" s="18"/>
      <c r="AN4049" s="18"/>
      <c r="AO4049" s="18"/>
      <c r="AP4049" s="18"/>
      <c r="AQ4049" s="18"/>
      <c r="AR4049" s="18"/>
      <c r="AS4049" s="18"/>
      <c r="AT4049" s="18"/>
      <c r="AU4049" s="18"/>
      <c r="AV4049" s="18"/>
      <c r="AW4049" s="18"/>
      <c r="AX4049" s="18"/>
      <c r="AY4049" s="18"/>
      <c r="AZ4049" s="18"/>
      <c r="BA4049" s="18"/>
      <c r="BB4049" s="18"/>
      <c r="BC4049" s="18"/>
      <c r="BD4049" s="18"/>
      <c r="BE4049" s="18"/>
      <c r="BF4049" s="18"/>
      <c r="BL4049" s="18" t="e">
        <f t="shared" si="896"/>
        <v>#N/A</v>
      </c>
      <c r="BM4049" s="18" t="e">
        <f t="shared" si="893"/>
        <v>#N/A</v>
      </c>
      <c r="BN4049" s="18" t="e">
        <f t="shared" si="894"/>
        <v>#N/A</v>
      </c>
      <c r="BO4049" s="18" t="e">
        <f t="shared" si="895"/>
        <v>#N/A</v>
      </c>
      <c r="BT4049" s="18"/>
      <c r="BU4049" s="18"/>
      <c r="BV4049" s="18"/>
      <c r="BW4049" s="18"/>
      <c r="BX4049" s="18"/>
    </row>
    <row r="4050" spans="14:76" x14ac:dyDescent="0.25">
      <c r="N4050" s="14" t="e">
        <f>IF(ISNUMBER('Dosimetry Worksheet'!H4060), 'Dosimetry Worksheet'!H4060, NA())</f>
        <v>#N/A</v>
      </c>
      <c r="O4050" s="14" t="e">
        <f>IF(ISNUMBER(N4050), 'Dosimetry Worksheet'!I4060, NA())</f>
        <v>#N/A</v>
      </c>
      <c r="P4050" s="14"/>
      <c r="Q4050" s="14" t="e">
        <f t="shared" si="887"/>
        <v>#N/A</v>
      </c>
      <c r="R4050" s="14" t="e">
        <f t="shared" si="888"/>
        <v>#N/A</v>
      </c>
      <c r="T4050" s="14" t="e">
        <f t="shared" si="883"/>
        <v>#N/A</v>
      </c>
      <c r="U4050" s="14" t="e">
        <f t="shared" si="889"/>
        <v>#N/A</v>
      </c>
      <c r="V4050" s="14" t="e">
        <f t="shared" si="884"/>
        <v>#N/A</v>
      </c>
      <c r="W4050" s="14"/>
      <c r="X4050" s="14"/>
      <c r="Y4050" s="18" t="e">
        <f t="shared" si="890"/>
        <v>#N/A</v>
      </c>
      <c r="AE4050" s="18" t="e">
        <f t="shared" si="885"/>
        <v>#N/A</v>
      </c>
      <c r="AF4050" s="18" t="e">
        <f t="shared" si="886"/>
        <v>#N/A</v>
      </c>
      <c r="AG4050" s="18" t="e">
        <f t="shared" si="891"/>
        <v>#DIV/0!</v>
      </c>
      <c r="AH4050" s="18" t="e">
        <f t="shared" si="892"/>
        <v>#N/A</v>
      </c>
      <c r="AJ4050" s="18"/>
      <c r="AK4050" s="18"/>
      <c r="AL4050" s="18"/>
      <c r="AN4050" s="18"/>
      <c r="AO4050" s="18"/>
      <c r="AP4050" s="18"/>
      <c r="AQ4050" s="18"/>
      <c r="AR4050" s="18"/>
      <c r="AS4050" s="18"/>
      <c r="AT4050" s="18"/>
      <c r="AU4050" s="18"/>
      <c r="AV4050" s="18"/>
      <c r="AW4050" s="18"/>
      <c r="AX4050" s="18"/>
      <c r="AY4050" s="18"/>
      <c r="AZ4050" s="18"/>
      <c r="BA4050" s="18"/>
      <c r="BB4050" s="18"/>
      <c r="BC4050" s="18"/>
      <c r="BD4050" s="18"/>
      <c r="BE4050" s="18"/>
      <c r="BF4050" s="18"/>
      <c r="BL4050" s="18" t="e">
        <f t="shared" si="896"/>
        <v>#N/A</v>
      </c>
      <c r="BM4050" s="18" t="e">
        <f t="shared" si="893"/>
        <v>#N/A</v>
      </c>
      <c r="BN4050" s="18" t="e">
        <f t="shared" si="894"/>
        <v>#N/A</v>
      </c>
      <c r="BO4050" s="18" t="e">
        <f t="shared" si="895"/>
        <v>#N/A</v>
      </c>
      <c r="BT4050" s="18"/>
      <c r="BU4050" s="18"/>
      <c r="BV4050" s="18"/>
      <c r="BW4050" s="18"/>
      <c r="BX4050" s="18"/>
    </row>
    <row r="4051" spans="14:76" x14ac:dyDescent="0.25">
      <c r="N4051" s="14" t="e">
        <f>IF(ISNUMBER('Dosimetry Worksheet'!H4061), 'Dosimetry Worksheet'!H4061, NA())</f>
        <v>#N/A</v>
      </c>
      <c r="O4051" s="14" t="e">
        <f>IF(ISNUMBER(N4051), 'Dosimetry Worksheet'!I4061, NA())</f>
        <v>#N/A</v>
      </c>
      <c r="P4051" s="14"/>
      <c r="Q4051" s="14" t="e">
        <f t="shared" si="887"/>
        <v>#N/A</v>
      </c>
      <c r="R4051" s="14" t="e">
        <f t="shared" si="888"/>
        <v>#N/A</v>
      </c>
      <c r="T4051" s="14" t="e">
        <f t="shared" si="883"/>
        <v>#N/A</v>
      </c>
      <c r="U4051" s="14" t="e">
        <f t="shared" si="889"/>
        <v>#N/A</v>
      </c>
      <c r="V4051" s="14" t="e">
        <f t="shared" si="884"/>
        <v>#N/A</v>
      </c>
      <c r="W4051" s="14"/>
      <c r="X4051" s="14"/>
      <c r="Y4051" s="18" t="e">
        <f t="shared" si="890"/>
        <v>#N/A</v>
      </c>
      <c r="AE4051" s="18" t="e">
        <f t="shared" si="885"/>
        <v>#N/A</v>
      </c>
      <c r="AF4051" s="18" t="e">
        <f t="shared" si="886"/>
        <v>#N/A</v>
      </c>
      <c r="AG4051" s="18" t="e">
        <f t="shared" si="891"/>
        <v>#DIV/0!</v>
      </c>
      <c r="AH4051" s="18" t="e">
        <f t="shared" si="892"/>
        <v>#N/A</v>
      </c>
      <c r="AJ4051" s="18"/>
      <c r="AK4051" s="18"/>
      <c r="AL4051" s="18"/>
      <c r="AN4051" s="18"/>
      <c r="AO4051" s="18"/>
      <c r="AP4051" s="18"/>
      <c r="AQ4051" s="18"/>
      <c r="AR4051" s="18"/>
      <c r="AS4051" s="18"/>
      <c r="AT4051" s="18"/>
      <c r="AU4051" s="18"/>
      <c r="AV4051" s="18"/>
      <c r="AW4051" s="18"/>
      <c r="AX4051" s="18"/>
      <c r="AY4051" s="18"/>
      <c r="AZ4051" s="18"/>
      <c r="BA4051" s="18"/>
      <c r="BB4051" s="18"/>
      <c r="BC4051" s="18"/>
      <c r="BD4051" s="18"/>
      <c r="BE4051" s="18"/>
      <c r="BF4051" s="18"/>
      <c r="BL4051" s="18" t="e">
        <f t="shared" si="896"/>
        <v>#N/A</v>
      </c>
      <c r="BM4051" s="18" t="e">
        <f t="shared" si="893"/>
        <v>#N/A</v>
      </c>
      <c r="BN4051" s="18" t="e">
        <f t="shared" si="894"/>
        <v>#N/A</v>
      </c>
      <c r="BO4051" s="18" t="e">
        <f t="shared" si="895"/>
        <v>#N/A</v>
      </c>
      <c r="BT4051" s="18"/>
      <c r="BU4051" s="18"/>
      <c r="BV4051" s="18"/>
      <c r="BW4051" s="18"/>
      <c r="BX4051" s="18"/>
    </row>
    <row r="4052" spans="14:76" x14ac:dyDescent="0.25">
      <c r="N4052" s="14" t="e">
        <f>IF(ISNUMBER('Dosimetry Worksheet'!H4062), 'Dosimetry Worksheet'!H4062, NA())</f>
        <v>#N/A</v>
      </c>
      <c r="O4052" s="14" t="e">
        <f>IF(ISNUMBER(N4052), 'Dosimetry Worksheet'!I4062, NA())</f>
        <v>#N/A</v>
      </c>
      <c r="P4052" s="14"/>
      <c r="Q4052" s="14" t="e">
        <f t="shared" si="887"/>
        <v>#N/A</v>
      </c>
      <c r="R4052" s="14" t="e">
        <f t="shared" si="888"/>
        <v>#N/A</v>
      </c>
      <c r="T4052" s="14" t="e">
        <f t="shared" si="883"/>
        <v>#N/A</v>
      </c>
      <c r="U4052" s="14" t="e">
        <f t="shared" si="889"/>
        <v>#N/A</v>
      </c>
      <c r="V4052" s="14" t="e">
        <f t="shared" si="884"/>
        <v>#N/A</v>
      </c>
      <c r="W4052" s="14"/>
      <c r="X4052" s="14"/>
      <c r="Y4052" s="18" t="e">
        <f t="shared" si="890"/>
        <v>#N/A</v>
      </c>
      <c r="AE4052" s="18" t="e">
        <f t="shared" si="885"/>
        <v>#N/A</v>
      </c>
      <c r="AF4052" s="18" t="e">
        <f t="shared" si="886"/>
        <v>#N/A</v>
      </c>
      <c r="AG4052" s="18" t="e">
        <f t="shared" si="891"/>
        <v>#DIV/0!</v>
      </c>
      <c r="AH4052" s="18" t="e">
        <f t="shared" si="892"/>
        <v>#N/A</v>
      </c>
      <c r="AJ4052" s="18"/>
      <c r="AK4052" s="18"/>
      <c r="AL4052" s="18"/>
      <c r="AN4052" s="18"/>
      <c r="AO4052" s="18"/>
      <c r="AP4052" s="18"/>
      <c r="AQ4052" s="18"/>
      <c r="AR4052" s="18"/>
      <c r="AS4052" s="18"/>
      <c r="AT4052" s="18"/>
      <c r="AU4052" s="18"/>
      <c r="AV4052" s="18"/>
      <c r="AW4052" s="18"/>
      <c r="AX4052" s="18"/>
      <c r="AY4052" s="18"/>
      <c r="AZ4052" s="18"/>
      <c r="BA4052" s="18"/>
      <c r="BB4052" s="18"/>
      <c r="BC4052" s="18"/>
      <c r="BD4052" s="18"/>
      <c r="BE4052" s="18"/>
      <c r="BF4052" s="18"/>
      <c r="BL4052" s="18" t="e">
        <f t="shared" si="896"/>
        <v>#N/A</v>
      </c>
      <c r="BM4052" s="18" t="e">
        <f t="shared" si="893"/>
        <v>#N/A</v>
      </c>
      <c r="BN4052" s="18" t="e">
        <f t="shared" si="894"/>
        <v>#N/A</v>
      </c>
      <c r="BO4052" s="18" t="e">
        <f t="shared" si="895"/>
        <v>#N/A</v>
      </c>
      <c r="BT4052" s="18"/>
      <c r="BU4052" s="18"/>
      <c r="BV4052" s="18"/>
      <c r="BW4052" s="18"/>
      <c r="BX4052" s="18"/>
    </row>
    <row r="4053" spans="14:76" x14ac:dyDescent="0.25">
      <c r="N4053" s="14" t="e">
        <f>IF(ISNUMBER('Dosimetry Worksheet'!H4063), 'Dosimetry Worksheet'!H4063, NA())</f>
        <v>#N/A</v>
      </c>
      <c r="O4053" s="14" t="e">
        <f>IF(ISNUMBER(N4053), 'Dosimetry Worksheet'!I4063, NA())</f>
        <v>#N/A</v>
      </c>
      <c r="P4053" s="14"/>
      <c r="Q4053" s="14" t="e">
        <f t="shared" si="887"/>
        <v>#N/A</v>
      </c>
      <c r="R4053" s="14" t="e">
        <f t="shared" si="888"/>
        <v>#N/A</v>
      </c>
      <c r="T4053" s="14" t="e">
        <f t="shared" si="883"/>
        <v>#N/A</v>
      </c>
      <c r="U4053" s="14" t="e">
        <f t="shared" si="889"/>
        <v>#N/A</v>
      </c>
      <c r="V4053" s="14" t="e">
        <f t="shared" si="884"/>
        <v>#N/A</v>
      </c>
      <c r="W4053" s="14"/>
      <c r="X4053" s="14"/>
      <c r="Y4053" s="18" t="e">
        <f t="shared" si="890"/>
        <v>#N/A</v>
      </c>
      <c r="AE4053" s="18" t="e">
        <f t="shared" si="885"/>
        <v>#N/A</v>
      </c>
      <c r="AF4053" s="18" t="e">
        <f t="shared" si="886"/>
        <v>#N/A</v>
      </c>
      <c r="AG4053" s="18" t="e">
        <f t="shared" si="891"/>
        <v>#DIV/0!</v>
      </c>
      <c r="AH4053" s="18" t="e">
        <f t="shared" si="892"/>
        <v>#N/A</v>
      </c>
      <c r="AJ4053" s="18"/>
      <c r="AK4053" s="18"/>
      <c r="AL4053" s="18"/>
      <c r="AN4053" s="18"/>
      <c r="AO4053" s="18"/>
      <c r="AP4053" s="18"/>
      <c r="AQ4053" s="18"/>
      <c r="AR4053" s="18"/>
      <c r="AS4053" s="18"/>
      <c r="AT4053" s="18"/>
      <c r="AU4053" s="18"/>
      <c r="AV4053" s="18"/>
      <c r="AW4053" s="18"/>
      <c r="AX4053" s="18"/>
      <c r="AY4053" s="18"/>
      <c r="AZ4053" s="18"/>
      <c r="BA4053" s="18"/>
      <c r="BB4053" s="18"/>
      <c r="BC4053" s="18"/>
      <c r="BD4053" s="18"/>
      <c r="BE4053" s="18"/>
      <c r="BF4053" s="18"/>
      <c r="BL4053" s="18" t="e">
        <f t="shared" si="896"/>
        <v>#N/A</v>
      </c>
      <c r="BM4053" s="18" t="e">
        <f t="shared" si="893"/>
        <v>#N/A</v>
      </c>
      <c r="BN4053" s="18" t="e">
        <f t="shared" si="894"/>
        <v>#N/A</v>
      </c>
      <c r="BO4053" s="18" t="e">
        <f t="shared" si="895"/>
        <v>#N/A</v>
      </c>
      <c r="BT4053" s="18"/>
      <c r="BU4053" s="18"/>
      <c r="BV4053" s="18"/>
      <c r="BW4053" s="18"/>
      <c r="BX4053" s="18"/>
    </row>
    <row r="4054" spans="14:76" x14ac:dyDescent="0.25">
      <c r="N4054" s="14" t="e">
        <f>IF(ISNUMBER('Dosimetry Worksheet'!H4064), 'Dosimetry Worksheet'!H4064, NA())</f>
        <v>#N/A</v>
      </c>
      <c r="O4054" s="14" t="e">
        <f>IF(ISNUMBER(N4054), 'Dosimetry Worksheet'!I4064, NA())</f>
        <v>#N/A</v>
      </c>
      <c r="P4054" s="14"/>
      <c r="Q4054" s="14" t="e">
        <f t="shared" si="887"/>
        <v>#N/A</v>
      </c>
      <c r="R4054" s="14" t="e">
        <f t="shared" si="888"/>
        <v>#N/A</v>
      </c>
      <c r="T4054" s="14" t="e">
        <f t="shared" si="883"/>
        <v>#N/A</v>
      </c>
      <c r="U4054" s="14" t="e">
        <f t="shared" si="889"/>
        <v>#N/A</v>
      </c>
      <c r="V4054" s="14" t="e">
        <f t="shared" si="884"/>
        <v>#N/A</v>
      </c>
      <c r="W4054" s="14"/>
      <c r="X4054" s="14"/>
      <c r="Y4054" s="18" t="e">
        <f t="shared" si="890"/>
        <v>#N/A</v>
      </c>
      <c r="AE4054" s="18" t="e">
        <f t="shared" si="885"/>
        <v>#N/A</v>
      </c>
      <c r="AF4054" s="18" t="e">
        <f t="shared" si="886"/>
        <v>#N/A</v>
      </c>
      <c r="AG4054" s="18" t="e">
        <f t="shared" si="891"/>
        <v>#DIV/0!</v>
      </c>
      <c r="AH4054" s="18" t="e">
        <f t="shared" si="892"/>
        <v>#N/A</v>
      </c>
      <c r="AJ4054" s="18"/>
      <c r="AK4054" s="18"/>
      <c r="AL4054" s="18"/>
      <c r="AN4054" s="18"/>
      <c r="AO4054" s="18"/>
      <c r="AP4054" s="18"/>
      <c r="AQ4054" s="18"/>
      <c r="AR4054" s="18"/>
      <c r="AS4054" s="18"/>
      <c r="AT4054" s="18"/>
      <c r="AU4054" s="18"/>
      <c r="AV4054" s="18"/>
      <c r="AW4054" s="18"/>
      <c r="AX4054" s="18"/>
      <c r="AY4054" s="18"/>
      <c r="AZ4054" s="18"/>
      <c r="BA4054" s="18"/>
      <c r="BB4054" s="18"/>
      <c r="BC4054" s="18"/>
      <c r="BD4054" s="18"/>
      <c r="BE4054" s="18"/>
      <c r="BF4054" s="18"/>
      <c r="BL4054" s="18" t="e">
        <f t="shared" si="896"/>
        <v>#N/A</v>
      </c>
      <c r="BM4054" s="18" t="e">
        <f t="shared" si="893"/>
        <v>#N/A</v>
      </c>
      <c r="BN4054" s="18" t="e">
        <f t="shared" si="894"/>
        <v>#N/A</v>
      </c>
      <c r="BO4054" s="18" t="e">
        <f t="shared" si="895"/>
        <v>#N/A</v>
      </c>
      <c r="BT4054" s="18"/>
      <c r="BU4054" s="18"/>
      <c r="BV4054" s="18"/>
      <c r="BW4054" s="18"/>
      <c r="BX4054" s="18"/>
    </row>
    <row r="4055" spans="14:76" x14ac:dyDescent="0.25">
      <c r="N4055" s="14" t="e">
        <f>IF(ISNUMBER('Dosimetry Worksheet'!H4065), 'Dosimetry Worksheet'!H4065, NA())</f>
        <v>#N/A</v>
      </c>
      <c r="O4055" s="14" t="e">
        <f>IF(ISNUMBER(N4055), 'Dosimetry Worksheet'!I4065, NA())</f>
        <v>#N/A</v>
      </c>
      <c r="P4055" s="14"/>
      <c r="Q4055" s="14" t="e">
        <f t="shared" si="887"/>
        <v>#N/A</v>
      </c>
      <c r="R4055" s="14" t="e">
        <f t="shared" si="888"/>
        <v>#N/A</v>
      </c>
      <c r="T4055" s="14" t="e">
        <f t="shared" si="883"/>
        <v>#N/A</v>
      </c>
      <c r="U4055" s="14" t="e">
        <f t="shared" si="889"/>
        <v>#N/A</v>
      </c>
      <c r="V4055" s="14" t="e">
        <f t="shared" si="884"/>
        <v>#N/A</v>
      </c>
      <c r="W4055" s="14"/>
      <c r="X4055" s="14"/>
      <c r="Y4055" s="18" t="e">
        <f t="shared" si="890"/>
        <v>#N/A</v>
      </c>
      <c r="AE4055" s="18" t="e">
        <f t="shared" si="885"/>
        <v>#N/A</v>
      </c>
      <c r="AF4055" s="18" t="e">
        <f t="shared" si="886"/>
        <v>#N/A</v>
      </c>
      <c r="AG4055" s="18" t="e">
        <f t="shared" si="891"/>
        <v>#DIV/0!</v>
      </c>
      <c r="AH4055" s="18" t="e">
        <f t="shared" si="892"/>
        <v>#N/A</v>
      </c>
      <c r="AJ4055" s="18"/>
      <c r="AK4055" s="18"/>
      <c r="AL4055" s="18"/>
      <c r="AN4055" s="18"/>
      <c r="AO4055" s="18"/>
      <c r="AP4055" s="18"/>
      <c r="AQ4055" s="18"/>
      <c r="AR4055" s="18"/>
      <c r="AS4055" s="18"/>
      <c r="AT4055" s="18"/>
      <c r="AU4055" s="18"/>
      <c r="AV4055" s="18"/>
      <c r="AW4055" s="18"/>
      <c r="AX4055" s="18"/>
      <c r="AY4055" s="18"/>
      <c r="AZ4055" s="18"/>
      <c r="BA4055" s="18"/>
      <c r="BB4055" s="18"/>
      <c r="BC4055" s="18"/>
      <c r="BD4055" s="18"/>
      <c r="BE4055" s="18"/>
      <c r="BF4055" s="18"/>
      <c r="BL4055" s="18" t="e">
        <f t="shared" si="896"/>
        <v>#N/A</v>
      </c>
      <c r="BM4055" s="18" t="e">
        <f t="shared" si="893"/>
        <v>#N/A</v>
      </c>
      <c r="BN4055" s="18" t="e">
        <f t="shared" si="894"/>
        <v>#N/A</v>
      </c>
      <c r="BO4055" s="18" t="e">
        <f t="shared" si="895"/>
        <v>#N/A</v>
      </c>
      <c r="BT4055" s="18"/>
      <c r="BU4055" s="18"/>
      <c r="BV4055" s="18"/>
      <c r="BW4055" s="18"/>
      <c r="BX4055" s="18"/>
    </row>
    <row r="4056" spans="14:76" x14ac:dyDescent="0.25">
      <c r="N4056" s="14" t="e">
        <f>IF(ISNUMBER('Dosimetry Worksheet'!H4066), 'Dosimetry Worksheet'!H4066, NA())</f>
        <v>#N/A</v>
      </c>
      <c r="O4056" s="14" t="e">
        <f>IF(ISNUMBER(N4056), 'Dosimetry Worksheet'!I4066, NA())</f>
        <v>#N/A</v>
      </c>
      <c r="P4056" s="14"/>
      <c r="Q4056" s="14" t="e">
        <f t="shared" si="887"/>
        <v>#N/A</v>
      </c>
      <c r="R4056" s="14" t="e">
        <f t="shared" si="888"/>
        <v>#N/A</v>
      </c>
      <c r="T4056" s="14" t="e">
        <f t="shared" si="883"/>
        <v>#N/A</v>
      </c>
      <c r="U4056" s="14" t="e">
        <f t="shared" si="889"/>
        <v>#N/A</v>
      </c>
      <c r="V4056" s="14" t="e">
        <f t="shared" si="884"/>
        <v>#N/A</v>
      </c>
      <c r="W4056" s="14"/>
      <c r="X4056" s="14"/>
      <c r="Y4056" s="18" t="e">
        <f t="shared" si="890"/>
        <v>#N/A</v>
      </c>
      <c r="AE4056" s="18" t="e">
        <f t="shared" si="885"/>
        <v>#N/A</v>
      </c>
      <c r="AF4056" s="18" t="e">
        <f t="shared" si="886"/>
        <v>#N/A</v>
      </c>
      <c r="AG4056" s="18" t="e">
        <f t="shared" si="891"/>
        <v>#DIV/0!</v>
      </c>
      <c r="AH4056" s="18" t="e">
        <f t="shared" si="892"/>
        <v>#N/A</v>
      </c>
      <c r="AJ4056" s="18"/>
      <c r="AK4056" s="18"/>
      <c r="AL4056" s="18"/>
      <c r="AN4056" s="18"/>
      <c r="AO4056" s="18"/>
      <c r="AP4056" s="18"/>
      <c r="AQ4056" s="18"/>
      <c r="AR4056" s="18"/>
      <c r="AS4056" s="18"/>
      <c r="AT4056" s="18"/>
      <c r="AU4056" s="18"/>
      <c r="AV4056" s="18"/>
      <c r="AW4056" s="18"/>
      <c r="AX4056" s="18"/>
      <c r="AY4056" s="18"/>
      <c r="AZ4056" s="18"/>
      <c r="BA4056" s="18"/>
      <c r="BB4056" s="18"/>
      <c r="BC4056" s="18"/>
      <c r="BD4056" s="18"/>
      <c r="BE4056" s="18"/>
      <c r="BF4056" s="18"/>
      <c r="BL4056" s="18" t="e">
        <f t="shared" si="896"/>
        <v>#N/A</v>
      </c>
      <c r="BM4056" s="18" t="e">
        <f t="shared" si="893"/>
        <v>#N/A</v>
      </c>
      <c r="BN4056" s="18" t="e">
        <f t="shared" si="894"/>
        <v>#N/A</v>
      </c>
      <c r="BO4056" s="18" t="e">
        <f t="shared" si="895"/>
        <v>#N/A</v>
      </c>
      <c r="BT4056" s="18"/>
      <c r="BU4056" s="18"/>
      <c r="BV4056" s="18"/>
      <c r="BW4056" s="18"/>
      <c r="BX4056" s="18"/>
    </row>
    <row r="4057" spans="14:76" x14ac:dyDescent="0.25">
      <c r="N4057" s="14" t="e">
        <f>IF(ISNUMBER('Dosimetry Worksheet'!H4067), 'Dosimetry Worksheet'!H4067, NA())</f>
        <v>#N/A</v>
      </c>
      <c r="O4057" s="14" t="e">
        <f>IF(ISNUMBER(N4057), 'Dosimetry Worksheet'!I4067, NA())</f>
        <v>#N/A</v>
      </c>
      <c r="P4057" s="14"/>
      <c r="Q4057" s="14" t="e">
        <f t="shared" si="887"/>
        <v>#N/A</v>
      </c>
      <c r="R4057" s="14" t="e">
        <f t="shared" si="888"/>
        <v>#N/A</v>
      </c>
      <c r="T4057" s="14" t="e">
        <f t="shared" si="883"/>
        <v>#N/A</v>
      </c>
      <c r="U4057" s="14" t="e">
        <f t="shared" si="889"/>
        <v>#N/A</v>
      </c>
      <c r="V4057" s="14" t="e">
        <f t="shared" si="884"/>
        <v>#N/A</v>
      </c>
      <c r="W4057" s="14"/>
      <c r="X4057" s="14"/>
      <c r="Y4057" s="18" t="e">
        <f t="shared" si="890"/>
        <v>#N/A</v>
      </c>
      <c r="AE4057" s="18" t="e">
        <f t="shared" si="885"/>
        <v>#N/A</v>
      </c>
      <c r="AF4057" s="18" t="e">
        <f t="shared" si="886"/>
        <v>#N/A</v>
      </c>
      <c r="AG4057" s="18" t="e">
        <f t="shared" si="891"/>
        <v>#DIV/0!</v>
      </c>
      <c r="AH4057" s="18" t="e">
        <f t="shared" si="892"/>
        <v>#N/A</v>
      </c>
      <c r="AJ4057" s="18"/>
      <c r="AK4057" s="18"/>
      <c r="AL4057" s="18"/>
      <c r="AN4057" s="18"/>
      <c r="AO4057" s="18"/>
      <c r="AP4057" s="18"/>
      <c r="AQ4057" s="18"/>
      <c r="AR4057" s="18"/>
      <c r="AS4057" s="18"/>
      <c r="AT4057" s="18"/>
      <c r="AU4057" s="18"/>
      <c r="AV4057" s="18"/>
      <c r="AW4057" s="18"/>
      <c r="AX4057" s="18"/>
      <c r="AY4057" s="18"/>
      <c r="AZ4057" s="18"/>
      <c r="BA4057" s="18"/>
      <c r="BB4057" s="18"/>
      <c r="BC4057" s="18"/>
      <c r="BD4057" s="18"/>
      <c r="BE4057" s="18"/>
      <c r="BF4057" s="18"/>
      <c r="BL4057" s="18" t="e">
        <f t="shared" si="896"/>
        <v>#N/A</v>
      </c>
      <c r="BM4057" s="18" t="e">
        <f t="shared" si="893"/>
        <v>#N/A</v>
      </c>
      <c r="BN4057" s="18" t="e">
        <f t="shared" si="894"/>
        <v>#N/A</v>
      </c>
      <c r="BO4057" s="18" t="e">
        <f t="shared" si="895"/>
        <v>#N/A</v>
      </c>
      <c r="BT4057" s="18"/>
      <c r="BU4057" s="18"/>
      <c r="BV4057" s="18"/>
      <c r="BW4057" s="18"/>
      <c r="BX4057" s="18"/>
    </row>
    <row r="4058" spans="14:76" x14ac:dyDescent="0.25">
      <c r="N4058" s="14" t="e">
        <f>IF(ISNUMBER('Dosimetry Worksheet'!H4068), 'Dosimetry Worksheet'!H4068, NA())</f>
        <v>#N/A</v>
      </c>
      <c r="O4058" s="14" t="e">
        <f>IF(ISNUMBER(N4058), 'Dosimetry Worksheet'!I4068, NA())</f>
        <v>#N/A</v>
      </c>
      <c r="P4058" s="14"/>
      <c r="Q4058" s="14" t="e">
        <f t="shared" si="887"/>
        <v>#N/A</v>
      </c>
      <c r="R4058" s="14" t="e">
        <f t="shared" si="888"/>
        <v>#N/A</v>
      </c>
      <c r="T4058" s="14" t="e">
        <f t="shared" si="883"/>
        <v>#N/A</v>
      </c>
      <c r="U4058" s="14" t="e">
        <f t="shared" si="889"/>
        <v>#N/A</v>
      </c>
      <c r="V4058" s="14" t="e">
        <f t="shared" si="884"/>
        <v>#N/A</v>
      </c>
      <c r="W4058" s="14"/>
      <c r="X4058" s="14"/>
      <c r="Y4058" s="18" t="e">
        <f t="shared" si="890"/>
        <v>#N/A</v>
      </c>
      <c r="AE4058" s="18" t="e">
        <f t="shared" si="885"/>
        <v>#N/A</v>
      </c>
      <c r="AF4058" s="18" t="e">
        <f t="shared" si="886"/>
        <v>#N/A</v>
      </c>
      <c r="AG4058" s="18" t="e">
        <f t="shared" si="891"/>
        <v>#DIV/0!</v>
      </c>
      <c r="AH4058" s="18" t="e">
        <f t="shared" si="892"/>
        <v>#N/A</v>
      </c>
      <c r="AJ4058" s="18"/>
      <c r="AK4058" s="18"/>
      <c r="AL4058" s="18"/>
      <c r="AN4058" s="18"/>
      <c r="AO4058" s="18"/>
      <c r="AP4058" s="18"/>
      <c r="AQ4058" s="18"/>
      <c r="AR4058" s="18"/>
      <c r="AS4058" s="18"/>
      <c r="AT4058" s="18"/>
      <c r="AU4058" s="18"/>
      <c r="AV4058" s="18"/>
      <c r="AW4058" s="18"/>
      <c r="AX4058" s="18"/>
      <c r="AY4058" s="18"/>
      <c r="AZ4058" s="18"/>
      <c r="BA4058" s="18"/>
      <c r="BB4058" s="18"/>
      <c r="BC4058" s="18"/>
      <c r="BD4058" s="18"/>
      <c r="BE4058" s="18"/>
      <c r="BF4058" s="18"/>
      <c r="BL4058" s="18" t="e">
        <f t="shared" si="896"/>
        <v>#N/A</v>
      </c>
      <c r="BM4058" s="18" t="e">
        <f t="shared" si="893"/>
        <v>#N/A</v>
      </c>
      <c r="BN4058" s="18" t="e">
        <f t="shared" si="894"/>
        <v>#N/A</v>
      </c>
      <c r="BO4058" s="18" t="e">
        <f t="shared" si="895"/>
        <v>#N/A</v>
      </c>
      <c r="BT4058" s="18"/>
      <c r="BU4058" s="18"/>
      <c r="BV4058" s="18"/>
      <c r="BW4058" s="18"/>
      <c r="BX4058" s="18"/>
    </row>
    <row r="4059" spans="14:76" x14ac:dyDescent="0.25">
      <c r="N4059" s="14" t="e">
        <f>IF(ISNUMBER('Dosimetry Worksheet'!H4069), 'Dosimetry Worksheet'!H4069, NA())</f>
        <v>#N/A</v>
      </c>
      <c r="O4059" s="14" t="e">
        <f>IF(ISNUMBER(N4059), 'Dosimetry Worksheet'!I4069, NA())</f>
        <v>#N/A</v>
      </c>
      <c r="P4059" s="14"/>
      <c r="Q4059" s="14" t="e">
        <f t="shared" si="887"/>
        <v>#N/A</v>
      </c>
      <c r="R4059" s="14" t="e">
        <f t="shared" si="888"/>
        <v>#N/A</v>
      </c>
      <c r="T4059" s="14" t="e">
        <f t="shared" si="883"/>
        <v>#N/A</v>
      </c>
      <c r="U4059" s="14" t="e">
        <f t="shared" si="889"/>
        <v>#N/A</v>
      </c>
      <c r="V4059" s="14" t="e">
        <f t="shared" si="884"/>
        <v>#N/A</v>
      </c>
      <c r="W4059" s="14"/>
      <c r="X4059" s="14"/>
      <c r="Y4059" s="18" t="e">
        <f t="shared" si="890"/>
        <v>#N/A</v>
      </c>
      <c r="AE4059" s="18" t="e">
        <f t="shared" si="885"/>
        <v>#N/A</v>
      </c>
      <c r="AF4059" s="18" t="e">
        <f t="shared" si="886"/>
        <v>#N/A</v>
      </c>
      <c r="AG4059" s="18" t="e">
        <f t="shared" si="891"/>
        <v>#DIV/0!</v>
      </c>
      <c r="AH4059" s="18" t="e">
        <f t="shared" si="892"/>
        <v>#N/A</v>
      </c>
      <c r="AJ4059" s="18"/>
      <c r="AK4059" s="18"/>
      <c r="AL4059" s="18"/>
      <c r="AN4059" s="18"/>
      <c r="AO4059" s="18"/>
      <c r="AP4059" s="18"/>
      <c r="AQ4059" s="18"/>
      <c r="AR4059" s="18"/>
      <c r="AS4059" s="18"/>
      <c r="AT4059" s="18"/>
      <c r="AU4059" s="18"/>
      <c r="AV4059" s="18"/>
      <c r="AW4059" s="18"/>
      <c r="AX4059" s="18"/>
      <c r="AY4059" s="18"/>
      <c r="AZ4059" s="18"/>
      <c r="BA4059" s="18"/>
      <c r="BB4059" s="18"/>
      <c r="BC4059" s="18"/>
      <c r="BD4059" s="18"/>
      <c r="BE4059" s="18"/>
      <c r="BF4059" s="18"/>
      <c r="BL4059" s="18" t="e">
        <f t="shared" si="896"/>
        <v>#N/A</v>
      </c>
      <c r="BM4059" s="18" t="e">
        <f t="shared" si="893"/>
        <v>#N/A</v>
      </c>
      <c r="BN4059" s="18" t="e">
        <f t="shared" si="894"/>
        <v>#N/A</v>
      </c>
      <c r="BO4059" s="18" t="e">
        <f t="shared" si="895"/>
        <v>#N/A</v>
      </c>
      <c r="BT4059" s="18"/>
      <c r="BU4059" s="18"/>
      <c r="BV4059" s="18"/>
      <c r="BW4059" s="18"/>
      <c r="BX4059" s="18"/>
    </row>
    <row r="4060" spans="14:76" x14ac:dyDescent="0.25">
      <c r="N4060" s="14" t="e">
        <f>IF(ISNUMBER('Dosimetry Worksheet'!H4070), 'Dosimetry Worksheet'!H4070, NA())</f>
        <v>#N/A</v>
      </c>
      <c r="O4060" s="14" t="e">
        <f>IF(ISNUMBER(N4060), 'Dosimetry Worksheet'!I4070, NA())</f>
        <v>#N/A</v>
      </c>
      <c r="P4060" s="14"/>
      <c r="Q4060" s="14" t="e">
        <f t="shared" si="887"/>
        <v>#N/A</v>
      </c>
      <c r="R4060" s="14" t="e">
        <f t="shared" si="888"/>
        <v>#N/A</v>
      </c>
      <c r="T4060" s="14" t="e">
        <f t="shared" si="883"/>
        <v>#N/A</v>
      </c>
      <c r="U4060" s="14" t="e">
        <f t="shared" si="889"/>
        <v>#N/A</v>
      </c>
      <c r="V4060" s="14" t="e">
        <f t="shared" si="884"/>
        <v>#N/A</v>
      </c>
      <c r="W4060" s="14"/>
      <c r="X4060" s="14"/>
      <c r="Y4060" s="18" t="e">
        <f t="shared" si="890"/>
        <v>#N/A</v>
      </c>
      <c r="AE4060" s="18" t="e">
        <f t="shared" si="885"/>
        <v>#N/A</v>
      </c>
      <c r="AF4060" s="18" t="e">
        <f t="shared" si="886"/>
        <v>#N/A</v>
      </c>
      <c r="AG4060" s="18" t="e">
        <f t="shared" si="891"/>
        <v>#DIV/0!</v>
      </c>
      <c r="AH4060" s="18" t="e">
        <f t="shared" si="892"/>
        <v>#N/A</v>
      </c>
      <c r="AJ4060" s="18"/>
      <c r="AK4060" s="18"/>
      <c r="AL4060" s="18"/>
      <c r="AN4060" s="18"/>
      <c r="AO4060" s="18"/>
      <c r="AP4060" s="18"/>
      <c r="AQ4060" s="18"/>
      <c r="AR4060" s="18"/>
      <c r="AS4060" s="18"/>
      <c r="AT4060" s="18"/>
      <c r="AU4060" s="18"/>
      <c r="AV4060" s="18"/>
      <c r="AW4060" s="18"/>
      <c r="AX4060" s="18"/>
      <c r="AY4060" s="18"/>
      <c r="AZ4060" s="18"/>
      <c r="BA4060" s="18"/>
      <c r="BB4060" s="18"/>
      <c r="BC4060" s="18"/>
      <c r="BD4060" s="18"/>
      <c r="BE4060" s="18"/>
      <c r="BF4060" s="18"/>
      <c r="BL4060" s="18" t="e">
        <f t="shared" si="896"/>
        <v>#N/A</v>
      </c>
      <c r="BM4060" s="18" t="e">
        <f t="shared" si="893"/>
        <v>#N/A</v>
      </c>
      <c r="BN4060" s="18" t="e">
        <f t="shared" si="894"/>
        <v>#N/A</v>
      </c>
      <c r="BO4060" s="18" t="e">
        <f t="shared" si="895"/>
        <v>#N/A</v>
      </c>
      <c r="BT4060" s="18"/>
      <c r="BU4060" s="18"/>
      <c r="BV4060" s="18"/>
      <c r="BW4060" s="18"/>
      <c r="BX4060" s="18"/>
    </row>
    <row r="4061" spans="14:76" x14ac:dyDescent="0.25">
      <c r="N4061" s="14" t="e">
        <f>IF(ISNUMBER('Dosimetry Worksheet'!H4071), 'Dosimetry Worksheet'!H4071, NA())</f>
        <v>#N/A</v>
      </c>
      <c r="O4061" s="14" t="e">
        <f>IF(ISNUMBER(N4061), 'Dosimetry Worksheet'!I4071, NA())</f>
        <v>#N/A</v>
      </c>
      <c r="P4061" s="14"/>
      <c r="Q4061" s="14" t="e">
        <f t="shared" si="887"/>
        <v>#N/A</v>
      </c>
      <c r="R4061" s="14" t="e">
        <f t="shared" si="888"/>
        <v>#N/A</v>
      </c>
      <c r="T4061" s="14" t="e">
        <f t="shared" si="883"/>
        <v>#N/A</v>
      </c>
      <c r="U4061" s="14" t="e">
        <f t="shared" si="889"/>
        <v>#N/A</v>
      </c>
      <c r="V4061" s="14" t="e">
        <f t="shared" si="884"/>
        <v>#N/A</v>
      </c>
      <c r="W4061" s="14"/>
      <c r="X4061" s="14"/>
      <c r="Y4061" s="18" t="e">
        <f t="shared" si="890"/>
        <v>#N/A</v>
      </c>
      <c r="AE4061" s="18" t="e">
        <f t="shared" si="885"/>
        <v>#N/A</v>
      </c>
      <c r="AF4061" s="18" t="e">
        <f t="shared" si="886"/>
        <v>#N/A</v>
      </c>
      <c r="AG4061" s="18" t="e">
        <f t="shared" si="891"/>
        <v>#DIV/0!</v>
      </c>
      <c r="AH4061" s="18" t="e">
        <f t="shared" si="892"/>
        <v>#N/A</v>
      </c>
      <c r="AJ4061" s="18"/>
      <c r="AK4061" s="18"/>
      <c r="AL4061" s="18"/>
      <c r="AN4061" s="18"/>
      <c r="AO4061" s="18"/>
      <c r="AP4061" s="18"/>
      <c r="AQ4061" s="18"/>
      <c r="AR4061" s="18"/>
      <c r="AS4061" s="18"/>
      <c r="AT4061" s="18"/>
      <c r="AU4061" s="18"/>
      <c r="AV4061" s="18"/>
      <c r="AW4061" s="18"/>
      <c r="AX4061" s="18"/>
      <c r="AY4061" s="18"/>
      <c r="AZ4061" s="18"/>
      <c r="BA4061" s="18"/>
      <c r="BB4061" s="18"/>
      <c r="BC4061" s="18"/>
      <c r="BD4061" s="18"/>
      <c r="BE4061" s="18"/>
      <c r="BF4061" s="18"/>
      <c r="BL4061" s="18" t="e">
        <f t="shared" si="896"/>
        <v>#N/A</v>
      </c>
      <c r="BM4061" s="18" t="e">
        <f t="shared" si="893"/>
        <v>#N/A</v>
      </c>
      <c r="BN4061" s="18" t="e">
        <f t="shared" si="894"/>
        <v>#N/A</v>
      </c>
      <c r="BO4061" s="18" t="e">
        <f t="shared" si="895"/>
        <v>#N/A</v>
      </c>
      <c r="BT4061" s="18"/>
      <c r="BU4061" s="18"/>
      <c r="BV4061" s="18"/>
      <c r="BW4061" s="18"/>
      <c r="BX4061" s="18"/>
    </row>
    <row r="4062" spans="14:76" x14ac:dyDescent="0.25">
      <c r="N4062" s="14" t="e">
        <f>IF(ISNUMBER('Dosimetry Worksheet'!H4072), 'Dosimetry Worksheet'!H4072, NA())</f>
        <v>#N/A</v>
      </c>
      <c r="O4062" s="14" t="e">
        <f>IF(ISNUMBER(N4062), 'Dosimetry Worksheet'!I4072, NA())</f>
        <v>#N/A</v>
      </c>
      <c r="P4062" s="14"/>
      <c r="Q4062" s="14" t="e">
        <f t="shared" si="887"/>
        <v>#N/A</v>
      </c>
      <c r="R4062" s="14" t="e">
        <f t="shared" si="888"/>
        <v>#N/A</v>
      </c>
      <c r="T4062" s="14" t="e">
        <f t="shared" si="883"/>
        <v>#N/A</v>
      </c>
      <c r="U4062" s="14" t="e">
        <f t="shared" si="889"/>
        <v>#N/A</v>
      </c>
      <c r="V4062" s="14" t="e">
        <f t="shared" si="884"/>
        <v>#N/A</v>
      </c>
      <c r="W4062" s="14"/>
      <c r="X4062" s="14"/>
      <c r="Y4062" s="18" t="e">
        <f t="shared" si="890"/>
        <v>#N/A</v>
      </c>
      <c r="AE4062" s="18" t="e">
        <f t="shared" si="885"/>
        <v>#N/A</v>
      </c>
      <c r="AF4062" s="18" t="e">
        <f t="shared" si="886"/>
        <v>#N/A</v>
      </c>
      <c r="AG4062" s="18" t="e">
        <f t="shared" si="891"/>
        <v>#DIV/0!</v>
      </c>
      <c r="AH4062" s="18" t="e">
        <f t="shared" si="892"/>
        <v>#N/A</v>
      </c>
      <c r="AJ4062" s="18"/>
      <c r="AK4062" s="18"/>
      <c r="AL4062" s="18"/>
      <c r="AN4062" s="18"/>
      <c r="AO4062" s="18"/>
      <c r="AP4062" s="18"/>
      <c r="AQ4062" s="18"/>
      <c r="AR4062" s="18"/>
      <c r="AS4062" s="18"/>
      <c r="AT4062" s="18"/>
      <c r="AU4062" s="18"/>
      <c r="AV4062" s="18"/>
      <c r="AW4062" s="18"/>
      <c r="AX4062" s="18"/>
      <c r="AY4062" s="18"/>
      <c r="AZ4062" s="18"/>
      <c r="BA4062" s="18"/>
      <c r="BB4062" s="18"/>
      <c r="BC4062" s="18"/>
      <c r="BD4062" s="18"/>
      <c r="BE4062" s="18"/>
      <c r="BF4062" s="18"/>
      <c r="BL4062" s="18" t="e">
        <f t="shared" si="896"/>
        <v>#N/A</v>
      </c>
      <c r="BM4062" s="18" t="e">
        <f t="shared" si="893"/>
        <v>#N/A</v>
      </c>
      <c r="BN4062" s="18" t="e">
        <f t="shared" si="894"/>
        <v>#N/A</v>
      </c>
      <c r="BO4062" s="18" t="e">
        <f t="shared" si="895"/>
        <v>#N/A</v>
      </c>
      <c r="BT4062" s="18"/>
      <c r="BU4062" s="18"/>
      <c r="BV4062" s="18"/>
      <c r="BW4062" s="18"/>
      <c r="BX4062" s="18"/>
    </row>
    <row r="4063" spans="14:76" x14ac:dyDescent="0.25">
      <c r="N4063" s="14" t="e">
        <f>IF(ISNUMBER('Dosimetry Worksheet'!H4073), 'Dosimetry Worksheet'!H4073, NA())</f>
        <v>#N/A</v>
      </c>
      <c r="O4063" s="14" t="e">
        <f>IF(ISNUMBER(N4063), 'Dosimetry Worksheet'!I4073, NA())</f>
        <v>#N/A</v>
      </c>
      <c r="P4063" s="14"/>
      <c r="Q4063" s="14" t="e">
        <f t="shared" si="887"/>
        <v>#N/A</v>
      </c>
      <c r="R4063" s="14" t="e">
        <f t="shared" si="888"/>
        <v>#N/A</v>
      </c>
      <c r="T4063" s="14" t="e">
        <f t="shared" si="883"/>
        <v>#N/A</v>
      </c>
      <c r="U4063" s="14" t="e">
        <f t="shared" si="889"/>
        <v>#N/A</v>
      </c>
      <c r="V4063" s="14" t="e">
        <f t="shared" si="884"/>
        <v>#N/A</v>
      </c>
      <c r="W4063" s="14"/>
      <c r="X4063" s="14"/>
      <c r="Y4063" s="18" t="e">
        <f t="shared" si="890"/>
        <v>#N/A</v>
      </c>
      <c r="AE4063" s="18" t="e">
        <f t="shared" si="885"/>
        <v>#N/A</v>
      </c>
      <c r="AF4063" s="18" t="e">
        <f t="shared" si="886"/>
        <v>#N/A</v>
      </c>
      <c r="AG4063" s="18" t="e">
        <f t="shared" si="891"/>
        <v>#DIV/0!</v>
      </c>
      <c r="AH4063" s="18" t="e">
        <f t="shared" si="892"/>
        <v>#N/A</v>
      </c>
      <c r="AJ4063" s="18"/>
      <c r="AK4063" s="18"/>
      <c r="AL4063" s="18"/>
      <c r="AN4063" s="18"/>
      <c r="AO4063" s="18"/>
      <c r="AP4063" s="18"/>
      <c r="AQ4063" s="18"/>
      <c r="AR4063" s="18"/>
      <c r="AS4063" s="18"/>
      <c r="AT4063" s="18"/>
      <c r="AU4063" s="18"/>
      <c r="AV4063" s="18"/>
      <c r="AW4063" s="18"/>
      <c r="AX4063" s="18"/>
      <c r="AY4063" s="18"/>
      <c r="AZ4063" s="18"/>
      <c r="BA4063" s="18"/>
      <c r="BB4063" s="18"/>
      <c r="BC4063" s="18"/>
      <c r="BD4063" s="18"/>
      <c r="BE4063" s="18"/>
      <c r="BF4063" s="18"/>
      <c r="BL4063" s="18" t="e">
        <f t="shared" si="896"/>
        <v>#N/A</v>
      </c>
      <c r="BM4063" s="18" t="e">
        <f t="shared" si="893"/>
        <v>#N/A</v>
      </c>
      <c r="BN4063" s="18" t="e">
        <f t="shared" si="894"/>
        <v>#N/A</v>
      </c>
      <c r="BO4063" s="18" t="e">
        <f t="shared" si="895"/>
        <v>#N/A</v>
      </c>
      <c r="BT4063" s="18"/>
      <c r="BU4063" s="18"/>
      <c r="BV4063" s="18"/>
      <c r="BW4063" s="18"/>
      <c r="BX4063" s="18"/>
    </row>
    <row r="4064" spans="14:76" x14ac:dyDescent="0.25">
      <c r="N4064" s="14" t="e">
        <f>IF(ISNUMBER('Dosimetry Worksheet'!H4074), 'Dosimetry Worksheet'!H4074, NA())</f>
        <v>#N/A</v>
      </c>
      <c r="O4064" s="14" t="e">
        <f>IF(ISNUMBER(N4064), 'Dosimetry Worksheet'!I4074, NA())</f>
        <v>#N/A</v>
      </c>
      <c r="P4064" s="14"/>
      <c r="Q4064" s="14" t="e">
        <f t="shared" si="887"/>
        <v>#N/A</v>
      </c>
      <c r="R4064" s="14" t="e">
        <f t="shared" si="888"/>
        <v>#N/A</v>
      </c>
      <c r="T4064" s="14" t="e">
        <f t="shared" si="883"/>
        <v>#N/A</v>
      </c>
      <c r="U4064" s="14" t="e">
        <f t="shared" si="889"/>
        <v>#N/A</v>
      </c>
      <c r="V4064" s="14" t="e">
        <f t="shared" si="884"/>
        <v>#N/A</v>
      </c>
      <c r="W4064" s="14"/>
      <c r="X4064" s="14"/>
      <c r="Y4064" s="18" t="e">
        <f t="shared" si="890"/>
        <v>#N/A</v>
      </c>
      <c r="AE4064" s="18" t="e">
        <f t="shared" si="885"/>
        <v>#N/A</v>
      </c>
      <c r="AF4064" s="18" t="e">
        <f t="shared" si="886"/>
        <v>#N/A</v>
      </c>
      <c r="AG4064" s="18" t="e">
        <f t="shared" si="891"/>
        <v>#DIV/0!</v>
      </c>
      <c r="AH4064" s="18" t="e">
        <f t="shared" si="892"/>
        <v>#N/A</v>
      </c>
      <c r="AJ4064" s="18"/>
      <c r="AK4064" s="18"/>
      <c r="AL4064" s="18"/>
      <c r="AN4064" s="18"/>
      <c r="AO4064" s="18"/>
      <c r="AP4064" s="18"/>
      <c r="AQ4064" s="18"/>
      <c r="AR4064" s="18"/>
      <c r="AS4064" s="18"/>
      <c r="AT4064" s="18"/>
      <c r="AU4064" s="18"/>
      <c r="AV4064" s="18"/>
      <c r="AW4064" s="18"/>
      <c r="AX4064" s="18"/>
      <c r="AY4064" s="18"/>
      <c r="AZ4064" s="18"/>
      <c r="BA4064" s="18"/>
      <c r="BB4064" s="18"/>
      <c r="BC4064" s="18"/>
      <c r="BD4064" s="18"/>
      <c r="BE4064" s="18"/>
      <c r="BF4064" s="18"/>
      <c r="BL4064" s="18" t="e">
        <f t="shared" si="896"/>
        <v>#N/A</v>
      </c>
      <c r="BM4064" s="18" t="e">
        <f t="shared" si="893"/>
        <v>#N/A</v>
      </c>
      <c r="BN4064" s="18" t="e">
        <f t="shared" si="894"/>
        <v>#N/A</v>
      </c>
      <c r="BO4064" s="18" t="e">
        <f t="shared" si="895"/>
        <v>#N/A</v>
      </c>
      <c r="BT4064" s="18"/>
      <c r="BU4064" s="18"/>
      <c r="BV4064" s="18"/>
      <c r="BW4064" s="18"/>
      <c r="BX4064" s="18"/>
    </row>
    <row r="4065" spans="14:76" x14ac:dyDescent="0.25">
      <c r="N4065" s="14" t="e">
        <f>IF(ISNUMBER('Dosimetry Worksheet'!H4075), 'Dosimetry Worksheet'!H4075, NA())</f>
        <v>#N/A</v>
      </c>
      <c r="O4065" s="14" t="e">
        <f>IF(ISNUMBER(N4065), 'Dosimetry Worksheet'!I4075, NA())</f>
        <v>#N/A</v>
      </c>
      <c r="P4065" s="14"/>
      <c r="Q4065" s="14" t="e">
        <f t="shared" si="887"/>
        <v>#N/A</v>
      </c>
      <c r="R4065" s="14" t="e">
        <f t="shared" si="888"/>
        <v>#N/A</v>
      </c>
      <c r="T4065" s="14" t="e">
        <f t="shared" si="883"/>
        <v>#N/A</v>
      </c>
      <c r="U4065" s="14" t="e">
        <f t="shared" si="889"/>
        <v>#N/A</v>
      </c>
      <c r="V4065" s="14" t="e">
        <f t="shared" si="884"/>
        <v>#N/A</v>
      </c>
      <c r="W4065" s="14"/>
      <c r="X4065" s="14"/>
      <c r="Y4065" s="18" t="e">
        <f t="shared" si="890"/>
        <v>#N/A</v>
      </c>
      <c r="AE4065" s="18" t="e">
        <f t="shared" si="885"/>
        <v>#N/A</v>
      </c>
      <c r="AF4065" s="18" t="e">
        <f t="shared" si="886"/>
        <v>#N/A</v>
      </c>
      <c r="AG4065" s="18" t="e">
        <f t="shared" si="891"/>
        <v>#DIV/0!</v>
      </c>
      <c r="AH4065" s="18" t="e">
        <f t="shared" si="892"/>
        <v>#N/A</v>
      </c>
      <c r="AJ4065" s="18"/>
      <c r="AK4065" s="18"/>
      <c r="AL4065" s="18"/>
      <c r="AN4065" s="18"/>
      <c r="AO4065" s="18"/>
      <c r="AP4065" s="18"/>
      <c r="AQ4065" s="18"/>
      <c r="AR4065" s="18"/>
      <c r="AS4065" s="18"/>
      <c r="AT4065" s="18"/>
      <c r="AU4065" s="18"/>
      <c r="AV4065" s="18"/>
      <c r="AW4065" s="18"/>
      <c r="AX4065" s="18"/>
      <c r="AY4065" s="18"/>
      <c r="AZ4065" s="18"/>
      <c r="BA4065" s="18"/>
      <c r="BB4065" s="18"/>
      <c r="BC4065" s="18"/>
      <c r="BD4065" s="18"/>
      <c r="BE4065" s="18"/>
      <c r="BF4065" s="18"/>
      <c r="BL4065" s="18" t="e">
        <f t="shared" si="896"/>
        <v>#N/A</v>
      </c>
      <c r="BM4065" s="18" t="e">
        <f t="shared" si="893"/>
        <v>#N/A</v>
      </c>
      <c r="BN4065" s="18" t="e">
        <f t="shared" si="894"/>
        <v>#N/A</v>
      </c>
      <c r="BO4065" s="18" t="e">
        <f t="shared" si="895"/>
        <v>#N/A</v>
      </c>
      <c r="BT4065" s="18"/>
      <c r="BU4065" s="18"/>
      <c r="BV4065" s="18"/>
      <c r="BW4065" s="18"/>
      <c r="BX4065" s="18"/>
    </row>
    <row r="4066" spans="14:76" x14ac:dyDescent="0.25">
      <c r="N4066" s="14" t="e">
        <f>IF(ISNUMBER('Dosimetry Worksheet'!H4076), 'Dosimetry Worksheet'!H4076, NA())</f>
        <v>#N/A</v>
      </c>
      <c r="O4066" s="14" t="e">
        <f>IF(ISNUMBER(N4066), 'Dosimetry Worksheet'!I4076, NA())</f>
        <v>#N/A</v>
      </c>
      <c r="P4066" s="14"/>
      <c r="Q4066" s="14" t="e">
        <f t="shared" si="887"/>
        <v>#N/A</v>
      </c>
      <c r="R4066" s="14" t="e">
        <f t="shared" si="888"/>
        <v>#N/A</v>
      </c>
      <c r="T4066" s="14" t="e">
        <f t="shared" si="883"/>
        <v>#N/A</v>
      </c>
      <c r="U4066" s="14" t="e">
        <f t="shared" si="889"/>
        <v>#N/A</v>
      </c>
      <c r="V4066" s="14" t="e">
        <f t="shared" si="884"/>
        <v>#N/A</v>
      </c>
      <c r="W4066" s="14"/>
      <c r="X4066" s="14"/>
      <c r="Y4066" s="18" t="e">
        <f t="shared" si="890"/>
        <v>#N/A</v>
      </c>
      <c r="AE4066" s="18" t="e">
        <f t="shared" si="885"/>
        <v>#N/A</v>
      </c>
      <c r="AF4066" s="18" t="e">
        <f t="shared" si="886"/>
        <v>#N/A</v>
      </c>
      <c r="AG4066" s="18" t="e">
        <f t="shared" si="891"/>
        <v>#DIV/0!</v>
      </c>
      <c r="AH4066" s="18" t="e">
        <f t="shared" si="892"/>
        <v>#N/A</v>
      </c>
      <c r="AJ4066" s="18"/>
      <c r="AK4066" s="18"/>
      <c r="AL4066" s="18"/>
      <c r="AN4066" s="18"/>
      <c r="AO4066" s="18"/>
      <c r="AP4066" s="18"/>
      <c r="AQ4066" s="18"/>
      <c r="AR4066" s="18"/>
      <c r="AS4066" s="18"/>
      <c r="AT4066" s="18"/>
      <c r="AU4066" s="18"/>
      <c r="AV4066" s="18"/>
      <c r="AW4066" s="18"/>
      <c r="AX4066" s="18"/>
      <c r="AY4066" s="18"/>
      <c r="AZ4066" s="18"/>
      <c r="BA4066" s="18"/>
      <c r="BB4066" s="18"/>
      <c r="BC4066" s="18"/>
      <c r="BD4066" s="18"/>
      <c r="BE4066" s="18"/>
      <c r="BF4066" s="18"/>
      <c r="BL4066" s="18" t="e">
        <f t="shared" si="896"/>
        <v>#N/A</v>
      </c>
      <c r="BM4066" s="18" t="e">
        <f t="shared" si="893"/>
        <v>#N/A</v>
      </c>
      <c r="BN4066" s="18" t="e">
        <f t="shared" si="894"/>
        <v>#N/A</v>
      </c>
      <c r="BO4066" s="18" t="e">
        <f t="shared" si="895"/>
        <v>#N/A</v>
      </c>
      <c r="BT4066" s="18"/>
      <c r="BU4066" s="18"/>
      <c r="BV4066" s="18"/>
      <c r="BW4066" s="18"/>
      <c r="BX4066" s="18"/>
    </row>
    <row r="4067" spans="14:76" x14ac:dyDescent="0.25">
      <c r="N4067" s="14" t="e">
        <f>IF(ISNUMBER('Dosimetry Worksheet'!H4077), 'Dosimetry Worksheet'!H4077, NA())</f>
        <v>#N/A</v>
      </c>
      <c r="O4067" s="14" t="e">
        <f>IF(ISNUMBER(N4067), 'Dosimetry Worksheet'!I4077, NA())</f>
        <v>#N/A</v>
      </c>
      <c r="P4067" s="14"/>
      <c r="Q4067" s="14" t="e">
        <f t="shared" si="887"/>
        <v>#N/A</v>
      </c>
      <c r="R4067" s="14" t="e">
        <f t="shared" si="888"/>
        <v>#N/A</v>
      </c>
      <c r="T4067" s="14" t="e">
        <f t="shared" si="883"/>
        <v>#N/A</v>
      </c>
      <c r="U4067" s="14" t="e">
        <f t="shared" si="889"/>
        <v>#N/A</v>
      </c>
      <c r="V4067" s="14" t="e">
        <f t="shared" si="884"/>
        <v>#N/A</v>
      </c>
      <c r="W4067" s="14"/>
      <c r="X4067" s="14"/>
      <c r="Y4067" s="18" t="e">
        <f t="shared" si="890"/>
        <v>#N/A</v>
      </c>
      <c r="AE4067" s="18" t="e">
        <f t="shared" si="885"/>
        <v>#N/A</v>
      </c>
      <c r="AF4067" s="18" t="e">
        <f t="shared" si="886"/>
        <v>#N/A</v>
      </c>
      <c r="AG4067" s="18" t="e">
        <f t="shared" si="891"/>
        <v>#DIV/0!</v>
      </c>
      <c r="AH4067" s="18" t="e">
        <f t="shared" si="892"/>
        <v>#N/A</v>
      </c>
      <c r="AJ4067" s="18"/>
      <c r="AK4067" s="18"/>
      <c r="AL4067" s="18"/>
      <c r="AN4067" s="18"/>
      <c r="AO4067" s="18"/>
      <c r="AP4067" s="18"/>
      <c r="AQ4067" s="18"/>
      <c r="AR4067" s="18"/>
      <c r="AS4067" s="18"/>
      <c r="AT4067" s="18"/>
      <c r="AU4067" s="18"/>
      <c r="AV4067" s="18"/>
      <c r="AW4067" s="18"/>
      <c r="AX4067" s="18"/>
      <c r="AY4067" s="18"/>
      <c r="AZ4067" s="18"/>
      <c r="BA4067" s="18"/>
      <c r="BB4067" s="18"/>
      <c r="BC4067" s="18"/>
      <c r="BD4067" s="18"/>
      <c r="BE4067" s="18"/>
      <c r="BF4067" s="18"/>
      <c r="BL4067" s="18" t="e">
        <f t="shared" si="896"/>
        <v>#N/A</v>
      </c>
      <c r="BM4067" s="18" t="e">
        <f t="shared" si="893"/>
        <v>#N/A</v>
      </c>
      <c r="BN4067" s="18" t="e">
        <f t="shared" si="894"/>
        <v>#N/A</v>
      </c>
      <c r="BO4067" s="18" t="e">
        <f t="shared" si="895"/>
        <v>#N/A</v>
      </c>
      <c r="BT4067" s="18"/>
      <c r="BU4067" s="18"/>
      <c r="BV4067" s="18"/>
      <c r="BW4067" s="18"/>
      <c r="BX4067" s="18"/>
    </row>
    <row r="4068" spans="14:76" x14ac:dyDescent="0.25">
      <c r="N4068" s="14" t="e">
        <f>IF(ISNUMBER('Dosimetry Worksheet'!H4078), 'Dosimetry Worksheet'!H4078, NA())</f>
        <v>#N/A</v>
      </c>
      <c r="O4068" s="14" t="e">
        <f>IF(ISNUMBER(N4068), 'Dosimetry Worksheet'!I4078, NA())</f>
        <v>#N/A</v>
      </c>
      <c r="P4068" s="14"/>
      <c r="Q4068" s="14" t="e">
        <f t="shared" si="887"/>
        <v>#N/A</v>
      </c>
      <c r="R4068" s="14" t="e">
        <f t="shared" si="888"/>
        <v>#N/A</v>
      </c>
      <c r="T4068" s="14" t="e">
        <f t="shared" si="883"/>
        <v>#N/A</v>
      </c>
      <c r="U4068" s="14" t="e">
        <f t="shared" si="889"/>
        <v>#N/A</v>
      </c>
      <c r="V4068" s="14" t="e">
        <f t="shared" si="884"/>
        <v>#N/A</v>
      </c>
      <c r="W4068" s="14"/>
      <c r="X4068" s="14"/>
      <c r="Y4068" s="18" t="e">
        <f t="shared" si="890"/>
        <v>#N/A</v>
      </c>
      <c r="AE4068" s="18" t="e">
        <f t="shared" si="885"/>
        <v>#N/A</v>
      </c>
      <c r="AF4068" s="18" t="e">
        <f t="shared" si="886"/>
        <v>#N/A</v>
      </c>
      <c r="AG4068" s="18" t="e">
        <f t="shared" si="891"/>
        <v>#DIV/0!</v>
      </c>
      <c r="AH4068" s="18" t="e">
        <f t="shared" si="892"/>
        <v>#N/A</v>
      </c>
      <c r="AJ4068" s="18"/>
      <c r="AK4068" s="18"/>
      <c r="AL4068" s="18"/>
      <c r="AN4068" s="18"/>
      <c r="AO4068" s="18"/>
      <c r="AP4068" s="18"/>
      <c r="AQ4068" s="18"/>
      <c r="AR4068" s="18"/>
      <c r="AS4068" s="18"/>
      <c r="AT4068" s="18"/>
      <c r="AU4068" s="18"/>
      <c r="AV4068" s="18"/>
      <c r="AW4068" s="18"/>
      <c r="AX4068" s="18"/>
      <c r="AY4068" s="18"/>
      <c r="AZ4068" s="18"/>
      <c r="BA4068" s="18"/>
      <c r="BB4068" s="18"/>
      <c r="BC4068" s="18"/>
      <c r="BD4068" s="18"/>
      <c r="BE4068" s="18"/>
      <c r="BF4068" s="18"/>
      <c r="BL4068" s="18" t="e">
        <f t="shared" si="896"/>
        <v>#N/A</v>
      </c>
      <c r="BM4068" s="18" t="e">
        <f t="shared" si="893"/>
        <v>#N/A</v>
      </c>
      <c r="BN4068" s="18" t="e">
        <f t="shared" si="894"/>
        <v>#N/A</v>
      </c>
      <c r="BO4068" s="18" t="e">
        <f t="shared" si="895"/>
        <v>#N/A</v>
      </c>
      <c r="BT4068" s="18"/>
      <c r="BU4068" s="18"/>
      <c r="BV4068" s="18"/>
      <c r="BW4068" s="18"/>
      <c r="BX4068" s="18"/>
    </row>
    <row r="4069" spans="14:76" x14ac:dyDescent="0.25">
      <c r="N4069" s="14" t="e">
        <f>IF(ISNUMBER('Dosimetry Worksheet'!H4079), 'Dosimetry Worksheet'!H4079, NA())</f>
        <v>#N/A</v>
      </c>
      <c r="O4069" s="14" t="e">
        <f>IF(ISNUMBER(N4069), 'Dosimetry Worksheet'!I4079, NA())</f>
        <v>#N/A</v>
      </c>
      <c r="P4069" s="14"/>
      <c r="Q4069" s="14" t="e">
        <f t="shared" si="887"/>
        <v>#N/A</v>
      </c>
      <c r="R4069" s="14" t="e">
        <f t="shared" si="888"/>
        <v>#N/A</v>
      </c>
      <c r="T4069" s="14" t="e">
        <f t="shared" si="883"/>
        <v>#N/A</v>
      </c>
      <c r="U4069" s="14" t="e">
        <f t="shared" si="889"/>
        <v>#N/A</v>
      </c>
      <c r="V4069" s="14" t="e">
        <f t="shared" si="884"/>
        <v>#N/A</v>
      </c>
      <c r="W4069" s="14"/>
      <c r="X4069" s="14"/>
      <c r="Y4069" s="18" t="e">
        <f t="shared" si="890"/>
        <v>#N/A</v>
      </c>
      <c r="AE4069" s="18" t="e">
        <f t="shared" si="885"/>
        <v>#N/A</v>
      </c>
      <c r="AF4069" s="18" t="e">
        <f t="shared" si="886"/>
        <v>#N/A</v>
      </c>
      <c r="AG4069" s="18" t="e">
        <f t="shared" si="891"/>
        <v>#DIV/0!</v>
      </c>
      <c r="AH4069" s="18" t="e">
        <f t="shared" si="892"/>
        <v>#N/A</v>
      </c>
      <c r="AJ4069" s="18"/>
      <c r="AK4069" s="18"/>
      <c r="AL4069" s="18"/>
      <c r="AN4069" s="18"/>
      <c r="AO4069" s="18"/>
      <c r="AP4069" s="18"/>
      <c r="AQ4069" s="18"/>
      <c r="AR4069" s="18"/>
      <c r="AS4069" s="18"/>
      <c r="AT4069" s="18"/>
      <c r="AU4069" s="18"/>
      <c r="AV4069" s="18"/>
      <c r="AW4069" s="18"/>
      <c r="AX4069" s="18"/>
      <c r="AY4069" s="18"/>
      <c r="AZ4069" s="18"/>
      <c r="BA4069" s="18"/>
      <c r="BB4069" s="18"/>
      <c r="BC4069" s="18"/>
      <c r="BD4069" s="18"/>
      <c r="BE4069" s="18"/>
      <c r="BF4069" s="18"/>
      <c r="BL4069" s="18" t="e">
        <f t="shared" si="896"/>
        <v>#N/A</v>
      </c>
      <c r="BM4069" s="18" t="e">
        <f t="shared" si="893"/>
        <v>#N/A</v>
      </c>
      <c r="BN4069" s="18" t="e">
        <f t="shared" si="894"/>
        <v>#N/A</v>
      </c>
      <c r="BO4069" s="18" t="e">
        <f t="shared" si="895"/>
        <v>#N/A</v>
      </c>
      <c r="BT4069" s="18"/>
      <c r="BU4069" s="18"/>
      <c r="BV4069" s="18"/>
      <c r="BW4069" s="18"/>
      <c r="BX4069" s="18"/>
    </row>
    <row r="4070" spans="14:76" x14ac:dyDescent="0.25">
      <c r="N4070" s="14" t="e">
        <f>IF(ISNUMBER('Dosimetry Worksheet'!H4080), 'Dosimetry Worksheet'!H4080, NA())</f>
        <v>#N/A</v>
      </c>
      <c r="O4070" s="14" t="e">
        <f>IF(ISNUMBER(N4070), 'Dosimetry Worksheet'!I4080, NA())</f>
        <v>#N/A</v>
      </c>
      <c r="P4070" s="14"/>
      <c r="Q4070" s="14" t="e">
        <f t="shared" si="887"/>
        <v>#N/A</v>
      </c>
      <c r="R4070" s="14" t="e">
        <f t="shared" si="888"/>
        <v>#N/A</v>
      </c>
      <c r="T4070" s="14" t="e">
        <f t="shared" si="883"/>
        <v>#N/A</v>
      </c>
      <c r="U4070" s="14" t="e">
        <f t="shared" si="889"/>
        <v>#N/A</v>
      </c>
      <c r="V4070" s="14" t="e">
        <f t="shared" si="884"/>
        <v>#N/A</v>
      </c>
      <c r="W4070" s="14"/>
      <c r="X4070" s="14"/>
      <c r="Y4070" s="18" t="e">
        <f t="shared" si="890"/>
        <v>#N/A</v>
      </c>
      <c r="AE4070" s="18" t="e">
        <f t="shared" si="885"/>
        <v>#N/A</v>
      </c>
      <c r="AF4070" s="18" t="e">
        <f t="shared" si="886"/>
        <v>#N/A</v>
      </c>
      <c r="AG4070" s="18" t="e">
        <f t="shared" si="891"/>
        <v>#DIV/0!</v>
      </c>
      <c r="AH4070" s="18" t="e">
        <f t="shared" si="892"/>
        <v>#N/A</v>
      </c>
      <c r="AJ4070" s="18"/>
      <c r="AK4070" s="18"/>
      <c r="AL4070" s="18"/>
      <c r="AN4070" s="18"/>
      <c r="AO4070" s="18"/>
      <c r="AP4070" s="18"/>
      <c r="AQ4070" s="18"/>
      <c r="AR4070" s="18"/>
      <c r="AS4070" s="18"/>
      <c r="AT4070" s="18"/>
      <c r="AU4070" s="18"/>
      <c r="AV4070" s="18"/>
      <c r="AW4070" s="18"/>
      <c r="AX4070" s="18"/>
      <c r="AY4070" s="18"/>
      <c r="AZ4070" s="18"/>
      <c r="BA4070" s="18"/>
      <c r="BB4070" s="18"/>
      <c r="BC4070" s="18"/>
      <c r="BD4070" s="18"/>
      <c r="BE4070" s="18"/>
      <c r="BF4070" s="18"/>
      <c r="BL4070" s="18" t="e">
        <f t="shared" si="896"/>
        <v>#N/A</v>
      </c>
      <c r="BM4070" s="18" t="e">
        <f t="shared" si="893"/>
        <v>#N/A</v>
      </c>
      <c r="BN4070" s="18" t="e">
        <f t="shared" si="894"/>
        <v>#N/A</v>
      </c>
      <c r="BO4070" s="18" t="e">
        <f t="shared" si="895"/>
        <v>#N/A</v>
      </c>
      <c r="BT4070" s="18"/>
      <c r="BU4070" s="18"/>
      <c r="BV4070" s="18"/>
      <c r="BW4070" s="18"/>
      <c r="BX4070" s="18"/>
    </row>
    <row r="4071" spans="14:76" x14ac:dyDescent="0.25">
      <c r="N4071" s="14" t="e">
        <f>IF(ISNUMBER('Dosimetry Worksheet'!H4081), 'Dosimetry Worksheet'!H4081, NA())</f>
        <v>#N/A</v>
      </c>
      <c r="O4071" s="14" t="e">
        <f>IF(ISNUMBER(N4071), 'Dosimetry Worksheet'!I4081, NA())</f>
        <v>#N/A</v>
      </c>
      <c r="P4071" s="14"/>
      <c r="Q4071" s="14" t="e">
        <f t="shared" si="887"/>
        <v>#N/A</v>
      </c>
      <c r="R4071" s="14" t="e">
        <f t="shared" si="888"/>
        <v>#N/A</v>
      </c>
      <c r="T4071" s="14" t="e">
        <f t="shared" si="883"/>
        <v>#N/A</v>
      </c>
      <c r="U4071" s="14" t="e">
        <f t="shared" si="889"/>
        <v>#N/A</v>
      </c>
      <c r="V4071" s="14" t="e">
        <f t="shared" si="884"/>
        <v>#N/A</v>
      </c>
      <c r="W4071" s="14"/>
      <c r="X4071" s="14"/>
      <c r="Y4071" s="18" t="e">
        <f t="shared" si="890"/>
        <v>#N/A</v>
      </c>
      <c r="AE4071" s="18" t="e">
        <f t="shared" si="885"/>
        <v>#N/A</v>
      </c>
      <c r="AF4071" s="18" t="e">
        <f t="shared" si="886"/>
        <v>#N/A</v>
      </c>
      <c r="AG4071" s="18" t="e">
        <f t="shared" si="891"/>
        <v>#DIV/0!</v>
      </c>
      <c r="AH4071" s="18" t="e">
        <f t="shared" si="892"/>
        <v>#N/A</v>
      </c>
      <c r="AJ4071" s="18"/>
      <c r="AK4071" s="18"/>
      <c r="AL4071" s="18"/>
      <c r="AN4071" s="18"/>
      <c r="AO4071" s="18"/>
      <c r="AP4071" s="18"/>
      <c r="AQ4071" s="18"/>
      <c r="AR4071" s="18"/>
      <c r="AS4071" s="18"/>
      <c r="AT4071" s="18"/>
      <c r="AU4071" s="18"/>
      <c r="AV4071" s="18"/>
      <c r="AW4071" s="18"/>
      <c r="AX4071" s="18"/>
      <c r="AY4071" s="18"/>
      <c r="AZ4071" s="18"/>
      <c r="BA4071" s="18"/>
      <c r="BB4071" s="18"/>
      <c r="BC4071" s="18"/>
      <c r="BD4071" s="18"/>
      <c r="BE4071" s="18"/>
      <c r="BF4071" s="18"/>
      <c r="BL4071" s="18" t="e">
        <f t="shared" si="896"/>
        <v>#N/A</v>
      </c>
      <c r="BM4071" s="18" t="e">
        <f t="shared" si="893"/>
        <v>#N/A</v>
      </c>
      <c r="BN4071" s="18" t="e">
        <f t="shared" si="894"/>
        <v>#N/A</v>
      </c>
      <c r="BO4071" s="18" t="e">
        <f t="shared" si="895"/>
        <v>#N/A</v>
      </c>
      <c r="BT4071" s="18"/>
      <c r="BU4071" s="18"/>
      <c r="BV4071" s="18"/>
      <c r="BW4071" s="18"/>
      <c r="BX4071" s="18"/>
    </row>
    <row r="4072" spans="14:76" x14ac:dyDescent="0.25">
      <c r="N4072" s="14" t="e">
        <f>IF(ISNUMBER('Dosimetry Worksheet'!H4082), 'Dosimetry Worksheet'!H4082, NA())</f>
        <v>#N/A</v>
      </c>
      <c r="O4072" s="14" t="e">
        <f>IF(ISNUMBER(N4072), 'Dosimetry Worksheet'!I4082, NA())</f>
        <v>#N/A</v>
      </c>
      <c r="P4072" s="14"/>
      <c r="Q4072" s="14" t="e">
        <f t="shared" si="887"/>
        <v>#N/A</v>
      </c>
      <c r="R4072" s="14" t="e">
        <f t="shared" si="888"/>
        <v>#N/A</v>
      </c>
      <c r="T4072" s="14" t="e">
        <f t="shared" si="883"/>
        <v>#N/A</v>
      </c>
      <c r="U4072" s="14" t="e">
        <f t="shared" si="889"/>
        <v>#N/A</v>
      </c>
      <c r="V4072" s="14" t="e">
        <f t="shared" si="884"/>
        <v>#N/A</v>
      </c>
      <c r="W4072" s="14"/>
      <c r="X4072" s="14"/>
      <c r="Y4072" s="18" t="e">
        <f t="shared" si="890"/>
        <v>#N/A</v>
      </c>
      <c r="AE4072" s="18" t="e">
        <f t="shared" si="885"/>
        <v>#N/A</v>
      </c>
      <c r="AF4072" s="18" t="e">
        <f t="shared" si="886"/>
        <v>#N/A</v>
      </c>
      <c r="AG4072" s="18" t="e">
        <f t="shared" si="891"/>
        <v>#DIV/0!</v>
      </c>
      <c r="AH4072" s="18" t="e">
        <f t="shared" si="892"/>
        <v>#N/A</v>
      </c>
      <c r="AJ4072" s="18"/>
      <c r="AK4072" s="18"/>
      <c r="AL4072" s="18"/>
      <c r="AN4072" s="18"/>
      <c r="AO4072" s="18"/>
      <c r="AP4072" s="18"/>
      <c r="AQ4072" s="18"/>
      <c r="AR4072" s="18"/>
      <c r="AS4072" s="18"/>
      <c r="AT4072" s="18"/>
      <c r="AU4072" s="18"/>
      <c r="AV4072" s="18"/>
      <c r="AW4072" s="18"/>
      <c r="AX4072" s="18"/>
      <c r="AY4072" s="18"/>
      <c r="AZ4072" s="18"/>
      <c r="BA4072" s="18"/>
      <c r="BB4072" s="18"/>
      <c r="BC4072" s="18"/>
      <c r="BD4072" s="18"/>
      <c r="BE4072" s="18"/>
      <c r="BF4072" s="18"/>
      <c r="BL4072" s="18" t="e">
        <f t="shared" si="896"/>
        <v>#N/A</v>
      </c>
      <c r="BM4072" s="18" t="e">
        <f t="shared" si="893"/>
        <v>#N/A</v>
      </c>
      <c r="BN4072" s="18" t="e">
        <f t="shared" si="894"/>
        <v>#N/A</v>
      </c>
      <c r="BO4072" s="18" t="e">
        <f t="shared" si="895"/>
        <v>#N/A</v>
      </c>
      <c r="BT4072" s="18"/>
      <c r="BU4072" s="18"/>
      <c r="BV4072" s="18"/>
      <c r="BW4072" s="18"/>
      <c r="BX4072" s="18"/>
    </row>
    <row r="4073" spans="14:76" x14ac:dyDescent="0.25">
      <c r="N4073" s="14" t="e">
        <f>IF(ISNUMBER('Dosimetry Worksheet'!H4083), 'Dosimetry Worksheet'!H4083, NA())</f>
        <v>#N/A</v>
      </c>
      <c r="O4073" s="14" t="e">
        <f>IF(ISNUMBER(N4073), 'Dosimetry Worksheet'!I4083, NA())</f>
        <v>#N/A</v>
      </c>
      <c r="P4073" s="14"/>
      <c r="Q4073" s="14" t="e">
        <f t="shared" si="887"/>
        <v>#N/A</v>
      </c>
      <c r="R4073" s="14" t="e">
        <f t="shared" si="888"/>
        <v>#N/A</v>
      </c>
      <c r="T4073" s="14" t="e">
        <f t="shared" si="883"/>
        <v>#N/A</v>
      </c>
      <c r="U4073" s="14" t="e">
        <f t="shared" si="889"/>
        <v>#N/A</v>
      </c>
      <c r="V4073" s="14" t="e">
        <f t="shared" si="884"/>
        <v>#N/A</v>
      </c>
      <c r="W4073" s="14"/>
      <c r="X4073" s="14"/>
      <c r="Y4073" s="18" t="e">
        <f t="shared" si="890"/>
        <v>#N/A</v>
      </c>
      <c r="AE4073" s="18" t="e">
        <f t="shared" si="885"/>
        <v>#N/A</v>
      </c>
      <c r="AF4073" s="18" t="e">
        <f t="shared" si="886"/>
        <v>#N/A</v>
      </c>
      <c r="AG4073" s="18" t="e">
        <f t="shared" si="891"/>
        <v>#DIV/0!</v>
      </c>
      <c r="AH4073" s="18" t="e">
        <f t="shared" si="892"/>
        <v>#N/A</v>
      </c>
      <c r="AJ4073" s="18"/>
      <c r="AK4073" s="18"/>
      <c r="AL4073" s="18"/>
      <c r="AN4073" s="18"/>
      <c r="AO4073" s="18"/>
      <c r="AP4073" s="18"/>
      <c r="AQ4073" s="18"/>
      <c r="AR4073" s="18"/>
      <c r="AS4073" s="18"/>
      <c r="AT4073" s="18"/>
      <c r="AU4073" s="18"/>
      <c r="AV4073" s="18"/>
      <c r="AW4073" s="18"/>
      <c r="AX4073" s="18"/>
      <c r="AY4073" s="18"/>
      <c r="AZ4073" s="18"/>
      <c r="BA4073" s="18"/>
      <c r="BB4073" s="18"/>
      <c r="BC4073" s="18"/>
      <c r="BD4073" s="18"/>
      <c r="BE4073" s="18"/>
      <c r="BF4073" s="18"/>
      <c r="BL4073" s="18" t="e">
        <f t="shared" si="896"/>
        <v>#N/A</v>
      </c>
      <c r="BM4073" s="18" t="e">
        <f t="shared" si="893"/>
        <v>#N/A</v>
      </c>
      <c r="BN4073" s="18" t="e">
        <f t="shared" si="894"/>
        <v>#N/A</v>
      </c>
      <c r="BO4073" s="18" t="e">
        <f t="shared" si="895"/>
        <v>#N/A</v>
      </c>
      <c r="BT4073" s="18"/>
      <c r="BU4073" s="18"/>
      <c r="BV4073" s="18"/>
      <c r="BW4073" s="18"/>
      <c r="BX4073" s="18"/>
    </row>
    <row r="4074" spans="14:76" x14ac:dyDescent="0.25">
      <c r="N4074" s="14" t="e">
        <f>IF(ISNUMBER('Dosimetry Worksheet'!H4084), 'Dosimetry Worksheet'!H4084, NA())</f>
        <v>#N/A</v>
      </c>
      <c r="O4074" s="14" t="e">
        <f>IF(ISNUMBER(N4074), 'Dosimetry Worksheet'!I4084, NA())</f>
        <v>#N/A</v>
      </c>
      <c r="P4074" s="14"/>
      <c r="Q4074" s="14" t="e">
        <f t="shared" si="887"/>
        <v>#N/A</v>
      </c>
      <c r="R4074" s="14" t="e">
        <f t="shared" si="888"/>
        <v>#N/A</v>
      </c>
      <c r="T4074" s="14" t="e">
        <f t="shared" si="883"/>
        <v>#N/A</v>
      </c>
      <c r="U4074" s="14" t="e">
        <f t="shared" si="889"/>
        <v>#N/A</v>
      </c>
      <c r="V4074" s="14" t="e">
        <f t="shared" si="884"/>
        <v>#N/A</v>
      </c>
      <c r="W4074" s="14"/>
      <c r="X4074" s="14"/>
      <c r="Y4074" s="18" t="e">
        <f t="shared" si="890"/>
        <v>#N/A</v>
      </c>
      <c r="AE4074" s="18" t="e">
        <f t="shared" si="885"/>
        <v>#N/A</v>
      </c>
      <c r="AF4074" s="18" t="e">
        <f t="shared" si="886"/>
        <v>#N/A</v>
      </c>
      <c r="AG4074" s="18" t="e">
        <f t="shared" si="891"/>
        <v>#DIV/0!</v>
      </c>
      <c r="AH4074" s="18" t="e">
        <f t="shared" si="892"/>
        <v>#N/A</v>
      </c>
      <c r="AJ4074" s="18"/>
      <c r="AK4074" s="18"/>
      <c r="AL4074" s="18"/>
      <c r="AN4074" s="18"/>
      <c r="AO4074" s="18"/>
      <c r="AP4074" s="18"/>
      <c r="AQ4074" s="18"/>
      <c r="AR4074" s="18"/>
      <c r="AS4074" s="18"/>
      <c r="AT4074" s="18"/>
      <c r="AU4074" s="18"/>
      <c r="AV4074" s="18"/>
      <c r="AW4074" s="18"/>
      <c r="AX4074" s="18"/>
      <c r="AY4074" s="18"/>
      <c r="AZ4074" s="18"/>
      <c r="BA4074" s="18"/>
      <c r="BB4074" s="18"/>
      <c r="BC4074" s="18"/>
      <c r="BD4074" s="18"/>
      <c r="BE4074" s="18"/>
      <c r="BF4074" s="18"/>
      <c r="BL4074" s="18" t="e">
        <f t="shared" si="896"/>
        <v>#N/A</v>
      </c>
      <c r="BM4074" s="18" t="e">
        <f t="shared" si="893"/>
        <v>#N/A</v>
      </c>
      <c r="BN4074" s="18" t="e">
        <f t="shared" si="894"/>
        <v>#N/A</v>
      </c>
      <c r="BO4074" s="18" t="e">
        <f t="shared" si="895"/>
        <v>#N/A</v>
      </c>
      <c r="BT4074" s="18"/>
      <c r="BU4074" s="18"/>
      <c r="BV4074" s="18"/>
      <c r="BW4074" s="18"/>
      <c r="BX4074" s="18"/>
    </row>
    <row r="4075" spans="14:76" x14ac:dyDescent="0.25">
      <c r="N4075" s="14" t="e">
        <f>IF(ISNUMBER('Dosimetry Worksheet'!H4085), 'Dosimetry Worksheet'!H4085, NA())</f>
        <v>#N/A</v>
      </c>
      <c r="O4075" s="14" t="e">
        <f>IF(ISNUMBER(N4075), 'Dosimetry Worksheet'!I4085, NA())</f>
        <v>#N/A</v>
      </c>
      <c r="P4075" s="14"/>
      <c r="Q4075" s="14" t="e">
        <f t="shared" si="887"/>
        <v>#N/A</v>
      </c>
      <c r="R4075" s="14" t="e">
        <f t="shared" si="888"/>
        <v>#N/A</v>
      </c>
      <c r="T4075" s="14" t="e">
        <f t="shared" si="883"/>
        <v>#N/A</v>
      </c>
      <c r="U4075" s="14" t="e">
        <f t="shared" si="889"/>
        <v>#N/A</v>
      </c>
      <c r="V4075" s="14" t="e">
        <f t="shared" si="884"/>
        <v>#N/A</v>
      </c>
      <c r="W4075" s="14"/>
      <c r="X4075" s="14"/>
      <c r="Y4075" s="18" t="e">
        <f t="shared" si="890"/>
        <v>#N/A</v>
      </c>
      <c r="AE4075" s="18" t="e">
        <f t="shared" si="885"/>
        <v>#N/A</v>
      </c>
      <c r="AF4075" s="18" t="e">
        <f t="shared" si="886"/>
        <v>#N/A</v>
      </c>
      <c r="AG4075" s="18" t="e">
        <f t="shared" si="891"/>
        <v>#DIV/0!</v>
      </c>
      <c r="AH4075" s="18" t="e">
        <f t="shared" si="892"/>
        <v>#N/A</v>
      </c>
      <c r="AJ4075" s="18"/>
      <c r="AK4075" s="18"/>
      <c r="AL4075" s="18"/>
      <c r="AN4075" s="18"/>
      <c r="AO4075" s="18"/>
      <c r="AP4075" s="18"/>
      <c r="AQ4075" s="18"/>
      <c r="AR4075" s="18"/>
      <c r="AS4075" s="18"/>
      <c r="AT4075" s="18"/>
      <c r="AU4075" s="18"/>
      <c r="AV4075" s="18"/>
      <c r="AW4075" s="18"/>
      <c r="AX4075" s="18"/>
      <c r="AY4075" s="18"/>
      <c r="AZ4075" s="18"/>
      <c r="BA4075" s="18"/>
      <c r="BB4075" s="18"/>
      <c r="BC4075" s="18"/>
      <c r="BD4075" s="18"/>
      <c r="BE4075" s="18"/>
      <c r="BF4075" s="18"/>
      <c r="BL4075" s="18" t="e">
        <f t="shared" si="896"/>
        <v>#N/A</v>
      </c>
      <c r="BM4075" s="18" t="e">
        <f t="shared" si="893"/>
        <v>#N/A</v>
      </c>
      <c r="BN4075" s="18" t="e">
        <f t="shared" si="894"/>
        <v>#N/A</v>
      </c>
      <c r="BO4075" s="18" t="e">
        <f t="shared" si="895"/>
        <v>#N/A</v>
      </c>
      <c r="BT4075" s="18"/>
      <c r="BU4075" s="18"/>
      <c r="BV4075" s="18"/>
      <c r="BW4075" s="18"/>
      <c r="BX4075" s="18"/>
    </row>
    <row r="4076" spans="14:76" x14ac:dyDescent="0.25">
      <c r="N4076" s="14" t="e">
        <f>IF(ISNUMBER('Dosimetry Worksheet'!H4086), 'Dosimetry Worksheet'!H4086, NA())</f>
        <v>#N/A</v>
      </c>
      <c r="O4076" s="14" t="e">
        <f>IF(ISNUMBER(N4076), 'Dosimetry Worksheet'!I4086, NA())</f>
        <v>#N/A</v>
      </c>
      <c r="P4076" s="14"/>
      <c r="Q4076" s="14" t="e">
        <f t="shared" si="887"/>
        <v>#N/A</v>
      </c>
      <c r="R4076" s="14" t="e">
        <f t="shared" si="888"/>
        <v>#N/A</v>
      </c>
      <c r="T4076" s="14" t="e">
        <f t="shared" si="883"/>
        <v>#N/A</v>
      </c>
      <c r="U4076" s="14" t="e">
        <f t="shared" si="889"/>
        <v>#N/A</v>
      </c>
      <c r="V4076" s="14" t="e">
        <f t="shared" si="884"/>
        <v>#N/A</v>
      </c>
      <c r="W4076" s="14"/>
      <c r="X4076" s="14"/>
      <c r="Y4076" s="18" t="e">
        <f t="shared" si="890"/>
        <v>#N/A</v>
      </c>
      <c r="AE4076" s="18" t="e">
        <f t="shared" si="885"/>
        <v>#N/A</v>
      </c>
      <c r="AF4076" s="18" t="e">
        <f t="shared" si="886"/>
        <v>#N/A</v>
      </c>
      <c r="AG4076" s="18" t="e">
        <f t="shared" si="891"/>
        <v>#DIV/0!</v>
      </c>
      <c r="AH4076" s="18" t="e">
        <f t="shared" si="892"/>
        <v>#N/A</v>
      </c>
      <c r="AJ4076" s="18"/>
      <c r="AK4076" s="18"/>
      <c r="AL4076" s="18"/>
      <c r="AN4076" s="18"/>
      <c r="AO4076" s="18"/>
      <c r="AP4076" s="18"/>
      <c r="AQ4076" s="18"/>
      <c r="AR4076" s="18"/>
      <c r="AS4076" s="18"/>
      <c r="AT4076" s="18"/>
      <c r="AU4076" s="18"/>
      <c r="AV4076" s="18"/>
      <c r="AW4076" s="18"/>
      <c r="AX4076" s="18"/>
      <c r="AY4076" s="18"/>
      <c r="AZ4076" s="18"/>
      <c r="BA4076" s="18"/>
      <c r="BB4076" s="18"/>
      <c r="BC4076" s="18"/>
      <c r="BD4076" s="18"/>
      <c r="BE4076" s="18"/>
      <c r="BF4076" s="18"/>
      <c r="BL4076" s="18" t="e">
        <f t="shared" si="896"/>
        <v>#N/A</v>
      </c>
      <c r="BM4076" s="18" t="e">
        <f t="shared" si="893"/>
        <v>#N/A</v>
      </c>
      <c r="BN4076" s="18" t="e">
        <f t="shared" si="894"/>
        <v>#N/A</v>
      </c>
      <c r="BO4076" s="18" t="e">
        <f t="shared" si="895"/>
        <v>#N/A</v>
      </c>
      <c r="BT4076" s="18"/>
      <c r="BU4076" s="18"/>
      <c r="BV4076" s="18"/>
      <c r="BW4076" s="18"/>
      <c r="BX4076" s="18"/>
    </row>
    <row r="4077" spans="14:76" x14ac:dyDescent="0.25">
      <c r="N4077" s="14" t="e">
        <f>IF(ISNUMBER('Dosimetry Worksheet'!H4087), 'Dosimetry Worksheet'!H4087, NA())</f>
        <v>#N/A</v>
      </c>
      <c r="O4077" s="14" t="e">
        <f>IF(ISNUMBER(N4077), 'Dosimetry Worksheet'!I4087, NA())</f>
        <v>#N/A</v>
      </c>
      <c r="P4077" s="14"/>
      <c r="Q4077" s="14" t="e">
        <f t="shared" si="887"/>
        <v>#N/A</v>
      </c>
      <c r="R4077" s="14" t="e">
        <f t="shared" si="888"/>
        <v>#N/A</v>
      </c>
      <c r="T4077" s="14" t="e">
        <f t="shared" si="883"/>
        <v>#N/A</v>
      </c>
      <c r="U4077" s="14" t="e">
        <f t="shared" si="889"/>
        <v>#N/A</v>
      </c>
      <c r="V4077" s="14" t="e">
        <f t="shared" si="884"/>
        <v>#N/A</v>
      </c>
      <c r="W4077" s="14"/>
      <c r="X4077" s="14"/>
      <c r="Y4077" s="18" t="e">
        <f t="shared" si="890"/>
        <v>#N/A</v>
      </c>
      <c r="AE4077" s="18" t="e">
        <f t="shared" si="885"/>
        <v>#N/A</v>
      </c>
      <c r="AF4077" s="18" t="e">
        <f t="shared" si="886"/>
        <v>#N/A</v>
      </c>
      <c r="AG4077" s="18" t="e">
        <f t="shared" si="891"/>
        <v>#DIV/0!</v>
      </c>
      <c r="AH4077" s="18" t="e">
        <f t="shared" si="892"/>
        <v>#N/A</v>
      </c>
      <c r="AJ4077" s="18"/>
      <c r="AK4077" s="18"/>
      <c r="AL4077" s="18"/>
      <c r="AN4077" s="18"/>
      <c r="AO4077" s="18"/>
      <c r="AP4077" s="18"/>
      <c r="AQ4077" s="18"/>
      <c r="AR4077" s="18"/>
      <c r="AS4077" s="18"/>
      <c r="AT4077" s="18"/>
      <c r="AU4077" s="18"/>
      <c r="AV4077" s="18"/>
      <c r="AW4077" s="18"/>
      <c r="AX4077" s="18"/>
      <c r="AY4077" s="18"/>
      <c r="AZ4077" s="18"/>
      <c r="BA4077" s="18"/>
      <c r="BB4077" s="18"/>
      <c r="BC4077" s="18"/>
      <c r="BD4077" s="18"/>
      <c r="BE4077" s="18"/>
      <c r="BF4077" s="18"/>
      <c r="BL4077" s="18" t="e">
        <f t="shared" si="896"/>
        <v>#N/A</v>
      </c>
      <c r="BM4077" s="18" t="e">
        <f t="shared" si="893"/>
        <v>#N/A</v>
      </c>
      <c r="BN4077" s="18" t="e">
        <f t="shared" si="894"/>
        <v>#N/A</v>
      </c>
      <c r="BO4077" s="18" t="e">
        <f t="shared" si="895"/>
        <v>#N/A</v>
      </c>
      <c r="BT4077" s="18"/>
      <c r="BU4077" s="18"/>
      <c r="BV4077" s="18"/>
      <c r="BW4077" s="18"/>
      <c r="BX4077" s="18"/>
    </row>
    <row r="4078" spans="14:76" x14ac:dyDescent="0.25">
      <c r="N4078" s="14" t="e">
        <f>IF(ISNUMBER('Dosimetry Worksheet'!H4088), 'Dosimetry Worksheet'!H4088, NA())</f>
        <v>#N/A</v>
      </c>
      <c r="O4078" s="14" t="e">
        <f>IF(ISNUMBER(N4078), 'Dosimetry Worksheet'!I4088, NA())</f>
        <v>#N/A</v>
      </c>
      <c r="P4078" s="14"/>
      <c r="Q4078" s="14" t="e">
        <f t="shared" si="887"/>
        <v>#N/A</v>
      </c>
      <c r="R4078" s="14" t="e">
        <f t="shared" si="888"/>
        <v>#N/A</v>
      </c>
      <c r="T4078" s="14" t="e">
        <f t="shared" si="883"/>
        <v>#N/A</v>
      </c>
      <c r="U4078" s="14" t="e">
        <f t="shared" si="889"/>
        <v>#N/A</v>
      </c>
      <c r="V4078" s="14" t="e">
        <f t="shared" si="884"/>
        <v>#N/A</v>
      </c>
      <c r="W4078" s="14"/>
      <c r="X4078" s="14"/>
      <c r="Y4078" s="18" t="e">
        <f t="shared" si="890"/>
        <v>#N/A</v>
      </c>
      <c r="AE4078" s="18" t="e">
        <f t="shared" si="885"/>
        <v>#N/A</v>
      </c>
      <c r="AF4078" s="18" t="e">
        <f t="shared" si="886"/>
        <v>#N/A</v>
      </c>
      <c r="AG4078" s="18" t="e">
        <f t="shared" si="891"/>
        <v>#DIV/0!</v>
      </c>
      <c r="AH4078" s="18" t="e">
        <f t="shared" si="892"/>
        <v>#N/A</v>
      </c>
      <c r="AJ4078" s="18"/>
      <c r="AK4078" s="18"/>
      <c r="AL4078" s="18"/>
      <c r="AN4078" s="18"/>
      <c r="AO4078" s="18"/>
      <c r="AP4078" s="18"/>
      <c r="AQ4078" s="18"/>
      <c r="AR4078" s="18"/>
      <c r="AS4078" s="18"/>
      <c r="AT4078" s="18"/>
      <c r="AU4078" s="18"/>
      <c r="AV4078" s="18"/>
      <c r="AW4078" s="18"/>
      <c r="AX4078" s="18"/>
      <c r="AY4078" s="18"/>
      <c r="AZ4078" s="18"/>
      <c r="BA4078" s="18"/>
      <c r="BB4078" s="18"/>
      <c r="BC4078" s="18"/>
      <c r="BD4078" s="18"/>
      <c r="BE4078" s="18"/>
      <c r="BF4078" s="18"/>
      <c r="BL4078" s="18" t="e">
        <f t="shared" si="896"/>
        <v>#N/A</v>
      </c>
      <c r="BM4078" s="18" t="e">
        <f t="shared" si="893"/>
        <v>#N/A</v>
      </c>
      <c r="BN4078" s="18" t="e">
        <f t="shared" si="894"/>
        <v>#N/A</v>
      </c>
      <c r="BO4078" s="18" t="e">
        <f t="shared" si="895"/>
        <v>#N/A</v>
      </c>
      <c r="BT4078" s="18"/>
      <c r="BU4078" s="18"/>
      <c r="BV4078" s="18"/>
      <c r="BW4078" s="18"/>
      <c r="BX4078" s="18"/>
    </row>
    <row r="4079" spans="14:76" x14ac:dyDescent="0.25">
      <c r="N4079" s="14" t="e">
        <f>IF(ISNUMBER('Dosimetry Worksheet'!H4089), 'Dosimetry Worksheet'!H4089, NA())</f>
        <v>#N/A</v>
      </c>
      <c r="O4079" s="14" t="e">
        <f>IF(ISNUMBER(N4079), 'Dosimetry Worksheet'!I4089, NA())</f>
        <v>#N/A</v>
      </c>
      <c r="P4079" s="14"/>
      <c r="Q4079" s="14" t="e">
        <f t="shared" si="887"/>
        <v>#N/A</v>
      </c>
      <c r="R4079" s="14" t="e">
        <f t="shared" si="888"/>
        <v>#N/A</v>
      </c>
      <c r="T4079" s="14" t="e">
        <f t="shared" si="883"/>
        <v>#N/A</v>
      </c>
      <c r="U4079" s="14" t="e">
        <f t="shared" si="889"/>
        <v>#N/A</v>
      </c>
      <c r="V4079" s="14" t="e">
        <f t="shared" si="884"/>
        <v>#N/A</v>
      </c>
      <c r="W4079" s="14"/>
      <c r="X4079" s="14"/>
      <c r="Y4079" s="18" t="e">
        <f t="shared" si="890"/>
        <v>#N/A</v>
      </c>
      <c r="AE4079" s="18" t="e">
        <f t="shared" si="885"/>
        <v>#N/A</v>
      </c>
      <c r="AF4079" s="18" t="e">
        <f t="shared" si="886"/>
        <v>#N/A</v>
      </c>
      <c r="AG4079" s="18" t="e">
        <f t="shared" si="891"/>
        <v>#DIV/0!</v>
      </c>
      <c r="AH4079" s="18" t="e">
        <f t="shared" si="892"/>
        <v>#N/A</v>
      </c>
      <c r="AJ4079" s="18"/>
      <c r="AK4079" s="18"/>
      <c r="AL4079" s="18"/>
      <c r="AN4079" s="18"/>
      <c r="AO4079" s="18"/>
      <c r="AP4079" s="18"/>
      <c r="AQ4079" s="18"/>
      <c r="AR4079" s="18"/>
      <c r="AS4079" s="18"/>
      <c r="AT4079" s="18"/>
      <c r="AU4079" s="18"/>
      <c r="AV4079" s="18"/>
      <c r="AW4079" s="18"/>
      <c r="AX4079" s="18"/>
      <c r="AY4079" s="18"/>
      <c r="AZ4079" s="18"/>
      <c r="BA4079" s="18"/>
      <c r="BB4079" s="18"/>
      <c r="BC4079" s="18"/>
      <c r="BD4079" s="18"/>
      <c r="BE4079" s="18"/>
      <c r="BF4079" s="18"/>
      <c r="BL4079" s="18" t="e">
        <f t="shared" si="896"/>
        <v>#N/A</v>
      </c>
      <c r="BM4079" s="18" t="e">
        <f t="shared" si="893"/>
        <v>#N/A</v>
      </c>
      <c r="BN4079" s="18" t="e">
        <f t="shared" si="894"/>
        <v>#N/A</v>
      </c>
      <c r="BO4079" s="18" t="e">
        <f t="shared" si="895"/>
        <v>#N/A</v>
      </c>
      <c r="BT4079" s="18"/>
      <c r="BU4079" s="18"/>
      <c r="BV4079" s="18"/>
      <c r="BW4079" s="18"/>
      <c r="BX4079" s="18"/>
    </row>
    <row r="4080" spans="14:76" x14ac:dyDescent="0.25">
      <c r="N4080" s="14" t="e">
        <f>IF(ISNUMBER('Dosimetry Worksheet'!H4090), 'Dosimetry Worksheet'!H4090, NA())</f>
        <v>#N/A</v>
      </c>
      <c r="O4080" s="14" t="e">
        <f>IF(ISNUMBER(N4080), 'Dosimetry Worksheet'!I4090, NA())</f>
        <v>#N/A</v>
      </c>
      <c r="P4080" s="14"/>
      <c r="Q4080" s="14" t="e">
        <f t="shared" si="887"/>
        <v>#N/A</v>
      </c>
      <c r="R4080" s="14" t="e">
        <f t="shared" si="888"/>
        <v>#N/A</v>
      </c>
      <c r="T4080" s="14" t="e">
        <f t="shared" si="883"/>
        <v>#N/A</v>
      </c>
      <c r="U4080" s="14" t="e">
        <f t="shared" si="889"/>
        <v>#N/A</v>
      </c>
      <c r="V4080" s="14" t="e">
        <f t="shared" si="884"/>
        <v>#N/A</v>
      </c>
      <c r="W4080" s="14"/>
      <c r="X4080" s="14"/>
      <c r="Y4080" s="18" t="e">
        <f t="shared" si="890"/>
        <v>#N/A</v>
      </c>
      <c r="AE4080" s="18" t="e">
        <f t="shared" si="885"/>
        <v>#N/A</v>
      </c>
      <c r="AF4080" s="18" t="e">
        <f t="shared" si="886"/>
        <v>#N/A</v>
      </c>
      <c r="AG4080" s="18" t="e">
        <f t="shared" si="891"/>
        <v>#DIV/0!</v>
      </c>
      <c r="AH4080" s="18" t="e">
        <f t="shared" si="892"/>
        <v>#N/A</v>
      </c>
      <c r="AJ4080" s="18"/>
      <c r="AK4080" s="18"/>
      <c r="AL4080" s="18"/>
      <c r="AN4080" s="18"/>
      <c r="AO4080" s="18"/>
      <c r="AP4080" s="18"/>
      <c r="AQ4080" s="18"/>
      <c r="AR4080" s="18"/>
      <c r="AS4080" s="18"/>
      <c r="AT4080" s="18"/>
      <c r="AU4080" s="18"/>
      <c r="AV4080" s="18"/>
      <c r="AW4080" s="18"/>
      <c r="AX4080" s="18"/>
      <c r="AY4080" s="18"/>
      <c r="AZ4080" s="18"/>
      <c r="BA4080" s="18"/>
      <c r="BB4080" s="18"/>
      <c r="BC4080" s="18"/>
      <c r="BD4080" s="18"/>
      <c r="BE4080" s="18"/>
      <c r="BF4080" s="18"/>
      <c r="BL4080" s="18" t="e">
        <f t="shared" si="896"/>
        <v>#N/A</v>
      </c>
      <c r="BM4080" s="18" t="e">
        <f t="shared" si="893"/>
        <v>#N/A</v>
      </c>
      <c r="BN4080" s="18" t="e">
        <f t="shared" si="894"/>
        <v>#N/A</v>
      </c>
      <c r="BO4080" s="18" t="e">
        <f t="shared" si="895"/>
        <v>#N/A</v>
      </c>
      <c r="BT4080" s="18"/>
      <c r="BU4080" s="18"/>
      <c r="BV4080" s="18"/>
      <c r="BW4080" s="18"/>
      <c r="BX4080" s="18"/>
    </row>
    <row r="4081" spans="14:76" x14ac:dyDescent="0.25">
      <c r="N4081" s="14" t="e">
        <f>IF(ISNUMBER('Dosimetry Worksheet'!H4091), 'Dosimetry Worksheet'!H4091, NA())</f>
        <v>#N/A</v>
      </c>
      <c r="O4081" s="14" t="e">
        <f>IF(ISNUMBER(N4081), 'Dosimetry Worksheet'!I4091, NA())</f>
        <v>#N/A</v>
      </c>
      <c r="P4081" s="14"/>
      <c r="Q4081" s="14" t="e">
        <f t="shared" si="887"/>
        <v>#N/A</v>
      </c>
      <c r="R4081" s="14" t="e">
        <f t="shared" si="888"/>
        <v>#N/A</v>
      </c>
      <c r="T4081" s="14" t="e">
        <f t="shared" si="883"/>
        <v>#N/A</v>
      </c>
      <c r="U4081" s="14" t="e">
        <f t="shared" si="889"/>
        <v>#N/A</v>
      </c>
      <c r="V4081" s="14" t="e">
        <f t="shared" si="884"/>
        <v>#N/A</v>
      </c>
      <c r="W4081" s="14"/>
      <c r="X4081" s="14"/>
      <c r="Y4081" s="18" t="e">
        <f t="shared" si="890"/>
        <v>#N/A</v>
      </c>
      <c r="AE4081" s="18" t="e">
        <f t="shared" si="885"/>
        <v>#N/A</v>
      </c>
      <c r="AF4081" s="18" t="e">
        <f t="shared" si="886"/>
        <v>#N/A</v>
      </c>
      <c r="AG4081" s="18" t="e">
        <f t="shared" si="891"/>
        <v>#DIV/0!</v>
      </c>
      <c r="AH4081" s="18" t="e">
        <f t="shared" si="892"/>
        <v>#N/A</v>
      </c>
      <c r="AJ4081" s="18"/>
      <c r="AK4081" s="18"/>
      <c r="AL4081" s="18"/>
      <c r="AN4081" s="18"/>
      <c r="AO4081" s="18"/>
      <c r="AP4081" s="18"/>
      <c r="AQ4081" s="18"/>
      <c r="AR4081" s="18"/>
      <c r="AS4081" s="18"/>
      <c r="AT4081" s="18"/>
      <c r="AU4081" s="18"/>
      <c r="AV4081" s="18"/>
      <c r="AW4081" s="18"/>
      <c r="AX4081" s="18"/>
      <c r="AY4081" s="18"/>
      <c r="AZ4081" s="18"/>
      <c r="BA4081" s="18"/>
      <c r="BB4081" s="18"/>
      <c r="BC4081" s="18"/>
      <c r="BD4081" s="18"/>
      <c r="BE4081" s="18"/>
      <c r="BF4081" s="18"/>
      <c r="BL4081" s="18" t="e">
        <f t="shared" si="896"/>
        <v>#N/A</v>
      </c>
      <c r="BM4081" s="18" t="e">
        <f t="shared" si="893"/>
        <v>#N/A</v>
      </c>
      <c r="BN4081" s="18" t="e">
        <f t="shared" si="894"/>
        <v>#N/A</v>
      </c>
      <c r="BO4081" s="18" t="e">
        <f t="shared" si="895"/>
        <v>#N/A</v>
      </c>
      <c r="BT4081" s="18"/>
      <c r="BU4081" s="18"/>
      <c r="BV4081" s="18"/>
      <c r="BW4081" s="18"/>
      <c r="BX4081" s="18"/>
    </row>
    <row r="4082" spans="14:76" x14ac:dyDescent="0.25">
      <c r="N4082" s="14" t="e">
        <f>IF(ISNUMBER('Dosimetry Worksheet'!H4092), 'Dosimetry Worksheet'!H4092, NA())</f>
        <v>#N/A</v>
      </c>
      <c r="O4082" s="14" t="e">
        <f>IF(ISNUMBER(N4082), 'Dosimetry Worksheet'!I4092, NA())</f>
        <v>#N/A</v>
      </c>
      <c r="P4082" s="14"/>
      <c r="Q4082" s="14" t="e">
        <f t="shared" si="887"/>
        <v>#N/A</v>
      </c>
      <c r="R4082" s="14" t="e">
        <f t="shared" si="888"/>
        <v>#N/A</v>
      </c>
      <c r="T4082" s="14" t="e">
        <f t="shared" si="883"/>
        <v>#N/A</v>
      </c>
      <c r="U4082" s="14" t="e">
        <f t="shared" si="889"/>
        <v>#N/A</v>
      </c>
      <c r="V4082" s="14" t="e">
        <f t="shared" si="884"/>
        <v>#N/A</v>
      </c>
      <c r="W4082" s="14"/>
      <c r="X4082" s="14"/>
      <c r="Y4082" s="18" t="e">
        <f t="shared" si="890"/>
        <v>#N/A</v>
      </c>
      <c r="AE4082" s="18" t="e">
        <f t="shared" si="885"/>
        <v>#N/A</v>
      </c>
      <c r="AF4082" s="18" t="e">
        <f t="shared" si="886"/>
        <v>#N/A</v>
      </c>
      <c r="AG4082" s="18" t="e">
        <f t="shared" si="891"/>
        <v>#DIV/0!</v>
      </c>
      <c r="AH4082" s="18" t="e">
        <f t="shared" si="892"/>
        <v>#N/A</v>
      </c>
      <c r="AJ4082" s="18"/>
      <c r="AK4082" s="18"/>
      <c r="AL4082" s="18"/>
      <c r="AN4082" s="18"/>
      <c r="AO4082" s="18"/>
      <c r="AP4082" s="18"/>
      <c r="AQ4082" s="18"/>
      <c r="AR4082" s="18"/>
      <c r="AS4082" s="18"/>
      <c r="AT4082" s="18"/>
      <c r="AU4082" s="18"/>
      <c r="AV4082" s="18"/>
      <c r="AW4082" s="18"/>
      <c r="AX4082" s="18"/>
      <c r="AY4082" s="18"/>
      <c r="AZ4082" s="18"/>
      <c r="BA4082" s="18"/>
      <c r="BB4082" s="18"/>
      <c r="BC4082" s="18"/>
      <c r="BD4082" s="18"/>
      <c r="BE4082" s="18"/>
      <c r="BF4082" s="18"/>
      <c r="BL4082" s="18" t="e">
        <f t="shared" si="896"/>
        <v>#N/A</v>
      </c>
      <c r="BM4082" s="18" t="e">
        <f t="shared" si="893"/>
        <v>#N/A</v>
      </c>
      <c r="BN4082" s="18" t="e">
        <f t="shared" si="894"/>
        <v>#N/A</v>
      </c>
      <c r="BO4082" s="18" t="e">
        <f t="shared" si="895"/>
        <v>#N/A</v>
      </c>
      <c r="BT4082" s="18"/>
      <c r="BU4082" s="18"/>
      <c r="BV4082" s="18"/>
      <c r="BW4082" s="18"/>
      <c r="BX4082" s="18"/>
    </row>
    <row r="4083" spans="14:76" x14ac:dyDescent="0.25">
      <c r="N4083" s="14" t="e">
        <f>IF(ISNUMBER('Dosimetry Worksheet'!H4093), 'Dosimetry Worksheet'!H4093, NA())</f>
        <v>#N/A</v>
      </c>
      <c r="O4083" s="14" t="e">
        <f>IF(ISNUMBER(N4083), 'Dosimetry Worksheet'!I4093, NA())</f>
        <v>#N/A</v>
      </c>
      <c r="P4083" s="14"/>
      <c r="Q4083" s="14" t="e">
        <f t="shared" si="887"/>
        <v>#N/A</v>
      </c>
      <c r="R4083" s="14" t="e">
        <f t="shared" si="888"/>
        <v>#N/A</v>
      </c>
      <c r="T4083" s="14" t="e">
        <f t="shared" si="883"/>
        <v>#N/A</v>
      </c>
      <c r="U4083" s="14" t="e">
        <f t="shared" si="889"/>
        <v>#N/A</v>
      </c>
      <c r="V4083" s="14" t="e">
        <f t="shared" si="884"/>
        <v>#N/A</v>
      </c>
      <c r="W4083" s="14"/>
      <c r="X4083" s="14"/>
      <c r="Y4083" s="18" t="e">
        <f t="shared" si="890"/>
        <v>#N/A</v>
      </c>
      <c r="AE4083" s="18" t="e">
        <f t="shared" si="885"/>
        <v>#N/A</v>
      </c>
      <c r="AF4083" s="18" t="e">
        <f t="shared" si="886"/>
        <v>#N/A</v>
      </c>
      <c r="AG4083" s="18" t="e">
        <f t="shared" si="891"/>
        <v>#DIV/0!</v>
      </c>
      <c r="AH4083" s="18" t="e">
        <f t="shared" si="892"/>
        <v>#N/A</v>
      </c>
      <c r="AJ4083" s="18"/>
      <c r="AK4083" s="18"/>
      <c r="AL4083" s="18"/>
      <c r="AN4083" s="18"/>
      <c r="AO4083" s="18"/>
      <c r="AP4083" s="18"/>
      <c r="AQ4083" s="18"/>
      <c r="AR4083" s="18"/>
      <c r="AS4083" s="18"/>
      <c r="AT4083" s="18"/>
      <c r="AU4083" s="18"/>
      <c r="AV4083" s="18"/>
      <c r="AW4083" s="18"/>
      <c r="AX4083" s="18"/>
      <c r="AY4083" s="18"/>
      <c r="AZ4083" s="18"/>
      <c r="BA4083" s="18"/>
      <c r="BB4083" s="18"/>
      <c r="BC4083" s="18"/>
      <c r="BD4083" s="18"/>
      <c r="BE4083" s="18"/>
      <c r="BF4083" s="18"/>
      <c r="BL4083" s="18" t="e">
        <f t="shared" si="896"/>
        <v>#N/A</v>
      </c>
      <c r="BM4083" s="18" t="e">
        <f t="shared" si="893"/>
        <v>#N/A</v>
      </c>
      <c r="BN4083" s="18" t="e">
        <f t="shared" si="894"/>
        <v>#N/A</v>
      </c>
      <c r="BO4083" s="18" t="e">
        <f t="shared" si="895"/>
        <v>#N/A</v>
      </c>
      <c r="BT4083" s="18"/>
      <c r="BU4083" s="18"/>
      <c r="BV4083" s="18"/>
      <c r="BW4083" s="18"/>
      <c r="BX4083" s="18"/>
    </row>
    <row r="4084" spans="14:76" x14ac:dyDescent="0.25">
      <c r="N4084" s="14" t="e">
        <f>IF(ISNUMBER('Dosimetry Worksheet'!H4094), 'Dosimetry Worksheet'!H4094, NA())</f>
        <v>#N/A</v>
      </c>
      <c r="O4084" s="14" t="e">
        <f>IF(ISNUMBER(N4084), 'Dosimetry Worksheet'!I4094, NA())</f>
        <v>#N/A</v>
      </c>
      <c r="P4084" s="14"/>
      <c r="Q4084" s="14" t="e">
        <f t="shared" si="887"/>
        <v>#N/A</v>
      </c>
      <c r="R4084" s="14" t="e">
        <f t="shared" si="888"/>
        <v>#N/A</v>
      </c>
      <c r="T4084" s="14" t="e">
        <f t="shared" si="883"/>
        <v>#N/A</v>
      </c>
      <c r="U4084" s="14" t="e">
        <f t="shared" si="889"/>
        <v>#N/A</v>
      </c>
      <c r="V4084" s="14" t="e">
        <f t="shared" si="884"/>
        <v>#N/A</v>
      </c>
      <c r="W4084" s="14"/>
      <c r="X4084" s="14"/>
      <c r="Y4084" s="18" t="e">
        <f t="shared" si="890"/>
        <v>#N/A</v>
      </c>
      <c r="AE4084" s="18" t="e">
        <f t="shared" si="885"/>
        <v>#N/A</v>
      </c>
      <c r="AF4084" s="18" t="e">
        <f t="shared" si="886"/>
        <v>#N/A</v>
      </c>
      <c r="AG4084" s="18" t="e">
        <f t="shared" si="891"/>
        <v>#DIV/0!</v>
      </c>
      <c r="AH4084" s="18" t="e">
        <f t="shared" si="892"/>
        <v>#N/A</v>
      </c>
      <c r="AJ4084" s="18"/>
      <c r="AK4084" s="18"/>
      <c r="AL4084" s="18"/>
      <c r="AN4084" s="18"/>
      <c r="AO4084" s="18"/>
      <c r="AP4084" s="18"/>
      <c r="AQ4084" s="18"/>
      <c r="AR4084" s="18"/>
      <c r="AS4084" s="18"/>
      <c r="AT4084" s="18"/>
      <c r="AU4084" s="18"/>
      <c r="AV4084" s="18"/>
      <c r="AW4084" s="18"/>
      <c r="AX4084" s="18"/>
      <c r="AY4084" s="18"/>
      <c r="AZ4084" s="18"/>
      <c r="BA4084" s="18"/>
      <c r="BB4084" s="18"/>
      <c r="BC4084" s="18"/>
      <c r="BD4084" s="18"/>
      <c r="BE4084" s="18"/>
      <c r="BF4084" s="18"/>
      <c r="BL4084" s="18" t="e">
        <f t="shared" si="896"/>
        <v>#N/A</v>
      </c>
      <c r="BM4084" s="18" t="e">
        <f t="shared" si="893"/>
        <v>#N/A</v>
      </c>
      <c r="BN4084" s="18" t="e">
        <f t="shared" si="894"/>
        <v>#N/A</v>
      </c>
      <c r="BO4084" s="18" t="e">
        <f t="shared" si="895"/>
        <v>#N/A</v>
      </c>
      <c r="BT4084" s="18"/>
      <c r="BU4084" s="18"/>
      <c r="BV4084" s="18"/>
      <c r="BW4084" s="18"/>
      <c r="BX4084" s="18"/>
    </row>
    <row r="4085" spans="14:76" x14ac:dyDescent="0.25">
      <c r="N4085" s="14" t="e">
        <f>IF(ISNUMBER('Dosimetry Worksheet'!H4095), 'Dosimetry Worksheet'!H4095, NA())</f>
        <v>#N/A</v>
      </c>
      <c r="O4085" s="14" t="e">
        <f>IF(ISNUMBER(N4085), 'Dosimetry Worksheet'!I4095, NA())</f>
        <v>#N/A</v>
      </c>
      <c r="P4085" s="14"/>
      <c r="Q4085" s="14" t="e">
        <f t="shared" si="887"/>
        <v>#N/A</v>
      </c>
      <c r="R4085" s="14" t="e">
        <f t="shared" si="888"/>
        <v>#N/A</v>
      </c>
      <c r="T4085" s="14" t="e">
        <f t="shared" si="883"/>
        <v>#N/A</v>
      </c>
      <c r="U4085" s="14" t="e">
        <f t="shared" si="889"/>
        <v>#N/A</v>
      </c>
      <c r="V4085" s="14" t="e">
        <f t="shared" si="884"/>
        <v>#N/A</v>
      </c>
      <c r="W4085" s="14"/>
      <c r="X4085" s="14"/>
      <c r="Y4085" s="18" t="e">
        <f t="shared" si="890"/>
        <v>#N/A</v>
      </c>
      <c r="AE4085" s="18" t="e">
        <f t="shared" si="885"/>
        <v>#N/A</v>
      </c>
      <c r="AF4085" s="18" t="e">
        <f t="shared" si="886"/>
        <v>#N/A</v>
      </c>
      <c r="AG4085" s="18" t="e">
        <f t="shared" si="891"/>
        <v>#DIV/0!</v>
      </c>
      <c r="AH4085" s="18" t="e">
        <f t="shared" si="892"/>
        <v>#N/A</v>
      </c>
      <c r="AJ4085" s="18"/>
      <c r="AK4085" s="18"/>
      <c r="AL4085" s="18"/>
      <c r="AN4085" s="18"/>
      <c r="AO4085" s="18"/>
      <c r="AP4085" s="18"/>
      <c r="AQ4085" s="18"/>
      <c r="AR4085" s="18"/>
      <c r="AS4085" s="18"/>
      <c r="AT4085" s="18"/>
      <c r="AU4085" s="18"/>
      <c r="AV4085" s="18"/>
      <c r="AW4085" s="18"/>
      <c r="AX4085" s="18"/>
      <c r="AY4085" s="18"/>
      <c r="AZ4085" s="18"/>
      <c r="BA4085" s="18"/>
      <c r="BB4085" s="18"/>
      <c r="BC4085" s="18"/>
      <c r="BD4085" s="18"/>
      <c r="BE4085" s="18"/>
      <c r="BF4085" s="18"/>
      <c r="BL4085" s="18" t="e">
        <f t="shared" si="896"/>
        <v>#N/A</v>
      </c>
      <c r="BM4085" s="18" t="e">
        <f t="shared" si="893"/>
        <v>#N/A</v>
      </c>
      <c r="BN4085" s="18" t="e">
        <f t="shared" si="894"/>
        <v>#N/A</v>
      </c>
      <c r="BO4085" s="18" t="e">
        <f t="shared" si="895"/>
        <v>#N/A</v>
      </c>
      <c r="BT4085" s="18"/>
      <c r="BU4085" s="18"/>
      <c r="BV4085" s="18"/>
      <c r="BW4085" s="18"/>
      <c r="BX4085" s="18"/>
    </row>
    <row r="4086" spans="14:76" x14ac:dyDescent="0.25">
      <c r="N4086" s="14" t="e">
        <f>IF(ISNUMBER('Dosimetry Worksheet'!H4096), 'Dosimetry Worksheet'!H4096, NA())</f>
        <v>#N/A</v>
      </c>
      <c r="O4086" s="14" t="e">
        <f>IF(ISNUMBER(N4086), 'Dosimetry Worksheet'!I4096, NA())</f>
        <v>#N/A</v>
      </c>
      <c r="P4086" s="14"/>
      <c r="Q4086" s="14" t="e">
        <f t="shared" si="887"/>
        <v>#N/A</v>
      </c>
      <c r="R4086" s="14" t="e">
        <f t="shared" si="888"/>
        <v>#N/A</v>
      </c>
      <c r="T4086" s="14" t="e">
        <f t="shared" si="883"/>
        <v>#N/A</v>
      </c>
      <c r="U4086" s="14" t="e">
        <f t="shared" si="889"/>
        <v>#N/A</v>
      </c>
      <c r="V4086" s="14" t="e">
        <f t="shared" si="884"/>
        <v>#N/A</v>
      </c>
      <c r="W4086" s="14"/>
      <c r="X4086" s="14"/>
      <c r="Y4086" s="18" t="e">
        <f t="shared" si="890"/>
        <v>#N/A</v>
      </c>
      <c r="AE4086" s="18" t="e">
        <f t="shared" si="885"/>
        <v>#N/A</v>
      </c>
      <c r="AF4086" s="18" t="e">
        <f t="shared" si="886"/>
        <v>#N/A</v>
      </c>
      <c r="AG4086" s="18" t="e">
        <f t="shared" si="891"/>
        <v>#DIV/0!</v>
      </c>
      <c r="AH4086" s="18" t="e">
        <f t="shared" si="892"/>
        <v>#N/A</v>
      </c>
      <c r="AJ4086" s="18"/>
      <c r="AK4086" s="18"/>
      <c r="AL4086" s="18"/>
      <c r="AN4086" s="18"/>
      <c r="AO4086" s="18"/>
      <c r="AP4086" s="18"/>
      <c r="AQ4086" s="18"/>
      <c r="AR4086" s="18"/>
      <c r="AS4086" s="18"/>
      <c r="AT4086" s="18"/>
      <c r="AU4086" s="18"/>
      <c r="AV4086" s="18"/>
      <c r="AW4086" s="18"/>
      <c r="AX4086" s="18"/>
      <c r="AY4086" s="18"/>
      <c r="AZ4086" s="18"/>
      <c r="BA4086" s="18"/>
      <c r="BB4086" s="18"/>
      <c r="BC4086" s="18"/>
      <c r="BD4086" s="18"/>
      <c r="BE4086" s="18"/>
      <c r="BF4086" s="18"/>
      <c r="BL4086" s="18" t="e">
        <f t="shared" si="896"/>
        <v>#N/A</v>
      </c>
      <c r="BM4086" s="18" t="e">
        <f t="shared" si="893"/>
        <v>#N/A</v>
      </c>
      <c r="BN4086" s="18" t="e">
        <f t="shared" si="894"/>
        <v>#N/A</v>
      </c>
      <c r="BO4086" s="18" t="e">
        <f t="shared" si="895"/>
        <v>#N/A</v>
      </c>
      <c r="BT4086" s="18"/>
      <c r="BU4086" s="18"/>
      <c r="BV4086" s="18"/>
      <c r="BW4086" s="18"/>
      <c r="BX4086" s="18"/>
    </row>
    <row r="4087" spans="14:76" x14ac:dyDescent="0.25">
      <c r="N4087" s="14" t="e">
        <f>IF(ISNUMBER('Dosimetry Worksheet'!H4097), 'Dosimetry Worksheet'!H4097, NA())</f>
        <v>#N/A</v>
      </c>
      <c r="O4087" s="14" t="e">
        <f>IF(ISNUMBER(N4087), 'Dosimetry Worksheet'!I4097, NA())</f>
        <v>#N/A</v>
      </c>
      <c r="P4087" s="14"/>
      <c r="Q4087" s="14" t="e">
        <f t="shared" si="887"/>
        <v>#N/A</v>
      </c>
      <c r="R4087" s="14" t="e">
        <f t="shared" si="888"/>
        <v>#N/A</v>
      </c>
      <c r="T4087" s="14" t="e">
        <f t="shared" si="883"/>
        <v>#N/A</v>
      </c>
      <c r="U4087" s="14" t="e">
        <f t="shared" si="889"/>
        <v>#N/A</v>
      </c>
      <c r="V4087" s="14" t="e">
        <f t="shared" si="884"/>
        <v>#N/A</v>
      </c>
      <c r="W4087" s="14"/>
      <c r="X4087" s="14"/>
      <c r="Y4087" s="18" t="e">
        <f t="shared" si="890"/>
        <v>#N/A</v>
      </c>
      <c r="AE4087" s="18" t="e">
        <f t="shared" si="885"/>
        <v>#N/A</v>
      </c>
      <c r="AF4087" s="18" t="e">
        <f t="shared" si="886"/>
        <v>#N/A</v>
      </c>
      <c r="AG4087" s="18" t="e">
        <f t="shared" si="891"/>
        <v>#DIV/0!</v>
      </c>
      <c r="AH4087" s="18" t="e">
        <f t="shared" si="892"/>
        <v>#N/A</v>
      </c>
      <c r="AJ4087" s="18"/>
      <c r="AK4087" s="18"/>
      <c r="AL4087" s="18"/>
      <c r="AN4087" s="18"/>
      <c r="AO4087" s="18"/>
      <c r="AP4087" s="18"/>
      <c r="AQ4087" s="18"/>
      <c r="AR4087" s="18"/>
      <c r="AS4087" s="18"/>
      <c r="AT4087" s="18"/>
      <c r="AU4087" s="18"/>
      <c r="AV4087" s="18"/>
      <c r="AW4087" s="18"/>
      <c r="AX4087" s="18"/>
      <c r="AY4087" s="18"/>
      <c r="AZ4087" s="18"/>
      <c r="BA4087" s="18"/>
      <c r="BB4087" s="18"/>
      <c r="BC4087" s="18"/>
      <c r="BD4087" s="18"/>
      <c r="BE4087" s="18"/>
      <c r="BF4087" s="18"/>
      <c r="BL4087" s="18" t="e">
        <f t="shared" si="896"/>
        <v>#N/A</v>
      </c>
      <c r="BM4087" s="18" t="e">
        <f t="shared" si="893"/>
        <v>#N/A</v>
      </c>
      <c r="BN4087" s="18" t="e">
        <f t="shared" si="894"/>
        <v>#N/A</v>
      </c>
      <c r="BO4087" s="18" t="e">
        <f t="shared" si="895"/>
        <v>#N/A</v>
      </c>
      <c r="BT4087" s="18"/>
      <c r="BU4087" s="18"/>
      <c r="BV4087" s="18"/>
      <c r="BW4087" s="18"/>
      <c r="BX4087" s="18"/>
    </row>
    <row r="4088" spans="14:76" x14ac:dyDescent="0.25">
      <c r="N4088" s="14" t="e">
        <f>IF(ISNUMBER('Dosimetry Worksheet'!H4098), 'Dosimetry Worksheet'!H4098, NA())</f>
        <v>#N/A</v>
      </c>
      <c r="O4088" s="14" t="e">
        <f>IF(ISNUMBER(N4088), 'Dosimetry Worksheet'!I4098, NA())</f>
        <v>#N/A</v>
      </c>
      <c r="P4088" s="14"/>
      <c r="Q4088" s="14" t="e">
        <f t="shared" si="887"/>
        <v>#N/A</v>
      </c>
      <c r="R4088" s="14" t="e">
        <f t="shared" si="888"/>
        <v>#N/A</v>
      </c>
      <c r="T4088" s="14" t="e">
        <f t="shared" si="883"/>
        <v>#N/A</v>
      </c>
      <c r="U4088" s="14" t="e">
        <f t="shared" si="889"/>
        <v>#N/A</v>
      </c>
      <c r="V4088" s="14" t="e">
        <f t="shared" si="884"/>
        <v>#N/A</v>
      </c>
      <c r="W4088" s="14"/>
      <c r="X4088" s="14"/>
      <c r="Y4088" s="18" t="e">
        <f t="shared" si="890"/>
        <v>#N/A</v>
      </c>
      <c r="AE4088" s="18" t="e">
        <f t="shared" si="885"/>
        <v>#N/A</v>
      </c>
      <c r="AF4088" s="18" t="e">
        <f t="shared" si="886"/>
        <v>#N/A</v>
      </c>
      <c r="AG4088" s="18" t="e">
        <f t="shared" si="891"/>
        <v>#DIV/0!</v>
      </c>
      <c r="AH4088" s="18" t="e">
        <f t="shared" si="892"/>
        <v>#N/A</v>
      </c>
      <c r="AJ4088" s="18"/>
      <c r="AK4088" s="18"/>
      <c r="AL4088" s="18"/>
      <c r="AN4088" s="18"/>
      <c r="AO4088" s="18"/>
      <c r="AP4088" s="18"/>
      <c r="AQ4088" s="18"/>
      <c r="AR4088" s="18"/>
      <c r="AS4088" s="18"/>
      <c r="AT4088" s="18"/>
      <c r="AU4088" s="18"/>
      <c r="AV4088" s="18"/>
      <c r="AW4088" s="18"/>
      <c r="AX4088" s="18"/>
      <c r="AY4088" s="18"/>
      <c r="AZ4088" s="18"/>
      <c r="BA4088" s="18"/>
      <c r="BB4088" s="18"/>
      <c r="BC4088" s="18"/>
      <c r="BD4088" s="18"/>
      <c r="BE4088" s="18"/>
      <c r="BF4088" s="18"/>
      <c r="BL4088" s="18" t="e">
        <f t="shared" si="896"/>
        <v>#N/A</v>
      </c>
      <c r="BM4088" s="18" t="e">
        <f t="shared" si="893"/>
        <v>#N/A</v>
      </c>
      <c r="BN4088" s="18" t="e">
        <f t="shared" si="894"/>
        <v>#N/A</v>
      </c>
      <c r="BO4088" s="18" t="e">
        <f t="shared" si="895"/>
        <v>#N/A</v>
      </c>
      <c r="BT4088" s="18"/>
      <c r="BU4088" s="18"/>
      <c r="BV4088" s="18"/>
      <c r="BW4088" s="18"/>
      <c r="BX4088" s="18"/>
    </row>
    <row r="4089" spans="14:76" x14ac:dyDescent="0.25">
      <c r="N4089" s="14" t="e">
        <f>IF(ISNUMBER('Dosimetry Worksheet'!H4099), 'Dosimetry Worksheet'!H4099, NA())</f>
        <v>#N/A</v>
      </c>
      <c r="O4089" s="14" t="e">
        <f>IF(ISNUMBER(N4089), 'Dosimetry Worksheet'!I4099, NA())</f>
        <v>#N/A</v>
      </c>
      <c r="P4089" s="14"/>
      <c r="Q4089" s="14" t="e">
        <f t="shared" si="887"/>
        <v>#N/A</v>
      </c>
      <c r="R4089" s="14" t="e">
        <f t="shared" si="888"/>
        <v>#N/A</v>
      </c>
      <c r="T4089" s="14" t="e">
        <f t="shared" si="883"/>
        <v>#N/A</v>
      </c>
      <c r="U4089" s="14" t="e">
        <f t="shared" si="889"/>
        <v>#N/A</v>
      </c>
      <c r="V4089" s="14" t="e">
        <f t="shared" si="884"/>
        <v>#N/A</v>
      </c>
      <c r="W4089" s="14"/>
      <c r="X4089" s="14"/>
      <c r="Y4089" s="18" t="e">
        <f t="shared" si="890"/>
        <v>#N/A</v>
      </c>
      <c r="AE4089" s="18" t="e">
        <f t="shared" si="885"/>
        <v>#N/A</v>
      </c>
      <c r="AF4089" s="18" t="e">
        <f t="shared" si="886"/>
        <v>#N/A</v>
      </c>
      <c r="AG4089" s="18" t="e">
        <f t="shared" si="891"/>
        <v>#DIV/0!</v>
      </c>
      <c r="AH4089" s="18" t="e">
        <f t="shared" si="892"/>
        <v>#N/A</v>
      </c>
      <c r="AJ4089" s="18"/>
      <c r="AK4089" s="18"/>
      <c r="AL4089" s="18"/>
      <c r="AN4089" s="18"/>
      <c r="AO4089" s="18"/>
      <c r="AP4089" s="18"/>
      <c r="AQ4089" s="18"/>
      <c r="AR4089" s="18"/>
      <c r="AS4089" s="18"/>
      <c r="AT4089" s="18"/>
      <c r="AU4089" s="18"/>
      <c r="AV4089" s="18"/>
      <c r="AW4089" s="18"/>
      <c r="AX4089" s="18"/>
      <c r="AY4089" s="18"/>
      <c r="AZ4089" s="18"/>
      <c r="BA4089" s="18"/>
      <c r="BB4089" s="18"/>
      <c r="BC4089" s="18"/>
      <c r="BD4089" s="18"/>
      <c r="BE4089" s="18"/>
      <c r="BF4089" s="18"/>
      <c r="BL4089" s="18" t="e">
        <f t="shared" si="896"/>
        <v>#N/A</v>
      </c>
      <c r="BM4089" s="18" t="e">
        <f t="shared" si="893"/>
        <v>#N/A</v>
      </c>
      <c r="BN4089" s="18" t="e">
        <f t="shared" si="894"/>
        <v>#N/A</v>
      </c>
      <c r="BO4089" s="18" t="e">
        <f t="shared" si="895"/>
        <v>#N/A</v>
      </c>
      <c r="BT4089" s="18"/>
      <c r="BU4089" s="18"/>
      <c r="BV4089" s="18"/>
      <c r="BW4089" s="18"/>
      <c r="BX4089" s="18"/>
    </row>
    <row r="4090" spans="14:76" x14ac:dyDescent="0.25">
      <c r="N4090" s="14" t="e">
        <f>IF(ISNUMBER('Dosimetry Worksheet'!H4100), 'Dosimetry Worksheet'!H4100, NA())</f>
        <v>#N/A</v>
      </c>
      <c r="O4090" s="14" t="e">
        <f>IF(ISNUMBER(N4090), 'Dosimetry Worksheet'!I4100, NA())</f>
        <v>#N/A</v>
      </c>
      <c r="P4090" s="14"/>
      <c r="Q4090" s="14" t="e">
        <f t="shared" si="887"/>
        <v>#N/A</v>
      </c>
      <c r="R4090" s="14" t="e">
        <f t="shared" si="888"/>
        <v>#N/A</v>
      </c>
      <c r="T4090" s="14" t="e">
        <f t="shared" si="883"/>
        <v>#N/A</v>
      </c>
      <c r="U4090" s="14" t="e">
        <f t="shared" si="889"/>
        <v>#N/A</v>
      </c>
      <c r="V4090" s="14" t="e">
        <f t="shared" si="884"/>
        <v>#N/A</v>
      </c>
      <c r="W4090" s="14"/>
      <c r="X4090" s="14"/>
      <c r="Y4090" s="18" t="e">
        <f t="shared" si="890"/>
        <v>#N/A</v>
      </c>
      <c r="AE4090" s="18" t="e">
        <f t="shared" si="885"/>
        <v>#N/A</v>
      </c>
      <c r="AF4090" s="18" t="e">
        <f t="shared" si="886"/>
        <v>#N/A</v>
      </c>
      <c r="AG4090" s="18" t="e">
        <f t="shared" si="891"/>
        <v>#DIV/0!</v>
      </c>
      <c r="AH4090" s="18" t="e">
        <f t="shared" si="892"/>
        <v>#N/A</v>
      </c>
      <c r="AJ4090" s="18"/>
      <c r="AK4090" s="18"/>
      <c r="AL4090" s="18"/>
      <c r="AN4090" s="18"/>
      <c r="AO4090" s="18"/>
      <c r="AP4090" s="18"/>
      <c r="AQ4090" s="18"/>
      <c r="AR4090" s="18"/>
      <c r="AS4090" s="18"/>
      <c r="AT4090" s="18"/>
      <c r="AU4090" s="18"/>
      <c r="AV4090" s="18"/>
      <c r="AW4090" s="18"/>
      <c r="AX4090" s="18"/>
      <c r="AY4090" s="18"/>
      <c r="AZ4090" s="18"/>
      <c r="BA4090" s="18"/>
      <c r="BB4090" s="18"/>
      <c r="BC4090" s="18"/>
      <c r="BD4090" s="18"/>
      <c r="BE4090" s="18"/>
      <c r="BF4090" s="18"/>
      <c r="BL4090" s="18" t="e">
        <f t="shared" si="896"/>
        <v>#N/A</v>
      </c>
      <c r="BM4090" s="18" t="e">
        <f t="shared" si="893"/>
        <v>#N/A</v>
      </c>
      <c r="BN4090" s="18" t="e">
        <f t="shared" si="894"/>
        <v>#N/A</v>
      </c>
      <c r="BO4090" s="18" t="e">
        <f t="shared" si="895"/>
        <v>#N/A</v>
      </c>
      <c r="BT4090" s="18"/>
      <c r="BU4090" s="18"/>
      <c r="BV4090" s="18"/>
      <c r="BW4090" s="18"/>
      <c r="BX4090" s="18"/>
    </row>
    <row r="4091" spans="14:76" x14ac:dyDescent="0.25">
      <c r="N4091" s="14" t="e">
        <f>IF(ISNUMBER('Dosimetry Worksheet'!H4101), 'Dosimetry Worksheet'!H4101, NA())</f>
        <v>#N/A</v>
      </c>
      <c r="O4091" s="14" t="e">
        <f>IF(ISNUMBER(N4091), 'Dosimetry Worksheet'!I4101, NA())</f>
        <v>#N/A</v>
      </c>
      <c r="P4091" s="14"/>
      <c r="Q4091" s="14" t="e">
        <f t="shared" si="887"/>
        <v>#N/A</v>
      </c>
      <c r="R4091" s="14" t="e">
        <f t="shared" si="888"/>
        <v>#N/A</v>
      </c>
      <c r="T4091" s="14" t="e">
        <f t="shared" si="883"/>
        <v>#N/A</v>
      </c>
      <c r="U4091" s="14" t="e">
        <f t="shared" si="889"/>
        <v>#N/A</v>
      </c>
      <c r="V4091" s="14" t="e">
        <f t="shared" si="884"/>
        <v>#N/A</v>
      </c>
      <c r="W4091" s="14"/>
      <c r="X4091" s="14"/>
      <c r="Y4091" s="18" t="e">
        <f t="shared" si="890"/>
        <v>#N/A</v>
      </c>
      <c r="AE4091" s="18" t="e">
        <f t="shared" si="885"/>
        <v>#N/A</v>
      </c>
      <c r="AF4091" s="18" t="e">
        <f t="shared" si="886"/>
        <v>#N/A</v>
      </c>
      <c r="AG4091" s="18" t="e">
        <f t="shared" si="891"/>
        <v>#DIV/0!</v>
      </c>
      <c r="AH4091" s="18" t="e">
        <f t="shared" si="892"/>
        <v>#N/A</v>
      </c>
      <c r="AJ4091" s="18"/>
      <c r="AK4091" s="18"/>
      <c r="AL4091" s="18"/>
      <c r="AN4091" s="18"/>
      <c r="AO4091" s="18"/>
      <c r="AP4091" s="18"/>
      <c r="AQ4091" s="18"/>
      <c r="AR4091" s="18"/>
      <c r="AS4091" s="18"/>
      <c r="AT4091" s="18"/>
      <c r="AU4091" s="18"/>
      <c r="AV4091" s="18"/>
      <c r="AW4091" s="18"/>
      <c r="AX4091" s="18"/>
      <c r="AY4091" s="18"/>
      <c r="AZ4091" s="18"/>
      <c r="BA4091" s="18"/>
      <c r="BB4091" s="18"/>
      <c r="BC4091" s="18"/>
      <c r="BD4091" s="18"/>
      <c r="BE4091" s="18"/>
      <c r="BF4091" s="18"/>
      <c r="BL4091" s="18" t="e">
        <f t="shared" si="896"/>
        <v>#N/A</v>
      </c>
      <c r="BM4091" s="18" t="e">
        <f t="shared" si="893"/>
        <v>#N/A</v>
      </c>
      <c r="BN4091" s="18" t="e">
        <f t="shared" si="894"/>
        <v>#N/A</v>
      </c>
      <c r="BO4091" s="18" t="e">
        <f t="shared" si="895"/>
        <v>#N/A</v>
      </c>
      <c r="BT4091" s="18"/>
      <c r="BU4091" s="18"/>
      <c r="BV4091" s="18"/>
      <c r="BW4091" s="18"/>
      <c r="BX4091" s="18"/>
    </row>
    <row r="4092" spans="14:76" x14ac:dyDescent="0.25">
      <c r="N4092" s="14" t="e">
        <f>IF(ISNUMBER('Dosimetry Worksheet'!H4102), 'Dosimetry Worksheet'!H4102, NA())</f>
        <v>#N/A</v>
      </c>
      <c r="O4092" s="14" t="e">
        <f>IF(ISNUMBER(N4092), 'Dosimetry Worksheet'!I4102, NA())</f>
        <v>#N/A</v>
      </c>
      <c r="P4092" s="14"/>
      <c r="Q4092" s="14" t="e">
        <f t="shared" si="887"/>
        <v>#N/A</v>
      </c>
      <c r="R4092" s="14" t="e">
        <f t="shared" si="888"/>
        <v>#N/A</v>
      </c>
      <c r="T4092" s="14" t="e">
        <f t="shared" si="883"/>
        <v>#N/A</v>
      </c>
      <c r="U4092" s="14" t="e">
        <f t="shared" si="889"/>
        <v>#N/A</v>
      </c>
      <c r="V4092" s="14" t="e">
        <f t="shared" si="884"/>
        <v>#N/A</v>
      </c>
      <c r="W4092" s="14"/>
      <c r="X4092" s="14"/>
      <c r="Y4092" s="18" t="e">
        <f t="shared" si="890"/>
        <v>#N/A</v>
      </c>
      <c r="AE4092" s="18" t="e">
        <f t="shared" si="885"/>
        <v>#N/A</v>
      </c>
      <c r="AF4092" s="18" t="e">
        <f t="shared" si="886"/>
        <v>#N/A</v>
      </c>
      <c r="AG4092" s="18" t="e">
        <f t="shared" si="891"/>
        <v>#DIV/0!</v>
      </c>
      <c r="AH4092" s="18" t="e">
        <f t="shared" si="892"/>
        <v>#N/A</v>
      </c>
      <c r="AJ4092" s="18"/>
      <c r="AK4092" s="18"/>
      <c r="AL4092" s="18"/>
      <c r="AN4092" s="18"/>
      <c r="AO4092" s="18"/>
      <c r="AP4092" s="18"/>
      <c r="AQ4092" s="18"/>
      <c r="AR4092" s="18"/>
      <c r="AS4092" s="18"/>
      <c r="AT4092" s="18"/>
      <c r="AU4092" s="18"/>
      <c r="AV4092" s="18"/>
      <c r="AW4092" s="18"/>
      <c r="AX4092" s="18"/>
      <c r="AY4092" s="18"/>
      <c r="AZ4092" s="18"/>
      <c r="BA4092" s="18"/>
      <c r="BB4092" s="18"/>
      <c r="BC4092" s="18"/>
      <c r="BD4092" s="18"/>
      <c r="BE4092" s="18"/>
      <c r="BF4092" s="18"/>
      <c r="BL4092" s="18" t="e">
        <f t="shared" si="896"/>
        <v>#N/A</v>
      </c>
      <c r="BM4092" s="18" t="e">
        <f t="shared" si="893"/>
        <v>#N/A</v>
      </c>
      <c r="BN4092" s="18" t="e">
        <f t="shared" si="894"/>
        <v>#N/A</v>
      </c>
      <c r="BO4092" s="18" t="e">
        <f t="shared" si="895"/>
        <v>#N/A</v>
      </c>
      <c r="BT4092" s="18"/>
      <c r="BU4092" s="18"/>
      <c r="BV4092" s="18"/>
      <c r="BW4092" s="18"/>
      <c r="BX4092" s="18"/>
    </row>
    <row r="4093" spans="14:76" x14ac:dyDescent="0.25">
      <c r="N4093" s="14" t="e">
        <f>IF(ISNUMBER('Dosimetry Worksheet'!H4103), 'Dosimetry Worksheet'!H4103, NA())</f>
        <v>#N/A</v>
      </c>
      <c r="O4093" s="14" t="e">
        <f>IF(ISNUMBER(N4093), 'Dosimetry Worksheet'!I4103, NA())</f>
        <v>#N/A</v>
      </c>
      <c r="P4093" s="14"/>
      <c r="Q4093" s="14" t="e">
        <f t="shared" si="887"/>
        <v>#N/A</v>
      </c>
      <c r="R4093" s="14" t="e">
        <f t="shared" si="888"/>
        <v>#N/A</v>
      </c>
      <c r="T4093" s="14" t="e">
        <f t="shared" si="883"/>
        <v>#N/A</v>
      </c>
      <c r="U4093" s="14" t="e">
        <f t="shared" si="889"/>
        <v>#N/A</v>
      </c>
      <c r="V4093" s="14" t="e">
        <f t="shared" si="884"/>
        <v>#N/A</v>
      </c>
      <c r="W4093" s="14"/>
      <c r="X4093" s="14"/>
      <c r="Y4093" s="18" t="e">
        <f t="shared" si="890"/>
        <v>#N/A</v>
      </c>
      <c r="AE4093" s="18" t="e">
        <f t="shared" si="885"/>
        <v>#N/A</v>
      </c>
      <c r="AF4093" s="18" t="e">
        <f t="shared" si="886"/>
        <v>#N/A</v>
      </c>
      <c r="AG4093" s="18" t="e">
        <f t="shared" si="891"/>
        <v>#DIV/0!</v>
      </c>
      <c r="AH4093" s="18" t="e">
        <f t="shared" si="892"/>
        <v>#N/A</v>
      </c>
      <c r="AJ4093" s="18"/>
      <c r="AK4093" s="18"/>
      <c r="AL4093" s="18"/>
      <c r="AN4093" s="18"/>
      <c r="AO4093" s="18"/>
      <c r="AP4093" s="18"/>
      <c r="AQ4093" s="18"/>
      <c r="AR4093" s="18"/>
      <c r="AS4093" s="18"/>
      <c r="AT4093" s="18"/>
      <c r="AU4093" s="18"/>
      <c r="AV4093" s="18"/>
      <c r="AW4093" s="18"/>
      <c r="AX4093" s="18"/>
      <c r="AY4093" s="18"/>
      <c r="AZ4093" s="18"/>
      <c r="BA4093" s="18"/>
      <c r="BB4093" s="18"/>
      <c r="BC4093" s="18"/>
      <c r="BD4093" s="18"/>
      <c r="BE4093" s="18"/>
      <c r="BF4093" s="18"/>
      <c r="BL4093" s="18" t="e">
        <f t="shared" si="896"/>
        <v>#N/A</v>
      </c>
      <c r="BM4093" s="18" t="e">
        <f t="shared" si="893"/>
        <v>#N/A</v>
      </c>
      <c r="BN4093" s="18" t="e">
        <f t="shared" si="894"/>
        <v>#N/A</v>
      </c>
      <c r="BO4093" s="18" t="e">
        <f t="shared" si="895"/>
        <v>#N/A</v>
      </c>
      <c r="BT4093" s="18"/>
      <c r="BU4093" s="18"/>
      <c r="BV4093" s="18"/>
      <c r="BW4093" s="18"/>
      <c r="BX4093" s="18"/>
    </row>
    <row r="4094" spans="14:76" x14ac:dyDescent="0.25">
      <c r="N4094" s="14" t="e">
        <f>IF(ISNUMBER('Dosimetry Worksheet'!H4104), 'Dosimetry Worksheet'!H4104, NA())</f>
        <v>#N/A</v>
      </c>
      <c r="O4094" s="14" t="e">
        <f>IF(ISNUMBER(N4094), 'Dosimetry Worksheet'!I4104, NA())</f>
        <v>#N/A</v>
      </c>
      <c r="P4094" s="14"/>
      <c r="Q4094" s="14" t="e">
        <f t="shared" si="887"/>
        <v>#N/A</v>
      </c>
      <c r="R4094" s="14" t="e">
        <f t="shared" si="888"/>
        <v>#N/A</v>
      </c>
      <c r="T4094" s="14" t="e">
        <f t="shared" si="883"/>
        <v>#N/A</v>
      </c>
      <c r="U4094" s="14" t="e">
        <f t="shared" si="889"/>
        <v>#N/A</v>
      </c>
      <c r="V4094" s="14" t="e">
        <f t="shared" si="884"/>
        <v>#N/A</v>
      </c>
      <c r="W4094" s="14"/>
      <c r="X4094" s="14"/>
      <c r="Y4094" s="18" t="e">
        <f t="shared" si="890"/>
        <v>#N/A</v>
      </c>
      <c r="AE4094" s="18" t="e">
        <f t="shared" si="885"/>
        <v>#N/A</v>
      </c>
      <c r="AF4094" s="18" t="e">
        <f t="shared" si="886"/>
        <v>#N/A</v>
      </c>
      <c r="AG4094" s="18" t="e">
        <f t="shared" si="891"/>
        <v>#DIV/0!</v>
      </c>
      <c r="AH4094" s="18" t="e">
        <f t="shared" si="892"/>
        <v>#N/A</v>
      </c>
      <c r="AJ4094" s="18"/>
      <c r="AK4094" s="18"/>
      <c r="AL4094" s="18"/>
      <c r="AN4094" s="18"/>
      <c r="AO4094" s="18"/>
      <c r="AP4094" s="18"/>
      <c r="AQ4094" s="18"/>
      <c r="AR4094" s="18"/>
      <c r="AS4094" s="18"/>
      <c r="AT4094" s="18"/>
      <c r="AU4094" s="18"/>
      <c r="AV4094" s="18"/>
      <c r="AW4094" s="18"/>
      <c r="AX4094" s="18"/>
      <c r="AY4094" s="18"/>
      <c r="AZ4094" s="18"/>
      <c r="BA4094" s="18"/>
      <c r="BB4094" s="18"/>
      <c r="BC4094" s="18"/>
      <c r="BD4094" s="18"/>
      <c r="BE4094" s="18"/>
      <c r="BF4094" s="18"/>
      <c r="BL4094" s="18" t="e">
        <f t="shared" si="896"/>
        <v>#N/A</v>
      </c>
      <c r="BM4094" s="18" t="e">
        <f t="shared" si="893"/>
        <v>#N/A</v>
      </c>
      <c r="BN4094" s="18" t="e">
        <f t="shared" si="894"/>
        <v>#N/A</v>
      </c>
      <c r="BO4094" s="18" t="e">
        <f t="shared" si="895"/>
        <v>#N/A</v>
      </c>
      <c r="BT4094" s="18"/>
      <c r="BU4094" s="18"/>
      <c r="BV4094" s="18"/>
      <c r="BW4094" s="18"/>
      <c r="BX4094" s="18"/>
    </row>
    <row r="4095" spans="14:76" x14ac:dyDescent="0.25">
      <c r="N4095" s="14" t="e">
        <f>IF(ISNUMBER('Dosimetry Worksheet'!H4105), 'Dosimetry Worksheet'!H4105, NA())</f>
        <v>#N/A</v>
      </c>
      <c r="O4095" s="14" t="e">
        <f>IF(ISNUMBER(N4095), 'Dosimetry Worksheet'!I4105, NA())</f>
        <v>#N/A</v>
      </c>
      <c r="P4095" s="14"/>
      <c r="Q4095" s="14" t="e">
        <f t="shared" si="887"/>
        <v>#N/A</v>
      </c>
      <c r="R4095" s="14" t="e">
        <f t="shared" si="888"/>
        <v>#N/A</v>
      </c>
      <c r="T4095" s="14" t="e">
        <f t="shared" si="883"/>
        <v>#N/A</v>
      </c>
      <c r="U4095" s="14" t="e">
        <f t="shared" si="889"/>
        <v>#N/A</v>
      </c>
      <c r="V4095" s="14" t="e">
        <f t="shared" si="884"/>
        <v>#N/A</v>
      </c>
      <c r="W4095" s="14"/>
      <c r="X4095" s="14"/>
      <c r="Y4095" s="18" t="e">
        <f t="shared" si="890"/>
        <v>#N/A</v>
      </c>
      <c r="AE4095" s="18" t="e">
        <f t="shared" si="885"/>
        <v>#N/A</v>
      </c>
      <c r="AF4095" s="18" t="e">
        <f t="shared" si="886"/>
        <v>#N/A</v>
      </c>
      <c r="AG4095" s="18" t="e">
        <f t="shared" si="891"/>
        <v>#DIV/0!</v>
      </c>
      <c r="AH4095" s="18" t="e">
        <f t="shared" si="892"/>
        <v>#N/A</v>
      </c>
      <c r="AJ4095" s="18"/>
      <c r="AK4095" s="18"/>
      <c r="AL4095" s="18"/>
      <c r="AN4095" s="18"/>
      <c r="AO4095" s="18"/>
      <c r="AP4095" s="18"/>
      <c r="AQ4095" s="18"/>
      <c r="AR4095" s="18"/>
      <c r="AS4095" s="18"/>
      <c r="AT4095" s="18"/>
      <c r="AU4095" s="18"/>
      <c r="AV4095" s="18"/>
      <c r="AW4095" s="18"/>
      <c r="AX4095" s="18"/>
      <c r="AY4095" s="18"/>
      <c r="AZ4095" s="18"/>
      <c r="BA4095" s="18"/>
      <c r="BB4095" s="18"/>
      <c r="BC4095" s="18"/>
      <c r="BD4095" s="18"/>
      <c r="BE4095" s="18"/>
      <c r="BF4095" s="18"/>
      <c r="BL4095" s="18" t="e">
        <f t="shared" si="896"/>
        <v>#N/A</v>
      </c>
      <c r="BM4095" s="18" t="e">
        <f t="shared" si="893"/>
        <v>#N/A</v>
      </c>
      <c r="BN4095" s="18" t="e">
        <f t="shared" si="894"/>
        <v>#N/A</v>
      </c>
      <c r="BO4095" s="18" t="e">
        <f t="shared" si="895"/>
        <v>#N/A</v>
      </c>
      <c r="BT4095" s="18"/>
      <c r="BU4095" s="18"/>
      <c r="BV4095" s="18"/>
      <c r="BW4095" s="18"/>
      <c r="BX4095" s="18"/>
    </row>
    <row r="4096" spans="14:76" x14ac:dyDescent="0.25">
      <c r="N4096" s="14" t="e">
        <f>IF(ISNUMBER('Dosimetry Worksheet'!H4106), 'Dosimetry Worksheet'!H4106, NA())</f>
        <v>#N/A</v>
      </c>
      <c r="O4096" s="14" t="e">
        <f>IF(ISNUMBER(N4096), 'Dosimetry Worksheet'!I4106, NA())</f>
        <v>#N/A</v>
      </c>
      <c r="P4096" s="14"/>
      <c r="Q4096" s="14" t="e">
        <f t="shared" si="887"/>
        <v>#N/A</v>
      </c>
      <c r="R4096" s="14" t="e">
        <f t="shared" si="888"/>
        <v>#N/A</v>
      </c>
      <c r="T4096" s="14" t="e">
        <f t="shared" si="883"/>
        <v>#N/A</v>
      </c>
      <c r="U4096" s="14" t="e">
        <f t="shared" si="889"/>
        <v>#N/A</v>
      </c>
      <c r="V4096" s="14" t="e">
        <f t="shared" si="884"/>
        <v>#N/A</v>
      </c>
      <c r="W4096" s="14"/>
      <c r="X4096" s="14"/>
      <c r="Y4096" s="18" t="e">
        <f t="shared" si="890"/>
        <v>#N/A</v>
      </c>
      <c r="AE4096" s="18" t="e">
        <f t="shared" si="885"/>
        <v>#N/A</v>
      </c>
      <c r="AF4096" s="18" t="e">
        <f t="shared" si="886"/>
        <v>#N/A</v>
      </c>
      <c r="AG4096" s="18" t="e">
        <f t="shared" si="891"/>
        <v>#DIV/0!</v>
      </c>
      <c r="AH4096" s="18" t="e">
        <f t="shared" si="892"/>
        <v>#N/A</v>
      </c>
      <c r="AJ4096" s="18"/>
      <c r="AK4096" s="18"/>
      <c r="AL4096" s="18"/>
      <c r="AN4096" s="18"/>
      <c r="AO4096" s="18"/>
      <c r="AP4096" s="18"/>
      <c r="AQ4096" s="18"/>
      <c r="AR4096" s="18"/>
      <c r="AS4096" s="18"/>
      <c r="AT4096" s="18"/>
      <c r="AU4096" s="18"/>
      <c r="AV4096" s="18"/>
      <c r="AW4096" s="18"/>
      <c r="AX4096" s="18"/>
      <c r="AY4096" s="18"/>
      <c r="AZ4096" s="18"/>
      <c r="BA4096" s="18"/>
      <c r="BB4096" s="18"/>
      <c r="BC4096" s="18"/>
      <c r="BD4096" s="18"/>
      <c r="BE4096" s="18"/>
      <c r="BF4096" s="18"/>
      <c r="BL4096" s="18" t="e">
        <f t="shared" si="896"/>
        <v>#N/A</v>
      </c>
      <c r="BM4096" s="18" t="e">
        <f t="shared" si="893"/>
        <v>#N/A</v>
      </c>
      <c r="BN4096" s="18" t="e">
        <f t="shared" si="894"/>
        <v>#N/A</v>
      </c>
      <c r="BO4096" s="18" t="e">
        <f t="shared" si="895"/>
        <v>#N/A</v>
      </c>
      <c r="BT4096" s="18"/>
      <c r="BU4096" s="18"/>
      <c r="BV4096" s="18"/>
      <c r="BW4096" s="18"/>
      <c r="BX4096" s="18"/>
    </row>
    <row r="4097" spans="14:76" x14ac:dyDescent="0.25">
      <c r="N4097" s="14" t="e">
        <f>IF(ISNUMBER('Dosimetry Worksheet'!H4107), 'Dosimetry Worksheet'!H4107, NA())</f>
        <v>#N/A</v>
      </c>
      <c r="O4097" s="14" t="e">
        <f>IF(ISNUMBER(N4097), 'Dosimetry Worksheet'!I4107, NA())</f>
        <v>#N/A</v>
      </c>
      <c r="P4097" s="14"/>
      <c r="Q4097" s="14" t="e">
        <f t="shared" si="887"/>
        <v>#N/A</v>
      </c>
      <c r="R4097" s="14" t="e">
        <f t="shared" si="888"/>
        <v>#N/A</v>
      </c>
      <c r="T4097" s="14" t="e">
        <f t="shared" si="883"/>
        <v>#N/A</v>
      </c>
      <c r="U4097" s="14" t="e">
        <f t="shared" si="889"/>
        <v>#N/A</v>
      </c>
      <c r="V4097" s="14" t="e">
        <f t="shared" si="884"/>
        <v>#N/A</v>
      </c>
      <c r="W4097" s="14"/>
      <c r="X4097" s="14"/>
      <c r="Y4097" s="18" t="e">
        <f t="shared" si="890"/>
        <v>#N/A</v>
      </c>
      <c r="AE4097" s="18" t="e">
        <f t="shared" si="885"/>
        <v>#N/A</v>
      </c>
      <c r="AF4097" s="18" t="e">
        <f t="shared" si="886"/>
        <v>#N/A</v>
      </c>
      <c r="AG4097" s="18" t="e">
        <f t="shared" si="891"/>
        <v>#DIV/0!</v>
      </c>
      <c r="AH4097" s="18" t="e">
        <f t="shared" si="892"/>
        <v>#N/A</v>
      </c>
      <c r="AJ4097" s="18"/>
      <c r="AK4097" s="18"/>
      <c r="AL4097" s="18"/>
      <c r="AN4097" s="18"/>
      <c r="AO4097" s="18"/>
      <c r="AP4097" s="18"/>
      <c r="AQ4097" s="18"/>
      <c r="AR4097" s="18"/>
      <c r="AS4097" s="18"/>
      <c r="AT4097" s="18"/>
      <c r="AU4097" s="18"/>
      <c r="AV4097" s="18"/>
      <c r="AW4097" s="18"/>
      <c r="AX4097" s="18"/>
      <c r="AY4097" s="18"/>
      <c r="AZ4097" s="18"/>
      <c r="BA4097" s="18"/>
      <c r="BB4097" s="18"/>
      <c r="BC4097" s="18"/>
      <c r="BD4097" s="18"/>
      <c r="BE4097" s="18"/>
      <c r="BF4097" s="18"/>
      <c r="BL4097" s="18" t="e">
        <f t="shared" si="896"/>
        <v>#N/A</v>
      </c>
      <c r="BM4097" s="18" t="e">
        <f t="shared" si="893"/>
        <v>#N/A</v>
      </c>
      <c r="BN4097" s="18" t="e">
        <f t="shared" si="894"/>
        <v>#N/A</v>
      </c>
      <c r="BO4097" s="18" t="e">
        <f t="shared" si="895"/>
        <v>#N/A</v>
      </c>
      <c r="BT4097" s="18"/>
      <c r="BU4097" s="18"/>
      <c r="BV4097" s="18"/>
      <c r="BW4097" s="18"/>
      <c r="BX4097" s="18"/>
    </row>
    <row r="4098" spans="14:76" x14ac:dyDescent="0.25">
      <c r="N4098" s="14" t="e">
        <f>IF(ISNUMBER('Dosimetry Worksheet'!H4108), 'Dosimetry Worksheet'!H4108, NA())</f>
        <v>#N/A</v>
      </c>
      <c r="O4098" s="14" t="e">
        <f>IF(ISNUMBER(N4098), 'Dosimetry Worksheet'!I4108, NA())</f>
        <v>#N/A</v>
      </c>
      <c r="P4098" s="14"/>
      <c r="Q4098" s="14" t="e">
        <f t="shared" si="887"/>
        <v>#N/A</v>
      </c>
      <c r="R4098" s="14" t="e">
        <f t="shared" si="888"/>
        <v>#N/A</v>
      </c>
      <c r="T4098" s="14" t="e">
        <f t="shared" si="883"/>
        <v>#N/A</v>
      </c>
      <c r="U4098" s="14" t="e">
        <f t="shared" si="889"/>
        <v>#N/A</v>
      </c>
      <c r="V4098" s="14" t="e">
        <f t="shared" si="884"/>
        <v>#N/A</v>
      </c>
      <c r="W4098" s="14"/>
      <c r="X4098" s="14"/>
      <c r="Y4098" s="18" t="e">
        <f t="shared" si="890"/>
        <v>#N/A</v>
      </c>
      <c r="AE4098" s="18" t="e">
        <f t="shared" si="885"/>
        <v>#N/A</v>
      </c>
      <c r="AF4098" s="18" t="e">
        <f t="shared" si="886"/>
        <v>#N/A</v>
      </c>
      <c r="AG4098" s="18" t="e">
        <f t="shared" si="891"/>
        <v>#DIV/0!</v>
      </c>
      <c r="AH4098" s="18" t="e">
        <f t="shared" si="892"/>
        <v>#N/A</v>
      </c>
      <c r="AJ4098" s="18"/>
      <c r="AK4098" s="18"/>
      <c r="AL4098" s="18"/>
      <c r="AN4098" s="18"/>
      <c r="AO4098" s="18"/>
      <c r="AP4098" s="18"/>
      <c r="AQ4098" s="18"/>
      <c r="AR4098" s="18"/>
      <c r="AS4098" s="18"/>
      <c r="AT4098" s="18"/>
      <c r="AU4098" s="18"/>
      <c r="AV4098" s="18"/>
      <c r="AW4098" s="18"/>
      <c r="AX4098" s="18"/>
      <c r="AY4098" s="18"/>
      <c r="AZ4098" s="18"/>
      <c r="BA4098" s="18"/>
      <c r="BB4098" s="18"/>
      <c r="BC4098" s="18"/>
      <c r="BD4098" s="18"/>
      <c r="BE4098" s="18"/>
      <c r="BF4098" s="18"/>
      <c r="BL4098" s="18" t="e">
        <f t="shared" si="896"/>
        <v>#N/A</v>
      </c>
      <c r="BM4098" s="18" t="e">
        <f t="shared" si="893"/>
        <v>#N/A</v>
      </c>
      <c r="BN4098" s="18" t="e">
        <f t="shared" si="894"/>
        <v>#N/A</v>
      </c>
      <c r="BO4098" s="18" t="e">
        <f t="shared" si="895"/>
        <v>#N/A</v>
      </c>
      <c r="BT4098" s="18"/>
      <c r="BU4098" s="18"/>
      <c r="BV4098" s="18"/>
      <c r="BW4098" s="18"/>
      <c r="BX4098" s="18"/>
    </row>
    <row r="4099" spans="14:76" x14ac:dyDescent="0.25">
      <c r="N4099" s="14" t="e">
        <f>IF(ISNUMBER('Dosimetry Worksheet'!H4109), 'Dosimetry Worksheet'!H4109, NA())</f>
        <v>#N/A</v>
      </c>
      <c r="O4099" s="14" t="e">
        <f>IF(ISNUMBER(N4099), 'Dosimetry Worksheet'!I4109, NA())</f>
        <v>#N/A</v>
      </c>
      <c r="P4099" s="14"/>
      <c r="Q4099" s="14" t="e">
        <f t="shared" si="887"/>
        <v>#N/A</v>
      </c>
      <c r="R4099" s="14" t="e">
        <f t="shared" si="888"/>
        <v>#N/A</v>
      </c>
      <c r="T4099" s="14" t="e">
        <f t="shared" si="883"/>
        <v>#N/A</v>
      </c>
      <c r="U4099" s="14" t="e">
        <f t="shared" si="889"/>
        <v>#N/A</v>
      </c>
      <c r="V4099" s="14" t="e">
        <f t="shared" si="884"/>
        <v>#N/A</v>
      </c>
      <c r="W4099" s="14"/>
      <c r="X4099" s="14"/>
      <c r="Y4099" s="18" t="e">
        <f t="shared" si="890"/>
        <v>#N/A</v>
      </c>
      <c r="AE4099" s="18" t="e">
        <f t="shared" si="885"/>
        <v>#N/A</v>
      </c>
      <c r="AF4099" s="18" t="e">
        <f t="shared" si="886"/>
        <v>#N/A</v>
      </c>
      <c r="AG4099" s="18" t="e">
        <f t="shared" si="891"/>
        <v>#DIV/0!</v>
      </c>
      <c r="AH4099" s="18" t="e">
        <f t="shared" si="892"/>
        <v>#N/A</v>
      </c>
      <c r="AJ4099" s="18"/>
      <c r="AK4099" s="18"/>
      <c r="AL4099" s="18"/>
      <c r="AN4099" s="18"/>
      <c r="AO4099" s="18"/>
      <c r="AP4099" s="18"/>
      <c r="AQ4099" s="18"/>
      <c r="AR4099" s="18"/>
      <c r="AS4099" s="18"/>
      <c r="AT4099" s="18"/>
      <c r="AU4099" s="18"/>
      <c r="AV4099" s="18"/>
      <c r="AW4099" s="18"/>
      <c r="AX4099" s="18"/>
      <c r="AY4099" s="18"/>
      <c r="AZ4099" s="18"/>
      <c r="BA4099" s="18"/>
      <c r="BB4099" s="18"/>
      <c r="BC4099" s="18"/>
      <c r="BD4099" s="18"/>
      <c r="BE4099" s="18"/>
      <c r="BF4099" s="18"/>
      <c r="BL4099" s="18" t="e">
        <f t="shared" si="896"/>
        <v>#N/A</v>
      </c>
      <c r="BM4099" s="18" t="e">
        <f t="shared" si="893"/>
        <v>#N/A</v>
      </c>
      <c r="BN4099" s="18" t="e">
        <f t="shared" si="894"/>
        <v>#N/A</v>
      </c>
      <c r="BO4099" s="18" t="e">
        <f t="shared" si="895"/>
        <v>#N/A</v>
      </c>
      <c r="BT4099" s="18"/>
      <c r="BU4099" s="18"/>
      <c r="BV4099" s="18"/>
      <c r="BW4099" s="18"/>
      <c r="BX4099" s="18"/>
    </row>
    <row r="4100" spans="14:76" x14ac:dyDescent="0.25">
      <c r="N4100" s="14" t="e">
        <f>IF(ISNUMBER('Dosimetry Worksheet'!H4110), 'Dosimetry Worksheet'!H4110, NA())</f>
        <v>#N/A</v>
      </c>
      <c r="O4100" s="14" t="e">
        <f>IF(ISNUMBER(N4100), 'Dosimetry Worksheet'!I4110, NA())</f>
        <v>#N/A</v>
      </c>
      <c r="P4100" s="14"/>
      <c r="Q4100" s="14" t="e">
        <f t="shared" si="887"/>
        <v>#N/A</v>
      </c>
      <c r="R4100" s="14" t="e">
        <f t="shared" si="888"/>
        <v>#N/A</v>
      </c>
      <c r="T4100" s="14" t="e">
        <f t="shared" si="883"/>
        <v>#N/A</v>
      </c>
      <c r="U4100" s="14" t="e">
        <f t="shared" si="889"/>
        <v>#N/A</v>
      </c>
      <c r="V4100" s="14" t="e">
        <f t="shared" si="884"/>
        <v>#N/A</v>
      </c>
      <c r="W4100" s="14"/>
      <c r="X4100" s="14"/>
      <c r="Y4100" s="18" t="e">
        <f t="shared" si="890"/>
        <v>#N/A</v>
      </c>
      <c r="AE4100" s="18" t="e">
        <f t="shared" si="885"/>
        <v>#N/A</v>
      </c>
      <c r="AF4100" s="18" t="e">
        <f t="shared" si="886"/>
        <v>#N/A</v>
      </c>
      <c r="AG4100" s="18" t="e">
        <f t="shared" si="891"/>
        <v>#DIV/0!</v>
      </c>
      <c r="AH4100" s="18" t="e">
        <f t="shared" si="892"/>
        <v>#N/A</v>
      </c>
      <c r="AJ4100" s="18"/>
      <c r="AK4100" s="18"/>
      <c r="AL4100" s="18"/>
      <c r="AN4100" s="18"/>
      <c r="AO4100" s="18"/>
      <c r="AP4100" s="18"/>
      <c r="AQ4100" s="18"/>
      <c r="AR4100" s="18"/>
      <c r="AS4100" s="18"/>
      <c r="AT4100" s="18"/>
      <c r="AU4100" s="18"/>
      <c r="AV4100" s="18"/>
      <c r="AW4100" s="18"/>
      <c r="AX4100" s="18"/>
      <c r="AY4100" s="18"/>
      <c r="AZ4100" s="18"/>
      <c r="BA4100" s="18"/>
      <c r="BB4100" s="18"/>
      <c r="BC4100" s="18"/>
      <c r="BD4100" s="18"/>
      <c r="BE4100" s="18"/>
      <c r="BF4100" s="18"/>
      <c r="BL4100" s="18" t="e">
        <f t="shared" si="896"/>
        <v>#N/A</v>
      </c>
      <c r="BM4100" s="18" t="e">
        <f t="shared" si="893"/>
        <v>#N/A</v>
      </c>
      <c r="BN4100" s="18" t="e">
        <f t="shared" si="894"/>
        <v>#N/A</v>
      </c>
      <c r="BO4100" s="18" t="e">
        <f t="shared" si="895"/>
        <v>#N/A</v>
      </c>
      <c r="BT4100" s="18"/>
      <c r="BU4100" s="18"/>
      <c r="BV4100" s="18"/>
      <c r="BW4100" s="18"/>
      <c r="BX4100" s="18"/>
    </row>
    <row r="4101" spans="14:76" x14ac:dyDescent="0.25">
      <c r="N4101" s="14" t="e">
        <f>IF(ISNUMBER('Dosimetry Worksheet'!H4111), 'Dosimetry Worksheet'!H4111, NA())</f>
        <v>#N/A</v>
      </c>
      <c r="O4101" s="14" t="e">
        <f>IF(ISNUMBER(N4101), 'Dosimetry Worksheet'!I4111, NA())</f>
        <v>#N/A</v>
      </c>
      <c r="P4101" s="14"/>
      <c r="Q4101" s="14" t="e">
        <f t="shared" si="887"/>
        <v>#N/A</v>
      </c>
      <c r="R4101" s="14" t="e">
        <f t="shared" si="888"/>
        <v>#N/A</v>
      </c>
      <c r="T4101" s="14" t="e">
        <f t="shared" ref="T4101:T4164" si="897">N4101</f>
        <v>#N/A</v>
      </c>
      <c r="U4101" s="14" t="e">
        <f t="shared" si="889"/>
        <v>#N/A</v>
      </c>
      <c r="V4101" s="14" t="e">
        <f t="shared" ref="V4101:V4164" si="898">IF(ISNUMBER(T4101),LOG(R4101,2),NA())</f>
        <v>#N/A</v>
      </c>
      <c r="W4101" s="14"/>
      <c r="X4101" s="14"/>
      <c r="Y4101" s="18" t="e">
        <f t="shared" si="890"/>
        <v>#N/A</v>
      </c>
      <c r="AE4101" s="18" t="e">
        <f t="shared" ref="AE4101:AE4164" si="899">T4101</f>
        <v>#N/A</v>
      </c>
      <c r="AF4101" s="18" t="e">
        <f t="shared" ref="AF4101:AF4164" si="900">R4101</f>
        <v>#N/A</v>
      </c>
      <c r="AG4101" s="18" t="e">
        <f t="shared" si="891"/>
        <v>#DIV/0!</v>
      </c>
      <c r="AH4101" s="18" t="e">
        <f t="shared" si="892"/>
        <v>#N/A</v>
      </c>
      <c r="AJ4101" s="18"/>
      <c r="AK4101" s="18"/>
      <c r="AL4101" s="18"/>
      <c r="AN4101" s="18"/>
      <c r="AO4101" s="18"/>
      <c r="AP4101" s="18"/>
      <c r="AQ4101" s="18"/>
      <c r="AR4101" s="18"/>
      <c r="AS4101" s="18"/>
      <c r="AT4101" s="18"/>
      <c r="AU4101" s="18"/>
      <c r="AV4101" s="18"/>
      <c r="AW4101" s="18"/>
      <c r="AX4101" s="18"/>
      <c r="AY4101" s="18"/>
      <c r="AZ4101" s="18"/>
      <c r="BA4101" s="18"/>
      <c r="BB4101" s="18"/>
      <c r="BC4101" s="18"/>
      <c r="BD4101" s="18"/>
      <c r="BE4101" s="18"/>
      <c r="BF4101" s="18"/>
      <c r="BL4101" s="18" t="e">
        <f t="shared" si="896"/>
        <v>#N/A</v>
      </c>
      <c r="BM4101" s="18" t="e">
        <f t="shared" si="893"/>
        <v>#N/A</v>
      </c>
      <c r="BN4101" s="18" t="e">
        <f t="shared" si="894"/>
        <v>#N/A</v>
      </c>
      <c r="BO4101" s="18" t="e">
        <f t="shared" si="895"/>
        <v>#N/A</v>
      </c>
      <c r="BT4101" s="18"/>
      <c r="BU4101" s="18"/>
      <c r="BV4101" s="18"/>
      <c r="BW4101" s="18"/>
      <c r="BX4101" s="18"/>
    </row>
    <row r="4102" spans="14:76" x14ac:dyDescent="0.25">
      <c r="N4102" s="14" t="e">
        <f>IF(ISNUMBER('Dosimetry Worksheet'!H4112), 'Dosimetry Worksheet'!H4112, NA())</f>
        <v>#N/A</v>
      </c>
      <c r="O4102" s="14" t="e">
        <f>IF(ISNUMBER(N4102), 'Dosimetry Worksheet'!I4112, NA())</f>
        <v>#N/A</v>
      </c>
      <c r="P4102" s="14"/>
      <c r="Q4102" s="14" t="e">
        <f t="shared" ref="Q4102:Q4165" si="901">N4102</f>
        <v>#N/A</v>
      </c>
      <c r="R4102" s="14" t="e">
        <f t="shared" ref="R4102:R4165" si="902">IF(ISNUMBER(N4102),IF(L$5=2,O4102*2^(N4102/$K$5),O4102),NA())</f>
        <v>#N/A</v>
      </c>
      <c r="T4102" s="14" t="e">
        <f t="shared" si="897"/>
        <v>#N/A</v>
      </c>
      <c r="U4102" s="14" t="e">
        <f t="shared" ref="U4102:U4165" si="903">R4102</f>
        <v>#N/A</v>
      </c>
      <c r="V4102" s="14" t="e">
        <f t="shared" si="898"/>
        <v>#N/A</v>
      </c>
      <c r="W4102" s="14"/>
      <c r="X4102" s="14"/>
      <c r="Y4102" s="18" t="e">
        <f t="shared" ref="Y4102:Y4165" si="904">IF(AND(T4102&gt;=W$5,T4102&lt;=X$5),V4102,NA())</f>
        <v>#N/A</v>
      </c>
      <c r="AE4102" s="18" t="e">
        <f t="shared" si="899"/>
        <v>#N/A</v>
      </c>
      <c r="AF4102" s="18" t="e">
        <f t="shared" si="900"/>
        <v>#N/A</v>
      </c>
      <c r="AG4102" s="18" t="e">
        <f t="shared" ref="AG4102:AG4165" si="905">AB$5*2^(-AE4102/AC$5)</f>
        <v>#DIV/0!</v>
      </c>
      <c r="AH4102" s="18" t="e">
        <f t="shared" ref="AH4102:AH4165" si="906">IF(AND(AE4102&gt;=W$5,AE4102&lt;=X$5),AG4102,NA())</f>
        <v>#N/A</v>
      </c>
      <c r="AJ4102" s="18"/>
      <c r="AK4102" s="18"/>
      <c r="AL4102" s="18"/>
      <c r="AN4102" s="18"/>
      <c r="AO4102" s="18"/>
      <c r="AP4102" s="18"/>
      <c r="AQ4102" s="18"/>
      <c r="AR4102" s="18"/>
      <c r="AS4102" s="18"/>
      <c r="AT4102" s="18"/>
      <c r="AU4102" s="18"/>
      <c r="AV4102" s="18"/>
      <c r="AW4102" s="18"/>
      <c r="AX4102" s="18"/>
      <c r="AY4102" s="18"/>
      <c r="AZ4102" s="18"/>
      <c r="BA4102" s="18"/>
      <c r="BB4102" s="18"/>
      <c r="BC4102" s="18"/>
      <c r="BD4102" s="18"/>
      <c r="BE4102" s="18"/>
      <c r="BF4102" s="18"/>
      <c r="BL4102" s="18" t="e">
        <f t="shared" si="896"/>
        <v>#N/A</v>
      </c>
      <c r="BM4102" s="18" t="e">
        <f t="shared" ref="BM4102:BM4165" si="907">$BI$5*2^(-$BL4102/$BJ$5)</f>
        <v>#N/A</v>
      </c>
      <c r="BN4102" s="18" t="e">
        <f t="shared" ref="BN4102:BN4165" si="908">$BI$6*2^(-$BL4102/$BJ$6)</f>
        <v>#N/A</v>
      </c>
      <c r="BO4102" s="18" t="e">
        <f t="shared" ref="BO4102:BO4165" si="909">$BI$7*2^(-$BL4102/$BJ$7)</f>
        <v>#N/A</v>
      </c>
      <c r="BT4102" s="18"/>
      <c r="BU4102" s="18"/>
      <c r="BV4102" s="18"/>
      <c r="BW4102" s="18"/>
      <c r="BX4102" s="18"/>
    </row>
    <row r="4103" spans="14:76" x14ac:dyDescent="0.25">
      <c r="N4103" s="14" t="e">
        <f>IF(ISNUMBER('Dosimetry Worksheet'!H4113), 'Dosimetry Worksheet'!H4113, NA())</f>
        <v>#N/A</v>
      </c>
      <c r="O4103" s="14" t="e">
        <f>IF(ISNUMBER(N4103), 'Dosimetry Worksheet'!I4113, NA())</f>
        <v>#N/A</v>
      </c>
      <c r="P4103" s="14"/>
      <c r="Q4103" s="14" t="e">
        <f t="shared" si="901"/>
        <v>#N/A</v>
      </c>
      <c r="R4103" s="14" t="e">
        <f t="shared" si="902"/>
        <v>#N/A</v>
      </c>
      <c r="T4103" s="14" t="e">
        <f t="shared" si="897"/>
        <v>#N/A</v>
      </c>
      <c r="U4103" s="14" t="e">
        <f t="shared" si="903"/>
        <v>#N/A</v>
      </c>
      <c r="V4103" s="14" t="e">
        <f t="shared" si="898"/>
        <v>#N/A</v>
      </c>
      <c r="W4103" s="14"/>
      <c r="X4103" s="14"/>
      <c r="Y4103" s="18" t="e">
        <f t="shared" si="904"/>
        <v>#N/A</v>
      </c>
      <c r="AE4103" s="18" t="e">
        <f t="shared" si="899"/>
        <v>#N/A</v>
      </c>
      <c r="AF4103" s="18" t="e">
        <f t="shared" si="900"/>
        <v>#N/A</v>
      </c>
      <c r="AG4103" s="18" t="e">
        <f t="shared" si="905"/>
        <v>#DIV/0!</v>
      </c>
      <c r="AH4103" s="18" t="e">
        <f t="shared" si="906"/>
        <v>#N/A</v>
      </c>
      <c r="AJ4103" s="18"/>
      <c r="AK4103" s="18"/>
      <c r="AL4103" s="18"/>
      <c r="AN4103" s="18"/>
      <c r="AO4103" s="18"/>
      <c r="AP4103" s="18"/>
      <c r="AQ4103" s="18"/>
      <c r="AR4103" s="18"/>
      <c r="AS4103" s="18"/>
      <c r="AT4103" s="18"/>
      <c r="AU4103" s="18"/>
      <c r="AV4103" s="18"/>
      <c r="AW4103" s="18"/>
      <c r="AX4103" s="18"/>
      <c r="AY4103" s="18"/>
      <c r="AZ4103" s="18"/>
      <c r="BA4103" s="18"/>
      <c r="BB4103" s="18"/>
      <c r="BC4103" s="18"/>
      <c r="BD4103" s="18"/>
      <c r="BE4103" s="18"/>
      <c r="BF4103" s="18"/>
      <c r="BL4103" s="18" t="e">
        <f t="shared" ref="BL4103:BL4166" si="910">IF(BL4102&lt;$G$5*1.25,BL4102+1,NA())</f>
        <v>#N/A</v>
      </c>
      <c r="BM4103" s="18" t="e">
        <f t="shared" si="907"/>
        <v>#N/A</v>
      </c>
      <c r="BN4103" s="18" t="e">
        <f t="shared" si="908"/>
        <v>#N/A</v>
      </c>
      <c r="BO4103" s="18" t="e">
        <f t="shared" si="909"/>
        <v>#N/A</v>
      </c>
      <c r="BT4103" s="18"/>
      <c r="BU4103" s="18"/>
      <c r="BV4103" s="18"/>
      <c r="BW4103" s="18"/>
      <c r="BX4103" s="18"/>
    </row>
    <row r="4104" spans="14:76" x14ac:dyDescent="0.25">
      <c r="N4104" s="14" t="e">
        <f>IF(ISNUMBER('Dosimetry Worksheet'!H4114), 'Dosimetry Worksheet'!H4114, NA())</f>
        <v>#N/A</v>
      </c>
      <c r="O4104" s="14" t="e">
        <f>IF(ISNUMBER(N4104), 'Dosimetry Worksheet'!I4114, NA())</f>
        <v>#N/A</v>
      </c>
      <c r="P4104" s="14"/>
      <c r="Q4104" s="14" t="e">
        <f t="shared" si="901"/>
        <v>#N/A</v>
      </c>
      <c r="R4104" s="14" t="e">
        <f t="shared" si="902"/>
        <v>#N/A</v>
      </c>
      <c r="T4104" s="14" t="e">
        <f t="shared" si="897"/>
        <v>#N/A</v>
      </c>
      <c r="U4104" s="14" t="e">
        <f t="shared" si="903"/>
        <v>#N/A</v>
      </c>
      <c r="V4104" s="14" t="e">
        <f t="shared" si="898"/>
        <v>#N/A</v>
      </c>
      <c r="W4104" s="14"/>
      <c r="X4104" s="14"/>
      <c r="Y4104" s="18" t="e">
        <f t="shared" si="904"/>
        <v>#N/A</v>
      </c>
      <c r="AE4104" s="18" t="e">
        <f t="shared" si="899"/>
        <v>#N/A</v>
      </c>
      <c r="AF4104" s="18" t="e">
        <f t="shared" si="900"/>
        <v>#N/A</v>
      </c>
      <c r="AG4104" s="18" t="e">
        <f t="shared" si="905"/>
        <v>#DIV/0!</v>
      </c>
      <c r="AH4104" s="18" t="e">
        <f t="shared" si="906"/>
        <v>#N/A</v>
      </c>
      <c r="AJ4104" s="18"/>
      <c r="AK4104" s="18"/>
      <c r="AL4104" s="18"/>
      <c r="AN4104" s="18"/>
      <c r="AO4104" s="18"/>
      <c r="AP4104" s="18"/>
      <c r="AQ4104" s="18"/>
      <c r="AR4104" s="18"/>
      <c r="AS4104" s="18"/>
      <c r="AT4104" s="18"/>
      <c r="AU4104" s="18"/>
      <c r="AV4104" s="18"/>
      <c r="AW4104" s="18"/>
      <c r="AX4104" s="18"/>
      <c r="AY4104" s="18"/>
      <c r="AZ4104" s="18"/>
      <c r="BA4104" s="18"/>
      <c r="BB4104" s="18"/>
      <c r="BC4104" s="18"/>
      <c r="BD4104" s="18"/>
      <c r="BE4104" s="18"/>
      <c r="BF4104" s="18"/>
      <c r="BL4104" s="18" t="e">
        <f t="shared" si="910"/>
        <v>#N/A</v>
      </c>
      <c r="BM4104" s="18" t="e">
        <f t="shared" si="907"/>
        <v>#N/A</v>
      </c>
      <c r="BN4104" s="18" t="e">
        <f t="shared" si="908"/>
        <v>#N/A</v>
      </c>
      <c r="BO4104" s="18" t="e">
        <f t="shared" si="909"/>
        <v>#N/A</v>
      </c>
      <c r="BT4104" s="18"/>
      <c r="BU4104" s="18"/>
      <c r="BV4104" s="18"/>
      <c r="BW4104" s="18"/>
      <c r="BX4104" s="18"/>
    </row>
    <row r="4105" spans="14:76" x14ac:dyDescent="0.25">
      <c r="N4105" s="14" t="e">
        <f>IF(ISNUMBER('Dosimetry Worksheet'!H4115), 'Dosimetry Worksheet'!H4115, NA())</f>
        <v>#N/A</v>
      </c>
      <c r="O4105" s="14" t="e">
        <f>IF(ISNUMBER(N4105), 'Dosimetry Worksheet'!I4115, NA())</f>
        <v>#N/A</v>
      </c>
      <c r="P4105" s="14"/>
      <c r="Q4105" s="14" t="e">
        <f t="shared" si="901"/>
        <v>#N/A</v>
      </c>
      <c r="R4105" s="14" t="e">
        <f t="shared" si="902"/>
        <v>#N/A</v>
      </c>
      <c r="T4105" s="14" t="e">
        <f t="shared" si="897"/>
        <v>#N/A</v>
      </c>
      <c r="U4105" s="14" t="e">
        <f t="shared" si="903"/>
        <v>#N/A</v>
      </c>
      <c r="V4105" s="14" t="e">
        <f t="shared" si="898"/>
        <v>#N/A</v>
      </c>
      <c r="W4105" s="14"/>
      <c r="X4105" s="14"/>
      <c r="Y4105" s="18" t="e">
        <f t="shared" si="904"/>
        <v>#N/A</v>
      </c>
      <c r="AE4105" s="18" t="e">
        <f t="shared" si="899"/>
        <v>#N/A</v>
      </c>
      <c r="AF4105" s="18" t="e">
        <f t="shared" si="900"/>
        <v>#N/A</v>
      </c>
      <c r="AG4105" s="18" t="e">
        <f t="shared" si="905"/>
        <v>#DIV/0!</v>
      </c>
      <c r="AH4105" s="18" t="e">
        <f t="shared" si="906"/>
        <v>#N/A</v>
      </c>
      <c r="AJ4105" s="18"/>
      <c r="AK4105" s="18"/>
      <c r="AL4105" s="18"/>
      <c r="AN4105" s="18"/>
      <c r="AO4105" s="18"/>
      <c r="AP4105" s="18"/>
      <c r="AQ4105" s="18"/>
      <c r="AR4105" s="18"/>
      <c r="AS4105" s="18"/>
      <c r="AT4105" s="18"/>
      <c r="AU4105" s="18"/>
      <c r="AV4105" s="18"/>
      <c r="AW4105" s="18"/>
      <c r="AX4105" s="18"/>
      <c r="AY4105" s="18"/>
      <c r="AZ4105" s="18"/>
      <c r="BA4105" s="18"/>
      <c r="BB4105" s="18"/>
      <c r="BC4105" s="18"/>
      <c r="BD4105" s="18"/>
      <c r="BE4105" s="18"/>
      <c r="BF4105" s="18"/>
      <c r="BL4105" s="18" t="e">
        <f t="shared" si="910"/>
        <v>#N/A</v>
      </c>
      <c r="BM4105" s="18" t="e">
        <f t="shared" si="907"/>
        <v>#N/A</v>
      </c>
      <c r="BN4105" s="18" t="e">
        <f t="shared" si="908"/>
        <v>#N/A</v>
      </c>
      <c r="BO4105" s="18" t="e">
        <f t="shared" si="909"/>
        <v>#N/A</v>
      </c>
      <c r="BT4105" s="18"/>
      <c r="BU4105" s="18"/>
      <c r="BV4105" s="18"/>
      <c r="BW4105" s="18"/>
      <c r="BX4105" s="18"/>
    </row>
    <row r="4106" spans="14:76" x14ac:dyDescent="0.25">
      <c r="N4106" s="14" t="e">
        <f>IF(ISNUMBER('Dosimetry Worksheet'!H4116), 'Dosimetry Worksheet'!H4116, NA())</f>
        <v>#N/A</v>
      </c>
      <c r="O4106" s="14" t="e">
        <f>IF(ISNUMBER(N4106), 'Dosimetry Worksheet'!I4116, NA())</f>
        <v>#N/A</v>
      </c>
      <c r="P4106" s="14"/>
      <c r="Q4106" s="14" t="e">
        <f t="shared" si="901"/>
        <v>#N/A</v>
      </c>
      <c r="R4106" s="14" t="e">
        <f t="shared" si="902"/>
        <v>#N/A</v>
      </c>
      <c r="T4106" s="14" t="e">
        <f t="shared" si="897"/>
        <v>#N/A</v>
      </c>
      <c r="U4106" s="14" t="e">
        <f t="shared" si="903"/>
        <v>#N/A</v>
      </c>
      <c r="V4106" s="14" t="e">
        <f t="shared" si="898"/>
        <v>#N/A</v>
      </c>
      <c r="W4106" s="14"/>
      <c r="X4106" s="14"/>
      <c r="Y4106" s="18" t="e">
        <f t="shared" si="904"/>
        <v>#N/A</v>
      </c>
      <c r="AE4106" s="18" t="e">
        <f t="shared" si="899"/>
        <v>#N/A</v>
      </c>
      <c r="AF4106" s="18" t="e">
        <f t="shared" si="900"/>
        <v>#N/A</v>
      </c>
      <c r="AG4106" s="18" t="e">
        <f t="shared" si="905"/>
        <v>#DIV/0!</v>
      </c>
      <c r="AH4106" s="18" t="e">
        <f t="shared" si="906"/>
        <v>#N/A</v>
      </c>
      <c r="AJ4106" s="18"/>
      <c r="AK4106" s="18"/>
      <c r="AL4106" s="18"/>
      <c r="AN4106" s="18"/>
      <c r="AO4106" s="18"/>
      <c r="AP4106" s="18"/>
      <c r="AQ4106" s="18"/>
      <c r="AR4106" s="18"/>
      <c r="AS4106" s="18"/>
      <c r="AT4106" s="18"/>
      <c r="AU4106" s="18"/>
      <c r="AV4106" s="18"/>
      <c r="AW4106" s="18"/>
      <c r="AX4106" s="18"/>
      <c r="AY4106" s="18"/>
      <c r="AZ4106" s="18"/>
      <c r="BA4106" s="18"/>
      <c r="BB4106" s="18"/>
      <c r="BC4106" s="18"/>
      <c r="BD4106" s="18"/>
      <c r="BE4106" s="18"/>
      <c r="BF4106" s="18"/>
      <c r="BL4106" s="18" t="e">
        <f t="shared" si="910"/>
        <v>#N/A</v>
      </c>
      <c r="BM4106" s="18" t="e">
        <f t="shared" si="907"/>
        <v>#N/A</v>
      </c>
      <c r="BN4106" s="18" t="e">
        <f t="shared" si="908"/>
        <v>#N/A</v>
      </c>
      <c r="BO4106" s="18" t="e">
        <f t="shared" si="909"/>
        <v>#N/A</v>
      </c>
      <c r="BT4106" s="18"/>
      <c r="BU4106" s="18"/>
      <c r="BV4106" s="18"/>
      <c r="BW4106" s="18"/>
      <c r="BX4106" s="18"/>
    </row>
    <row r="4107" spans="14:76" x14ac:dyDescent="0.25">
      <c r="N4107" s="14" t="e">
        <f>IF(ISNUMBER('Dosimetry Worksheet'!H4117), 'Dosimetry Worksheet'!H4117, NA())</f>
        <v>#N/A</v>
      </c>
      <c r="O4107" s="14" t="e">
        <f>IF(ISNUMBER(N4107), 'Dosimetry Worksheet'!I4117, NA())</f>
        <v>#N/A</v>
      </c>
      <c r="P4107" s="14"/>
      <c r="Q4107" s="14" t="e">
        <f t="shared" si="901"/>
        <v>#N/A</v>
      </c>
      <c r="R4107" s="14" t="e">
        <f t="shared" si="902"/>
        <v>#N/A</v>
      </c>
      <c r="T4107" s="14" t="e">
        <f t="shared" si="897"/>
        <v>#N/A</v>
      </c>
      <c r="U4107" s="14" t="e">
        <f t="shared" si="903"/>
        <v>#N/A</v>
      </c>
      <c r="V4107" s="14" t="e">
        <f t="shared" si="898"/>
        <v>#N/A</v>
      </c>
      <c r="W4107" s="14"/>
      <c r="X4107" s="14"/>
      <c r="Y4107" s="18" t="e">
        <f t="shared" si="904"/>
        <v>#N/A</v>
      </c>
      <c r="AE4107" s="18" t="e">
        <f t="shared" si="899"/>
        <v>#N/A</v>
      </c>
      <c r="AF4107" s="18" t="e">
        <f t="shared" si="900"/>
        <v>#N/A</v>
      </c>
      <c r="AG4107" s="18" t="e">
        <f t="shared" si="905"/>
        <v>#DIV/0!</v>
      </c>
      <c r="AH4107" s="18" t="e">
        <f t="shared" si="906"/>
        <v>#N/A</v>
      </c>
      <c r="AJ4107" s="18"/>
      <c r="AK4107" s="18"/>
      <c r="AL4107" s="18"/>
      <c r="AN4107" s="18"/>
      <c r="AO4107" s="18"/>
      <c r="AP4107" s="18"/>
      <c r="AQ4107" s="18"/>
      <c r="AR4107" s="18"/>
      <c r="AS4107" s="18"/>
      <c r="AT4107" s="18"/>
      <c r="AU4107" s="18"/>
      <c r="AV4107" s="18"/>
      <c r="AW4107" s="18"/>
      <c r="AX4107" s="18"/>
      <c r="AY4107" s="18"/>
      <c r="AZ4107" s="18"/>
      <c r="BA4107" s="18"/>
      <c r="BB4107" s="18"/>
      <c r="BC4107" s="18"/>
      <c r="BD4107" s="18"/>
      <c r="BE4107" s="18"/>
      <c r="BF4107" s="18"/>
      <c r="BL4107" s="18" t="e">
        <f t="shared" si="910"/>
        <v>#N/A</v>
      </c>
      <c r="BM4107" s="18" t="e">
        <f t="shared" si="907"/>
        <v>#N/A</v>
      </c>
      <c r="BN4107" s="18" t="e">
        <f t="shared" si="908"/>
        <v>#N/A</v>
      </c>
      <c r="BO4107" s="18" t="e">
        <f t="shared" si="909"/>
        <v>#N/A</v>
      </c>
      <c r="BT4107" s="18"/>
      <c r="BU4107" s="18"/>
      <c r="BV4107" s="18"/>
      <c r="BW4107" s="18"/>
      <c r="BX4107" s="18"/>
    </row>
    <row r="4108" spans="14:76" x14ac:dyDescent="0.25">
      <c r="N4108" s="14" t="e">
        <f>IF(ISNUMBER('Dosimetry Worksheet'!H4118), 'Dosimetry Worksheet'!H4118, NA())</f>
        <v>#N/A</v>
      </c>
      <c r="O4108" s="14" t="e">
        <f>IF(ISNUMBER(N4108), 'Dosimetry Worksheet'!I4118, NA())</f>
        <v>#N/A</v>
      </c>
      <c r="P4108" s="14"/>
      <c r="Q4108" s="14" t="e">
        <f t="shared" si="901"/>
        <v>#N/A</v>
      </c>
      <c r="R4108" s="14" t="e">
        <f t="shared" si="902"/>
        <v>#N/A</v>
      </c>
      <c r="T4108" s="14" t="e">
        <f t="shared" si="897"/>
        <v>#N/A</v>
      </c>
      <c r="U4108" s="14" t="e">
        <f t="shared" si="903"/>
        <v>#N/A</v>
      </c>
      <c r="V4108" s="14" t="e">
        <f t="shared" si="898"/>
        <v>#N/A</v>
      </c>
      <c r="W4108" s="14"/>
      <c r="X4108" s="14"/>
      <c r="Y4108" s="18" t="e">
        <f t="shared" si="904"/>
        <v>#N/A</v>
      </c>
      <c r="AE4108" s="18" t="e">
        <f t="shared" si="899"/>
        <v>#N/A</v>
      </c>
      <c r="AF4108" s="18" t="e">
        <f t="shared" si="900"/>
        <v>#N/A</v>
      </c>
      <c r="AG4108" s="18" t="e">
        <f t="shared" si="905"/>
        <v>#DIV/0!</v>
      </c>
      <c r="AH4108" s="18" t="e">
        <f t="shared" si="906"/>
        <v>#N/A</v>
      </c>
      <c r="AJ4108" s="18"/>
      <c r="AK4108" s="18"/>
      <c r="AL4108" s="18"/>
      <c r="AN4108" s="18"/>
      <c r="AO4108" s="18"/>
      <c r="AP4108" s="18"/>
      <c r="AQ4108" s="18"/>
      <c r="AR4108" s="18"/>
      <c r="AS4108" s="18"/>
      <c r="AT4108" s="18"/>
      <c r="AU4108" s="18"/>
      <c r="AV4108" s="18"/>
      <c r="AW4108" s="18"/>
      <c r="AX4108" s="18"/>
      <c r="AY4108" s="18"/>
      <c r="AZ4108" s="18"/>
      <c r="BA4108" s="18"/>
      <c r="BB4108" s="18"/>
      <c r="BC4108" s="18"/>
      <c r="BD4108" s="18"/>
      <c r="BE4108" s="18"/>
      <c r="BF4108" s="18"/>
      <c r="BL4108" s="18" t="e">
        <f t="shared" si="910"/>
        <v>#N/A</v>
      </c>
      <c r="BM4108" s="18" t="e">
        <f t="shared" si="907"/>
        <v>#N/A</v>
      </c>
      <c r="BN4108" s="18" t="e">
        <f t="shared" si="908"/>
        <v>#N/A</v>
      </c>
      <c r="BO4108" s="18" t="e">
        <f t="shared" si="909"/>
        <v>#N/A</v>
      </c>
      <c r="BT4108" s="18"/>
      <c r="BU4108" s="18"/>
      <c r="BV4108" s="18"/>
      <c r="BW4108" s="18"/>
      <c r="BX4108" s="18"/>
    </row>
    <row r="4109" spans="14:76" x14ac:dyDescent="0.25">
      <c r="N4109" s="14" t="e">
        <f>IF(ISNUMBER('Dosimetry Worksheet'!H4119), 'Dosimetry Worksheet'!H4119, NA())</f>
        <v>#N/A</v>
      </c>
      <c r="O4109" s="14" t="e">
        <f>IF(ISNUMBER(N4109), 'Dosimetry Worksheet'!I4119, NA())</f>
        <v>#N/A</v>
      </c>
      <c r="P4109" s="14"/>
      <c r="Q4109" s="14" t="e">
        <f t="shared" si="901"/>
        <v>#N/A</v>
      </c>
      <c r="R4109" s="14" t="e">
        <f t="shared" si="902"/>
        <v>#N/A</v>
      </c>
      <c r="T4109" s="14" t="e">
        <f t="shared" si="897"/>
        <v>#N/A</v>
      </c>
      <c r="U4109" s="14" t="e">
        <f t="shared" si="903"/>
        <v>#N/A</v>
      </c>
      <c r="V4109" s="14" t="e">
        <f t="shared" si="898"/>
        <v>#N/A</v>
      </c>
      <c r="W4109" s="14"/>
      <c r="X4109" s="14"/>
      <c r="Y4109" s="18" t="e">
        <f t="shared" si="904"/>
        <v>#N/A</v>
      </c>
      <c r="AE4109" s="18" t="e">
        <f t="shared" si="899"/>
        <v>#N/A</v>
      </c>
      <c r="AF4109" s="18" t="e">
        <f t="shared" si="900"/>
        <v>#N/A</v>
      </c>
      <c r="AG4109" s="18" t="e">
        <f t="shared" si="905"/>
        <v>#DIV/0!</v>
      </c>
      <c r="AH4109" s="18" t="e">
        <f t="shared" si="906"/>
        <v>#N/A</v>
      </c>
      <c r="AJ4109" s="18"/>
      <c r="AK4109" s="18"/>
      <c r="AL4109" s="18"/>
      <c r="AN4109" s="18"/>
      <c r="AO4109" s="18"/>
      <c r="AP4109" s="18"/>
      <c r="AQ4109" s="18"/>
      <c r="AR4109" s="18"/>
      <c r="AS4109" s="18"/>
      <c r="AT4109" s="18"/>
      <c r="AU4109" s="18"/>
      <c r="AV4109" s="18"/>
      <c r="AW4109" s="18"/>
      <c r="AX4109" s="18"/>
      <c r="AY4109" s="18"/>
      <c r="AZ4109" s="18"/>
      <c r="BA4109" s="18"/>
      <c r="BB4109" s="18"/>
      <c r="BC4109" s="18"/>
      <c r="BD4109" s="18"/>
      <c r="BE4109" s="18"/>
      <c r="BF4109" s="18"/>
      <c r="BL4109" s="18" t="e">
        <f t="shared" si="910"/>
        <v>#N/A</v>
      </c>
      <c r="BM4109" s="18" t="e">
        <f t="shared" si="907"/>
        <v>#N/A</v>
      </c>
      <c r="BN4109" s="18" t="e">
        <f t="shared" si="908"/>
        <v>#N/A</v>
      </c>
      <c r="BO4109" s="18" t="e">
        <f t="shared" si="909"/>
        <v>#N/A</v>
      </c>
      <c r="BT4109" s="18"/>
      <c r="BU4109" s="18"/>
      <c r="BV4109" s="18"/>
      <c r="BW4109" s="18"/>
      <c r="BX4109" s="18"/>
    </row>
    <row r="4110" spans="14:76" x14ac:dyDescent="0.25">
      <c r="N4110" s="14" t="e">
        <f>IF(ISNUMBER('Dosimetry Worksheet'!H4120), 'Dosimetry Worksheet'!H4120, NA())</f>
        <v>#N/A</v>
      </c>
      <c r="O4110" s="14" t="e">
        <f>IF(ISNUMBER(N4110), 'Dosimetry Worksheet'!I4120, NA())</f>
        <v>#N/A</v>
      </c>
      <c r="P4110" s="14"/>
      <c r="Q4110" s="14" t="e">
        <f t="shared" si="901"/>
        <v>#N/A</v>
      </c>
      <c r="R4110" s="14" t="e">
        <f t="shared" si="902"/>
        <v>#N/A</v>
      </c>
      <c r="T4110" s="14" t="e">
        <f t="shared" si="897"/>
        <v>#N/A</v>
      </c>
      <c r="U4110" s="14" t="e">
        <f t="shared" si="903"/>
        <v>#N/A</v>
      </c>
      <c r="V4110" s="14" t="e">
        <f t="shared" si="898"/>
        <v>#N/A</v>
      </c>
      <c r="W4110" s="14"/>
      <c r="X4110" s="14"/>
      <c r="Y4110" s="18" t="e">
        <f t="shared" si="904"/>
        <v>#N/A</v>
      </c>
      <c r="AE4110" s="18" t="e">
        <f t="shared" si="899"/>
        <v>#N/A</v>
      </c>
      <c r="AF4110" s="18" t="e">
        <f t="shared" si="900"/>
        <v>#N/A</v>
      </c>
      <c r="AG4110" s="18" t="e">
        <f t="shared" si="905"/>
        <v>#DIV/0!</v>
      </c>
      <c r="AH4110" s="18" t="e">
        <f t="shared" si="906"/>
        <v>#N/A</v>
      </c>
      <c r="AJ4110" s="18"/>
      <c r="AK4110" s="18"/>
      <c r="AL4110" s="18"/>
      <c r="AN4110" s="18"/>
      <c r="AO4110" s="18"/>
      <c r="AP4110" s="18"/>
      <c r="AQ4110" s="18"/>
      <c r="AR4110" s="18"/>
      <c r="AS4110" s="18"/>
      <c r="AT4110" s="18"/>
      <c r="AU4110" s="18"/>
      <c r="AV4110" s="18"/>
      <c r="AW4110" s="18"/>
      <c r="AX4110" s="18"/>
      <c r="AY4110" s="18"/>
      <c r="AZ4110" s="18"/>
      <c r="BA4110" s="18"/>
      <c r="BB4110" s="18"/>
      <c r="BC4110" s="18"/>
      <c r="BD4110" s="18"/>
      <c r="BE4110" s="18"/>
      <c r="BF4110" s="18"/>
      <c r="BL4110" s="18" t="e">
        <f t="shared" si="910"/>
        <v>#N/A</v>
      </c>
      <c r="BM4110" s="18" t="e">
        <f t="shared" si="907"/>
        <v>#N/A</v>
      </c>
      <c r="BN4110" s="18" t="e">
        <f t="shared" si="908"/>
        <v>#N/A</v>
      </c>
      <c r="BO4110" s="18" t="e">
        <f t="shared" si="909"/>
        <v>#N/A</v>
      </c>
      <c r="BT4110" s="18"/>
      <c r="BU4110" s="18"/>
      <c r="BV4110" s="18"/>
      <c r="BW4110" s="18"/>
      <c r="BX4110" s="18"/>
    </row>
    <row r="4111" spans="14:76" x14ac:dyDescent="0.25">
      <c r="N4111" s="14" t="e">
        <f>IF(ISNUMBER('Dosimetry Worksheet'!H4121), 'Dosimetry Worksheet'!H4121, NA())</f>
        <v>#N/A</v>
      </c>
      <c r="O4111" s="14" t="e">
        <f>IF(ISNUMBER(N4111), 'Dosimetry Worksheet'!I4121, NA())</f>
        <v>#N/A</v>
      </c>
      <c r="P4111" s="14"/>
      <c r="Q4111" s="14" t="e">
        <f t="shared" si="901"/>
        <v>#N/A</v>
      </c>
      <c r="R4111" s="14" t="e">
        <f t="shared" si="902"/>
        <v>#N/A</v>
      </c>
      <c r="T4111" s="14" t="e">
        <f t="shared" si="897"/>
        <v>#N/A</v>
      </c>
      <c r="U4111" s="14" t="e">
        <f t="shared" si="903"/>
        <v>#N/A</v>
      </c>
      <c r="V4111" s="14" t="e">
        <f t="shared" si="898"/>
        <v>#N/A</v>
      </c>
      <c r="W4111" s="14"/>
      <c r="X4111" s="14"/>
      <c r="Y4111" s="18" t="e">
        <f t="shared" si="904"/>
        <v>#N/A</v>
      </c>
      <c r="AE4111" s="18" t="e">
        <f t="shared" si="899"/>
        <v>#N/A</v>
      </c>
      <c r="AF4111" s="18" t="e">
        <f t="shared" si="900"/>
        <v>#N/A</v>
      </c>
      <c r="AG4111" s="18" t="e">
        <f t="shared" si="905"/>
        <v>#DIV/0!</v>
      </c>
      <c r="AH4111" s="18" t="e">
        <f t="shared" si="906"/>
        <v>#N/A</v>
      </c>
      <c r="AJ4111" s="18"/>
      <c r="AK4111" s="18"/>
      <c r="AL4111" s="18"/>
      <c r="AN4111" s="18"/>
      <c r="AO4111" s="18"/>
      <c r="AP4111" s="18"/>
      <c r="AQ4111" s="18"/>
      <c r="AR4111" s="18"/>
      <c r="AS4111" s="18"/>
      <c r="AT4111" s="18"/>
      <c r="AU4111" s="18"/>
      <c r="AV4111" s="18"/>
      <c r="AW4111" s="18"/>
      <c r="AX4111" s="18"/>
      <c r="AY4111" s="18"/>
      <c r="AZ4111" s="18"/>
      <c r="BA4111" s="18"/>
      <c r="BB4111" s="18"/>
      <c r="BC4111" s="18"/>
      <c r="BD4111" s="18"/>
      <c r="BE4111" s="18"/>
      <c r="BF4111" s="18"/>
      <c r="BL4111" s="18" t="e">
        <f t="shared" si="910"/>
        <v>#N/A</v>
      </c>
      <c r="BM4111" s="18" t="e">
        <f t="shared" si="907"/>
        <v>#N/A</v>
      </c>
      <c r="BN4111" s="18" t="e">
        <f t="shared" si="908"/>
        <v>#N/A</v>
      </c>
      <c r="BO4111" s="18" t="e">
        <f t="shared" si="909"/>
        <v>#N/A</v>
      </c>
      <c r="BT4111" s="18"/>
      <c r="BU4111" s="18"/>
      <c r="BV4111" s="18"/>
      <c r="BW4111" s="18"/>
      <c r="BX4111" s="18"/>
    </row>
    <row r="4112" spans="14:76" x14ac:dyDescent="0.25">
      <c r="N4112" s="14" t="e">
        <f>IF(ISNUMBER('Dosimetry Worksheet'!H4122), 'Dosimetry Worksheet'!H4122, NA())</f>
        <v>#N/A</v>
      </c>
      <c r="O4112" s="14" t="e">
        <f>IF(ISNUMBER(N4112), 'Dosimetry Worksheet'!I4122, NA())</f>
        <v>#N/A</v>
      </c>
      <c r="P4112" s="14"/>
      <c r="Q4112" s="14" t="e">
        <f t="shared" si="901"/>
        <v>#N/A</v>
      </c>
      <c r="R4112" s="14" t="e">
        <f t="shared" si="902"/>
        <v>#N/A</v>
      </c>
      <c r="T4112" s="14" t="e">
        <f t="shared" si="897"/>
        <v>#N/A</v>
      </c>
      <c r="U4112" s="14" t="e">
        <f t="shared" si="903"/>
        <v>#N/A</v>
      </c>
      <c r="V4112" s="14" t="e">
        <f t="shared" si="898"/>
        <v>#N/A</v>
      </c>
      <c r="W4112" s="14"/>
      <c r="X4112" s="14"/>
      <c r="Y4112" s="18" t="e">
        <f t="shared" si="904"/>
        <v>#N/A</v>
      </c>
      <c r="AE4112" s="18" t="e">
        <f t="shared" si="899"/>
        <v>#N/A</v>
      </c>
      <c r="AF4112" s="18" t="e">
        <f t="shared" si="900"/>
        <v>#N/A</v>
      </c>
      <c r="AG4112" s="18" t="e">
        <f t="shared" si="905"/>
        <v>#DIV/0!</v>
      </c>
      <c r="AH4112" s="18" t="e">
        <f t="shared" si="906"/>
        <v>#N/A</v>
      </c>
      <c r="AJ4112" s="18"/>
      <c r="AK4112" s="18"/>
      <c r="AL4112" s="18"/>
      <c r="AN4112" s="18"/>
      <c r="AO4112" s="18"/>
      <c r="AP4112" s="18"/>
      <c r="AQ4112" s="18"/>
      <c r="AR4112" s="18"/>
      <c r="AS4112" s="18"/>
      <c r="AT4112" s="18"/>
      <c r="AU4112" s="18"/>
      <c r="AV4112" s="18"/>
      <c r="AW4112" s="18"/>
      <c r="AX4112" s="18"/>
      <c r="AY4112" s="18"/>
      <c r="AZ4112" s="18"/>
      <c r="BA4112" s="18"/>
      <c r="BB4112" s="18"/>
      <c r="BC4112" s="18"/>
      <c r="BD4112" s="18"/>
      <c r="BE4112" s="18"/>
      <c r="BF4112" s="18"/>
      <c r="BL4112" s="18" t="e">
        <f t="shared" si="910"/>
        <v>#N/A</v>
      </c>
      <c r="BM4112" s="18" t="e">
        <f t="shared" si="907"/>
        <v>#N/A</v>
      </c>
      <c r="BN4112" s="18" t="e">
        <f t="shared" si="908"/>
        <v>#N/A</v>
      </c>
      <c r="BO4112" s="18" t="e">
        <f t="shared" si="909"/>
        <v>#N/A</v>
      </c>
      <c r="BT4112" s="18"/>
      <c r="BU4112" s="18"/>
      <c r="BV4112" s="18"/>
      <c r="BW4112" s="18"/>
      <c r="BX4112" s="18"/>
    </row>
    <row r="4113" spans="14:76" x14ac:dyDescent="0.25">
      <c r="N4113" s="14" t="e">
        <f>IF(ISNUMBER('Dosimetry Worksheet'!H4123), 'Dosimetry Worksheet'!H4123, NA())</f>
        <v>#N/A</v>
      </c>
      <c r="O4113" s="14" t="e">
        <f>IF(ISNUMBER(N4113), 'Dosimetry Worksheet'!I4123, NA())</f>
        <v>#N/A</v>
      </c>
      <c r="P4113" s="14"/>
      <c r="Q4113" s="14" t="e">
        <f t="shared" si="901"/>
        <v>#N/A</v>
      </c>
      <c r="R4113" s="14" t="e">
        <f t="shared" si="902"/>
        <v>#N/A</v>
      </c>
      <c r="T4113" s="14" t="e">
        <f t="shared" si="897"/>
        <v>#N/A</v>
      </c>
      <c r="U4113" s="14" t="e">
        <f t="shared" si="903"/>
        <v>#N/A</v>
      </c>
      <c r="V4113" s="14" t="e">
        <f t="shared" si="898"/>
        <v>#N/A</v>
      </c>
      <c r="W4113" s="14"/>
      <c r="X4113" s="14"/>
      <c r="Y4113" s="18" t="e">
        <f t="shared" si="904"/>
        <v>#N/A</v>
      </c>
      <c r="AE4113" s="18" t="e">
        <f t="shared" si="899"/>
        <v>#N/A</v>
      </c>
      <c r="AF4113" s="18" t="e">
        <f t="shared" si="900"/>
        <v>#N/A</v>
      </c>
      <c r="AG4113" s="18" t="e">
        <f t="shared" si="905"/>
        <v>#DIV/0!</v>
      </c>
      <c r="AH4113" s="18" t="e">
        <f t="shared" si="906"/>
        <v>#N/A</v>
      </c>
      <c r="AJ4113" s="18"/>
      <c r="AK4113" s="18"/>
      <c r="AL4113" s="18"/>
      <c r="AN4113" s="18"/>
      <c r="AO4113" s="18"/>
      <c r="AP4113" s="18"/>
      <c r="AQ4113" s="18"/>
      <c r="AR4113" s="18"/>
      <c r="AS4113" s="18"/>
      <c r="AT4113" s="18"/>
      <c r="AU4113" s="18"/>
      <c r="AV4113" s="18"/>
      <c r="AW4113" s="18"/>
      <c r="AX4113" s="18"/>
      <c r="AY4113" s="18"/>
      <c r="AZ4113" s="18"/>
      <c r="BA4113" s="18"/>
      <c r="BB4113" s="18"/>
      <c r="BC4113" s="18"/>
      <c r="BD4113" s="18"/>
      <c r="BE4113" s="18"/>
      <c r="BF4113" s="18"/>
      <c r="BL4113" s="18" t="e">
        <f t="shared" si="910"/>
        <v>#N/A</v>
      </c>
      <c r="BM4113" s="18" t="e">
        <f t="shared" si="907"/>
        <v>#N/A</v>
      </c>
      <c r="BN4113" s="18" t="e">
        <f t="shared" si="908"/>
        <v>#N/A</v>
      </c>
      <c r="BO4113" s="18" t="e">
        <f t="shared" si="909"/>
        <v>#N/A</v>
      </c>
      <c r="BT4113" s="18"/>
      <c r="BU4113" s="18"/>
      <c r="BV4113" s="18"/>
      <c r="BW4113" s="18"/>
      <c r="BX4113" s="18"/>
    </row>
    <row r="4114" spans="14:76" x14ac:dyDescent="0.25">
      <c r="N4114" s="14" t="e">
        <f>IF(ISNUMBER('Dosimetry Worksheet'!H4124), 'Dosimetry Worksheet'!H4124, NA())</f>
        <v>#N/A</v>
      </c>
      <c r="O4114" s="14" t="e">
        <f>IF(ISNUMBER(N4114), 'Dosimetry Worksheet'!I4124, NA())</f>
        <v>#N/A</v>
      </c>
      <c r="P4114" s="14"/>
      <c r="Q4114" s="14" t="e">
        <f t="shared" si="901"/>
        <v>#N/A</v>
      </c>
      <c r="R4114" s="14" t="e">
        <f t="shared" si="902"/>
        <v>#N/A</v>
      </c>
      <c r="T4114" s="14" t="e">
        <f t="shared" si="897"/>
        <v>#N/A</v>
      </c>
      <c r="U4114" s="14" t="e">
        <f t="shared" si="903"/>
        <v>#N/A</v>
      </c>
      <c r="V4114" s="14" t="e">
        <f t="shared" si="898"/>
        <v>#N/A</v>
      </c>
      <c r="W4114" s="14"/>
      <c r="X4114" s="14"/>
      <c r="Y4114" s="18" t="e">
        <f t="shared" si="904"/>
        <v>#N/A</v>
      </c>
      <c r="AE4114" s="18" t="e">
        <f t="shared" si="899"/>
        <v>#N/A</v>
      </c>
      <c r="AF4114" s="18" t="e">
        <f t="shared" si="900"/>
        <v>#N/A</v>
      </c>
      <c r="AG4114" s="18" t="e">
        <f t="shared" si="905"/>
        <v>#DIV/0!</v>
      </c>
      <c r="AH4114" s="18" t="e">
        <f t="shared" si="906"/>
        <v>#N/A</v>
      </c>
      <c r="AJ4114" s="18"/>
      <c r="AK4114" s="18"/>
      <c r="AL4114" s="18"/>
      <c r="AN4114" s="18"/>
      <c r="AO4114" s="18"/>
      <c r="AP4114" s="18"/>
      <c r="AQ4114" s="18"/>
      <c r="AR4114" s="18"/>
      <c r="AS4114" s="18"/>
      <c r="AT4114" s="18"/>
      <c r="AU4114" s="18"/>
      <c r="AV4114" s="18"/>
      <c r="AW4114" s="18"/>
      <c r="AX4114" s="18"/>
      <c r="AY4114" s="18"/>
      <c r="AZ4114" s="18"/>
      <c r="BA4114" s="18"/>
      <c r="BB4114" s="18"/>
      <c r="BC4114" s="18"/>
      <c r="BD4114" s="18"/>
      <c r="BE4114" s="18"/>
      <c r="BF4114" s="18"/>
      <c r="BL4114" s="18" t="e">
        <f t="shared" si="910"/>
        <v>#N/A</v>
      </c>
      <c r="BM4114" s="18" t="e">
        <f t="shared" si="907"/>
        <v>#N/A</v>
      </c>
      <c r="BN4114" s="18" t="e">
        <f t="shared" si="908"/>
        <v>#N/A</v>
      </c>
      <c r="BO4114" s="18" t="e">
        <f t="shared" si="909"/>
        <v>#N/A</v>
      </c>
      <c r="BT4114" s="18"/>
      <c r="BU4114" s="18"/>
      <c r="BV4114" s="18"/>
      <c r="BW4114" s="18"/>
      <c r="BX4114" s="18"/>
    </row>
    <row r="4115" spans="14:76" x14ac:dyDescent="0.25">
      <c r="N4115" s="14" t="e">
        <f>IF(ISNUMBER('Dosimetry Worksheet'!H4125), 'Dosimetry Worksheet'!H4125, NA())</f>
        <v>#N/A</v>
      </c>
      <c r="O4115" s="14" t="e">
        <f>IF(ISNUMBER(N4115), 'Dosimetry Worksheet'!I4125, NA())</f>
        <v>#N/A</v>
      </c>
      <c r="P4115" s="14"/>
      <c r="Q4115" s="14" t="e">
        <f t="shared" si="901"/>
        <v>#N/A</v>
      </c>
      <c r="R4115" s="14" t="e">
        <f t="shared" si="902"/>
        <v>#N/A</v>
      </c>
      <c r="T4115" s="14" t="e">
        <f t="shared" si="897"/>
        <v>#N/A</v>
      </c>
      <c r="U4115" s="14" t="e">
        <f t="shared" si="903"/>
        <v>#N/A</v>
      </c>
      <c r="V4115" s="14" t="e">
        <f t="shared" si="898"/>
        <v>#N/A</v>
      </c>
      <c r="W4115" s="14"/>
      <c r="X4115" s="14"/>
      <c r="Y4115" s="18" t="e">
        <f t="shared" si="904"/>
        <v>#N/A</v>
      </c>
      <c r="AE4115" s="18" t="e">
        <f t="shared" si="899"/>
        <v>#N/A</v>
      </c>
      <c r="AF4115" s="18" t="e">
        <f t="shared" si="900"/>
        <v>#N/A</v>
      </c>
      <c r="AG4115" s="18" t="e">
        <f t="shared" si="905"/>
        <v>#DIV/0!</v>
      </c>
      <c r="AH4115" s="18" t="e">
        <f t="shared" si="906"/>
        <v>#N/A</v>
      </c>
      <c r="AJ4115" s="18"/>
      <c r="AK4115" s="18"/>
      <c r="AL4115" s="18"/>
      <c r="AN4115" s="18"/>
      <c r="AO4115" s="18"/>
      <c r="AP4115" s="18"/>
      <c r="AQ4115" s="18"/>
      <c r="AR4115" s="18"/>
      <c r="AS4115" s="18"/>
      <c r="AT4115" s="18"/>
      <c r="AU4115" s="18"/>
      <c r="AV4115" s="18"/>
      <c r="AW4115" s="18"/>
      <c r="AX4115" s="18"/>
      <c r="AY4115" s="18"/>
      <c r="AZ4115" s="18"/>
      <c r="BA4115" s="18"/>
      <c r="BB4115" s="18"/>
      <c r="BC4115" s="18"/>
      <c r="BD4115" s="18"/>
      <c r="BE4115" s="18"/>
      <c r="BF4115" s="18"/>
      <c r="BL4115" s="18" t="e">
        <f t="shared" si="910"/>
        <v>#N/A</v>
      </c>
      <c r="BM4115" s="18" t="e">
        <f t="shared" si="907"/>
        <v>#N/A</v>
      </c>
      <c r="BN4115" s="18" t="e">
        <f t="shared" si="908"/>
        <v>#N/A</v>
      </c>
      <c r="BO4115" s="18" t="e">
        <f t="shared" si="909"/>
        <v>#N/A</v>
      </c>
      <c r="BT4115" s="18"/>
      <c r="BU4115" s="18"/>
      <c r="BV4115" s="18"/>
      <c r="BW4115" s="18"/>
      <c r="BX4115" s="18"/>
    </row>
    <row r="4116" spans="14:76" x14ac:dyDescent="0.25">
      <c r="N4116" s="14" t="e">
        <f>IF(ISNUMBER('Dosimetry Worksheet'!H4126), 'Dosimetry Worksheet'!H4126, NA())</f>
        <v>#N/A</v>
      </c>
      <c r="O4116" s="14" t="e">
        <f>IF(ISNUMBER(N4116), 'Dosimetry Worksheet'!I4126, NA())</f>
        <v>#N/A</v>
      </c>
      <c r="P4116" s="14"/>
      <c r="Q4116" s="14" t="e">
        <f t="shared" si="901"/>
        <v>#N/A</v>
      </c>
      <c r="R4116" s="14" t="e">
        <f t="shared" si="902"/>
        <v>#N/A</v>
      </c>
      <c r="T4116" s="14" t="e">
        <f t="shared" si="897"/>
        <v>#N/A</v>
      </c>
      <c r="U4116" s="14" t="e">
        <f t="shared" si="903"/>
        <v>#N/A</v>
      </c>
      <c r="V4116" s="14" t="e">
        <f t="shared" si="898"/>
        <v>#N/A</v>
      </c>
      <c r="W4116" s="14"/>
      <c r="X4116" s="14"/>
      <c r="Y4116" s="18" t="e">
        <f t="shared" si="904"/>
        <v>#N/A</v>
      </c>
      <c r="AE4116" s="18" t="e">
        <f t="shared" si="899"/>
        <v>#N/A</v>
      </c>
      <c r="AF4116" s="18" t="e">
        <f t="shared" si="900"/>
        <v>#N/A</v>
      </c>
      <c r="AG4116" s="18" t="e">
        <f t="shared" si="905"/>
        <v>#DIV/0!</v>
      </c>
      <c r="AH4116" s="18" t="e">
        <f t="shared" si="906"/>
        <v>#N/A</v>
      </c>
      <c r="AJ4116" s="18"/>
      <c r="AK4116" s="18"/>
      <c r="AL4116" s="18"/>
      <c r="AN4116" s="18"/>
      <c r="AO4116" s="18"/>
      <c r="AP4116" s="18"/>
      <c r="AQ4116" s="18"/>
      <c r="AR4116" s="18"/>
      <c r="AS4116" s="18"/>
      <c r="AT4116" s="18"/>
      <c r="AU4116" s="18"/>
      <c r="AV4116" s="18"/>
      <c r="AW4116" s="18"/>
      <c r="AX4116" s="18"/>
      <c r="AY4116" s="18"/>
      <c r="AZ4116" s="18"/>
      <c r="BA4116" s="18"/>
      <c r="BB4116" s="18"/>
      <c r="BC4116" s="18"/>
      <c r="BD4116" s="18"/>
      <c r="BE4116" s="18"/>
      <c r="BF4116" s="18"/>
      <c r="BL4116" s="18" t="e">
        <f t="shared" si="910"/>
        <v>#N/A</v>
      </c>
      <c r="BM4116" s="18" t="e">
        <f t="shared" si="907"/>
        <v>#N/A</v>
      </c>
      <c r="BN4116" s="18" t="e">
        <f t="shared" si="908"/>
        <v>#N/A</v>
      </c>
      <c r="BO4116" s="18" t="e">
        <f t="shared" si="909"/>
        <v>#N/A</v>
      </c>
      <c r="BT4116" s="18"/>
      <c r="BU4116" s="18"/>
      <c r="BV4116" s="18"/>
      <c r="BW4116" s="18"/>
      <c r="BX4116" s="18"/>
    </row>
    <row r="4117" spans="14:76" x14ac:dyDescent="0.25">
      <c r="N4117" s="14" t="e">
        <f>IF(ISNUMBER('Dosimetry Worksheet'!H4127), 'Dosimetry Worksheet'!H4127, NA())</f>
        <v>#N/A</v>
      </c>
      <c r="O4117" s="14" t="e">
        <f>IF(ISNUMBER(N4117), 'Dosimetry Worksheet'!I4127, NA())</f>
        <v>#N/A</v>
      </c>
      <c r="P4117" s="14"/>
      <c r="Q4117" s="14" t="e">
        <f t="shared" si="901"/>
        <v>#N/A</v>
      </c>
      <c r="R4117" s="14" t="e">
        <f t="shared" si="902"/>
        <v>#N/A</v>
      </c>
      <c r="T4117" s="14" t="e">
        <f t="shared" si="897"/>
        <v>#N/A</v>
      </c>
      <c r="U4117" s="14" t="e">
        <f t="shared" si="903"/>
        <v>#N/A</v>
      </c>
      <c r="V4117" s="14" t="e">
        <f t="shared" si="898"/>
        <v>#N/A</v>
      </c>
      <c r="W4117" s="14"/>
      <c r="X4117" s="14"/>
      <c r="Y4117" s="18" t="e">
        <f t="shared" si="904"/>
        <v>#N/A</v>
      </c>
      <c r="AE4117" s="18" t="e">
        <f t="shared" si="899"/>
        <v>#N/A</v>
      </c>
      <c r="AF4117" s="18" t="e">
        <f t="shared" si="900"/>
        <v>#N/A</v>
      </c>
      <c r="AG4117" s="18" t="e">
        <f t="shared" si="905"/>
        <v>#DIV/0!</v>
      </c>
      <c r="AH4117" s="18" t="e">
        <f t="shared" si="906"/>
        <v>#N/A</v>
      </c>
      <c r="AJ4117" s="18"/>
      <c r="AK4117" s="18"/>
      <c r="AL4117" s="18"/>
      <c r="AN4117" s="18"/>
      <c r="AO4117" s="18"/>
      <c r="AP4117" s="18"/>
      <c r="AQ4117" s="18"/>
      <c r="AR4117" s="18"/>
      <c r="AS4117" s="18"/>
      <c r="AT4117" s="18"/>
      <c r="AU4117" s="18"/>
      <c r="AV4117" s="18"/>
      <c r="AW4117" s="18"/>
      <c r="AX4117" s="18"/>
      <c r="AY4117" s="18"/>
      <c r="AZ4117" s="18"/>
      <c r="BA4117" s="18"/>
      <c r="BB4117" s="18"/>
      <c r="BC4117" s="18"/>
      <c r="BD4117" s="18"/>
      <c r="BE4117" s="18"/>
      <c r="BF4117" s="18"/>
      <c r="BL4117" s="18" t="e">
        <f t="shared" si="910"/>
        <v>#N/A</v>
      </c>
      <c r="BM4117" s="18" t="e">
        <f t="shared" si="907"/>
        <v>#N/A</v>
      </c>
      <c r="BN4117" s="18" t="e">
        <f t="shared" si="908"/>
        <v>#N/A</v>
      </c>
      <c r="BO4117" s="18" t="e">
        <f t="shared" si="909"/>
        <v>#N/A</v>
      </c>
      <c r="BT4117" s="18"/>
      <c r="BU4117" s="18"/>
      <c r="BV4117" s="18"/>
      <c r="BW4117" s="18"/>
      <c r="BX4117" s="18"/>
    </row>
    <row r="4118" spans="14:76" x14ac:dyDescent="0.25">
      <c r="N4118" s="14" t="e">
        <f>IF(ISNUMBER('Dosimetry Worksheet'!H4128), 'Dosimetry Worksheet'!H4128, NA())</f>
        <v>#N/A</v>
      </c>
      <c r="O4118" s="14" t="e">
        <f>IF(ISNUMBER(N4118), 'Dosimetry Worksheet'!I4128, NA())</f>
        <v>#N/A</v>
      </c>
      <c r="P4118" s="14"/>
      <c r="Q4118" s="14" t="e">
        <f t="shared" si="901"/>
        <v>#N/A</v>
      </c>
      <c r="R4118" s="14" t="e">
        <f t="shared" si="902"/>
        <v>#N/A</v>
      </c>
      <c r="T4118" s="14" t="e">
        <f t="shared" si="897"/>
        <v>#N/A</v>
      </c>
      <c r="U4118" s="14" t="e">
        <f t="shared" si="903"/>
        <v>#N/A</v>
      </c>
      <c r="V4118" s="14" t="e">
        <f t="shared" si="898"/>
        <v>#N/A</v>
      </c>
      <c r="W4118" s="14"/>
      <c r="X4118" s="14"/>
      <c r="Y4118" s="18" t="e">
        <f t="shared" si="904"/>
        <v>#N/A</v>
      </c>
      <c r="AE4118" s="18" t="e">
        <f t="shared" si="899"/>
        <v>#N/A</v>
      </c>
      <c r="AF4118" s="18" t="e">
        <f t="shared" si="900"/>
        <v>#N/A</v>
      </c>
      <c r="AG4118" s="18" t="e">
        <f t="shared" si="905"/>
        <v>#DIV/0!</v>
      </c>
      <c r="AH4118" s="18" t="e">
        <f t="shared" si="906"/>
        <v>#N/A</v>
      </c>
      <c r="AJ4118" s="18"/>
      <c r="AK4118" s="18"/>
      <c r="AL4118" s="18"/>
      <c r="AN4118" s="18"/>
      <c r="AO4118" s="18"/>
      <c r="AP4118" s="18"/>
      <c r="AQ4118" s="18"/>
      <c r="AR4118" s="18"/>
      <c r="AS4118" s="18"/>
      <c r="AT4118" s="18"/>
      <c r="AU4118" s="18"/>
      <c r="AV4118" s="18"/>
      <c r="AW4118" s="18"/>
      <c r="AX4118" s="18"/>
      <c r="AY4118" s="18"/>
      <c r="AZ4118" s="18"/>
      <c r="BA4118" s="18"/>
      <c r="BB4118" s="18"/>
      <c r="BC4118" s="18"/>
      <c r="BD4118" s="18"/>
      <c r="BE4118" s="18"/>
      <c r="BF4118" s="18"/>
      <c r="BL4118" s="18" t="e">
        <f t="shared" si="910"/>
        <v>#N/A</v>
      </c>
      <c r="BM4118" s="18" t="e">
        <f t="shared" si="907"/>
        <v>#N/A</v>
      </c>
      <c r="BN4118" s="18" t="e">
        <f t="shared" si="908"/>
        <v>#N/A</v>
      </c>
      <c r="BO4118" s="18" t="e">
        <f t="shared" si="909"/>
        <v>#N/A</v>
      </c>
      <c r="BT4118" s="18"/>
      <c r="BU4118" s="18"/>
      <c r="BV4118" s="18"/>
      <c r="BW4118" s="18"/>
      <c r="BX4118" s="18"/>
    </row>
    <row r="4119" spans="14:76" x14ac:dyDescent="0.25">
      <c r="N4119" s="14" t="e">
        <f>IF(ISNUMBER('Dosimetry Worksheet'!H4129), 'Dosimetry Worksheet'!H4129, NA())</f>
        <v>#N/A</v>
      </c>
      <c r="O4119" s="14" t="e">
        <f>IF(ISNUMBER(N4119), 'Dosimetry Worksheet'!I4129, NA())</f>
        <v>#N/A</v>
      </c>
      <c r="P4119" s="14"/>
      <c r="Q4119" s="14" t="e">
        <f t="shared" si="901"/>
        <v>#N/A</v>
      </c>
      <c r="R4119" s="14" t="e">
        <f t="shared" si="902"/>
        <v>#N/A</v>
      </c>
      <c r="T4119" s="14" t="e">
        <f t="shared" si="897"/>
        <v>#N/A</v>
      </c>
      <c r="U4119" s="14" t="e">
        <f t="shared" si="903"/>
        <v>#N/A</v>
      </c>
      <c r="V4119" s="14" t="e">
        <f t="shared" si="898"/>
        <v>#N/A</v>
      </c>
      <c r="W4119" s="14"/>
      <c r="X4119" s="14"/>
      <c r="Y4119" s="18" t="e">
        <f t="shared" si="904"/>
        <v>#N/A</v>
      </c>
      <c r="AE4119" s="18" t="e">
        <f t="shared" si="899"/>
        <v>#N/A</v>
      </c>
      <c r="AF4119" s="18" t="e">
        <f t="shared" si="900"/>
        <v>#N/A</v>
      </c>
      <c r="AG4119" s="18" t="e">
        <f t="shared" si="905"/>
        <v>#DIV/0!</v>
      </c>
      <c r="AH4119" s="18" t="e">
        <f t="shared" si="906"/>
        <v>#N/A</v>
      </c>
      <c r="AJ4119" s="18"/>
      <c r="AK4119" s="18"/>
      <c r="AL4119" s="18"/>
      <c r="AN4119" s="18"/>
      <c r="AO4119" s="18"/>
      <c r="AP4119" s="18"/>
      <c r="AQ4119" s="18"/>
      <c r="AR4119" s="18"/>
      <c r="AS4119" s="18"/>
      <c r="AT4119" s="18"/>
      <c r="AU4119" s="18"/>
      <c r="AV4119" s="18"/>
      <c r="AW4119" s="18"/>
      <c r="AX4119" s="18"/>
      <c r="AY4119" s="18"/>
      <c r="AZ4119" s="18"/>
      <c r="BA4119" s="18"/>
      <c r="BB4119" s="18"/>
      <c r="BC4119" s="18"/>
      <c r="BD4119" s="18"/>
      <c r="BE4119" s="18"/>
      <c r="BF4119" s="18"/>
      <c r="BL4119" s="18" t="e">
        <f t="shared" si="910"/>
        <v>#N/A</v>
      </c>
      <c r="BM4119" s="18" t="e">
        <f t="shared" si="907"/>
        <v>#N/A</v>
      </c>
      <c r="BN4119" s="18" t="e">
        <f t="shared" si="908"/>
        <v>#N/A</v>
      </c>
      <c r="BO4119" s="18" t="e">
        <f t="shared" si="909"/>
        <v>#N/A</v>
      </c>
      <c r="BT4119" s="18"/>
      <c r="BU4119" s="18"/>
      <c r="BV4119" s="18"/>
      <c r="BW4119" s="18"/>
      <c r="BX4119" s="18"/>
    </row>
    <row r="4120" spans="14:76" x14ac:dyDescent="0.25">
      <c r="N4120" s="14" t="e">
        <f>IF(ISNUMBER('Dosimetry Worksheet'!H4130), 'Dosimetry Worksheet'!H4130, NA())</f>
        <v>#N/A</v>
      </c>
      <c r="O4120" s="14" t="e">
        <f>IF(ISNUMBER(N4120), 'Dosimetry Worksheet'!I4130, NA())</f>
        <v>#N/A</v>
      </c>
      <c r="P4120" s="14"/>
      <c r="Q4120" s="14" t="e">
        <f t="shared" si="901"/>
        <v>#N/A</v>
      </c>
      <c r="R4120" s="14" t="e">
        <f t="shared" si="902"/>
        <v>#N/A</v>
      </c>
      <c r="T4120" s="14" t="e">
        <f t="shared" si="897"/>
        <v>#N/A</v>
      </c>
      <c r="U4120" s="14" t="e">
        <f t="shared" si="903"/>
        <v>#N/A</v>
      </c>
      <c r="V4120" s="14" t="e">
        <f t="shared" si="898"/>
        <v>#N/A</v>
      </c>
      <c r="W4120" s="14"/>
      <c r="X4120" s="14"/>
      <c r="Y4120" s="18" t="e">
        <f t="shared" si="904"/>
        <v>#N/A</v>
      </c>
      <c r="AE4120" s="18" t="e">
        <f t="shared" si="899"/>
        <v>#N/A</v>
      </c>
      <c r="AF4120" s="18" t="e">
        <f t="shared" si="900"/>
        <v>#N/A</v>
      </c>
      <c r="AG4120" s="18" t="e">
        <f t="shared" si="905"/>
        <v>#DIV/0!</v>
      </c>
      <c r="AH4120" s="18" t="e">
        <f t="shared" si="906"/>
        <v>#N/A</v>
      </c>
      <c r="AJ4120" s="18"/>
      <c r="AK4120" s="18"/>
      <c r="AL4120" s="18"/>
      <c r="AN4120" s="18"/>
      <c r="AO4120" s="18"/>
      <c r="AP4120" s="18"/>
      <c r="AQ4120" s="18"/>
      <c r="AR4120" s="18"/>
      <c r="AS4120" s="18"/>
      <c r="AT4120" s="18"/>
      <c r="AU4120" s="18"/>
      <c r="AV4120" s="18"/>
      <c r="AW4120" s="18"/>
      <c r="AX4120" s="18"/>
      <c r="AY4120" s="18"/>
      <c r="AZ4120" s="18"/>
      <c r="BA4120" s="18"/>
      <c r="BB4120" s="18"/>
      <c r="BC4120" s="18"/>
      <c r="BD4120" s="18"/>
      <c r="BE4120" s="18"/>
      <c r="BF4120" s="18"/>
      <c r="BL4120" s="18" t="e">
        <f t="shared" si="910"/>
        <v>#N/A</v>
      </c>
      <c r="BM4120" s="18" t="e">
        <f t="shared" si="907"/>
        <v>#N/A</v>
      </c>
      <c r="BN4120" s="18" t="e">
        <f t="shared" si="908"/>
        <v>#N/A</v>
      </c>
      <c r="BO4120" s="18" t="e">
        <f t="shared" si="909"/>
        <v>#N/A</v>
      </c>
      <c r="BT4120" s="18"/>
      <c r="BU4120" s="18"/>
      <c r="BV4120" s="18"/>
      <c r="BW4120" s="18"/>
      <c r="BX4120" s="18"/>
    </row>
    <row r="4121" spans="14:76" x14ac:dyDescent="0.25">
      <c r="N4121" s="14" t="e">
        <f>IF(ISNUMBER('Dosimetry Worksheet'!H4131), 'Dosimetry Worksheet'!H4131, NA())</f>
        <v>#N/A</v>
      </c>
      <c r="O4121" s="14" t="e">
        <f>IF(ISNUMBER(N4121), 'Dosimetry Worksheet'!I4131, NA())</f>
        <v>#N/A</v>
      </c>
      <c r="P4121" s="14"/>
      <c r="Q4121" s="14" t="e">
        <f t="shared" si="901"/>
        <v>#N/A</v>
      </c>
      <c r="R4121" s="14" t="e">
        <f t="shared" si="902"/>
        <v>#N/A</v>
      </c>
      <c r="T4121" s="14" t="e">
        <f t="shared" si="897"/>
        <v>#N/A</v>
      </c>
      <c r="U4121" s="14" t="e">
        <f t="shared" si="903"/>
        <v>#N/A</v>
      </c>
      <c r="V4121" s="14" t="e">
        <f t="shared" si="898"/>
        <v>#N/A</v>
      </c>
      <c r="W4121" s="14"/>
      <c r="X4121" s="14"/>
      <c r="Y4121" s="18" t="e">
        <f t="shared" si="904"/>
        <v>#N/A</v>
      </c>
      <c r="AE4121" s="18" t="e">
        <f t="shared" si="899"/>
        <v>#N/A</v>
      </c>
      <c r="AF4121" s="18" t="e">
        <f t="shared" si="900"/>
        <v>#N/A</v>
      </c>
      <c r="AG4121" s="18" t="e">
        <f t="shared" si="905"/>
        <v>#DIV/0!</v>
      </c>
      <c r="AH4121" s="18" t="e">
        <f t="shared" si="906"/>
        <v>#N/A</v>
      </c>
      <c r="AJ4121" s="18"/>
      <c r="AK4121" s="18"/>
      <c r="AL4121" s="18"/>
      <c r="AN4121" s="18"/>
      <c r="AO4121" s="18"/>
      <c r="AP4121" s="18"/>
      <c r="AQ4121" s="18"/>
      <c r="AR4121" s="18"/>
      <c r="AS4121" s="18"/>
      <c r="AT4121" s="18"/>
      <c r="AU4121" s="18"/>
      <c r="AV4121" s="18"/>
      <c r="AW4121" s="18"/>
      <c r="AX4121" s="18"/>
      <c r="AY4121" s="18"/>
      <c r="AZ4121" s="18"/>
      <c r="BA4121" s="18"/>
      <c r="BB4121" s="18"/>
      <c r="BC4121" s="18"/>
      <c r="BD4121" s="18"/>
      <c r="BE4121" s="18"/>
      <c r="BF4121" s="18"/>
      <c r="BL4121" s="18" t="e">
        <f t="shared" si="910"/>
        <v>#N/A</v>
      </c>
      <c r="BM4121" s="18" t="e">
        <f t="shared" si="907"/>
        <v>#N/A</v>
      </c>
      <c r="BN4121" s="18" t="e">
        <f t="shared" si="908"/>
        <v>#N/A</v>
      </c>
      <c r="BO4121" s="18" t="e">
        <f t="shared" si="909"/>
        <v>#N/A</v>
      </c>
      <c r="BT4121" s="18"/>
      <c r="BU4121" s="18"/>
      <c r="BV4121" s="18"/>
      <c r="BW4121" s="18"/>
      <c r="BX4121" s="18"/>
    </row>
    <row r="4122" spans="14:76" x14ac:dyDescent="0.25">
      <c r="N4122" s="14" t="e">
        <f>IF(ISNUMBER('Dosimetry Worksheet'!H4132), 'Dosimetry Worksheet'!H4132, NA())</f>
        <v>#N/A</v>
      </c>
      <c r="O4122" s="14" t="e">
        <f>IF(ISNUMBER(N4122), 'Dosimetry Worksheet'!I4132, NA())</f>
        <v>#N/A</v>
      </c>
      <c r="P4122" s="14"/>
      <c r="Q4122" s="14" t="e">
        <f t="shared" si="901"/>
        <v>#N/A</v>
      </c>
      <c r="R4122" s="14" t="e">
        <f t="shared" si="902"/>
        <v>#N/A</v>
      </c>
      <c r="T4122" s="14" t="e">
        <f t="shared" si="897"/>
        <v>#N/A</v>
      </c>
      <c r="U4122" s="14" t="e">
        <f t="shared" si="903"/>
        <v>#N/A</v>
      </c>
      <c r="V4122" s="14" t="e">
        <f t="shared" si="898"/>
        <v>#N/A</v>
      </c>
      <c r="W4122" s="14"/>
      <c r="X4122" s="14"/>
      <c r="Y4122" s="18" t="e">
        <f t="shared" si="904"/>
        <v>#N/A</v>
      </c>
      <c r="AE4122" s="18" t="e">
        <f t="shared" si="899"/>
        <v>#N/A</v>
      </c>
      <c r="AF4122" s="18" t="e">
        <f t="shared" si="900"/>
        <v>#N/A</v>
      </c>
      <c r="AG4122" s="18" t="e">
        <f t="shared" si="905"/>
        <v>#DIV/0!</v>
      </c>
      <c r="AH4122" s="18" t="e">
        <f t="shared" si="906"/>
        <v>#N/A</v>
      </c>
      <c r="AJ4122" s="18"/>
      <c r="AK4122" s="18"/>
      <c r="AL4122" s="18"/>
      <c r="AN4122" s="18"/>
      <c r="AO4122" s="18"/>
      <c r="AP4122" s="18"/>
      <c r="AQ4122" s="18"/>
      <c r="AR4122" s="18"/>
      <c r="AS4122" s="18"/>
      <c r="AT4122" s="18"/>
      <c r="AU4122" s="18"/>
      <c r="AV4122" s="18"/>
      <c r="AW4122" s="18"/>
      <c r="AX4122" s="18"/>
      <c r="AY4122" s="18"/>
      <c r="AZ4122" s="18"/>
      <c r="BA4122" s="18"/>
      <c r="BB4122" s="18"/>
      <c r="BC4122" s="18"/>
      <c r="BD4122" s="18"/>
      <c r="BE4122" s="18"/>
      <c r="BF4122" s="18"/>
      <c r="BL4122" s="18" t="e">
        <f t="shared" si="910"/>
        <v>#N/A</v>
      </c>
      <c r="BM4122" s="18" t="e">
        <f t="shared" si="907"/>
        <v>#N/A</v>
      </c>
      <c r="BN4122" s="18" t="e">
        <f t="shared" si="908"/>
        <v>#N/A</v>
      </c>
      <c r="BO4122" s="18" t="e">
        <f t="shared" si="909"/>
        <v>#N/A</v>
      </c>
      <c r="BT4122" s="18"/>
      <c r="BU4122" s="18"/>
      <c r="BV4122" s="18"/>
      <c r="BW4122" s="18"/>
      <c r="BX4122" s="18"/>
    </row>
    <row r="4123" spans="14:76" x14ac:dyDescent="0.25">
      <c r="N4123" s="14" t="e">
        <f>IF(ISNUMBER('Dosimetry Worksheet'!H4133), 'Dosimetry Worksheet'!H4133, NA())</f>
        <v>#N/A</v>
      </c>
      <c r="O4123" s="14" t="e">
        <f>IF(ISNUMBER(N4123), 'Dosimetry Worksheet'!I4133, NA())</f>
        <v>#N/A</v>
      </c>
      <c r="P4123" s="14"/>
      <c r="Q4123" s="14" t="e">
        <f t="shared" si="901"/>
        <v>#N/A</v>
      </c>
      <c r="R4123" s="14" t="e">
        <f t="shared" si="902"/>
        <v>#N/A</v>
      </c>
      <c r="T4123" s="14" t="e">
        <f t="shared" si="897"/>
        <v>#N/A</v>
      </c>
      <c r="U4123" s="14" t="e">
        <f t="shared" si="903"/>
        <v>#N/A</v>
      </c>
      <c r="V4123" s="14" t="e">
        <f t="shared" si="898"/>
        <v>#N/A</v>
      </c>
      <c r="W4123" s="14"/>
      <c r="X4123" s="14"/>
      <c r="Y4123" s="18" t="e">
        <f t="shared" si="904"/>
        <v>#N/A</v>
      </c>
      <c r="AE4123" s="18" t="e">
        <f t="shared" si="899"/>
        <v>#N/A</v>
      </c>
      <c r="AF4123" s="18" t="e">
        <f t="shared" si="900"/>
        <v>#N/A</v>
      </c>
      <c r="AG4123" s="18" t="e">
        <f t="shared" si="905"/>
        <v>#DIV/0!</v>
      </c>
      <c r="AH4123" s="18" t="e">
        <f t="shared" si="906"/>
        <v>#N/A</v>
      </c>
      <c r="AJ4123" s="18"/>
      <c r="AK4123" s="18"/>
      <c r="AL4123" s="18"/>
      <c r="AN4123" s="18"/>
      <c r="AO4123" s="18"/>
      <c r="AP4123" s="18"/>
      <c r="AQ4123" s="18"/>
      <c r="AR4123" s="18"/>
      <c r="AS4123" s="18"/>
      <c r="AT4123" s="18"/>
      <c r="AU4123" s="18"/>
      <c r="AV4123" s="18"/>
      <c r="AW4123" s="18"/>
      <c r="AX4123" s="18"/>
      <c r="AY4123" s="18"/>
      <c r="AZ4123" s="18"/>
      <c r="BA4123" s="18"/>
      <c r="BB4123" s="18"/>
      <c r="BC4123" s="18"/>
      <c r="BD4123" s="18"/>
      <c r="BE4123" s="18"/>
      <c r="BF4123" s="18"/>
      <c r="BL4123" s="18" t="e">
        <f t="shared" si="910"/>
        <v>#N/A</v>
      </c>
      <c r="BM4123" s="18" t="e">
        <f t="shared" si="907"/>
        <v>#N/A</v>
      </c>
      <c r="BN4123" s="18" t="e">
        <f t="shared" si="908"/>
        <v>#N/A</v>
      </c>
      <c r="BO4123" s="18" t="e">
        <f t="shared" si="909"/>
        <v>#N/A</v>
      </c>
      <c r="BT4123" s="18"/>
      <c r="BU4123" s="18"/>
      <c r="BV4123" s="18"/>
      <c r="BW4123" s="18"/>
      <c r="BX4123" s="18"/>
    </row>
    <row r="4124" spans="14:76" x14ac:dyDescent="0.25">
      <c r="N4124" s="14" t="e">
        <f>IF(ISNUMBER('Dosimetry Worksheet'!H4134), 'Dosimetry Worksheet'!H4134, NA())</f>
        <v>#N/A</v>
      </c>
      <c r="O4124" s="14" t="e">
        <f>IF(ISNUMBER(N4124), 'Dosimetry Worksheet'!I4134, NA())</f>
        <v>#N/A</v>
      </c>
      <c r="P4124" s="14"/>
      <c r="Q4124" s="14" t="e">
        <f t="shared" si="901"/>
        <v>#N/A</v>
      </c>
      <c r="R4124" s="14" t="e">
        <f t="shared" si="902"/>
        <v>#N/A</v>
      </c>
      <c r="T4124" s="14" t="e">
        <f t="shared" si="897"/>
        <v>#N/A</v>
      </c>
      <c r="U4124" s="14" t="e">
        <f t="shared" si="903"/>
        <v>#N/A</v>
      </c>
      <c r="V4124" s="14" t="e">
        <f t="shared" si="898"/>
        <v>#N/A</v>
      </c>
      <c r="W4124" s="14"/>
      <c r="X4124" s="14"/>
      <c r="Y4124" s="18" t="e">
        <f t="shared" si="904"/>
        <v>#N/A</v>
      </c>
      <c r="AE4124" s="18" t="e">
        <f t="shared" si="899"/>
        <v>#N/A</v>
      </c>
      <c r="AF4124" s="18" t="e">
        <f t="shared" si="900"/>
        <v>#N/A</v>
      </c>
      <c r="AG4124" s="18" t="e">
        <f t="shared" si="905"/>
        <v>#DIV/0!</v>
      </c>
      <c r="AH4124" s="18" t="e">
        <f t="shared" si="906"/>
        <v>#N/A</v>
      </c>
      <c r="AJ4124" s="18"/>
      <c r="AK4124" s="18"/>
      <c r="AL4124" s="18"/>
      <c r="AN4124" s="18"/>
      <c r="AO4124" s="18"/>
      <c r="AP4124" s="18"/>
      <c r="AQ4124" s="18"/>
      <c r="AR4124" s="18"/>
      <c r="AS4124" s="18"/>
      <c r="AT4124" s="18"/>
      <c r="AU4124" s="18"/>
      <c r="AV4124" s="18"/>
      <c r="AW4124" s="18"/>
      <c r="AX4124" s="18"/>
      <c r="AY4124" s="18"/>
      <c r="AZ4124" s="18"/>
      <c r="BA4124" s="18"/>
      <c r="BB4124" s="18"/>
      <c r="BC4124" s="18"/>
      <c r="BD4124" s="18"/>
      <c r="BE4124" s="18"/>
      <c r="BF4124" s="18"/>
      <c r="BL4124" s="18" t="e">
        <f t="shared" si="910"/>
        <v>#N/A</v>
      </c>
      <c r="BM4124" s="18" t="e">
        <f t="shared" si="907"/>
        <v>#N/A</v>
      </c>
      <c r="BN4124" s="18" t="e">
        <f t="shared" si="908"/>
        <v>#N/A</v>
      </c>
      <c r="BO4124" s="18" t="e">
        <f t="shared" si="909"/>
        <v>#N/A</v>
      </c>
      <c r="BT4124" s="18"/>
      <c r="BU4124" s="18"/>
      <c r="BV4124" s="18"/>
      <c r="BW4124" s="18"/>
      <c r="BX4124" s="18"/>
    </row>
    <row r="4125" spans="14:76" x14ac:dyDescent="0.25">
      <c r="N4125" s="14" t="e">
        <f>IF(ISNUMBER('Dosimetry Worksheet'!H4135), 'Dosimetry Worksheet'!H4135, NA())</f>
        <v>#N/A</v>
      </c>
      <c r="O4125" s="14" t="e">
        <f>IF(ISNUMBER(N4125), 'Dosimetry Worksheet'!I4135, NA())</f>
        <v>#N/A</v>
      </c>
      <c r="P4125" s="14"/>
      <c r="Q4125" s="14" t="e">
        <f t="shared" si="901"/>
        <v>#N/A</v>
      </c>
      <c r="R4125" s="14" t="e">
        <f t="shared" si="902"/>
        <v>#N/A</v>
      </c>
      <c r="T4125" s="14" t="e">
        <f t="shared" si="897"/>
        <v>#N/A</v>
      </c>
      <c r="U4125" s="14" t="e">
        <f t="shared" si="903"/>
        <v>#N/A</v>
      </c>
      <c r="V4125" s="14" t="e">
        <f t="shared" si="898"/>
        <v>#N/A</v>
      </c>
      <c r="W4125" s="14"/>
      <c r="X4125" s="14"/>
      <c r="Y4125" s="18" t="e">
        <f t="shared" si="904"/>
        <v>#N/A</v>
      </c>
      <c r="AE4125" s="18" t="e">
        <f t="shared" si="899"/>
        <v>#N/A</v>
      </c>
      <c r="AF4125" s="18" t="e">
        <f t="shared" si="900"/>
        <v>#N/A</v>
      </c>
      <c r="AG4125" s="18" t="e">
        <f t="shared" si="905"/>
        <v>#DIV/0!</v>
      </c>
      <c r="AH4125" s="18" t="e">
        <f t="shared" si="906"/>
        <v>#N/A</v>
      </c>
      <c r="AJ4125" s="18"/>
      <c r="AK4125" s="18"/>
      <c r="AL4125" s="18"/>
      <c r="AN4125" s="18"/>
      <c r="AO4125" s="18"/>
      <c r="AP4125" s="18"/>
      <c r="AQ4125" s="18"/>
      <c r="AR4125" s="18"/>
      <c r="AS4125" s="18"/>
      <c r="AT4125" s="18"/>
      <c r="AU4125" s="18"/>
      <c r="AV4125" s="18"/>
      <c r="AW4125" s="18"/>
      <c r="AX4125" s="18"/>
      <c r="AY4125" s="18"/>
      <c r="AZ4125" s="18"/>
      <c r="BA4125" s="18"/>
      <c r="BB4125" s="18"/>
      <c r="BC4125" s="18"/>
      <c r="BD4125" s="18"/>
      <c r="BE4125" s="18"/>
      <c r="BF4125" s="18"/>
      <c r="BL4125" s="18" t="e">
        <f t="shared" si="910"/>
        <v>#N/A</v>
      </c>
      <c r="BM4125" s="18" t="e">
        <f t="shared" si="907"/>
        <v>#N/A</v>
      </c>
      <c r="BN4125" s="18" t="e">
        <f t="shared" si="908"/>
        <v>#N/A</v>
      </c>
      <c r="BO4125" s="18" t="e">
        <f t="shared" si="909"/>
        <v>#N/A</v>
      </c>
      <c r="BT4125" s="18"/>
      <c r="BU4125" s="18"/>
      <c r="BV4125" s="18"/>
      <c r="BW4125" s="18"/>
      <c r="BX4125" s="18"/>
    </row>
    <row r="4126" spans="14:76" x14ac:dyDescent="0.25">
      <c r="N4126" s="14" t="e">
        <f>IF(ISNUMBER('Dosimetry Worksheet'!H4136), 'Dosimetry Worksheet'!H4136, NA())</f>
        <v>#N/A</v>
      </c>
      <c r="O4126" s="14" t="e">
        <f>IF(ISNUMBER(N4126), 'Dosimetry Worksheet'!I4136, NA())</f>
        <v>#N/A</v>
      </c>
      <c r="P4126" s="14"/>
      <c r="Q4126" s="14" t="e">
        <f t="shared" si="901"/>
        <v>#N/A</v>
      </c>
      <c r="R4126" s="14" t="e">
        <f t="shared" si="902"/>
        <v>#N/A</v>
      </c>
      <c r="T4126" s="14" t="e">
        <f t="shared" si="897"/>
        <v>#N/A</v>
      </c>
      <c r="U4126" s="14" t="e">
        <f t="shared" si="903"/>
        <v>#N/A</v>
      </c>
      <c r="V4126" s="14" t="e">
        <f t="shared" si="898"/>
        <v>#N/A</v>
      </c>
      <c r="W4126" s="14"/>
      <c r="X4126" s="14"/>
      <c r="Y4126" s="18" t="e">
        <f t="shared" si="904"/>
        <v>#N/A</v>
      </c>
      <c r="AE4126" s="18" t="e">
        <f t="shared" si="899"/>
        <v>#N/A</v>
      </c>
      <c r="AF4126" s="18" t="e">
        <f t="shared" si="900"/>
        <v>#N/A</v>
      </c>
      <c r="AG4126" s="18" t="e">
        <f t="shared" si="905"/>
        <v>#DIV/0!</v>
      </c>
      <c r="AH4126" s="18" t="e">
        <f t="shared" si="906"/>
        <v>#N/A</v>
      </c>
      <c r="AJ4126" s="18"/>
      <c r="AK4126" s="18"/>
      <c r="AL4126" s="18"/>
      <c r="AN4126" s="18"/>
      <c r="AO4126" s="18"/>
      <c r="AP4126" s="18"/>
      <c r="AQ4126" s="18"/>
      <c r="AR4126" s="18"/>
      <c r="AS4126" s="18"/>
      <c r="AT4126" s="18"/>
      <c r="AU4126" s="18"/>
      <c r="AV4126" s="18"/>
      <c r="AW4126" s="18"/>
      <c r="AX4126" s="18"/>
      <c r="AY4126" s="18"/>
      <c r="AZ4126" s="18"/>
      <c r="BA4126" s="18"/>
      <c r="BB4126" s="18"/>
      <c r="BC4126" s="18"/>
      <c r="BD4126" s="18"/>
      <c r="BE4126" s="18"/>
      <c r="BF4126" s="18"/>
      <c r="BL4126" s="18" t="e">
        <f t="shared" si="910"/>
        <v>#N/A</v>
      </c>
      <c r="BM4126" s="18" t="e">
        <f t="shared" si="907"/>
        <v>#N/A</v>
      </c>
      <c r="BN4126" s="18" t="e">
        <f t="shared" si="908"/>
        <v>#N/A</v>
      </c>
      <c r="BO4126" s="18" t="e">
        <f t="shared" si="909"/>
        <v>#N/A</v>
      </c>
      <c r="BT4126" s="18"/>
      <c r="BU4126" s="18"/>
      <c r="BV4126" s="18"/>
      <c r="BW4126" s="18"/>
      <c r="BX4126" s="18"/>
    </row>
    <row r="4127" spans="14:76" x14ac:dyDescent="0.25">
      <c r="N4127" s="14" t="e">
        <f>IF(ISNUMBER('Dosimetry Worksheet'!H4137), 'Dosimetry Worksheet'!H4137, NA())</f>
        <v>#N/A</v>
      </c>
      <c r="O4127" s="14" t="e">
        <f>IF(ISNUMBER(N4127), 'Dosimetry Worksheet'!I4137, NA())</f>
        <v>#N/A</v>
      </c>
      <c r="P4127" s="14"/>
      <c r="Q4127" s="14" t="e">
        <f t="shared" si="901"/>
        <v>#N/A</v>
      </c>
      <c r="R4127" s="14" t="e">
        <f t="shared" si="902"/>
        <v>#N/A</v>
      </c>
      <c r="T4127" s="14" t="e">
        <f t="shared" si="897"/>
        <v>#N/A</v>
      </c>
      <c r="U4127" s="14" t="e">
        <f t="shared" si="903"/>
        <v>#N/A</v>
      </c>
      <c r="V4127" s="14" t="e">
        <f t="shared" si="898"/>
        <v>#N/A</v>
      </c>
      <c r="W4127" s="14"/>
      <c r="X4127" s="14"/>
      <c r="Y4127" s="18" t="e">
        <f t="shared" si="904"/>
        <v>#N/A</v>
      </c>
      <c r="AE4127" s="18" t="e">
        <f t="shared" si="899"/>
        <v>#N/A</v>
      </c>
      <c r="AF4127" s="18" t="e">
        <f t="shared" si="900"/>
        <v>#N/A</v>
      </c>
      <c r="AG4127" s="18" t="e">
        <f t="shared" si="905"/>
        <v>#DIV/0!</v>
      </c>
      <c r="AH4127" s="18" t="e">
        <f t="shared" si="906"/>
        <v>#N/A</v>
      </c>
      <c r="AJ4127" s="18"/>
      <c r="AK4127" s="18"/>
      <c r="AL4127" s="18"/>
      <c r="AN4127" s="18"/>
      <c r="AO4127" s="18"/>
      <c r="AP4127" s="18"/>
      <c r="AQ4127" s="18"/>
      <c r="AR4127" s="18"/>
      <c r="AS4127" s="18"/>
      <c r="AT4127" s="18"/>
      <c r="AU4127" s="18"/>
      <c r="AV4127" s="18"/>
      <c r="AW4127" s="18"/>
      <c r="AX4127" s="18"/>
      <c r="AY4127" s="18"/>
      <c r="AZ4127" s="18"/>
      <c r="BA4127" s="18"/>
      <c r="BB4127" s="18"/>
      <c r="BC4127" s="18"/>
      <c r="BD4127" s="18"/>
      <c r="BE4127" s="18"/>
      <c r="BF4127" s="18"/>
      <c r="BL4127" s="18" t="e">
        <f t="shared" si="910"/>
        <v>#N/A</v>
      </c>
      <c r="BM4127" s="18" t="e">
        <f t="shared" si="907"/>
        <v>#N/A</v>
      </c>
      <c r="BN4127" s="18" t="e">
        <f t="shared" si="908"/>
        <v>#N/A</v>
      </c>
      <c r="BO4127" s="18" t="e">
        <f t="shared" si="909"/>
        <v>#N/A</v>
      </c>
      <c r="BT4127" s="18"/>
      <c r="BU4127" s="18"/>
      <c r="BV4127" s="18"/>
      <c r="BW4127" s="18"/>
      <c r="BX4127" s="18"/>
    </row>
    <row r="4128" spans="14:76" x14ac:dyDescent="0.25">
      <c r="N4128" s="14" t="e">
        <f>IF(ISNUMBER('Dosimetry Worksheet'!H4138), 'Dosimetry Worksheet'!H4138, NA())</f>
        <v>#N/A</v>
      </c>
      <c r="O4128" s="14" t="e">
        <f>IF(ISNUMBER(N4128), 'Dosimetry Worksheet'!I4138, NA())</f>
        <v>#N/A</v>
      </c>
      <c r="P4128" s="14"/>
      <c r="Q4128" s="14" t="e">
        <f t="shared" si="901"/>
        <v>#N/A</v>
      </c>
      <c r="R4128" s="14" t="e">
        <f t="shared" si="902"/>
        <v>#N/A</v>
      </c>
      <c r="T4128" s="14" t="e">
        <f t="shared" si="897"/>
        <v>#N/A</v>
      </c>
      <c r="U4128" s="14" t="e">
        <f t="shared" si="903"/>
        <v>#N/A</v>
      </c>
      <c r="V4128" s="14" t="e">
        <f t="shared" si="898"/>
        <v>#N/A</v>
      </c>
      <c r="W4128" s="14"/>
      <c r="X4128" s="14"/>
      <c r="Y4128" s="18" t="e">
        <f t="shared" si="904"/>
        <v>#N/A</v>
      </c>
      <c r="AE4128" s="18" t="e">
        <f t="shared" si="899"/>
        <v>#N/A</v>
      </c>
      <c r="AF4128" s="18" t="e">
        <f t="shared" si="900"/>
        <v>#N/A</v>
      </c>
      <c r="AG4128" s="18" t="e">
        <f t="shared" si="905"/>
        <v>#DIV/0!</v>
      </c>
      <c r="AH4128" s="18" t="e">
        <f t="shared" si="906"/>
        <v>#N/A</v>
      </c>
      <c r="AJ4128" s="18"/>
      <c r="AK4128" s="18"/>
      <c r="AL4128" s="18"/>
      <c r="AN4128" s="18"/>
      <c r="AO4128" s="18"/>
      <c r="AP4128" s="18"/>
      <c r="AQ4128" s="18"/>
      <c r="AR4128" s="18"/>
      <c r="AS4128" s="18"/>
      <c r="AT4128" s="18"/>
      <c r="AU4128" s="18"/>
      <c r="AV4128" s="18"/>
      <c r="AW4128" s="18"/>
      <c r="AX4128" s="18"/>
      <c r="AY4128" s="18"/>
      <c r="AZ4128" s="18"/>
      <c r="BA4128" s="18"/>
      <c r="BB4128" s="18"/>
      <c r="BC4128" s="18"/>
      <c r="BD4128" s="18"/>
      <c r="BE4128" s="18"/>
      <c r="BF4128" s="18"/>
      <c r="BL4128" s="18" t="e">
        <f t="shared" si="910"/>
        <v>#N/A</v>
      </c>
      <c r="BM4128" s="18" t="e">
        <f t="shared" si="907"/>
        <v>#N/A</v>
      </c>
      <c r="BN4128" s="18" t="e">
        <f t="shared" si="908"/>
        <v>#N/A</v>
      </c>
      <c r="BO4128" s="18" t="e">
        <f t="shared" si="909"/>
        <v>#N/A</v>
      </c>
      <c r="BT4128" s="18"/>
      <c r="BU4128" s="18"/>
      <c r="BV4128" s="18"/>
      <c r="BW4128" s="18"/>
      <c r="BX4128" s="18"/>
    </row>
    <row r="4129" spans="14:76" x14ac:dyDescent="0.25">
      <c r="N4129" s="14" t="e">
        <f>IF(ISNUMBER('Dosimetry Worksheet'!H4139), 'Dosimetry Worksheet'!H4139, NA())</f>
        <v>#N/A</v>
      </c>
      <c r="O4129" s="14" t="e">
        <f>IF(ISNUMBER(N4129), 'Dosimetry Worksheet'!I4139, NA())</f>
        <v>#N/A</v>
      </c>
      <c r="P4129" s="14"/>
      <c r="Q4129" s="14" t="e">
        <f t="shared" si="901"/>
        <v>#N/A</v>
      </c>
      <c r="R4129" s="14" t="e">
        <f t="shared" si="902"/>
        <v>#N/A</v>
      </c>
      <c r="T4129" s="14" t="e">
        <f t="shared" si="897"/>
        <v>#N/A</v>
      </c>
      <c r="U4129" s="14" t="e">
        <f t="shared" si="903"/>
        <v>#N/A</v>
      </c>
      <c r="V4129" s="14" t="e">
        <f t="shared" si="898"/>
        <v>#N/A</v>
      </c>
      <c r="W4129" s="14"/>
      <c r="X4129" s="14"/>
      <c r="Y4129" s="18" t="e">
        <f t="shared" si="904"/>
        <v>#N/A</v>
      </c>
      <c r="AE4129" s="18" t="e">
        <f t="shared" si="899"/>
        <v>#N/A</v>
      </c>
      <c r="AF4129" s="18" t="e">
        <f t="shared" si="900"/>
        <v>#N/A</v>
      </c>
      <c r="AG4129" s="18" t="e">
        <f t="shared" si="905"/>
        <v>#DIV/0!</v>
      </c>
      <c r="AH4129" s="18" t="e">
        <f t="shared" si="906"/>
        <v>#N/A</v>
      </c>
      <c r="AJ4129" s="18"/>
      <c r="AK4129" s="18"/>
      <c r="AL4129" s="18"/>
      <c r="AN4129" s="18"/>
      <c r="AO4129" s="18"/>
      <c r="AP4129" s="18"/>
      <c r="AQ4129" s="18"/>
      <c r="AR4129" s="18"/>
      <c r="AS4129" s="18"/>
      <c r="AT4129" s="18"/>
      <c r="AU4129" s="18"/>
      <c r="AV4129" s="18"/>
      <c r="AW4129" s="18"/>
      <c r="AX4129" s="18"/>
      <c r="AY4129" s="18"/>
      <c r="AZ4129" s="18"/>
      <c r="BA4129" s="18"/>
      <c r="BB4129" s="18"/>
      <c r="BC4129" s="18"/>
      <c r="BD4129" s="18"/>
      <c r="BE4129" s="18"/>
      <c r="BF4129" s="18"/>
      <c r="BL4129" s="18" t="e">
        <f t="shared" si="910"/>
        <v>#N/A</v>
      </c>
      <c r="BM4129" s="18" t="e">
        <f t="shared" si="907"/>
        <v>#N/A</v>
      </c>
      <c r="BN4129" s="18" t="e">
        <f t="shared" si="908"/>
        <v>#N/A</v>
      </c>
      <c r="BO4129" s="18" t="e">
        <f t="shared" si="909"/>
        <v>#N/A</v>
      </c>
      <c r="BT4129" s="18"/>
      <c r="BU4129" s="18"/>
      <c r="BV4129" s="18"/>
      <c r="BW4129" s="18"/>
      <c r="BX4129" s="18"/>
    </row>
    <row r="4130" spans="14:76" x14ac:dyDescent="0.25">
      <c r="N4130" s="14" t="e">
        <f>IF(ISNUMBER('Dosimetry Worksheet'!H4140), 'Dosimetry Worksheet'!H4140, NA())</f>
        <v>#N/A</v>
      </c>
      <c r="O4130" s="14" t="e">
        <f>IF(ISNUMBER(N4130), 'Dosimetry Worksheet'!I4140, NA())</f>
        <v>#N/A</v>
      </c>
      <c r="P4130" s="14"/>
      <c r="Q4130" s="14" t="e">
        <f t="shared" si="901"/>
        <v>#N/A</v>
      </c>
      <c r="R4130" s="14" t="e">
        <f t="shared" si="902"/>
        <v>#N/A</v>
      </c>
      <c r="T4130" s="14" t="e">
        <f t="shared" si="897"/>
        <v>#N/A</v>
      </c>
      <c r="U4130" s="14" t="e">
        <f t="shared" si="903"/>
        <v>#N/A</v>
      </c>
      <c r="V4130" s="14" t="e">
        <f t="shared" si="898"/>
        <v>#N/A</v>
      </c>
      <c r="W4130" s="14"/>
      <c r="X4130" s="14"/>
      <c r="Y4130" s="18" t="e">
        <f t="shared" si="904"/>
        <v>#N/A</v>
      </c>
      <c r="AE4130" s="18" t="e">
        <f t="shared" si="899"/>
        <v>#N/A</v>
      </c>
      <c r="AF4130" s="18" t="e">
        <f t="shared" si="900"/>
        <v>#N/A</v>
      </c>
      <c r="AG4130" s="18" t="e">
        <f t="shared" si="905"/>
        <v>#DIV/0!</v>
      </c>
      <c r="AH4130" s="18" t="e">
        <f t="shared" si="906"/>
        <v>#N/A</v>
      </c>
      <c r="AJ4130" s="18"/>
      <c r="AK4130" s="18"/>
      <c r="AL4130" s="18"/>
      <c r="AN4130" s="18"/>
      <c r="AO4130" s="18"/>
      <c r="AP4130" s="18"/>
      <c r="AQ4130" s="18"/>
      <c r="AR4130" s="18"/>
      <c r="AS4130" s="18"/>
      <c r="AT4130" s="18"/>
      <c r="AU4130" s="18"/>
      <c r="AV4130" s="18"/>
      <c r="AW4130" s="18"/>
      <c r="AX4130" s="18"/>
      <c r="AY4130" s="18"/>
      <c r="AZ4130" s="18"/>
      <c r="BA4130" s="18"/>
      <c r="BB4130" s="18"/>
      <c r="BC4130" s="18"/>
      <c r="BD4130" s="18"/>
      <c r="BE4130" s="18"/>
      <c r="BF4130" s="18"/>
      <c r="BL4130" s="18" t="e">
        <f t="shared" si="910"/>
        <v>#N/A</v>
      </c>
      <c r="BM4130" s="18" t="e">
        <f t="shared" si="907"/>
        <v>#N/A</v>
      </c>
      <c r="BN4130" s="18" t="e">
        <f t="shared" si="908"/>
        <v>#N/A</v>
      </c>
      <c r="BO4130" s="18" t="e">
        <f t="shared" si="909"/>
        <v>#N/A</v>
      </c>
      <c r="BT4130" s="18"/>
      <c r="BU4130" s="18"/>
      <c r="BV4130" s="18"/>
      <c r="BW4130" s="18"/>
      <c r="BX4130" s="18"/>
    </row>
    <row r="4131" spans="14:76" x14ac:dyDescent="0.25">
      <c r="N4131" s="14" t="e">
        <f>IF(ISNUMBER('Dosimetry Worksheet'!H4141), 'Dosimetry Worksheet'!H4141, NA())</f>
        <v>#N/A</v>
      </c>
      <c r="O4131" s="14" t="e">
        <f>IF(ISNUMBER(N4131), 'Dosimetry Worksheet'!I4141, NA())</f>
        <v>#N/A</v>
      </c>
      <c r="P4131" s="14"/>
      <c r="Q4131" s="14" t="e">
        <f t="shared" si="901"/>
        <v>#N/A</v>
      </c>
      <c r="R4131" s="14" t="e">
        <f t="shared" si="902"/>
        <v>#N/A</v>
      </c>
      <c r="T4131" s="14" t="e">
        <f t="shared" si="897"/>
        <v>#N/A</v>
      </c>
      <c r="U4131" s="14" t="e">
        <f t="shared" si="903"/>
        <v>#N/A</v>
      </c>
      <c r="V4131" s="14" t="e">
        <f t="shared" si="898"/>
        <v>#N/A</v>
      </c>
      <c r="W4131" s="14"/>
      <c r="X4131" s="14"/>
      <c r="Y4131" s="18" t="e">
        <f t="shared" si="904"/>
        <v>#N/A</v>
      </c>
      <c r="AE4131" s="18" t="e">
        <f t="shared" si="899"/>
        <v>#N/A</v>
      </c>
      <c r="AF4131" s="18" t="e">
        <f t="shared" si="900"/>
        <v>#N/A</v>
      </c>
      <c r="AG4131" s="18" t="e">
        <f t="shared" si="905"/>
        <v>#DIV/0!</v>
      </c>
      <c r="AH4131" s="18" t="e">
        <f t="shared" si="906"/>
        <v>#N/A</v>
      </c>
      <c r="AJ4131" s="18"/>
      <c r="AK4131" s="18"/>
      <c r="AL4131" s="18"/>
      <c r="AN4131" s="18"/>
      <c r="AO4131" s="18"/>
      <c r="AP4131" s="18"/>
      <c r="AQ4131" s="18"/>
      <c r="AR4131" s="18"/>
      <c r="AS4131" s="18"/>
      <c r="AT4131" s="18"/>
      <c r="AU4131" s="18"/>
      <c r="AV4131" s="18"/>
      <c r="AW4131" s="18"/>
      <c r="AX4131" s="18"/>
      <c r="AY4131" s="18"/>
      <c r="AZ4131" s="18"/>
      <c r="BA4131" s="18"/>
      <c r="BB4131" s="18"/>
      <c r="BC4131" s="18"/>
      <c r="BD4131" s="18"/>
      <c r="BE4131" s="18"/>
      <c r="BF4131" s="18"/>
      <c r="BL4131" s="18" t="e">
        <f t="shared" si="910"/>
        <v>#N/A</v>
      </c>
      <c r="BM4131" s="18" t="e">
        <f t="shared" si="907"/>
        <v>#N/A</v>
      </c>
      <c r="BN4131" s="18" t="e">
        <f t="shared" si="908"/>
        <v>#N/A</v>
      </c>
      <c r="BO4131" s="18" t="e">
        <f t="shared" si="909"/>
        <v>#N/A</v>
      </c>
      <c r="BT4131" s="18"/>
      <c r="BU4131" s="18"/>
      <c r="BV4131" s="18"/>
      <c r="BW4131" s="18"/>
      <c r="BX4131" s="18"/>
    </row>
    <row r="4132" spans="14:76" x14ac:dyDescent="0.25">
      <c r="N4132" s="14" t="e">
        <f>IF(ISNUMBER('Dosimetry Worksheet'!H4142), 'Dosimetry Worksheet'!H4142, NA())</f>
        <v>#N/A</v>
      </c>
      <c r="O4132" s="14" t="e">
        <f>IF(ISNUMBER(N4132), 'Dosimetry Worksheet'!I4142, NA())</f>
        <v>#N/A</v>
      </c>
      <c r="P4132" s="14"/>
      <c r="Q4132" s="14" t="e">
        <f t="shared" si="901"/>
        <v>#N/A</v>
      </c>
      <c r="R4132" s="14" t="e">
        <f t="shared" si="902"/>
        <v>#N/A</v>
      </c>
      <c r="T4132" s="14" t="e">
        <f t="shared" si="897"/>
        <v>#N/A</v>
      </c>
      <c r="U4132" s="14" t="e">
        <f t="shared" si="903"/>
        <v>#N/A</v>
      </c>
      <c r="V4132" s="14" t="e">
        <f t="shared" si="898"/>
        <v>#N/A</v>
      </c>
      <c r="W4132" s="14"/>
      <c r="X4132" s="14"/>
      <c r="Y4132" s="18" t="e">
        <f t="shared" si="904"/>
        <v>#N/A</v>
      </c>
      <c r="AE4132" s="18" t="e">
        <f t="shared" si="899"/>
        <v>#N/A</v>
      </c>
      <c r="AF4132" s="18" t="e">
        <f t="shared" si="900"/>
        <v>#N/A</v>
      </c>
      <c r="AG4132" s="18" t="e">
        <f t="shared" si="905"/>
        <v>#DIV/0!</v>
      </c>
      <c r="AH4132" s="18" t="e">
        <f t="shared" si="906"/>
        <v>#N/A</v>
      </c>
      <c r="AJ4132" s="18"/>
      <c r="AK4132" s="18"/>
      <c r="AL4132" s="18"/>
      <c r="AN4132" s="18"/>
      <c r="AO4132" s="18"/>
      <c r="AP4132" s="18"/>
      <c r="AQ4132" s="18"/>
      <c r="AR4132" s="18"/>
      <c r="AS4132" s="18"/>
      <c r="AT4132" s="18"/>
      <c r="AU4132" s="18"/>
      <c r="AV4132" s="18"/>
      <c r="AW4132" s="18"/>
      <c r="AX4132" s="18"/>
      <c r="AY4132" s="18"/>
      <c r="AZ4132" s="18"/>
      <c r="BA4132" s="18"/>
      <c r="BB4132" s="18"/>
      <c r="BC4132" s="18"/>
      <c r="BD4132" s="18"/>
      <c r="BE4132" s="18"/>
      <c r="BF4132" s="18"/>
      <c r="BL4132" s="18" t="e">
        <f t="shared" si="910"/>
        <v>#N/A</v>
      </c>
      <c r="BM4132" s="18" t="e">
        <f t="shared" si="907"/>
        <v>#N/A</v>
      </c>
      <c r="BN4132" s="18" t="e">
        <f t="shared" si="908"/>
        <v>#N/A</v>
      </c>
      <c r="BO4132" s="18" t="e">
        <f t="shared" si="909"/>
        <v>#N/A</v>
      </c>
      <c r="BT4132" s="18"/>
      <c r="BU4132" s="18"/>
      <c r="BV4132" s="18"/>
      <c r="BW4132" s="18"/>
      <c r="BX4132" s="18"/>
    </row>
    <row r="4133" spans="14:76" x14ac:dyDescent="0.25">
      <c r="N4133" s="14" t="e">
        <f>IF(ISNUMBER('Dosimetry Worksheet'!H4143), 'Dosimetry Worksheet'!H4143, NA())</f>
        <v>#N/A</v>
      </c>
      <c r="O4133" s="14" t="e">
        <f>IF(ISNUMBER(N4133), 'Dosimetry Worksheet'!I4143, NA())</f>
        <v>#N/A</v>
      </c>
      <c r="P4133" s="14"/>
      <c r="Q4133" s="14" t="e">
        <f t="shared" si="901"/>
        <v>#N/A</v>
      </c>
      <c r="R4133" s="14" t="e">
        <f t="shared" si="902"/>
        <v>#N/A</v>
      </c>
      <c r="T4133" s="14" t="e">
        <f t="shared" si="897"/>
        <v>#N/A</v>
      </c>
      <c r="U4133" s="14" t="e">
        <f t="shared" si="903"/>
        <v>#N/A</v>
      </c>
      <c r="V4133" s="14" t="e">
        <f t="shared" si="898"/>
        <v>#N/A</v>
      </c>
      <c r="W4133" s="14"/>
      <c r="X4133" s="14"/>
      <c r="Y4133" s="18" t="e">
        <f t="shared" si="904"/>
        <v>#N/A</v>
      </c>
      <c r="AE4133" s="18" t="e">
        <f t="shared" si="899"/>
        <v>#N/A</v>
      </c>
      <c r="AF4133" s="18" t="e">
        <f t="shared" si="900"/>
        <v>#N/A</v>
      </c>
      <c r="AG4133" s="18" t="e">
        <f t="shared" si="905"/>
        <v>#DIV/0!</v>
      </c>
      <c r="AH4133" s="18" t="e">
        <f t="shared" si="906"/>
        <v>#N/A</v>
      </c>
      <c r="AJ4133" s="18"/>
      <c r="AK4133" s="18"/>
      <c r="AL4133" s="18"/>
      <c r="AN4133" s="18"/>
      <c r="AO4133" s="18"/>
      <c r="AP4133" s="18"/>
      <c r="AQ4133" s="18"/>
      <c r="AR4133" s="18"/>
      <c r="AS4133" s="18"/>
      <c r="AT4133" s="18"/>
      <c r="AU4133" s="18"/>
      <c r="AV4133" s="18"/>
      <c r="AW4133" s="18"/>
      <c r="AX4133" s="18"/>
      <c r="AY4133" s="18"/>
      <c r="AZ4133" s="18"/>
      <c r="BA4133" s="18"/>
      <c r="BB4133" s="18"/>
      <c r="BC4133" s="18"/>
      <c r="BD4133" s="18"/>
      <c r="BE4133" s="18"/>
      <c r="BF4133" s="18"/>
      <c r="BL4133" s="18" t="e">
        <f t="shared" si="910"/>
        <v>#N/A</v>
      </c>
      <c r="BM4133" s="18" t="e">
        <f t="shared" si="907"/>
        <v>#N/A</v>
      </c>
      <c r="BN4133" s="18" t="e">
        <f t="shared" si="908"/>
        <v>#N/A</v>
      </c>
      <c r="BO4133" s="18" t="e">
        <f t="shared" si="909"/>
        <v>#N/A</v>
      </c>
      <c r="BT4133" s="18"/>
      <c r="BU4133" s="18"/>
      <c r="BV4133" s="18"/>
      <c r="BW4133" s="18"/>
      <c r="BX4133" s="18"/>
    </row>
    <row r="4134" spans="14:76" x14ac:dyDescent="0.25">
      <c r="N4134" s="14" t="e">
        <f>IF(ISNUMBER('Dosimetry Worksheet'!H4144), 'Dosimetry Worksheet'!H4144, NA())</f>
        <v>#N/A</v>
      </c>
      <c r="O4134" s="14" t="e">
        <f>IF(ISNUMBER(N4134), 'Dosimetry Worksheet'!I4144, NA())</f>
        <v>#N/A</v>
      </c>
      <c r="P4134" s="14"/>
      <c r="Q4134" s="14" t="e">
        <f t="shared" si="901"/>
        <v>#N/A</v>
      </c>
      <c r="R4134" s="14" t="e">
        <f t="shared" si="902"/>
        <v>#N/A</v>
      </c>
      <c r="T4134" s="14" t="e">
        <f t="shared" si="897"/>
        <v>#N/A</v>
      </c>
      <c r="U4134" s="14" t="e">
        <f t="shared" si="903"/>
        <v>#N/A</v>
      </c>
      <c r="V4134" s="14" t="e">
        <f t="shared" si="898"/>
        <v>#N/A</v>
      </c>
      <c r="W4134" s="14"/>
      <c r="X4134" s="14"/>
      <c r="Y4134" s="18" t="e">
        <f t="shared" si="904"/>
        <v>#N/A</v>
      </c>
      <c r="AE4134" s="18" t="e">
        <f t="shared" si="899"/>
        <v>#N/A</v>
      </c>
      <c r="AF4134" s="18" t="e">
        <f t="shared" si="900"/>
        <v>#N/A</v>
      </c>
      <c r="AG4134" s="18" t="e">
        <f t="shared" si="905"/>
        <v>#DIV/0!</v>
      </c>
      <c r="AH4134" s="18" t="e">
        <f t="shared" si="906"/>
        <v>#N/A</v>
      </c>
      <c r="AJ4134" s="18"/>
      <c r="AK4134" s="18"/>
      <c r="AL4134" s="18"/>
      <c r="AN4134" s="18"/>
      <c r="AO4134" s="18"/>
      <c r="AP4134" s="18"/>
      <c r="AQ4134" s="18"/>
      <c r="AR4134" s="18"/>
      <c r="AS4134" s="18"/>
      <c r="AT4134" s="18"/>
      <c r="AU4134" s="18"/>
      <c r="AV4134" s="18"/>
      <c r="AW4134" s="18"/>
      <c r="AX4134" s="18"/>
      <c r="AY4134" s="18"/>
      <c r="AZ4134" s="18"/>
      <c r="BA4134" s="18"/>
      <c r="BB4134" s="18"/>
      <c r="BC4134" s="18"/>
      <c r="BD4134" s="18"/>
      <c r="BE4134" s="18"/>
      <c r="BF4134" s="18"/>
      <c r="BL4134" s="18" t="e">
        <f t="shared" si="910"/>
        <v>#N/A</v>
      </c>
      <c r="BM4134" s="18" t="e">
        <f t="shared" si="907"/>
        <v>#N/A</v>
      </c>
      <c r="BN4134" s="18" t="e">
        <f t="shared" si="908"/>
        <v>#N/A</v>
      </c>
      <c r="BO4134" s="18" t="e">
        <f t="shared" si="909"/>
        <v>#N/A</v>
      </c>
      <c r="BT4134" s="18"/>
      <c r="BU4134" s="18"/>
      <c r="BV4134" s="18"/>
      <c r="BW4134" s="18"/>
      <c r="BX4134" s="18"/>
    </row>
    <row r="4135" spans="14:76" x14ac:dyDescent="0.25">
      <c r="N4135" s="14" t="e">
        <f>IF(ISNUMBER('Dosimetry Worksheet'!H4145), 'Dosimetry Worksheet'!H4145, NA())</f>
        <v>#N/A</v>
      </c>
      <c r="O4135" s="14" t="e">
        <f>IF(ISNUMBER(N4135), 'Dosimetry Worksheet'!I4145, NA())</f>
        <v>#N/A</v>
      </c>
      <c r="P4135" s="14"/>
      <c r="Q4135" s="14" t="e">
        <f t="shared" si="901"/>
        <v>#N/A</v>
      </c>
      <c r="R4135" s="14" t="e">
        <f t="shared" si="902"/>
        <v>#N/A</v>
      </c>
      <c r="T4135" s="14" t="e">
        <f t="shared" si="897"/>
        <v>#N/A</v>
      </c>
      <c r="U4135" s="14" t="e">
        <f t="shared" si="903"/>
        <v>#N/A</v>
      </c>
      <c r="V4135" s="14" t="e">
        <f t="shared" si="898"/>
        <v>#N/A</v>
      </c>
      <c r="W4135" s="14"/>
      <c r="X4135" s="14"/>
      <c r="Y4135" s="18" t="e">
        <f t="shared" si="904"/>
        <v>#N/A</v>
      </c>
      <c r="AE4135" s="18" t="e">
        <f t="shared" si="899"/>
        <v>#N/A</v>
      </c>
      <c r="AF4135" s="18" t="e">
        <f t="shared" si="900"/>
        <v>#N/A</v>
      </c>
      <c r="AG4135" s="18" t="e">
        <f t="shared" si="905"/>
        <v>#DIV/0!</v>
      </c>
      <c r="AH4135" s="18" t="e">
        <f t="shared" si="906"/>
        <v>#N/A</v>
      </c>
      <c r="AJ4135" s="18"/>
      <c r="AK4135" s="18"/>
      <c r="AL4135" s="18"/>
      <c r="AN4135" s="18"/>
      <c r="AO4135" s="18"/>
      <c r="AP4135" s="18"/>
      <c r="AQ4135" s="18"/>
      <c r="AR4135" s="18"/>
      <c r="AS4135" s="18"/>
      <c r="AT4135" s="18"/>
      <c r="AU4135" s="18"/>
      <c r="AV4135" s="18"/>
      <c r="AW4135" s="18"/>
      <c r="AX4135" s="18"/>
      <c r="AY4135" s="18"/>
      <c r="AZ4135" s="18"/>
      <c r="BA4135" s="18"/>
      <c r="BB4135" s="18"/>
      <c r="BC4135" s="18"/>
      <c r="BD4135" s="18"/>
      <c r="BE4135" s="18"/>
      <c r="BF4135" s="18"/>
      <c r="BL4135" s="18" t="e">
        <f t="shared" si="910"/>
        <v>#N/A</v>
      </c>
      <c r="BM4135" s="18" t="e">
        <f t="shared" si="907"/>
        <v>#N/A</v>
      </c>
      <c r="BN4135" s="18" t="e">
        <f t="shared" si="908"/>
        <v>#N/A</v>
      </c>
      <c r="BO4135" s="18" t="e">
        <f t="shared" si="909"/>
        <v>#N/A</v>
      </c>
      <c r="BT4135" s="18"/>
      <c r="BU4135" s="18"/>
      <c r="BV4135" s="18"/>
      <c r="BW4135" s="18"/>
      <c r="BX4135" s="18"/>
    </row>
    <row r="4136" spans="14:76" x14ac:dyDescent="0.25">
      <c r="N4136" s="14" t="e">
        <f>IF(ISNUMBER('Dosimetry Worksheet'!H4146), 'Dosimetry Worksheet'!H4146, NA())</f>
        <v>#N/A</v>
      </c>
      <c r="O4136" s="14" t="e">
        <f>IF(ISNUMBER(N4136), 'Dosimetry Worksheet'!I4146, NA())</f>
        <v>#N/A</v>
      </c>
      <c r="P4136" s="14"/>
      <c r="Q4136" s="14" t="e">
        <f t="shared" si="901"/>
        <v>#N/A</v>
      </c>
      <c r="R4136" s="14" t="e">
        <f t="shared" si="902"/>
        <v>#N/A</v>
      </c>
      <c r="T4136" s="14" t="e">
        <f t="shared" si="897"/>
        <v>#N/A</v>
      </c>
      <c r="U4136" s="14" t="e">
        <f t="shared" si="903"/>
        <v>#N/A</v>
      </c>
      <c r="V4136" s="14" t="e">
        <f t="shared" si="898"/>
        <v>#N/A</v>
      </c>
      <c r="W4136" s="14"/>
      <c r="X4136" s="14"/>
      <c r="Y4136" s="18" t="e">
        <f t="shared" si="904"/>
        <v>#N/A</v>
      </c>
      <c r="AE4136" s="18" t="e">
        <f t="shared" si="899"/>
        <v>#N/A</v>
      </c>
      <c r="AF4136" s="18" t="e">
        <f t="shared" si="900"/>
        <v>#N/A</v>
      </c>
      <c r="AG4136" s="18" t="e">
        <f t="shared" si="905"/>
        <v>#DIV/0!</v>
      </c>
      <c r="AH4136" s="18" t="e">
        <f t="shared" si="906"/>
        <v>#N/A</v>
      </c>
      <c r="AJ4136" s="18"/>
      <c r="AK4136" s="18"/>
      <c r="AL4136" s="18"/>
      <c r="AN4136" s="18"/>
      <c r="AO4136" s="18"/>
      <c r="AP4136" s="18"/>
      <c r="AQ4136" s="18"/>
      <c r="AR4136" s="18"/>
      <c r="AS4136" s="18"/>
      <c r="AT4136" s="18"/>
      <c r="AU4136" s="18"/>
      <c r="AV4136" s="18"/>
      <c r="AW4136" s="18"/>
      <c r="AX4136" s="18"/>
      <c r="AY4136" s="18"/>
      <c r="AZ4136" s="18"/>
      <c r="BA4136" s="18"/>
      <c r="BB4136" s="18"/>
      <c r="BC4136" s="18"/>
      <c r="BD4136" s="18"/>
      <c r="BE4136" s="18"/>
      <c r="BF4136" s="18"/>
      <c r="BL4136" s="18" t="e">
        <f t="shared" si="910"/>
        <v>#N/A</v>
      </c>
      <c r="BM4136" s="18" t="e">
        <f t="shared" si="907"/>
        <v>#N/A</v>
      </c>
      <c r="BN4136" s="18" t="e">
        <f t="shared" si="908"/>
        <v>#N/A</v>
      </c>
      <c r="BO4136" s="18" t="e">
        <f t="shared" si="909"/>
        <v>#N/A</v>
      </c>
      <c r="BT4136" s="18"/>
      <c r="BU4136" s="18"/>
      <c r="BV4136" s="18"/>
      <c r="BW4136" s="18"/>
      <c r="BX4136" s="18"/>
    </row>
    <row r="4137" spans="14:76" x14ac:dyDescent="0.25">
      <c r="N4137" s="14" t="e">
        <f>IF(ISNUMBER('Dosimetry Worksheet'!H4147), 'Dosimetry Worksheet'!H4147, NA())</f>
        <v>#N/A</v>
      </c>
      <c r="O4137" s="14" t="e">
        <f>IF(ISNUMBER(N4137), 'Dosimetry Worksheet'!I4147, NA())</f>
        <v>#N/A</v>
      </c>
      <c r="P4137" s="14"/>
      <c r="Q4137" s="14" t="e">
        <f t="shared" si="901"/>
        <v>#N/A</v>
      </c>
      <c r="R4137" s="14" t="e">
        <f t="shared" si="902"/>
        <v>#N/A</v>
      </c>
      <c r="T4137" s="14" t="e">
        <f t="shared" si="897"/>
        <v>#N/A</v>
      </c>
      <c r="U4137" s="14" t="e">
        <f t="shared" si="903"/>
        <v>#N/A</v>
      </c>
      <c r="V4137" s="14" t="e">
        <f t="shared" si="898"/>
        <v>#N/A</v>
      </c>
      <c r="W4137" s="14"/>
      <c r="X4137" s="14"/>
      <c r="Y4137" s="18" t="e">
        <f t="shared" si="904"/>
        <v>#N/A</v>
      </c>
      <c r="AE4137" s="18" t="e">
        <f t="shared" si="899"/>
        <v>#N/A</v>
      </c>
      <c r="AF4137" s="18" t="e">
        <f t="shared" si="900"/>
        <v>#N/A</v>
      </c>
      <c r="AG4137" s="18" t="e">
        <f t="shared" si="905"/>
        <v>#DIV/0!</v>
      </c>
      <c r="AH4137" s="18" t="e">
        <f t="shared" si="906"/>
        <v>#N/A</v>
      </c>
      <c r="AJ4137" s="18"/>
      <c r="AK4137" s="18"/>
      <c r="AL4137" s="18"/>
      <c r="AN4137" s="18"/>
      <c r="AO4137" s="18"/>
      <c r="AP4137" s="18"/>
      <c r="AQ4137" s="18"/>
      <c r="AR4137" s="18"/>
      <c r="AS4137" s="18"/>
      <c r="AT4137" s="18"/>
      <c r="AU4137" s="18"/>
      <c r="AV4137" s="18"/>
      <c r="AW4137" s="18"/>
      <c r="AX4137" s="18"/>
      <c r="AY4137" s="18"/>
      <c r="AZ4137" s="18"/>
      <c r="BA4137" s="18"/>
      <c r="BB4137" s="18"/>
      <c r="BC4137" s="18"/>
      <c r="BD4137" s="18"/>
      <c r="BE4137" s="18"/>
      <c r="BF4137" s="18"/>
      <c r="BL4137" s="18" t="e">
        <f t="shared" si="910"/>
        <v>#N/A</v>
      </c>
      <c r="BM4137" s="18" t="e">
        <f t="shared" si="907"/>
        <v>#N/A</v>
      </c>
      <c r="BN4137" s="18" t="e">
        <f t="shared" si="908"/>
        <v>#N/A</v>
      </c>
      <c r="BO4137" s="18" t="e">
        <f t="shared" si="909"/>
        <v>#N/A</v>
      </c>
      <c r="BT4137" s="18"/>
      <c r="BU4137" s="18"/>
      <c r="BV4137" s="18"/>
      <c r="BW4137" s="18"/>
      <c r="BX4137" s="18"/>
    </row>
    <row r="4138" spans="14:76" x14ac:dyDescent="0.25">
      <c r="N4138" s="14" t="e">
        <f>IF(ISNUMBER('Dosimetry Worksheet'!H4148), 'Dosimetry Worksheet'!H4148, NA())</f>
        <v>#N/A</v>
      </c>
      <c r="O4138" s="14" t="e">
        <f>IF(ISNUMBER(N4138), 'Dosimetry Worksheet'!I4148, NA())</f>
        <v>#N/A</v>
      </c>
      <c r="P4138" s="14"/>
      <c r="Q4138" s="14" t="e">
        <f t="shared" si="901"/>
        <v>#N/A</v>
      </c>
      <c r="R4138" s="14" t="e">
        <f t="shared" si="902"/>
        <v>#N/A</v>
      </c>
      <c r="T4138" s="14" t="e">
        <f t="shared" si="897"/>
        <v>#N/A</v>
      </c>
      <c r="U4138" s="14" t="e">
        <f t="shared" si="903"/>
        <v>#N/A</v>
      </c>
      <c r="V4138" s="14" t="e">
        <f t="shared" si="898"/>
        <v>#N/A</v>
      </c>
      <c r="W4138" s="14"/>
      <c r="X4138" s="14"/>
      <c r="Y4138" s="18" t="e">
        <f t="shared" si="904"/>
        <v>#N/A</v>
      </c>
      <c r="AE4138" s="18" t="e">
        <f t="shared" si="899"/>
        <v>#N/A</v>
      </c>
      <c r="AF4138" s="18" t="e">
        <f t="shared" si="900"/>
        <v>#N/A</v>
      </c>
      <c r="AG4138" s="18" t="e">
        <f t="shared" si="905"/>
        <v>#DIV/0!</v>
      </c>
      <c r="AH4138" s="18" t="e">
        <f t="shared" si="906"/>
        <v>#N/A</v>
      </c>
      <c r="AJ4138" s="18"/>
      <c r="AK4138" s="18"/>
      <c r="AL4138" s="18"/>
      <c r="AN4138" s="18"/>
      <c r="AO4138" s="18"/>
      <c r="AP4138" s="18"/>
      <c r="AQ4138" s="18"/>
      <c r="AR4138" s="18"/>
      <c r="AS4138" s="18"/>
      <c r="AT4138" s="18"/>
      <c r="AU4138" s="18"/>
      <c r="AV4138" s="18"/>
      <c r="AW4138" s="18"/>
      <c r="AX4138" s="18"/>
      <c r="AY4138" s="18"/>
      <c r="AZ4138" s="18"/>
      <c r="BA4138" s="18"/>
      <c r="BB4138" s="18"/>
      <c r="BC4138" s="18"/>
      <c r="BD4138" s="18"/>
      <c r="BE4138" s="18"/>
      <c r="BF4138" s="18"/>
      <c r="BL4138" s="18" t="e">
        <f t="shared" si="910"/>
        <v>#N/A</v>
      </c>
      <c r="BM4138" s="18" t="e">
        <f t="shared" si="907"/>
        <v>#N/A</v>
      </c>
      <c r="BN4138" s="18" t="e">
        <f t="shared" si="908"/>
        <v>#N/A</v>
      </c>
      <c r="BO4138" s="18" t="e">
        <f t="shared" si="909"/>
        <v>#N/A</v>
      </c>
      <c r="BT4138" s="18"/>
      <c r="BU4138" s="18"/>
      <c r="BV4138" s="18"/>
      <c r="BW4138" s="18"/>
      <c r="BX4138" s="18"/>
    </row>
    <row r="4139" spans="14:76" x14ac:dyDescent="0.25">
      <c r="N4139" s="14" t="e">
        <f>IF(ISNUMBER('Dosimetry Worksheet'!H4149), 'Dosimetry Worksheet'!H4149, NA())</f>
        <v>#N/A</v>
      </c>
      <c r="O4139" s="14" t="e">
        <f>IF(ISNUMBER(N4139), 'Dosimetry Worksheet'!I4149, NA())</f>
        <v>#N/A</v>
      </c>
      <c r="P4139" s="14"/>
      <c r="Q4139" s="14" t="e">
        <f t="shared" si="901"/>
        <v>#N/A</v>
      </c>
      <c r="R4139" s="14" t="e">
        <f t="shared" si="902"/>
        <v>#N/A</v>
      </c>
      <c r="T4139" s="14" t="e">
        <f t="shared" si="897"/>
        <v>#N/A</v>
      </c>
      <c r="U4139" s="14" t="e">
        <f t="shared" si="903"/>
        <v>#N/A</v>
      </c>
      <c r="V4139" s="14" t="e">
        <f t="shared" si="898"/>
        <v>#N/A</v>
      </c>
      <c r="W4139" s="14"/>
      <c r="X4139" s="14"/>
      <c r="Y4139" s="18" t="e">
        <f t="shared" si="904"/>
        <v>#N/A</v>
      </c>
      <c r="AE4139" s="18" t="e">
        <f t="shared" si="899"/>
        <v>#N/A</v>
      </c>
      <c r="AF4139" s="18" t="e">
        <f t="shared" si="900"/>
        <v>#N/A</v>
      </c>
      <c r="AG4139" s="18" t="e">
        <f t="shared" si="905"/>
        <v>#DIV/0!</v>
      </c>
      <c r="AH4139" s="18" t="e">
        <f t="shared" si="906"/>
        <v>#N/A</v>
      </c>
      <c r="AJ4139" s="18"/>
      <c r="AK4139" s="18"/>
      <c r="AL4139" s="18"/>
      <c r="AN4139" s="18"/>
      <c r="AO4139" s="18"/>
      <c r="AP4139" s="18"/>
      <c r="AQ4139" s="18"/>
      <c r="AR4139" s="18"/>
      <c r="AS4139" s="18"/>
      <c r="AT4139" s="18"/>
      <c r="AU4139" s="18"/>
      <c r="AV4139" s="18"/>
      <c r="AW4139" s="18"/>
      <c r="AX4139" s="18"/>
      <c r="AY4139" s="18"/>
      <c r="AZ4139" s="18"/>
      <c r="BA4139" s="18"/>
      <c r="BB4139" s="18"/>
      <c r="BC4139" s="18"/>
      <c r="BD4139" s="18"/>
      <c r="BE4139" s="18"/>
      <c r="BF4139" s="18"/>
      <c r="BL4139" s="18" t="e">
        <f t="shared" si="910"/>
        <v>#N/A</v>
      </c>
      <c r="BM4139" s="18" t="e">
        <f t="shared" si="907"/>
        <v>#N/A</v>
      </c>
      <c r="BN4139" s="18" t="e">
        <f t="shared" si="908"/>
        <v>#N/A</v>
      </c>
      <c r="BO4139" s="18" t="e">
        <f t="shared" si="909"/>
        <v>#N/A</v>
      </c>
      <c r="BT4139" s="18"/>
      <c r="BU4139" s="18"/>
      <c r="BV4139" s="18"/>
      <c r="BW4139" s="18"/>
      <c r="BX4139" s="18"/>
    </row>
    <row r="4140" spans="14:76" x14ac:dyDescent="0.25">
      <c r="N4140" s="14" t="e">
        <f>IF(ISNUMBER('Dosimetry Worksheet'!H4150), 'Dosimetry Worksheet'!H4150, NA())</f>
        <v>#N/A</v>
      </c>
      <c r="O4140" s="14" t="e">
        <f>IF(ISNUMBER(N4140), 'Dosimetry Worksheet'!I4150, NA())</f>
        <v>#N/A</v>
      </c>
      <c r="P4140" s="14"/>
      <c r="Q4140" s="14" t="e">
        <f t="shared" si="901"/>
        <v>#N/A</v>
      </c>
      <c r="R4140" s="14" t="e">
        <f t="shared" si="902"/>
        <v>#N/A</v>
      </c>
      <c r="T4140" s="14" t="e">
        <f t="shared" si="897"/>
        <v>#N/A</v>
      </c>
      <c r="U4140" s="14" t="e">
        <f t="shared" si="903"/>
        <v>#N/A</v>
      </c>
      <c r="V4140" s="14" t="e">
        <f t="shared" si="898"/>
        <v>#N/A</v>
      </c>
      <c r="W4140" s="14"/>
      <c r="X4140" s="14"/>
      <c r="Y4140" s="18" t="e">
        <f t="shared" si="904"/>
        <v>#N/A</v>
      </c>
      <c r="AE4140" s="18" t="e">
        <f t="shared" si="899"/>
        <v>#N/A</v>
      </c>
      <c r="AF4140" s="18" t="e">
        <f t="shared" si="900"/>
        <v>#N/A</v>
      </c>
      <c r="AG4140" s="18" t="e">
        <f t="shared" si="905"/>
        <v>#DIV/0!</v>
      </c>
      <c r="AH4140" s="18" t="e">
        <f t="shared" si="906"/>
        <v>#N/A</v>
      </c>
      <c r="AJ4140" s="18"/>
      <c r="AK4140" s="18"/>
      <c r="AL4140" s="18"/>
      <c r="AN4140" s="18"/>
      <c r="AO4140" s="18"/>
      <c r="AP4140" s="18"/>
      <c r="AQ4140" s="18"/>
      <c r="AR4140" s="18"/>
      <c r="AS4140" s="18"/>
      <c r="AT4140" s="18"/>
      <c r="AU4140" s="18"/>
      <c r="AV4140" s="18"/>
      <c r="AW4140" s="18"/>
      <c r="AX4140" s="18"/>
      <c r="AY4140" s="18"/>
      <c r="AZ4140" s="18"/>
      <c r="BA4140" s="18"/>
      <c r="BB4140" s="18"/>
      <c r="BC4140" s="18"/>
      <c r="BD4140" s="18"/>
      <c r="BE4140" s="18"/>
      <c r="BF4140" s="18"/>
      <c r="BL4140" s="18" t="e">
        <f t="shared" si="910"/>
        <v>#N/A</v>
      </c>
      <c r="BM4140" s="18" t="e">
        <f t="shared" si="907"/>
        <v>#N/A</v>
      </c>
      <c r="BN4140" s="18" t="e">
        <f t="shared" si="908"/>
        <v>#N/A</v>
      </c>
      <c r="BO4140" s="18" t="e">
        <f t="shared" si="909"/>
        <v>#N/A</v>
      </c>
      <c r="BT4140" s="18"/>
      <c r="BU4140" s="18"/>
      <c r="BV4140" s="18"/>
      <c r="BW4140" s="18"/>
      <c r="BX4140" s="18"/>
    </row>
    <row r="4141" spans="14:76" x14ac:dyDescent="0.25">
      <c r="N4141" s="14" t="e">
        <f>IF(ISNUMBER('Dosimetry Worksheet'!H4151), 'Dosimetry Worksheet'!H4151, NA())</f>
        <v>#N/A</v>
      </c>
      <c r="O4141" s="14" t="e">
        <f>IF(ISNUMBER(N4141), 'Dosimetry Worksheet'!I4151, NA())</f>
        <v>#N/A</v>
      </c>
      <c r="P4141" s="14"/>
      <c r="Q4141" s="14" t="e">
        <f t="shared" si="901"/>
        <v>#N/A</v>
      </c>
      <c r="R4141" s="14" t="e">
        <f t="shared" si="902"/>
        <v>#N/A</v>
      </c>
      <c r="T4141" s="14" t="e">
        <f t="shared" si="897"/>
        <v>#N/A</v>
      </c>
      <c r="U4141" s="14" t="e">
        <f t="shared" si="903"/>
        <v>#N/A</v>
      </c>
      <c r="V4141" s="14" t="e">
        <f t="shared" si="898"/>
        <v>#N/A</v>
      </c>
      <c r="W4141" s="14"/>
      <c r="X4141" s="14"/>
      <c r="Y4141" s="18" t="e">
        <f t="shared" si="904"/>
        <v>#N/A</v>
      </c>
      <c r="AE4141" s="18" t="e">
        <f t="shared" si="899"/>
        <v>#N/A</v>
      </c>
      <c r="AF4141" s="18" t="e">
        <f t="shared" si="900"/>
        <v>#N/A</v>
      </c>
      <c r="AG4141" s="18" t="e">
        <f t="shared" si="905"/>
        <v>#DIV/0!</v>
      </c>
      <c r="AH4141" s="18" t="e">
        <f t="shared" si="906"/>
        <v>#N/A</v>
      </c>
      <c r="AJ4141" s="18"/>
      <c r="AK4141" s="18"/>
      <c r="AL4141" s="18"/>
      <c r="AN4141" s="18"/>
      <c r="AO4141" s="18"/>
      <c r="AP4141" s="18"/>
      <c r="AQ4141" s="18"/>
      <c r="AR4141" s="18"/>
      <c r="AS4141" s="18"/>
      <c r="AT4141" s="18"/>
      <c r="AU4141" s="18"/>
      <c r="AV4141" s="18"/>
      <c r="AW4141" s="18"/>
      <c r="AX4141" s="18"/>
      <c r="AY4141" s="18"/>
      <c r="AZ4141" s="18"/>
      <c r="BA4141" s="18"/>
      <c r="BB4141" s="18"/>
      <c r="BC4141" s="18"/>
      <c r="BD4141" s="18"/>
      <c r="BE4141" s="18"/>
      <c r="BF4141" s="18"/>
      <c r="BL4141" s="18" t="e">
        <f t="shared" si="910"/>
        <v>#N/A</v>
      </c>
      <c r="BM4141" s="18" t="e">
        <f t="shared" si="907"/>
        <v>#N/A</v>
      </c>
      <c r="BN4141" s="18" t="e">
        <f t="shared" si="908"/>
        <v>#N/A</v>
      </c>
      <c r="BO4141" s="18" t="e">
        <f t="shared" si="909"/>
        <v>#N/A</v>
      </c>
      <c r="BT4141" s="18"/>
      <c r="BU4141" s="18"/>
      <c r="BV4141" s="18"/>
      <c r="BW4141" s="18"/>
      <c r="BX4141" s="18"/>
    </row>
    <row r="4142" spans="14:76" x14ac:dyDescent="0.25">
      <c r="N4142" s="14" t="e">
        <f>IF(ISNUMBER('Dosimetry Worksheet'!H4152), 'Dosimetry Worksheet'!H4152, NA())</f>
        <v>#N/A</v>
      </c>
      <c r="O4142" s="14" t="e">
        <f>IF(ISNUMBER(N4142), 'Dosimetry Worksheet'!I4152, NA())</f>
        <v>#N/A</v>
      </c>
      <c r="P4142" s="14"/>
      <c r="Q4142" s="14" t="e">
        <f t="shared" si="901"/>
        <v>#N/A</v>
      </c>
      <c r="R4142" s="14" t="e">
        <f t="shared" si="902"/>
        <v>#N/A</v>
      </c>
      <c r="T4142" s="14" t="e">
        <f t="shared" si="897"/>
        <v>#N/A</v>
      </c>
      <c r="U4142" s="14" t="e">
        <f t="shared" si="903"/>
        <v>#N/A</v>
      </c>
      <c r="V4142" s="14" t="e">
        <f t="shared" si="898"/>
        <v>#N/A</v>
      </c>
      <c r="W4142" s="14"/>
      <c r="X4142" s="14"/>
      <c r="Y4142" s="18" t="e">
        <f t="shared" si="904"/>
        <v>#N/A</v>
      </c>
      <c r="AE4142" s="18" t="e">
        <f t="shared" si="899"/>
        <v>#N/A</v>
      </c>
      <c r="AF4142" s="18" t="e">
        <f t="shared" si="900"/>
        <v>#N/A</v>
      </c>
      <c r="AG4142" s="18" t="e">
        <f t="shared" si="905"/>
        <v>#DIV/0!</v>
      </c>
      <c r="AH4142" s="18" t="e">
        <f t="shared" si="906"/>
        <v>#N/A</v>
      </c>
      <c r="AJ4142" s="18"/>
      <c r="AK4142" s="18"/>
      <c r="AL4142" s="18"/>
      <c r="AN4142" s="18"/>
      <c r="AO4142" s="18"/>
      <c r="AP4142" s="18"/>
      <c r="AQ4142" s="18"/>
      <c r="AR4142" s="18"/>
      <c r="AS4142" s="18"/>
      <c r="AT4142" s="18"/>
      <c r="AU4142" s="18"/>
      <c r="AV4142" s="18"/>
      <c r="AW4142" s="18"/>
      <c r="AX4142" s="18"/>
      <c r="AY4142" s="18"/>
      <c r="AZ4142" s="18"/>
      <c r="BA4142" s="18"/>
      <c r="BB4142" s="18"/>
      <c r="BC4142" s="18"/>
      <c r="BD4142" s="18"/>
      <c r="BE4142" s="18"/>
      <c r="BF4142" s="18"/>
      <c r="BL4142" s="18" t="e">
        <f t="shared" si="910"/>
        <v>#N/A</v>
      </c>
      <c r="BM4142" s="18" t="e">
        <f t="shared" si="907"/>
        <v>#N/A</v>
      </c>
      <c r="BN4142" s="18" t="e">
        <f t="shared" si="908"/>
        <v>#N/A</v>
      </c>
      <c r="BO4142" s="18" t="e">
        <f t="shared" si="909"/>
        <v>#N/A</v>
      </c>
      <c r="BT4142" s="18"/>
      <c r="BU4142" s="18"/>
      <c r="BV4142" s="18"/>
      <c r="BW4142" s="18"/>
      <c r="BX4142" s="18"/>
    </row>
    <row r="4143" spans="14:76" x14ac:dyDescent="0.25">
      <c r="N4143" s="14" t="e">
        <f>IF(ISNUMBER('Dosimetry Worksheet'!H4153), 'Dosimetry Worksheet'!H4153, NA())</f>
        <v>#N/A</v>
      </c>
      <c r="O4143" s="14" t="e">
        <f>IF(ISNUMBER(N4143), 'Dosimetry Worksheet'!I4153, NA())</f>
        <v>#N/A</v>
      </c>
      <c r="P4143" s="14"/>
      <c r="Q4143" s="14" t="e">
        <f t="shared" si="901"/>
        <v>#N/A</v>
      </c>
      <c r="R4143" s="14" t="e">
        <f t="shared" si="902"/>
        <v>#N/A</v>
      </c>
      <c r="T4143" s="14" t="e">
        <f t="shared" si="897"/>
        <v>#N/A</v>
      </c>
      <c r="U4143" s="14" t="e">
        <f t="shared" si="903"/>
        <v>#N/A</v>
      </c>
      <c r="V4143" s="14" t="e">
        <f t="shared" si="898"/>
        <v>#N/A</v>
      </c>
      <c r="W4143" s="14"/>
      <c r="X4143" s="14"/>
      <c r="Y4143" s="18" t="e">
        <f t="shared" si="904"/>
        <v>#N/A</v>
      </c>
      <c r="AE4143" s="18" t="e">
        <f t="shared" si="899"/>
        <v>#N/A</v>
      </c>
      <c r="AF4143" s="18" t="e">
        <f t="shared" si="900"/>
        <v>#N/A</v>
      </c>
      <c r="AG4143" s="18" t="e">
        <f t="shared" si="905"/>
        <v>#DIV/0!</v>
      </c>
      <c r="AH4143" s="18" t="e">
        <f t="shared" si="906"/>
        <v>#N/A</v>
      </c>
      <c r="AJ4143" s="18"/>
      <c r="AK4143" s="18"/>
      <c r="AL4143" s="18"/>
      <c r="AN4143" s="18"/>
      <c r="AO4143" s="18"/>
      <c r="AP4143" s="18"/>
      <c r="AQ4143" s="18"/>
      <c r="AR4143" s="18"/>
      <c r="AS4143" s="18"/>
      <c r="AT4143" s="18"/>
      <c r="AU4143" s="18"/>
      <c r="AV4143" s="18"/>
      <c r="AW4143" s="18"/>
      <c r="AX4143" s="18"/>
      <c r="AY4143" s="18"/>
      <c r="AZ4143" s="18"/>
      <c r="BA4143" s="18"/>
      <c r="BB4143" s="18"/>
      <c r="BC4143" s="18"/>
      <c r="BD4143" s="18"/>
      <c r="BE4143" s="18"/>
      <c r="BF4143" s="18"/>
      <c r="BL4143" s="18" t="e">
        <f t="shared" si="910"/>
        <v>#N/A</v>
      </c>
      <c r="BM4143" s="18" t="e">
        <f t="shared" si="907"/>
        <v>#N/A</v>
      </c>
      <c r="BN4143" s="18" t="e">
        <f t="shared" si="908"/>
        <v>#N/A</v>
      </c>
      <c r="BO4143" s="18" t="e">
        <f t="shared" si="909"/>
        <v>#N/A</v>
      </c>
      <c r="BT4143" s="18"/>
      <c r="BU4143" s="18"/>
      <c r="BV4143" s="18"/>
      <c r="BW4143" s="18"/>
      <c r="BX4143" s="18"/>
    </row>
    <row r="4144" spans="14:76" x14ac:dyDescent="0.25">
      <c r="N4144" s="14" t="e">
        <f>IF(ISNUMBER('Dosimetry Worksheet'!H4154), 'Dosimetry Worksheet'!H4154, NA())</f>
        <v>#N/A</v>
      </c>
      <c r="O4144" s="14" t="e">
        <f>IF(ISNUMBER(N4144), 'Dosimetry Worksheet'!I4154, NA())</f>
        <v>#N/A</v>
      </c>
      <c r="P4144" s="14"/>
      <c r="Q4144" s="14" t="e">
        <f t="shared" si="901"/>
        <v>#N/A</v>
      </c>
      <c r="R4144" s="14" t="e">
        <f t="shared" si="902"/>
        <v>#N/A</v>
      </c>
      <c r="T4144" s="14" t="e">
        <f t="shared" si="897"/>
        <v>#N/A</v>
      </c>
      <c r="U4144" s="14" t="e">
        <f t="shared" si="903"/>
        <v>#N/A</v>
      </c>
      <c r="V4144" s="14" t="e">
        <f t="shared" si="898"/>
        <v>#N/A</v>
      </c>
      <c r="W4144" s="14"/>
      <c r="X4144" s="14"/>
      <c r="Y4144" s="18" t="e">
        <f t="shared" si="904"/>
        <v>#N/A</v>
      </c>
      <c r="AE4144" s="18" t="e">
        <f t="shared" si="899"/>
        <v>#N/A</v>
      </c>
      <c r="AF4144" s="18" t="e">
        <f t="shared" si="900"/>
        <v>#N/A</v>
      </c>
      <c r="AG4144" s="18" t="e">
        <f t="shared" si="905"/>
        <v>#DIV/0!</v>
      </c>
      <c r="AH4144" s="18" t="e">
        <f t="shared" si="906"/>
        <v>#N/A</v>
      </c>
      <c r="AJ4144" s="18"/>
      <c r="AK4144" s="18"/>
      <c r="AL4144" s="18"/>
      <c r="AN4144" s="18"/>
      <c r="AO4144" s="18"/>
      <c r="AP4144" s="18"/>
      <c r="AQ4144" s="18"/>
      <c r="AR4144" s="18"/>
      <c r="AS4144" s="18"/>
      <c r="AT4144" s="18"/>
      <c r="AU4144" s="18"/>
      <c r="AV4144" s="18"/>
      <c r="AW4144" s="18"/>
      <c r="AX4144" s="18"/>
      <c r="AY4144" s="18"/>
      <c r="AZ4144" s="18"/>
      <c r="BA4144" s="18"/>
      <c r="BB4144" s="18"/>
      <c r="BC4144" s="18"/>
      <c r="BD4144" s="18"/>
      <c r="BE4144" s="18"/>
      <c r="BF4144" s="18"/>
      <c r="BL4144" s="18" t="e">
        <f t="shared" si="910"/>
        <v>#N/A</v>
      </c>
      <c r="BM4144" s="18" t="e">
        <f t="shared" si="907"/>
        <v>#N/A</v>
      </c>
      <c r="BN4144" s="18" t="e">
        <f t="shared" si="908"/>
        <v>#N/A</v>
      </c>
      <c r="BO4144" s="18" t="e">
        <f t="shared" si="909"/>
        <v>#N/A</v>
      </c>
      <c r="BT4144" s="18"/>
      <c r="BU4144" s="18"/>
      <c r="BV4144" s="18"/>
      <c r="BW4144" s="18"/>
      <c r="BX4144" s="18"/>
    </row>
    <row r="4145" spans="14:76" x14ac:dyDescent="0.25">
      <c r="N4145" s="14" t="e">
        <f>IF(ISNUMBER('Dosimetry Worksheet'!H4155), 'Dosimetry Worksheet'!H4155, NA())</f>
        <v>#N/A</v>
      </c>
      <c r="O4145" s="14" t="e">
        <f>IF(ISNUMBER(N4145), 'Dosimetry Worksheet'!I4155, NA())</f>
        <v>#N/A</v>
      </c>
      <c r="P4145" s="14"/>
      <c r="Q4145" s="14" t="e">
        <f t="shared" si="901"/>
        <v>#N/A</v>
      </c>
      <c r="R4145" s="14" t="e">
        <f t="shared" si="902"/>
        <v>#N/A</v>
      </c>
      <c r="T4145" s="14" t="e">
        <f t="shared" si="897"/>
        <v>#N/A</v>
      </c>
      <c r="U4145" s="14" t="e">
        <f t="shared" si="903"/>
        <v>#N/A</v>
      </c>
      <c r="V4145" s="14" t="e">
        <f t="shared" si="898"/>
        <v>#N/A</v>
      </c>
      <c r="W4145" s="14"/>
      <c r="X4145" s="14"/>
      <c r="Y4145" s="18" t="e">
        <f t="shared" si="904"/>
        <v>#N/A</v>
      </c>
      <c r="AE4145" s="18" t="e">
        <f t="shared" si="899"/>
        <v>#N/A</v>
      </c>
      <c r="AF4145" s="18" t="e">
        <f t="shared" si="900"/>
        <v>#N/A</v>
      </c>
      <c r="AG4145" s="18" t="e">
        <f t="shared" si="905"/>
        <v>#DIV/0!</v>
      </c>
      <c r="AH4145" s="18" t="e">
        <f t="shared" si="906"/>
        <v>#N/A</v>
      </c>
      <c r="AJ4145" s="18"/>
      <c r="AK4145" s="18"/>
      <c r="AL4145" s="18"/>
      <c r="AN4145" s="18"/>
      <c r="AO4145" s="18"/>
      <c r="AP4145" s="18"/>
      <c r="AQ4145" s="18"/>
      <c r="AR4145" s="18"/>
      <c r="AS4145" s="18"/>
      <c r="AT4145" s="18"/>
      <c r="AU4145" s="18"/>
      <c r="AV4145" s="18"/>
      <c r="AW4145" s="18"/>
      <c r="AX4145" s="18"/>
      <c r="AY4145" s="18"/>
      <c r="AZ4145" s="18"/>
      <c r="BA4145" s="18"/>
      <c r="BB4145" s="18"/>
      <c r="BC4145" s="18"/>
      <c r="BD4145" s="18"/>
      <c r="BE4145" s="18"/>
      <c r="BF4145" s="18"/>
      <c r="BL4145" s="18" t="e">
        <f t="shared" si="910"/>
        <v>#N/A</v>
      </c>
      <c r="BM4145" s="18" t="e">
        <f t="shared" si="907"/>
        <v>#N/A</v>
      </c>
      <c r="BN4145" s="18" t="e">
        <f t="shared" si="908"/>
        <v>#N/A</v>
      </c>
      <c r="BO4145" s="18" t="e">
        <f t="shared" si="909"/>
        <v>#N/A</v>
      </c>
      <c r="BT4145" s="18"/>
      <c r="BU4145" s="18"/>
      <c r="BV4145" s="18"/>
      <c r="BW4145" s="18"/>
      <c r="BX4145" s="18"/>
    </row>
    <row r="4146" spans="14:76" x14ac:dyDescent="0.25">
      <c r="N4146" s="14" t="e">
        <f>IF(ISNUMBER('Dosimetry Worksheet'!H4156), 'Dosimetry Worksheet'!H4156, NA())</f>
        <v>#N/A</v>
      </c>
      <c r="O4146" s="14" t="e">
        <f>IF(ISNUMBER(N4146), 'Dosimetry Worksheet'!I4156, NA())</f>
        <v>#N/A</v>
      </c>
      <c r="P4146" s="14"/>
      <c r="Q4146" s="14" t="e">
        <f t="shared" si="901"/>
        <v>#N/A</v>
      </c>
      <c r="R4146" s="14" t="e">
        <f t="shared" si="902"/>
        <v>#N/A</v>
      </c>
      <c r="T4146" s="14" t="e">
        <f t="shared" si="897"/>
        <v>#N/A</v>
      </c>
      <c r="U4146" s="14" t="e">
        <f t="shared" si="903"/>
        <v>#N/A</v>
      </c>
      <c r="V4146" s="14" t="e">
        <f t="shared" si="898"/>
        <v>#N/A</v>
      </c>
      <c r="W4146" s="14"/>
      <c r="X4146" s="14"/>
      <c r="Y4146" s="18" t="e">
        <f t="shared" si="904"/>
        <v>#N/A</v>
      </c>
      <c r="AE4146" s="18" t="e">
        <f t="shared" si="899"/>
        <v>#N/A</v>
      </c>
      <c r="AF4146" s="18" t="e">
        <f t="shared" si="900"/>
        <v>#N/A</v>
      </c>
      <c r="AG4146" s="18" t="e">
        <f t="shared" si="905"/>
        <v>#DIV/0!</v>
      </c>
      <c r="AH4146" s="18" t="e">
        <f t="shared" si="906"/>
        <v>#N/A</v>
      </c>
      <c r="AJ4146" s="18"/>
      <c r="AK4146" s="18"/>
      <c r="AL4146" s="18"/>
      <c r="AN4146" s="18"/>
      <c r="AO4146" s="18"/>
      <c r="AP4146" s="18"/>
      <c r="AQ4146" s="18"/>
      <c r="AR4146" s="18"/>
      <c r="AS4146" s="18"/>
      <c r="AT4146" s="18"/>
      <c r="AU4146" s="18"/>
      <c r="AV4146" s="18"/>
      <c r="AW4146" s="18"/>
      <c r="AX4146" s="18"/>
      <c r="AY4146" s="18"/>
      <c r="AZ4146" s="18"/>
      <c r="BA4146" s="18"/>
      <c r="BB4146" s="18"/>
      <c r="BC4146" s="18"/>
      <c r="BD4146" s="18"/>
      <c r="BE4146" s="18"/>
      <c r="BF4146" s="18"/>
      <c r="BL4146" s="18" t="e">
        <f t="shared" si="910"/>
        <v>#N/A</v>
      </c>
      <c r="BM4146" s="18" t="e">
        <f t="shared" si="907"/>
        <v>#N/A</v>
      </c>
      <c r="BN4146" s="18" t="e">
        <f t="shared" si="908"/>
        <v>#N/A</v>
      </c>
      <c r="BO4146" s="18" t="e">
        <f t="shared" si="909"/>
        <v>#N/A</v>
      </c>
      <c r="BT4146" s="18"/>
      <c r="BU4146" s="18"/>
      <c r="BV4146" s="18"/>
      <c r="BW4146" s="18"/>
      <c r="BX4146" s="18"/>
    </row>
    <row r="4147" spans="14:76" x14ac:dyDescent="0.25">
      <c r="N4147" s="14" t="e">
        <f>IF(ISNUMBER('Dosimetry Worksheet'!H4157), 'Dosimetry Worksheet'!H4157, NA())</f>
        <v>#N/A</v>
      </c>
      <c r="O4147" s="14" t="e">
        <f>IF(ISNUMBER(N4147), 'Dosimetry Worksheet'!I4157, NA())</f>
        <v>#N/A</v>
      </c>
      <c r="P4147" s="14"/>
      <c r="Q4147" s="14" t="e">
        <f t="shared" si="901"/>
        <v>#N/A</v>
      </c>
      <c r="R4147" s="14" t="e">
        <f t="shared" si="902"/>
        <v>#N/A</v>
      </c>
      <c r="T4147" s="14" t="e">
        <f t="shared" si="897"/>
        <v>#N/A</v>
      </c>
      <c r="U4147" s="14" t="e">
        <f t="shared" si="903"/>
        <v>#N/A</v>
      </c>
      <c r="V4147" s="14" t="e">
        <f t="shared" si="898"/>
        <v>#N/A</v>
      </c>
      <c r="W4147" s="14"/>
      <c r="X4147" s="14"/>
      <c r="Y4147" s="18" t="e">
        <f t="shared" si="904"/>
        <v>#N/A</v>
      </c>
      <c r="AE4147" s="18" t="e">
        <f t="shared" si="899"/>
        <v>#N/A</v>
      </c>
      <c r="AF4147" s="18" t="e">
        <f t="shared" si="900"/>
        <v>#N/A</v>
      </c>
      <c r="AG4147" s="18" t="e">
        <f t="shared" si="905"/>
        <v>#DIV/0!</v>
      </c>
      <c r="AH4147" s="18" t="e">
        <f t="shared" si="906"/>
        <v>#N/A</v>
      </c>
      <c r="AJ4147" s="18"/>
      <c r="AK4147" s="18"/>
      <c r="AL4147" s="18"/>
      <c r="AN4147" s="18"/>
      <c r="AO4147" s="18"/>
      <c r="AP4147" s="18"/>
      <c r="AQ4147" s="18"/>
      <c r="AR4147" s="18"/>
      <c r="AS4147" s="18"/>
      <c r="AT4147" s="18"/>
      <c r="AU4147" s="18"/>
      <c r="AV4147" s="18"/>
      <c r="AW4147" s="18"/>
      <c r="AX4147" s="18"/>
      <c r="AY4147" s="18"/>
      <c r="AZ4147" s="18"/>
      <c r="BA4147" s="18"/>
      <c r="BB4147" s="18"/>
      <c r="BC4147" s="18"/>
      <c r="BD4147" s="18"/>
      <c r="BE4147" s="18"/>
      <c r="BF4147" s="18"/>
      <c r="BL4147" s="18" t="e">
        <f t="shared" si="910"/>
        <v>#N/A</v>
      </c>
      <c r="BM4147" s="18" t="e">
        <f t="shared" si="907"/>
        <v>#N/A</v>
      </c>
      <c r="BN4147" s="18" t="e">
        <f t="shared" si="908"/>
        <v>#N/A</v>
      </c>
      <c r="BO4147" s="18" t="e">
        <f t="shared" si="909"/>
        <v>#N/A</v>
      </c>
      <c r="BT4147" s="18"/>
      <c r="BU4147" s="18"/>
      <c r="BV4147" s="18"/>
      <c r="BW4147" s="18"/>
      <c r="BX4147" s="18"/>
    </row>
    <row r="4148" spans="14:76" x14ac:dyDescent="0.25">
      <c r="N4148" s="14" t="e">
        <f>IF(ISNUMBER('Dosimetry Worksheet'!H4158), 'Dosimetry Worksheet'!H4158, NA())</f>
        <v>#N/A</v>
      </c>
      <c r="O4148" s="14" t="e">
        <f>IF(ISNUMBER(N4148), 'Dosimetry Worksheet'!I4158, NA())</f>
        <v>#N/A</v>
      </c>
      <c r="P4148" s="14"/>
      <c r="Q4148" s="14" t="e">
        <f t="shared" si="901"/>
        <v>#N/A</v>
      </c>
      <c r="R4148" s="14" t="e">
        <f t="shared" si="902"/>
        <v>#N/A</v>
      </c>
      <c r="T4148" s="14" t="e">
        <f t="shared" si="897"/>
        <v>#N/A</v>
      </c>
      <c r="U4148" s="14" t="e">
        <f t="shared" si="903"/>
        <v>#N/A</v>
      </c>
      <c r="V4148" s="14" t="e">
        <f t="shared" si="898"/>
        <v>#N/A</v>
      </c>
      <c r="W4148" s="14"/>
      <c r="X4148" s="14"/>
      <c r="Y4148" s="18" t="e">
        <f t="shared" si="904"/>
        <v>#N/A</v>
      </c>
      <c r="AE4148" s="18" t="e">
        <f t="shared" si="899"/>
        <v>#N/A</v>
      </c>
      <c r="AF4148" s="18" t="e">
        <f t="shared" si="900"/>
        <v>#N/A</v>
      </c>
      <c r="AG4148" s="18" t="e">
        <f t="shared" si="905"/>
        <v>#DIV/0!</v>
      </c>
      <c r="AH4148" s="18" t="e">
        <f t="shared" si="906"/>
        <v>#N/A</v>
      </c>
      <c r="AJ4148" s="18"/>
      <c r="AK4148" s="18"/>
      <c r="AL4148" s="18"/>
      <c r="AN4148" s="18"/>
      <c r="AO4148" s="18"/>
      <c r="AP4148" s="18"/>
      <c r="AQ4148" s="18"/>
      <c r="AR4148" s="18"/>
      <c r="AS4148" s="18"/>
      <c r="AT4148" s="18"/>
      <c r="AU4148" s="18"/>
      <c r="AV4148" s="18"/>
      <c r="AW4148" s="18"/>
      <c r="AX4148" s="18"/>
      <c r="AY4148" s="18"/>
      <c r="AZ4148" s="18"/>
      <c r="BA4148" s="18"/>
      <c r="BB4148" s="18"/>
      <c r="BC4148" s="18"/>
      <c r="BD4148" s="18"/>
      <c r="BE4148" s="18"/>
      <c r="BF4148" s="18"/>
      <c r="BL4148" s="18" t="e">
        <f t="shared" si="910"/>
        <v>#N/A</v>
      </c>
      <c r="BM4148" s="18" t="e">
        <f t="shared" si="907"/>
        <v>#N/A</v>
      </c>
      <c r="BN4148" s="18" t="e">
        <f t="shared" si="908"/>
        <v>#N/A</v>
      </c>
      <c r="BO4148" s="18" t="e">
        <f t="shared" si="909"/>
        <v>#N/A</v>
      </c>
      <c r="BT4148" s="18"/>
      <c r="BU4148" s="18"/>
      <c r="BV4148" s="18"/>
      <c r="BW4148" s="18"/>
      <c r="BX4148" s="18"/>
    </row>
    <row r="4149" spans="14:76" x14ac:dyDescent="0.25">
      <c r="N4149" s="14" t="e">
        <f>IF(ISNUMBER('Dosimetry Worksheet'!H4159), 'Dosimetry Worksheet'!H4159, NA())</f>
        <v>#N/A</v>
      </c>
      <c r="O4149" s="14" t="e">
        <f>IF(ISNUMBER(N4149), 'Dosimetry Worksheet'!I4159, NA())</f>
        <v>#N/A</v>
      </c>
      <c r="P4149" s="14"/>
      <c r="Q4149" s="14" t="e">
        <f t="shared" si="901"/>
        <v>#N/A</v>
      </c>
      <c r="R4149" s="14" t="e">
        <f t="shared" si="902"/>
        <v>#N/A</v>
      </c>
      <c r="T4149" s="14" t="e">
        <f t="shared" si="897"/>
        <v>#N/A</v>
      </c>
      <c r="U4149" s="14" t="e">
        <f t="shared" si="903"/>
        <v>#N/A</v>
      </c>
      <c r="V4149" s="14" t="e">
        <f t="shared" si="898"/>
        <v>#N/A</v>
      </c>
      <c r="W4149" s="14"/>
      <c r="X4149" s="14"/>
      <c r="Y4149" s="18" t="e">
        <f t="shared" si="904"/>
        <v>#N/A</v>
      </c>
      <c r="AE4149" s="18" t="e">
        <f t="shared" si="899"/>
        <v>#N/A</v>
      </c>
      <c r="AF4149" s="18" t="e">
        <f t="shared" si="900"/>
        <v>#N/A</v>
      </c>
      <c r="AG4149" s="18" t="e">
        <f t="shared" si="905"/>
        <v>#DIV/0!</v>
      </c>
      <c r="AH4149" s="18" t="e">
        <f t="shared" si="906"/>
        <v>#N/A</v>
      </c>
      <c r="AJ4149" s="18"/>
      <c r="AK4149" s="18"/>
      <c r="AL4149" s="18"/>
      <c r="AN4149" s="18"/>
      <c r="AO4149" s="18"/>
      <c r="AP4149" s="18"/>
      <c r="AQ4149" s="18"/>
      <c r="AR4149" s="18"/>
      <c r="AS4149" s="18"/>
      <c r="AT4149" s="18"/>
      <c r="AU4149" s="18"/>
      <c r="AV4149" s="18"/>
      <c r="AW4149" s="18"/>
      <c r="AX4149" s="18"/>
      <c r="AY4149" s="18"/>
      <c r="AZ4149" s="18"/>
      <c r="BA4149" s="18"/>
      <c r="BB4149" s="18"/>
      <c r="BC4149" s="18"/>
      <c r="BD4149" s="18"/>
      <c r="BE4149" s="18"/>
      <c r="BF4149" s="18"/>
      <c r="BL4149" s="18" t="e">
        <f t="shared" si="910"/>
        <v>#N/A</v>
      </c>
      <c r="BM4149" s="18" t="e">
        <f t="shared" si="907"/>
        <v>#N/A</v>
      </c>
      <c r="BN4149" s="18" t="e">
        <f t="shared" si="908"/>
        <v>#N/A</v>
      </c>
      <c r="BO4149" s="18" t="e">
        <f t="shared" si="909"/>
        <v>#N/A</v>
      </c>
      <c r="BT4149" s="18"/>
      <c r="BU4149" s="18"/>
      <c r="BV4149" s="18"/>
      <c r="BW4149" s="18"/>
      <c r="BX4149" s="18"/>
    </row>
    <row r="4150" spans="14:76" x14ac:dyDescent="0.25">
      <c r="N4150" s="14" t="e">
        <f>IF(ISNUMBER('Dosimetry Worksheet'!H4160), 'Dosimetry Worksheet'!H4160, NA())</f>
        <v>#N/A</v>
      </c>
      <c r="O4150" s="14" t="e">
        <f>IF(ISNUMBER(N4150), 'Dosimetry Worksheet'!I4160, NA())</f>
        <v>#N/A</v>
      </c>
      <c r="P4150" s="14"/>
      <c r="Q4150" s="14" t="e">
        <f t="shared" si="901"/>
        <v>#N/A</v>
      </c>
      <c r="R4150" s="14" t="e">
        <f t="shared" si="902"/>
        <v>#N/A</v>
      </c>
      <c r="T4150" s="14" t="e">
        <f t="shared" si="897"/>
        <v>#N/A</v>
      </c>
      <c r="U4150" s="14" t="e">
        <f t="shared" si="903"/>
        <v>#N/A</v>
      </c>
      <c r="V4150" s="14" t="e">
        <f t="shared" si="898"/>
        <v>#N/A</v>
      </c>
      <c r="W4150" s="14"/>
      <c r="X4150" s="14"/>
      <c r="Y4150" s="18" t="e">
        <f t="shared" si="904"/>
        <v>#N/A</v>
      </c>
      <c r="AE4150" s="18" t="e">
        <f t="shared" si="899"/>
        <v>#N/A</v>
      </c>
      <c r="AF4150" s="18" t="e">
        <f t="shared" si="900"/>
        <v>#N/A</v>
      </c>
      <c r="AG4150" s="18" t="e">
        <f t="shared" si="905"/>
        <v>#DIV/0!</v>
      </c>
      <c r="AH4150" s="18" t="e">
        <f t="shared" si="906"/>
        <v>#N/A</v>
      </c>
      <c r="AJ4150" s="18"/>
      <c r="AK4150" s="18"/>
      <c r="AL4150" s="18"/>
      <c r="AN4150" s="18"/>
      <c r="AO4150" s="18"/>
      <c r="AP4150" s="18"/>
      <c r="AQ4150" s="18"/>
      <c r="AR4150" s="18"/>
      <c r="AS4150" s="18"/>
      <c r="AT4150" s="18"/>
      <c r="AU4150" s="18"/>
      <c r="AV4150" s="18"/>
      <c r="AW4150" s="18"/>
      <c r="AX4150" s="18"/>
      <c r="AY4150" s="18"/>
      <c r="AZ4150" s="18"/>
      <c r="BA4150" s="18"/>
      <c r="BB4150" s="18"/>
      <c r="BC4150" s="18"/>
      <c r="BD4150" s="18"/>
      <c r="BE4150" s="18"/>
      <c r="BF4150" s="18"/>
      <c r="BL4150" s="18" t="e">
        <f t="shared" si="910"/>
        <v>#N/A</v>
      </c>
      <c r="BM4150" s="18" t="e">
        <f t="shared" si="907"/>
        <v>#N/A</v>
      </c>
      <c r="BN4150" s="18" t="e">
        <f t="shared" si="908"/>
        <v>#N/A</v>
      </c>
      <c r="BO4150" s="18" t="e">
        <f t="shared" si="909"/>
        <v>#N/A</v>
      </c>
      <c r="BT4150" s="18"/>
      <c r="BU4150" s="18"/>
      <c r="BV4150" s="18"/>
      <c r="BW4150" s="18"/>
      <c r="BX4150" s="18"/>
    </row>
    <row r="4151" spans="14:76" x14ac:dyDescent="0.25">
      <c r="N4151" s="14" t="e">
        <f>IF(ISNUMBER('Dosimetry Worksheet'!H4161), 'Dosimetry Worksheet'!H4161, NA())</f>
        <v>#N/A</v>
      </c>
      <c r="O4151" s="14" t="e">
        <f>IF(ISNUMBER(N4151), 'Dosimetry Worksheet'!I4161, NA())</f>
        <v>#N/A</v>
      </c>
      <c r="P4151" s="14"/>
      <c r="Q4151" s="14" t="e">
        <f t="shared" si="901"/>
        <v>#N/A</v>
      </c>
      <c r="R4151" s="14" t="e">
        <f t="shared" si="902"/>
        <v>#N/A</v>
      </c>
      <c r="T4151" s="14" t="e">
        <f t="shared" si="897"/>
        <v>#N/A</v>
      </c>
      <c r="U4151" s="14" t="e">
        <f t="shared" si="903"/>
        <v>#N/A</v>
      </c>
      <c r="V4151" s="14" t="e">
        <f t="shared" si="898"/>
        <v>#N/A</v>
      </c>
      <c r="W4151" s="14"/>
      <c r="X4151" s="14"/>
      <c r="Y4151" s="18" t="e">
        <f t="shared" si="904"/>
        <v>#N/A</v>
      </c>
      <c r="AE4151" s="18" t="e">
        <f t="shared" si="899"/>
        <v>#N/A</v>
      </c>
      <c r="AF4151" s="18" t="e">
        <f t="shared" si="900"/>
        <v>#N/A</v>
      </c>
      <c r="AG4151" s="18" t="e">
        <f t="shared" si="905"/>
        <v>#DIV/0!</v>
      </c>
      <c r="AH4151" s="18" t="e">
        <f t="shared" si="906"/>
        <v>#N/A</v>
      </c>
      <c r="AJ4151" s="18"/>
      <c r="AK4151" s="18"/>
      <c r="AL4151" s="18"/>
      <c r="AN4151" s="18"/>
      <c r="AO4151" s="18"/>
      <c r="AP4151" s="18"/>
      <c r="AQ4151" s="18"/>
      <c r="AR4151" s="18"/>
      <c r="AS4151" s="18"/>
      <c r="AT4151" s="18"/>
      <c r="AU4151" s="18"/>
      <c r="AV4151" s="18"/>
      <c r="AW4151" s="18"/>
      <c r="AX4151" s="18"/>
      <c r="AY4151" s="18"/>
      <c r="AZ4151" s="18"/>
      <c r="BA4151" s="18"/>
      <c r="BB4151" s="18"/>
      <c r="BC4151" s="18"/>
      <c r="BD4151" s="18"/>
      <c r="BE4151" s="18"/>
      <c r="BF4151" s="18"/>
      <c r="BL4151" s="18" t="e">
        <f t="shared" si="910"/>
        <v>#N/A</v>
      </c>
      <c r="BM4151" s="18" t="e">
        <f t="shared" si="907"/>
        <v>#N/A</v>
      </c>
      <c r="BN4151" s="18" t="e">
        <f t="shared" si="908"/>
        <v>#N/A</v>
      </c>
      <c r="BO4151" s="18" t="e">
        <f t="shared" si="909"/>
        <v>#N/A</v>
      </c>
      <c r="BT4151" s="18"/>
      <c r="BU4151" s="18"/>
      <c r="BV4151" s="18"/>
      <c r="BW4151" s="18"/>
      <c r="BX4151" s="18"/>
    </row>
    <row r="4152" spans="14:76" x14ac:dyDescent="0.25">
      <c r="N4152" s="14" t="e">
        <f>IF(ISNUMBER('Dosimetry Worksheet'!H4162), 'Dosimetry Worksheet'!H4162, NA())</f>
        <v>#N/A</v>
      </c>
      <c r="O4152" s="14" t="e">
        <f>IF(ISNUMBER(N4152), 'Dosimetry Worksheet'!I4162, NA())</f>
        <v>#N/A</v>
      </c>
      <c r="P4152" s="14"/>
      <c r="Q4152" s="14" t="e">
        <f t="shared" si="901"/>
        <v>#N/A</v>
      </c>
      <c r="R4152" s="14" t="e">
        <f t="shared" si="902"/>
        <v>#N/A</v>
      </c>
      <c r="T4152" s="14" t="e">
        <f t="shared" si="897"/>
        <v>#N/A</v>
      </c>
      <c r="U4152" s="14" t="e">
        <f t="shared" si="903"/>
        <v>#N/A</v>
      </c>
      <c r="V4152" s="14" t="e">
        <f t="shared" si="898"/>
        <v>#N/A</v>
      </c>
      <c r="W4152" s="14"/>
      <c r="X4152" s="14"/>
      <c r="Y4152" s="18" t="e">
        <f t="shared" si="904"/>
        <v>#N/A</v>
      </c>
      <c r="AE4152" s="18" t="e">
        <f t="shared" si="899"/>
        <v>#N/A</v>
      </c>
      <c r="AF4152" s="18" t="e">
        <f t="shared" si="900"/>
        <v>#N/A</v>
      </c>
      <c r="AG4152" s="18" t="e">
        <f t="shared" si="905"/>
        <v>#DIV/0!</v>
      </c>
      <c r="AH4152" s="18" t="e">
        <f t="shared" si="906"/>
        <v>#N/A</v>
      </c>
      <c r="AJ4152" s="18"/>
      <c r="AK4152" s="18"/>
      <c r="AL4152" s="18"/>
      <c r="AN4152" s="18"/>
      <c r="AO4152" s="18"/>
      <c r="AP4152" s="18"/>
      <c r="AQ4152" s="18"/>
      <c r="AR4152" s="18"/>
      <c r="AS4152" s="18"/>
      <c r="AT4152" s="18"/>
      <c r="AU4152" s="18"/>
      <c r="AV4152" s="18"/>
      <c r="AW4152" s="18"/>
      <c r="AX4152" s="18"/>
      <c r="AY4152" s="18"/>
      <c r="AZ4152" s="18"/>
      <c r="BA4152" s="18"/>
      <c r="BB4152" s="18"/>
      <c r="BC4152" s="18"/>
      <c r="BD4152" s="18"/>
      <c r="BE4152" s="18"/>
      <c r="BF4152" s="18"/>
      <c r="BL4152" s="18" t="e">
        <f t="shared" si="910"/>
        <v>#N/A</v>
      </c>
      <c r="BM4152" s="18" t="e">
        <f t="shared" si="907"/>
        <v>#N/A</v>
      </c>
      <c r="BN4152" s="18" t="e">
        <f t="shared" si="908"/>
        <v>#N/A</v>
      </c>
      <c r="BO4152" s="18" t="e">
        <f t="shared" si="909"/>
        <v>#N/A</v>
      </c>
      <c r="BT4152" s="18"/>
      <c r="BU4152" s="18"/>
      <c r="BV4152" s="18"/>
      <c r="BW4152" s="18"/>
      <c r="BX4152" s="18"/>
    </row>
    <row r="4153" spans="14:76" x14ac:dyDescent="0.25">
      <c r="N4153" s="14" t="e">
        <f>IF(ISNUMBER('Dosimetry Worksheet'!H4163), 'Dosimetry Worksheet'!H4163, NA())</f>
        <v>#N/A</v>
      </c>
      <c r="O4153" s="14" t="e">
        <f>IF(ISNUMBER(N4153), 'Dosimetry Worksheet'!I4163, NA())</f>
        <v>#N/A</v>
      </c>
      <c r="P4153" s="14"/>
      <c r="Q4153" s="14" t="e">
        <f t="shared" si="901"/>
        <v>#N/A</v>
      </c>
      <c r="R4153" s="14" t="e">
        <f t="shared" si="902"/>
        <v>#N/A</v>
      </c>
      <c r="T4153" s="14" t="e">
        <f t="shared" si="897"/>
        <v>#N/A</v>
      </c>
      <c r="U4153" s="14" t="e">
        <f t="shared" si="903"/>
        <v>#N/A</v>
      </c>
      <c r="V4153" s="14" t="e">
        <f t="shared" si="898"/>
        <v>#N/A</v>
      </c>
      <c r="W4153" s="14"/>
      <c r="X4153" s="14"/>
      <c r="Y4153" s="18" t="e">
        <f t="shared" si="904"/>
        <v>#N/A</v>
      </c>
      <c r="AE4153" s="18" t="e">
        <f t="shared" si="899"/>
        <v>#N/A</v>
      </c>
      <c r="AF4153" s="18" t="e">
        <f t="shared" si="900"/>
        <v>#N/A</v>
      </c>
      <c r="AG4153" s="18" t="e">
        <f t="shared" si="905"/>
        <v>#DIV/0!</v>
      </c>
      <c r="AH4153" s="18" t="e">
        <f t="shared" si="906"/>
        <v>#N/A</v>
      </c>
      <c r="AJ4153" s="18"/>
      <c r="AK4153" s="18"/>
      <c r="AL4153" s="18"/>
      <c r="AN4153" s="18"/>
      <c r="AO4153" s="18"/>
      <c r="AP4153" s="18"/>
      <c r="AQ4153" s="18"/>
      <c r="AR4153" s="18"/>
      <c r="AS4153" s="18"/>
      <c r="AT4153" s="18"/>
      <c r="AU4153" s="18"/>
      <c r="AV4153" s="18"/>
      <c r="AW4153" s="18"/>
      <c r="AX4153" s="18"/>
      <c r="AY4153" s="18"/>
      <c r="AZ4153" s="18"/>
      <c r="BA4153" s="18"/>
      <c r="BB4153" s="18"/>
      <c r="BC4153" s="18"/>
      <c r="BD4153" s="18"/>
      <c r="BE4153" s="18"/>
      <c r="BF4153" s="18"/>
      <c r="BL4153" s="18" t="e">
        <f t="shared" si="910"/>
        <v>#N/A</v>
      </c>
      <c r="BM4153" s="18" t="e">
        <f t="shared" si="907"/>
        <v>#N/A</v>
      </c>
      <c r="BN4153" s="18" t="e">
        <f t="shared" si="908"/>
        <v>#N/A</v>
      </c>
      <c r="BO4153" s="18" t="e">
        <f t="shared" si="909"/>
        <v>#N/A</v>
      </c>
      <c r="BT4153" s="18"/>
      <c r="BU4153" s="18"/>
      <c r="BV4153" s="18"/>
      <c r="BW4153" s="18"/>
      <c r="BX4153" s="18"/>
    </row>
    <row r="4154" spans="14:76" x14ac:dyDescent="0.25">
      <c r="N4154" s="14" t="e">
        <f>IF(ISNUMBER('Dosimetry Worksheet'!H4164), 'Dosimetry Worksheet'!H4164, NA())</f>
        <v>#N/A</v>
      </c>
      <c r="O4154" s="14" t="e">
        <f>IF(ISNUMBER(N4154), 'Dosimetry Worksheet'!I4164, NA())</f>
        <v>#N/A</v>
      </c>
      <c r="P4154" s="14"/>
      <c r="Q4154" s="14" t="e">
        <f t="shared" si="901"/>
        <v>#N/A</v>
      </c>
      <c r="R4154" s="14" t="e">
        <f t="shared" si="902"/>
        <v>#N/A</v>
      </c>
      <c r="T4154" s="14" t="e">
        <f t="shared" si="897"/>
        <v>#N/A</v>
      </c>
      <c r="U4154" s="14" t="e">
        <f t="shared" si="903"/>
        <v>#N/A</v>
      </c>
      <c r="V4154" s="14" t="e">
        <f t="shared" si="898"/>
        <v>#N/A</v>
      </c>
      <c r="W4154" s="14"/>
      <c r="X4154" s="14"/>
      <c r="Y4154" s="18" t="e">
        <f t="shared" si="904"/>
        <v>#N/A</v>
      </c>
      <c r="AE4154" s="18" t="e">
        <f t="shared" si="899"/>
        <v>#N/A</v>
      </c>
      <c r="AF4154" s="18" t="e">
        <f t="shared" si="900"/>
        <v>#N/A</v>
      </c>
      <c r="AG4154" s="18" t="e">
        <f t="shared" si="905"/>
        <v>#DIV/0!</v>
      </c>
      <c r="AH4154" s="18" t="e">
        <f t="shared" si="906"/>
        <v>#N/A</v>
      </c>
      <c r="AJ4154" s="18"/>
      <c r="AK4154" s="18"/>
      <c r="AL4154" s="18"/>
      <c r="AN4154" s="18"/>
      <c r="AO4154" s="18"/>
      <c r="AP4154" s="18"/>
      <c r="AQ4154" s="18"/>
      <c r="AR4154" s="18"/>
      <c r="AS4154" s="18"/>
      <c r="AT4154" s="18"/>
      <c r="AU4154" s="18"/>
      <c r="AV4154" s="18"/>
      <c r="AW4154" s="18"/>
      <c r="AX4154" s="18"/>
      <c r="AY4154" s="18"/>
      <c r="AZ4154" s="18"/>
      <c r="BA4154" s="18"/>
      <c r="BB4154" s="18"/>
      <c r="BC4154" s="18"/>
      <c r="BD4154" s="18"/>
      <c r="BE4154" s="18"/>
      <c r="BF4154" s="18"/>
      <c r="BL4154" s="18" t="e">
        <f t="shared" si="910"/>
        <v>#N/A</v>
      </c>
      <c r="BM4154" s="18" t="e">
        <f t="shared" si="907"/>
        <v>#N/A</v>
      </c>
      <c r="BN4154" s="18" t="e">
        <f t="shared" si="908"/>
        <v>#N/A</v>
      </c>
      <c r="BO4154" s="18" t="e">
        <f t="shared" si="909"/>
        <v>#N/A</v>
      </c>
      <c r="BT4154" s="18"/>
      <c r="BU4154" s="18"/>
      <c r="BV4154" s="18"/>
      <c r="BW4154" s="18"/>
      <c r="BX4154" s="18"/>
    </row>
    <row r="4155" spans="14:76" x14ac:dyDescent="0.25">
      <c r="N4155" s="14" t="e">
        <f>IF(ISNUMBER('Dosimetry Worksheet'!H4165), 'Dosimetry Worksheet'!H4165, NA())</f>
        <v>#N/A</v>
      </c>
      <c r="O4155" s="14" t="e">
        <f>IF(ISNUMBER(N4155), 'Dosimetry Worksheet'!I4165, NA())</f>
        <v>#N/A</v>
      </c>
      <c r="P4155" s="14"/>
      <c r="Q4155" s="14" t="e">
        <f t="shared" si="901"/>
        <v>#N/A</v>
      </c>
      <c r="R4155" s="14" t="e">
        <f t="shared" si="902"/>
        <v>#N/A</v>
      </c>
      <c r="T4155" s="14" t="e">
        <f t="shared" si="897"/>
        <v>#N/A</v>
      </c>
      <c r="U4155" s="14" t="e">
        <f t="shared" si="903"/>
        <v>#N/A</v>
      </c>
      <c r="V4155" s="14" t="e">
        <f t="shared" si="898"/>
        <v>#N/A</v>
      </c>
      <c r="W4155" s="14"/>
      <c r="X4155" s="14"/>
      <c r="Y4155" s="18" t="e">
        <f t="shared" si="904"/>
        <v>#N/A</v>
      </c>
      <c r="AE4155" s="18" t="e">
        <f t="shared" si="899"/>
        <v>#N/A</v>
      </c>
      <c r="AF4155" s="18" t="e">
        <f t="shared" si="900"/>
        <v>#N/A</v>
      </c>
      <c r="AG4155" s="18" t="e">
        <f t="shared" si="905"/>
        <v>#DIV/0!</v>
      </c>
      <c r="AH4155" s="18" t="e">
        <f t="shared" si="906"/>
        <v>#N/A</v>
      </c>
      <c r="AJ4155" s="18"/>
      <c r="AK4155" s="18"/>
      <c r="AL4155" s="18"/>
      <c r="AN4155" s="18"/>
      <c r="AO4155" s="18"/>
      <c r="AP4155" s="18"/>
      <c r="AQ4155" s="18"/>
      <c r="AR4155" s="18"/>
      <c r="AS4155" s="18"/>
      <c r="AT4155" s="18"/>
      <c r="AU4155" s="18"/>
      <c r="AV4155" s="18"/>
      <c r="AW4155" s="18"/>
      <c r="AX4155" s="18"/>
      <c r="AY4155" s="18"/>
      <c r="AZ4155" s="18"/>
      <c r="BA4155" s="18"/>
      <c r="BB4155" s="18"/>
      <c r="BC4155" s="18"/>
      <c r="BD4155" s="18"/>
      <c r="BE4155" s="18"/>
      <c r="BF4155" s="18"/>
      <c r="BL4155" s="18" t="e">
        <f t="shared" si="910"/>
        <v>#N/A</v>
      </c>
      <c r="BM4155" s="18" t="e">
        <f t="shared" si="907"/>
        <v>#N/A</v>
      </c>
      <c r="BN4155" s="18" t="e">
        <f t="shared" si="908"/>
        <v>#N/A</v>
      </c>
      <c r="BO4155" s="18" t="e">
        <f t="shared" si="909"/>
        <v>#N/A</v>
      </c>
      <c r="BT4155" s="18"/>
      <c r="BU4155" s="18"/>
      <c r="BV4155" s="18"/>
      <c r="BW4155" s="18"/>
      <c r="BX4155" s="18"/>
    </row>
    <row r="4156" spans="14:76" x14ac:dyDescent="0.25">
      <c r="N4156" s="14" t="e">
        <f>IF(ISNUMBER('Dosimetry Worksheet'!H4166), 'Dosimetry Worksheet'!H4166, NA())</f>
        <v>#N/A</v>
      </c>
      <c r="O4156" s="14" t="e">
        <f>IF(ISNUMBER(N4156), 'Dosimetry Worksheet'!I4166, NA())</f>
        <v>#N/A</v>
      </c>
      <c r="P4156" s="14"/>
      <c r="Q4156" s="14" t="e">
        <f t="shared" si="901"/>
        <v>#N/A</v>
      </c>
      <c r="R4156" s="14" t="e">
        <f t="shared" si="902"/>
        <v>#N/A</v>
      </c>
      <c r="T4156" s="14" t="e">
        <f t="shared" si="897"/>
        <v>#N/A</v>
      </c>
      <c r="U4156" s="14" t="e">
        <f t="shared" si="903"/>
        <v>#N/A</v>
      </c>
      <c r="V4156" s="14" t="e">
        <f t="shared" si="898"/>
        <v>#N/A</v>
      </c>
      <c r="W4156" s="14"/>
      <c r="X4156" s="14"/>
      <c r="Y4156" s="18" t="e">
        <f t="shared" si="904"/>
        <v>#N/A</v>
      </c>
      <c r="AE4156" s="18" t="e">
        <f t="shared" si="899"/>
        <v>#N/A</v>
      </c>
      <c r="AF4156" s="18" t="e">
        <f t="shared" si="900"/>
        <v>#N/A</v>
      </c>
      <c r="AG4156" s="18" t="e">
        <f t="shared" si="905"/>
        <v>#DIV/0!</v>
      </c>
      <c r="AH4156" s="18" t="e">
        <f t="shared" si="906"/>
        <v>#N/A</v>
      </c>
      <c r="AJ4156" s="18"/>
      <c r="AK4156" s="18"/>
      <c r="AL4156" s="18"/>
      <c r="AN4156" s="18"/>
      <c r="AO4156" s="18"/>
      <c r="AP4156" s="18"/>
      <c r="AQ4156" s="18"/>
      <c r="AR4156" s="18"/>
      <c r="AS4156" s="18"/>
      <c r="AT4156" s="18"/>
      <c r="AU4156" s="18"/>
      <c r="AV4156" s="18"/>
      <c r="AW4156" s="18"/>
      <c r="AX4156" s="18"/>
      <c r="AY4156" s="18"/>
      <c r="AZ4156" s="18"/>
      <c r="BA4156" s="18"/>
      <c r="BB4156" s="18"/>
      <c r="BC4156" s="18"/>
      <c r="BD4156" s="18"/>
      <c r="BE4156" s="18"/>
      <c r="BF4156" s="18"/>
      <c r="BL4156" s="18" t="e">
        <f t="shared" si="910"/>
        <v>#N/A</v>
      </c>
      <c r="BM4156" s="18" t="e">
        <f t="shared" si="907"/>
        <v>#N/A</v>
      </c>
      <c r="BN4156" s="18" t="e">
        <f t="shared" si="908"/>
        <v>#N/A</v>
      </c>
      <c r="BO4156" s="18" t="e">
        <f t="shared" si="909"/>
        <v>#N/A</v>
      </c>
      <c r="BT4156" s="18"/>
      <c r="BU4156" s="18"/>
      <c r="BV4156" s="18"/>
      <c r="BW4156" s="18"/>
      <c r="BX4156" s="18"/>
    </row>
    <row r="4157" spans="14:76" x14ac:dyDescent="0.25">
      <c r="N4157" s="14" t="e">
        <f>IF(ISNUMBER('Dosimetry Worksheet'!H4167), 'Dosimetry Worksheet'!H4167, NA())</f>
        <v>#N/A</v>
      </c>
      <c r="O4157" s="14" t="e">
        <f>IF(ISNUMBER(N4157), 'Dosimetry Worksheet'!I4167, NA())</f>
        <v>#N/A</v>
      </c>
      <c r="P4157" s="14"/>
      <c r="Q4157" s="14" t="e">
        <f t="shared" si="901"/>
        <v>#N/A</v>
      </c>
      <c r="R4157" s="14" t="e">
        <f t="shared" si="902"/>
        <v>#N/A</v>
      </c>
      <c r="T4157" s="14" t="e">
        <f t="shared" si="897"/>
        <v>#N/A</v>
      </c>
      <c r="U4157" s="14" t="e">
        <f t="shared" si="903"/>
        <v>#N/A</v>
      </c>
      <c r="V4157" s="14" t="e">
        <f t="shared" si="898"/>
        <v>#N/A</v>
      </c>
      <c r="W4157" s="14"/>
      <c r="X4157" s="14"/>
      <c r="Y4157" s="18" t="e">
        <f t="shared" si="904"/>
        <v>#N/A</v>
      </c>
      <c r="AE4157" s="18" t="e">
        <f t="shared" si="899"/>
        <v>#N/A</v>
      </c>
      <c r="AF4157" s="18" t="e">
        <f t="shared" si="900"/>
        <v>#N/A</v>
      </c>
      <c r="AG4157" s="18" t="e">
        <f t="shared" si="905"/>
        <v>#DIV/0!</v>
      </c>
      <c r="AH4157" s="18" t="e">
        <f t="shared" si="906"/>
        <v>#N/A</v>
      </c>
      <c r="AJ4157" s="18"/>
      <c r="AK4157" s="18"/>
      <c r="AL4157" s="18"/>
      <c r="AN4157" s="18"/>
      <c r="AO4157" s="18"/>
      <c r="AP4157" s="18"/>
      <c r="AQ4157" s="18"/>
      <c r="AR4157" s="18"/>
      <c r="AS4157" s="18"/>
      <c r="AT4157" s="18"/>
      <c r="AU4157" s="18"/>
      <c r="AV4157" s="18"/>
      <c r="AW4157" s="18"/>
      <c r="AX4157" s="18"/>
      <c r="AY4157" s="18"/>
      <c r="AZ4157" s="18"/>
      <c r="BA4157" s="18"/>
      <c r="BB4157" s="18"/>
      <c r="BC4157" s="18"/>
      <c r="BD4157" s="18"/>
      <c r="BE4157" s="18"/>
      <c r="BF4157" s="18"/>
      <c r="BL4157" s="18" t="e">
        <f t="shared" si="910"/>
        <v>#N/A</v>
      </c>
      <c r="BM4157" s="18" t="e">
        <f t="shared" si="907"/>
        <v>#N/A</v>
      </c>
      <c r="BN4157" s="18" t="e">
        <f t="shared" si="908"/>
        <v>#N/A</v>
      </c>
      <c r="BO4157" s="18" t="e">
        <f t="shared" si="909"/>
        <v>#N/A</v>
      </c>
      <c r="BT4157" s="18"/>
      <c r="BU4157" s="18"/>
      <c r="BV4157" s="18"/>
      <c r="BW4157" s="18"/>
      <c r="BX4157" s="18"/>
    </row>
    <row r="4158" spans="14:76" x14ac:dyDescent="0.25">
      <c r="N4158" s="14" t="e">
        <f>IF(ISNUMBER('Dosimetry Worksheet'!H4168), 'Dosimetry Worksheet'!H4168, NA())</f>
        <v>#N/A</v>
      </c>
      <c r="O4158" s="14" t="e">
        <f>IF(ISNUMBER(N4158), 'Dosimetry Worksheet'!I4168, NA())</f>
        <v>#N/A</v>
      </c>
      <c r="P4158" s="14"/>
      <c r="Q4158" s="14" t="e">
        <f t="shared" si="901"/>
        <v>#N/A</v>
      </c>
      <c r="R4158" s="14" t="e">
        <f t="shared" si="902"/>
        <v>#N/A</v>
      </c>
      <c r="T4158" s="14" t="e">
        <f t="shared" si="897"/>
        <v>#N/A</v>
      </c>
      <c r="U4158" s="14" t="e">
        <f t="shared" si="903"/>
        <v>#N/A</v>
      </c>
      <c r="V4158" s="14" t="e">
        <f t="shared" si="898"/>
        <v>#N/A</v>
      </c>
      <c r="W4158" s="14"/>
      <c r="X4158" s="14"/>
      <c r="Y4158" s="18" t="e">
        <f t="shared" si="904"/>
        <v>#N/A</v>
      </c>
      <c r="AE4158" s="18" t="e">
        <f t="shared" si="899"/>
        <v>#N/A</v>
      </c>
      <c r="AF4158" s="18" t="e">
        <f t="shared" si="900"/>
        <v>#N/A</v>
      </c>
      <c r="AG4158" s="18" t="e">
        <f t="shared" si="905"/>
        <v>#DIV/0!</v>
      </c>
      <c r="AH4158" s="18" t="e">
        <f t="shared" si="906"/>
        <v>#N/A</v>
      </c>
      <c r="AJ4158" s="18"/>
      <c r="AK4158" s="18"/>
      <c r="AL4158" s="18"/>
      <c r="AN4158" s="18"/>
      <c r="AO4158" s="18"/>
      <c r="AP4158" s="18"/>
      <c r="AQ4158" s="18"/>
      <c r="AR4158" s="18"/>
      <c r="AS4158" s="18"/>
      <c r="AT4158" s="18"/>
      <c r="AU4158" s="18"/>
      <c r="AV4158" s="18"/>
      <c r="AW4158" s="18"/>
      <c r="AX4158" s="18"/>
      <c r="AY4158" s="18"/>
      <c r="AZ4158" s="18"/>
      <c r="BA4158" s="18"/>
      <c r="BB4158" s="18"/>
      <c r="BC4158" s="18"/>
      <c r="BD4158" s="18"/>
      <c r="BE4158" s="18"/>
      <c r="BF4158" s="18"/>
      <c r="BL4158" s="18" t="e">
        <f t="shared" si="910"/>
        <v>#N/A</v>
      </c>
      <c r="BM4158" s="18" t="e">
        <f t="shared" si="907"/>
        <v>#N/A</v>
      </c>
      <c r="BN4158" s="18" t="e">
        <f t="shared" si="908"/>
        <v>#N/A</v>
      </c>
      <c r="BO4158" s="18" t="e">
        <f t="shared" si="909"/>
        <v>#N/A</v>
      </c>
      <c r="BT4158" s="18"/>
      <c r="BU4158" s="18"/>
      <c r="BV4158" s="18"/>
      <c r="BW4158" s="18"/>
      <c r="BX4158" s="18"/>
    </row>
    <row r="4159" spans="14:76" x14ac:dyDescent="0.25">
      <c r="N4159" s="14" t="e">
        <f>IF(ISNUMBER('Dosimetry Worksheet'!H4169), 'Dosimetry Worksheet'!H4169, NA())</f>
        <v>#N/A</v>
      </c>
      <c r="O4159" s="14" t="e">
        <f>IF(ISNUMBER(N4159), 'Dosimetry Worksheet'!I4169, NA())</f>
        <v>#N/A</v>
      </c>
      <c r="P4159" s="14"/>
      <c r="Q4159" s="14" t="e">
        <f t="shared" si="901"/>
        <v>#N/A</v>
      </c>
      <c r="R4159" s="14" t="e">
        <f t="shared" si="902"/>
        <v>#N/A</v>
      </c>
      <c r="T4159" s="14" t="e">
        <f t="shared" si="897"/>
        <v>#N/A</v>
      </c>
      <c r="U4159" s="14" t="e">
        <f t="shared" si="903"/>
        <v>#N/A</v>
      </c>
      <c r="V4159" s="14" t="e">
        <f t="shared" si="898"/>
        <v>#N/A</v>
      </c>
      <c r="W4159" s="14"/>
      <c r="X4159" s="14"/>
      <c r="Y4159" s="18" t="e">
        <f t="shared" si="904"/>
        <v>#N/A</v>
      </c>
      <c r="AE4159" s="18" t="e">
        <f t="shared" si="899"/>
        <v>#N/A</v>
      </c>
      <c r="AF4159" s="18" t="e">
        <f t="shared" si="900"/>
        <v>#N/A</v>
      </c>
      <c r="AG4159" s="18" t="e">
        <f t="shared" si="905"/>
        <v>#DIV/0!</v>
      </c>
      <c r="AH4159" s="18" t="e">
        <f t="shared" si="906"/>
        <v>#N/A</v>
      </c>
      <c r="AJ4159" s="18"/>
      <c r="AK4159" s="18"/>
      <c r="AL4159" s="18"/>
      <c r="AN4159" s="18"/>
      <c r="AO4159" s="18"/>
      <c r="AP4159" s="18"/>
      <c r="AQ4159" s="18"/>
      <c r="AR4159" s="18"/>
      <c r="AS4159" s="18"/>
      <c r="AT4159" s="18"/>
      <c r="AU4159" s="18"/>
      <c r="AV4159" s="18"/>
      <c r="AW4159" s="18"/>
      <c r="AX4159" s="18"/>
      <c r="AY4159" s="18"/>
      <c r="AZ4159" s="18"/>
      <c r="BA4159" s="18"/>
      <c r="BB4159" s="18"/>
      <c r="BC4159" s="18"/>
      <c r="BD4159" s="18"/>
      <c r="BE4159" s="18"/>
      <c r="BF4159" s="18"/>
      <c r="BL4159" s="18" t="e">
        <f t="shared" si="910"/>
        <v>#N/A</v>
      </c>
      <c r="BM4159" s="18" t="e">
        <f t="shared" si="907"/>
        <v>#N/A</v>
      </c>
      <c r="BN4159" s="18" t="e">
        <f t="shared" si="908"/>
        <v>#N/A</v>
      </c>
      <c r="BO4159" s="18" t="e">
        <f t="shared" si="909"/>
        <v>#N/A</v>
      </c>
      <c r="BT4159" s="18"/>
      <c r="BU4159" s="18"/>
      <c r="BV4159" s="18"/>
      <c r="BW4159" s="18"/>
      <c r="BX4159" s="18"/>
    </row>
    <row r="4160" spans="14:76" x14ac:dyDescent="0.25">
      <c r="N4160" s="14" t="e">
        <f>IF(ISNUMBER('Dosimetry Worksheet'!H4170), 'Dosimetry Worksheet'!H4170, NA())</f>
        <v>#N/A</v>
      </c>
      <c r="O4160" s="14" t="e">
        <f>IF(ISNUMBER(N4160), 'Dosimetry Worksheet'!I4170, NA())</f>
        <v>#N/A</v>
      </c>
      <c r="P4160" s="14"/>
      <c r="Q4160" s="14" t="e">
        <f t="shared" si="901"/>
        <v>#N/A</v>
      </c>
      <c r="R4160" s="14" t="e">
        <f t="shared" si="902"/>
        <v>#N/A</v>
      </c>
      <c r="T4160" s="14" t="e">
        <f t="shared" si="897"/>
        <v>#N/A</v>
      </c>
      <c r="U4160" s="14" t="e">
        <f t="shared" si="903"/>
        <v>#N/A</v>
      </c>
      <c r="V4160" s="14" t="e">
        <f t="shared" si="898"/>
        <v>#N/A</v>
      </c>
      <c r="W4160" s="14"/>
      <c r="X4160" s="14"/>
      <c r="Y4160" s="18" t="e">
        <f t="shared" si="904"/>
        <v>#N/A</v>
      </c>
      <c r="AE4160" s="18" t="e">
        <f t="shared" si="899"/>
        <v>#N/A</v>
      </c>
      <c r="AF4160" s="18" t="e">
        <f t="shared" si="900"/>
        <v>#N/A</v>
      </c>
      <c r="AG4160" s="18" t="e">
        <f t="shared" si="905"/>
        <v>#DIV/0!</v>
      </c>
      <c r="AH4160" s="18" t="e">
        <f t="shared" si="906"/>
        <v>#N/A</v>
      </c>
      <c r="AJ4160" s="18"/>
      <c r="AK4160" s="18"/>
      <c r="AL4160" s="18"/>
      <c r="AN4160" s="18"/>
      <c r="AO4160" s="18"/>
      <c r="AP4160" s="18"/>
      <c r="AQ4160" s="18"/>
      <c r="AR4160" s="18"/>
      <c r="AS4160" s="18"/>
      <c r="AT4160" s="18"/>
      <c r="AU4160" s="18"/>
      <c r="AV4160" s="18"/>
      <c r="AW4160" s="18"/>
      <c r="AX4160" s="18"/>
      <c r="AY4160" s="18"/>
      <c r="AZ4160" s="18"/>
      <c r="BA4160" s="18"/>
      <c r="BB4160" s="18"/>
      <c r="BC4160" s="18"/>
      <c r="BD4160" s="18"/>
      <c r="BE4160" s="18"/>
      <c r="BF4160" s="18"/>
      <c r="BL4160" s="18" t="e">
        <f t="shared" si="910"/>
        <v>#N/A</v>
      </c>
      <c r="BM4160" s="18" t="e">
        <f t="shared" si="907"/>
        <v>#N/A</v>
      </c>
      <c r="BN4160" s="18" t="e">
        <f t="shared" si="908"/>
        <v>#N/A</v>
      </c>
      <c r="BO4160" s="18" t="e">
        <f t="shared" si="909"/>
        <v>#N/A</v>
      </c>
      <c r="BT4160" s="18"/>
      <c r="BU4160" s="18"/>
      <c r="BV4160" s="18"/>
      <c r="BW4160" s="18"/>
      <c r="BX4160" s="18"/>
    </row>
    <row r="4161" spans="14:76" x14ac:dyDescent="0.25">
      <c r="N4161" s="14" t="e">
        <f>IF(ISNUMBER('Dosimetry Worksheet'!H4171), 'Dosimetry Worksheet'!H4171, NA())</f>
        <v>#N/A</v>
      </c>
      <c r="O4161" s="14" t="e">
        <f>IF(ISNUMBER(N4161), 'Dosimetry Worksheet'!I4171, NA())</f>
        <v>#N/A</v>
      </c>
      <c r="P4161" s="14"/>
      <c r="Q4161" s="14" t="e">
        <f t="shared" si="901"/>
        <v>#N/A</v>
      </c>
      <c r="R4161" s="14" t="e">
        <f t="shared" si="902"/>
        <v>#N/A</v>
      </c>
      <c r="T4161" s="14" t="e">
        <f t="shared" si="897"/>
        <v>#N/A</v>
      </c>
      <c r="U4161" s="14" t="e">
        <f t="shared" si="903"/>
        <v>#N/A</v>
      </c>
      <c r="V4161" s="14" t="e">
        <f t="shared" si="898"/>
        <v>#N/A</v>
      </c>
      <c r="W4161" s="14"/>
      <c r="X4161" s="14"/>
      <c r="Y4161" s="18" t="e">
        <f t="shared" si="904"/>
        <v>#N/A</v>
      </c>
      <c r="AE4161" s="18" t="e">
        <f t="shared" si="899"/>
        <v>#N/A</v>
      </c>
      <c r="AF4161" s="18" t="e">
        <f t="shared" si="900"/>
        <v>#N/A</v>
      </c>
      <c r="AG4161" s="18" t="e">
        <f t="shared" si="905"/>
        <v>#DIV/0!</v>
      </c>
      <c r="AH4161" s="18" t="e">
        <f t="shared" si="906"/>
        <v>#N/A</v>
      </c>
      <c r="AJ4161" s="18"/>
      <c r="AK4161" s="18"/>
      <c r="AL4161" s="18"/>
      <c r="AN4161" s="18"/>
      <c r="AO4161" s="18"/>
      <c r="AP4161" s="18"/>
      <c r="AQ4161" s="18"/>
      <c r="AR4161" s="18"/>
      <c r="AS4161" s="18"/>
      <c r="AT4161" s="18"/>
      <c r="AU4161" s="18"/>
      <c r="AV4161" s="18"/>
      <c r="AW4161" s="18"/>
      <c r="AX4161" s="18"/>
      <c r="AY4161" s="18"/>
      <c r="AZ4161" s="18"/>
      <c r="BA4161" s="18"/>
      <c r="BB4161" s="18"/>
      <c r="BC4161" s="18"/>
      <c r="BD4161" s="18"/>
      <c r="BE4161" s="18"/>
      <c r="BF4161" s="18"/>
      <c r="BL4161" s="18" t="e">
        <f t="shared" si="910"/>
        <v>#N/A</v>
      </c>
      <c r="BM4161" s="18" t="e">
        <f t="shared" si="907"/>
        <v>#N/A</v>
      </c>
      <c r="BN4161" s="18" t="e">
        <f t="shared" si="908"/>
        <v>#N/A</v>
      </c>
      <c r="BO4161" s="18" t="e">
        <f t="shared" si="909"/>
        <v>#N/A</v>
      </c>
      <c r="BT4161" s="18"/>
      <c r="BU4161" s="18"/>
      <c r="BV4161" s="18"/>
      <c r="BW4161" s="18"/>
      <c r="BX4161" s="18"/>
    </row>
    <row r="4162" spans="14:76" x14ac:dyDescent="0.25">
      <c r="N4162" s="14" t="e">
        <f>IF(ISNUMBER('Dosimetry Worksheet'!H4172), 'Dosimetry Worksheet'!H4172, NA())</f>
        <v>#N/A</v>
      </c>
      <c r="O4162" s="14" t="e">
        <f>IF(ISNUMBER(N4162), 'Dosimetry Worksheet'!I4172, NA())</f>
        <v>#N/A</v>
      </c>
      <c r="P4162" s="14"/>
      <c r="Q4162" s="14" t="e">
        <f t="shared" si="901"/>
        <v>#N/A</v>
      </c>
      <c r="R4162" s="14" t="e">
        <f t="shared" si="902"/>
        <v>#N/A</v>
      </c>
      <c r="T4162" s="14" t="e">
        <f t="shared" si="897"/>
        <v>#N/A</v>
      </c>
      <c r="U4162" s="14" t="e">
        <f t="shared" si="903"/>
        <v>#N/A</v>
      </c>
      <c r="V4162" s="14" t="e">
        <f t="shared" si="898"/>
        <v>#N/A</v>
      </c>
      <c r="W4162" s="14"/>
      <c r="X4162" s="14"/>
      <c r="Y4162" s="18" t="e">
        <f t="shared" si="904"/>
        <v>#N/A</v>
      </c>
      <c r="AE4162" s="18" t="e">
        <f t="shared" si="899"/>
        <v>#N/A</v>
      </c>
      <c r="AF4162" s="18" t="e">
        <f t="shared" si="900"/>
        <v>#N/A</v>
      </c>
      <c r="AG4162" s="18" t="e">
        <f t="shared" si="905"/>
        <v>#DIV/0!</v>
      </c>
      <c r="AH4162" s="18" t="e">
        <f t="shared" si="906"/>
        <v>#N/A</v>
      </c>
      <c r="AJ4162" s="18"/>
      <c r="AK4162" s="18"/>
      <c r="AL4162" s="18"/>
      <c r="AN4162" s="18"/>
      <c r="AO4162" s="18"/>
      <c r="AP4162" s="18"/>
      <c r="AQ4162" s="18"/>
      <c r="AR4162" s="18"/>
      <c r="AS4162" s="18"/>
      <c r="AT4162" s="18"/>
      <c r="AU4162" s="18"/>
      <c r="AV4162" s="18"/>
      <c r="AW4162" s="18"/>
      <c r="AX4162" s="18"/>
      <c r="AY4162" s="18"/>
      <c r="AZ4162" s="18"/>
      <c r="BA4162" s="18"/>
      <c r="BB4162" s="18"/>
      <c r="BC4162" s="18"/>
      <c r="BD4162" s="18"/>
      <c r="BE4162" s="18"/>
      <c r="BF4162" s="18"/>
      <c r="BL4162" s="18" t="e">
        <f t="shared" si="910"/>
        <v>#N/A</v>
      </c>
      <c r="BM4162" s="18" t="e">
        <f t="shared" si="907"/>
        <v>#N/A</v>
      </c>
      <c r="BN4162" s="18" t="e">
        <f t="shared" si="908"/>
        <v>#N/A</v>
      </c>
      <c r="BO4162" s="18" t="e">
        <f t="shared" si="909"/>
        <v>#N/A</v>
      </c>
      <c r="BT4162" s="18"/>
      <c r="BU4162" s="18"/>
      <c r="BV4162" s="18"/>
      <c r="BW4162" s="18"/>
      <c r="BX4162" s="18"/>
    </row>
    <row r="4163" spans="14:76" x14ac:dyDescent="0.25">
      <c r="N4163" s="14" t="e">
        <f>IF(ISNUMBER('Dosimetry Worksheet'!H4173), 'Dosimetry Worksheet'!H4173, NA())</f>
        <v>#N/A</v>
      </c>
      <c r="O4163" s="14" t="e">
        <f>IF(ISNUMBER(N4163), 'Dosimetry Worksheet'!I4173, NA())</f>
        <v>#N/A</v>
      </c>
      <c r="P4163" s="14"/>
      <c r="Q4163" s="14" t="e">
        <f t="shared" si="901"/>
        <v>#N/A</v>
      </c>
      <c r="R4163" s="14" t="e">
        <f t="shared" si="902"/>
        <v>#N/A</v>
      </c>
      <c r="T4163" s="14" t="e">
        <f t="shared" si="897"/>
        <v>#N/A</v>
      </c>
      <c r="U4163" s="14" t="e">
        <f t="shared" si="903"/>
        <v>#N/A</v>
      </c>
      <c r="V4163" s="14" t="e">
        <f t="shared" si="898"/>
        <v>#N/A</v>
      </c>
      <c r="W4163" s="14"/>
      <c r="X4163" s="14"/>
      <c r="Y4163" s="18" t="e">
        <f t="shared" si="904"/>
        <v>#N/A</v>
      </c>
      <c r="AE4163" s="18" t="e">
        <f t="shared" si="899"/>
        <v>#N/A</v>
      </c>
      <c r="AF4163" s="18" t="e">
        <f t="shared" si="900"/>
        <v>#N/A</v>
      </c>
      <c r="AG4163" s="18" t="e">
        <f t="shared" si="905"/>
        <v>#DIV/0!</v>
      </c>
      <c r="AH4163" s="18" t="e">
        <f t="shared" si="906"/>
        <v>#N/A</v>
      </c>
      <c r="AJ4163" s="18"/>
      <c r="AK4163" s="18"/>
      <c r="AL4163" s="18"/>
      <c r="AN4163" s="18"/>
      <c r="AO4163" s="18"/>
      <c r="AP4163" s="18"/>
      <c r="AQ4163" s="18"/>
      <c r="AR4163" s="18"/>
      <c r="AS4163" s="18"/>
      <c r="AT4163" s="18"/>
      <c r="AU4163" s="18"/>
      <c r="AV4163" s="18"/>
      <c r="AW4163" s="18"/>
      <c r="AX4163" s="18"/>
      <c r="AY4163" s="18"/>
      <c r="AZ4163" s="18"/>
      <c r="BA4163" s="18"/>
      <c r="BB4163" s="18"/>
      <c r="BC4163" s="18"/>
      <c r="BD4163" s="18"/>
      <c r="BE4163" s="18"/>
      <c r="BF4163" s="18"/>
      <c r="BL4163" s="18" t="e">
        <f t="shared" si="910"/>
        <v>#N/A</v>
      </c>
      <c r="BM4163" s="18" t="e">
        <f t="shared" si="907"/>
        <v>#N/A</v>
      </c>
      <c r="BN4163" s="18" t="e">
        <f t="shared" si="908"/>
        <v>#N/A</v>
      </c>
      <c r="BO4163" s="18" t="e">
        <f t="shared" si="909"/>
        <v>#N/A</v>
      </c>
      <c r="BT4163" s="18"/>
      <c r="BU4163" s="18"/>
      <c r="BV4163" s="18"/>
      <c r="BW4163" s="18"/>
      <c r="BX4163" s="18"/>
    </row>
    <row r="4164" spans="14:76" x14ac:dyDescent="0.25">
      <c r="N4164" s="14" t="e">
        <f>IF(ISNUMBER('Dosimetry Worksheet'!H4174), 'Dosimetry Worksheet'!H4174, NA())</f>
        <v>#N/A</v>
      </c>
      <c r="O4164" s="14" t="e">
        <f>IF(ISNUMBER(N4164), 'Dosimetry Worksheet'!I4174, NA())</f>
        <v>#N/A</v>
      </c>
      <c r="P4164" s="14"/>
      <c r="Q4164" s="14" t="e">
        <f t="shared" si="901"/>
        <v>#N/A</v>
      </c>
      <c r="R4164" s="14" t="e">
        <f t="shared" si="902"/>
        <v>#N/A</v>
      </c>
      <c r="T4164" s="14" t="e">
        <f t="shared" si="897"/>
        <v>#N/A</v>
      </c>
      <c r="U4164" s="14" t="e">
        <f t="shared" si="903"/>
        <v>#N/A</v>
      </c>
      <c r="V4164" s="14" t="e">
        <f t="shared" si="898"/>
        <v>#N/A</v>
      </c>
      <c r="W4164" s="14"/>
      <c r="X4164" s="14"/>
      <c r="Y4164" s="18" t="e">
        <f t="shared" si="904"/>
        <v>#N/A</v>
      </c>
      <c r="AE4164" s="18" t="e">
        <f t="shared" si="899"/>
        <v>#N/A</v>
      </c>
      <c r="AF4164" s="18" t="e">
        <f t="shared" si="900"/>
        <v>#N/A</v>
      </c>
      <c r="AG4164" s="18" t="e">
        <f t="shared" si="905"/>
        <v>#DIV/0!</v>
      </c>
      <c r="AH4164" s="18" t="e">
        <f t="shared" si="906"/>
        <v>#N/A</v>
      </c>
      <c r="AJ4164" s="18"/>
      <c r="AK4164" s="18"/>
      <c r="AL4164" s="18"/>
      <c r="AN4164" s="18"/>
      <c r="AO4164" s="18"/>
      <c r="AP4164" s="18"/>
      <c r="AQ4164" s="18"/>
      <c r="AR4164" s="18"/>
      <c r="AS4164" s="18"/>
      <c r="AT4164" s="18"/>
      <c r="AU4164" s="18"/>
      <c r="AV4164" s="18"/>
      <c r="AW4164" s="18"/>
      <c r="AX4164" s="18"/>
      <c r="AY4164" s="18"/>
      <c r="AZ4164" s="18"/>
      <c r="BA4164" s="18"/>
      <c r="BB4164" s="18"/>
      <c r="BC4164" s="18"/>
      <c r="BD4164" s="18"/>
      <c r="BE4164" s="18"/>
      <c r="BF4164" s="18"/>
      <c r="BL4164" s="18" t="e">
        <f t="shared" si="910"/>
        <v>#N/A</v>
      </c>
      <c r="BM4164" s="18" t="e">
        <f t="shared" si="907"/>
        <v>#N/A</v>
      </c>
      <c r="BN4164" s="18" t="e">
        <f t="shared" si="908"/>
        <v>#N/A</v>
      </c>
      <c r="BO4164" s="18" t="e">
        <f t="shared" si="909"/>
        <v>#N/A</v>
      </c>
      <c r="BT4164" s="18"/>
      <c r="BU4164" s="18"/>
      <c r="BV4164" s="18"/>
      <c r="BW4164" s="18"/>
      <c r="BX4164" s="18"/>
    </row>
    <row r="4165" spans="14:76" x14ac:dyDescent="0.25">
      <c r="N4165" s="14" t="e">
        <f>IF(ISNUMBER('Dosimetry Worksheet'!H4175), 'Dosimetry Worksheet'!H4175, NA())</f>
        <v>#N/A</v>
      </c>
      <c r="O4165" s="14" t="e">
        <f>IF(ISNUMBER(N4165), 'Dosimetry Worksheet'!I4175, NA())</f>
        <v>#N/A</v>
      </c>
      <c r="P4165" s="14"/>
      <c r="Q4165" s="14" t="e">
        <f t="shared" si="901"/>
        <v>#N/A</v>
      </c>
      <c r="R4165" s="14" t="e">
        <f t="shared" si="902"/>
        <v>#N/A</v>
      </c>
      <c r="T4165" s="14" t="e">
        <f t="shared" ref="T4165:T4228" si="911">N4165</f>
        <v>#N/A</v>
      </c>
      <c r="U4165" s="14" t="e">
        <f t="shared" si="903"/>
        <v>#N/A</v>
      </c>
      <c r="V4165" s="14" t="e">
        <f t="shared" ref="V4165:V4228" si="912">IF(ISNUMBER(T4165),LOG(R4165,2),NA())</f>
        <v>#N/A</v>
      </c>
      <c r="W4165" s="14"/>
      <c r="X4165" s="14"/>
      <c r="Y4165" s="18" t="e">
        <f t="shared" si="904"/>
        <v>#N/A</v>
      </c>
      <c r="AE4165" s="18" t="e">
        <f t="shared" ref="AE4165:AE4228" si="913">T4165</f>
        <v>#N/A</v>
      </c>
      <c r="AF4165" s="18" t="e">
        <f t="shared" ref="AF4165:AF4228" si="914">R4165</f>
        <v>#N/A</v>
      </c>
      <c r="AG4165" s="18" t="e">
        <f t="shared" si="905"/>
        <v>#DIV/0!</v>
      </c>
      <c r="AH4165" s="18" t="e">
        <f t="shared" si="906"/>
        <v>#N/A</v>
      </c>
      <c r="AJ4165" s="18"/>
      <c r="AK4165" s="18"/>
      <c r="AL4165" s="18"/>
      <c r="AN4165" s="18"/>
      <c r="AO4165" s="18"/>
      <c r="AP4165" s="18"/>
      <c r="AQ4165" s="18"/>
      <c r="AR4165" s="18"/>
      <c r="AS4165" s="18"/>
      <c r="AT4165" s="18"/>
      <c r="AU4165" s="18"/>
      <c r="AV4165" s="18"/>
      <c r="AW4165" s="18"/>
      <c r="AX4165" s="18"/>
      <c r="AY4165" s="18"/>
      <c r="AZ4165" s="18"/>
      <c r="BA4165" s="18"/>
      <c r="BB4165" s="18"/>
      <c r="BC4165" s="18"/>
      <c r="BD4165" s="18"/>
      <c r="BE4165" s="18"/>
      <c r="BF4165" s="18"/>
      <c r="BL4165" s="18" t="e">
        <f t="shared" si="910"/>
        <v>#N/A</v>
      </c>
      <c r="BM4165" s="18" t="e">
        <f t="shared" si="907"/>
        <v>#N/A</v>
      </c>
      <c r="BN4165" s="18" t="e">
        <f t="shared" si="908"/>
        <v>#N/A</v>
      </c>
      <c r="BO4165" s="18" t="e">
        <f t="shared" si="909"/>
        <v>#N/A</v>
      </c>
      <c r="BT4165" s="18"/>
      <c r="BU4165" s="18"/>
      <c r="BV4165" s="18"/>
      <c r="BW4165" s="18"/>
      <c r="BX4165" s="18"/>
    </row>
    <row r="4166" spans="14:76" x14ac:dyDescent="0.25">
      <c r="N4166" s="14" t="e">
        <f>IF(ISNUMBER('Dosimetry Worksheet'!H4176), 'Dosimetry Worksheet'!H4176, NA())</f>
        <v>#N/A</v>
      </c>
      <c r="O4166" s="14" t="e">
        <f>IF(ISNUMBER(N4166), 'Dosimetry Worksheet'!I4176, NA())</f>
        <v>#N/A</v>
      </c>
      <c r="P4166" s="14"/>
      <c r="Q4166" s="14" t="e">
        <f t="shared" ref="Q4166:Q4229" si="915">N4166</f>
        <v>#N/A</v>
      </c>
      <c r="R4166" s="14" t="e">
        <f t="shared" ref="R4166:R4229" si="916">IF(ISNUMBER(N4166),IF(L$5=2,O4166*2^(N4166/$K$5),O4166),NA())</f>
        <v>#N/A</v>
      </c>
      <c r="T4166" s="14" t="e">
        <f t="shared" si="911"/>
        <v>#N/A</v>
      </c>
      <c r="U4166" s="14" t="e">
        <f t="shared" ref="U4166:U4229" si="917">R4166</f>
        <v>#N/A</v>
      </c>
      <c r="V4166" s="14" t="e">
        <f t="shared" si="912"/>
        <v>#N/A</v>
      </c>
      <c r="W4166" s="14"/>
      <c r="X4166" s="14"/>
      <c r="Y4166" s="18" t="e">
        <f t="shared" ref="Y4166:Y4229" si="918">IF(AND(T4166&gt;=W$5,T4166&lt;=X$5),V4166,NA())</f>
        <v>#N/A</v>
      </c>
      <c r="AE4166" s="18" t="e">
        <f t="shared" si="913"/>
        <v>#N/A</v>
      </c>
      <c r="AF4166" s="18" t="e">
        <f t="shared" si="914"/>
        <v>#N/A</v>
      </c>
      <c r="AG4166" s="18" t="e">
        <f t="shared" ref="AG4166:AG4229" si="919">AB$5*2^(-AE4166/AC$5)</f>
        <v>#DIV/0!</v>
      </c>
      <c r="AH4166" s="18" t="e">
        <f t="shared" ref="AH4166:AH4229" si="920">IF(AND(AE4166&gt;=W$5,AE4166&lt;=X$5),AG4166,NA())</f>
        <v>#N/A</v>
      </c>
      <c r="AJ4166" s="18"/>
      <c r="AK4166" s="18"/>
      <c r="AL4166" s="18"/>
      <c r="AN4166" s="18"/>
      <c r="AO4166" s="18"/>
      <c r="AP4166" s="18"/>
      <c r="AQ4166" s="18"/>
      <c r="AR4166" s="18"/>
      <c r="AS4166" s="18"/>
      <c r="AT4166" s="18"/>
      <c r="AU4166" s="18"/>
      <c r="AV4166" s="18"/>
      <c r="AW4166" s="18"/>
      <c r="AX4166" s="18"/>
      <c r="AY4166" s="18"/>
      <c r="AZ4166" s="18"/>
      <c r="BA4166" s="18"/>
      <c r="BB4166" s="18"/>
      <c r="BC4166" s="18"/>
      <c r="BD4166" s="18"/>
      <c r="BE4166" s="18"/>
      <c r="BF4166" s="18"/>
      <c r="BL4166" s="18" t="e">
        <f t="shared" si="910"/>
        <v>#N/A</v>
      </c>
      <c r="BM4166" s="18" t="e">
        <f t="shared" ref="BM4166:BM4229" si="921">$BI$5*2^(-$BL4166/$BJ$5)</f>
        <v>#N/A</v>
      </c>
      <c r="BN4166" s="18" t="e">
        <f t="shared" ref="BN4166:BN4229" si="922">$BI$6*2^(-$BL4166/$BJ$6)</f>
        <v>#N/A</v>
      </c>
      <c r="BO4166" s="18" t="e">
        <f t="shared" ref="BO4166:BO4229" si="923">$BI$7*2^(-$BL4166/$BJ$7)</f>
        <v>#N/A</v>
      </c>
      <c r="BT4166" s="18"/>
      <c r="BU4166" s="18"/>
      <c r="BV4166" s="18"/>
      <c r="BW4166" s="18"/>
      <c r="BX4166" s="18"/>
    </row>
    <row r="4167" spans="14:76" x14ac:dyDescent="0.25">
      <c r="N4167" s="14" t="e">
        <f>IF(ISNUMBER('Dosimetry Worksheet'!H4177), 'Dosimetry Worksheet'!H4177, NA())</f>
        <v>#N/A</v>
      </c>
      <c r="O4167" s="14" t="e">
        <f>IF(ISNUMBER(N4167), 'Dosimetry Worksheet'!I4177, NA())</f>
        <v>#N/A</v>
      </c>
      <c r="P4167" s="14"/>
      <c r="Q4167" s="14" t="e">
        <f t="shared" si="915"/>
        <v>#N/A</v>
      </c>
      <c r="R4167" s="14" t="e">
        <f t="shared" si="916"/>
        <v>#N/A</v>
      </c>
      <c r="T4167" s="14" t="e">
        <f t="shared" si="911"/>
        <v>#N/A</v>
      </c>
      <c r="U4167" s="14" t="e">
        <f t="shared" si="917"/>
        <v>#N/A</v>
      </c>
      <c r="V4167" s="14" t="e">
        <f t="shared" si="912"/>
        <v>#N/A</v>
      </c>
      <c r="W4167" s="14"/>
      <c r="X4167" s="14"/>
      <c r="Y4167" s="18" t="e">
        <f t="shared" si="918"/>
        <v>#N/A</v>
      </c>
      <c r="AE4167" s="18" t="e">
        <f t="shared" si="913"/>
        <v>#N/A</v>
      </c>
      <c r="AF4167" s="18" t="e">
        <f t="shared" si="914"/>
        <v>#N/A</v>
      </c>
      <c r="AG4167" s="18" t="e">
        <f t="shared" si="919"/>
        <v>#DIV/0!</v>
      </c>
      <c r="AH4167" s="18" t="e">
        <f t="shared" si="920"/>
        <v>#N/A</v>
      </c>
      <c r="AJ4167" s="18"/>
      <c r="AK4167" s="18"/>
      <c r="AL4167" s="18"/>
      <c r="AN4167" s="18"/>
      <c r="AO4167" s="18"/>
      <c r="AP4167" s="18"/>
      <c r="AQ4167" s="18"/>
      <c r="AR4167" s="18"/>
      <c r="AS4167" s="18"/>
      <c r="AT4167" s="18"/>
      <c r="AU4167" s="18"/>
      <c r="AV4167" s="18"/>
      <c r="AW4167" s="18"/>
      <c r="AX4167" s="18"/>
      <c r="AY4167" s="18"/>
      <c r="AZ4167" s="18"/>
      <c r="BA4167" s="18"/>
      <c r="BB4167" s="18"/>
      <c r="BC4167" s="18"/>
      <c r="BD4167" s="18"/>
      <c r="BE4167" s="18"/>
      <c r="BF4167" s="18"/>
      <c r="BL4167" s="18" t="e">
        <f t="shared" ref="BL4167:BL4230" si="924">IF(BL4166&lt;$G$5*1.25,BL4166+1,NA())</f>
        <v>#N/A</v>
      </c>
      <c r="BM4167" s="18" t="e">
        <f t="shared" si="921"/>
        <v>#N/A</v>
      </c>
      <c r="BN4167" s="18" t="e">
        <f t="shared" si="922"/>
        <v>#N/A</v>
      </c>
      <c r="BO4167" s="18" t="e">
        <f t="shared" si="923"/>
        <v>#N/A</v>
      </c>
      <c r="BT4167" s="18"/>
      <c r="BU4167" s="18"/>
      <c r="BV4167" s="18"/>
      <c r="BW4167" s="18"/>
      <c r="BX4167" s="18"/>
    </row>
    <row r="4168" spans="14:76" x14ac:dyDescent="0.25">
      <c r="N4168" s="14" t="e">
        <f>IF(ISNUMBER('Dosimetry Worksheet'!H4178), 'Dosimetry Worksheet'!H4178, NA())</f>
        <v>#N/A</v>
      </c>
      <c r="O4168" s="14" t="e">
        <f>IF(ISNUMBER(N4168), 'Dosimetry Worksheet'!I4178, NA())</f>
        <v>#N/A</v>
      </c>
      <c r="P4168" s="14"/>
      <c r="Q4168" s="14" t="e">
        <f t="shared" si="915"/>
        <v>#N/A</v>
      </c>
      <c r="R4168" s="14" t="e">
        <f t="shared" si="916"/>
        <v>#N/A</v>
      </c>
      <c r="T4168" s="14" t="e">
        <f t="shared" si="911"/>
        <v>#N/A</v>
      </c>
      <c r="U4168" s="14" t="e">
        <f t="shared" si="917"/>
        <v>#N/A</v>
      </c>
      <c r="V4168" s="14" t="e">
        <f t="shared" si="912"/>
        <v>#N/A</v>
      </c>
      <c r="W4168" s="14"/>
      <c r="X4168" s="14"/>
      <c r="Y4168" s="18" t="e">
        <f t="shared" si="918"/>
        <v>#N/A</v>
      </c>
      <c r="AE4168" s="18" t="e">
        <f t="shared" si="913"/>
        <v>#N/A</v>
      </c>
      <c r="AF4168" s="18" t="e">
        <f t="shared" si="914"/>
        <v>#N/A</v>
      </c>
      <c r="AG4168" s="18" t="e">
        <f t="shared" si="919"/>
        <v>#DIV/0!</v>
      </c>
      <c r="AH4168" s="18" t="e">
        <f t="shared" si="920"/>
        <v>#N/A</v>
      </c>
      <c r="AJ4168" s="18"/>
      <c r="AK4168" s="18"/>
      <c r="AL4168" s="18"/>
      <c r="AN4168" s="18"/>
      <c r="AO4168" s="18"/>
      <c r="AP4168" s="18"/>
      <c r="AQ4168" s="18"/>
      <c r="AR4168" s="18"/>
      <c r="AS4168" s="18"/>
      <c r="AT4168" s="18"/>
      <c r="AU4168" s="18"/>
      <c r="AV4168" s="18"/>
      <c r="AW4168" s="18"/>
      <c r="AX4168" s="18"/>
      <c r="AY4168" s="18"/>
      <c r="AZ4168" s="18"/>
      <c r="BA4168" s="18"/>
      <c r="BB4168" s="18"/>
      <c r="BC4168" s="18"/>
      <c r="BD4168" s="18"/>
      <c r="BE4168" s="18"/>
      <c r="BF4168" s="18"/>
      <c r="BL4168" s="18" t="e">
        <f t="shared" si="924"/>
        <v>#N/A</v>
      </c>
      <c r="BM4168" s="18" t="e">
        <f t="shared" si="921"/>
        <v>#N/A</v>
      </c>
      <c r="BN4168" s="18" t="e">
        <f t="shared" si="922"/>
        <v>#N/A</v>
      </c>
      <c r="BO4168" s="18" t="e">
        <f t="shared" si="923"/>
        <v>#N/A</v>
      </c>
      <c r="BT4168" s="18"/>
      <c r="BU4168" s="18"/>
      <c r="BV4168" s="18"/>
      <c r="BW4168" s="18"/>
      <c r="BX4168" s="18"/>
    </row>
    <row r="4169" spans="14:76" x14ac:dyDescent="0.25">
      <c r="N4169" s="14" t="e">
        <f>IF(ISNUMBER('Dosimetry Worksheet'!H4179), 'Dosimetry Worksheet'!H4179, NA())</f>
        <v>#N/A</v>
      </c>
      <c r="O4169" s="14" t="e">
        <f>IF(ISNUMBER(N4169), 'Dosimetry Worksheet'!I4179, NA())</f>
        <v>#N/A</v>
      </c>
      <c r="P4169" s="14"/>
      <c r="Q4169" s="14" t="e">
        <f t="shared" si="915"/>
        <v>#N/A</v>
      </c>
      <c r="R4169" s="14" t="e">
        <f t="shared" si="916"/>
        <v>#N/A</v>
      </c>
      <c r="T4169" s="14" t="e">
        <f t="shared" si="911"/>
        <v>#N/A</v>
      </c>
      <c r="U4169" s="14" t="e">
        <f t="shared" si="917"/>
        <v>#N/A</v>
      </c>
      <c r="V4169" s="14" t="e">
        <f t="shared" si="912"/>
        <v>#N/A</v>
      </c>
      <c r="W4169" s="14"/>
      <c r="X4169" s="14"/>
      <c r="Y4169" s="18" t="e">
        <f t="shared" si="918"/>
        <v>#N/A</v>
      </c>
      <c r="AE4169" s="18" t="e">
        <f t="shared" si="913"/>
        <v>#N/A</v>
      </c>
      <c r="AF4169" s="18" t="e">
        <f t="shared" si="914"/>
        <v>#N/A</v>
      </c>
      <c r="AG4169" s="18" t="e">
        <f t="shared" si="919"/>
        <v>#DIV/0!</v>
      </c>
      <c r="AH4169" s="18" t="e">
        <f t="shared" si="920"/>
        <v>#N/A</v>
      </c>
      <c r="AJ4169" s="18"/>
      <c r="AK4169" s="18"/>
      <c r="AL4169" s="18"/>
      <c r="AN4169" s="18"/>
      <c r="AO4169" s="18"/>
      <c r="AP4169" s="18"/>
      <c r="AQ4169" s="18"/>
      <c r="AR4169" s="18"/>
      <c r="AS4169" s="18"/>
      <c r="AT4169" s="18"/>
      <c r="AU4169" s="18"/>
      <c r="AV4169" s="18"/>
      <c r="AW4169" s="18"/>
      <c r="AX4169" s="18"/>
      <c r="AY4169" s="18"/>
      <c r="AZ4169" s="18"/>
      <c r="BA4169" s="18"/>
      <c r="BB4169" s="18"/>
      <c r="BC4169" s="18"/>
      <c r="BD4169" s="18"/>
      <c r="BE4169" s="18"/>
      <c r="BF4169" s="18"/>
      <c r="BL4169" s="18" t="e">
        <f t="shared" si="924"/>
        <v>#N/A</v>
      </c>
      <c r="BM4169" s="18" t="e">
        <f t="shared" si="921"/>
        <v>#N/A</v>
      </c>
      <c r="BN4169" s="18" t="e">
        <f t="shared" si="922"/>
        <v>#N/A</v>
      </c>
      <c r="BO4169" s="18" t="e">
        <f t="shared" si="923"/>
        <v>#N/A</v>
      </c>
      <c r="BT4169" s="18"/>
      <c r="BU4169" s="18"/>
      <c r="BV4169" s="18"/>
      <c r="BW4169" s="18"/>
      <c r="BX4169" s="18"/>
    </row>
    <row r="4170" spans="14:76" x14ac:dyDescent="0.25">
      <c r="N4170" s="14" t="e">
        <f>IF(ISNUMBER('Dosimetry Worksheet'!H4180), 'Dosimetry Worksheet'!H4180, NA())</f>
        <v>#N/A</v>
      </c>
      <c r="O4170" s="14" t="e">
        <f>IF(ISNUMBER(N4170), 'Dosimetry Worksheet'!I4180, NA())</f>
        <v>#N/A</v>
      </c>
      <c r="P4170" s="14"/>
      <c r="Q4170" s="14" t="e">
        <f t="shared" si="915"/>
        <v>#N/A</v>
      </c>
      <c r="R4170" s="14" t="e">
        <f t="shared" si="916"/>
        <v>#N/A</v>
      </c>
      <c r="T4170" s="14" t="e">
        <f t="shared" si="911"/>
        <v>#N/A</v>
      </c>
      <c r="U4170" s="14" t="e">
        <f t="shared" si="917"/>
        <v>#N/A</v>
      </c>
      <c r="V4170" s="14" t="e">
        <f t="shared" si="912"/>
        <v>#N/A</v>
      </c>
      <c r="W4170" s="14"/>
      <c r="X4170" s="14"/>
      <c r="Y4170" s="18" t="e">
        <f t="shared" si="918"/>
        <v>#N/A</v>
      </c>
      <c r="AE4170" s="18" t="e">
        <f t="shared" si="913"/>
        <v>#N/A</v>
      </c>
      <c r="AF4170" s="18" t="e">
        <f t="shared" si="914"/>
        <v>#N/A</v>
      </c>
      <c r="AG4170" s="18" t="e">
        <f t="shared" si="919"/>
        <v>#DIV/0!</v>
      </c>
      <c r="AH4170" s="18" t="e">
        <f t="shared" si="920"/>
        <v>#N/A</v>
      </c>
      <c r="AJ4170" s="18"/>
      <c r="AK4170" s="18"/>
      <c r="AL4170" s="18"/>
      <c r="AN4170" s="18"/>
      <c r="AO4170" s="18"/>
      <c r="AP4170" s="18"/>
      <c r="AQ4170" s="18"/>
      <c r="AR4170" s="18"/>
      <c r="AS4170" s="18"/>
      <c r="AT4170" s="18"/>
      <c r="AU4170" s="18"/>
      <c r="AV4170" s="18"/>
      <c r="AW4170" s="18"/>
      <c r="AX4170" s="18"/>
      <c r="AY4170" s="18"/>
      <c r="AZ4170" s="18"/>
      <c r="BA4170" s="18"/>
      <c r="BB4170" s="18"/>
      <c r="BC4170" s="18"/>
      <c r="BD4170" s="18"/>
      <c r="BE4170" s="18"/>
      <c r="BF4170" s="18"/>
      <c r="BL4170" s="18" t="e">
        <f t="shared" si="924"/>
        <v>#N/A</v>
      </c>
      <c r="BM4170" s="18" t="e">
        <f t="shared" si="921"/>
        <v>#N/A</v>
      </c>
      <c r="BN4170" s="18" t="e">
        <f t="shared" si="922"/>
        <v>#N/A</v>
      </c>
      <c r="BO4170" s="18" t="e">
        <f t="shared" si="923"/>
        <v>#N/A</v>
      </c>
      <c r="BT4170" s="18"/>
      <c r="BU4170" s="18"/>
      <c r="BV4170" s="18"/>
      <c r="BW4170" s="18"/>
      <c r="BX4170" s="18"/>
    </row>
    <row r="4171" spans="14:76" x14ac:dyDescent="0.25">
      <c r="N4171" s="14" t="e">
        <f>IF(ISNUMBER('Dosimetry Worksheet'!H4181), 'Dosimetry Worksheet'!H4181, NA())</f>
        <v>#N/A</v>
      </c>
      <c r="O4171" s="14" t="e">
        <f>IF(ISNUMBER(N4171), 'Dosimetry Worksheet'!I4181, NA())</f>
        <v>#N/A</v>
      </c>
      <c r="P4171" s="14"/>
      <c r="Q4171" s="14" t="e">
        <f t="shared" si="915"/>
        <v>#N/A</v>
      </c>
      <c r="R4171" s="14" t="e">
        <f t="shared" si="916"/>
        <v>#N/A</v>
      </c>
      <c r="T4171" s="14" t="e">
        <f t="shared" si="911"/>
        <v>#N/A</v>
      </c>
      <c r="U4171" s="14" t="e">
        <f t="shared" si="917"/>
        <v>#N/A</v>
      </c>
      <c r="V4171" s="14" t="e">
        <f t="shared" si="912"/>
        <v>#N/A</v>
      </c>
      <c r="W4171" s="14"/>
      <c r="X4171" s="14"/>
      <c r="Y4171" s="18" t="e">
        <f t="shared" si="918"/>
        <v>#N/A</v>
      </c>
      <c r="AE4171" s="18" t="e">
        <f t="shared" si="913"/>
        <v>#N/A</v>
      </c>
      <c r="AF4171" s="18" t="e">
        <f t="shared" si="914"/>
        <v>#N/A</v>
      </c>
      <c r="AG4171" s="18" t="e">
        <f t="shared" si="919"/>
        <v>#DIV/0!</v>
      </c>
      <c r="AH4171" s="18" t="e">
        <f t="shared" si="920"/>
        <v>#N/A</v>
      </c>
      <c r="AJ4171" s="18"/>
      <c r="AK4171" s="18"/>
      <c r="AL4171" s="18"/>
      <c r="AN4171" s="18"/>
      <c r="AO4171" s="18"/>
      <c r="AP4171" s="18"/>
      <c r="AQ4171" s="18"/>
      <c r="AR4171" s="18"/>
      <c r="AS4171" s="18"/>
      <c r="AT4171" s="18"/>
      <c r="AU4171" s="18"/>
      <c r="AV4171" s="18"/>
      <c r="AW4171" s="18"/>
      <c r="AX4171" s="18"/>
      <c r="AY4171" s="18"/>
      <c r="AZ4171" s="18"/>
      <c r="BA4171" s="18"/>
      <c r="BB4171" s="18"/>
      <c r="BC4171" s="18"/>
      <c r="BD4171" s="18"/>
      <c r="BE4171" s="18"/>
      <c r="BF4171" s="18"/>
      <c r="BL4171" s="18" t="e">
        <f t="shared" si="924"/>
        <v>#N/A</v>
      </c>
      <c r="BM4171" s="18" t="e">
        <f t="shared" si="921"/>
        <v>#N/A</v>
      </c>
      <c r="BN4171" s="18" t="e">
        <f t="shared" si="922"/>
        <v>#N/A</v>
      </c>
      <c r="BO4171" s="18" t="e">
        <f t="shared" si="923"/>
        <v>#N/A</v>
      </c>
      <c r="BT4171" s="18"/>
      <c r="BU4171" s="18"/>
      <c r="BV4171" s="18"/>
      <c r="BW4171" s="18"/>
      <c r="BX4171" s="18"/>
    </row>
    <row r="4172" spans="14:76" x14ac:dyDescent="0.25">
      <c r="N4172" s="14" t="e">
        <f>IF(ISNUMBER('Dosimetry Worksheet'!H4182), 'Dosimetry Worksheet'!H4182, NA())</f>
        <v>#N/A</v>
      </c>
      <c r="O4172" s="14" t="e">
        <f>IF(ISNUMBER(N4172), 'Dosimetry Worksheet'!I4182, NA())</f>
        <v>#N/A</v>
      </c>
      <c r="P4172" s="14"/>
      <c r="Q4172" s="14" t="e">
        <f t="shared" si="915"/>
        <v>#N/A</v>
      </c>
      <c r="R4172" s="14" t="e">
        <f t="shared" si="916"/>
        <v>#N/A</v>
      </c>
      <c r="T4172" s="14" t="e">
        <f t="shared" si="911"/>
        <v>#N/A</v>
      </c>
      <c r="U4172" s="14" t="e">
        <f t="shared" si="917"/>
        <v>#N/A</v>
      </c>
      <c r="V4172" s="14" t="e">
        <f t="shared" si="912"/>
        <v>#N/A</v>
      </c>
      <c r="W4172" s="14"/>
      <c r="X4172" s="14"/>
      <c r="Y4172" s="18" t="e">
        <f t="shared" si="918"/>
        <v>#N/A</v>
      </c>
      <c r="AE4172" s="18" t="e">
        <f t="shared" si="913"/>
        <v>#N/A</v>
      </c>
      <c r="AF4172" s="18" t="e">
        <f t="shared" si="914"/>
        <v>#N/A</v>
      </c>
      <c r="AG4172" s="18" t="e">
        <f t="shared" si="919"/>
        <v>#DIV/0!</v>
      </c>
      <c r="AH4172" s="18" t="e">
        <f t="shared" si="920"/>
        <v>#N/A</v>
      </c>
      <c r="AJ4172" s="18"/>
      <c r="AK4172" s="18"/>
      <c r="AL4172" s="18"/>
      <c r="AN4172" s="18"/>
      <c r="AO4172" s="18"/>
      <c r="AP4172" s="18"/>
      <c r="AQ4172" s="18"/>
      <c r="AR4172" s="18"/>
      <c r="AS4172" s="18"/>
      <c r="AT4172" s="18"/>
      <c r="AU4172" s="18"/>
      <c r="AV4172" s="18"/>
      <c r="AW4172" s="18"/>
      <c r="AX4172" s="18"/>
      <c r="AY4172" s="18"/>
      <c r="AZ4172" s="18"/>
      <c r="BA4172" s="18"/>
      <c r="BB4172" s="18"/>
      <c r="BC4172" s="18"/>
      <c r="BD4172" s="18"/>
      <c r="BE4172" s="18"/>
      <c r="BF4172" s="18"/>
      <c r="BL4172" s="18" t="e">
        <f t="shared" si="924"/>
        <v>#N/A</v>
      </c>
      <c r="BM4172" s="18" t="e">
        <f t="shared" si="921"/>
        <v>#N/A</v>
      </c>
      <c r="BN4172" s="18" t="e">
        <f t="shared" si="922"/>
        <v>#N/A</v>
      </c>
      <c r="BO4172" s="18" t="e">
        <f t="shared" si="923"/>
        <v>#N/A</v>
      </c>
      <c r="BT4172" s="18"/>
      <c r="BU4172" s="18"/>
      <c r="BV4172" s="18"/>
      <c r="BW4172" s="18"/>
      <c r="BX4172" s="18"/>
    </row>
    <row r="4173" spans="14:76" x14ac:dyDescent="0.25">
      <c r="N4173" s="14" t="e">
        <f>IF(ISNUMBER('Dosimetry Worksheet'!H4183), 'Dosimetry Worksheet'!H4183, NA())</f>
        <v>#N/A</v>
      </c>
      <c r="O4173" s="14" t="e">
        <f>IF(ISNUMBER(N4173), 'Dosimetry Worksheet'!I4183, NA())</f>
        <v>#N/A</v>
      </c>
      <c r="P4173" s="14"/>
      <c r="Q4173" s="14" t="e">
        <f t="shared" si="915"/>
        <v>#N/A</v>
      </c>
      <c r="R4173" s="14" t="e">
        <f t="shared" si="916"/>
        <v>#N/A</v>
      </c>
      <c r="T4173" s="14" t="e">
        <f t="shared" si="911"/>
        <v>#N/A</v>
      </c>
      <c r="U4173" s="14" t="e">
        <f t="shared" si="917"/>
        <v>#N/A</v>
      </c>
      <c r="V4173" s="14" t="e">
        <f t="shared" si="912"/>
        <v>#N/A</v>
      </c>
      <c r="W4173" s="14"/>
      <c r="X4173" s="14"/>
      <c r="Y4173" s="18" t="e">
        <f t="shared" si="918"/>
        <v>#N/A</v>
      </c>
      <c r="AE4173" s="18" t="e">
        <f t="shared" si="913"/>
        <v>#N/A</v>
      </c>
      <c r="AF4173" s="18" t="e">
        <f t="shared" si="914"/>
        <v>#N/A</v>
      </c>
      <c r="AG4173" s="18" t="e">
        <f t="shared" si="919"/>
        <v>#DIV/0!</v>
      </c>
      <c r="AH4173" s="18" t="e">
        <f t="shared" si="920"/>
        <v>#N/A</v>
      </c>
      <c r="AJ4173" s="18"/>
      <c r="AK4173" s="18"/>
      <c r="AL4173" s="18"/>
      <c r="AN4173" s="18"/>
      <c r="AO4173" s="18"/>
      <c r="AP4173" s="18"/>
      <c r="AQ4173" s="18"/>
      <c r="AR4173" s="18"/>
      <c r="AS4173" s="18"/>
      <c r="AT4173" s="18"/>
      <c r="AU4173" s="18"/>
      <c r="AV4173" s="18"/>
      <c r="AW4173" s="18"/>
      <c r="AX4173" s="18"/>
      <c r="AY4173" s="18"/>
      <c r="AZ4173" s="18"/>
      <c r="BA4173" s="18"/>
      <c r="BB4173" s="18"/>
      <c r="BC4173" s="18"/>
      <c r="BD4173" s="18"/>
      <c r="BE4173" s="18"/>
      <c r="BF4173" s="18"/>
      <c r="BL4173" s="18" t="e">
        <f t="shared" si="924"/>
        <v>#N/A</v>
      </c>
      <c r="BM4173" s="18" t="e">
        <f t="shared" si="921"/>
        <v>#N/A</v>
      </c>
      <c r="BN4173" s="18" t="e">
        <f t="shared" si="922"/>
        <v>#N/A</v>
      </c>
      <c r="BO4173" s="18" t="e">
        <f t="shared" si="923"/>
        <v>#N/A</v>
      </c>
      <c r="BT4173" s="18"/>
      <c r="BU4173" s="18"/>
      <c r="BV4173" s="18"/>
      <c r="BW4173" s="18"/>
      <c r="BX4173" s="18"/>
    </row>
    <row r="4174" spans="14:76" x14ac:dyDescent="0.25">
      <c r="N4174" s="14" t="e">
        <f>IF(ISNUMBER('Dosimetry Worksheet'!H4184), 'Dosimetry Worksheet'!H4184, NA())</f>
        <v>#N/A</v>
      </c>
      <c r="O4174" s="14" t="e">
        <f>IF(ISNUMBER(N4174), 'Dosimetry Worksheet'!I4184, NA())</f>
        <v>#N/A</v>
      </c>
      <c r="P4174" s="14"/>
      <c r="Q4174" s="14" t="e">
        <f t="shared" si="915"/>
        <v>#N/A</v>
      </c>
      <c r="R4174" s="14" t="e">
        <f t="shared" si="916"/>
        <v>#N/A</v>
      </c>
      <c r="T4174" s="14" t="e">
        <f t="shared" si="911"/>
        <v>#N/A</v>
      </c>
      <c r="U4174" s="14" t="e">
        <f t="shared" si="917"/>
        <v>#N/A</v>
      </c>
      <c r="V4174" s="14" t="e">
        <f t="shared" si="912"/>
        <v>#N/A</v>
      </c>
      <c r="W4174" s="14"/>
      <c r="X4174" s="14"/>
      <c r="Y4174" s="18" t="e">
        <f t="shared" si="918"/>
        <v>#N/A</v>
      </c>
      <c r="AE4174" s="18" t="e">
        <f t="shared" si="913"/>
        <v>#N/A</v>
      </c>
      <c r="AF4174" s="18" t="e">
        <f t="shared" si="914"/>
        <v>#N/A</v>
      </c>
      <c r="AG4174" s="18" t="e">
        <f t="shared" si="919"/>
        <v>#DIV/0!</v>
      </c>
      <c r="AH4174" s="18" t="e">
        <f t="shared" si="920"/>
        <v>#N/A</v>
      </c>
      <c r="AJ4174" s="18"/>
      <c r="AK4174" s="18"/>
      <c r="AL4174" s="18"/>
      <c r="AN4174" s="18"/>
      <c r="AO4174" s="18"/>
      <c r="AP4174" s="18"/>
      <c r="AQ4174" s="18"/>
      <c r="AR4174" s="18"/>
      <c r="AS4174" s="18"/>
      <c r="AT4174" s="18"/>
      <c r="AU4174" s="18"/>
      <c r="AV4174" s="18"/>
      <c r="AW4174" s="18"/>
      <c r="AX4174" s="18"/>
      <c r="AY4174" s="18"/>
      <c r="AZ4174" s="18"/>
      <c r="BA4174" s="18"/>
      <c r="BB4174" s="18"/>
      <c r="BC4174" s="18"/>
      <c r="BD4174" s="18"/>
      <c r="BE4174" s="18"/>
      <c r="BF4174" s="18"/>
      <c r="BL4174" s="18" t="e">
        <f t="shared" si="924"/>
        <v>#N/A</v>
      </c>
      <c r="BM4174" s="18" t="e">
        <f t="shared" si="921"/>
        <v>#N/A</v>
      </c>
      <c r="BN4174" s="18" t="e">
        <f t="shared" si="922"/>
        <v>#N/A</v>
      </c>
      <c r="BO4174" s="18" t="e">
        <f t="shared" si="923"/>
        <v>#N/A</v>
      </c>
      <c r="BT4174" s="18"/>
      <c r="BU4174" s="18"/>
      <c r="BV4174" s="18"/>
      <c r="BW4174" s="18"/>
      <c r="BX4174" s="18"/>
    </row>
    <row r="4175" spans="14:76" x14ac:dyDescent="0.25">
      <c r="N4175" s="14" t="e">
        <f>IF(ISNUMBER('Dosimetry Worksheet'!H4185), 'Dosimetry Worksheet'!H4185, NA())</f>
        <v>#N/A</v>
      </c>
      <c r="O4175" s="14" t="e">
        <f>IF(ISNUMBER(N4175), 'Dosimetry Worksheet'!I4185, NA())</f>
        <v>#N/A</v>
      </c>
      <c r="P4175" s="14"/>
      <c r="Q4175" s="14" t="e">
        <f t="shared" si="915"/>
        <v>#N/A</v>
      </c>
      <c r="R4175" s="14" t="e">
        <f t="shared" si="916"/>
        <v>#N/A</v>
      </c>
      <c r="T4175" s="14" t="e">
        <f t="shared" si="911"/>
        <v>#N/A</v>
      </c>
      <c r="U4175" s="14" t="e">
        <f t="shared" si="917"/>
        <v>#N/A</v>
      </c>
      <c r="V4175" s="14" t="e">
        <f t="shared" si="912"/>
        <v>#N/A</v>
      </c>
      <c r="W4175" s="14"/>
      <c r="X4175" s="14"/>
      <c r="Y4175" s="18" t="e">
        <f t="shared" si="918"/>
        <v>#N/A</v>
      </c>
      <c r="AE4175" s="18" t="e">
        <f t="shared" si="913"/>
        <v>#N/A</v>
      </c>
      <c r="AF4175" s="18" t="e">
        <f t="shared" si="914"/>
        <v>#N/A</v>
      </c>
      <c r="AG4175" s="18" t="e">
        <f t="shared" si="919"/>
        <v>#DIV/0!</v>
      </c>
      <c r="AH4175" s="18" t="e">
        <f t="shared" si="920"/>
        <v>#N/A</v>
      </c>
      <c r="AJ4175" s="18"/>
      <c r="AK4175" s="18"/>
      <c r="AL4175" s="18"/>
      <c r="AN4175" s="18"/>
      <c r="AO4175" s="18"/>
      <c r="AP4175" s="18"/>
      <c r="AQ4175" s="18"/>
      <c r="AR4175" s="18"/>
      <c r="AS4175" s="18"/>
      <c r="AT4175" s="18"/>
      <c r="AU4175" s="18"/>
      <c r="AV4175" s="18"/>
      <c r="AW4175" s="18"/>
      <c r="AX4175" s="18"/>
      <c r="AY4175" s="18"/>
      <c r="AZ4175" s="18"/>
      <c r="BA4175" s="18"/>
      <c r="BB4175" s="18"/>
      <c r="BC4175" s="18"/>
      <c r="BD4175" s="18"/>
      <c r="BE4175" s="18"/>
      <c r="BF4175" s="18"/>
      <c r="BL4175" s="18" t="e">
        <f t="shared" si="924"/>
        <v>#N/A</v>
      </c>
      <c r="BM4175" s="18" t="e">
        <f t="shared" si="921"/>
        <v>#N/A</v>
      </c>
      <c r="BN4175" s="18" t="e">
        <f t="shared" si="922"/>
        <v>#N/A</v>
      </c>
      <c r="BO4175" s="18" t="e">
        <f t="shared" si="923"/>
        <v>#N/A</v>
      </c>
      <c r="BT4175" s="18"/>
      <c r="BU4175" s="18"/>
      <c r="BV4175" s="18"/>
      <c r="BW4175" s="18"/>
      <c r="BX4175" s="18"/>
    </row>
    <row r="4176" spans="14:76" x14ac:dyDescent="0.25">
      <c r="N4176" s="14" t="e">
        <f>IF(ISNUMBER('Dosimetry Worksheet'!H4186), 'Dosimetry Worksheet'!H4186, NA())</f>
        <v>#N/A</v>
      </c>
      <c r="O4176" s="14" t="e">
        <f>IF(ISNUMBER(N4176), 'Dosimetry Worksheet'!I4186, NA())</f>
        <v>#N/A</v>
      </c>
      <c r="P4176" s="14"/>
      <c r="Q4176" s="14" t="e">
        <f t="shared" si="915"/>
        <v>#N/A</v>
      </c>
      <c r="R4176" s="14" t="e">
        <f t="shared" si="916"/>
        <v>#N/A</v>
      </c>
      <c r="T4176" s="14" t="e">
        <f t="shared" si="911"/>
        <v>#N/A</v>
      </c>
      <c r="U4176" s="14" t="e">
        <f t="shared" si="917"/>
        <v>#N/A</v>
      </c>
      <c r="V4176" s="14" t="e">
        <f t="shared" si="912"/>
        <v>#N/A</v>
      </c>
      <c r="W4176" s="14"/>
      <c r="X4176" s="14"/>
      <c r="Y4176" s="18" t="e">
        <f t="shared" si="918"/>
        <v>#N/A</v>
      </c>
      <c r="AE4176" s="18" t="e">
        <f t="shared" si="913"/>
        <v>#N/A</v>
      </c>
      <c r="AF4176" s="18" t="e">
        <f t="shared" si="914"/>
        <v>#N/A</v>
      </c>
      <c r="AG4176" s="18" t="e">
        <f t="shared" si="919"/>
        <v>#DIV/0!</v>
      </c>
      <c r="AH4176" s="18" t="e">
        <f t="shared" si="920"/>
        <v>#N/A</v>
      </c>
      <c r="AJ4176" s="18"/>
      <c r="AK4176" s="18"/>
      <c r="AL4176" s="18"/>
      <c r="AN4176" s="18"/>
      <c r="AO4176" s="18"/>
      <c r="AP4176" s="18"/>
      <c r="AQ4176" s="18"/>
      <c r="AR4176" s="18"/>
      <c r="AS4176" s="18"/>
      <c r="AT4176" s="18"/>
      <c r="AU4176" s="18"/>
      <c r="AV4176" s="18"/>
      <c r="AW4176" s="18"/>
      <c r="AX4176" s="18"/>
      <c r="AY4176" s="18"/>
      <c r="AZ4176" s="18"/>
      <c r="BA4176" s="18"/>
      <c r="BB4176" s="18"/>
      <c r="BC4176" s="18"/>
      <c r="BD4176" s="18"/>
      <c r="BE4176" s="18"/>
      <c r="BF4176" s="18"/>
      <c r="BL4176" s="18" t="e">
        <f t="shared" si="924"/>
        <v>#N/A</v>
      </c>
      <c r="BM4176" s="18" t="e">
        <f t="shared" si="921"/>
        <v>#N/A</v>
      </c>
      <c r="BN4176" s="18" t="e">
        <f t="shared" si="922"/>
        <v>#N/A</v>
      </c>
      <c r="BO4176" s="18" t="e">
        <f t="shared" si="923"/>
        <v>#N/A</v>
      </c>
      <c r="BT4176" s="18"/>
      <c r="BU4176" s="18"/>
      <c r="BV4176" s="18"/>
      <c r="BW4176" s="18"/>
      <c r="BX4176" s="18"/>
    </row>
    <row r="4177" spans="14:76" x14ac:dyDescent="0.25">
      <c r="N4177" s="14" t="e">
        <f>IF(ISNUMBER('Dosimetry Worksheet'!H4187), 'Dosimetry Worksheet'!H4187, NA())</f>
        <v>#N/A</v>
      </c>
      <c r="O4177" s="14" t="e">
        <f>IF(ISNUMBER(N4177), 'Dosimetry Worksheet'!I4187, NA())</f>
        <v>#N/A</v>
      </c>
      <c r="P4177" s="14"/>
      <c r="Q4177" s="14" t="e">
        <f t="shared" si="915"/>
        <v>#N/A</v>
      </c>
      <c r="R4177" s="14" t="e">
        <f t="shared" si="916"/>
        <v>#N/A</v>
      </c>
      <c r="T4177" s="14" t="e">
        <f t="shared" si="911"/>
        <v>#N/A</v>
      </c>
      <c r="U4177" s="14" t="e">
        <f t="shared" si="917"/>
        <v>#N/A</v>
      </c>
      <c r="V4177" s="14" t="e">
        <f t="shared" si="912"/>
        <v>#N/A</v>
      </c>
      <c r="W4177" s="14"/>
      <c r="X4177" s="14"/>
      <c r="Y4177" s="18" t="e">
        <f t="shared" si="918"/>
        <v>#N/A</v>
      </c>
      <c r="AE4177" s="18" t="e">
        <f t="shared" si="913"/>
        <v>#N/A</v>
      </c>
      <c r="AF4177" s="18" t="e">
        <f t="shared" si="914"/>
        <v>#N/A</v>
      </c>
      <c r="AG4177" s="18" t="e">
        <f t="shared" si="919"/>
        <v>#DIV/0!</v>
      </c>
      <c r="AH4177" s="18" t="e">
        <f t="shared" si="920"/>
        <v>#N/A</v>
      </c>
      <c r="AJ4177" s="18"/>
      <c r="AK4177" s="18"/>
      <c r="AL4177" s="18"/>
      <c r="AN4177" s="18"/>
      <c r="AO4177" s="18"/>
      <c r="AP4177" s="18"/>
      <c r="AQ4177" s="18"/>
      <c r="AR4177" s="18"/>
      <c r="AS4177" s="18"/>
      <c r="AT4177" s="18"/>
      <c r="AU4177" s="18"/>
      <c r="AV4177" s="18"/>
      <c r="AW4177" s="18"/>
      <c r="AX4177" s="18"/>
      <c r="AY4177" s="18"/>
      <c r="AZ4177" s="18"/>
      <c r="BA4177" s="18"/>
      <c r="BB4177" s="18"/>
      <c r="BC4177" s="18"/>
      <c r="BD4177" s="18"/>
      <c r="BE4177" s="18"/>
      <c r="BF4177" s="18"/>
      <c r="BL4177" s="18" t="e">
        <f t="shared" si="924"/>
        <v>#N/A</v>
      </c>
      <c r="BM4177" s="18" t="e">
        <f t="shared" si="921"/>
        <v>#N/A</v>
      </c>
      <c r="BN4177" s="18" t="e">
        <f t="shared" si="922"/>
        <v>#N/A</v>
      </c>
      <c r="BO4177" s="18" t="e">
        <f t="shared" si="923"/>
        <v>#N/A</v>
      </c>
      <c r="BT4177" s="18"/>
      <c r="BU4177" s="18"/>
      <c r="BV4177" s="18"/>
      <c r="BW4177" s="18"/>
      <c r="BX4177" s="18"/>
    </row>
    <row r="4178" spans="14:76" x14ac:dyDescent="0.25">
      <c r="N4178" s="14" t="e">
        <f>IF(ISNUMBER('Dosimetry Worksheet'!H4188), 'Dosimetry Worksheet'!H4188, NA())</f>
        <v>#N/A</v>
      </c>
      <c r="O4178" s="14" t="e">
        <f>IF(ISNUMBER(N4178), 'Dosimetry Worksheet'!I4188, NA())</f>
        <v>#N/A</v>
      </c>
      <c r="P4178" s="14"/>
      <c r="Q4178" s="14" t="e">
        <f t="shared" si="915"/>
        <v>#N/A</v>
      </c>
      <c r="R4178" s="14" t="e">
        <f t="shared" si="916"/>
        <v>#N/A</v>
      </c>
      <c r="T4178" s="14" t="e">
        <f t="shared" si="911"/>
        <v>#N/A</v>
      </c>
      <c r="U4178" s="14" t="e">
        <f t="shared" si="917"/>
        <v>#N/A</v>
      </c>
      <c r="V4178" s="14" t="e">
        <f t="shared" si="912"/>
        <v>#N/A</v>
      </c>
      <c r="W4178" s="14"/>
      <c r="X4178" s="14"/>
      <c r="Y4178" s="18" t="e">
        <f t="shared" si="918"/>
        <v>#N/A</v>
      </c>
      <c r="AE4178" s="18" t="e">
        <f t="shared" si="913"/>
        <v>#N/A</v>
      </c>
      <c r="AF4178" s="18" t="e">
        <f t="shared" si="914"/>
        <v>#N/A</v>
      </c>
      <c r="AG4178" s="18" t="e">
        <f t="shared" si="919"/>
        <v>#DIV/0!</v>
      </c>
      <c r="AH4178" s="18" t="e">
        <f t="shared" si="920"/>
        <v>#N/A</v>
      </c>
      <c r="AJ4178" s="18"/>
      <c r="AK4178" s="18"/>
      <c r="AL4178" s="18"/>
      <c r="AN4178" s="18"/>
      <c r="AO4178" s="18"/>
      <c r="AP4178" s="18"/>
      <c r="AQ4178" s="18"/>
      <c r="AR4178" s="18"/>
      <c r="AS4178" s="18"/>
      <c r="AT4178" s="18"/>
      <c r="AU4178" s="18"/>
      <c r="AV4178" s="18"/>
      <c r="AW4178" s="18"/>
      <c r="AX4178" s="18"/>
      <c r="AY4178" s="18"/>
      <c r="AZ4178" s="18"/>
      <c r="BA4178" s="18"/>
      <c r="BB4178" s="18"/>
      <c r="BC4178" s="18"/>
      <c r="BD4178" s="18"/>
      <c r="BE4178" s="18"/>
      <c r="BF4178" s="18"/>
      <c r="BL4178" s="18" t="e">
        <f t="shared" si="924"/>
        <v>#N/A</v>
      </c>
      <c r="BM4178" s="18" t="e">
        <f t="shared" si="921"/>
        <v>#N/A</v>
      </c>
      <c r="BN4178" s="18" t="e">
        <f t="shared" si="922"/>
        <v>#N/A</v>
      </c>
      <c r="BO4178" s="18" t="e">
        <f t="shared" si="923"/>
        <v>#N/A</v>
      </c>
      <c r="BT4178" s="18"/>
      <c r="BU4178" s="18"/>
      <c r="BV4178" s="18"/>
      <c r="BW4178" s="18"/>
      <c r="BX4178" s="18"/>
    </row>
    <row r="4179" spans="14:76" x14ac:dyDescent="0.25">
      <c r="N4179" s="14" t="e">
        <f>IF(ISNUMBER('Dosimetry Worksheet'!H4189), 'Dosimetry Worksheet'!H4189, NA())</f>
        <v>#N/A</v>
      </c>
      <c r="O4179" s="14" t="e">
        <f>IF(ISNUMBER(N4179), 'Dosimetry Worksheet'!I4189, NA())</f>
        <v>#N/A</v>
      </c>
      <c r="P4179" s="14"/>
      <c r="Q4179" s="14" t="e">
        <f t="shared" si="915"/>
        <v>#N/A</v>
      </c>
      <c r="R4179" s="14" t="e">
        <f t="shared" si="916"/>
        <v>#N/A</v>
      </c>
      <c r="T4179" s="14" t="e">
        <f t="shared" si="911"/>
        <v>#N/A</v>
      </c>
      <c r="U4179" s="14" t="e">
        <f t="shared" si="917"/>
        <v>#N/A</v>
      </c>
      <c r="V4179" s="14" t="e">
        <f t="shared" si="912"/>
        <v>#N/A</v>
      </c>
      <c r="W4179" s="14"/>
      <c r="X4179" s="14"/>
      <c r="Y4179" s="18" t="e">
        <f t="shared" si="918"/>
        <v>#N/A</v>
      </c>
      <c r="AE4179" s="18" t="e">
        <f t="shared" si="913"/>
        <v>#N/A</v>
      </c>
      <c r="AF4179" s="18" t="e">
        <f t="shared" si="914"/>
        <v>#N/A</v>
      </c>
      <c r="AG4179" s="18" t="e">
        <f t="shared" si="919"/>
        <v>#DIV/0!</v>
      </c>
      <c r="AH4179" s="18" t="e">
        <f t="shared" si="920"/>
        <v>#N/A</v>
      </c>
      <c r="AJ4179" s="18"/>
      <c r="AK4179" s="18"/>
      <c r="AL4179" s="18"/>
      <c r="AN4179" s="18"/>
      <c r="AO4179" s="18"/>
      <c r="AP4179" s="18"/>
      <c r="AQ4179" s="18"/>
      <c r="AR4179" s="18"/>
      <c r="AS4179" s="18"/>
      <c r="AT4179" s="18"/>
      <c r="AU4179" s="18"/>
      <c r="AV4179" s="18"/>
      <c r="AW4179" s="18"/>
      <c r="AX4179" s="18"/>
      <c r="AY4179" s="18"/>
      <c r="AZ4179" s="18"/>
      <c r="BA4179" s="18"/>
      <c r="BB4179" s="18"/>
      <c r="BC4179" s="18"/>
      <c r="BD4179" s="18"/>
      <c r="BE4179" s="18"/>
      <c r="BF4179" s="18"/>
      <c r="BL4179" s="18" t="e">
        <f t="shared" si="924"/>
        <v>#N/A</v>
      </c>
      <c r="BM4179" s="18" t="e">
        <f t="shared" si="921"/>
        <v>#N/A</v>
      </c>
      <c r="BN4179" s="18" t="e">
        <f t="shared" si="922"/>
        <v>#N/A</v>
      </c>
      <c r="BO4179" s="18" t="e">
        <f t="shared" si="923"/>
        <v>#N/A</v>
      </c>
      <c r="BT4179" s="18"/>
      <c r="BU4179" s="18"/>
      <c r="BV4179" s="18"/>
      <c r="BW4179" s="18"/>
      <c r="BX4179" s="18"/>
    </row>
    <row r="4180" spans="14:76" x14ac:dyDescent="0.25">
      <c r="N4180" s="14" t="e">
        <f>IF(ISNUMBER('Dosimetry Worksheet'!H4190), 'Dosimetry Worksheet'!H4190, NA())</f>
        <v>#N/A</v>
      </c>
      <c r="O4180" s="14" t="e">
        <f>IF(ISNUMBER(N4180), 'Dosimetry Worksheet'!I4190, NA())</f>
        <v>#N/A</v>
      </c>
      <c r="P4180" s="14"/>
      <c r="Q4180" s="14" t="e">
        <f t="shared" si="915"/>
        <v>#N/A</v>
      </c>
      <c r="R4180" s="14" t="e">
        <f t="shared" si="916"/>
        <v>#N/A</v>
      </c>
      <c r="T4180" s="14" t="e">
        <f t="shared" si="911"/>
        <v>#N/A</v>
      </c>
      <c r="U4180" s="14" t="e">
        <f t="shared" si="917"/>
        <v>#N/A</v>
      </c>
      <c r="V4180" s="14" t="e">
        <f t="shared" si="912"/>
        <v>#N/A</v>
      </c>
      <c r="W4180" s="14"/>
      <c r="X4180" s="14"/>
      <c r="Y4180" s="18" t="e">
        <f t="shared" si="918"/>
        <v>#N/A</v>
      </c>
      <c r="AE4180" s="18" t="e">
        <f t="shared" si="913"/>
        <v>#N/A</v>
      </c>
      <c r="AF4180" s="18" t="e">
        <f t="shared" si="914"/>
        <v>#N/A</v>
      </c>
      <c r="AG4180" s="18" t="e">
        <f t="shared" si="919"/>
        <v>#DIV/0!</v>
      </c>
      <c r="AH4180" s="18" t="e">
        <f t="shared" si="920"/>
        <v>#N/A</v>
      </c>
      <c r="AJ4180" s="18"/>
      <c r="AK4180" s="18"/>
      <c r="AL4180" s="18"/>
      <c r="AN4180" s="18"/>
      <c r="AO4180" s="18"/>
      <c r="AP4180" s="18"/>
      <c r="AQ4180" s="18"/>
      <c r="AR4180" s="18"/>
      <c r="AS4180" s="18"/>
      <c r="AT4180" s="18"/>
      <c r="AU4180" s="18"/>
      <c r="AV4180" s="18"/>
      <c r="AW4180" s="18"/>
      <c r="AX4180" s="18"/>
      <c r="AY4180" s="18"/>
      <c r="AZ4180" s="18"/>
      <c r="BA4180" s="18"/>
      <c r="BB4180" s="18"/>
      <c r="BC4180" s="18"/>
      <c r="BD4180" s="18"/>
      <c r="BE4180" s="18"/>
      <c r="BF4180" s="18"/>
      <c r="BL4180" s="18" t="e">
        <f t="shared" si="924"/>
        <v>#N/A</v>
      </c>
      <c r="BM4180" s="18" t="e">
        <f t="shared" si="921"/>
        <v>#N/A</v>
      </c>
      <c r="BN4180" s="18" t="e">
        <f t="shared" si="922"/>
        <v>#N/A</v>
      </c>
      <c r="BO4180" s="18" t="e">
        <f t="shared" si="923"/>
        <v>#N/A</v>
      </c>
      <c r="BT4180" s="18"/>
      <c r="BU4180" s="18"/>
      <c r="BV4180" s="18"/>
      <c r="BW4180" s="18"/>
      <c r="BX4180" s="18"/>
    </row>
    <row r="4181" spans="14:76" x14ac:dyDescent="0.25">
      <c r="N4181" s="14" t="e">
        <f>IF(ISNUMBER('Dosimetry Worksheet'!H4191), 'Dosimetry Worksheet'!H4191, NA())</f>
        <v>#N/A</v>
      </c>
      <c r="O4181" s="14" t="e">
        <f>IF(ISNUMBER(N4181), 'Dosimetry Worksheet'!I4191, NA())</f>
        <v>#N/A</v>
      </c>
      <c r="P4181" s="14"/>
      <c r="Q4181" s="14" t="e">
        <f t="shared" si="915"/>
        <v>#N/A</v>
      </c>
      <c r="R4181" s="14" t="e">
        <f t="shared" si="916"/>
        <v>#N/A</v>
      </c>
      <c r="T4181" s="14" t="e">
        <f t="shared" si="911"/>
        <v>#N/A</v>
      </c>
      <c r="U4181" s="14" t="e">
        <f t="shared" si="917"/>
        <v>#N/A</v>
      </c>
      <c r="V4181" s="14" t="e">
        <f t="shared" si="912"/>
        <v>#N/A</v>
      </c>
      <c r="W4181" s="14"/>
      <c r="X4181" s="14"/>
      <c r="Y4181" s="18" t="e">
        <f t="shared" si="918"/>
        <v>#N/A</v>
      </c>
      <c r="AE4181" s="18" t="e">
        <f t="shared" si="913"/>
        <v>#N/A</v>
      </c>
      <c r="AF4181" s="18" t="e">
        <f t="shared" si="914"/>
        <v>#N/A</v>
      </c>
      <c r="AG4181" s="18" t="e">
        <f t="shared" si="919"/>
        <v>#DIV/0!</v>
      </c>
      <c r="AH4181" s="18" t="e">
        <f t="shared" si="920"/>
        <v>#N/A</v>
      </c>
      <c r="AJ4181" s="18"/>
      <c r="AK4181" s="18"/>
      <c r="AL4181" s="18"/>
      <c r="AN4181" s="18"/>
      <c r="AO4181" s="18"/>
      <c r="AP4181" s="18"/>
      <c r="AQ4181" s="18"/>
      <c r="AR4181" s="18"/>
      <c r="AS4181" s="18"/>
      <c r="AT4181" s="18"/>
      <c r="AU4181" s="18"/>
      <c r="AV4181" s="18"/>
      <c r="AW4181" s="18"/>
      <c r="AX4181" s="18"/>
      <c r="AY4181" s="18"/>
      <c r="AZ4181" s="18"/>
      <c r="BA4181" s="18"/>
      <c r="BB4181" s="18"/>
      <c r="BC4181" s="18"/>
      <c r="BD4181" s="18"/>
      <c r="BE4181" s="18"/>
      <c r="BF4181" s="18"/>
      <c r="BL4181" s="18" t="e">
        <f t="shared" si="924"/>
        <v>#N/A</v>
      </c>
      <c r="BM4181" s="18" t="e">
        <f t="shared" si="921"/>
        <v>#N/A</v>
      </c>
      <c r="BN4181" s="18" t="e">
        <f t="shared" si="922"/>
        <v>#N/A</v>
      </c>
      <c r="BO4181" s="18" t="e">
        <f t="shared" si="923"/>
        <v>#N/A</v>
      </c>
      <c r="BT4181" s="18"/>
      <c r="BU4181" s="18"/>
      <c r="BV4181" s="18"/>
      <c r="BW4181" s="18"/>
      <c r="BX4181" s="18"/>
    </row>
    <row r="4182" spans="14:76" x14ac:dyDescent="0.25">
      <c r="N4182" s="14" t="e">
        <f>IF(ISNUMBER('Dosimetry Worksheet'!H4192), 'Dosimetry Worksheet'!H4192, NA())</f>
        <v>#N/A</v>
      </c>
      <c r="O4182" s="14" t="e">
        <f>IF(ISNUMBER(N4182), 'Dosimetry Worksheet'!I4192, NA())</f>
        <v>#N/A</v>
      </c>
      <c r="P4182" s="14"/>
      <c r="Q4182" s="14" t="e">
        <f t="shared" si="915"/>
        <v>#N/A</v>
      </c>
      <c r="R4182" s="14" t="e">
        <f t="shared" si="916"/>
        <v>#N/A</v>
      </c>
      <c r="T4182" s="14" t="e">
        <f t="shared" si="911"/>
        <v>#N/A</v>
      </c>
      <c r="U4182" s="14" t="e">
        <f t="shared" si="917"/>
        <v>#N/A</v>
      </c>
      <c r="V4182" s="14" t="e">
        <f t="shared" si="912"/>
        <v>#N/A</v>
      </c>
      <c r="W4182" s="14"/>
      <c r="X4182" s="14"/>
      <c r="Y4182" s="18" t="e">
        <f t="shared" si="918"/>
        <v>#N/A</v>
      </c>
      <c r="AE4182" s="18" t="e">
        <f t="shared" si="913"/>
        <v>#N/A</v>
      </c>
      <c r="AF4182" s="18" t="e">
        <f t="shared" si="914"/>
        <v>#N/A</v>
      </c>
      <c r="AG4182" s="18" t="e">
        <f t="shared" si="919"/>
        <v>#DIV/0!</v>
      </c>
      <c r="AH4182" s="18" t="e">
        <f t="shared" si="920"/>
        <v>#N/A</v>
      </c>
      <c r="AJ4182" s="18"/>
      <c r="AK4182" s="18"/>
      <c r="AL4182" s="18"/>
      <c r="AN4182" s="18"/>
      <c r="AO4182" s="18"/>
      <c r="AP4182" s="18"/>
      <c r="AQ4182" s="18"/>
      <c r="AR4182" s="18"/>
      <c r="AS4182" s="18"/>
      <c r="AT4182" s="18"/>
      <c r="AU4182" s="18"/>
      <c r="AV4182" s="18"/>
      <c r="AW4182" s="18"/>
      <c r="AX4182" s="18"/>
      <c r="AY4182" s="18"/>
      <c r="AZ4182" s="18"/>
      <c r="BA4182" s="18"/>
      <c r="BB4182" s="18"/>
      <c r="BC4182" s="18"/>
      <c r="BD4182" s="18"/>
      <c r="BE4182" s="18"/>
      <c r="BF4182" s="18"/>
      <c r="BL4182" s="18" t="e">
        <f t="shared" si="924"/>
        <v>#N/A</v>
      </c>
      <c r="BM4182" s="18" t="e">
        <f t="shared" si="921"/>
        <v>#N/A</v>
      </c>
      <c r="BN4182" s="18" t="e">
        <f t="shared" si="922"/>
        <v>#N/A</v>
      </c>
      <c r="BO4182" s="18" t="e">
        <f t="shared" si="923"/>
        <v>#N/A</v>
      </c>
      <c r="BT4182" s="18"/>
      <c r="BU4182" s="18"/>
      <c r="BV4182" s="18"/>
      <c r="BW4182" s="18"/>
      <c r="BX4182" s="18"/>
    </row>
    <row r="4183" spans="14:76" x14ac:dyDescent="0.25">
      <c r="N4183" s="14" t="e">
        <f>IF(ISNUMBER('Dosimetry Worksheet'!H4193), 'Dosimetry Worksheet'!H4193, NA())</f>
        <v>#N/A</v>
      </c>
      <c r="O4183" s="14" t="e">
        <f>IF(ISNUMBER(N4183), 'Dosimetry Worksheet'!I4193, NA())</f>
        <v>#N/A</v>
      </c>
      <c r="P4183" s="14"/>
      <c r="Q4183" s="14" t="e">
        <f t="shared" si="915"/>
        <v>#N/A</v>
      </c>
      <c r="R4183" s="14" t="e">
        <f t="shared" si="916"/>
        <v>#N/A</v>
      </c>
      <c r="T4183" s="14" t="e">
        <f t="shared" si="911"/>
        <v>#N/A</v>
      </c>
      <c r="U4183" s="14" t="e">
        <f t="shared" si="917"/>
        <v>#N/A</v>
      </c>
      <c r="V4183" s="14" t="e">
        <f t="shared" si="912"/>
        <v>#N/A</v>
      </c>
      <c r="W4183" s="14"/>
      <c r="X4183" s="14"/>
      <c r="Y4183" s="18" t="e">
        <f t="shared" si="918"/>
        <v>#N/A</v>
      </c>
      <c r="AE4183" s="18" t="e">
        <f t="shared" si="913"/>
        <v>#N/A</v>
      </c>
      <c r="AF4183" s="18" t="e">
        <f t="shared" si="914"/>
        <v>#N/A</v>
      </c>
      <c r="AG4183" s="18" t="e">
        <f t="shared" si="919"/>
        <v>#DIV/0!</v>
      </c>
      <c r="AH4183" s="18" t="e">
        <f t="shared" si="920"/>
        <v>#N/A</v>
      </c>
      <c r="AJ4183" s="18"/>
      <c r="AK4183" s="18"/>
      <c r="AL4183" s="18"/>
      <c r="AN4183" s="18"/>
      <c r="AO4183" s="18"/>
      <c r="AP4183" s="18"/>
      <c r="AQ4183" s="18"/>
      <c r="AR4183" s="18"/>
      <c r="AS4183" s="18"/>
      <c r="AT4183" s="18"/>
      <c r="AU4183" s="18"/>
      <c r="AV4183" s="18"/>
      <c r="AW4183" s="18"/>
      <c r="AX4183" s="18"/>
      <c r="AY4183" s="18"/>
      <c r="AZ4183" s="18"/>
      <c r="BA4183" s="18"/>
      <c r="BB4183" s="18"/>
      <c r="BC4183" s="18"/>
      <c r="BD4183" s="18"/>
      <c r="BE4183" s="18"/>
      <c r="BF4183" s="18"/>
      <c r="BL4183" s="18" t="e">
        <f t="shared" si="924"/>
        <v>#N/A</v>
      </c>
      <c r="BM4183" s="18" t="e">
        <f t="shared" si="921"/>
        <v>#N/A</v>
      </c>
      <c r="BN4183" s="18" t="e">
        <f t="shared" si="922"/>
        <v>#N/A</v>
      </c>
      <c r="BO4183" s="18" t="e">
        <f t="shared" si="923"/>
        <v>#N/A</v>
      </c>
      <c r="BT4183" s="18"/>
      <c r="BU4183" s="18"/>
      <c r="BV4183" s="18"/>
      <c r="BW4183" s="18"/>
      <c r="BX4183" s="18"/>
    </row>
    <row r="4184" spans="14:76" x14ac:dyDescent="0.25">
      <c r="N4184" s="14" t="e">
        <f>IF(ISNUMBER('Dosimetry Worksheet'!H4194), 'Dosimetry Worksheet'!H4194, NA())</f>
        <v>#N/A</v>
      </c>
      <c r="O4184" s="14" t="e">
        <f>IF(ISNUMBER(N4184), 'Dosimetry Worksheet'!I4194, NA())</f>
        <v>#N/A</v>
      </c>
      <c r="P4184" s="14"/>
      <c r="Q4184" s="14" t="e">
        <f t="shared" si="915"/>
        <v>#N/A</v>
      </c>
      <c r="R4184" s="14" t="e">
        <f t="shared" si="916"/>
        <v>#N/A</v>
      </c>
      <c r="T4184" s="14" t="e">
        <f t="shared" si="911"/>
        <v>#N/A</v>
      </c>
      <c r="U4184" s="14" t="e">
        <f t="shared" si="917"/>
        <v>#N/A</v>
      </c>
      <c r="V4184" s="14" t="e">
        <f t="shared" si="912"/>
        <v>#N/A</v>
      </c>
      <c r="W4184" s="14"/>
      <c r="X4184" s="14"/>
      <c r="Y4184" s="18" t="e">
        <f t="shared" si="918"/>
        <v>#N/A</v>
      </c>
      <c r="AE4184" s="18" t="e">
        <f t="shared" si="913"/>
        <v>#N/A</v>
      </c>
      <c r="AF4184" s="18" t="e">
        <f t="shared" si="914"/>
        <v>#N/A</v>
      </c>
      <c r="AG4184" s="18" t="e">
        <f t="shared" si="919"/>
        <v>#DIV/0!</v>
      </c>
      <c r="AH4184" s="18" t="e">
        <f t="shared" si="920"/>
        <v>#N/A</v>
      </c>
      <c r="AJ4184" s="18"/>
      <c r="AK4184" s="18"/>
      <c r="AL4184" s="18"/>
      <c r="AN4184" s="18"/>
      <c r="AO4184" s="18"/>
      <c r="AP4184" s="18"/>
      <c r="AQ4184" s="18"/>
      <c r="AR4184" s="18"/>
      <c r="AS4184" s="18"/>
      <c r="AT4184" s="18"/>
      <c r="AU4184" s="18"/>
      <c r="AV4184" s="18"/>
      <c r="AW4184" s="18"/>
      <c r="AX4184" s="18"/>
      <c r="AY4184" s="18"/>
      <c r="AZ4184" s="18"/>
      <c r="BA4184" s="18"/>
      <c r="BB4184" s="18"/>
      <c r="BC4184" s="18"/>
      <c r="BD4184" s="18"/>
      <c r="BE4184" s="18"/>
      <c r="BF4184" s="18"/>
      <c r="BL4184" s="18" t="e">
        <f t="shared" si="924"/>
        <v>#N/A</v>
      </c>
      <c r="BM4184" s="18" t="e">
        <f t="shared" si="921"/>
        <v>#N/A</v>
      </c>
      <c r="BN4184" s="18" t="e">
        <f t="shared" si="922"/>
        <v>#N/A</v>
      </c>
      <c r="BO4184" s="18" t="e">
        <f t="shared" si="923"/>
        <v>#N/A</v>
      </c>
      <c r="BT4184" s="18"/>
      <c r="BU4184" s="18"/>
      <c r="BV4184" s="18"/>
      <c r="BW4184" s="18"/>
      <c r="BX4184" s="18"/>
    </row>
    <row r="4185" spans="14:76" x14ac:dyDescent="0.25">
      <c r="N4185" s="14" t="e">
        <f>IF(ISNUMBER('Dosimetry Worksheet'!H4195), 'Dosimetry Worksheet'!H4195, NA())</f>
        <v>#N/A</v>
      </c>
      <c r="O4185" s="14" t="e">
        <f>IF(ISNUMBER(N4185), 'Dosimetry Worksheet'!I4195, NA())</f>
        <v>#N/A</v>
      </c>
      <c r="P4185" s="14"/>
      <c r="Q4185" s="14" t="e">
        <f t="shared" si="915"/>
        <v>#N/A</v>
      </c>
      <c r="R4185" s="14" t="e">
        <f t="shared" si="916"/>
        <v>#N/A</v>
      </c>
      <c r="T4185" s="14" t="e">
        <f t="shared" si="911"/>
        <v>#N/A</v>
      </c>
      <c r="U4185" s="14" t="e">
        <f t="shared" si="917"/>
        <v>#N/A</v>
      </c>
      <c r="V4185" s="14" t="e">
        <f t="shared" si="912"/>
        <v>#N/A</v>
      </c>
      <c r="W4185" s="14"/>
      <c r="X4185" s="14"/>
      <c r="Y4185" s="18" t="e">
        <f t="shared" si="918"/>
        <v>#N/A</v>
      </c>
      <c r="AE4185" s="18" t="e">
        <f t="shared" si="913"/>
        <v>#N/A</v>
      </c>
      <c r="AF4185" s="18" t="e">
        <f t="shared" si="914"/>
        <v>#N/A</v>
      </c>
      <c r="AG4185" s="18" t="e">
        <f t="shared" si="919"/>
        <v>#DIV/0!</v>
      </c>
      <c r="AH4185" s="18" t="e">
        <f t="shared" si="920"/>
        <v>#N/A</v>
      </c>
      <c r="AJ4185" s="18"/>
      <c r="AK4185" s="18"/>
      <c r="AL4185" s="18"/>
      <c r="AN4185" s="18"/>
      <c r="AO4185" s="18"/>
      <c r="AP4185" s="18"/>
      <c r="AQ4185" s="18"/>
      <c r="AR4185" s="18"/>
      <c r="AS4185" s="18"/>
      <c r="AT4185" s="18"/>
      <c r="AU4185" s="18"/>
      <c r="AV4185" s="18"/>
      <c r="AW4185" s="18"/>
      <c r="AX4185" s="18"/>
      <c r="AY4185" s="18"/>
      <c r="AZ4185" s="18"/>
      <c r="BA4185" s="18"/>
      <c r="BB4185" s="18"/>
      <c r="BC4185" s="18"/>
      <c r="BD4185" s="18"/>
      <c r="BE4185" s="18"/>
      <c r="BF4185" s="18"/>
      <c r="BL4185" s="18" t="e">
        <f t="shared" si="924"/>
        <v>#N/A</v>
      </c>
      <c r="BM4185" s="18" t="e">
        <f t="shared" si="921"/>
        <v>#N/A</v>
      </c>
      <c r="BN4185" s="18" t="e">
        <f t="shared" si="922"/>
        <v>#N/A</v>
      </c>
      <c r="BO4185" s="18" t="e">
        <f t="shared" si="923"/>
        <v>#N/A</v>
      </c>
      <c r="BT4185" s="18"/>
      <c r="BU4185" s="18"/>
      <c r="BV4185" s="18"/>
      <c r="BW4185" s="18"/>
      <c r="BX4185" s="18"/>
    </row>
    <row r="4186" spans="14:76" x14ac:dyDescent="0.25">
      <c r="N4186" s="14" t="e">
        <f>IF(ISNUMBER('Dosimetry Worksheet'!H4196), 'Dosimetry Worksheet'!H4196, NA())</f>
        <v>#N/A</v>
      </c>
      <c r="O4186" s="14" t="e">
        <f>IF(ISNUMBER(N4186), 'Dosimetry Worksheet'!I4196, NA())</f>
        <v>#N/A</v>
      </c>
      <c r="P4186" s="14"/>
      <c r="Q4186" s="14" t="e">
        <f t="shared" si="915"/>
        <v>#N/A</v>
      </c>
      <c r="R4186" s="14" t="e">
        <f t="shared" si="916"/>
        <v>#N/A</v>
      </c>
      <c r="T4186" s="14" t="e">
        <f t="shared" si="911"/>
        <v>#N/A</v>
      </c>
      <c r="U4186" s="14" t="e">
        <f t="shared" si="917"/>
        <v>#N/A</v>
      </c>
      <c r="V4186" s="14" t="e">
        <f t="shared" si="912"/>
        <v>#N/A</v>
      </c>
      <c r="W4186" s="14"/>
      <c r="X4186" s="14"/>
      <c r="Y4186" s="18" t="e">
        <f t="shared" si="918"/>
        <v>#N/A</v>
      </c>
      <c r="AE4186" s="18" t="e">
        <f t="shared" si="913"/>
        <v>#N/A</v>
      </c>
      <c r="AF4186" s="18" t="e">
        <f t="shared" si="914"/>
        <v>#N/A</v>
      </c>
      <c r="AG4186" s="18" t="e">
        <f t="shared" si="919"/>
        <v>#DIV/0!</v>
      </c>
      <c r="AH4186" s="18" t="e">
        <f t="shared" si="920"/>
        <v>#N/A</v>
      </c>
      <c r="AJ4186" s="18"/>
      <c r="AK4186" s="18"/>
      <c r="AL4186" s="18"/>
      <c r="AN4186" s="18"/>
      <c r="AO4186" s="18"/>
      <c r="AP4186" s="18"/>
      <c r="AQ4186" s="18"/>
      <c r="AR4186" s="18"/>
      <c r="AS4186" s="18"/>
      <c r="AT4186" s="18"/>
      <c r="AU4186" s="18"/>
      <c r="AV4186" s="18"/>
      <c r="AW4186" s="18"/>
      <c r="AX4186" s="18"/>
      <c r="AY4186" s="18"/>
      <c r="AZ4186" s="18"/>
      <c r="BA4186" s="18"/>
      <c r="BB4186" s="18"/>
      <c r="BC4186" s="18"/>
      <c r="BD4186" s="18"/>
      <c r="BE4186" s="18"/>
      <c r="BF4186" s="18"/>
      <c r="BL4186" s="18" t="e">
        <f t="shared" si="924"/>
        <v>#N/A</v>
      </c>
      <c r="BM4186" s="18" t="e">
        <f t="shared" si="921"/>
        <v>#N/A</v>
      </c>
      <c r="BN4186" s="18" t="e">
        <f t="shared" si="922"/>
        <v>#N/A</v>
      </c>
      <c r="BO4186" s="18" t="e">
        <f t="shared" si="923"/>
        <v>#N/A</v>
      </c>
      <c r="BT4186" s="18"/>
      <c r="BU4186" s="18"/>
      <c r="BV4186" s="18"/>
      <c r="BW4186" s="18"/>
      <c r="BX4186" s="18"/>
    </row>
    <row r="4187" spans="14:76" x14ac:dyDescent="0.25">
      <c r="N4187" s="14" t="e">
        <f>IF(ISNUMBER('Dosimetry Worksheet'!H4197), 'Dosimetry Worksheet'!H4197, NA())</f>
        <v>#N/A</v>
      </c>
      <c r="O4187" s="14" t="e">
        <f>IF(ISNUMBER(N4187), 'Dosimetry Worksheet'!I4197, NA())</f>
        <v>#N/A</v>
      </c>
      <c r="P4187" s="14"/>
      <c r="Q4187" s="14" t="e">
        <f t="shared" si="915"/>
        <v>#N/A</v>
      </c>
      <c r="R4187" s="14" t="e">
        <f t="shared" si="916"/>
        <v>#N/A</v>
      </c>
      <c r="T4187" s="14" t="e">
        <f t="shared" si="911"/>
        <v>#N/A</v>
      </c>
      <c r="U4187" s="14" t="e">
        <f t="shared" si="917"/>
        <v>#N/A</v>
      </c>
      <c r="V4187" s="14" t="e">
        <f t="shared" si="912"/>
        <v>#N/A</v>
      </c>
      <c r="W4187" s="14"/>
      <c r="X4187" s="14"/>
      <c r="Y4187" s="18" t="e">
        <f t="shared" si="918"/>
        <v>#N/A</v>
      </c>
      <c r="AE4187" s="18" t="e">
        <f t="shared" si="913"/>
        <v>#N/A</v>
      </c>
      <c r="AF4187" s="18" t="e">
        <f t="shared" si="914"/>
        <v>#N/A</v>
      </c>
      <c r="AG4187" s="18" t="e">
        <f t="shared" si="919"/>
        <v>#DIV/0!</v>
      </c>
      <c r="AH4187" s="18" t="e">
        <f t="shared" si="920"/>
        <v>#N/A</v>
      </c>
      <c r="AJ4187" s="18"/>
      <c r="AK4187" s="18"/>
      <c r="AL4187" s="18"/>
      <c r="AN4187" s="18"/>
      <c r="AO4187" s="18"/>
      <c r="AP4187" s="18"/>
      <c r="AQ4187" s="18"/>
      <c r="AR4187" s="18"/>
      <c r="AS4187" s="18"/>
      <c r="AT4187" s="18"/>
      <c r="AU4187" s="18"/>
      <c r="AV4187" s="18"/>
      <c r="AW4187" s="18"/>
      <c r="AX4187" s="18"/>
      <c r="AY4187" s="18"/>
      <c r="AZ4187" s="18"/>
      <c r="BA4187" s="18"/>
      <c r="BB4187" s="18"/>
      <c r="BC4187" s="18"/>
      <c r="BD4187" s="18"/>
      <c r="BE4187" s="18"/>
      <c r="BF4187" s="18"/>
      <c r="BL4187" s="18" t="e">
        <f t="shared" si="924"/>
        <v>#N/A</v>
      </c>
      <c r="BM4187" s="18" t="e">
        <f t="shared" si="921"/>
        <v>#N/A</v>
      </c>
      <c r="BN4187" s="18" t="e">
        <f t="shared" si="922"/>
        <v>#N/A</v>
      </c>
      <c r="BO4187" s="18" t="e">
        <f t="shared" si="923"/>
        <v>#N/A</v>
      </c>
      <c r="BT4187" s="18"/>
      <c r="BU4187" s="18"/>
      <c r="BV4187" s="18"/>
      <c r="BW4187" s="18"/>
      <c r="BX4187" s="18"/>
    </row>
    <row r="4188" spans="14:76" x14ac:dyDescent="0.25">
      <c r="N4188" s="14" t="e">
        <f>IF(ISNUMBER('Dosimetry Worksheet'!H4198), 'Dosimetry Worksheet'!H4198, NA())</f>
        <v>#N/A</v>
      </c>
      <c r="O4188" s="14" t="e">
        <f>IF(ISNUMBER(N4188), 'Dosimetry Worksheet'!I4198, NA())</f>
        <v>#N/A</v>
      </c>
      <c r="P4188" s="14"/>
      <c r="Q4188" s="14" t="e">
        <f t="shared" si="915"/>
        <v>#N/A</v>
      </c>
      <c r="R4188" s="14" t="e">
        <f t="shared" si="916"/>
        <v>#N/A</v>
      </c>
      <c r="T4188" s="14" t="e">
        <f t="shared" si="911"/>
        <v>#N/A</v>
      </c>
      <c r="U4188" s="14" t="e">
        <f t="shared" si="917"/>
        <v>#N/A</v>
      </c>
      <c r="V4188" s="14" t="e">
        <f t="shared" si="912"/>
        <v>#N/A</v>
      </c>
      <c r="W4188" s="14"/>
      <c r="X4188" s="14"/>
      <c r="Y4188" s="18" t="e">
        <f t="shared" si="918"/>
        <v>#N/A</v>
      </c>
      <c r="AE4188" s="18" t="e">
        <f t="shared" si="913"/>
        <v>#N/A</v>
      </c>
      <c r="AF4188" s="18" t="e">
        <f t="shared" si="914"/>
        <v>#N/A</v>
      </c>
      <c r="AG4188" s="18" t="e">
        <f t="shared" si="919"/>
        <v>#DIV/0!</v>
      </c>
      <c r="AH4188" s="18" t="e">
        <f t="shared" si="920"/>
        <v>#N/A</v>
      </c>
      <c r="AJ4188" s="18"/>
      <c r="AK4188" s="18"/>
      <c r="AL4188" s="18"/>
      <c r="AN4188" s="18"/>
      <c r="AO4188" s="18"/>
      <c r="AP4188" s="18"/>
      <c r="AQ4188" s="18"/>
      <c r="AR4188" s="18"/>
      <c r="AS4188" s="18"/>
      <c r="AT4188" s="18"/>
      <c r="AU4188" s="18"/>
      <c r="AV4188" s="18"/>
      <c r="AW4188" s="18"/>
      <c r="AX4188" s="18"/>
      <c r="AY4188" s="18"/>
      <c r="AZ4188" s="18"/>
      <c r="BA4188" s="18"/>
      <c r="BB4188" s="18"/>
      <c r="BC4188" s="18"/>
      <c r="BD4188" s="18"/>
      <c r="BE4188" s="18"/>
      <c r="BF4188" s="18"/>
      <c r="BL4188" s="18" t="e">
        <f t="shared" si="924"/>
        <v>#N/A</v>
      </c>
      <c r="BM4188" s="18" t="e">
        <f t="shared" si="921"/>
        <v>#N/A</v>
      </c>
      <c r="BN4188" s="18" t="e">
        <f t="shared" si="922"/>
        <v>#N/A</v>
      </c>
      <c r="BO4188" s="18" t="e">
        <f t="shared" si="923"/>
        <v>#N/A</v>
      </c>
      <c r="BT4188" s="18"/>
      <c r="BU4188" s="18"/>
      <c r="BV4188" s="18"/>
      <c r="BW4188" s="18"/>
      <c r="BX4188" s="18"/>
    </row>
    <row r="4189" spans="14:76" x14ac:dyDescent="0.25">
      <c r="N4189" s="14" t="e">
        <f>IF(ISNUMBER('Dosimetry Worksheet'!H4199), 'Dosimetry Worksheet'!H4199, NA())</f>
        <v>#N/A</v>
      </c>
      <c r="O4189" s="14" t="e">
        <f>IF(ISNUMBER(N4189), 'Dosimetry Worksheet'!I4199, NA())</f>
        <v>#N/A</v>
      </c>
      <c r="P4189" s="14"/>
      <c r="Q4189" s="14" t="e">
        <f t="shared" si="915"/>
        <v>#N/A</v>
      </c>
      <c r="R4189" s="14" t="e">
        <f t="shared" si="916"/>
        <v>#N/A</v>
      </c>
      <c r="T4189" s="14" t="e">
        <f t="shared" si="911"/>
        <v>#N/A</v>
      </c>
      <c r="U4189" s="14" t="e">
        <f t="shared" si="917"/>
        <v>#N/A</v>
      </c>
      <c r="V4189" s="14" t="e">
        <f t="shared" si="912"/>
        <v>#N/A</v>
      </c>
      <c r="W4189" s="14"/>
      <c r="X4189" s="14"/>
      <c r="Y4189" s="18" t="e">
        <f t="shared" si="918"/>
        <v>#N/A</v>
      </c>
      <c r="AE4189" s="18" t="e">
        <f t="shared" si="913"/>
        <v>#N/A</v>
      </c>
      <c r="AF4189" s="18" t="e">
        <f t="shared" si="914"/>
        <v>#N/A</v>
      </c>
      <c r="AG4189" s="18" t="e">
        <f t="shared" si="919"/>
        <v>#DIV/0!</v>
      </c>
      <c r="AH4189" s="18" t="e">
        <f t="shared" si="920"/>
        <v>#N/A</v>
      </c>
      <c r="AJ4189" s="18"/>
      <c r="AK4189" s="18"/>
      <c r="AL4189" s="18"/>
      <c r="AN4189" s="18"/>
      <c r="AO4189" s="18"/>
      <c r="AP4189" s="18"/>
      <c r="AQ4189" s="18"/>
      <c r="AR4189" s="18"/>
      <c r="AS4189" s="18"/>
      <c r="AT4189" s="18"/>
      <c r="AU4189" s="18"/>
      <c r="AV4189" s="18"/>
      <c r="AW4189" s="18"/>
      <c r="AX4189" s="18"/>
      <c r="AY4189" s="18"/>
      <c r="AZ4189" s="18"/>
      <c r="BA4189" s="18"/>
      <c r="BB4189" s="18"/>
      <c r="BC4189" s="18"/>
      <c r="BD4189" s="18"/>
      <c r="BE4189" s="18"/>
      <c r="BF4189" s="18"/>
      <c r="BL4189" s="18" t="e">
        <f t="shared" si="924"/>
        <v>#N/A</v>
      </c>
      <c r="BM4189" s="18" t="e">
        <f t="shared" si="921"/>
        <v>#N/A</v>
      </c>
      <c r="BN4189" s="18" t="e">
        <f t="shared" si="922"/>
        <v>#N/A</v>
      </c>
      <c r="BO4189" s="18" t="e">
        <f t="shared" si="923"/>
        <v>#N/A</v>
      </c>
      <c r="BT4189" s="18"/>
      <c r="BU4189" s="18"/>
      <c r="BV4189" s="18"/>
      <c r="BW4189" s="18"/>
      <c r="BX4189" s="18"/>
    </row>
    <row r="4190" spans="14:76" x14ac:dyDescent="0.25">
      <c r="N4190" s="14" t="e">
        <f>IF(ISNUMBER('Dosimetry Worksheet'!H4200), 'Dosimetry Worksheet'!H4200, NA())</f>
        <v>#N/A</v>
      </c>
      <c r="O4190" s="14" t="e">
        <f>IF(ISNUMBER(N4190), 'Dosimetry Worksheet'!I4200, NA())</f>
        <v>#N/A</v>
      </c>
      <c r="P4190" s="14"/>
      <c r="Q4190" s="14" t="e">
        <f t="shared" si="915"/>
        <v>#N/A</v>
      </c>
      <c r="R4190" s="14" t="e">
        <f t="shared" si="916"/>
        <v>#N/A</v>
      </c>
      <c r="T4190" s="14" t="e">
        <f t="shared" si="911"/>
        <v>#N/A</v>
      </c>
      <c r="U4190" s="14" t="e">
        <f t="shared" si="917"/>
        <v>#N/A</v>
      </c>
      <c r="V4190" s="14" t="e">
        <f t="shared" si="912"/>
        <v>#N/A</v>
      </c>
      <c r="W4190" s="14"/>
      <c r="X4190" s="14"/>
      <c r="Y4190" s="18" t="e">
        <f t="shared" si="918"/>
        <v>#N/A</v>
      </c>
      <c r="AE4190" s="18" t="e">
        <f t="shared" si="913"/>
        <v>#N/A</v>
      </c>
      <c r="AF4190" s="18" t="e">
        <f t="shared" si="914"/>
        <v>#N/A</v>
      </c>
      <c r="AG4190" s="18" t="e">
        <f t="shared" si="919"/>
        <v>#DIV/0!</v>
      </c>
      <c r="AH4190" s="18" t="e">
        <f t="shared" si="920"/>
        <v>#N/A</v>
      </c>
      <c r="AJ4190" s="18"/>
      <c r="AK4190" s="18"/>
      <c r="AL4190" s="18"/>
      <c r="AN4190" s="18"/>
      <c r="AO4190" s="18"/>
      <c r="AP4190" s="18"/>
      <c r="AQ4190" s="18"/>
      <c r="AR4190" s="18"/>
      <c r="AS4190" s="18"/>
      <c r="AT4190" s="18"/>
      <c r="AU4190" s="18"/>
      <c r="AV4190" s="18"/>
      <c r="AW4190" s="18"/>
      <c r="AX4190" s="18"/>
      <c r="AY4190" s="18"/>
      <c r="AZ4190" s="18"/>
      <c r="BA4190" s="18"/>
      <c r="BB4190" s="18"/>
      <c r="BC4190" s="18"/>
      <c r="BD4190" s="18"/>
      <c r="BE4190" s="18"/>
      <c r="BF4190" s="18"/>
      <c r="BL4190" s="18" t="e">
        <f t="shared" si="924"/>
        <v>#N/A</v>
      </c>
      <c r="BM4190" s="18" t="e">
        <f t="shared" si="921"/>
        <v>#N/A</v>
      </c>
      <c r="BN4190" s="18" t="e">
        <f t="shared" si="922"/>
        <v>#N/A</v>
      </c>
      <c r="BO4190" s="18" t="e">
        <f t="shared" si="923"/>
        <v>#N/A</v>
      </c>
      <c r="BT4190" s="18"/>
      <c r="BU4190" s="18"/>
      <c r="BV4190" s="18"/>
      <c r="BW4190" s="18"/>
      <c r="BX4190" s="18"/>
    </row>
    <row r="4191" spans="14:76" x14ac:dyDescent="0.25">
      <c r="N4191" s="14" t="e">
        <f>IF(ISNUMBER('Dosimetry Worksheet'!H4201), 'Dosimetry Worksheet'!H4201, NA())</f>
        <v>#N/A</v>
      </c>
      <c r="O4191" s="14" t="e">
        <f>IF(ISNUMBER(N4191), 'Dosimetry Worksheet'!I4201, NA())</f>
        <v>#N/A</v>
      </c>
      <c r="P4191" s="14"/>
      <c r="Q4191" s="14" t="e">
        <f t="shared" si="915"/>
        <v>#N/A</v>
      </c>
      <c r="R4191" s="14" t="e">
        <f t="shared" si="916"/>
        <v>#N/A</v>
      </c>
      <c r="T4191" s="14" t="e">
        <f t="shared" si="911"/>
        <v>#N/A</v>
      </c>
      <c r="U4191" s="14" t="e">
        <f t="shared" si="917"/>
        <v>#N/A</v>
      </c>
      <c r="V4191" s="14" t="e">
        <f t="shared" si="912"/>
        <v>#N/A</v>
      </c>
      <c r="W4191" s="14"/>
      <c r="X4191" s="14"/>
      <c r="Y4191" s="18" t="e">
        <f t="shared" si="918"/>
        <v>#N/A</v>
      </c>
      <c r="AE4191" s="18" t="e">
        <f t="shared" si="913"/>
        <v>#N/A</v>
      </c>
      <c r="AF4191" s="18" t="e">
        <f t="shared" si="914"/>
        <v>#N/A</v>
      </c>
      <c r="AG4191" s="18" t="e">
        <f t="shared" si="919"/>
        <v>#DIV/0!</v>
      </c>
      <c r="AH4191" s="18" t="e">
        <f t="shared" si="920"/>
        <v>#N/A</v>
      </c>
      <c r="AJ4191" s="18"/>
      <c r="AK4191" s="18"/>
      <c r="AL4191" s="18"/>
      <c r="AN4191" s="18"/>
      <c r="AO4191" s="18"/>
      <c r="AP4191" s="18"/>
      <c r="AQ4191" s="18"/>
      <c r="AR4191" s="18"/>
      <c r="AS4191" s="18"/>
      <c r="AT4191" s="18"/>
      <c r="AU4191" s="18"/>
      <c r="AV4191" s="18"/>
      <c r="AW4191" s="18"/>
      <c r="AX4191" s="18"/>
      <c r="AY4191" s="18"/>
      <c r="AZ4191" s="18"/>
      <c r="BA4191" s="18"/>
      <c r="BB4191" s="18"/>
      <c r="BC4191" s="18"/>
      <c r="BD4191" s="18"/>
      <c r="BE4191" s="18"/>
      <c r="BF4191" s="18"/>
      <c r="BL4191" s="18" t="e">
        <f t="shared" si="924"/>
        <v>#N/A</v>
      </c>
      <c r="BM4191" s="18" t="e">
        <f t="shared" si="921"/>
        <v>#N/A</v>
      </c>
      <c r="BN4191" s="18" t="e">
        <f t="shared" si="922"/>
        <v>#N/A</v>
      </c>
      <c r="BO4191" s="18" t="e">
        <f t="shared" si="923"/>
        <v>#N/A</v>
      </c>
      <c r="BT4191" s="18"/>
      <c r="BU4191" s="18"/>
      <c r="BV4191" s="18"/>
      <c r="BW4191" s="18"/>
      <c r="BX4191" s="18"/>
    </row>
    <row r="4192" spans="14:76" x14ac:dyDescent="0.25">
      <c r="N4192" s="14" t="e">
        <f>IF(ISNUMBER('Dosimetry Worksheet'!H4202), 'Dosimetry Worksheet'!H4202, NA())</f>
        <v>#N/A</v>
      </c>
      <c r="O4192" s="14" t="e">
        <f>IF(ISNUMBER(N4192), 'Dosimetry Worksheet'!I4202, NA())</f>
        <v>#N/A</v>
      </c>
      <c r="P4192" s="14"/>
      <c r="Q4192" s="14" t="e">
        <f t="shared" si="915"/>
        <v>#N/A</v>
      </c>
      <c r="R4192" s="14" t="e">
        <f t="shared" si="916"/>
        <v>#N/A</v>
      </c>
      <c r="T4192" s="14" t="e">
        <f t="shared" si="911"/>
        <v>#N/A</v>
      </c>
      <c r="U4192" s="14" t="e">
        <f t="shared" si="917"/>
        <v>#N/A</v>
      </c>
      <c r="V4192" s="14" t="e">
        <f t="shared" si="912"/>
        <v>#N/A</v>
      </c>
      <c r="W4192" s="14"/>
      <c r="X4192" s="14"/>
      <c r="Y4192" s="18" t="e">
        <f t="shared" si="918"/>
        <v>#N/A</v>
      </c>
      <c r="AE4192" s="18" t="e">
        <f t="shared" si="913"/>
        <v>#N/A</v>
      </c>
      <c r="AF4192" s="18" t="e">
        <f t="shared" si="914"/>
        <v>#N/A</v>
      </c>
      <c r="AG4192" s="18" t="e">
        <f t="shared" si="919"/>
        <v>#DIV/0!</v>
      </c>
      <c r="AH4192" s="18" t="e">
        <f t="shared" si="920"/>
        <v>#N/A</v>
      </c>
      <c r="AJ4192" s="18"/>
      <c r="AK4192" s="18"/>
      <c r="AL4192" s="18"/>
      <c r="AN4192" s="18"/>
      <c r="AO4192" s="18"/>
      <c r="AP4192" s="18"/>
      <c r="AQ4192" s="18"/>
      <c r="AR4192" s="18"/>
      <c r="AS4192" s="18"/>
      <c r="AT4192" s="18"/>
      <c r="AU4192" s="18"/>
      <c r="AV4192" s="18"/>
      <c r="AW4192" s="18"/>
      <c r="AX4192" s="18"/>
      <c r="AY4192" s="18"/>
      <c r="AZ4192" s="18"/>
      <c r="BA4192" s="18"/>
      <c r="BB4192" s="18"/>
      <c r="BC4192" s="18"/>
      <c r="BD4192" s="18"/>
      <c r="BE4192" s="18"/>
      <c r="BF4192" s="18"/>
      <c r="BL4192" s="18" t="e">
        <f t="shared" si="924"/>
        <v>#N/A</v>
      </c>
      <c r="BM4192" s="18" t="e">
        <f t="shared" si="921"/>
        <v>#N/A</v>
      </c>
      <c r="BN4192" s="18" t="e">
        <f t="shared" si="922"/>
        <v>#N/A</v>
      </c>
      <c r="BO4192" s="18" t="e">
        <f t="shared" si="923"/>
        <v>#N/A</v>
      </c>
      <c r="BT4192" s="18"/>
      <c r="BU4192" s="18"/>
      <c r="BV4192" s="18"/>
      <c r="BW4192" s="18"/>
      <c r="BX4192" s="18"/>
    </row>
    <row r="4193" spans="14:76" x14ac:dyDescent="0.25">
      <c r="N4193" s="14" t="e">
        <f>IF(ISNUMBER('Dosimetry Worksheet'!H4203), 'Dosimetry Worksheet'!H4203, NA())</f>
        <v>#N/A</v>
      </c>
      <c r="O4193" s="14" t="e">
        <f>IF(ISNUMBER(N4193), 'Dosimetry Worksheet'!I4203, NA())</f>
        <v>#N/A</v>
      </c>
      <c r="P4193" s="14"/>
      <c r="Q4193" s="14" t="e">
        <f t="shared" si="915"/>
        <v>#N/A</v>
      </c>
      <c r="R4193" s="14" t="e">
        <f t="shared" si="916"/>
        <v>#N/A</v>
      </c>
      <c r="T4193" s="14" t="e">
        <f t="shared" si="911"/>
        <v>#N/A</v>
      </c>
      <c r="U4193" s="14" t="e">
        <f t="shared" si="917"/>
        <v>#N/A</v>
      </c>
      <c r="V4193" s="14" t="e">
        <f t="shared" si="912"/>
        <v>#N/A</v>
      </c>
      <c r="W4193" s="14"/>
      <c r="X4193" s="14"/>
      <c r="Y4193" s="18" t="e">
        <f t="shared" si="918"/>
        <v>#N/A</v>
      </c>
      <c r="AE4193" s="18" t="e">
        <f t="shared" si="913"/>
        <v>#N/A</v>
      </c>
      <c r="AF4193" s="18" t="e">
        <f t="shared" si="914"/>
        <v>#N/A</v>
      </c>
      <c r="AG4193" s="18" t="e">
        <f t="shared" si="919"/>
        <v>#DIV/0!</v>
      </c>
      <c r="AH4193" s="18" t="e">
        <f t="shared" si="920"/>
        <v>#N/A</v>
      </c>
      <c r="AJ4193" s="18"/>
      <c r="AK4193" s="18"/>
      <c r="AL4193" s="18"/>
      <c r="AN4193" s="18"/>
      <c r="AO4193" s="18"/>
      <c r="AP4193" s="18"/>
      <c r="AQ4193" s="18"/>
      <c r="AR4193" s="18"/>
      <c r="AS4193" s="18"/>
      <c r="AT4193" s="18"/>
      <c r="AU4193" s="18"/>
      <c r="AV4193" s="18"/>
      <c r="AW4193" s="18"/>
      <c r="AX4193" s="18"/>
      <c r="AY4193" s="18"/>
      <c r="AZ4193" s="18"/>
      <c r="BA4193" s="18"/>
      <c r="BB4193" s="18"/>
      <c r="BC4193" s="18"/>
      <c r="BD4193" s="18"/>
      <c r="BE4193" s="18"/>
      <c r="BF4193" s="18"/>
      <c r="BL4193" s="18" t="e">
        <f t="shared" si="924"/>
        <v>#N/A</v>
      </c>
      <c r="BM4193" s="18" t="e">
        <f t="shared" si="921"/>
        <v>#N/A</v>
      </c>
      <c r="BN4193" s="18" t="e">
        <f t="shared" si="922"/>
        <v>#N/A</v>
      </c>
      <c r="BO4193" s="18" t="e">
        <f t="shared" si="923"/>
        <v>#N/A</v>
      </c>
      <c r="BT4193" s="18"/>
      <c r="BU4193" s="18"/>
      <c r="BV4193" s="18"/>
      <c r="BW4193" s="18"/>
      <c r="BX4193" s="18"/>
    </row>
    <row r="4194" spans="14:76" x14ac:dyDescent="0.25">
      <c r="N4194" s="14" t="e">
        <f>IF(ISNUMBER('Dosimetry Worksheet'!H4204), 'Dosimetry Worksheet'!H4204, NA())</f>
        <v>#N/A</v>
      </c>
      <c r="O4194" s="14" t="e">
        <f>IF(ISNUMBER(N4194), 'Dosimetry Worksheet'!I4204, NA())</f>
        <v>#N/A</v>
      </c>
      <c r="P4194" s="14"/>
      <c r="Q4194" s="14" t="e">
        <f t="shared" si="915"/>
        <v>#N/A</v>
      </c>
      <c r="R4194" s="14" t="e">
        <f t="shared" si="916"/>
        <v>#N/A</v>
      </c>
      <c r="T4194" s="14" t="e">
        <f t="shared" si="911"/>
        <v>#N/A</v>
      </c>
      <c r="U4194" s="14" t="e">
        <f t="shared" si="917"/>
        <v>#N/A</v>
      </c>
      <c r="V4194" s="14" t="e">
        <f t="shared" si="912"/>
        <v>#N/A</v>
      </c>
      <c r="W4194" s="14"/>
      <c r="X4194" s="14"/>
      <c r="Y4194" s="18" t="e">
        <f t="shared" si="918"/>
        <v>#N/A</v>
      </c>
      <c r="AE4194" s="18" t="e">
        <f t="shared" si="913"/>
        <v>#N/A</v>
      </c>
      <c r="AF4194" s="18" t="e">
        <f t="shared" si="914"/>
        <v>#N/A</v>
      </c>
      <c r="AG4194" s="18" t="e">
        <f t="shared" si="919"/>
        <v>#DIV/0!</v>
      </c>
      <c r="AH4194" s="18" t="e">
        <f t="shared" si="920"/>
        <v>#N/A</v>
      </c>
      <c r="AJ4194" s="18"/>
      <c r="AK4194" s="18"/>
      <c r="AL4194" s="18"/>
      <c r="AN4194" s="18"/>
      <c r="AO4194" s="18"/>
      <c r="AP4194" s="18"/>
      <c r="AQ4194" s="18"/>
      <c r="AR4194" s="18"/>
      <c r="AS4194" s="18"/>
      <c r="AT4194" s="18"/>
      <c r="AU4194" s="18"/>
      <c r="AV4194" s="18"/>
      <c r="AW4194" s="18"/>
      <c r="AX4194" s="18"/>
      <c r="AY4194" s="18"/>
      <c r="AZ4194" s="18"/>
      <c r="BA4194" s="18"/>
      <c r="BB4194" s="18"/>
      <c r="BC4194" s="18"/>
      <c r="BD4194" s="18"/>
      <c r="BE4194" s="18"/>
      <c r="BF4194" s="18"/>
      <c r="BL4194" s="18" t="e">
        <f t="shared" si="924"/>
        <v>#N/A</v>
      </c>
      <c r="BM4194" s="18" t="e">
        <f t="shared" si="921"/>
        <v>#N/A</v>
      </c>
      <c r="BN4194" s="18" t="e">
        <f t="shared" si="922"/>
        <v>#N/A</v>
      </c>
      <c r="BO4194" s="18" t="e">
        <f t="shared" si="923"/>
        <v>#N/A</v>
      </c>
      <c r="BT4194" s="18"/>
      <c r="BU4194" s="18"/>
      <c r="BV4194" s="18"/>
      <c r="BW4194" s="18"/>
      <c r="BX4194" s="18"/>
    </row>
    <row r="4195" spans="14:76" x14ac:dyDescent="0.25">
      <c r="N4195" s="14" t="e">
        <f>IF(ISNUMBER('Dosimetry Worksheet'!H4205), 'Dosimetry Worksheet'!H4205, NA())</f>
        <v>#N/A</v>
      </c>
      <c r="O4195" s="14" t="e">
        <f>IF(ISNUMBER(N4195), 'Dosimetry Worksheet'!I4205, NA())</f>
        <v>#N/A</v>
      </c>
      <c r="P4195" s="14"/>
      <c r="Q4195" s="14" t="e">
        <f t="shared" si="915"/>
        <v>#N/A</v>
      </c>
      <c r="R4195" s="14" t="e">
        <f t="shared" si="916"/>
        <v>#N/A</v>
      </c>
      <c r="T4195" s="14" t="e">
        <f t="shared" si="911"/>
        <v>#N/A</v>
      </c>
      <c r="U4195" s="14" t="e">
        <f t="shared" si="917"/>
        <v>#N/A</v>
      </c>
      <c r="V4195" s="14" t="e">
        <f t="shared" si="912"/>
        <v>#N/A</v>
      </c>
      <c r="W4195" s="14"/>
      <c r="X4195" s="14"/>
      <c r="Y4195" s="18" t="e">
        <f t="shared" si="918"/>
        <v>#N/A</v>
      </c>
      <c r="AE4195" s="18" t="e">
        <f t="shared" si="913"/>
        <v>#N/A</v>
      </c>
      <c r="AF4195" s="18" t="e">
        <f t="shared" si="914"/>
        <v>#N/A</v>
      </c>
      <c r="AG4195" s="18" t="e">
        <f t="shared" si="919"/>
        <v>#DIV/0!</v>
      </c>
      <c r="AH4195" s="18" t="e">
        <f t="shared" si="920"/>
        <v>#N/A</v>
      </c>
      <c r="AJ4195" s="18"/>
      <c r="AK4195" s="18"/>
      <c r="AL4195" s="18"/>
      <c r="AN4195" s="18"/>
      <c r="AO4195" s="18"/>
      <c r="AP4195" s="18"/>
      <c r="AQ4195" s="18"/>
      <c r="AR4195" s="18"/>
      <c r="AS4195" s="18"/>
      <c r="AT4195" s="18"/>
      <c r="AU4195" s="18"/>
      <c r="AV4195" s="18"/>
      <c r="AW4195" s="18"/>
      <c r="AX4195" s="18"/>
      <c r="AY4195" s="18"/>
      <c r="AZ4195" s="18"/>
      <c r="BA4195" s="18"/>
      <c r="BB4195" s="18"/>
      <c r="BC4195" s="18"/>
      <c r="BD4195" s="18"/>
      <c r="BE4195" s="18"/>
      <c r="BF4195" s="18"/>
      <c r="BL4195" s="18" t="e">
        <f t="shared" si="924"/>
        <v>#N/A</v>
      </c>
      <c r="BM4195" s="18" t="e">
        <f t="shared" si="921"/>
        <v>#N/A</v>
      </c>
      <c r="BN4195" s="18" t="e">
        <f t="shared" si="922"/>
        <v>#N/A</v>
      </c>
      <c r="BO4195" s="18" t="e">
        <f t="shared" si="923"/>
        <v>#N/A</v>
      </c>
      <c r="BT4195" s="18"/>
      <c r="BU4195" s="18"/>
      <c r="BV4195" s="18"/>
      <c r="BW4195" s="18"/>
      <c r="BX4195" s="18"/>
    </row>
    <row r="4196" spans="14:76" x14ac:dyDescent="0.25">
      <c r="N4196" s="14" t="e">
        <f>IF(ISNUMBER('Dosimetry Worksheet'!H4206), 'Dosimetry Worksheet'!H4206, NA())</f>
        <v>#N/A</v>
      </c>
      <c r="O4196" s="14" t="e">
        <f>IF(ISNUMBER(N4196), 'Dosimetry Worksheet'!I4206, NA())</f>
        <v>#N/A</v>
      </c>
      <c r="P4196" s="14"/>
      <c r="Q4196" s="14" t="e">
        <f t="shared" si="915"/>
        <v>#N/A</v>
      </c>
      <c r="R4196" s="14" t="e">
        <f t="shared" si="916"/>
        <v>#N/A</v>
      </c>
      <c r="T4196" s="14" t="e">
        <f t="shared" si="911"/>
        <v>#N/A</v>
      </c>
      <c r="U4196" s="14" t="e">
        <f t="shared" si="917"/>
        <v>#N/A</v>
      </c>
      <c r="V4196" s="14" t="e">
        <f t="shared" si="912"/>
        <v>#N/A</v>
      </c>
      <c r="W4196" s="14"/>
      <c r="X4196" s="14"/>
      <c r="Y4196" s="18" t="e">
        <f t="shared" si="918"/>
        <v>#N/A</v>
      </c>
      <c r="AE4196" s="18" t="e">
        <f t="shared" si="913"/>
        <v>#N/A</v>
      </c>
      <c r="AF4196" s="18" t="e">
        <f t="shared" si="914"/>
        <v>#N/A</v>
      </c>
      <c r="AG4196" s="18" t="e">
        <f t="shared" si="919"/>
        <v>#DIV/0!</v>
      </c>
      <c r="AH4196" s="18" t="e">
        <f t="shared" si="920"/>
        <v>#N/A</v>
      </c>
      <c r="AJ4196" s="18"/>
      <c r="AK4196" s="18"/>
      <c r="AL4196" s="18"/>
      <c r="AN4196" s="18"/>
      <c r="AO4196" s="18"/>
      <c r="AP4196" s="18"/>
      <c r="AQ4196" s="18"/>
      <c r="AR4196" s="18"/>
      <c r="AS4196" s="18"/>
      <c r="AT4196" s="18"/>
      <c r="AU4196" s="18"/>
      <c r="AV4196" s="18"/>
      <c r="AW4196" s="18"/>
      <c r="AX4196" s="18"/>
      <c r="AY4196" s="18"/>
      <c r="AZ4196" s="18"/>
      <c r="BA4196" s="18"/>
      <c r="BB4196" s="18"/>
      <c r="BC4196" s="18"/>
      <c r="BD4196" s="18"/>
      <c r="BE4196" s="18"/>
      <c r="BF4196" s="18"/>
      <c r="BL4196" s="18" t="e">
        <f t="shared" si="924"/>
        <v>#N/A</v>
      </c>
      <c r="BM4196" s="18" t="e">
        <f t="shared" si="921"/>
        <v>#N/A</v>
      </c>
      <c r="BN4196" s="18" t="e">
        <f t="shared" si="922"/>
        <v>#N/A</v>
      </c>
      <c r="BO4196" s="18" t="e">
        <f t="shared" si="923"/>
        <v>#N/A</v>
      </c>
      <c r="BT4196" s="18"/>
      <c r="BU4196" s="18"/>
      <c r="BV4196" s="18"/>
      <c r="BW4196" s="18"/>
      <c r="BX4196" s="18"/>
    </row>
    <row r="4197" spans="14:76" x14ac:dyDescent="0.25">
      <c r="N4197" s="14" t="e">
        <f>IF(ISNUMBER('Dosimetry Worksheet'!H4207), 'Dosimetry Worksheet'!H4207, NA())</f>
        <v>#N/A</v>
      </c>
      <c r="O4197" s="14" t="e">
        <f>IF(ISNUMBER(N4197), 'Dosimetry Worksheet'!I4207, NA())</f>
        <v>#N/A</v>
      </c>
      <c r="P4197" s="14"/>
      <c r="Q4197" s="14" t="e">
        <f t="shared" si="915"/>
        <v>#N/A</v>
      </c>
      <c r="R4197" s="14" t="e">
        <f t="shared" si="916"/>
        <v>#N/A</v>
      </c>
      <c r="T4197" s="14" t="e">
        <f t="shared" si="911"/>
        <v>#N/A</v>
      </c>
      <c r="U4197" s="14" t="e">
        <f t="shared" si="917"/>
        <v>#N/A</v>
      </c>
      <c r="V4197" s="14" t="e">
        <f t="shared" si="912"/>
        <v>#N/A</v>
      </c>
      <c r="W4197" s="14"/>
      <c r="X4197" s="14"/>
      <c r="Y4197" s="18" t="e">
        <f t="shared" si="918"/>
        <v>#N/A</v>
      </c>
      <c r="AE4197" s="18" t="e">
        <f t="shared" si="913"/>
        <v>#N/A</v>
      </c>
      <c r="AF4197" s="18" t="e">
        <f t="shared" si="914"/>
        <v>#N/A</v>
      </c>
      <c r="AG4197" s="18" t="e">
        <f t="shared" si="919"/>
        <v>#DIV/0!</v>
      </c>
      <c r="AH4197" s="18" t="e">
        <f t="shared" si="920"/>
        <v>#N/A</v>
      </c>
      <c r="AJ4197" s="18"/>
      <c r="AK4197" s="18"/>
      <c r="AL4197" s="18"/>
      <c r="AN4197" s="18"/>
      <c r="AO4197" s="18"/>
      <c r="AP4197" s="18"/>
      <c r="AQ4197" s="18"/>
      <c r="AR4197" s="18"/>
      <c r="AS4197" s="18"/>
      <c r="AT4197" s="18"/>
      <c r="AU4197" s="18"/>
      <c r="AV4197" s="18"/>
      <c r="AW4197" s="18"/>
      <c r="AX4197" s="18"/>
      <c r="AY4197" s="18"/>
      <c r="AZ4197" s="18"/>
      <c r="BA4197" s="18"/>
      <c r="BB4197" s="18"/>
      <c r="BC4197" s="18"/>
      <c r="BD4197" s="18"/>
      <c r="BE4197" s="18"/>
      <c r="BF4197" s="18"/>
      <c r="BL4197" s="18" t="e">
        <f t="shared" si="924"/>
        <v>#N/A</v>
      </c>
      <c r="BM4197" s="18" t="e">
        <f t="shared" si="921"/>
        <v>#N/A</v>
      </c>
      <c r="BN4197" s="18" t="e">
        <f t="shared" si="922"/>
        <v>#N/A</v>
      </c>
      <c r="BO4197" s="18" t="e">
        <f t="shared" si="923"/>
        <v>#N/A</v>
      </c>
      <c r="BT4197" s="18"/>
      <c r="BU4197" s="18"/>
      <c r="BV4197" s="18"/>
      <c r="BW4197" s="18"/>
      <c r="BX4197" s="18"/>
    </row>
    <row r="4198" spans="14:76" x14ac:dyDescent="0.25">
      <c r="N4198" s="14" t="e">
        <f>IF(ISNUMBER('Dosimetry Worksheet'!H4208), 'Dosimetry Worksheet'!H4208, NA())</f>
        <v>#N/A</v>
      </c>
      <c r="O4198" s="14" t="e">
        <f>IF(ISNUMBER(N4198), 'Dosimetry Worksheet'!I4208, NA())</f>
        <v>#N/A</v>
      </c>
      <c r="P4198" s="14"/>
      <c r="Q4198" s="14" t="e">
        <f t="shared" si="915"/>
        <v>#N/A</v>
      </c>
      <c r="R4198" s="14" t="e">
        <f t="shared" si="916"/>
        <v>#N/A</v>
      </c>
      <c r="T4198" s="14" t="e">
        <f t="shared" si="911"/>
        <v>#N/A</v>
      </c>
      <c r="U4198" s="14" t="e">
        <f t="shared" si="917"/>
        <v>#N/A</v>
      </c>
      <c r="V4198" s="14" t="e">
        <f t="shared" si="912"/>
        <v>#N/A</v>
      </c>
      <c r="W4198" s="14"/>
      <c r="X4198" s="14"/>
      <c r="Y4198" s="18" t="e">
        <f t="shared" si="918"/>
        <v>#N/A</v>
      </c>
      <c r="AE4198" s="18" t="e">
        <f t="shared" si="913"/>
        <v>#N/A</v>
      </c>
      <c r="AF4198" s="18" t="e">
        <f t="shared" si="914"/>
        <v>#N/A</v>
      </c>
      <c r="AG4198" s="18" t="e">
        <f t="shared" si="919"/>
        <v>#DIV/0!</v>
      </c>
      <c r="AH4198" s="18" t="e">
        <f t="shared" si="920"/>
        <v>#N/A</v>
      </c>
      <c r="AJ4198" s="18"/>
      <c r="AK4198" s="18"/>
      <c r="AL4198" s="18"/>
      <c r="AN4198" s="18"/>
      <c r="AO4198" s="18"/>
      <c r="AP4198" s="18"/>
      <c r="AQ4198" s="18"/>
      <c r="AR4198" s="18"/>
      <c r="AS4198" s="18"/>
      <c r="AT4198" s="18"/>
      <c r="AU4198" s="18"/>
      <c r="AV4198" s="18"/>
      <c r="AW4198" s="18"/>
      <c r="AX4198" s="18"/>
      <c r="AY4198" s="18"/>
      <c r="AZ4198" s="18"/>
      <c r="BA4198" s="18"/>
      <c r="BB4198" s="18"/>
      <c r="BC4198" s="18"/>
      <c r="BD4198" s="18"/>
      <c r="BE4198" s="18"/>
      <c r="BF4198" s="18"/>
      <c r="BL4198" s="18" t="e">
        <f t="shared" si="924"/>
        <v>#N/A</v>
      </c>
      <c r="BM4198" s="18" t="e">
        <f t="shared" si="921"/>
        <v>#N/A</v>
      </c>
      <c r="BN4198" s="18" t="e">
        <f t="shared" si="922"/>
        <v>#N/A</v>
      </c>
      <c r="BO4198" s="18" t="e">
        <f t="shared" si="923"/>
        <v>#N/A</v>
      </c>
      <c r="BT4198" s="18"/>
      <c r="BU4198" s="18"/>
      <c r="BV4198" s="18"/>
      <c r="BW4198" s="18"/>
      <c r="BX4198" s="18"/>
    </row>
    <row r="4199" spans="14:76" x14ac:dyDescent="0.25">
      <c r="N4199" s="14" t="e">
        <f>IF(ISNUMBER('Dosimetry Worksheet'!H4209), 'Dosimetry Worksheet'!H4209, NA())</f>
        <v>#N/A</v>
      </c>
      <c r="O4199" s="14" t="e">
        <f>IF(ISNUMBER(N4199), 'Dosimetry Worksheet'!I4209, NA())</f>
        <v>#N/A</v>
      </c>
      <c r="P4199" s="14"/>
      <c r="Q4199" s="14" t="e">
        <f t="shared" si="915"/>
        <v>#N/A</v>
      </c>
      <c r="R4199" s="14" t="e">
        <f t="shared" si="916"/>
        <v>#N/A</v>
      </c>
      <c r="T4199" s="14" t="e">
        <f t="shared" si="911"/>
        <v>#N/A</v>
      </c>
      <c r="U4199" s="14" t="e">
        <f t="shared" si="917"/>
        <v>#N/A</v>
      </c>
      <c r="V4199" s="14" t="e">
        <f t="shared" si="912"/>
        <v>#N/A</v>
      </c>
      <c r="W4199" s="14"/>
      <c r="X4199" s="14"/>
      <c r="Y4199" s="18" t="e">
        <f t="shared" si="918"/>
        <v>#N/A</v>
      </c>
      <c r="AE4199" s="18" t="e">
        <f t="shared" si="913"/>
        <v>#N/A</v>
      </c>
      <c r="AF4199" s="18" t="e">
        <f t="shared" si="914"/>
        <v>#N/A</v>
      </c>
      <c r="AG4199" s="18" t="e">
        <f t="shared" si="919"/>
        <v>#DIV/0!</v>
      </c>
      <c r="AH4199" s="18" t="e">
        <f t="shared" si="920"/>
        <v>#N/A</v>
      </c>
      <c r="AJ4199" s="18"/>
      <c r="AK4199" s="18"/>
      <c r="AL4199" s="18"/>
      <c r="AN4199" s="18"/>
      <c r="AO4199" s="18"/>
      <c r="AP4199" s="18"/>
      <c r="AQ4199" s="18"/>
      <c r="AR4199" s="18"/>
      <c r="AS4199" s="18"/>
      <c r="AT4199" s="18"/>
      <c r="AU4199" s="18"/>
      <c r="AV4199" s="18"/>
      <c r="AW4199" s="18"/>
      <c r="AX4199" s="18"/>
      <c r="AY4199" s="18"/>
      <c r="AZ4199" s="18"/>
      <c r="BA4199" s="18"/>
      <c r="BB4199" s="18"/>
      <c r="BC4199" s="18"/>
      <c r="BD4199" s="18"/>
      <c r="BE4199" s="18"/>
      <c r="BF4199" s="18"/>
      <c r="BL4199" s="18" t="e">
        <f t="shared" si="924"/>
        <v>#N/A</v>
      </c>
      <c r="BM4199" s="18" t="e">
        <f t="shared" si="921"/>
        <v>#N/A</v>
      </c>
      <c r="BN4199" s="18" t="e">
        <f t="shared" si="922"/>
        <v>#N/A</v>
      </c>
      <c r="BO4199" s="18" t="e">
        <f t="shared" si="923"/>
        <v>#N/A</v>
      </c>
      <c r="BT4199" s="18"/>
      <c r="BU4199" s="18"/>
      <c r="BV4199" s="18"/>
      <c r="BW4199" s="18"/>
      <c r="BX4199" s="18"/>
    </row>
    <row r="4200" spans="14:76" x14ac:dyDescent="0.25">
      <c r="N4200" s="14" t="e">
        <f>IF(ISNUMBER('Dosimetry Worksheet'!H4210), 'Dosimetry Worksheet'!H4210, NA())</f>
        <v>#N/A</v>
      </c>
      <c r="O4200" s="14" t="e">
        <f>IF(ISNUMBER(N4200), 'Dosimetry Worksheet'!I4210, NA())</f>
        <v>#N/A</v>
      </c>
      <c r="P4200" s="14"/>
      <c r="Q4200" s="14" t="e">
        <f t="shared" si="915"/>
        <v>#N/A</v>
      </c>
      <c r="R4200" s="14" t="e">
        <f t="shared" si="916"/>
        <v>#N/A</v>
      </c>
      <c r="T4200" s="14" t="e">
        <f t="shared" si="911"/>
        <v>#N/A</v>
      </c>
      <c r="U4200" s="14" t="e">
        <f t="shared" si="917"/>
        <v>#N/A</v>
      </c>
      <c r="V4200" s="14" t="e">
        <f t="shared" si="912"/>
        <v>#N/A</v>
      </c>
      <c r="W4200" s="14"/>
      <c r="X4200" s="14"/>
      <c r="Y4200" s="18" t="e">
        <f t="shared" si="918"/>
        <v>#N/A</v>
      </c>
      <c r="AE4200" s="18" t="e">
        <f t="shared" si="913"/>
        <v>#N/A</v>
      </c>
      <c r="AF4200" s="18" t="e">
        <f t="shared" si="914"/>
        <v>#N/A</v>
      </c>
      <c r="AG4200" s="18" t="e">
        <f t="shared" si="919"/>
        <v>#DIV/0!</v>
      </c>
      <c r="AH4200" s="18" t="e">
        <f t="shared" si="920"/>
        <v>#N/A</v>
      </c>
      <c r="AJ4200" s="18"/>
      <c r="AK4200" s="18"/>
      <c r="AL4200" s="18"/>
      <c r="AN4200" s="18"/>
      <c r="AO4200" s="18"/>
      <c r="AP4200" s="18"/>
      <c r="AQ4200" s="18"/>
      <c r="AR4200" s="18"/>
      <c r="AS4200" s="18"/>
      <c r="AT4200" s="18"/>
      <c r="AU4200" s="18"/>
      <c r="AV4200" s="18"/>
      <c r="AW4200" s="18"/>
      <c r="AX4200" s="18"/>
      <c r="AY4200" s="18"/>
      <c r="AZ4200" s="18"/>
      <c r="BA4200" s="18"/>
      <c r="BB4200" s="18"/>
      <c r="BC4200" s="18"/>
      <c r="BD4200" s="18"/>
      <c r="BE4200" s="18"/>
      <c r="BF4200" s="18"/>
      <c r="BL4200" s="18" t="e">
        <f t="shared" si="924"/>
        <v>#N/A</v>
      </c>
      <c r="BM4200" s="18" t="e">
        <f t="shared" si="921"/>
        <v>#N/A</v>
      </c>
      <c r="BN4200" s="18" t="e">
        <f t="shared" si="922"/>
        <v>#N/A</v>
      </c>
      <c r="BO4200" s="18" t="e">
        <f t="shared" si="923"/>
        <v>#N/A</v>
      </c>
      <c r="BT4200" s="18"/>
      <c r="BU4200" s="18"/>
      <c r="BV4200" s="18"/>
      <c r="BW4200" s="18"/>
      <c r="BX4200" s="18"/>
    </row>
    <row r="4201" spans="14:76" x14ac:dyDescent="0.25">
      <c r="N4201" s="14" t="e">
        <f>IF(ISNUMBER('Dosimetry Worksheet'!H4211), 'Dosimetry Worksheet'!H4211, NA())</f>
        <v>#N/A</v>
      </c>
      <c r="O4201" s="14" t="e">
        <f>IF(ISNUMBER(N4201), 'Dosimetry Worksheet'!I4211, NA())</f>
        <v>#N/A</v>
      </c>
      <c r="P4201" s="14"/>
      <c r="Q4201" s="14" t="e">
        <f t="shared" si="915"/>
        <v>#N/A</v>
      </c>
      <c r="R4201" s="14" t="e">
        <f t="shared" si="916"/>
        <v>#N/A</v>
      </c>
      <c r="T4201" s="14" t="e">
        <f t="shared" si="911"/>
        <v>#N/A</v>
      </c>
      <c r="U4201" s="14" t="e">
        <f t="shared" si="917"/>
        <v>#N/A</v>
      </c>
      <c r="V4201" s="14" t="e">
        <f t="shared" si="912"/>
        <v>#N/A</v>
      </c>
      <c r="W4201" s="14"/>
      <c r="X4201" s="14"/>
      <c r="Y4201" s="18" t="e">
        <f t="shared" si="918"/>
        <v>#N/A</v>
      </c>
      <c r="AE4201" s="18" t="e">
        <f t="shared" si="913"/>
        <v>#N/A</v>
      </c>
      <c r="AF4201" s="18" t="e">
        <f t="shared" si="914"/>
        <v>#N/A</v>
      </c>
      <c r="AG4201" s="18" t="e">
        <f t="shared" si="919"/>
        <v>#DIV/0!</v>
      </c>
      <c r="AH4201" s="18" t="e">
        <f t="shared" si="920"/>
        <v>#N/A</v>
      </c>
      <c r="AJ4201" s="18"/>
      <c r="AK4201" s="18"/>
      <c r="AL4201" s="18"/>
      <c r="AN4201" s="18"/>
      <c r="AO4201" s="18"/>
      <c r="AP4201" s="18"/>
      <c r="AQ4201" s="18"/>
      <c r="AR4201" s="18"/>
      <c r="AS4201" s="18"/>
      <c r="AT4201" s="18"/>
      <c r="AU4201" s="18"/>
      <c r="AV4201" s="18"/>
      <c r="AW4201" s="18"/>
      <c r="AX4201" s="18"/>
      <c r="AY4201" s="18"/>
      <c r="AZ4201" s="18"/>
      <c r="BA4201" s="18"/>
      <c r="BB4201" s="18"/>
      <c r="BC4201" s="18"/>
      <c r="BD4201" s="18"/>
      <c r="BE4201" s="18"/>
      <c r="BF4201" s="18"/>
      <c r="BL4201" s="18" t="e">
        <f t="shared" si="924"/>
        <v>#N/A</v>
      </c>
      <c r="BM4201" s="18" t="e">
        <f t="shared" si="921"/>
        <v>#N/A</v>
      </c>
      <c r="BN4201" s="18" t="e">
        <f t="shared" si="922"/>
        <v>#N/A</v>
      </c>
      <c r="BO4201" s="18" t="e">
        <f t="shared" si="923"/>
        <v>#N/A</v>
      </c>
      <c r="BT4201" s="18"/>
      <c r="BU4201" s="18"/>
      <c r="BV4201" s="18"/>
      <c r="BW4201" s="18"/>
      <c r="BX4201" s="18"/>
    </row>
    <row r="4202" spans="14:76" x14ac:dyDescent="0.25">
      <c r="N4202" s="14" t="e">
        <f>IF(ISNUMBER('Dosimetry Worksheet'!H4212), 'Dosimetry Worksheet'!H4212, NA())</f>
        <v>#N/A</v>
      </c>
      <c r="O4202" s="14" t="e">
        <f>IF(ISNUMBER(N4202), 'Dosimetry Worksheet'!I4212, NA())</f>
        <v>#N/A</v>
      </c>
      <c r="P4202" s="14"/>
      <c r="Q4202" s="14" t="e">
        <f t="shared" si="915"/>
        <v>#N/A</v>
      </c>
      <c r="R4202" s="14" t="e">
        <f t="shared" si="916"/>
        <v>#N/A</v>
      </c>
      <c r="T4202" s="14" t="e">
        <f t="shared" si="911"/>
        <v>#N/A</v>
      </c>
      <c r="U4202" s="14" t="e">
        <f t="shared" si="917"/>
        <v>#N/A</v>
      </c>
      <c r="V4202" s="14" t="e">
        <f t="shared" si="912"/>
        <v>#N/A</v>
      </c>
      <c r="W4202" s="14"/>
      <c r="X4202" s="14"/>
      <c r="Y4202" s="18" t="e">
        <f t="shared" si="918"/>
        <v>#N/A</v>
      </c>
      <c r="AE4202" s="18" t="e">
        <f t="shared" si="913"/>
        <v>#N/A</v>
      </c>
      <c r="AF4202" s="18" t="e">
        <f t="shared" si="914"/>
        <v>#N/A</v>
      </c>
      <c r="AG4202" s="18" t="e">
        <f t="shared" si="919"/>
        <v>#DIV/0!</v>
      </c>
      <c r="AH4202" s="18" t="e">
        <f t="shared" si="920"/>
        <v>#N/A</v>
      </c>
      <c r="AJ4202" s="18"/>
      <c r="AK4202" s="18"/>
      <c r="AL4202" s="18"/>
      <c r="AN4202" s="18"/>
      <c r="AO4202" s="18"/>
      <c r="AP4202" s="18"/>
      <c r="AQ4202" s="18"/>
      <c r="AR4202" s="18"/>
      <c r="AS4202" s="18"/>
      <c r="AT4202" s="18"/>
      <c r="AU4202" s="18"/>
      <c r="AV4202" s="18"/>
      <c r="AW4202" s="18"/>
      <c r="AX4202" s="18"/>
      <c r="AY4202" s="18"/>
      <c r="AZ4202" s="18"/>
      <c r="BA4202" s="18"/>
      <c r="BB4202" s="18"/>
      <c r="BC4202" s="18"/>
      <c r="BD4202" s="18"/>
      <c r="BE4202" s="18"/>
      <c r="BF4202" s="18"/>
      <c r="BL4202" s="18" t="e">
        <f t="shared" si="924"/>
        <v>#N/A</v>
      </c>
      <c r="BM4202" s="18" t="e">
        <f t="shared" si="921"/>
        <v>#N/A</v>
      </c>
      <c r="BN4202" s="18" t="e">
        <f t="shared" si="922"/>
        <v>#N/A</v>
      </c>
      <c r="BO4202" s="18" t="e">
        <f t="shared" si="923"/>
        <v>#N/A</v>
      </c>
      <c r="BT4202" s="18"/>
      <c r="BU4202" s="18"/>
      <c r="BV4202" s="18"/>
      <c r="BW4202" s="18"/>
      <c r="BX4202" s="18"/>
    </row>
    <row r="4203" spans="14:76" x14ac:dyDescent="0.25">
      <c r="N4203" s="14" t="e">
        <f>IF(ISNUMBER('Dosimetry Worksheet'!H4213), 'Dosimetry Worksheet'!H4213, NA())</f>
        <v>#N/A</v>
      </c>
      <c r="O4203" s="14" t="e">
        <f>IF(ISNUMBER(N4203), 'Dosimetry Worksheet'!I4213, NA())</f>
        <v>#N/A</v>
      </c>
      <c r="P4203" s="14"/>
      <c r="Q4203" s="14" t="e">
        <f t="shared" si="915"/>
        <v>#N/A</v>
      </c>
      <c r="R4203" s="14" t="e">
        <f t="shared" si="916"/>
        <v>#N/A</v>
      </c>
      <c r="T4203" s="14" t="e">
        <f t="shared" si="911"/>
        <v>#N/A</v>
      </c>
      <c r="U4203" s="14" t="e">
        <f t="shared" si="917"/>
        <v>#N/A</v>
      </c>
      <c r="V4203" s="14" t="e">
        <f t="shared" si="912"/>
        <v>#N/A</v>
      </c>
      <c r="W4203" s="14"/>
      <c r="X4203" s="14"/>
      <c r="Y4203" s="18" t="e">
        <f t="shared" si="918"/>
        <v>#N/A</v>
      </c>
      <c r="AE4203" s="18" t="e">
        <f t="shared" si="913"/>
        <v>#N/A</v>
      </c>
      <c r="AF4203" s="18" t="e">
        <f t="shared" si="914"/>
        <v>#N/A</v>
      </c>
      <c r="AG4203" s="18" t="e">
        <f t="shared" si="919"/>
        <v>#DIV/0!</v>
      </c>
      <c r="AH4203" s="18" t="e">
        <f t="shared" si="920"/>
        <v>#N/A</v>
      </c>
      <c r="AJ4203" s="18"/>
      <c r="AK4203" s="18"/>
      <c r="AL4203" s="18"/>
      <c r="AN4203" s="18"/>
      <c r="AO4203" s="18"/>
      <c r="AP4203" s="18"/>
      <c r="AQ4203" s="18"/>
      <c r="AR4203" s="18"/>
      <c r="AS4203" s="18"/>
      <c r="AT4203" s="18"/>
      <c r="AU4203" s="18"/>
      <c r="AV4203" s="18"/>
      <c r="AW4203" s="18"/>
      <c r="AX4203" s="18"/>
      <c r="AY4203" s="18"/>
      <c r="AZ4203" s="18"/>
      <c r="BA4203" s="18"/>
      <c r="BB4203" s="18"/>
      <c r="BC4203" s="18"/>
      <c r="BD4203" s="18"/>
      <c r="BE4203" s="18"/>
      <c r="BF4203" s="18"/>
      <c r="BL4203" s="18" t="e">
        <f t="shared" si="924"/>
        <v>#N/A</v>
      </c>
      <c r="BM4203" s="18" t="e">
        <f t="shared" si="921"/>
        <v>#N/A</v>
      </c>
      <c r="BN4203" s="18" t="e">
        <f t="shared" si="922"/>
        <v>#N/A</v>
      </c>
      <c r="BO4203" s="18" t="e">
        <f t="shared" si="923"/>
        <v>#N/A</v>
      </c>
      <c r="BT4203" s="18"/>
      <c r="BU4203" s="18"/>
      <c r="BV4203" s="18"/>
      <c r="BW4203" s="18"/>
      <c r="BX4203" s="18"/>
    </row>
    <row r="4204" spans="14:76" x14ac:dyDescent="0.25">
      <c r="N4204" s="14" t="e">
        <f>IF(ISNUMBER('Dosimetry Worksheet'!H4214), 'Dosimetry Worksheet'!H4214, NA())</f>
        <v>#N/A</v>
      </c>
      <c r="O4204" s="14" t="e">
        <f>IF(ISNUMBER(N4204), 'Dosimetry Worksheet'!I4214, NA())</f>
        <v>#N/A</v>
      </c>
      <c r="P4204" s="14"/>
      <c r="Q4204" s="14" t="e">
        <f t="shared" si="915"/>
        <v>#N/A</v>
      </c>
      <c r="R4204" s="14" t="e">
        <f t="shared" si="916"/>
        <v>#N/A</v>
      </c>
      <c r="T4204" s="14" t="e">
        <f t="shared" si="911"/>
        <v>#N/A</v>
      </c>
      <c r="U4204" s="14" t="e">
        <f t="shared" si="917"/>
        <v>#N/A</v>
      </c>
      <c r="V4204" s="14" t="e">
        <f t="shared" si="912"/>
        <v>#N/A</v>
      </c>
      <c r="W4204" s="14"/>
      <c r="X4204" s="14"/>
      <c r="Y4204" s="18" t="e">
        <f t="shared" si="918"/>
        <v>#N/A</v>
      </c>
      <c r="AE4204" s="18" t="e">
        <f t="shared" si="913"/>
        <v>#N/A</v>
      </c>
      <c r="AF4204" s="18" t="e">
        <f t="shared" si="914"/>
        <v>#N/A</v>
      </c>
      <c r="AG4204" s="18" t="e">
        <f t="shared" si="919"/>
        <v>#DIV/0!</v>
      </c>
      <c r="AH4204" s="18" t="e">
        <f t="shared" si="920"/>
        <v>#N/A</v>
      </c>
      <c r="AJ4204" s="18"/>
      <c r="AK4204" s="18"/>
      <c r="AL4204" s="18"/>
      <c r="AN4204" s="18"/>
      <c r="AO4204" s="18"/>
      <c r="AP4204" s="18"/>
      <c r="AQ4204" s="18"/>
      <c r="AR4204" s="18"/>
      <c r="AS4204" s="18"/>
      <c r="AT4204" s="18"/>
      <c r="AU4204" s="18"/>
      <c r="AV4204" s="18"/>
      <c r="AW4204" s="18"/>
      <c r="AX4204" s="18"/>
      <c r="AY4204" s="18"/>
      <c r="AZ4204" s="18"/>
      <c r="BA4204" s="18"/>
      <c r="BB4204" s="18"/>
      <c r="BC4204" s="18"/>
      <c r="BD4204" s="18"/>
      <c r="BE4204" s="18"/>
      <c r="BF4204" s="18"/>
      <c r="BL4204" s="18" t="e">
        <f t="shared" si="924"/>
        <v>#N/A</v>
      </c>
      <c r="BM4204" s="18" t="e">
        <f t="shared" si="921"/>
        <v>#N/A</v>
      </c>
      <c r="BN4204" s="18" t="e">
        <f t="shared" si="922"/>
        <v>#N/A</v>
      </c>
      <c r="BO4204" s="18" t="e">
        <f t="shared" si="923"/>
        <v>#N/A</v>
      </c>
      <c r="BT4204" s="18"/>
      <c r="BU4204" s="18"/>
      <c r="BV4204" s="18"/>
      <c r="BW4204" s="18"/>
      <c r="BX4204" s="18"/>
    </row>
    <row r="4205" spans="14:76" x14ac:dyDescent="0.25">
      <c r="N4205" s="14" t="e">
        <f>IF(ISNUMBER('Dosimetry Worksheet'!H4215), 'Dosimetry Worksheet'!H4215, NA())</f>
        <v>#N/A</v>
      </c>
      <c r="O4205" s="14" t="e">
        <f>IF(ISNUMBER(N4205), 'Dosimetry Worksheet'!I4215, NA())</f>
        <v>#N/A</v>
      </c>
      <c r="P4205" s="14"/>
      <c r="Q4205" s="14" t="e">
        <f t="shared" si="915"/>
        <v>#N/A</v>
      </c>
      <c r="R4205" s="14" t="e">
        <f t="shared" si="916"/>
        <v>#N/A</v>
      </c>
      <c r="T4205" s="14" t="e">
        <f t="shared" si="911"/>
        <v>#N/A</v>
      </c>
      <c r="U4205" s="14" t="e">
        <f t="shared" si="917"/>
        <v>#N/A</v>
      </c>
      <c r="V4205" s="14" t="e">
        <f t="shared" si="912"/>
        <v>#N/A</v>
      </c>
      <c r="W4205" s="14"/>
      <c r="X4205" s="14"/>
      <c r="Y4205" s="18" t="e">
        <f t="shared" si="918"/>
        <v>#N/A</v>
      </c>
      <c r="AE4205" s="18" t="e">
        <f t="shared" si="913"/>
        <v>#N/A</v>
      </c>
      <c r="AF4205" s="18" t="e">
        <f t="shared" si="914"/>
        <v>#N/A</v>
      </c>
      <c r="AG4205" s="18" t="e">
        <f t="shared" si="919"/>
        <v>#DIV/0!</v>
      </c>
      <c r="AH4205" s="18" t="e">
        <f t="shared" si="920"/>
        <v>#N/A</v>
      </c>
      <c r="AJ4205" s="18"/>
      <c r="AK4205" s="18"/>
      <c r="AL4205" s="18"/>
      <c r="AN4205" s="18"/>
      <c r="AO4205" s="18"/>
      <c r="AP4205" s="18"/>
      <c r="AQ4205" s="18"/>
      <c r="AR4205" s="18"/>
      <c r="AS4205" s="18"/>
      <c r="AT4205" s="18"/>
      <c r="AU4205" s="18"/>
      <c r="AV4205" s="18"/>
      <c r="AW4205" s="18"/>
      <c r="AX4205" s="18"/>
      <c r="AY4205" s="18"/>
      <c r="AZ4205" s="18"/>
      <c r="BA4205" s="18"/>
      <c r="BB4205" s="18"/>
      <c r="BC4205" s="18"/>
      <c r="BD4205" s="18"/>
      <c r="BE4205" s="18"/>
      <c r="BF4205" s="18"/>
      <c r="BL4205" s="18" t="e">
        <f t="shared" si="924"/>
        <v>#N/A</v>
      </c>
      <c r="BM4205" s="18" t="e">
        <f t="shared" si="921"/>
        <v>#N/A</v>
      </c>
      <c r="BN4205" s="18" t="e">
        <f t="shared" si="922"/>
        <v>#N/A</v>
      </c>
      <c r="BO4205" s="18" t="e">
        <f t="shared" si="923"/>
        <v>#N/A</v>
      </c>
      <c r="BT4205" s="18"/>
      <c r="BU4205" s="18"/>
      <c r="BV4205" s="18"/>
      <c r="BW4205" s="18"/>
      <c r="BX4205" s="18"/>
    </row>
    <row r="4206" spans="14:76" x14ac:dyDescent="0.25">
      <c r="N4206" s="14" t="e">
        <f>IF(ISNUMBER('Dosimetry Worksheet'!H4216), 'Dosimetry Worksheet'!H4216, NA())</f>
        <v>#N/A</v>
      </c>
      <c r="O4206" s="14" t="e">
        <f>IF(ISNUMBER(N4206), 'Dosimetry Worksheet'!I4216, NA())</f>
        <v>#N/A</v>
      </c>
      <c r="P4206" s="14"/>
      <c r="Q4206" s="14" t="e">
        <f t="shared" si="915"/>
        <v>#N/A</v>
      </c>
      <c r="R4206" s="14" t="e">
        <f t="shared" si="916"/>
        <v>#N/A</v>
      </c>
      <c r="T4206" s="14" t="e">
        <f t="shared" si="911"/>
        <v>#N/A</v>
      </c>
      <c r="U4206" s="14" t="e">
        <f t="shared" si="917"/>
        <v>#N/A</v>
      </c>
      <c r="V4206" s="14" t="e">
        <f t="shared" si="912"/>
        <v>#N/A</v>
      </c>
      <c r="W4206" s="14"/>
      <c r="X4206" s="14"/>
      <c r="Y4206" s="18" t="e">
        <f t="shared" si="918"/>
        <v>#N/A</v>
      </c>
      <c r="AE4206" s="18" t="e">
        <f t="shared" si="913"/>
        <v>#N/A</v>
      </c>
      <c r="AF4206" s="18" t="e">
        <f t="shared" si="914"/>
        <v>#N/A</v>
      </c>
      <c r="AG4206" s="18" t="e">
        <f t="shared" si="919"/>
        <v>#DIV/0!</v>
      </c>
      <c r="AH4206" s="18" t="e">
        <f t="shared" si="920"/>
        <v>#N/A</v>
      </c>
      <c r="AJ4206" s="18"/>
      <c r="AK4206" s="18"/>
      <c r="AL4206" s="18"/>
      <c r="AN4206" s="18"/>
      <c r="AO4206" s="18"/>
      <c r="AP4206" s="18"/>
      <c r="AQ4206" s="18"/>
      <c r="AR4206" s="18"/>
      <c r="AS4206" s="18"/>
      <c r="AT4206" s="18"/>
      <c r="AU4206" s="18"/>
      <c r="AV4206" s="18"/>
      <c r="AW4206" s="18"/>
      <c r="AX4206" s="18"/>
      <c r="AY4206" s="18"/>
      <c r="AZ4206" s="18"/>
      <c r="BA4206" s="18"/>
      <c r="BB4206" s="18"/>
      <c r="BC4206" s="18"/>
      <c r="BD4206" s="18"/>
      <c r="BE4206" s="18"/>
      <c r="BF4206" s="18"/>
      <c r="BL4206" s="18" t="e">
        <f t="shared" si="924"/>
        <v>#N/A</v>
      </c>
      <c r="BM4206" s="18" t="e">
        <f t="shared" si="921"/>
        <v>#N/A</v>
      </c>
      <c r="BN4206" s="18" t="e">
        <f t="shared" si="922"/>
        <v>#N/A</v>
      </c>
      <c r="BO4206" s="18" t="e">
        <f t="shared" si="923"/>
        <v>#N/A</v>
      </c>
      <c r="BT4206" s="18"/>
      <c r="BU4206" s="18"/>
      <c r="BV4206" s="18"/>
      <c r="BW4206" s="18"/>
      <c r="BX4206" s="18"/>
    </row>
    <row r="4207" spans="14:76" x14ac:dyDescent="0.25">
      <c r="N4207" s="14" t="e">
        <f>IF(ISNUMBER('Dosimetry Worksheet'!H4217), 'Dosimetry Worksheet'!H4217, NA())</f>
        <v>#N/A</v>
      </c>
      <c r="O4207" s="14" t="e">
        <f>IF(ISNUMBER(N4207), 'Dosimetry Worksheet'!I4217, NA())</f>
        <v>#N/A</v>
      </c>
      <c r="P4207" s="14"/>
      <c r="Q4207" s="14" t="e">
        <f t="shared" si="915"/>
        <v>#N/A</v>
      </c>
      <c r="R4207" s="14" t="e">
        <f t="shared" si="916"/>
        <v>#N/A</v>
      </c>
      <c r="T4207" s="14" t="e">
        <f t="shared" si="911"/>
        <v>#N/A</v>
      </c>
      <c r="U4207" s="14" t="e">
        <f t="shared" si="917"/>
        <v>#N/A</v>
      </c>
      <c r="V4207" s="14" t="e">
        <f t="shared" si="912"/>
        <v>#N/A</v>
      </c>
      <c r="W4207" s="14"/>
      <c r="X4207" s="14"/>
      <c r="Y4207" s="18" t="e">
        <f t="shared" si="918"/>
        <v>#N/A</v>
      </c>
      <c r="AE4207" s="18" t="e">
        <f t="shared" si="913"/>
        <v>#N/A</v>
      </c>
      <c r="AF4207" s="18" t="e">
        <f t="shared" si="914"/>
        <v>#N/A</v>
      </c>
      <c r="AG4207" s="18" t="e">
        <f t="shared" si="919"/>
        <v>#DIV/0!</v>
      </c>
      <c r="AH4207" s="18" t="e">
        <f t="shared" si="920"/>
        <v>#N/A</v>
      </c>
      <c r="AJ4207" s="18"/>
      <c r="AK4207" s="18"/>
      <c r="AL4207" s="18"/>
      <c r="AN4207" s="18"/>
      <c r="AO4207" s="18"/>
      <c r="AP4207" s="18"/>
      <c r="AQ4207" s="18"/>
      <c r="AR4207" s="18"/>
      <c r="AS4207" s="18"/>
      <c r="AT4207" s="18"/>
      <c r="AU4207" s="18"/>
      <c r="AV4207" s="18"/>
      <c r="AW4207" s="18"/>
      <c r="AX4207" s="18"/>
      <c r="AY4207" s="18"/>
      <c r="AZ4207" s="18"/>
      <c r="BA4207" s="18"/>
      <c r="BB4207" s="18"/>
      <c r="BC4207" s="18"/>
      <c r="BD4207" s="18"/>
      <c r="BE4207" s="18"/>
      <c r="BF4207" s="18"/>
      <c r="BL4207" s="18" t="e">
        <f t="shared" si="924"/>
        <v>#N/A</v>
      </c>
      <c r="BM4207" s="18" t="e">
        <f t="shared" si="921"/>
        <v>#N/A</v>
      </c>
      <c r="BN4207" s="18" t="e">
        <f t="shared" si="922"/>
        <v>#N/A</v>
      </c>
      <c r="BO4207" s="18" t="e">
        <f t="shared" si="923"/>
        <v>#N/A</v>
      </c>
      <c r="BT4207" s="18"/>
      <c r="BU4207" s="18"/>
      <c r="BV4207" s="18"/>
      <c r="BW4207" s="18"/>
      <c r="BX4207" s="18"/>
    </row>
    <row r="4208" spans="14:76" x14ac:dyDescent="0.25">
      <c r="N4208" s="14" t="e">
        <f>IF(ISNUMBER('Dosimetry Worksheet'!H4218), 'Dosimetry Worksheet'!H4218, NA())</f>
        <v>#N/A</v>
      </c>
      <c r="O4208" s="14" t="e">
        <f>IF(ISNUMBER(N4208), 'Dosimetry Worksheet'!I4218, NA())</f>
        <v>#N/A</v>
      </c>
      <c r="P4208" s="14"/>
      <c r="Q4208" s="14" t="e">
        <f t="shared" si="915"/>
        <v>#N/A</v>
      </c>
      <c r="R4208" s="14" t="e">
        <f t="shared" si="916"/>
        <v>#N/A</v>
      </c>
      <c r="T4208" s="14" t="e">
        <f t="shared" si="911"/>
        <v>#N/A</v>
      </c>
      <c r="U4208" s="14" t="e">
        <f t="shared" si="917"/>
        <v>#N/A</v>
      </c>
      <c r="V4208" s="14" t="e">
        <f t="shared" si="912"/>
        <v>#N/A</v>
      </c>
      <c r="W4208" s="14"/>
      <c r="X4208" s="14"/>
      <c r="Y4208" s="18" t="e">
        <f t="shared" si="918"/>
        <v>#N/A</v>
      </c>
      <c r="AE4208" s="18" t="e">
        <f t="shared" si="913"/>
        <v>#N/A</v>
      </c>
      <c r="AF4208" s="18" t="e">
        <f t="shared" si="914"/>
        <v>#N/A</v>
      </c>
      <c r="AG4208" s="18" t="e">
        <f t="shared" si="919"/>
        <v>#DIV/0!</v>
      </c>
      <c r="AH4208" s="18" t="e">
        <f t="shared" si="920"/>
        <v>#N/A</v>
      </c>
      <c r="AJ4208" s="18"/>
      <c r="AK4208" s="18"/>
      <c r="AL4208" s="18"/>
      <c r="AN4208" s="18"/>
      <c r="AO4208" s="18"/>
      <c r="AP4208" s="18"/>
      <c r="AQ4208" s="18"/>
      <c r="AR4208" s="18"/>
      <c r="AS4208" s="18"/>
      <c r="AT4208" s="18"/>
      <c r="AU4208" s="18"/>
      <c r="AV4208" s="18"/>
      <c r="AW4208" s="18"/>
      <c r="AX4208" s="18"/>
      <c r="AY4208" s="18"/>
      <c r="AZ4208" s="18"/>
      <c r="BA4208" s="18"/>
      <c r="BB4208" s="18"/>
      <c r="BC4208" s="18"/>
      <c r="BD4208" s="18"/>
      <c r="BE4208" s="18"/>
      <c r="BF4208" s="18"/>
      <c r="BL4208" s="18" t="e">
        <f t="shared" si="924"/>
        <v>#N/A</v>
      </c>
      <c r="BM4208" s="18" t="e">
        <f t="shared" si="921"/>
        <v>#N/A</v>
      </c>
      <c r="BN4208" s="18" t="e">
        <f t="shared" si="922"/>
        <v>#N/A</v>
      </c>
      <c r="BO4208" s="18" t="e">
        <f t="shared" si="923"/>
        <v>#N/A</v>
      </c>
      <c r="BT4208" s="18"/>
      <c r="BU4208" s="18"/>
      <c r="BV4208" s="18"/>
      <c r="BW4208" s="18"/>
      <c r="BX4208" s="18"/>
    </row>
    <row r="4209" spans="14:76" x14ac:dyDescent="0.25">
      <c r="N4209" s="14" t="e">
        <f>IF(ISNUMBER('Dosimetry Worksheet'!H4219), 'Dosimetry Worksheet'!H4219, NA())</f>
        <v>#N/A</v>
      </c>
      <c r="O4209" s="14" t="e">
        <f>IF(ISNUMBER(N4209), 'Dosimetry Worksheet'!I4219, NA())</f>
        <v>#N/A</v>
      </c>
      <c r="P4209" s="14"/>
      <c r="Q4209" s="14" t="e">
        <f t="shared" si="915"/>
        <v>#N/A</v>
      </c>
      <c r="R4209" s="14" t="e">
        <f t="shared" si="916"/>
        <v>#N/A</v>
      </c>
      <c r="T4209" s="14" t="e">
        <f t="shared" si="911"/>
        <v>#N/A</v>
      </c>
      <c r="U4209" s="14" t="e">
        <f t="shared" si="917"/>
        <v>#N/A</v>
      </c>
      <c r="V4209" s="14" t="e">
        <f t="shared" si="912"/>
        <v>#N/A</v>
      </c>
      <c r="W4209" s="14"/>
      <c r="X4209" s="14"/>
      <c r="Y4209" s="18" t="e">
        <f t="shared" si="918"/>
        <v>#N/A</v>
      </c>
      <c r="AE4209" s="18" t="e">
        <f t="shared" si="913"/>
        <v>#N/A</v>
      </c>
      <c r="AF4209" s="18" t="e">
        <f t="shared" si="914"/>
        <v>#N/A</v>
      </c>
      <c r="AG4209" s="18" t="e">
        <f t="shared" si="919"/>
        <v>#DIV/0!</v>
      </c>
      <c r="AH4209" s="18" t="e">
        <f t="shared" si="920"/>
        <v>#N/A</v>
      </c>
      <c r="AJ4209" s="18"/>
      <c r="AK4209" s="18"/>
      <c r="AL4209" s="18"/>
      <c r="AN4209" s="18"/>
      <c r="AO4209" s="18"/>
      <c r="AP4209" s="18"/>
      <c r="AQ4209" s="18"/>
      <c r="AR4209" s="18"/>
      <c r="AS4209" s="18"/>
      <c r="AT4209" s="18"/>
      <c r="AU4209" s="18"/>
      <c r="AV4209" s="18"/>
      <c r="AW4209" s="18"/>
      <c r="AX4209" s="18"/>
      <c r="AY4209" s="18"/>
      <c r="AZ4209" s="18"/>
      <c r="BA4209" s="18"/>
      <c r="BB4209" s="18"/>
      <c r="BC4209" s="18"/>
      <c r="BD4209" s="18"/>
      <c r="BE4209" s="18"/>
      <c r="BF4209" s="18"/>
      <c r="BL4209" s="18" t="e">
        <f t="shared" si="924"/>
        <v>#N/A</v>
      </c>
      <c r="BM4209" s="18" t="e">
        <f t="shared" si="921"/>
        <v>#N/A</v>
      </c>
      <c r="BN4209" s="18" t="e">
        <f t="shared" si="922"/>
        <v>#N/A</v>
      </c>
      <c r="BO4209" s="18" t="e">
        <f t="shared" si="923"/>
        <v>#N/A</v>
      </c>
      <c r="BT4209" s="18"/>
      <c r="BU4209" s="18"/>
      <c r="BV4209" s="18"/>
      <c r="BW4209" s="18"/>
      <c r="BX4209" s="18"/>
    </row>
    <row r="4210" spans="14:76" x14ac:dyDescent="0.25">
      <c r="N4210" s="14" t="e">
        <f>IF(ISNUMBER('Dosimetry Worksheet'!H4220), 'Dosimetry Worksheet'!H4220, NA())</f>
        <v>#N/A</v>
      </c>
      <c r="O4210" s="14" t="e">
        <f>IF(ISNUMBER(N4210), 'Dosimetry Worksheet'!I4220, NA())</f>
        <v>#N/A</v>
      </c>
      <c r="P4210" s="14"/>
      <c r="Q4210" s="14" t="e">
        <f t="shared" si="915"/>
        <v>#N/A</v>
      </c>
      <c r="R4210" s="14" t="e">
        <f t="shared" si="916"/>
        <v>#N/A</v>
      </c>
      <c r="T4210" s="14" t="e">
        <f t="shared" si="911"/>
        <v>#N/A</v>
      </c>
      <c r="U4210" s="14" t="e">
        <f t="shared" si="917"/>
        <v>#N/A</v>
      </c>
      <c r="V4210" s="14" t="e">
        <f t="shared" si="912"/>
        <v>#N/A</v>
      </c>
      <c r="W4210" s="14"/>
      <c r="X4210" s="14"/>
      <c r="Y4210" s="18" t="e">
        <f t="shared" si="918"/>
        <v>#N/A</v>
      </c>
      <c r="AE4210" s="18" t="e">
        <f t="shared" si="913"/>
        <v>#N/A</v>
      </c>
      <c r="AF4210" s="18" t="e">
        <f t="shared" si="914"/>
        <v>#N/A</v>
      </c>
      <c r="AG4210" s="18" t="e">
        <f t="shared" si="919"/>
        <v>#DIV/0!</v>
      </c>
      <c r="AH4210" s="18" t="e">
        <f t="shared" si="920"/>
        <v>#N/A</v>
      </c>
      <c r="AJ4210" s="18"/>
      <c r="AK4210" s="18"/>
      <c r="AL4210" s="18"/>
      <c r="AN4210" s="18"/>
      <c r="AO4210" s="18"/>
      <c r="AP4210" s="18"/>
      <c r="AQ4210" s="18"/>
      <c r="AR4210" s="18"/>
      <c r="AS4210" s="18"/>
      <c r="AT4210" s="18"/>
      <c r="AU4210" s="18"/>
      <c r="AV4210" s="18"/>
      <c r="AW4210" s="18"/>
      <c r="AX4210" s="18"/>
      <c r="AY4210" s="18"/>
      <c r="AZ4210" s="18"/>
      <c r="BA4210" s="18"/>
      <c r="BB4210" s="18"/>
      <c r="BC4210" s="18"/>
      <c r="BD4210" s="18"/>
      <c r="BE4210" s="18"/>
      <c r="BF4210" s="18"/>
      <c r="BL4210" s="18" t="e">
        <f t="shared" si="924"/>
        <v>#N/A</v>
      </c>
      <c r="BM4210" s="18" t="e">
        <f t="shared" si="921"/>
        <v>#N/A</v>
      </c>
      <c r="BN4210" s="18" t="e">
        <f t="shared" si="922"/>
        <v>#N/A</v>
      </c>
      <c r="BO4210" s="18" t="e">
        <f t="shared" si="923"/>
        <v>#N/A</v>
      </c>
      <c r="BT4210" s="18"/>
      <c r="BU4210" s="18"/>
      <c r="BV4210" s="18"/>
      <c r="BW4210" s="18"/>
      <c r="BX4210" s="18"/>
    </row>
    <row r="4211" spans="14:76" x14ac:dyDescent="0.25">
      <c r="N4211" s="14" t="e">
        <f>IF(ISNUMBER('Dosimetry Worksheet'!H4221), 'Dosimetry Worksheet'!H4221, NA())</f>
        <v>#N/A</v>
      </c>
      <c r="O4211" s="14" t="e">
        <f>IF(ISNUMBER(N4211), 'Dosimetry Worksheet'!I4221, NA())</f>
        <v>#N/A</v>
      </c>
      <c r="P4211" s="14"/>
      <c r="Q4211" s="14" t="e">
        <f t="shared" si="915"/>
        <v>#N/A</v>
      </c>
      <c r="R4211" s="14" t="e">
        <f t="shared" si="916"/>
        <v>#N/A</v>
      </c>
      <c r="T4211" s="14" t="e">
        <f t="shared" si="911"/>
        <v>#N/A</v>
      </c>
      <c r="U4211" s="14" t="e">
        <f t="shared" si="917"/>
        <v>#N/A</v>
      </c>
      <c r="V4211" s="14" t="e">
        <f t="shared" si="912"/>
        <v>#N/A</v>
      </c>
      <c r="W4211" s="14"/>
      <c r="X4211" s="14"/>
      <c r="Y4211" s="18" t="e">
        <f t="shared" si="918"/>
        <v>#N/A</v>
      </c>
      <c r="AE4211" s="18" t="e">
        <f t="shared" si="913"/>
        <v>#N/A</v>
      </c>
      <c r="AF4211" s="18" t="e">
        <f t="shared" si="914"/>
        <v>#N/A</v>
      </c>
      <c r="AG4211" s="18" t="e">
        <f t="shared" si="919"/>
        <v>#DIV/0!</v>
      </c>
      <c r="AH4211" s="18" t="e">
        <f t="shared" si="920"/>
        <v>#N/A</v>
      </c>
      <c r="AJ4211" s="18"/>
      <c r="AK4211" s="18"/>
      <c r="AL4211" s="18"/>
      <c r="AN4211" s="18"/>
      <c r="AO4211" s="18"/>
      <c r="AP4211" s="18"/>
      <c r="AQ4211" s="18"/>
      <c r="AR4211" s="18"/>
      <c r="AS4211" s="18"/>
      <c r="AT4211" s="18"/>
      <c r="AU4211" s="18"/>
      <c r="AV4211" s="18"/>
      <c r="AW4211" s="18"/>
      <c r="AX4211" s="18"/>
      <c r="AY4211" s="18"/>
      <c r="AZ4211" s="18"/>
      <c r="BA4211" s="18"/>
      <c r="BB4211" s="18"/>
      <c r="BC4211" s="18"/>
      <c r="BD4211" s="18"/>
      <c r="BE4211" s="18"/>
      <c r="BF4211" s="18"/>
      <c r="BL4211" s="18" t="e">
        <f t="shared" si="924"/>
        <v>#N/A</v>
      </c>
      <c r="BM4211" s="18" t="e">
        <f t="shared" si="921"/>
        <v>#N/A</v>
      </c>
      <c r="BN4211" s="18" t="e">
        <f t="shared" si="922"/>
        <v>#N/A</v>
      </c>
      <c r="BO4211" s="18" t="e">
        <f t="shared" si="923"/>
        <v>#N/A</v>
      </c>
      <c r="BT4211" s="18"/>
      <c r="BU4211" s="18"/>
      <c r="BV4211" s="18"/>
      <c r="BW4211" s="18"/>
      <c r="BX4211" s="18"/>
    </row>
    <row r="4212" spans="14:76" x14ac:dyDescent="0.25">
      <c r="N4212" s="14" t="e">
        <f>IF(ISNUMBER('Dosimetry Worksheet'!H4222), 'Dosimetry Worksheet'!H4222, NA())</f>
        <v>#N/A</v>
      </c>
      <c r="O4212" s="14" t="e">
        <f>IF(ISNUMBER(N4212), 'Dosimetry Worksheet'!I4222, NA())</f>
        <v>#N/A</v>
      </c>
      <c r="P4212" s="14"/>
      <c r="Q4212" s="14" t="e">
        <f t="shared" si="915"/>
        <v>#N/A</v>
      </c>
      <c r="R4212" s="14" t="e">
        <f t="shared" si="916"/>
        <v>#N/A</v>
      </c>
      <c r="T4212" s="14" t="e">
        <f t="shared" si="911"/>
        <v>#N/A</v>
      </c>
      <c r="U4212" s="14" t="e">
        <f t="shared" si="917"/>
        <v>#N/A</v>
      </c>
      <c r="V4212" s="14" t="e">
        <f t="shared" si="912"/>
        <v>#N/A</v>
      </c>
      <c r="W4212" s="14"/>
      <c r="X4212" s="14"/>
      <c r="Y4212" s="18" t="e">
        <f t="shared" si="918"/>
        <v>#N/A</v>
      </c>
      <c r="AE4212" s="18" t="e">
        <f t="shared" si="913"/>
        <v>#N/A</v>
      </c>
      <c r="AF4212" s="18" t="e">
        <f t="shared" si="914"/>
        <v>#N/A</v>
      </c>
      <c r="AG4212" s="18" t="e">
        <f t="shared" si="919"/>
        <v>#DIV/0!</v>
      </c>
      <c r="AH4212" s="18" t="e">
        <f t="shared" si="920"/>
        <v>#N/A</v>
      </c>
      <c r="AJ4212" s="18"/>
      <c r="AK4212" s="18"/>
      <c r="AL4212" s="18"/>
      <c r="AN4212" s="18"/>
      <c r="AO4212" s="18"/>
      <c r="AP4212" s="18"/>
      <c r="AQ4212" s="18"/>
      <c r="AR4212" s="18"/>
      <c r="AS4212" s="18"/>
      <c r="AT4212" s="18"/>
      <c r="AU4212" s="18"/>
      <c r="AV4212" s="18"/>
      <c r="AW4212" s="18"/>
      <c r="AX4212" s="18"/>
      <c r="AY4212" s="18"/>
      <c r="AZ4212" s="18"/>
      <c r="BA4212" s="18"/>
      <c r="BB4212" s="18"/>
      <c r="BC4212" s="18"/>
      <c r="BD4212" s="18"/>
      <c r="BE4212" s="18"/>
      <c r="BF4212" s="18"/>
      <c r="BL4212" s="18" t="e">
        <f t="shared" si="924"/>
        <v>#N/A</v>
      </c>
      <c r="BM4212" s="18" t="e">
        <f t="shared" si="921"/>
        <v>#N/A</v>
      </c>
      <c r="BN4212" s="18" t="e">
        <f t="shared" si="922"/>
        <v>#N/A</v>
      </c>
      <c r="BO4212" s="18" t="e">
        <f t="shared" si="923"/>
        <v>#N/A</v>
      </c>
      <c r="BT4212" s="18"/>
      <c r="BU4212" s="18"/>
      <c r="BV4212" s="18"/>
      <c r="BW4212" s="18"/>
      <c r="BX4212" s="18"/>
    </row>
    <row r="4213" spans="14:76" x14ac:dyDescent="0.25">
      <c r="N4213" s="14" t="e">
        <f>IF(ISNUMBER('Dosimetry Worksheet'!H4223), 'Dosimetry Worksheet'!H4223, NA())</f>
        <v>#N/A</v>
      </c>
      <c r="O4213" s="14" t="e">
        <f>IF(ISNUMBER(N4213), 'Dosimetry Worksheet'!I4223, NA())</f>
        <v>#N/A</v>
      </c>
      <c r="P4213" s="14"/>
      <c r="Q4213" s="14" t="e">
        <f t="shared" si="915"/>
        <v>#N/A</v>
      </c>
      <c r="R4213" s="14" t="e">
        <f t="shared" si="916"/>
        <v>#N/A</v>
      </c>
      <c r="T4213" s="14" t="e">
        <f t="shared" si="911"/>
        <v>#N/A</v>
      </c>
      <c r="U4213" s="14" t="e">
        <f t="shared" si="917"/>
        <v>#N/A</v>
      </c>
      <c r="V4213" s="14" t="e">
        <f t="shared" si="912"/>
        <v>#N/A</v>
      </c>
      <c r="W4213" s="14"/>
      <c r="X4213" s="14"/>
      <c r="Y4213" s="18" t="e">
        <f t="shared" si="918"/>
        <v>#N/A</v>
      </c>
      <c r="AE4213" s="18" t="e">
        <f t="shared" si="913"/>
        <v>#N/A</v>
      </c>
      <c r="AF4213" s="18" t="e">
        <f t="shared" si="914"/>
        <v>#N/A</v>
      </c>
      <c r="AG4213" s="18" t="e">
        <f t="shared" si="919"/>
        <v>#DIV/0!</v>
      </c>
      <c r="AH4213" s="18" t="e">
        <f t="shared" si="920"/>
        <v>#N/A</v>
      </c>
      <c r="AJ4213" s="18"/>
      <c r="AK4213" s="18"/>
      <c r="AL4213" s="18"/>
      <c r="AN4213" s="18"/>
      <c r="AO4213" s="18"/>
      <c r="AP4213" s="18"/>
      <c r="AQ4213" s="18"/>
      <c r="AR4213" s="18"/>
      <c r="AS4213" s="18"/>
      <c r="AT4213" s="18"/>
      <c r="AU4213" s="18"/>
      <c r="AV4213" s="18"/>
      <c r="AW4213" s="18"/>
      <c r="AX4213" s="18"/>
      <c r="AY4213" s="18"/>
      <c r="AZ4213" s="18"/>
      <c r="BA4213" s="18"/>
      <c r="BB4213" s="18"/>
      <c r="BC4213" s="18"/>
      <c r="BD4213" s="18"/>
      <c r="BE4213" s="18"/>
      <c r="BF4213" s="18"/>
      <c r="BL4213" s="18" t="e">
        <f t="shared" si="924"/>
        <v>#N/A</v>
      </c>
      <c r="BM4213" s="18" t="e">
        <f t="shared" si="921"/>
        <v>#N/A</v>
      </c>
      <c r="BN4213" s="18" t="e">
        <f t="shared" si="922"/>
        <v>#N/A</v>
      </c>
      <c r="BO4213" s="18" t="e">
        <f t="shared" si="923"/>
        <v>#N/A</v>
      </c>
      <c r="BT4213" s="18"/>
      <c r="BU4213" s="18"/>
      <c r="BV4213" s="18"/>
      <c r="BW4213" s="18"/>
      <c r="BX4213" s="18"/>
    </row>
    <row r="4214" spans="14:76" x14ac:dyDescent="0.25">
      <c r="N4214" s="14" t="e">
        <f>IF(ISNUMBER('Dosimetry Worksheet'!H4224), 'Dosimetry Worksheet'!H4224, NA())</f>
        <v>#N/A</v>
      </c>
      <c r="O4214" s="14" t="e">
        <f>IF(ISNUMBER(N4214), 'Dosimetry Worksheet'!I4224, NA())</f>
        <v>#N/A</v>
      </c>
      <c r="P4214" s="14"/>
      <c r="Q4214" s="14" t="e">
        <f t="shared" si="915"/>
        <v>#N/A</v>
      </c>
      <c r="R4214" s="14" t="e">
        <f t="shared" si="916"/>
        <v>#N/A</v>
      </c>
      <c r="T4214" s="14" t="e">
        <f t="shared" si="911"/>
        <v>#N/A</v>
      </c>
      <c r="U4214" s="14" t="e">
        <f t="shared" si="917"/>
        <v>#N/A</v>
      </c>
      <c r="V4214" s="14" t="e">
        <f t="shared" si="912"/>
        <v>#N/A</v>
      </c>
      <c r="W4214" s="14"/>
      <c r="X4214" s="14"/>
      <c r="Y4214" s="18" t="e">
        <f t="shared" si="918"/>
        <v>#N/A</v>
      </c>
      <c r="AE4214" s="18" t="e">
        <f t="shared" si="913"/>
        <v>#N/A</v>
      </c>
      <c r="AF4214" s="18" t="e">
        <f t="shared" si="914"/>
        <v>#N/A</v>
      </c>
      <c r="AG4214" s="18" t="e">
        <f t="shared" si="919"/>
        <v>#DIV/0!</v>
      </c>
      <c r="AH4214" s="18" t="e">
        <f t="shared" si="920"/>
        <v>#N/A</v>
      </c>
      <c r="AJ4214" s="18"/>
      <c r="AK4214" s="18"/>
      <c r="AL4214" s="18"/>
      <c r="AN4214" s="18"/>
      <c r="AO4214" s="18"/>
      <c r="AP4214" s="18"/>
      <c r="AQ4214" s="18"/>
      <c r="AR4214" s="18"/>
      <c r="AS4214" s="18"/>
      <c r="AT4214" s="18"/>
      <c r="AU4214" s="18"/>
      <c r="AV4214" s="18"/>
      <c r="AW4214" s="18"/>
      <c r="AX4214" s="18"/>
      <c r="AY4214" s="18"/>
      <c r="AZ4214" s="18"/>
      <c r="BA4214" s="18"/>
      <c r="BB4214" s="18"/>
      <c r="BC4214" s="18"/>
      <c r="BD4214" s="18"/>
      <c r="BE4214" s="18"/>
      <c r="BF4214" s="18"/>
      <c r="BL4214" s="18" t="e">
        <f t="shared" si="924"/>
        <v>#N/A</v>
      </c>
      <c r="BM4214" s="18" t="e">
        <f t="shared" si="921"/>
        <v>#N/A</v>
      </c>
      <c r="BN4214" s="18" t="e">
        <f t="shared" si="922"/>
        <v>#N/A</v>
      </c>
      <c r="BO4214" s="18" t="e">
        <f t="shared" si="923"/>
        <v>#N/A</v>
      </c>
      <c r="BT4214" s="18"/>
      <c r="BU4214" s="18"/>
      <c r="BV4214" s="18"/>
      <c r="BW4214" s="18"/>
      <c r="BX4214" s="18"/>
    </row>
    <row r="4215" spans="14:76" x14ac:dyDescent="0.25">
      <c r="N4215" s="14" t="e">
        <f>IF(ISNUMBER('Dosimetry Worksheet'!H4225), 'Dosimetry Worksheet'!H4225, NA())</f>
        <v>#N/A</v>
      </c>
      <c r="O4215" s="14" t="e">
        <f>IF(ISNUMBER(N4215), 'Dosimetry Worksheet'!I4225, NA())</f>
        <v>#N/A</v>
      </c>
      <c r="P4215" s="14"/>
      <c r="Q4215" s="14" t="e">
        <f t="shared" si="915"/>
        <v>#N/A</v>
      </c>
      <c r="R4215" s="14" t="e">
        <f t="shared" si="916"/>
        <v>#N/A</v>
      </c>
      <c r="T4215" s="14" t="e">
        <f t="shared" si="911"/>
        <v>#N/A</v>
      </c>
      <c r="U4215" s="14" t="e">
        <f t="shared" si="917"/>
        <v>#N/A</v>
      </c>
      <c r="V4215" s="14" t="e">
        <f t="shared" si="912"/>
        <v>#N/A</v>
      </c>
      <c r="W4215" s="14"/>
      <c r="X4215" s="14"/>
      <c r="Y4215" s="18" t="e">
        <f t="shared" si="918"/>
        <v>#N/A</v>
      </c>
      <c r="AE4215" s="18" t="e">
        <f t="shared" si="913"/>
        <v>#N/A</v>
      </c>
      <c r="AF4215" s="18" t="e">
        <f t="shared" si="914"/>
        <v>#N/A</v>
      </c>
      <c r="AG4215" s="18" t="e">
        <f t="shared" si="919"/>
        <v>#DIV/0!</v>
      </c>
      <c r="AH4215" s="18" t="e">
        <f t="shared" si="920"/>
        <v>#N/A</v>
      </c>
      <c r="AJ4215" s="18"/>
      <c r="AK4215" s="18"/>
      <c r="AL4215" s="18"/>
      <c r="AN4215" s="18"/>
      <c r="AO4215" s="18"/>
      <c r="AP4215" s="18"/>
      <c r="AQ4215" s="18"/>
      <c r="AR4215" s="18"/>
      <c r="AS4215" s="18"/>
      <c r="AT4215" s="18"/>
      <c r="AU4215" s="18"/>
      <c r="AV4215" s="18"/>
      <c r="AW4215" s="18"/>
      <c r="AX4215" s="18"/>
      <c r="AY4215" s="18"/>
      <c r="AZ4215" s="18"/>
      <c r="BA4215" s="18"/>
      <c r="BB4215" s="18"/>
      <c r="BC4215" s="18"/>
      <c r="BD4215" s="18"/>
      <c r="BE4215" s="18"/>
      <c r="BF4215" s="18"/>
      <c r="BL4215" s="18" t="e">
        <f t="shared" si="924"/>
        <v>#N/A</v>
      </c>
      <c r="BM4215" s="18" t="e">
        <f t="shared" si="921"/>
        <v>#N/A</v>
      </c>
      <c r="BN4215" s="18" t="e">
        <f t="shared" si="922"/>
        <v>#N/A</v>
      </c>
      <c r="BO4215" s="18" t="e">
        <f t="shared" si="923"/>
        <v>#N/A</v>
      </c>
      <c r="BT4215" s="18"/>
      <c r="BU4215" s="18"/>
      <c r="BV4215" s="18"/>
      <c r="BW4215" s="18"/>
      <c r="BX4215" s="18"/>
    </row>
    <row r="4216" spans="14:76" x14ac:dyDescent="0.25">
      <c r="N4216" s="14" t="e">
        <f>IF(ISNUMBER('Dosimetry Worksheet'!H4226), 'Dosimetry Worksheet'!H4226, NA())</f>
        <v>#N/A</v>
      </c>
      <c r="O4216" s="14" t="e">
        <f>IF(ISNUMBER(N4216), 'Dosimetry Worksheet'!I4226, NA())</f>
        <v>#N/A</v>
      </c>
      <c r="P4216" s="14"/>
      <c r="Q4216" s="14" t="e">
        <f t="shared" si="915"/>
        <v>#N/A</v>
      </c>
      <c r="R4216" s="14" t="e">
        <f t="shared" si="916"/>
        <v>#N/A</v>
      </c>
      <c r="T4216" s="14" t="e">
        <f t="shared" si="911"/>
        <v>#N/A</v>
      </c>
      <c r="U4216" s="14" t="e">
        <f t="shared" si="917"/>
        <v>#N/A</v>
      </c>
      <c r="V4216" s="14" t="e">
        <f t="shared" si="912"/>
        <v>#N/A</v>
      </c>
      <c r="W4216" s="14"/>
      <c r="X4216" s="14"/>
      <c r="Y4216" s="18" t="e">
        <f t="shared" si="918"/>
        <v>#N/A</v>
      </c>
      <c r="AE4216" s="18" t="e">
        <f t="shared" si="913"/>
        <v>#N/A</v>
      </c>
      <c r="AF4216" s="18" t="e">
        <f t="shared" si="914"/>
        <v>#N/A</v>
      </c>
      <c r="AG4216" s="18" t="e">
        <f t="shared" si="919"/>
        <v>#DIV/0!</v>
      </c>
      <c r="AH4216" s="18" t="e">
        <f t="shared" si="920"/>
        <v>#N/A</v>
      </c>
      <c r="AJ4216" s="18"/>
      <c r="AK4216" s="18"/>
      <c r="AL4216" s="18"/>
      <c r="AN4216" s="18"/>
      <c r="AO4216" s="18"/>
      <c r="AP4216" s="18"/>
      <c r="AQ4216" s="18"/>
      <c r="AR4216" s="18"/>
      <c r="AS4216" s="18"/>
      <c r="AT4216" s="18"/>
      <c r="AU4216" s="18"/>
      <c r="AV4216" s="18"/>
      <c r="AW4216" s="18"/>
      <c r="AX4216" s="18"/>
      <c r="AY4216" s="18"/>
      <c r="AZ4216" s="18"/>
      <c r="BA4216" s="18"/>
      <c r="BB4216" s="18"/>
      <c r="BC4216" s="18"/>
      <c r="BD4216" s="18"/>
      <c r="BE4216" s="18"/>
      <c r="BF4216" s="18"/>
      <c r="BL4216" s="18" t="e">
        <f t="shared" si="924"/>
        <v>#N/A</v>
      </c>
      <c r="BM4216" s="18" t="e">
        <f t="shared" si="921"/>
        <v>#N/A</v>
      </c>
      <c r="BN4216" s="18" t="e">
        <f t="shared" si="922"/>
        <v>#N/A</v>
      </c>
      <c r="BO4216" s="18" t="e">
        <f t="shared" si="923"/>
        <v>#N/A</v>
      </c>
      <c r="BT4216" s="18"/>
      <c r="BU4216" s="18"/>
      <c r="BV4216" s="18"/>
      <c r="BW4216" s="18"/>
      <c r="BX4216" s="18"/>
    </row>
    <row r="4217" spans="14:76" x14ac:dyDescent="0.25">
      <c r="N4217" s="14" t="e">
        <f>IF(ISNUMBER('Dosimetry Worksheet'!H4227), 'Dosimetry Worksheet'!H4227, NA())</f>
        <v>#N/A</v>
      </c>
      <c r="O4217" s="14" t="e">
        <f>IF(ISNUMBER(N4217), 'Dosimetry Worksheet'!I4227, NA())</f>
        <v>#N/A</v>
      </c>
      <c r="P4217" s="14"/>
      <c r="Q4217" s="14" t="e">
        <f t="shared" si="915"/>
        <v>#N/A</v>
      </c>
      <c r="R4217" s="14" t="e">
        <f t="shared" si="916"/>
        <v>#N/A</v>
      </c>
      <c r="T4217" s="14" t="e">
        <f t="shared" si="911"/>
        <v>#N/A</v>
      </c>
      <c r="U4217" s="14" t="e">
        <f t="shared" si="917"/>
        <v>#N/A</v>
      </c>
      <c r="V4217" s="14" t="e">
        <f t="shared" si="912"/>
        <v>#N/A</v>
      </c>
      <c r="W4217" s="14"/>
      <c r="X4217" s="14"/>
      <c r="Y4217" s="18" t="e">
        <f t="shared" si="918"/>
        <v>#N/A</v>
      </c>
      <c r="AE4217" s="18" t="e">
        <f t="shared" si="913"/>
        <v>#N/A</v>
      </c>
      <c r="AF4217" s="18" t="e">
        <f t="shared" si="914"/>
        <v>#N/A</v>
      </c>
      <c r="AG4217" s="18" t="e">
        <f t="shared" si="919"/>
        <v>#DIV/0!</v>
      </c>
      <c r="AH4217" s="18" t="e">
        <f t="shared" si="920"/>
        <v>#N/A</v>
      </c>
      <c r="AJ4217" s="18"/>
      <c r="AK4217" s="18"/>
      <c r="AL4217" s="18"/>
      <c r="AN4217" s="18"/>
      <c r="AO4217" s="18"/>
      <c r="AP4217" s="18"/>
      <c r="AQ4217" s="18"/>
      <c r="AR4217" s="18"/>
      <c r="AS4217" s="18"/>
      <c r="AT4217" s="18"/>
      <c r="AU4217" s="18"/>
      <c r="AV4217" s="18"/>
      <c r="AW4217" s="18"/>
      <c r="AX4217" s="18"/>
      <c r="AY4217" s="18"/>
      <c r="AZ4217" s="18"/>
      <c r="BA4217" s="18"/>
      <c r="BB4217" s="18"/>
      <c r="BC4217" s="18"/>
      <c r="BD4217" s="18"/>
      <c r="BE4217" s="18"/>
      <c r="BF4217" s="18"/>
      <c r="BL4217" s="18" t="e">
        <f t="shared" si="924"/>
        <v>#N/A</v>
      </c>
      <c r="BM4217" s="18" t="e">
        <f t="shared" si="921"/>
        <v>#N/A</v>
      </c>
      <c r="BN4217" s="18" t="e">
        <f t="shared" si="922"/>
        <v>#N/A</v>
      </c>
      <c r="BO4217" s="18" t="e">
        <f t="shared" si="923"/>
        <v>#N/A</v>
      </c>
      <c r="BT4217" s="18"/>
      <c r="BU4217" s="18"/>
      <c r="BV4217" s="18"/>
      <c r="BW4217" s="18"/>
      <c r="BX4217" s="18"/>
    </row>
    <row r="4218" spans="14:76" x14ac:dyDescent="0.25">
      <c r="N4218" s="14" t="e">
        <f>IF(ISNUMBER('Dosimetry Worksheet'!H4228), 'Dosimetry Worksheet'!H4228, NA())</f>
        <v>#N/A</v>
      </c>
      <c r="O4218" s="14" t="e">
        <f>IF(ISNUMBER(N4218), 'Dosimetry Worksheet'!I4228, NA())</f>
        <v>#N/A</v>
      </c>
      <c r="P4218" s="14"/>
      <c r="Q4218" s="14" t="e">
        <f t="shared" si="915"/>
        <v>#N/A</v>
      </c>
      <c r="R4218" s="14" t="e">
        <f t="shared" si="916"/>
        <v>#N/A</v>
      </c>
      <c r="T4218" s="14" t="e">
        <f t="shared" si="911"/>
        <v>#N/A</v>
      </c>
      <c r="U4218" s="14" t="e">
        <f t="shared" si="917"/>
        <v>#N/A</v>
      </c>
      <c r="V4218" s="14" t="e">
        <f t="shared" si="912"/>
        <v>#N/A</v>
      </c>
      <c r="W4218" s="14"/>
      <c r="X4218" s="14"/>
      <c r="Y4218" s="18" t="e">
        <f t="shared" si="918"/>
        <v>#N/A</v>
      </c>
      <c r="AE4218" s="18" t="e">
        <f t="shared" si="913"/>
        <v>#N/A</v>
      </c>
      <c r="AF4218" s="18" t="e">
        <f t="shared" si="914"/>
        <v>#N/A</v>
      </c>
      <c r="AG4218" s="18" t="e">
        <f t="shared" si="919"/>
        <v>#DIV/0!</v>
      </c>
      <c r="AH4218" s="18" t="e">
        <f t="shared" si="920"/>
        <v>#N/A</v>
      </c>
      <c r="AJ4218" s="18"/>
      <c r="AK4218" s="18"/>
      <c r="AL4218" s="18"/>
      <c r="AN4218" s="18"/>
      <c r="AO4218" s="18"/>
      <c r="AP4218" s="18"/>
      <c r="AQ4218" s="18"/>
      <c r="AR4218" s="18"/>
      <c r="AS4218" s="18"/>
      <c r="AT4218" s="18"/>
      <c r="AU4218" s="18"/>
      <c r="AV4218" s="18"/>
      <c r="AW4218" s="18"/>
      <c r="AX4218" s="18"/>
      <c r="AY4218" s="18"/>
      <c r="AZ4218" s="18"/>
      <c r="BA4218" s="18"/>
      <c r="BB4218" s="18"/>
      <c r="BC4218" s="18"/>
      <c r="BD4218" s="18"/>
      <c r="BE4218" s="18"/>
      <c r="BF4218" s="18"/>
      <c r="BL4218" s="18" t="e">
        <f t="shared" si="924"/>
        <v>#N/A</v>
      </c>
      <c r="BM4218" s="18" t="e">
        <f t="shared" si="921"/>
        <v>#N/A</v>
      </c>
      <c r="BN4218" s="18" t="e">
        <f t="shared" si="922"/>
        <v>#N/A</v>
      </c>
      <c r="BO4218" s="18" t="e">
        <f t="shared" si="923"/>
        <v>#N/A</v>
      </c>
      <c r="BT4218" s="18"/>
      <c r="BU4218" s="18"/>
      <c r="BV4218" s="18"/>
      <c r="BW4218" s="18"/>
      <c r="BX4218" s="18"/>
    </row>
    <row r="4219" spans="14:76" x14ac:dyDescent="0.25">
      <c r="N4219" s="14" t="e">
        <f>IF(ISNUMBER('Dosimetry Worksheet'!H4229), 'Dosimetry Worksheet'!H4229, NA())</f>
        <v>#N/A</v>
      </c>
      <c r="O4219" s="14" t="e">
        <f>IF(ISNUMBER(N4219), 'Dosimetry Worksheet'!I4229, NA())</f>
        <v>#N/A</v>
      </c>
      <c r="P4219" s="14"/>
      <c r="Q4219" s="14" t="e">
        <f t="shared" si="915"/>
        <v>#N/A</v>
      </c>
      <c r="R4219" s="14" t="e">
        <f t="shared" si="916"/>
        <v>#N/A</v>
      </c>
      <c r="T4219" s="14" t="e">
        <f t="shared" si="911"/>
        <v>#N/A</v>
      </c>
      <c r="U4219" s="14" t="e">
        <f t="shared" si="917"/>
        <v>#N/A</v>
      </c>
      <c r="V4219" s="14" t="e">
        <f t="shared" si="912"/>
        <v>#N/A</v>
      </c>
      <c r="W4219" s="14"/>
      <c r="X4219" s="14"/>
      <c r="Y4219" s="18" t="e">
        <f t="shared" si="918"/>
        <v>#N/A</v>
      </c>
      <c r="AE4219" s="18" t="e">
        <f t="shared" si="913"/>
        <v>#N/A</v>
      </c>
      <c r="AF4219" s="18" t="e">
        <f t="shared" si="914"/>
        <v>#N/A</v>
      </c>
      <c r="AG4219" s="18" t="e">
        <f t="shared" si="919"/>
        <v>#DIV/0!</v>
      </c>
      <c r="AH4219" s="18" t="e">
        <f t="shared" si="920"/>
        <v>#N/A</v>
      </c>
      <c r="AJ4219" s="18"/>
      <c r="AK4219" s="18"/>
      <c r="AL4219" s="18"/>
      <c r="AN4219" s="18"/>
      <c r="AO4219" s="18"/>
      <c r="AP4219" s="18"/>
      <c r="AQ4219" s="18"/>
      <c r="AR4219" s="18"/>
      <c r="AS4219" s="18"/>
      <c r="AT4219" s="18"/>
      <c r="AU4219" s="18"/>
      <c r="AV4219" s="18"/>
      <c r="AW4219" s="18"/>
      <c r="AX4219" s="18"/>
      <c r="AY4219" s="18"/>
      <c r="AZ4219" s="18"/>
      <c r="BA4219" s="18"/>
      <c r="BB4219" s="18"/>
      <c r="BC4219" s="18"/>
      <c r="BD4219" s="18"/>
      <c r="BE4219" s="18"/>
      <c r="BF4219" s="18"/>
      <c r="BL4219" s="18" t="e">
        <f t="shared" si="924"/>
        <v>#N/A</v>
      </c>
      <c r="BM4219" s="18" t="e">
        <f t="shared" si="921"/>
        <v>#N/A</v>
      </c>
      <c r="BN4219" s="18" t="e">
        <f t="shared" si="922"/>
        <v>#N/A</v>
      </c>
      <c r="BO4219" s="18" t="e">
        <f t="shared" si="923"/>
        <v>#N/A</v>
      </c>
      <c r="BT4219" s="18"/>
      <c r="BU4219" s="18"/>
      <c r="BV4219" s="18"/>
      <c r="BW4219" s="18"/>
      <c r="BX4219" s="18"/>
    </row>
    <row r="4220" spans="14:76" x14ac:dyDescent="0.25">
      <c r="N4220" s="14" t="e">
        <f>IF(ISNUMBER('Dosimetry Worksheet'!H4230), 'Dosimetry Worksheet'!H4230, NA())</f>
        <v>#N/A</v>
      </c>
      <c r="O4220" s="14" t="e">
        <f>IF(ISNUMBER(N4220), 'Dosimetry Worksheet'!I4230, NA())</f>
        <v>#N/A</v>
      </c>
      <c r="P4220" s="14"/>
      <c r="Q4220" s="14" t="e">
        <f t="shared" si="915"/>
        <v>#N/A</v>
      </c>
      <c r="R4220" s="14" t="e">
        <f t="shared" si="916"/>
        <v>#N/A</v>
      </c>
      <c r="T4220" s="14" t="e">
        <f t="shared" si="911"/>
        <v>#N/A</v>
      </c>
      <c r="U4220" s="14" t="e">
        <f t="shared" si="917"/>
        <v>#N/A</v>
      </c>
      <c r="V4220" s="14" t="e">
        <f t="shared" si="912"/>
        <v>#N/A</v>
      </c>
      <c r="W4220" s="14"/>
      <c r="X4220" s="14"/>
      <c r="Y4220" s="18" t="e">
        <f t="shared" si="918"/>
        <v>#N/A</v>
      </c>
      <c r="AE4220" s="18" t="e">
        <f t="shared" si="913"/>
        <v>#N/A</v>
      </c>
      <c r="AF4220" s="18" t="e">
        <f t="shared" si="914"/>
        <v>#N/A</v>
      </c>
      <c r="AG4220" s="18" t="e">
        <f t="shared" si="919"/>
        <v>#DIV/0!</v>
      </c>
      <c r="AH4220" s="18" t="e">
        <f t="shared" si="920"/>
        <v>#N/A</v>
      </c>
      <c r="AJ4220" s="18"/>
      <c r="AK4220" s="18"/>
      <c r="AL4220" s="18"/>
      <c r="AN4220" s="18"/>
      <c r="AO4220" s="18"/>
      <c r="AP4220" s="18"/>
      <c r="AQ4220" s="18"/>
      <c r="AR4220" s="18"/>
      <c r="AS4220" s="18"/>
      <c r="AT4220" s="18"/>
      <c r="AU4220" s="18"/>
      <c r="AV4220" s="18"/>
      <c r="AW4220" s="18"/>
      <c r="AX4220" s="18"/>
      <c r="AY4220" s="18"/>
      <c r="AZ4220" s="18"/>
      <c r="BA4220" s="18"/>
      <c r="BB4220" s="18"/>
      <c r="BC4220" s="18"/>
      <c r="BD4220" s="18"/>
      <c r="BE4220" s="18"/>
      <c r="BF4220" s="18"/>
      <c r="BL4220" s="18" t="e">
        <f t="shared" si="924"/>
        <v>#N/A</v>
      </c>
      <c r="BM4220" s="18" t="e">
        <f t="shared" si="921"/>
        <v>#N/A</v>
      </c>
      <c r="BN4220" s="18" t="e">
        <f t="shared" si="922"/>
        <v>#N/A</v>
      </c>
      <c r="BO4220" s="18" t="e">
        <f t="shared" si="923"/>
        <v>#N/A</v>
      </c>
      <c r="BT4220" s="18"/>
      <c r="BU4220" s="18"/>
      <c r="BV4220" s="18"/>
      <c r="BW4220" s="18"/>
      <c r="BX4220" s="18"/>
    </row>
    <row r="4221" spans="14:76" x14ac:dyDescent="0.25">
      <c r="N4221" s="14" t="e">
        <f>IF(ISNUMBER('Dosimetry Worksheet'!H4231), 'Dosimetry Worksheet'!H4231, NA())</f>
        <v>#N/A</v>
      </c>
      <c r="O4221" s="14" t="e">
        <f>IF(ISNUMBER(N4221), 'Dosimetry Worksheet'!I4231, NA())</f>
        <v>#N/A</v>
      </c>
      <c r="P4221" s="14"/>
      <c r="Q4221" s="14" t="e">
        <f t="shared" si="915"/>
        <v>#N/A</v>
      </c>
      <c r="R4221" s="14" t="e">
        <f t="shared" si="916"/>
        <v>#N/A</v>
      </c>
      <c r="T4221" s="14" t="e">
        <f t="shared" si="911"/>
        <v>#N/A</v>
      </c>
      <c r="U4221" s="14" t="e">
        <f t="shared" si="917"/>
        <v>#N/A</v>
      </c>
      <c r="V4221" s="14" t="e">
        <f t="shared" si="912"/>
        <v>#N/A</v>
      </c>
      <c r="W4221" s="14"/>
      <c r="X4221" s="14"/>
      <c r="Y4221" s="18" t="e">
        <f t="shared" si="918"/>
        <v>#N/A</v>
      </c>
      <c r="AE4221" s="18" t="e">
        <f t="shared" si="913"/>
        <v>#N/A</v>
      </c>
      <c r="AF4221" s="18" t="e">
        <f t="shared" si="914"/>
        <v>#N/A</v>
      </c>
      <c r="AG4221" s="18" t="e">
        <f t="shared" si="919"/>
        <v>#DIV/0!</v>
      </c>
      <c r="AH4221" s="18" t="e">
        <f t="shared" si="920"/>
        <v>#N/A</v>
      </c>
      <c r="AJ4221" s="18"/>
      <c r="AK4221" s="18"/>
      <c r="AL4221" s="18"/>
      <c r="AN4221" s="18"/>
      <c r="AO4221" s="18"/>
      <c r="AP4221" s="18"/>
      <c r="AQ4221" s="18"/>
      <c r="AR4221" s="18"/>
      <c r="AS4221" s="18"/>
      <c r="AT4221" s="18"/>
      <c r="AU4221" s="18"/>
      <c r="AV4221" s="18"/>
      <c r="AW4221" s="18"/>
      <c r="AX4221" s="18"/>
      <c r="AY4221" s="18"/>
      <c r="AZ4221" s="18"/>
      <c r="BA4221" s="18"/>
      <c r="BB4221" s="18"/>
      <c r="BC4221" s="18"/>
      <c r="BD4221" s="18"/>
      <c r="BE4221" s="18"/>
      <c r="BF4221" s="18"/>
      <c r="BL4221" s="18" t="e">
        <f t="shared" si="924"/>
        <v>#N/A</v>
      </c>
      <c r="BM4221" s="18" t="e">
        <f t="shared" si="921"/>
        <v>#N/A</v>
      </c>
      <c r="BN4221" s="18" t="e">
        <f t="shared" si="922"/>
        <v>#N/A</v>
      </c>
      <c r="BO4221" s="18" t="e">
        <f t="shared" si="923"/>
        <v>#N/A</v>
      </c>
      <c r="BT4221" s="18"/>
      <c r="BU4221" s="18"/>
      <c r="BV4221" s="18"/>
      <c r="BW4221" s="18"/>
      <c r="BX4221" s="18"/>
    </row>
    <row r="4222" spans="14:76" x14ac:dyDescent="0.25">
      <c r="N4222" s="14" t="e">
        <f>IF(ISNUMBER('Dosimetry Worksheet'!H4232), 'Dosimetry Worksheet'!H4232, NA())</f>
        <v>#N/A</v>
      </c>
      <c r="O4222" s="14" t="e">
        <f>IF(ISNUMBER(N4222), 'Dosimetry Worksheet'!I4232, NA())</f>
        <v>#N/A</v>
      </c>
      <c r="P4222" s="14"/>
      <c r="Q4222" s="14" t="e">
        <f t="shared" si="915"/>
        <v>#N/A</v>
      </c>
      <c r="R4222" s="14" t="e">
        <f t="shared" si="916"/>
        <v>#N/A</v>
      </c>
      <c r="T4222" s="14" t="e">
        <f t="shared" si="911"/>
        <v>#N/A</v>
      </c>
      <c r="U4222" s="14" t="e">
        <f t="shared" si="917"/>
        <v>#N/A</v>
      </c>
      <c r="V4222" s="14" t="e">
        <f t="shared" si="912"/>
        <v>#N/A</v>
      </c>
      <c r="W4222" s="14"/>
      <c r="X4222" s="14"/>
      <c r="Y4222" s="18" t="e">
        <f t="shared" si="918"/>
        <v>#N/A</v>
      </c>
      <c r="AE4222" s="18" t="e">
        <f t="shared" si="913"/>
        <v>#N/A</v>
      </c>
      <c r="AF4222" s="18" t="e">
        <f t="shared" si="914"/>
        <v>#N/A</v>
      </c>
      <c r="AG4222" s="18" t="e">
        <f t="shared" si="919"/>
        <v>#DIV/0!</v>
      </c>
      <c r="AH4222" s="18" t="e">
        <f t="shared" si="920"/>
        <v>#N/A</v>
      </c>
      <c r="AJ4222" s="18"/>
      <c r="AK4222" s="18"/>
      <c r="AL4222" s="18"/>
      <c r="AN4222" s="18"/>
      <c r="AO4222" s="18"/>
      <c r="AP4222" s="18"/>
      <c r="AQ4222" s="18"/>
      <c r="AR4222" s="18"/>
      <c r="AS4222" s="18"/>
      <c r="AT4222" s="18"/>
      <c r="AU4222" s="18"/>
      <c r="AV4222" s="18"/>
      <c r="AW4222" s="18"/>
      <c r="AX4222" s="18"/>
      <c r="AY4222" s="18"/>
      <c r="AZ4222" s="18"/>
      <c r="BA4222" s="18"/>
      <c r="BB4222" s="18"/>
      <c r="BC4222" s="18"/>
      <c r="BD4222" s="18"/>
      <c r="BE4222" s="18"/>
      <c r="BF4222" s="18"/>
      <c r="BL4222" s="18" t="e">
        <f t="shared" si="924"/>
        <v>#N/A</v>
      </c>
      <c r="BM4222" s="18" t="e">
        <f t="shared" si="921"/>
        <v>#N/A</v>
      </c>
      <c r="BN4222" s="18" t="e">
        <f t="shared" si="922"/>
        <v>#N/A</v>
      </c>
      <c r="BO4222" s="18" t="e">
        <f t="shared" si="923"/>
        <v>#N/A</v>
      </c>
      <c r="BT4222" s="18"/>
      <c r="BU4222" s="18"/>
      <c r="BV4222" s="18"/>
      <c r="BW4222" s="18"/>
      <c r="BX4222" s="18"/>
    </row>
    <row r="4223" spans="14:76" x14ac:dyDescent="0.25">
      <c r="N4223" s="14" t="e">
        <f>IF(ISNUMBER('Dosimetry Worksheet'!H4233), 'Dosimetry Worksheet'!H4233, NA())</f>
        <v>#N/A</v>
      </c>
      <c r="O4223" s="14" t="e">
        <f>IF(ISNUMBER(N4223), 'Dosimetry Worksheet'!I4233, NA())</f>
        <v>#N/A</v>
      </c>
      <c r="P4223" s="14"/>
      <c r="Q4223" s="14" t="e">
        <f t="shared" si="915"/>
        <v>#N/A</v>
      </c>
      <c r="R4223" s="14" t="e">
        <f t="shared" si="916"/>
        <v>#N/A</v>
      </c>
      <c r="T4223" s="14" t="e">
        <f t="shared" si="911"/>
        <v>#N/A</v>
      </c>
      <c r="U4223" s="14" t="e">
        <f t="shared" si="917"/>
        <v>#N/A</v>
      </c>
      <c r="V4223" s="14" t="e">
        <f t="shared" si="912"/>
        <v>#N/A</v>
      </c>
      <c r="W4223" s="14"/>
      <c r="X4223" s="14"/>
      <c r="Y4223" s="18" t="e">
        <f t="shared" si="918"/>
        <v>#N/A</v>
      </c>
      <c r="AE4223" s="18" t="e">
        <f t="shared" si="913"/>
        <v>#N/A</v>
      </c>
      <c r="AF4223" s="18" t="e">
        <f t="shared" si="914"/>
        <v>#N/A</v>
      </c>
      <c r="AG4223" s="18" t="e">
        <f t="shared" si="919"/>
        <v>#DIV/0!</v>
      </c>
      <c r="AH4223" s="18" t="e">
        <f t="shared" si="920"/>
        <v>#N/A</v>
      </c>
      <c r="AJ4223" s="18"/>
      <c r="AK4223" s="18"/>
      <c r="AL4223" s="18"/>
      <c r="AN4223" s="18"/>
      <c r="AO4223" s="18"/>
      <c r="AP4223" s="18"/>
      <c r="AQ4223" s="18"/>
      <c r="AR4223" s="18"/>
      <c r="AS4223" s="18"/>
      <c r="AT4223" s="18"/>
      <c r="AU4223" s="18"/>
      <c r="AV4223" s="18"/>
      <c r="AW4223" s="18"/>
      <c r="AX4223" s="18"/>
      <c r="AY4223" s="18"/>
      <c r="AZ4223" s="18"/>
      <c r="BA4223" s="18"/>
      <c r="BB4223" s="18"/>
      <c r="BC4223" s="18"/>
      <c r="BD4223" s="18"/>
      <c r="BE4223" s="18"/>
      <c r="BF4223" s="18"/>
      <c r="BL4223" s="18" t="e">
        <f t="shared" si="924"/>
        <v>#N/A</v>
      </c>
      <c r="BM4223" s="18" t="e">
        <f t="shared" si="921"/>
        <v>#N/A</v>
      </c>
      <c r="BN4223" s="18" t="e">
        <f t="shared" si="922"/>
        <v>#N/A</v>
      </c>
      <c r="BO4223" s="18" t="e">
        <f t="shared" si="923"/>
        <v>#N/A</v>
      </c>
      <c r="BT4223" s="18"/>
      <c r="BU4223" s="18"/>
      <c r="BV4223" s="18"/>
      <c r="BW4223" s="18"/>
      <c r="BX4223" s="18"/>
    </row>
    <row r="4224" spans="14:76" x14ac:dyDescent="0.25">
      <c r="N4224" s="14" t="e">
        <f>IF(ISNUMBER('Dosimetry Worksheet'!H4234), 'Dosimetry Worksheet'!H4234, NA())</f>
        <v>#N/A</v>
      </c>
      <c r="O4224" s="14" t="e">
        <f>IF(ISNUMBER(N4224), 'Dosimetry Worksheet'!I4234, NA())</f>
        <v>#N/A</v>
      </c>
      <c r="P4224" s="14"/>
      <c r="Q4224" s="14" t="e">
        <f t="shared" si="915"/>
        <v>#N/A</v>
      </c>
      <c r="R4224" s="14" t="e">
        <f t="shared" si="916"/>
        <v>#N/A</v>
      </c>
      <c r="T4224" s="14" t="e">
        <f t="shared" si="911"/>
        <v>#N/A</v>
      </c>
      <c r="U4224" s="14" t="e">
        <f t="shared" si="917"/>
        <v>#N/A</v>
      </c>
      <c r="V4224" s="14" t="e">
        <f t="shared" si="912"/>
        <v>#N/A</v>
      </c>
      <c r="W4224" s="14"/>
      <c r="X4224" s="14"/>
      <c r="Y4224" s="18" t="e">
        <f t="shared" si="918"/>
        <v>#N/A</v>
      </c>
      <c r="AE4224" s="18" t="e">
        <f t="shared" si="913"/>
        <v>#N/A</v>
      </c>
      <c r="AF4224" s="18" t="e">
        <f t="shared" si="914"/>
        <v>#N/A</v>
      </c>
      <c r="AG4224" s="18" t="e">
        <f t="shared" si="919"/>
        <v>#DIV/0!</v>
      </c>
      <c r="AH4224" s="18" t="e">
        <f t="shared" si="920"/>
        <v>#N/A</v>
      </c>
      <c r="AJ4224" s="18"/>
      <c r="AK4224" s="18"/>
      <c r="AL4224" s="18"/>
      <c r="AN4224" s="18"/>
      <c r="AO4224" s="18"/>
      <c r="AP4224" s="18"/>
      <c r="AQ4224" s="18"/>
      <c r="AR4224" s="18"/>
      <c r="AS4224" s="18"/>
      <c r="AT4224" s="18"/>
      <c r="AU4224" s="18"/>
      <c r="AV4224" s="18"/>
      <c r="AW4224" s="18"/>
      <c r="AX4224" s="18"/>
      <c r="AY4224" s="18"/>
      <c r="AZ4224" s="18"/>
      <c r="BA4224" s="18"/>
      <c r="BB4224" s="18"/>
      <c r="BC4224" s="18"/>
      <c r="BD4224" s="18"/>
      <c r="BE4224" s="18"/>
      <c r="BF4224" s="18"/>
      <c r="BL4224" s="18" t="e">
        <f t="shared" si="924"/>
        <v>#N/A</v>
      </c>
      <c r="BM4224" s="18" t="e">
        <f t="shared" si="921"/>
        <v>#N/A</v>
      </c>
      <c r="BN4224" s="18" t="e">
        <f t="shared" si="922"/>
        <v>#N/A</v>
      </c>
      <c r="BO4224" s="18" t="e">
        <f t="shared" si="923"/>
        <v>#N/A</v>
      </c>
      <c r="BT4224" s="18"/>
      <c r="BU4224" s="18"/>
      <c r="BV4224" s="18"/>
      <c r="BW4224" s="18"/>
      <c r="BX4224" s="18"/>
    </row>
    <row r="4225" spans="14:76" x14ac:dyDescent="0.25">
      <c r="N4225" s="14" t="e">
        <f>IF(ISNUMBER('Dosimetry Worksheet'!H4235), 'Dosimetry Worksheet'!H4235, NA())</f>
        <v>#N/A</v>
      </c>
      <c r="O4225" s="14" t="e">
        <f>IF(ISNUMBER(N4225), 'Dosimetry Worksheet'!I4235, NA())</f>
        <v>#N/A</v>
      </c>
      <c r="P4225" s="14"/>
      <c r="Q4225" s="14" t="e">
        <f t="shared" si="915"/>
        <v>#N/A</v>
      </c>
      <c r="R4225" s="14" t="e">
        <f t="shared" si="916"/>
        <v>#N/A</v>
      </c>
      <c r="T4225" s="14" t="e">
        <f t="shared" si="911"/>
        <v>#N/A</v>
      </c>
      <c r="U4225" s="14" t="e">
        <f t="shared" si="917"/>
        <v>#N/A</v>
      </c>
      <c r="V4225" s="14" t="e">
        <f t="shared" si="912"/>
        <v>#N/A</v>
      </c>
      <c r="W4225" s="14"/>
      <c r="X4225" s="14"/>
      <c r="Y4225" s="18" t="e">
        <f t="shared" si="918"/>
        <v>#N/A</v>
      </c>
      <c r="AE4225" s="18" t="e">
        <f t="shared" si="913"/>
        <v>#N/A</v>
      </c>
      <c r="AF4225" s="18" t="e">
        <f t="shared" si="914"/>
        <v>#N/A</v>
      </c>
      <c r="AG4225" s="18" t="e">
        <f t="shared" si="919"/>
        <v>#DIV/0!</v>
      </c>
      <c r="AH4225" s="18" t="e">
        <f t="shared" si="920"/>
        <v>#N/A</v>
      </c>
      <c r="AJ4225" s="18"/>
      <c r="AK4225" s="18"/>
      <c r="AL4225" s="18"/>
      <c r="AN4225" s="18"/>
      <c r="AO4225" s="18"/>
      <c r="AP4225" s="18"/>
      <c r="AQ4225" s="18"/>
      <c r="AR4225" s="18"/>
      <c r="AS4225" s="18"/>
      <c r="AT4225" s="18"/>
      <c r="AU4225" s="18"/>
      <c r="AV4225" s="18"/>
      <c r="AW4225" s="18"/>
      <c r="AX4225" s="18"/>
      <c r="AY4225" s="18"/>
      <c r="AZ4225" s="18"/>
      <c r="BA4225" s="18"/>
      <c r="BB4225" s="18"/>
      <c r="BC4225" s="18"/>
      <c r="BD4225" s="18"/>
      <c r="BE4225" s="18"/>
      <c r="BF4225" s="18"/>
      <c r="BL4225" s="18" t="e">
        <f t="shared" si="924"/>
        <v>#N/A</v>
      </c>
      <c r="BM4225" s="18" t="e">
        <f t="shared" si="921"/>
        <v>#N/A</v>
      </c>
      <c r="BN4225" s="18" t="e">
        <f t="shared" si="922"/>
        <v>#N/A</v>
      </c>
      <c r="BO4225" s="18" t="e">
        <f t="shared" si="923"/>
        <v>#N/A</v>
      </c>
      <c r="BT4225" s="18"/>
      <c r="BU4225" s="18"/>
      <c r="BV4225" s="18"/>
      <c r="BW4225" s="18"/>
      <c r="BX4225" s="18"/>
    </row>
    <row r="4226" spans="14:76" x14ac:dyDescent="0.25">
      <c r="N4226" s="14" t="e">
        <f>IF(ISNUMBER('Dosimetry Worksheet'!H4236), 'Dosimetry Worksheet'!H4236, NA())</f>
        <v>#N/A</v>
      </c>
      <c r="O4226" s="14" t="e">
        <f>IF(ISNUMBER(N4226), 'Dosimetry Worksheet'!I4236, NA())</f>
        <v>#N/A</v>
      </c>
      <c r="P4226" s="14"/>
      <c r="Q4226" s="14" t="e">
        <f t="shared" si="915"/>
        <v>#N/A</v>
      </c>
      <c r="R4226" s="14" t="e">
        <f t="shared" si="916"/>
        <v>#N/A</v>
      </c>
      <c r="T4226" s="14" t="e">
        <f t="shared" si="911"/>
        <v>#N/A</v>
      </c>
      <c r="U4226" s="14" t="e">
        <f t="shared" si="917"/>
        <v>#N/A</v>
      </c>
      <c r="V4226" s="14" t="e">
        <f t="shared" si="912"/>
        <v>#N/A</v>
      </c>
      <c r="W4226" s="14"/>
      <c r="X4226" s="14"/>
      <c r="Y4226" s="18" t="e">
        <f t="shared" si="918"/>
        <v>#N/A</v>
      </c>
      <c r="AE4226" s="18" t="e">
        <f t="shared" si="913"/>
        <v>#N/A</v>
      </c>
      <c r="AF4226" s="18" t="e">
        <f t="shared" si="914"/>
        <v>#N/A</v>
      </c>
      <c r="AG4226" s="18" t="e">
        <f t="shared" si="919"/>
        <v>#DIV/0!</v>
      </c>
      <c r="AH4226" s="18" t="e">
        <f t="shared" si="920"/>
        <v>#N/A</v>
      </c>
      <c r="AJ4226" s="18"/>
      <c r="AK4226" s="18"/>
      <c r="AL4226" s="18"/>
      <c r="AN4226" s="18"/>
      <c r="AO4226" s="18"/>
      <c r="AP4226" s="18"/>
      <c r="AQ4226" s="18"/>
      <c r="AR4226" s="18"/>
      <c r="AS4226" s="18"/>
      <c r="AT4226" s="18"/>
      <c r="AU4226" s="18"/>
      <c r="AV4226" s="18"/>
      <c r="AW4226" s="18"/>
      <c r="AX4226" s="18"/>
      <c r="AY4226" s="18"/>
      <c r="AZ4226" s="18"/>
      <c r="BA4226" s="18"/>
      <c r="BB4226" s="18"/>
      <c r="BC4226" s="18"/>
      <c r="BD4226" s="18"/>
      <c r="BE4226" s="18"/>
      <c r="BF4226" s="18"/>
      <c r="BL4226" s="18" t="e">
        <f t="shared" si="924"/>
        <v>#N/A</v>
      </c>
      <c r="BM4226" s="18" t="e">
        <f t="shared" si="921"/>
        <v>#N/A</v>
      </c>
      <c r="BN4226" s="18" t="e">
        <f t="shared" si="922"/>
        <v>#N/A</v>
      </c>
      <c r="BO4226" s="18" t="e">
        <f t="shared" si="923"/>
        <v>#N/A</v>
      </c>
      <c r="BT4226" s="18"/>
      <c r="BU4226" s="18"/>
      <c r="BV4226" s="18"/>
      <c r="BW4226" s="18"/>
      <c r="BX4226" s="18"/>
    </row>
    <row r="4227" spans="14:76" x14ac:dyDescent="0.25">
      <c r="N4227" s="14" t="e">
        <f>IF(ISNUMBER('Dosimetry Worksheet'!H4237), 'Dosimetry Worksheet'!H4237, NA())</f>
        <v>#N/A</v>
      </c>
      <c r="O4227" s="14" t="e">
        <f>IF(ISNUMBER(N4227), 'Dosimetry Worksheet'!I4237, NA())</f>
        <v>#N/A</v>
      </c>
      <c r="P4227" s="14"/>
      <c r="Q4227" s="14" t="e">
        <f t="shared" si="915"/>
        <v>#N/A</v>
      </c>
      <c r="R4227" s="14" t="e">
        <f t="shared" si="916"/>
        <v>#N/A</v>
      </c>
      <c r="T4227" s="14" t="e">
        <f t="shared" si="911"/>
        <v>#N/A</v>
      </c>
      <c r="U4227" s="14" t="e">
        <f t="shared" si="917"/>
        <v>#N/A</v>
      </c>
      <c r="V4227" s="14" t="e">
        <f t="shared" si="912"/>
        <v>#N/A</v>
      </c>
      <c r="W4227" s="14"/>
      <c r="X4227" s="14"/>
      <c r="Y4227" s="18" t="e">
        <f t="shared" si="918"/>
        <v>#N/A</v>
      </c>
      <c r="AE4227" s="18" t="e">
        <f t="shared" si="913"/>
        <v>#N/A</v>
      </c>
      <c r="AF4227" s="18" t="e">
        <f t="shared" si="914"/>
        <v>#N/A</v>
      </c>
      <c r="AG4227" s="18" t="e">
        <f t="shared" si="919"/>
        <v>#DIV/0!</v>
      </c>
      <c r="AH4227" s="18" t="e">
        <f t="shared" si="920"/>
        <v>#N/A</v>
      </c>
      <c r="AJ4227" s="18"/>
      <c r="AK4227" s="18"/>
      <c r="AL4227" s="18"/>
      <c r="AN4227" s="18"/>
      <c r="AO4227" s="18"/>
      <c r="AP4227" s="18"/>
      <c r="AQ4227" s="18"/>
      <c r="AR4227" s="18"/>
      <c r="AS4227" s="18"/>
      <c r="AT4227" s="18"/>
      <c r="AU4227" s="18"/>
      <c r="AV4227" s="18"/>
      <c r="AW4227" s="18"/>
      <c r="AX4227" s="18"/>
      <c r="AY4227" s="18"/>
      <c r="AZ4227" s="18"/>
      <c r="BA4227" s="18"/>
      <c r="BB4227" s="18"/>
      <c r="BC4227" s="18"/>
      <c r="BD4227" s="18"/>
      <c r="BE4227" s="18"/>
      <c r="BF4227" s="18"/>
      <c r="BL4227" s="18" t="e">
        <f t="shared" si="924"/>
        <v>#N/A</v>
      </c>
      <c r="BM4227" s="18" t="e">
        <f t="shared" si="921"/>
        <v>#N/A</v>
      </c>
      <c r="BN4227" s="18" t="e">
        <f t="shared" si="922"/>
        <v>#N/A</v>
      </c>
      <c r="BO4227" s="18" t="e">
        <f t="shared" si="923"/>
        <v>#N/A</v>
      </c>
      <c r="BT4227" s="18"/>
      <c r="BU4227" s="18"/>
      <c r="BV4227" s="18"/>
      <c r="BW4227" s="18"/>
      <c r="BX4227" s="18"/>
    </row>
    <row r="4228" spans="14:76" x14ac:dyDescent="0.25">
      <c r="N4228" s="14" t="e">
        <f>IF(ISNUMBER('Dosimetry Worksheet'!H4238), 'Dosimetry Worksheet'!H4238, NA())</f>
        <v>#N/A</v>
      </c>
      <c r="O4228" s="14" t="e">
        <f>IF(ISNUMBER(N4228), 'Dosimetry Worksheet'!I4238, NA())</f>
        <v>#N/A</v>
      </c>
      <c r="P4228" s="14"/>
      <c r="Q4228" s="14" t="e">
        <f t="shared" si="915"/>
        <v>#N/A</v>
      </c>
      <c r="R4228" s="14" t="e">
        <f t="shared" si="916"/>
        <v>#N/A</v>
      </c>
      <c r="T4228" s="14" t="e">
        <f t="shared" si="911"/>
        <v>#N/A</v>
      </c>
      <c r="U4228" s="14" t="e">
        <f t="shared" si="917"/>
        <v>#N/A</v>
      </c>
      <c r="V4228" s="14" t="e">
        <f t="shared" si="912"/>
        <v>#N/A</v>
      </c>
      <c r="W4228" s="14"/>
      <c r="X4228" s="14"/>
      <c r="Y4228" s="18" t="e">
        <f t="shared" si="918"/>
        <v>#N/A</v>
      </c>
      <c r="AE4228" s="18" t="e">
        <f t="shared" si="913"/>
        <v>#N/A</v>
      </c>
      <c r="AF4228" s="18" t="e">
        <f t="shared" si="914"/>
        <v>#N/A</v>
      </c>
      <c r="AG4228" s="18" t="e">
        <f t="shared" si="919"/>
        <v>#DIV/0!</v>
      </c>
      <c r="AH4228" s="18" t="e">
        <f t="shared" si="920"/>
        <v>#N/A</v>
      </c>
      <c r="AJ4228" s="18"/>
      <c r="AK4228" s="18"/>
      <c r="AL4228" s="18"/>
      <c r="AN4228" s="18"/>
      <c r="AO4228" s="18"/>
      <c r="AP4228" s="18"/>
      <c r="AQ4228" s="18"/>
      <c r="AR4228" s="18"/>
      <c r="AS4228" s="18"/>
      <c r="AT4228" s="18"/>
      <c r="AU4228" s="18"/>
      <c r="AV4228" s="18"/>
      <c r="AW4228" s="18"/>
      <c r="AX4228" s="18"/>
      <c r="AY4228" s="18"/>
      <c r="AZ4228" s="18"/>
      <c r="BA4228" s="18"/>
      <c r="BB4228" s="18"/>
      <c r="BC4228" s="18"/>
      <c r="BD4228" s="18"/>
      <c r="BE4228" s="18"/>
      <c r="BF4228" s="18"/>
      <c r="BL4228" s="18" t="e">
        <f t="shared" si="924"/>
        <v>#N/A</v>
      </c>
      <c r="BM4228" s="18" t="e">
        <f t="shared" si="921"/>
        <v>#N/A</v>
      </c>
      <c r="BN4228" s="18" t="e">
        <f t="shared" si="922"/>
        <v>#N/A</v>
      </c>
      <c r="BO4228" s="18" t="e">
        <f t="shared" si="923"/>
        <v>#N/A</v>
      </c>
      <c r="BT4228" s="18"/>
      <c r="BU4228" s="18"/>
      <c r="BV4228" s="18"/>
      <c r="BW4228" s="18"/>
      <c r="BX4228" s="18"/>
    </row>
    <row r="4229" spans="14:76" x14ac:dyDescent="0.25">
      <c r="N4229" s="14" t="e">
        <f>IF(ISNUMBER('Dosimetry Worksheet'!H4239), 'Dosimetry Worksheet'!H4239, NA())</f>
        <v>#N/A</v>
      </c>
      <c r="O4229" s="14" t="e">
        <f>IF(ISNUMBER(N4229), 'Dosimetry Worksheet'!I4239, NA())</f>
        <v>#N/A</v>
      </c>
      <c r="P4229" s="14"/>
      <c r="Q4229" s="14" t="e">
        <f t="shared" si="915"/>
        <v>#N/A</v>
      </c>
      <c r="R4229" s="14" t="e">
        <f t="shared" si="916"/>
        <v>#N/A</v>
      </c>
      <c r="T4229" s="14" t="e">
        <f t="shared" ref="T4229:T4292" si="925">N4229</f>
        <v>#N/A</v>
      </c>
      <c r="U4229" s="14" t="e">
        <f t="shared" si="917"/>
        <v>#N/A</v>
      </c>
      <c r="V4229" s="14" t="e">
        <f t="shared" ref="V4229:V4292" si="926">IF(ISNUMBER(T4229),LOG(R4229,2),NA())</f>
        <v>#N/A</v>
      </c>
      <c r="W4229" s="14"/>
      <c r="X4229" s="14"/>
      <c r="Y4229" s="18" t="e">
        <f t="shared" si="918"/>
        <v>#N/A</v>
      </c>
      <c r="AE4229" s="18" t="e">
        <f t="shared" ref="AE4229:AE4292" si="927">T4229</f>
        <v>#N/A</v>
      </c>
      <c r="AF4229" s="18" t="e">
        <f t="shared" ref="AF4229:AF4292" si="928">R4229</f>
        <v>#N/A</v>
      </c>
      <c r="AG4229" s="18" t="e">
        <f t="shared" si="919"/>
        <v>#DIV/0!</v>
      </c>
      <c r="AH4229" s="18" t="e">
        <f t="shared" si="920"/>
        <v>#N/A</v>
      </c>
      <c r="AJ4229" s="18"/>
      <c r="AK4229" s="18"/>
      <c r="AL4229" s="18"/>
      <c r="AN4229" s="18"/>
      <c r="AO4229" s="18"/>
      <c r="AP4229" s="18"/>
      <c r="AQ4229" s="18"/>
      <c r="AR4229" s="18"/>
      <c r="AS4229" s="18"/>
      <c r="AT4229" s="18"/>
      <c r="AU4229" s="18"/>
      <c r="AV4229" s="18"/>
      <c r="AW4229" s="18"/>
      <c r="AX4229" s="18"/>
      <c r="AY4229" s="18"/>
      <c r="AZ4229" s="18"/>
      <c r="BA4229" s="18"/>
      <c r="BB4229" s="18"/>
      <c r="BC4229" s="18"/>
      <c r="BD4229" s="18"/>
      <c r="BE4229" s="18"/>
      <c r="BF4229" s="18"/>
      <c r="BL4229" s="18" t="e">
        <f t="shared" si="924"/>
        <v>#N/A</v>
      </c>
      <c r="BM4229" s="18" t="e">
        <f t="shared" si="921"/>
        <v>#N/A</v>
      </c>
      <c r="BN4229" s="18" t="e">
        <f t="shared" si="922"/>
        <v>#N/A</v>
      </c>
      <c r="BO4229" s="18" t="e">
        <f t="shared" si="923"/>
        <v>#N/A</v>
      </c>
      <c r="BT4229" s="18"/>
      <c r="BU4229" s="18"/>
      <c r="BV4229" s="18"/>
      <c r="BW4229" s="18"/>
      <c r="BX4229" s="18"/>
    </row>
    <row r="4230" spans="14:76" x14ac:dyDescent="0.25">
      <c r="N4230" s="14" t="e">
        <f>IF(ISNUMBER('Dosimetry Worksheet'!H4240), 'Dosimetry Worksheet'!H4240, NA())</f>
        <v>#N/A</v>
      </c>
      <c r="O4230" s="14" t="e">
        <f>IF(ISNUMBER(N4230), 'Dosimetry Worksheet'!I4240, NA())</f>
        <v>#N/A</v>
      </c>
      <c r="P4230" s="14"/>
      <c r="Q4230" s="14" t="e">
        <f t="shared" ref="Q4230:Q4293" si="929">N4230</f>
        <v>#N/A</v>
      </c>
      <c r="R4230" s="14" t="e">
        <f t="shared" ref="R4230:R4293" si="930">IF(ISNUMBER(N4230),IF(L$5=2,O4230*2^(N4230/$K$5),O4230),NA())</f>
        <v>#N/A</v>
      </c>
      <c r="T4230" s="14" t="e">
        <f t="shared" si="925"/>
        <v>#N/A</v>
      </c>
      <c r="U4230" s="14" t="e">
        <f t="shared" ref="U4230:U4293" si="931">R4230</f>
        <v>#N/A</v>
      </c>
      <c r="V4230" s="14" t="e">
        <f t="shared" si="926"/>
        <v>#N/A</v>
      </c>
      <c r="W4230" s="14"/>
      <c r="X4230" s="14"/>
      <c r="Y4230" s="18" t="e">
        <f t="shared" ref="Y4230:Y4293" si="932">IF(AND(T4230&gt;=W$5,T4230&lt;=X$5),V4230,NA())</f>
        <v>#N/A</v>
      </c>
      <c r="AE4230" s="18" t="e">
        <f t="shared" si="927"/>
        <v>#N/A</v>
      </c>
      <c r="AF4230" s="18" t="e">
        <f t="shared" si="928"/>
        <v>#N/A</v>
      </c>
      <c r="AG4230" s="18" t="e">
        <f t="shared" ref="AG4230:AG4293" si="933">AB$5*2^(-AE4230/AC$5)</f>
        <v>#DIV/0!</v>
      </c>
      <c r="AH4230" s="18" t="e">
        <f t="shared" ref="AH4230:AH4293" si="934">IF(AND(AE4230&gt;=W$5,AE4230&lt;=X$5),AG4230,NA())</f>
        <v>#N/A</v>
      </c>
      <c r="AJ4230" s="18"/>
      <c r="AK4230" s="18"/>
      <c r="AL4230" s="18"/>
      <c r="AN4230" s="18"/>
      <c r="AO4230" s="18"/>
      <c r="AP4230" s="18"/>
      <c r="AQ4230" s="18"/>
      <c r="AR4230" s="18"/>
      <c r="AS4230" s="18"/>
      <c r="AT4230" s="18"/>
      <c r="AU4230" s="18"/>
      <c r="AV4230" s="18"/>
      <c r="AW4230" s="18"/>
      <c r="AX4230" s="18"/>
      <c r="AY4230" s="18"/>
      <c r="AZ4230" s="18"/>
      <c r="BA4230" s="18"/>
      <c r="BB4230" s="18"/>
      <c r="BC4230" s="18"/>
      <c r="BD4230" s="18"/>
      <c r="BE4230" s="18"/>
      <c r="BF4230" s="18"/>
      <c r="BL4230" s="18" t="e">
        <f t="shared" si="924"/>
        <v>#N/A</v>
      </c>
      <c r="BM4230" s="18" t="e">
        <f t="shared" ref="BM4230:BM4293" si="935">$BI$5*2^(-$BL4230/$BJ$5)</f>
        <v>#N/A</v>
      </c>
      <c r="BN4230" s="18" t="e">
        <f t="shared" ref="BN4230:BN4293" si="936">$BI$6*2^(-$BL4230/$BJ$6)</f>
        <v>#N/A</v>
      </c>
      <c r="BO4230" s="18" t="e">
        <f t="shared" ref="BO4230:BO4293" si="937">$BI$7*2^(-$BL4230/$BJ$7)</f>
        <v>#N/A</v>
      </c>
      <c r="BT4230" s="18"/>
      <c r="BU4230" s="18"/>
      <c r="BV4230" s="18"/>
      <c r="BW4230" s="18"/>
      <c r="BX4230" s="18"/>
    </row>
    <row r="4231" spans="14:76" x14ac:dyDescent="0.25">
      <c r="N4231" s="14" t="e">
        <f>IF(ISNUMBER('Dosimetry Worksheet'!H4241), 'Dosimetry Worksheet'!H4241, NA())</f>
        <v>#N/A</v>
      </c>
      <c r="O4231" s="14" t="e">
        <f>IF(ISNUMBER(N4231), 'Dosimetry Worksheet'!I4241, NA())</f>
        <v>#N/A</v>
      </c>
      <c r="P4231" s="14"/>
      <c r="Q4231" s="14" t="e">
        <f t="shared" si="929"/>
        <v>#N/A</v>
      </c>
      <c r="R4231" s="14" t="e">
        <f t="shared" si="930"/>
        <v>#N/A</v>
      </c>
      <c r="T4231" s="14" t="e">
        <f t="shared" si="925"/>
        <v>#N/A</v>
      </c>
      <c r="U4231" s="14" t="e">
        <f t="shared" si="931"/>
        <v>#N/A</v>
      </c>
      <c r="V4231" s="14" t="e">
        <f t="shared" si="926"/>
        <v>#N/A</v>
      </c>
      <c r="W4231" s="14"/>
      <c r="X4231" s="14"/>
      <c r="Y4231" s="18" t="e">
        <f t="shared" si="932"/>
        <v>#N/A</v>
      </c>
      <c r="AE4231" s="18" t="e">
        <f t="shared" si="927"/>
        <v>#N/A</v>
      </c>
      <c r="AF4231" s="18" t="e">
        <f t="shared" si="928"/>
        <v>#N/A</v>
      </c>
      <c r="AG4231" s="18" t="e">
        <f t="shared" si="933"/>
        <v>#DIV/0!</v>
      </c>
      <c r="AH4231" s="18" t="e">
        <f t="shared" si="934"/>
        <v>#N/A</v>
      </c>
      <c r="AJ4231" s="18"/>
      <c r="AK4231" s="18"/>
      <c r="AL4231" s="18"/>
      <c r="AN4231" s="18"/>
      <c r="AO4231" s="18"/>
      <c r="AP4231" s="18"/>
      <c r="AQ4231" s="18"/>
      <c r="AR4231" s="18"/>
      <c r="AS4231" s="18"/>
      <c r="AT4231" s="18"/>
      <c r="AU4231" s="18"/>
      <c r="AV4231" s="18"/>
      <c r="AW4231" s="18"/>
      <c r="AX4231" s="18"/>
      <c r="AY4231" s="18"/>
      <c r="AZ4231" s="18"/>
      <c r="BA4231" s="18"/>
      <c r="BB4231" s="18"/>
      <c r="BC4231" s="18"/>
      <c r="BD4231" s="18"/>
      <c r="BE4231" s="18"/>
      <c r="BF4231" s="18"/>
      <c r="BL4231" s="18" t="e">
        <f t="shared" ref="BL4231:BL4294" si="938">IF(BL4230&lt;$G$5*1.25,BL4230+1,NA())</f>
        <v>#N/A</v>
      </c>
      <c r="BM4231" s="18" t="e">
        <f t="shared" si="935"/>
        <v>#N/A</v>
      </c>
      <c r="BN4231" s="18" t="e">
        <f t="shared" si="936"/>
        <v>#N/A</v>
      </c>
      <c r="BO4231" s="18" t="e">
        <f t="shared" si="937"/>
        <v>#N/A</v>
      </c>
      <c r="BT4231" s="18"/>
      <c r="BU4231" s="18"/>
      <c r="BV4231" s="18"/>
      <c r="BW4231" s="18"/>
      <c r="BX4231" s="18"/>
    </row>
    <row r="4232" spans="14:76" x14ac:dyDescent="0.25">
      <c r="N4232" s="14" t="e">
        <f>IF(ISNUMBER('Dosimetry Worksheet'!H4242), 'Dosimetry Worksheet'!H4242, NA())</f>
        <v>#N/A</v>
      </c>
      <c r="O4232" s="14" t="e">
        <f>IF(ISNUMBER(N4232), 'Dosimetry Worksheet'!I4242, NA())</f>
        <v>#N/A</v>
      </c>
      <c r="P4232" s="14"/>
      <c r="Q4232" s="14" t="e">
        <f t="shared" si="929"/>
        <v>#N/A</v>
      </c>
      <c r="R4232" s="14" t="e">
        <f t="shared" si="930"/>
        <v>#N/A</v>
      </c>
      <c r="T4232" s="14" t="e">
        <f t="shared" si="925"/>
        <v>#N/A</v>
      </c>
      <c r="U4232" s="14" t="e">
        <f t="shared" si="931"/>
        <v>#N/A</v>
      </c>
      <c r="V4232" s="14" t="e">
        <f t="shared" si="926"/>
        <v>#N/A</v>
      </c>
      <c r="W4232" s="14"/>
      <c r="X4232" s="14"/>
      <c r="Y4232" s="18" t="e">
        <f t="shared" si="932"/>
        <v>#N/A</v>
      </c>
      <c r="AE4232" s="18" t="e">
        <f t="shared" si="927"/>
        <v>#N/A</v>
      </c>
      <c r="AF4232" s="18" t="e">
        <f t="shared" si="928"/>
        <v>#N/A</v>
      </c>
      <c r="AG4232" s="18" t="e">
        <f t="shared" si="933"/>
        <v>#DIV/0!</v>
      </c>
      <c r="AH4232" s="18" t="e">
        <f t="shared" si="934"/>
        <v>#N/A</v>
      </c>
      <c r="AJ4232" s="18"/>
      <c r="AK4232" s="18"/>
      <c r="AL4232" s="18"/>
      <c r="AN4232" s="18"/>
      <c r="AO4232" s="18"/>
      <c r="AP4232" s="18"/>
      <c r="AQ4232" s="18"/>
      <c r="AR4232" s="18"/>
      <c r="AS4232" s="18"/>
      <c r="AT4232" s="18"/>
      <c r="AU4232" s="18"/>
      <c r="AV4232" s="18"/>
      <c r="AW4232" s="18"/>
      <c r="AX4232" s="18"/>
      <c r="AY4232" s="18"/>
      <c r="AZ4232" s="18"/>
      <c r="BA4232" s="18"/>
      <c r="BB4232" s="18"/>
      <c r="BC4232" s="18"/>
      <c r="BD4232" s="18"/>
      <c r="BE4232" s="18"/>
      <c r="BF4232" s="18"/>
      <c r="BL4232" s="18" t="e">
        <f t="shared" si="938"/>
        <v>#N/A</v>
      </c>
      <c r="BM4232" s="18" t="e">
        <f t="shared" si="935"/>
        <v>#N/A</v>
      </c>
      <c r="BN4232" s="18" t="e">
        <f t="shared" si="936"/>
        <v>#N/A</v>
      </c>
      <c r="BO4232" s="18" t="e">
        <f t="shared" si="937"/>
        <v>#N/A</v>
      </c>
      <c r="BT4232" s="18"/>
      <c r="BU4232" s="18"/>
      <c r="BV4232" s="18"/>
      <c r="BW4232" s="18"/>
      <c r="BX4232" s="18"/>
    </row>
    <row r="4233" spans="14:76" x14ac:dyDescent="0.25">
      <c r="N4233" s="14" t="e">
        <f>IF(ISNUMBER('Dosimetry Worksheet'!H4243), 'Dosimetry Worksheet'!H4243, NA())</f>
        <v>#N/A</v>
      </c>
      <c r="O4233" s="14" t="e">
        <f>IF(ISNUMBER(N4233), 'Dosimetry Worksheet'!I4243, NA())</f>
        <v>#N/A</v>
      </c>
      <c r="P4233" s="14"/>
      <c r="Q4233" s="14" t="e">
        <f t="shared" si="929"/>
        <v>#N/A</v>
      </c>
      <c r="R4233" s="14" t="e">
        <f t="shared" si="930"/>
        <v>#N/A</v>
      </c>
      <c r="T4233" s="14" t="e">
        <f t="shared" si="925"/>
        <v>#N/A</v>
      </c>
      <c r="U4233" s="14" t="e">
        <f t="shared" si="931"/>
        <v>#N/A</v>
      </c>
      <c r="V4233" s="14" t="e">
        <f t="shared" si="926"/>
        <v>#N/A</v>
      </c>
      <c r="W4233" s="14"/>
      <c r="X4233" s="14"/>
      <c r="Y4233" s="18" t="e">
        <f t="shared" si="932"/>
        <v>#N/A</v>
      </c>
      <c r="AE4233" s="18" t="e">
        <f t="shared" si="927"/>
        <v>#N/A</v>
      </c>
      <c r="AF4233" s="18" t="e">
        <f t="shared" si="928"/>
        <v>#N/A</v>
      </c>
      <c r="AG4233" s="18" t="e">
        <f t="shared" si="933"/>
        <v>#DIV/0!</v>
      </c>
      <c r="AH4233" s="18" t="e">
        <f t="shared" si="934"/>
        <v>#N/A</v>
      </c>
      <c r="AJ4233" s="18"/>
      <c r="AK4233" s="18"/>
      <c r="AL4233" s="18"/>
      <c r="AN4233" s="18"/>
      <c r="AO4233" s="18"/>
      <c r="AP4233" s="18"/>
      <c r="AQ4233" s="18"/>
      <c r="AR4233" s="18"/>
      <c r="AS4233" s="18"/>
      <c r="AT4233" s="18"/>
      <c r="AU4233" s="18"/>
      <c r="AV4233" s="18"/>
      <c r="AW4233" s="18"/>
      <c r="AX4233" s="18"/>
      <c r="AY4233" s="18"/>
      <c r="AZ4233" s="18"/>
      <c r="BA4233" s="18"/>
      <c r="BB4233" s="18"/>
      <c r="BC4233" s="18"/>
      <c r="BD4233" s="18"/>
      <c r="BE4233" s="18"/>
      <c r="BF4233" s="18"/>
      <c r="BL4233" s="18" t="e">
        <f t="shared" si="938"/>
        <v>#N/A</v>
      </c>
      <c r="BM4233" s="18" t="e">
        <f t="shared" si="935"/>
        <v>#N/A</v>
      </c>
      <c r="BN4233" s="18" t="e">
        <f t="shared" si="936"/>
        <v>#N/A</v>
      </c>
      <c r="BO4233" s="18" t="e">
        <f t="shared" si="937"/>
        <v>#N/A</v>
      </c>
      <c r="BT4233" s="18"/>
      <c r="BU4233" s="18"/>
      <c r="BV4233" s="18"/>
      <c r="BW4233" s="18"/>
      <c r="BX4233" s="18"/>
    </row>
    <row r="4234" spans="14:76" x14ac:dyDescent="0.25">
      <c r="N4234" s="14" t="e">
        <f>IF(ISNUMBER('Dosimetry Worksheet'!H4244), 'Dosimetry Worksheet'!H4244, NA())</f>
        <v>#N/A</v>
      </c>
      <c r="O4234" s="14" t="e">
        <f>IF(ISNUMBER(N4234), 'Dosimetry Worksheet'!I4244, NA())</f>
        <v>#N/A</v>
      </c>
      <c r="P4234" s="14"/>
      <c r="Q4234" s="14" t="e">
        <f t="shared" si="929"/>
        <v>#N/A</v>
      </c>
      <c r="R4234" s="14" t="e">
        <f t="shared" si="930"/>
        <v>#N/A</v>
      </c>
      <c r="T4234" s="14" t="e">
        <f t="shared" si="925"/>
        <v>#N/A</v>
      </c>
      <c r="U4234" s="14" t="e">
        <f t="shared" si="931"/>
        <v>#N/A</v>
      </c>
      <c r="V4234" s="14" t="e">
        <f t="shared" si="926"/>
        <v>#N/A</v>
      </c>
      <c r="W4234" s="14"/>
      <c r="X4234" s="14"/>
      <c r="Y4234" s="18" t="e">
        <f t="shared" si="932"/>
        <v>#N/A</v>
      </c>
      <c r="AE4234" s="18" t="e">
        <f t="shared" si="927"/>
        <v>#N/A</v>
      </c>
      <c r="AF4234" s="18" t="e">
        <f t="shared" si="928"/>
        <v>#N/A</v>
      </c>
      <c r="AG4234" s="18" t="e">
        <f t="shared" si="933"/>
        <v>#DIV/0!</v>
      </c>
      <c r="AH4234" s="18" t="e">
        <f t="shared" si="934"/>
        <v>#N/A</v>
      </c>
      <c r="AJ4234" s="18"/>
      <c r="AK4234" s="18"/>
      <c r="AL4234" s="18"/>
      <c r="AN4234" s="18"/>
      <c r="AO4234" s="18"/>
      <c r="AP4234" s="18"/>
      <c r="AQ4234" s="18"/>
      <c r="AR4234" s="18"/>
      <c r="AS4234" s="18"/>
      <c r="AT4234" s="18"/>
      <c r="AU4234" s="18"/>
      <c r="AV4234" s="18"/>
      <c r="AW4234" s="18"/>
      <c r="AX4234" s="18"/>
      <c r="AY4234" s="18"/>
      <c r="AZ4234" s="18"/>
      <c r="BA4234" s="18"/>
      <c r="BB4234" s="18"/>
      <c r="BC4234" s="18"/>
      <c r="BD4234" s="18"/>
      <c r="BE4234" s="18"/>
      <c r="BF4234" s="18"/>
      <c r="BL4234" s="18" t="e">
        <f t="shared" si="938"/>
        <v>#N/A</v>
      </c>
      <c r="BM4234" s="18" t="e">
        <f t="shared" si="935"/>
        <v>#N/A</v>
      </c>
      <c r="BN4234" s="18" t="e">
        <f t="shared" si="936"/>
        <v>#N/A</v>
      </c>
      <c r="BO4234" s="18" t="e">
        <f t="shared" si="937"/>
        <v>#N/A</v>
      </c>
      <c r="BT4234" s="18"/>
      <c r="BU4234" s="18"/>
      <c r="BV4234" s="18"/>
      <c r="BW4234" s="18"/>
      <c r="BX4234" s="18"/>
    </row>
    <row r="4235" spans="14:76" x14ac:dyDescent="0.25">
      <c r="N4235" s="14" t="e">
        <f>IF(ISNUMBER('Dosimetry Worksheet'!H4245), 'Dosimetry Worksheet'!H4245, NA())</f>
        <v>#N/A</v>
      </c>
      <c r="O4235" s="14" t="e">
        <f>IF(ISNUMBER(N4235), 'Dosimetry Worksheet'!I4245, NA())</f>
        <v>#N/A</v>
      </c>
      <c r="P4235" s="14"/>
      <c r="Q4235" s="14" t="e">
        <f t="shared" si="929"/>
        <v>#N/A</v>
      </c>
      <c r="R4235" s="14" t="e">
        <f t="shared" si="930"/>
        <v>#N/A</v>
      </c>
      <c r="T4235" s="14" t="e">
        <f t="shared" si="925"/>
        <v>#N/A</v>
      </c>
      <c r="U4235" s="14" t="e">
        <f t="shared" si="931"/>
        <v>#N/A</v>
      </c>
      <c r="V4235" s="14" t="e">
        <f t="shared" si="926"/>
        <v>#N/A</v>
      </c>
      <c r="W4235" s="14"/>
      <c r="X4235" s="14"/>
      <c r="Y4235" s="18" t="e">
        <f t="shared" si="932"/>
        <v>#N/A</v>
      </c>
      <c r="AE4235" s="18" t="e">
        <f t="shared" si="927"/>
        <v>#N/A</v>
      </c>
      <c r="AF4235" s="18" t="e">
        <f t="shared" si="928"/>
        <v>#N/A</v>
      </c>
      <c r="AG4235" s="18" t="e">
        <f t="shared" si="933"/>
        <v>#DIV/0!</v>
      </c>
      <c r="AH4235" s="18" t="e">
        <f t="shared" si="934"/>
        <v>#N/A</v>
      </c>
      <c r="AJ4235" s="18"/>
      <c r="AK4235" s="18"/>
      <c r="AL4235" s="18"/>
      <c r="AN4235" s="18"/>
      <c r="AO4235" s="18"/>
      <c r="AP4235" s="18"/>
      <c r="AQ4235" s="18"/>
      <c r="AR4235" s="18"/>
      <c r="AS4235" s="18"/>
      <c r="AT4235" s="18"/>
      <c r="AU4235" s="18"/>
      <c r="AV4235" s="18"/>
      <c r="AW4235" s="18"/>
      <c r="AX4235" s="18"/>
      <c r="AY4235" s="18"/>
      <c r="AZ4235" s="18"/>
      <c r="BA4235" s="18"/>
      <c r="BB4235" s="18"/>
      <c r="BC4235" s="18"/>
      <c r="BD4235" s="18"/>
      <c r="BE4235" s="18"/>
      <c r="BF4235" s="18"/>
      <c r="BL4235" s="18" t="e">
        <f t="shared" si="938"/>
        <v>#N/A</v>
      </c>
      <c r="BM4235" s="18" t="e">
        <f t="shared" si="935"/>
        <v>#N/A</v>
      </c>
      <c r="BN4235" s="18" t="e">
        <f t="shared" si="936"/>
        <v>#N/A</v>
      </c>
      <c r="BO4235" s="18" t="e">
        <f t="shared" si="937"/>
        <v>#N/A</v>
      </c>
      <c r="BT4235" s="18"/>
      <c r="BU4235" s="18"/>
      <c r="BV4235" s="18"/>
      <c r="BW4235" s="18"/>
      <c r="BX4235" s="18"/>
    </row>
    <row r="4236" spans="14:76" x14ac:dyDescent="0.25">
      <c r="N4236" s="14" t="e">
        <f>IF(ISNUMBER('Dosimetry Worksheet'!H4246), 'Dosimetry Worksheet'!H4246, NA())</f>
        <v>#N/A</v>
      </c>
      <c r="O4236" s="14" t="e">
        <f>IF(ISNUMBER(N4236), 'Dosimetry Worksheet'!I4246, NA())</f>
        <v>#N/A</v>
      </c>
      <c r="P4236" s="14"/>
      <c r="Q4236" s="14" t="e">
        <f t="shared" si="929"/>
        <v>#N/A</v>
      </c>
      <c r="R4236" s="14" t="e">
        <f t="shared" si="930"/>
        <v>#N/A</v>
      </c>
      <c r="T4236" s="14" t="e">
        <f t="shared" si="925"/>
        <v>#N/A</v>
      </c>
      <c r="U4236" s="14" t="e">
        <f t="shared" si="931"/>
        <v>#N/A</v>
      </c>
      <c r="V4236" s="14" t="e">
        <f t="shared" si="926"/>
        <v>#N/A</v>
      </c>
      <c r="W4236" s="14"/>
      <c r="X4236" s="14"/>
      <c r="Y4236" s="18" t="e">
        <f t="shared" si="932"/>
        <v>#N/A</v>
      </c>
      <c r="AE4236" s="18" t="e">
        <f t="shared" si="927"/>
        <v>#N/A</v>
      </c>
      <c r="AF4236" s="18" t="e">
        <f t="shared" si="928"/>
        <v>#N/A</v>
      </c>
      <c r="AG4236" s="18" t="e">
        <f t="shared" si="933"/>
        <v>#DIV/0!</v>
      </c>
      <c r="AH4236" s="18" t="e">
        <f t="shared" si="934"/>
        <v>#N/A</v>
      </c>
      <c r="AJ4236" s="18"/>
      <c r="AK4236" s="18"/>
      <c r="AL4236" s="18"/>
      <c r="AN4236" s="18"/>
      <c r="AO4236" s="18"/>
      <c r="AP4236" s="18"/>
      <c r="AQ4236" s="18"/>
      <c r="AR4236" s="18"/>
      <c r="AS4236" s="18"/>
      <c r="AT4236" s="18"/>
      <c r="AU4236" s="18"/>
      <c r="AV4236" s="18"/>
      <c r="AW4236" s="18"/>
      <c r="AX4236" s="18"/>
      <c r="AY4236" s="18"/>
      <c r="AZ4236" s="18"/>
      <c r="BA4236" s="18"/>
      <c r="BB4236" s="18"/>
      <c r="BC4236" s="18"/>
      <c r="BD4236" s="18"/>
      <c r="BE4236" s="18"/>
      <c r="BF4236" s="18"/>
      <c r="BL4236" s="18" t="e">
        <f t="shared" si="938"/>
        <v>#N/A</v>
      </c>
      <c r="BM4236" s="18" t="e">
        <f t="shared" si="935"/>
        <v>#N/A</v>
      </c>
      <c r="BN4236" s="18" t="e">
        <f t="shared" si="936"/>
        <v>#N/A</v>
      </c>
      <c r="BO4236" s="18" t="e">
        <f t="shared" si="937"/>
        <v>#N/A</v>
      </c>
      <c r="BT4236" s="18"/>
      <c r="BU4236" s="18"/>
      <c r="BV4236" s="18"/>
      <c r="BW4236" s="18"/>
      <c r="BX4236" s="18"/>
    </row>
    <row r="4237" spans="14:76" x14ac:dyDescent="0.25">
      <c r="N4237" s="14" t="e">
        <f>IF(ISNUMBER('Dosimetry Worksheet'!H4247), 'Dosimetry Worksheet'!H4247, NA())</f>
        <v>#N/A</v>
      </c>
      <c r="O4237" s="14" t="e">
        <f>IF(ISNUMBER(N4237), 'Dosimetry Worksheet'!I4247, NA())</f>
        <v>#N/A</v>
      </c>
      <c r="P4237" s="14"/>
      <c r="Q4237" s="14" t="e">
        <f t="shared" si="929"/>
        <v>#N/A</v>
      </c>
      <c r="R4237" s="14" t="e">
        <f t="shared" si="930"/>
        <v>#N/A</v>
      </c>
      <c r="T4237" s="14" t="e">
        <f t="shared" si="925"/>
        <v>#N/A</v>
      </c>
      <c r="U4237" s="14" t="e">
        <f t="shared" si="931"/>
        <v>#N/A</v>
      </c>
      <c r="V4237" s="14" t="e">
        <f t="shared" si="926"/>
        <v>#N/A</v>
      </c>
      <c r="W4237" s="14"/>
      <c r="X4237" s="14"/>
      <c r="Y4237" s="18" t="e">
        <f t="shared" si="932"/>
        <v>#N/A</v>
      </c>
      <c r="AE4237" s="18" t="e">
        <f t="shared" si="927"/>
        <v>#N/A</v>
      </c>
      <c r="AF4237" s="18" t="e">
        <f t="shared" si="928"/>
        <v>#N/A</v>
      </c>
      <c r="AG4237" s="18" t="e">
        <f t="shared" si="933"/>
        <v>#DIV/0!</v>
      </c>
      <c r="AH4237" s="18" t="e">
        <f t="shared" si="934"/>
        <v>#N/A</v>
      </c>
      <c r="AJ4237" s="18"/>
      <c r="AK4237" s="18"/>
      <c r="AL4237" s="18"/>
      <c r="AN4237" s="18"/>
      <c r="AO4237" s="18"/>
      <c r="AP4237" s="18"/>
      <c r="AQ4237" s="18"/>
      <c r="AR4237" s="18"/>
      <c r="AS4237" s="18"/>
      <c r="AT4237" s="18"/>
      <c r="AU4237" s="18"/>
      <c r="AV4237" s="18"/>
      <c r="AW4237" s="18"/>
      <c r="AX4237" s="18"/>
      <c r="AY4237" s="18"/>
      <c r="AZ4237" s="18"/>
      <c r="BA4237" s="18"/>
      <c r="BB4237" s="18"/>
      <c r="BC4237" s="18"/>
      <c r="BD4237" s="18"/>
      <c r="BE4237" s="18"/>
      <c r="BF4237" s="18"/>
      <c r="BL4237" s="18" t="e">
        <f t="shared" si="938"/>
        <v>#N/A</v>
      </c>
      <c r="BM4237" s="18" t="e">
        <f t="shared" si="935"/>
        <v>#N/A</v>
      </c>
      <c r="BN4237" s="18" t="e">
        <f t="shared" si="936"/>
        <v>#N/A</v>
      </c>
      <c r="BO4237" s="18" t="e">
        <f t="shared" si="937"/>
        <v>#N/A</v>
      </c>
      <c r="BT4237" s="18"/>
      <c r="BU4237" s="18"/>
      <c r="BV4237" s="18"/>
      <c r="BW4237" s="18"/>
      <c r="BX4237" s="18"/>
    </row>
    <row r="4238" spans="14:76" x14ac:dyDescent="0.25">
      <c r="N4238" s="14" t="e">
        <f>IF(ISNUMBER('Dosimetry Worksheet'!H4248), 'Dosimetry Worksheet'!H4248, NA())</f>
        <v>#N/A</v>
      </c>
      <c r="O4238" s="14" t="e">
        <f>IF(ISNUMBER(N4238), 'Dosimetry Worksheet'!I4248, NA())</f>
        <v>#N/A</v>
      </c>
      <c r="P4238" s="14"/>
      <c r="Q4238" s="14" t="e">
        <f t="shared" si="929"/>
        <v>#N/A</v>
      </c>
      <c r="R4238" s="14" t="e">
        <f t="shared" si="930"/>
        <v>#N/A</v>
      </c>
      <c r="T4238" s="14" t="e">
        <f t="shared" si="925"/>
        <v>#N/A</v>
      </c>
      <c r="U4238" s="14" t="e">
        <f t="shared" si="931"/>
        <v>#N/A</v>
      </c>
      <c r="V4238" s="14" t="e">
        <f t="shared" si="926"/>
        <v>#N/A</v>
      </c>
      <c r="W4238" s="14"/>
      <c r="X4238" s="14"/>
      <c r="Y4238" s="18" t="e">
        <f t="shared" si="932"/>
        <v>#N/A</v>
      </c>
      <c r="AE4238" s="18" t="e">
        <f t="shared" si="927"/>
        <v>#N/A</v>
      </c>
      <c r="AF4238" s="18" t="e">
        <f t="shared" si="928"/>
        <v>#N/A</v>
      </c>
      <c r="AG4238" s="18" t="e">
        <f t="shared" si="933"/>
        <v>#DIV/0!</v>
      </c>
      <c r="AH4238" s="18" t="e">
        <f t="shared" si="934"/>
        <v>#N/A</v>
      </c>
      <c r="AJ4238" s="18"/>
      <c r="AK4238" s="18"/>
      <c r="AL4238" s="18"/>
      <c r="AN4238" s="18"/>
      <c r="AO4238" s="18"/>
      <c r="AP4238" s="18"/>
      <c r="AQ4238" s="18"/>
      <c r="AR4238" s="18"/>
      <c r="AS4238" s="18"/>
      <c r="AT4238" s="18"/>
      <c r="AU4238" s="18"/>
      <c r="AV4238" s="18"/>
      <c r="AW4238" s="18"/>
      <c r="AX4238" s="18"/>
      <c r="AY4238" s="18"/>
      <c r="AZ4238" s="18"/>
      <c r="BA4238" s="18"/>
      <c r="BB4238" s="18"/>
      <c r="BC4238" s="18"/>
      <c r="BD4238" s="18"/>
      <c r="BE4238" s="18"/>
      <c r="BF4238" s="18"/>
      <c r="BL4238" s="18" t="e">
        <f t="shared" si="938"/>
        <v>#N/A</v>
      </c>
      <c r="BM4238" s="18" t="e">
        <f t="shared" si="935"/>
        <v>#N/A</v>
      </c>
      <c r="BN4238" s="18" t="e">
        <f t="shared" si="936"/>
        <v>#N/A</v>
      </c>
      <c r="BO4238" s="18" t="e">
        <f t="shared" si="937"/>
        <v>#N/A</v>
      </c>
      <c r="BT4238" s="18"/>
      <c r="BU4238" s="18"/>
      <c r="BV4238" s="18"/>
      <c r="BW4238" s="18"/>
      <c r="BX4238" s="18"/>
    </row>
    <row r="4239" spans="14:76" x14ac:dyDescent="0.25">
      <c r="N4239" s="14" t="e">
        <f>IF(ISNUMBER('Dosimetry Worksheet'!H4249), 'Dosimetry Worksheet'!H4249, NA())</f>
        <v>#N/A</v>
      </c>
      <c r="O4239" s="14" t="e">
        <f>IF(ISNUMBER(N4239), 'Dosimetry Worksheet'!I4249, NA())</f>
        <v>#N/A</v>
      </c>
      <c r="P4239" s="14"/>
      <c r="Q4239" s="14" t="e">
        <f t="shared" si="929"/>
        <v>#N/A</v>
      </c>
      <c r="R4239" s="14" t="e">
        <f t="shared" si="930"/>
        <v>#N/A</v>
      </c>
      <c r="T4239" s="14" t="e">
        <f t="shared" si="925"/>
        <v>#N/A</v>
      </c>
      <c r="U4239" s="14" t="e">
        <f t="shared" si="931"/>
        <v>#N/A</v>
      </c>
      <c r="V4239" s="14" t="e">
        <f t="shared" si="926"/>
        <v>#N/A</v>
      </c>
      <c r="W4239" s="14"/>
      <c r="X4239" s="14"/>
      <c r="Y4239" s="18" t="e">
        <f t="shared" si="932"/>
        <v>#N/A</v>
      </c>
      <c r="AE4239" s="18" t="e">
        <f t="shared" si="927"/>
        <v>#N/A</v>
      </c>
      <c r="AF4239" s="18" t="e">
        <f t="shared" si="928"/>
        <v>#N/A</v>
      </c>
      <c r="AG4239" s="18" t="e">
        <f t="shared" si="933"/>
        <v>#DIV/0!</v>
      </c>
      <c r="AH4239" s="18" t="e">
        <f t="shared" si="934"/>
        <v>#N/A</v>
      </c>
      <c r="AJ4239" s="18"/>
      <c r="AK4239" s="18"/>
      <c r="AL4239" s="18"/>
      <c r="AN4239" s="18"/>
      <c r="AO4239" s="18"/>
      <c r="AP4239" s="18"/>
      <c r="AQ4239" s="18"/>
      <c r="AR4239" s="18"/>
      <c r="AS4239" s="18"/>
      <c r="AT4239" s="18"/>
      <c r="AU4239" s="18"/>
      <c r="AV4239" s="18"/>
      <c r="AW4239" s="18"/>
      <c r="AX4239" s="18"/>
      <c r="AY4239" s="18"/>
      <c r="AZ4239" s="18"/>
      <c r="BA4239" s="18"/>
      <c r="BB4239" s="18"/>
      <c r="BC4239" s="18"/>
      <c r="BD4239" s="18"/>
      <c r="BE4239" s="18"/>
      <c r="BF4239" s="18"/>
      <c r="BL4239" s="18" t="e">
        <f t="shared" si="938"/>
        <v>#N/A</v>
      </c>
      <c r="BM4239" s="18" t="e">
        <f t="shared" si="935"/>
        <v>#N/A</v>
      </c>
      <c r="BN4239" s="18" t="e">
        <f t="shared" si="936"/>
        <v>#N/A</v>
      </c>
      <c r="BO4239" s="18" t="e">
        <f t="shared" si="937"/>
        <v>#N/A</v>
      </c>
      <c r="BT4239" s="18"/>
      <c r="BU4239" s="18"/>
      <c r="BV4239" s="18"/>
      <c r="BW4239" s="18"/>
      <c r="BX4239" s="18"/>
    </row>
    <row r="4240" spans="14:76" x14ac:dyDescent="0.25">
      <c r="N4240" s="14" t="e">
        <f>IF(ISNUMBER('Dosimetry Worksheet'!H4250), 'Dosimetry Worksheet'!H4250, NA())</f>
        <v>#N/A</v>
      </c>
      <c r="O4240" s="14" t="e">
        <f>IF(ISNUMBER(N4240), 'Dosimetry Worksheet'!I4250, NA())</f>
        <v>#N/A</v>
      </c>
      <c r="P4240" s="14"/>
      <c r="Q4240" s="14" t="e">
        <f t="shared" si="929"/>
        <v>#N/A</v>
      </c>
      <c r="R4240" s="14" t="e">
        <f t="shared" si="930"/>
        <v>#N/A</v>
      </c>
      <c r="T4240" s="14" t="e">
        <f t="shared" si="925"/>
        <v>#N/A</v>
      </c>
      <c r="U4240" s="14" t="e">
        <f t="shared" si="931"/>
        <v>#N/A</v>
      </c>
      <c r="V4240" s="14" t="e">
        <f t="shared" si="926"/>
        <v>#N/A</v>
      </c>
      <c r="W4240" s="14"/>
      <c r="X4240" s="14"/>
      <c r="Y4240" s="18" t="e">
        <f t="shared" si="932"/>
        <v>#N/A</v>
      </c>
      <c r="AE4240" s="18" t="e">
        <f t="shared" si="927"/>
        <v>#N/A</v>
      </c>
      <c r="AF4240" s="18" t="e">
        <f t="shared" si="928"/>
        <v>#N/A</v>
      </c>
      <c r="AG4240" s="18" t="e">
        <f t="shared" si="933"/>
        <v>#DIV/0!</v>
      </c>
      <c r="AH4240" s="18" t="e">
        <f t="shared" si="934"/>
        <v>#N/A</v>
      </c>
      <c r="AJ4240" s="18"/>
      <c r="AK4240" s="18"/>
      <c r="AL4240" s="18"/>
      <c r="AN4240" s="18"/>
      <c r="AO4240" s="18"/>
      <c r="AP4240" s="18"/>
      <c r="AQ4240" s="18"/>
      <c r="AR4240" s="18"/>
      <c r="AS4240" s="18"/>
      <c r="AT4240" s="18"/>
      <c r="AU4240" s="18"/>
      <c r="AV4240" s="18"/>
      <c r="AW4240" s="18"/>
      <c r="AX4240" s="18"/>
      <c r="AY4240" s="18"/>
      <c r="AZ4240" s="18"/>
      <c r="BA4240" s="18"/>
      <c r="BB4240" s="18"/>
      <c r="BC4240" s="18"/>
      <c r="BD4240" s="18"/>
      <c r="BE4240" s="18"/>
      <c r="BF4240" s="18"/>
      <c r="BL4240" s="18" t="e">
        <f t="shared" si="938"/>
        <v>#N/A</v>
      </c>
      <c r="BM4240" s="18" t="e">
        <f t="shared" si="935"/>
        <v>#N/A</v>
      </c>
      <c r="BN4240" s="18" t="e">
        <f t="shared" si="936"/>
        <v>#N/A</v>
      </c>
      <c r="BO4240" s="18" t="e">
        <f t="shared" si="937"/>
        <v>#N/A</v>
      </c>
      <c r="BT4240" s="18"/>
      <c r="BU4240" s="18"/>
      <c r="BV4240" s="18"/>
      <c r="BW4240" s="18"/>
      <c r="BX4240" s="18"/>
    </row>
    <row r="4241" spans="14:76" x14ac:dyDescent="0.25">
      <c r="N4241" s="14" t="e">
        <f>IF(ISNUMBER('Dosimetry Worksheet'!H4251), 'Dosimetry Worksheet'!H4251, NA())</f>
        <v>#N/A</v>
      </c>
      <c r="O4241" s="14" t="e">
        <f>IF(ISNUMBER(N4241), 'Dosimetry Worksheet'!I4251, NA())</f>
        <v>#N/A</v>
      </c>
      <c r="P4241" s="14"/>
      <c r="Q4241" s="14" t="e">
        <f t="shared" si="929"/>
        <v>#N/A</v>
      </c>
      <c r="R4241" s="14" t="e">
        <f t="shared" si="930"/>
        <v>#N/A</v>
      </c>
      <c r="T4241" s="14" t="e">
        <f t="shared" si="925"/>
        <v>#N/A</v>
      </c>
      <c r="U4241" s="14" t="e">
        <f t="shared" si="931"/>
        <v>#N/A</v>
      </c>
      <c r="V4241" s="14" t="e">
        <f t="shared" si="926"/>
        <v>#N/A</v>
      </c>
      <c r="W4241" s="14"/>
      <c r="X4241" s="14"/>
      <c r="Y4241" s="18" t="e">
        <f t="shared" si="932"/>
        <v>#N/A</v>
      </c>
      <c r="AE4241" s="18" t="e">
        <f t="shared" si="927"/>
        <v>#N/A</v>
      </c>
      <c r="AF4241" s="18" t="e">
        <f t="shared" si="928"/>
        <v>#N/A</v>
      </c>
      <c r="AG4241" s="18" t="e">
        <f t="shared" si="933"/>
        <v>#DIV/0!</v>
      </c>
      <c r="AH4241" s="18" t="e">
        <f t="shared" si="934"/>
        <v>#N/A</v>
      </c>
      <c r="AJ4241" s="18"/>
      <c r="AK4241" s="18"/>
      <c r="AL4241" s="18"/>
      <c r="AN4241" s="18"/>
      <c r="AO4241" s="18"/>
      <c r="AP4241" s="18"/>
      <c r="AQ4241" s="18"/>
      <c r="AR4241" s="18"/>
      <c r="AS4241" s="18"/>
      <c r="AT4241" s="18"/>
      <c r="AU4241" s="18"/>
      <c r="AV4241" s="18"/>
      <c r="AW4241" s="18"/>
      <c r="AX4241" s="18"/>
      <c r="AY4241" s="18"/>
      <c r="AZ4241" s="18"/>
      <c r="BA4241" s="18"/>
      <c r="BB4241" s="18"/>
      <c r="BC4241" s="18"/>
      <c r="BD4241" s="18"/>
      <c r="BE4241" s="18"/>
      <c r="BF4241" s="18"/>
      <c r="BL4241" s="18" t="e">
        <f t="shared" si="938"/>
        <v>#N/A</v>
      </c>
      <c r="BM4241" s="18" t="e">
        <f t="shared" si="935"/>
        <v>#N/A</v>
      </c>
      <c r="BN4241" s="18" t="e">
        <f t="shared" si="936"/>
        <v>#N/A</v>
      </c>
      <c r="BO4241" s="18" t="e">
        <f t="shared" si="937"/>
        <v>#N/A</v>
      </c>
      <c r="BT4241" s="18"/>
      <c r="BU4241" s="18"/>
      <c r="BV4241" s="18"/>
      <c r="BW4241" s="18"/>
      <c r="BX4241" s="18"/>
    </row>
    <row r="4242" spans="14:76" x14ac:dyDescent="0.25">
      <c r="N4242" s="14" t="e">
        <f>IF(ISNUMBER('Dosimetry Worksheet'!H4252), 'Dosimetry Worksheet'!H4252, NA())</f>
        <v>#N/A</v>
      </c>
      <c r="O4242" s="14" t="e">
        <f>IF(ISNUMBER(N4242), 'Dosimetry Worksheet'!I4252, NA())</f>
        <v>#N/A</v>
      </c>
      <c r="P4242" s="14"/>
      <c r="Q4242" s="14" t="e">
        <f t="shared" si="929"/>
        <v>#N/A</v>
      </c>
      <c r="R4242" s="14" t="e">
        <f t="shared" si="930"/>
        <v>#N/A</v>
      </c>
      <c r="T4242" s="14" t="e">
        <f t="shared" si="925"/>
        <v>#N/A</v>
      </c>
      <c r="U4242" s="14" t="e">
        <f t="shared" si="931"/>
        <v>#N/A</v>
      </c>
      <c r="V4242" s="14" t="e">
        <f t="shared" si="926"/>
        <v>#N/A</v>
      </c>
      <c r="W4242" s="14"/>
      <c r="X4242" s="14"/>
      <c r="Y4242" s="18" t="e">
        <f t="shared" si="932"/>
        <v>#N/A</v>
      </c>
      <c r="AE4242" s="18" t="e">
        <f t="shared" si="927"/>
        <v>#N/A</v>
      </c>
      <c r="AF4242" s="18" t="e">
        <f t="shared" si="928"/>
        <v>#N/A</v>
      </c>
      <c r="AG4242" s="18" t="e">
        <f t="shared" si="933"/>
        <v>#DIV/0!</v>
      </c>
      <c r="AH4242" s="18" t="e">
        <f t="shared" si="934"/>
        <v>#N/A</v>
      </c>
      <c r="AJ4242" s="18"/>
      <c r="AK4242" s="18"/>
      <c r="AL4242" s="18"/>
      <c r="AN4242" s="18"/>
      <c r="AO4242" s="18"/>
      <c r="AP4242" s="18"/>
      <c r="AQ4242" s="18"/>
      <c r="AR4242" s="18"/>
      <c r="AS4242" s="18"/>
      <c r="AT4242" s="18"/>
      <c r="AU4242" s="18"/>
      <c r="AV4242" s="18"/>
      <c r="AW4242" s="18"/>
      <c r="AX4242" s="18"/>
      <c r="AY4242" s="18"/>
      <c r="AZ4242" s="18"/>
      <c r="BA4242" s="18"/>
      <c r="BB4242" s="18"/>
      <c r="BC4242" s="18"/>
      <c r="BD4242" s="18"/>
      <c r="BE4242" s="18"/>
      <c r="BF4242" s="18"/>
      <c r="BL4242" s="18" t="e">
        <f t="shared" si="938"/>
        <v>#N/A</v>
      </c>
      <c r="BM4242" s="18" t="e">
        <f t="shared" si="935"/>
        <v>#N/A</v>
      </c>
      <c r="BN4242" s="18" t="e">
        <f t="shared" si="936"/>
        <v>#N/A</v>
      </c>
      <c r="BO4242" s="18" t="e">
        <f t="shared" si="937"/>
        <v>#N/A</v>
      </c>
      <c r="BT4242" s="18"/>
      <c r="BU4242" s="18"/>
      <c r="BV4242" s="18"/>
      <c r="BW4242" s="18"/>
      <c r="BX4242" s="18"/>
    </row>
    <row r="4243" spans="14:76" x14ac:dyDescent="0.25">
      <c r="N4243" s="14" t="e">
        <f>IF(ISNUMBER('Dosimetry Worksheet'!H4253), 'Dosimetry Worksheet'!H4253, NA())</f>
        <v>#N/A</v>
      </c>
      <c r="O4243" s="14" t="e">
        <f>IF(ISNUMBER(N4243), 'Dosimetry Worksheet'!I4253, NA())</f>
        <v>#N/A</v>
      </c>
      <c r="P4243" s="14"/>
      <c r="Q4243" s="14" t="e">
        <f t="shared" si="929"/>
        <v>#N/A</v>
      </c>
      <c r="R4243" s="14" t="e">
        <f t="shared" si="930"/>
        <v>#N/A</v>
      </c>
      <c r="T4243" s="14" t="e">
        <f t="shared" si="925"/>
        <v>#N/A</v>
      </c>
      <c r="U4243" s="14" t="e">
        <f t="shared" si="931"/>
        <v>#N/A</v>
      </c>
      <c r="V4243" s="14" t="e">
        <f t="shared" si="926"/>
        <v>#N/A</v>
      </c>
      <c r="W4243" s="14"/>
      <c r="X4243" s="14"/>
      <c r="Y4243" s="18" t="e">
        <f t="shared" si="932"/>
        <v>#N/A</v>
      </c>
      <c r="AE4243" s="18" t="e">
        <f t="shared" si="927"/>
        <v>#N/A</v>
      </c>
      <c r="AF4243" s="18" t="e">
        <f t="shared" si="928"/>
        <v>#N/A</v>
      </c>
      <c r="AG4243" s="18" t="e">
        <f t="shared" si="933"/>
        <v>#DIV/0!</v>
      </c>
      <c r="AH4243" s="18" t="e">
        <f t="shared" si="934"/>
        <v>#N/A</v>
      </c>
      <c r="AJ4243" s="18"/>
      <c r="AK4243" s="18"/>
      <c r="AL4243" s="18"/>
      <c r="AN4243" s="18"/>
      <c r="AO4243" s="18"/>
      <c r="AP4243" s="18"/>
      <c r="AQ4243" s="18"/>
      <c r="AR4243" s="18"/>
      <c r="AS4243" s="18"/>
      <c r="AT4243" s="18"/>
      <c r="AU4243" s="18"/>
      <c r="AV4243" s="18"/>
      <c r="AW4243" s="18"/>
      <c r="AX4243" s="18"/>
      <c r="AY4243" s="18"/>
      <c r="AZ4243" s="18"/>
      <c r="BA4243" s="18"/>
      <c r="BB4243" s="18"/>
      <c r="BC4243" s="18"/>
      <c r="BD4243" s="18"/>
      <c r="BE4243" s="18"/>
      <c r="BF4243" s="18"/>
      <c r="BL4243" s="18" t="e">
        <f t="shared" si="938"/>
        <v>#N/A</v>
      </c>
      <c r="BM4243" s="18" t="e">
        <f t="shared" si="935"/>
        <v>#N/A</v>
      </c>
      <c r="BN4243" s="18" t="e">
        <f t="shared" si="936"/>
        <v>#N/A</v>
      </c>
      <c r="BO4243" s="18" t="e">
        <f t="shared" si="937"/>
        <v>#N/A</v>
      </c>
      <c r="BT4243" s="18"/>
      <c r="BU4243" s="18"/>
      <c r="BV4243" s="18"/>
      <c r="BW4243" s="18"/>
      <c r="BX4243" s="18"/>
    </row>
    <row r="4244" spans="14:76" x14ac:dyDescent="0.25">
      <c r="N4244" s="14" t="e">
        <f>IF(ISNUMBER('Dosimetry Worksheet'!H4254), 'Dosimetry Worksheet'!H4254, NA())</f>
        <v>#N/A</v>
      </c>
      <c r="O4244" s="14" t="e">
        <f>IF(ISNUMBER(N4244), 'Dosimetry Worksheet'!I4254, NA())</f>
        <v>#N/A</v>
      </c>
      <c r="P4244" s="14"/>
      <c r="Q4244" s="14" t="e">
        <f t="shared" si="929"/>
        <v>#N/A</v>
      </c>
      <c r="R4244" s="14" t="e">
        <f t="shared" si="930"/>
        <v>#N/A</v>
      </c>
      <c r="T4244" s="14" t="e">
        <f t="shared" si="925"/>
        <v>#N/A</v>
      </c>
      <c r="U4244" s="14" t="e">
        <f t="shared" si="931"/>
        <v>#N/A</v>
      </c>
      <c r="V4244" s="14" t="e">
        <f t="shared" si="926"/>
        <v>#N/A</v>
      </c>
      <c r="W4244" s="14"/>
      <c r="X4244" s="14"/>
      <c r="Y4244" s="18" t="e">
        <f t="shared" si="932"/>
        <v>#N/A</v>
      </c>
      <c r="AE4244" s="18" t="e">
        <f t="shared" si="927"/>
        <v>#N/A</v>
      </c>
      <c r="AF4244" s="18" t="e">
        <f t="shared" si="928"/>
        <v>#N/A</v>
      </c>
      <c r="AG4244" s="18" t="e">
        <f t="shared" si="933"/>
        <v>#DIV/0!</v>
      </c>
      <c r="AH4244" s="18" t="e">
        <f t="shared" si="934"/>
        <v>#N/A</v>
      </c>
      <c r="AJ4244" s="18"/>
      <c r="AK4244" s="18"/>
      <c r="AL4244" s="18"/>
      <c r="AN4244" s="18"/>
      <c r="AO4244" s="18"/>
      <c r="AP4244" s="18"/>
      <c r="AQ4244" s="18"/>
      <c r="AR4244" s="18"/>
      <c r="AS4244" s="18"/>
      <c r="AT4244" s="18"/>
      <c r="AU4244" s="18"/>
      <c r="AV4244" s="18"/>
      <c r="AW4244" s="18"/>
      <c r="AX4244" s="18"/>
      <c r="AY4244" s="18"/>
      <c r="AZ4244" s="18"/>
      <c r="BA4244" s="18"/>
      <c r="BB4244" s="18"/>
      <c r="BC4244" s="18"/>
      <c r="BD4244" s="18"/>
      <c r="BE4244" s="18"/>
      <c r="BF4244" s="18"/>
      <c r="BL4244" s="18" t="e">
        <f t="shared" si="938"/>
        <v>#N/A</v>
      </c>
      <c r="BM4244" s="18" t="e">
        <f t="shared" si="935"/>
        <v>#N/A</v>
      </c>
      <c r="BN4244" s="18" t="e">
        <f t="shared" si="936"/>
        <v>#N/A</v>
      </c>
      <c r="BO4244" s="18" t="e">
        <f t="shared" si="937"/>
        <v>#N/A</v>
      </c>
      <c r="BT4244" s="18"/>
      <c r="BU4244" s="18"/>
      <c r="BV4244" s="18"/>
      <c r="BW4244" s="18"/>
      <c r="BX4244" s="18"/>
    </row>
    <row r="4245" spans="14:76" x14ac:dyDescent="0.25">
      <c r="N4245" s="14" t="e">
        <f>IF(ISNUMBER('Dosimetry Worksheet'!H4255), 'Dosimetry Worksheet'!H4255, NA())</f>
        <v>#N/A</v>
      </c>
      <c r="O4245" s="14" t="e">
        <f>IF(ISNUMBER(N4245), 'Dosimetry Worksheet'!I4255, NA())</f>
        <v>#N/A</v>
      </c>
      <c r="P4245" s="14"/>
      <c r="Q4245" s="14" t="e">
        <f t="shared" si="929"/>
        <v>#N/A</v>
      </c>
      <c r="R4245" s="14" t="e">
        <f t="shared" si="930"/>
        <v>#N/A</v>
      </c>
      <c r="T4245" s="14" t="e">
        <f t="shared" si="925"/>
        <v>#N/A</v>
      </c>
      <c r="U4245" s="14" t="e">
        <f t="shared" si="931"/>
        <v>#N/A</v>
      </c>
      <c r="V4245" s="14" t="e">
        <f t="shared" si="926"/>
        <v>#N/A</v>
      </c>
      <c r="W4245" s="14"/>
      <c r="X4245" s="14"/>
      <c r="Y4245" s="18" t="e">
        <f t="shared" si="932"/>
        <v>#N/A</v>
      </c>
      <c r="AE4245" s="18" t="e">
        <f t="shared" si="927"/>
        <v>#N/A</v>
      </c>
      <c r="AF4245" s="18" t="e">
        <f t="shared" si="928"/>
        <v>#N/A</v>
      </c>
      <c r="AG4245" s="18" t="e">
        <f t="shared" si="933"/>
        <v>#DIV/0!</v>
      </c>
      <c r="AH4245" s="18" t="e">
        <f t="shared" si="934"/>
        <v>#N/A</v>
      </c>
      <c r="AJ4245" s="18"/>
      <c r="AK4245" s="18"/>
      <c r="AL4245" s="18"/>
      <c r="AN4245" s="18"/>
      <c r="AO4245" s="18"/>
      <c r="AP4245" s="18"/>
      <c r="AQ4245" s="18"/>
      <c r="AR4245" s="18"/>
      <c r="AS4245" s="18"/>
      <c r="AT4245" s="18"/>
      <c r="AU4245" s="18"/>
      <c r="AV4245" s="18"/>
      <c r="AW4245" s="18"/>
      <c r="AX4245" s="18"/>
      <c r="AY4245" s="18"/>
      <c r="AZ4245" s="18"/>
      <c r="BA4245" s="18"/>
      <c r="BB4245" s="18"/>
      <c r="BC4245" s="18"/>
      <c r="BD4245" s="18"/>
      <c r="BE4245" s="18"/>
      <c r="BF4245" s="18"/>
      <c r="BL4245" s="18" t="e">
        <f t="shared" si="938"/>
        <v>#N/A</v>
      </c>
      <c r="BM4245" s="18" t="e">
        <f t="shared" si="935"/>
        <v>#N/A</v>
      </c>
      <c r="BN4245" s="18" t="e">
        <f t="shared" si="936"/>
        <v>#N/A</v>
      </c>
      <c r="BO4245" s="18" t="e">
        <f t="shared" si="937"/>
        <v>#N/A</v>
      </c>
      <c r="BT4245" s="18"/>
      <c r="BU4245" s="18"/>
      <c r="BV4245" s="18"/>
      <c r="BW4245" s="18"/>
      <c r="BX4245" s="18"/>
    </row>
    <row r="4246" spans="14:76" x14ac:dyDescent="0.25">
      <c r="N4246" s="14" t="e">
        <f>IF(ISNUMBER('Dosimetry Worksheet'!H4256), 'Dosimetry Worksheet'!H4256, NA())</f>
        <v>#N/A</v>
      </c>
      <c r="O4246" s="14" t="e">
        <f>IF(ISNUMBER(N4246), 'Dosimetry Worksheet'!I4256, NA())</f>
        <v>#N/A</v>
      </c>
      <c r="P4246" s="14"/>
      <c r="Q4246" s="14" t="e">
        <f t="shared" si="929"/>
        <v>#N/A</v>
      </c>
      <c r="R4246" s="14" t="e">
        <f t="shared" si="930"/>
        <v>#N/A</v>
      </c>
      <c r="T4246" s="14" t="e">
        <f t="shared" si="925"/>
        <v>#N/A</v>
      </c>
      <c r="U4246" s="14" t="e">
        <f t="shared" si="931"/>
        <v>#N/A</v>
      </c>
      <c r="V4246" s="14" t="e">
        <f t="shared" si="926"/>
        <v>#N/A</v>
      </c>
      <c r="W4246" s="14"/>
      <c r="X4246" s="14"/>
      <c r="Y4246" s="18" t="e">
        <f t="shared" si="932"/>
        <v>#N/A</v>
      </c>
      <c r="AE4246" s="18" t="e">
        <f t="shared" si="927"/>
        <v>#N/A</v>
      </c>
      <c r="AF4246" s="18" t="e">
        <f t="shared" si="928"/>
        <v>#N/A</v>
      </c>
      <c r="AG4246" s="18" t="e">
        <f t="shared" si="933"/>
        <v>#DIV/0!</v>
      </c>
      <c r="AH4246" s="18" t="e">
        <f t="shared" si="934"/>
        <v>#N/A</v>
      </c>
      <c r="AJ4246" s="18"/>
      <c r="AK4246" s="18"/>
      <c r="AL4246" s="18"/>
      <c r="AN4246" s="18"/>
      <c r="AO4246" s="18"/>
      <c r="AP4246" s="18"/>
      <c r="AQ4246" s="18"/>
      <c r="AR4246" s="18"/>
      <c r="AS4246" s="18"/>
      <c r="AT4246" s="18"/>
      <c r="AU4246" s="18"/>
      <c r="AV4246" s="18"/>
      <c r="AW4246" s="18"/>
      <c r="AX4246" s="18"/>
      <c r="AY4246" s="18"/>
      <c r="AZ4246" s="18"/>
      <c r="BA4246" s="18"/>
      <c r="BB4246" s="18"/>
      <c r="BC4246" s="18"/>
      <c r="BD4246" s="18"/>
      <c r="BE4246" s="18"/>
      <c r="BF4246" s="18"/>
      <c r="BL4246" s="18" t="e">
        <f t="shared" si="938"/>
        <v>#N/A</v>
      </c>
      <c r="BM4246" s="18" t="e">
        <f t="shared" si="935"/>
        <v>#N/A</v>
      </c>
      <c r="BN4246" s="18" t="e">
        <f t="shared" si="936"/>
        <v>#N/A</v>
      </c>
      <c r="BO4246" s="18" t="e">
        <f t="shared" si="937"/>
        <v>#N/A</v>
      </c>
      <c r="BT4246" s="18"/>
      <c r="BU4246" s="18"/>
      <c r="BV4246" s="18"/>
      <c r="BW4246" s="18"/>
      <c r="BX4246" s="18"/>
    </row>
    <row r="4247" spans="14:76" x14ac:dyDescent="0.25">
      <c r="N4247" s="14" t="e">
        <f>IF(ISNUMBER('Dosimetry Worksheet'!H4257), 'Dosimetry Worksheet'!H4257, NA())</f>
        <v>#N/A</v>
      </c>
      <c r="O4247" s="14" t="e">
        <f>IF(ISNUMBER(N4247), 'Dosimetry Worksheet'!I4257, NA())</f>
        <v>#N/A</v>
      </c>
      <c r="P4247" s="14"/>
      <c r="Q4247" s="14" t="e">
        <f t="shared" si="929"/>
        <v>#N/A</v>
      </c>
      <c r="R4247" s="14" t="e">
        <f t="shared" si="930"/>
        <v>#N/A</v>
      </c>
      <c r="T4247" s="14" t="e">
        <f t="shared" si="925"/>
        <v>#N/A</v>
      </c>
      <c r="U4247" s="14" t="e">
        <f t="shared" si="931"/>
        <v>#N/A</v>
      </c>
      <c r="V4247" s="14" t="e">
        <f t="shared" si="926"/>
        <v>#N/A</v>
      </c>
      <c r="W4247" s="14"/>
      <c r="X4247" s="14"/>
      <c r="Y4247" s="18" t="e">
        <f t="shared" si="932"/>
        <v>#N/A</v>
      </c>
      <c r="AE4247" s="18" t="e">
        <f t="shared" si="927"/>
        <v>#N/A</v>
      </c>
      <c r="AF4247" s="18" t="e">
        <f t="shared" si="928"/>
        <v>#N/A</v>
      </c>
      <c r="AG4247" s="18" t="e">
        <f t="shared" si="933"/>
        <v>#DIV/0!</v>
      </c>
      <c r="AH4247" s="18" t="e">
        <f t="shared" si="934"/>
        <v>#N/A</v>
      </c>
      <c r="AJ4247" s="18"/>
      <c r="AK4247" s="18"/>
      <c r="AL4247" s="18"/>
      <c r="AN4247" s="18"/>
      <c r="AO4247" s="18"/>
      <c r="AP4247" s="18"/>
      <c r="AQ4247" s="18"/>
      <c r="AR4247" s="18"/>
      <c r="AS4247" s="18"/>
      <c r="AT4247" s="18"/>
      <c r="AU4247" s="18"/>
      <c r="AV4247" s="18"/>
      <c r="AW4247" s="18"/>
      <c r="AX4247" s="18"/>
      <c r="AY4247" s="18"/>
      <c r="AZ4247" s="18"/>
      <c r="BA4247" s="18"/>
      <c r="BB4247" s="18"/>
      <c r="BC4247" s="18"/>
      <c r="BD4247" s="18"/>
      <c r="BE4247" s="18"/>
      <c r="BF4247" s="18"/>
      <c r="BL4247" s="18" t="e">
        <f t="shared" si="938"/>
        <v>#N/A</v>
      </c>
      <c r="BM4247" s="18" t="e">
        <f t="shared" si="935"/>
        <v>#N/A</v>
      </c>
      <c r="BN4247" s="18" t="e">
        <f t="shared" si="936"/>
        <v>#N/A</v>
      </c>
      <c r="BO4247" s="18" t="e">
        <f t="shared" si="937"/>
        <v>#N/A</v>
      </c>
      <c r="BT4247" s="18"/>
      <c r="BU4247" s="18"/>
      <c r="BV4247" s="18"/>
      <c r="BW4247" s="18"/>
      <c r="BX4247" s="18"/>
    </row>
    <row r="4248" spans="14:76" x14ac:dyDescent="0.25">
      <c r="N4248" s="14" t="e">
        <f>IF(ISNUMBER('Dosimetry Worksheet'!H4258), 'Dosimetry Worksheet'!H4258, NA())</f>
        <v>#N/A</v>
      </c>
      <c r="O4248" s="14" t="e">
        <f>IF(ISNUMBER(N4248), 'Dosimetry Worksheet'!I4258, NA())</f>
        <v>#N/A</v>
      </c>
      <c r="P4248" s="14"/>
      <c r="Q4248" s="14" t="e">
        <f t="shared" si="929"/>
        <v>#N/A</v>
      </c>
      <c r="R4248" s="14" t="e">
        <f t="shared" si="930"/>
        <v>#N/A</v>
      </c>
      <c r="T4248" s="14" t="e">
        <f t="shared" si="925"/>
        <v>#N/A</v>
      </c>
      <c r="U4248" s="14" t="e">
        <f t="shared" si="931"/>
        <v>#N/A</v>
      </c>
      <c r="V4248" s="14" t="e">
        <f t="shared" si="926"/>
        <v>#N/A</v>
      </c>
      <c r="W4248" s="14"/>
      <c r="X4248" s="14"/>
      <c r="Y4248" s="18" t="e">
        <f t="shared" si="932"/>
        <v>#N/A</v>
      </c>
      <c r="AE4248" s="18" t="e">
        <f t="shared" si="927"/>
        <v>#N/A</v>
      </c>
      <c r="AF4248" s="18" t="e">
        <f t="shared" si="928"/>
        <v>#N/A</v>
      </c>
      <c r="AG4248" s="18" t="e">
        <f t="shared" si="933"/>
        <v>#DIV/0!</v>
      </c>
      <c r="AH4248" s="18" t="e">
        <f t="shared" si="934"/>
        <v>#N/A</v>
      </c>
      <c r="AJ4248" s="18"/>
      <c r="AK4248" s="18"/>
      <c r="AL4248" s="18"/>
      <c r="AN4248" s="18"/>
      <c r="AO4248" s="18"/>
      <c r="AP4248" s="18"/>
      <c r="AQ4248" s="18"/>
      <c r="AR4248" s="18"/>
      <c r="AS4248" s="18"/>
      <c r="AT4248" s="18"/>
      <c r="AU4248" s="18"/>
      <c r="AV4248" s="18"/>
      <c r="AW4248" s="18"/>
      <c r="AX4248" s="18"/>
      <c r="AY4248" s="18"/>
      <c r="AZ4248" s="18"/>
      <c r="BA4248" s="18"/>
      <c r="BB4248" s="18"/>
      <c r="BC4248" s="18"/>
      <c r="BD4248" s="18"/>
      <c r="BE4248" s="18"/>
      <c r="BF4248" s="18"/>
      <c r="BL4248" s="18" t="e">
        <f t="shared" si="938"/>
        <v>#N/A</v>
      </c>
      <c r="BM4248" s="18" t="e">
        <f t="shared" si="935"/>
        <v>#N/A</v>
      </c>
      <c r="BN4248" s="18" t="e">
        <f t="shared" si="936"/>
        <v>#N/A</v>
      </c>
      <c r="BO4248" s="18" t="e">
        <f t="shared" si="937"/>
        <v>#N/A</v>
      </c>
      <c r="BT4248" s="18"/>
      <c r="BU4248" s="18"/>
      <c r="BV4248" s="18"/>
      <c r="BW4248" s="18"/>
      <c r="BX4248" s="18"/>
    </row>
    <row r="4249" spans="14:76" x14ac:dyDescent="0.25">
      <c r="N4249" s="14" t="e">
        <f>IF(ISNUMBER('Dosimetry Worksheet'!H4259), 'Dosimetry Worksheet'!H4259, NA())</f>
        <v>#N/A</v>
      </c>
      <c r="O4249" s="14" t="e">
        <f>IF(ISNUMBER(N4249), 'Dosimetry Worksheet'!I4259, NA())</f>
        <v>#N/A</v>
      </c>
      <c r="P4249" s="14"/>
      <c r="Q4249" s="14" t="e">
        <f t="shared" si="929"/>
        <v>#N/A</v>
      </c>
      <c r="R4249" s="14" t="e">
        <f t="shared" si="930"/>
        <v>#N/A</v>
      </c>
      <c r="T4249" s="14" t="e">
        <f t="shared" si="925"/>
        <v>#N/A</v>
      </c>
      <c r="U4249" s="14" t="e">
        <f t="shared" si="931"/>
        <v>#N/A</v>
      </c>
      <c r="V4249" s="14" t="e">
        <f t="shared" si="926"/>
        <v>#N/A</v>
      </c>
      <c r="W4249" s="14"/>
      <c r="X4249" s="14"/>
      <c r="Y4249" s="18" t="e">
        <f t="shared" si="932"/>
        <v>#N/A</v>
      </c>
      <c r="AE4249" s="18" t="e">
        <f t="shared" si="927"/>
        <v>#N/A</v>
      </c>
      <c r="AF4249" s="18" t="e">
        <f t="shared" si="928"/>
        <v>#N/A</v>
      </c>
      <c r="AG4249" s="18" t="e">
        <f t="shared" si="933"/>
        <v>#DIV/0!</v>
      </c>
      <c r="AH4249" s="18" t="e">
        <f t="shared" si="934"/>
        <v>#N/A</v>
      </c>
      <c r="AJ4249" s="18"/>
      <c r="AK4249" s="18"/>
      <c r="AL4249" s="18"/>
      <c r="AN4249" s="18"/>
      <c r="AO4249" s="18"/>
      <c r="AP4249" s="18"/>
      <c r="AQ4249" s="18"/>
      <c r="AR4249" s="18"/>
      <c r="AS4249" s="18"/>
      <c r="AT4249" s="18"/>
      <c r="AU4249" s="18"/>
      <c r="AV4249" s="18"/>
      <c r="AW4249" s="18"/>
      <c r="AX4249" s="18"/>
      <c r="AY4249" s="18"/>
      <c r="AZ4249" s="18"/>
      <c r="BA4249" s="18"/>
      <c r="BB4249" s="18"/>
      <c r="BC4249" s="18"/>
      <c r="BD4249" s="18"/>
      <c r="BE4249" s="18"/>
      <c r="BF4249" s="18"/>
      <c r="BL4249" s="18" t="e">
        <f t="shared" si="938"/>
        <v>#N/A</v>
      </c>
      <c r="BM4249" s="18" t="e">
        <f t="shared" si="935"/>
        <v>#N/A</v>
      </c>
      <c r="BN4249" s="18" t="e">
        <f t="shared" si="936"/>
        <v>#N/A</v>
      </c>
      <c r="BO4249" s="18" t="e">
        <f t="shared" si="937"/>
        <v>#N/A</v>
      </c>
      <c r="BT4249" s="18"/>
      <c r="BU4249" s="18"/>
      <c r="BV4249" s="18"/>
      <c r="BW4249" s="18"/>
      <c r="BX4249" s="18"/>
    </row>
    <row r="4250" spans="14:76" x14ac:dyDescent="0.25">
      <c r="N4250" s="14" t="e">
        <f>IF(ISNUMBER('Dosimetry Worksheet'!H4260), 'Dosimetry Worksheet'!H4260, NA())</f>
        <v>#N/A</v>
      </c>
      <c r="O4250" s="14" t="e">
        <f>IF(ISNUMBER(N4250), 'Dosimetry Worksheet'!I4260, NA())</f>
        <v>#N/A</v>
      </c>
      <c r="P4250" s="14"/>
      <c r="Q4250" s="14" t="e">
        <f t="shared" si="929"/>
        <v>#N/A</v>
      </c>
      <c r="R4250" s="14" t="e">
        <f t="shared" si="930"/>
        <v>#N/A</v>
      </c>
      <c r="T4250" s="14" t="e">
        <f t="shared" si="925"/>
        <v>#N/A</v>
      </c>
      <c r="U4250" s="14" t="e">
        <f t="shared" si="931"/>
        <v>#N/A</v>
      </c>
      <c r="V4250" s="14" t="e">
        <f t="shared" si="926"/>
        <v>#N/A</v>
      </c>
      <c r="W4250" s="14"/>
      <c r="X4250" s="14"/>
      <c r="Y4250" s="18" t="e">
        <f t="shared" si="932"/>
        <v>#N/A</v>
      </c>
      <c r="AE4250" s="18" t="e">
        <f t="shared" si="927"/>
        <v>#N/A</v>
      </c>
      <c r="AF4250" s="18" t="e">
        <f t="shared" si="928"/>
        <v>#N/A</v>
      </c>
      <c r="AG4250" s="18" t="e">
        <f t="shared" si="933"/>
        <v>#DIV/0!</v>
      </c>
      <c r="AH4250" s="18" t="e">
        <f t="shared" si="934"/>
        <v>#N/A</v>
      </c>
      <c r="AJ4250" s="18"/>
      <c r="AK4250" s="18"/>
      <c r="AL4250" s="18"/>
      <c r="AN4250" s="18"/>
      <c r="AO4250" s="18"/>
      <c r="AP4250" s="18"/>
      <c r="AQ4250" s="18"/>
      <c r="AR4250" s="18"/>
      <c r="AS4250" s="18"/>
      <c r="AT4250" s="18"/>
      <c r="AU4250" s="18"/>
      <c r="AV4250" s="18"/>
      <c r="AW4250" s="18"/>
      <c r="AX4250" s="18"/>
      <c r="AY4250" s="18"/>
      <c r="AZ4250" s="18"/>
      <c r="BA4250" s="18"/>
      <c r="BB4250" s="18"/>
      <c r="BC4250" s="18"/>
      <c r="BD4250" s="18"/>
      <c r="BE4250" s="18"/>
      <c r="BF4250" s="18"/>
      <c r="BL4250" s="18" t="e">
        <f t="shared" si="938"/>
        <v>#N/A</v>
      </c>
      <c r="BM4250" s="18" t="e">
        <f t="shared" si="935"/>
        <v>#N/A</v>
      </c>
      <c r="BN4250" s="18" t="e">
        <f t="shared" si="936"/>
        <v>#N/A</v>
      </c>
      <c r="BO4250" s="18" t="e">
        <f t="shared" si="937"/>
        <v>#N/A</v>
      </c>
      <c r="BT4250" s="18"/>
      <c r="BU4250" s="18"/>
      <c r="BV4250" s="18"/>
      <c r="BW4250" s="18"/>
      <c r="BX4250" s="18"/>
    </row>
    <row r="4251" spans="14:76" x14ac:dyDescent="0.25">
      <c r="N4251" s="14" t="e">
        <f>IF(ISNUMBER('Dosimetry Worksheet'!H4261), 'Dosimetry Worksheet'!H4261, NA())</f>
        <v>#N/A</v>
      </c>
      <c r="O4251" s="14" t="e">
        <f>IF(ISNUMBER(N4251), 'Dosimetry Worksheet'!I4261, NA())</f>
        <v>#N/A</v>
      </c>
      <c r="P4251" s="14"/>
      <c r="Q4251" s="14" t="e">
        <f t="shared" si="929"/>
        <v>#N/A</v>
      </c>
      <c r="R4251" s="14" t="e">
        <f t="shared" si="930"/>
        <v>#N/A</v>
      </c>
      <c r="T4251" s="14" t="e">
        <f t="shared" si="925"/>
        <v>#N/A</v>
      </c>
      <c r="U4251" s="14" t="e">
        <f t="shared" si="931"/>
        <v>#N/A</v>
      </c>
      <c r="V4251" s="14" t="e">
        <f t="shared" si="926"/>
        <v>#N/A</v>
      </c>
      <c r="W4251" s="14"/>
      <c r="X4251" s="14"/>
      <c r="Y4251" s="18" t="e">
        <f t="shared" si="932"/>
        <v>#N/A</v>
      </c>
      <c r="AE4251" s="18" t="e">
        <f t="shared" si="927"/>
        <v>#N/A</v>
      </c>
      <c r="AF4251" s="18" t="e">
        <f t="shared" si="928"/>
        <v>#N/A</v>
      </c>
      <c r="AG4251" s="18" t="e">
        <f t="shared" si="933"/>
        <v>#DIV/0!</v>
      </c>
      <c r="AH4251" s="18" t="e">
        <f t="shared" si="934"/>
        <v>#N/A</v>
      </c>
      <c r="AJ4251" s="18"/>
      <c r="AK4251" s="18"/>
      <c r="AL4251" s="18"/>
      <c r="AN4251" s="18"/>
      <c r="AO4251" s="18"/>
      <c r="AP4251" s="18"/>
      <c r="AQ4251" s="18"/>
      <c r="AR4251" s="18"/>
      <c r="AS4251" s="18"/>
      <c r="AT4251" s="18"/>
      <c r="AU4251" s="18"/>
      <c r="AV4251" s="18"/>
      <c r="AW4251" s="18"/>
      <c r="AX4251" s="18"/>
      <c r="AY4251" s="18"/>
      <c r="AZ4251" s="18"/>
      <c r="BA4251" s="18"/>
      <c r="BB4251" s="18"/>
      <c r="BC4251" s="18"/>
      <c r="BD4251" s="18"/>
      <c r="BE4251" s="18"/>
      <c r="BF4251" s="18"/>
      <c r="BL4251" s="18" t="e">
        <f t="shared" si="938"/>
        <v>#N/A</v>
      </c>
      <c r="BM4251" s="18" t="e">
        <f t="shared" si="935"/>
        <v>#N/A</v>
      </c>
      <c r="BN4251" s="18" t="e">
        <f t="shared" si="936"/>
        <v>#N/A</v>
      </c>
      <c r="BO4251" s="18" t="e">
        <f t="shared" si="937"/>
        <v>#N/A</v>
      </c>
      <c r="BT4251" s="18"/>
      <c r="BU4251" s="18"/>
      <c r="BV4251" s="18"/>
      <c r="BW4251" s="18"/>
      <c r="BX4251" s="18"/>
    </row>
    <row r="4252" spans="14:76" x14ac:dyDescent="0.25">
      <c r="N4252" s="14" t="e">
        <f>IF(ISNUMBER('Dosimetry Worksheet'!H4262), 'Dosimetry Worksheet'!H4262, NA())</f>
        <v>#N/A</v>
      </c>
      <c r="O4252" s="14" t="e">
        <f>IF(ISNUMBER(N4252), 'Dosimetry Worksheet'!I4262, NA())</f>
        <v>#N/A</v>
      </c>
      <c r="P4252" s="14"/>
      <c r="Q4252" s="14" t="e">
        <f t="shared" si="929"/>
        <v>#N/A</v>
      </c>
      <c r="R4252" s="14" t="e">
        <f t="shared" si="930"/>
        <v>#N/A</v>
      </c>
      <c r="T4252" s="14" t="e">
        <f t="shared" si="925"/>
        <v>#N/A</v>
      </c>
      <c r="U4252" s="14" t="e">
        <f t="shared" si="931"/>
        <v>#N/A</v>
      </c>
      <c r="V4252" s="14" t="e">
        <f t="shared" si="926"/>
        <v>#N/A</v>
      </c>
      <c r="W4252" s="14"/>
      <c r="X4252" s="14"/>
      <c r="Y4252" s="18" t="e">
        <f t="shared" si="932"/>
        <v>#N/A</v>
      </c>
      <c r="AE4252" s="18" t="e">
        <f t="shared" si="927"/>
        <v>#N/A</v>
      </c>
      <c r="AF4252" s="18" t="e">
        <f t="shared" si="928"/>
        <v>#N/A</v>
      </c>
      <c r="AG4252" s="18" t="e">
        <f t="shared" si="933"/>
        <v>#DIV/0!</v>
      </c>
      <c r="AH4252" s="18" t="e">
        <f t="shared" si="934"/>
        <v>#N/A</v>
      </c>
      <c r="AJ4252" s="18"/>
      <c r="AK4252" s="18"/>
      <c r="AL4252" s="18"/>
      <c r="AN4252" s="18"/>
      <c r="AO4252" s="18"/>
      <c r="AP4252" s="18"/>
      <c r="AQ4252" s="18"/>
      <c r="AR4252" s="18"/>
      <c r="AS4252" s="18"/>
      <c r="AT4252" s="18"/>
      <c r="AU4252" s="18"/>
      <c r="AV4252" s="18"/>
      <c r="AW4252" s="18"/>
      <c r="AX4252" s="18"/>
      <c r="AY4252" s="18"/>
      <c r="AZ4252" s="18"/>
      <c r="BA4252" s="18"/>
      <c r="BB4252" s="18"/>
      <c r="BC4252" s="18"/>
      <c r="BD4252" s="18"/>
      <c r="BE4252" s="18"/>
      <c r="BF4252" s="18"/>
      <c r="BL4252" s="18" t="e">
        <f t="shared" si="938"/>
        <v>#N/A</v>
      </c>
      <c r="BM4252" s="18" t="e">
        <f t="shared" si="935"/>
        <v>#N/A</v>
      </c>
      <c r="BN4252" s="18" t="e">
        <f t="shared" si="936"/>
        <v>#N/A</v>
      </c>
      <c r="BO4252" s="18" t="e">
        <f t="shared" si="937"/>
        <v>#N/A</v>
      </c>
      <c r="BT4252" s="18"/>
      <c r="BU4252" s="18"/>
      <c r="BV4252" s="18"/>
      <c r="BW4252" s="18"/>
      <c r="BX4252" s="18"/>
    </row>
    <row r="4253" spans="14:76" x14ac:dyDescent="0.25">
      <c r="N4253" s="14" t="e">
        <f>IF(ISNUMBER('Dosimetry Worksheet'!H4263), 'Dosimetry Worksheet'!H4263, NA())</f>
        <v>#N/A</v>
      </c>
      <c r="O4253" s="14" t="e">
        <f>IF(ISNUMBER(N4253), 'Dosimetry Worksheet'!I4263, NA())</f>
        <v>#N/A</v>
      </c>
      <c r="P4253" s="14"/>
      <c r="Q4253" s="14" t="e">
        <f t="shared" si="929"/>
        <v>#N/A</v>
      </c>
      <c r="R4253" s="14" t="e">
        <f t="shared" si="930"/>
        <v>#N/A</v>
      </c>
      <c r="T4253" s="14" t="e">
        <f t="shared" si="925"/>
        <v>#N/A</v>
      </c>
      <c r="U4253" s="14" t="e">
        <f t="shared" si="931"/>
        <v>#N/A</v>
      </c>
      <c r="V4253" s="14" t="e">
        <f t="shared" si="926"/>
        <v>#N/A</v>
      </c>
      <c r="W4253" s="14"/>
      <c r="X4253" s="14"/>
      <c r="Y4253" s="18" t="e">
        <f t="shared" si="932"/>
        <v>#N/A</v>
      </c>
      <c r="AE4253" s="18" t="e">
        <f t="shared" si="927"/>
        <v>#N/A</v>
      </c>
      <c r="AF4253" s="18" t="e">
        <f t="shared" si="928"/>
        <v>#N/A</v>
      </c>
      <c r="AG4253" s="18" t="e">
        <f t="shared" si="933"/>
        <v>#DIV/0!</v>
      </c>
      <c r="AH4253" s="18" t="e">
        <f t="shared" si="934"/>
        <v>#N/A</v>
      </c>
      <c r="AJ4253" s="18"/>
      <c r="AK4253" s="18"/>
      <c r="AL4253" s="18"/>
      <c r="AN4253" s="18"/>
      <c r="AO4253" s="18"/>
      <c r="AP4253" s="18"/>
      <c r="AQ4253" s="18"/>
      <c r="AR4253" s="18"/>
      <c r="AS4253" s="18"/>
      <c r="AT4253" s="18"/>
      <c r="AU4253" s="18"/>
      <c r="AV4253" s="18"/>
      <c r="AW4253" s="18"/>
      <c r="AX4253" s="18"/>
      <c r="AY4253" s="18"/>
      <c r="AZ4253" s="18"/>
      <c r="BA4253" s="18"/>
      <c r="BB4253" s="18"/>
      <c r="BC4253" s="18"/>
      <c r="BD4253" s="18"/>
      <c r="BE4253" s="18"/>
      <c r="BF4253" s="18"/>
      <c r="BL4253" s="18" t="e">
        <f t="shared" si="938"/>
        <v>#N/A</v>
      </c>
      <c r="BM4253" s="18" t="e">
        <f t="shared" si="935"/>
        <v>#N/A</v>
      </c>
      <c r="BN4253" s="18" t="e">
        <f t="shared" si="936"/>
        <v>#N/A</v>
      </c>
      <c r="BO4253" s="18" t="e">
        <f t="shared" si="937"/>
        <v>#N/A</v>
      </c>
      <c r="BT4253" s="18"/>
      <c r="BU4253" s="18"/>
      <c r="BV4253" s="18"/>
      <c r="BW4253" s="18"/>
      <c r="BX4253" s="18"/>
    </row>
    <row r="4254" spans="14:76" x14ac:dyDescent="0.25">
      <c r="N4254" s="14" t="e">
        <f>IF(ISNUMBER('Dosimetry Worksheet'!H4264), 'Dosimetry Worksheet'!H4264, NA())</f>
        <v>#N/A</v>
      </c>
      <c r="O4254" s="14" t="e">
        <f>IF(ISNUMBER(N4254), 'Dosimetry Worksheet'!I4264, NA())</f>
        <v>#N/A</v>
      </c>
      <c r="P4254" s="14"/>
      <c r="Q4254" s="14" t="e">
        <f t="shared" si="929"/>
        <v>#N/A</v>
      </c>
      <c r="R4254" s="14" t="e">
        <f t="shared" si="930"/>
        <v>#N/A</v>
      </c>
      <c r="T4254" s="14" t="e">
        <f t="shared" si="925"/>
        <v>#N/A</v>
      </c>
      <c r="U4254" s="14" t="e">
        <f t="shared" si="931"/>
        <v>#N/A</v>
      </c>
      <c r="V4254" s="14" t="e">
        <f t="shared" si="926"/>
        <v>#N/A</v>
      </c>
      <c r="W4254" s="14"/>
      <c r="X4254" s="14"/>
      <c r="Y4254" s="18" t="e">
        <f t="shared" si="932"/>
        <v>#N/A</v>
      </c>
      <c r="AE4254" s="18" t="e">
        <f t="shared" si="927"/>
        <v>#N/A</v>
      </c>
      <c r="AF4254" s="18" t="e">
        <f t="shared" si="928"/>
        <v>#N/A</v>
      </c>
      <c r="AG4254" s="18" t="e">
        <f t="shared" si="933"/>
        <v>#DIV/0!</v>
      </c>
      <c r="AH4254" s="18" t="e">
        <f t="shared" si="934"/>
        <v>#N/A</v>
      </c>
      <c r="AJ4254" s="18"/>
      <c r="AK4254" s="18"/>
      <c r="AL4254" s="18"/>
      <c r="AN4254" s="18"/>
      <c r="AO4254" s="18"/>
      <c r="AP4254" s="18"/>
      <c r="AQ4254" s="18"/>
      <c r="AR4254" s="18"/>
      <c r="AS4254" s="18"/>
      <c r="AT4254" s="18"/>
      <c r="AU4254" s="18"/>
      <c r="AV4254" s="18"/>
      <c r="AW4254" s="18"/>
      <c r="AX4254" s="18"/>
      <c r="AY4254" s="18"/>
      <c r="AZ4254" s="18"/>
      <c r="BA4254" s="18"/>
      <c r="BB4254" s="18"/>
      <c r="BC4254" s="18"/>
      <c r="BD4254" s="18"/>
      <c r="BE4254" s="18"/>
      <c r="BF4254" s="18"/>
      <c r="BL4254" s="18" t="e">
        <f t="shared" si="938"/>
        <v>#N/A</v>
      </c>
      <c r="BM4254" s="18" t="e">
        <f t="shared" si="935"/>
        <v>#N/A</v>
      </c>
      <c r="BN4254" s="18" t="e">
        <f t="shared" si="936"/>
        <v>#N/A</v>
      </c>
      <c r="BO4254" s="18" t="e">
        <f t="shared" si="937"/>
        <v>#N/A</v>
      </c>
      <c r="BT4254" s="18"/>
      <c r="BU4254" s="18"/>
      <c r="BV4254" s="18"/>
      <c r="BW4254" s="18"/>
      <c r="BX4254" s="18"/>
    </row>
    <row r="4255" spans="14:76" x14ac:dyDescent="0.25">
      <c r="N4255" s="14" t="e">
        <f>IF(ISNUMBER('Dosimetry Worksheet'!H4265), 'Dosimetry Worksheet'!H4265, NA())</f>
        <v>#N/A</v>
      </c>
      <c r="O4255" s="14" t="e">
        <f>IF(ISNUMBER(N4255), 'Dosimetry Worksheet'!I4265, NA())</f>
        <v>#N/A</v>
      </c>
      <c r="P4255" s="14"/>
      <c r="Q4255" s="14" t="e">
        <f t="shared" si="929"/>
        <v>#N/A</v>
      </c>
      <c r="R4255" s="14" t="e">
        <f t="shared" si="930"/>
        <v>#N/A</v>
      </c>
      <c r="T4255" s="14" t="e">
        <f t="shared" si="925"/>
        <v>#N/A</v>
      </c>
      <c r="U4255" s="14" t="e">
        <f t="shared" si="931"/>
        <v>#N/A</v>
      </c>
      <c r="V4255" s="14" t="e">
        <f t="shared" si="926"/>
        <v>#N/A</v>
      </c>
      <c r="W4255" s="14"/>
      <c r="X4255" s="14"/>
      <c r="Y4255" s="18" t="e">
        <f t="shared" si="932"/>
        <v>#N/A</v>
      </c>
      <c r="AE4255" s="18" t="e">
        <f t="shared" si="927"/>
        <v>#N/A</v>
      </c>
      <c r="AF4255" s="18" t="e">
        <f t="shared" si="928"/>
        <v>#N/A</v>
      </c>
      <c r="AG4255" s="18" t="e">
        <f t="shared" si="933"/>
        <v>#DIV/0!</v>
      </c>
      <c r="AH4255" s="18" t="e">
        <f t="shared" si="934"/>
        <v>#N/A</v>
      </c>
      <c r="AJ4255" s="18"/>
      <c r="AK4255" s="18"/>
      <c r="AL4255" s="18"/>
      <c r="AN4255" s="18"/>
      <c r="AO4255" s="18"/>
      <c r="AP4255" s="18"/>
      <c r="AQ4255" s="18"/>
      <c r="AR4255" s="18"/>
      <c r="AS4255" s="18"/>
      <c r="AT4255" s="18"/>
      <c r="AU4255" s="18"/>
      <c r="AV4255" s="18"/>
      <c r="AW4255" s="18"/>
      <c r="AX4255" s="18"/>
      <c r="AY4255" s="18"/>
      <c r="AZ4255" s="18"/>
      <c r="BA4255" s="18"/>
      <c r="BB4255" s="18"/>
      <c r="BC4255" s="18"/>
      <c r="BD4255" s="18"/>
      <c r="BE4255" s="18"/>
      <c r="BF4255" s="18"/>
      <c r="BL4255" s="18" t="e">
        <f t="shared" si="938"/>
        <v>#N/A</v>
      </c>
      <c r="BM4255" s="18" t="e">
        <f t="shared" si="935"/>
        <v>#N/A</v>
      </c>
      <c r="BN4255" s="18" t="e">
        <f t="shared" si="936"/>
        <v>#N/A</v>
      </c>
      <c r="BO4255" s="18" t="e">
        <f t="shared" si="937"/>
        <v>#N/A</v>
      </c>
      <c r="BT4255" s="18"/>
      <c r="BU4255" s="18"/>
      <c r="BV4255" s="18"/>
      <c r="BW4255" s="18"/>
      <c r="BX4255" s="18"/>
    </row>
    <row r="4256" spans="14:76" x14ac:dyDescent="0.25">
      <c r="N4256" s="14" t="e">
        <f>IF(ISNUMBER('Dosimetry Worksheet'!H4266), 'Dosimetry Worksheet'!H4266, NA())</f>
        <v>#N/A</v>
      </c>
      <c r="O4256" s="14" t="e">
        <f>IF(ISNUMBER(N4256), 'Dosimetry Worksheet'!I4266, NA())</f>
        <v>#N/A</v>
      </c>
      <c r="P4256" s="14"/>
      <c r="Q4256" s="14" t="e">
        <f t="shared" si="929"/>
        <v>#N/A</v>
      </c>
      <c r="R4256" s="14" t="e">
        <f t="shared" si="930"/>
        <v>#N/A</v>
      </c>
      <c r="T4256" s="14" t="e">
        <f t="shared" si="925"/>
        <v>#N/A</v>
      </c>
      <c r="U4256" s="14" t="e">
        <f t="shared" si="931"/>
        <v>#N/A</v>
      </c>
      <c r="V4256" s="14" t="e">
        <f t="shared" si="926"/>
        <v>#N/A</v>
      </c>
      <c r="W4256" s="14"/>
      <c r="X4256" s="14"/>
      <c r="Y4256" s="18" t="e">
        <f t="shared" si="932"/>
        <v>#N/A</v>
      </c>
      <c r="AE4256" s="18" t="e">
        <f t="shared" si="927"/>
        <v>#N/A</v>
      </c>
      <c r="AF4256" s="18" t="e">
        <f t="shared" si="928"/>
        <v>#N/A</v>
      </c>
      <c r="AG4256" s="18" t="e">
        <f t="shared" si="933"/>
        <v>#DIV/0!</v>
      </c>
      <c r="AH4256" s="18" t="e">
        <f t="shared" si="934"/>
        <v>#N/A</v>
      </c>
      <c r="AJ4256" s="18"/>
      <c r="AK4256" s="18"/>
      <c r="AL4256" s="18"/>
      <c r="AN4256" s="18"/>
      <c r="AO4256" s="18"/>
      <c r="AP4256" s="18"/>
      <c r="AQ4256" s="18"/>
      <c r="AR4256" s="18"/>
      <c r="AS4256" s="18"/>
      <c r="AT4256" s="18"/>
      <c r="AU4256" s="18"/>
      <c r="AV4256" s="18"/>
      <c r="AW4256" s="18"/>
      <c r="AX4256" s="18"/>
      <c r="AY4256" s="18"/>
      <c r="AZ4256" s="18"/>
      <c r="BA4256" s="18"/>
      <c r="BB4256" s="18"/>
      <c r="BC4256" s="18"/>
      <c r="BD4256" s="18"/>
      <c r="BE4256" s="18"/>
      <c r="BF4256" s="18"/>
      <c r="BL4256" s="18" t="e">
        <f t="shared" si="938"/>
        <v>#N/A</v>
      </c>
      <c r="BM4256" s="18" t="e">
        <f t="shared" si="935"/>
        <v>#N/A</v>
      </c>
      <c r="BN4256" s="18" t="e">
        <f t="shared" si="936"/>
        <v>#N/A</v>
      </c>
      <c r="BO4256" s="18" t="e">
        <f t="shared" si="937"/>
        <v>#N/A</v>
      </c>
      <c r="BT4256" s="18"/>
      <c r="BU4256" s="18"/>
      <c r="BV4256" s="18"/>
      <c r="BW4256" s="18"/>
      <c r="BX4256" s="18"/>
    </row>
    <row r="4257" spans="14:76" x14ac:dyDescent="0.25">
      <c r="N4257" s="14" t="e">
        <f>IF(ISNUMBER('Dosimetry Worksheet'!H4267), 'Dosimetry Worksheet'!H4267, NA())</f>
        <v>#N/A</v>
      </c>
      <c r="O4257" s="14" t="e">
        <f>IF(ISNUMBER(N4257), 'Dosimetry Worksheet'!I4267, NA())</f>
        <v>#N/A</v>
      </c>
      <c r="P4257" s="14"/>
      <c r="Q4257" s="14" t="e">
        <f t="shared" si="929"/>
        <v>#N/A</v>
      </c>
      <c r="R4257" s="14" t="e">
        <f t="shared" si="930"/>
        <v>#N/A</v>
      </c>
      <c r="T4257" s="14" t="e">
        <f t="shared" si="925"/>
        <v>#N/A</v>
      </c>
      <c r="U4257" s="14" t="e">
        <f t="shared" si="931"/>
        <v>#N/A</v>
      </c>
      <c r="V4257" s="14" t="e">
        <f t="shared" si="926"/>
        <v>#N/A</v>
      </c>
      <c r="W4257" s="14"/>
      <c r="X4257" s="14"/>
      <c r="Y4257" s="18" t="e">
        <f t="shared" si="932"/>
        <v>#N/A</v>
      </c>
      <c r="AE4257" s="18" t="e">
        <f t="shared" si="927"/>
        <v>#N/A</v>
      </c>
      <c r="AF4257" s="18" t="e">
        <f t="shared" si="928"/>
        <v>#N/A</v>
      </c>
      <c r="AG4257" s="18" t="e">
        <f t="shared" si="933"/>
        <v>#DIV/0!</v>
      </c>
      <c r="AH4257" s="18" t="e">
        <f t="shared" si="934"/>
        <v>#N/A</v>
      </c>
      <c r="AJ4257" s="18"/>
      <c r="AK4257" s="18"/>
      <c r="AL4257" s="18"/>
      <c r="AN4257" s="18"/>
      <c r="AO4257" s="18"/>
      <c r="AP4257" s="18"/>
      <c r="AQ4257" s="18"/>
      <c r="AR4257" s="18"/>
      <c r="AS4257" s="18"/>
      <c r="AT4257" s="18"/>
      <c r="AU4257" s="18"/>
      <c r="AV4257" s="18"/>
      <c r="AW4257" s="18"/>
      <c r="AX4257" s="18"/>
      <c r="AY4257" s="18"/>
      <c r="AZ4257" s="18"/>
      <c r="BA4257" s="18"/>
      <c r="BB4257" s="18"/>
      <c r="BC4257" s="18"/>
      <c r="BD4257" s="18"/>
      <c r="BE4257" s="18"/>
      <c r="BF4257" s="18"/>
      <c r="BL4257" s="18" t="e">
        <f t="shared" si="938"/>
        <v>#N/A</v>
      </c>
      <c r="BM4257" s="18" t="e">
        <f t="shared" si="935"/>
        <v>#N/A</v>
      </c>
      <c r="BN4257" s="18" t="e">
        <f t="shared" si="936"/>
        <v>#N/A</v>
      </c>
      <c r="BO4257" s="18" t="e">
        <f t="shared" si="937"/>
        <v>#N/A</v>
      </c>
      <c r="BT4257" s="18"/>
      <c r="BU4257" s="18"/>
      <c r="BV4257" s="18"/>
      <c r="BW4257" s="18"/>
      <c r="BX4257" s="18"/>
    </row>
    <row r="4258" spans="14:76" x14ac:dyDescent="0.25">
      <c r="N4258" s="14" t="e">
        <f>IF(ISNUMBER('Dosimetry Worksheet'!H4268), 'Dosimetry Worksheet'!H4268, NA())</f>
        <v>#N/A</v>
      </c>
      <c r="O4258" s="14" t="e">
        <f>IF(ISNUMBER(N4258), 'Dosimetry Worksheet'!I4268, NA())</f>
        <v>#N/A</v>
      </c>
      <c r="P4258" s="14"/>
      <c r="Q4258" s="14" t="e">
        <f t="shared" si="929"/>
        <v>#N/A</v>
      </c>
      <c r="R4258" s="14" t="e">
        <f t="shared" si="930"/>
        <v>#N/A</v>
      </c>
      <c r="T4258" s="14" t="e">
        <f t="shared" si="925"/>
        <v>#N/A</v>
      </c>
      <c r="U4258" s="14" t="e">
        <f t="shared" si="931"/>
        <v>#N/A</v>
      </c>
      <c r="V4258" s="14" t="e">
        <f t="shared" si="926"/>
        <v>#N/A</v>
      </c>
      <c r="W4258" s="14"/>
      <c r="X4258" s="14"/>
      <c r="Y4258" s="18" t="e">
        <f t="shared" si="932"/>
        <v>#N/A</v>
      </c>
      <c r="AE4258" s="18" t="e">
        <f t="shared" si="927"/>
        <v>#N/A</v>
      </c>
      <c r="AF4258" s="18" t="e">
        <f t="shared" si="928"/>
        <v>#N/A</v>
      </c>
      <c r="AG4258" s="18" t="e">
        <f t="shared" si="933"/>
        <v>#DIV/0!</v>
      </c>
      <c r="AH4258" s="18" t="e">
        <f t="shared" si="934"/>
        <v>#N/A</v>
      </c>
      <c r="AJ4258" s="18"/>
      <c r="AK4258" s="18"/>
      <c r="AL4258" s="18"/>
      <c r="AN4258" s="18"/>
      <c r="AO4258" s="18"/>
      <c r="AP4258" s="18"/>
      <c r="AQ4258" s="18"/>
      <c r="AR4258" s="18"/>
      <c r="AS4258" s="18"/>
      <c r="AT4258" s="18"/>
      <c r="AU4258" s="18"/>
      <c r="AV4258" s="18"/>
      <c r="AW4258" s="18"/>
      <c r="AX4258" s="18"/>
      <c r="AY4258" s="18"/>
      <c r="AZ4258" s="18"/>
      <c r="BA4258" s="18"/>
      <c r="BB4258" s="18"/>
      <c r="BC4258" s="18"/>
      <c r="BD4258" s="18"/>
      <c r="BE4258" s="18"/>
      <c r="BF4258" s="18"/>
      <c r="BL4258" s="18" t="e">
        <f t="shared" si="938"/>
        <v>#N/A</v>
      </c>
      <c r="BM4258" s="18" t="e">
        <f t="shared" si="935"/>
        <v>#N/A</v>
      </c>
      <c r="BN4258" s="18" t="e">
        <f t="shared" si="936"/>
        <v>#N/A</v>
      </c>
      <c r="BO4258" s="18" t="e">
        <f t="shared" si="937"/>
        <v>#N/A</v>
      </c>
      <c r="BT4258" s="18"/>
      <c r="BU4258" s="18"/>
      <c r="BV4258" s="18"/>
      <c r="BW4258" s="18"/>
      <c r="BX4258" s="18"/>
    </row>
    <row r="4259" spans="14:76" x14ac:dyDescent="0.25">
      <c r="N4259" s="14" t="e">
        <f>IF(ISNUMBER('Dosimetry Worksheet'!H4269), 'Dosimetry Worksheet'!H4269, NA())</f>
        <v>#N/A</v>
      </c>
      <c r="O4259" s="14" t="e">
        <f>IF(ISNUMBER(N4259), 'Dosimetry Worksheet'!I4269, NA())</f>
        <v>#N/A</v>
      </c>
      <c r="P4259" s="14"/>
      <c r="Q4259" s="14" t="e">
        <f t="shared" si="929"/>
        <v>#N/A</v>
      </c>
      <c r="R4259" s="14" t="e">
        <f t="shared" si="930"/>
        <v>#N/A</v>
      </c>
      <c r="T4259" s="14" t="e">
        <f t="shared" si="925"/>
        <v>#N/A</v>
      </c>
      <c r="U4259" s="14" t="e">
        <f t="shared" si="931"/>
        <v>#N/A</v>
      </c>
      <c r="V4259" s="14" t="e">
        <f t="shared" si="926"/>
        <v>#N/A</v>
      </c>
      <c r="W4259" s="14"/>
      <c r="X4259" s="14"/>
      <c r="Y4259" s="18" t="e">
        <f t="shared" si="932"/>
        <v>#N/A</v>
      </c>
      <c r="AE4259" s="18" t="e">
        <f t="shared" si="927"/>
        <v>#N/A</v>
      </c>
      <c r="AF4259" s="18" t="e">
        <f t="shared" si="928"/>
        <v>#N/A</v>
      </c>
      <c r="AG4259" s="18" t="e">
        <f t="shared" si="933"/>
        <v>#DIV/0!</v>
      </c>
      <c r="AH4259" s="18" t="e">
        <f t="shared" si="934"/>
        <v>#N/A</v>
      </c>
      <c r="AJ4259" s="18"/>
      <c r="AK4259" s="18"/>
      <c r="AL4259" s="18"/>
      <c r="AN4259" s="18"/>
      <c r="AO4259" s="18"/>
      <c r="AP4259" s="18"/>
      <c r="AQ4259" s="18"/>
      <c r="AR4259" s="18"/>
      <c r="AS4259" s="18"/>
      <c r="AT4259" s="18"/>
      <c r="AU4259" s="18"/>
      <c r="AV4259" s="18"/>
      <c r="AW4259" s="18"/>
      <c r="AX4259" s="18"/>
      <c r="AY4259" s="18"/>
      <c r="AZ4259" s="18"/>
      <c r="BA4259" s="18"/>
      <c r="BB4259" s="18"/>
      <c r="BC4259" s="18"/>
      <c r="BD4259" s="18"/>
      <c r="BE4259" s="18"/>
      <c r="BF4259" s="18"/>
      <c r="BL4259" s="18" t="e">
        <f t="shared" si="938"/>
        <v>#N/A</v>
      </c>
      <c r="BM4259" s="18" t="e">
        <f t="shared" si="935"/>
        <v>#N/A</v>
      </c>
      <c r="BN4259" s="18" t="e">
        <f t="shared" si="936"/>
        <v>#N/A</v>
      </c>
      <c r="BO4259" s="18" t="e">
        <f t="shared" si="937"/>
        <v>#N/A</v>
      </c>
      <c r="BT4259" s="18"/>
      <c r="BU4259" s="18"/>
      <c r="BV4259" s="18"/>
      <c r="BW4259" s="18"/>
      <c r="BX4259" s="18"/>
    </row>
    <row r="4260" spans="14:76" x14ac:dyDescent="0.25">
      <c r="N4260" s="14" t="e">
        <f>IF(ISNUMBER('Dosimetry Worksheet'!H4270), 'Dosimetry Worksheet'!H4270, NA())</f>
        <v>#N/A</v>
      </c>
      <c r="O4260" s="14" t="e">
        <f>IF(ISNUMBER(N4260), 'Dosimetry Worksheet'!I4270, NA())</f>
        <v>#N/A</v>
      </c>
      <c r="P4260" s="14"/>
      <c r="Q4260" s="14" t="e">
        <f t="shared" si="929"/>
        <v>#N/A</v>
      </c>
      <c r="R4260" s="14" t="e">
        <f t="shared" si="930"/>
        <v>#N/A</v>
      </c>
      <c r="T4260" s="14" t="e">
        <f t="shared" si="925"/>
        <v>#N/A</v>
      </c>
      <c r="U4260" s="14" t="e">
        <f t="shared" si="931"/>
        <v>#N/A</v>
      </c>
      <c r="V4260" s="14" t="e">
        <f t="shared" si="926"/>
        <v>#N/A</v>
      </c>
      <c r="W4260" s="14"/>
      <c r="X4260" s="14"/>
      <c r="Y4260" s="18" t="e">
        <f t="shared" si="932"/>
        <v>#N/A</v>
      </c>
      <c r="AE4260" s="18" t="e">
        <f t="shared" si="927"/>
        <v>#N/A</v>
      </c>
      <c r="AF4260" s="18" t="e">
        <f t="shared" si="928"/>
        <v>#N/A</v>
      </c>
      <c r="AG4260" s="18" t="e">
        <f t="shared" si="933"/>
        <v>#DIV/0!</v>
      </c>
      <c r="AH4260" s="18" t="e">
        <f t="shared" si="934"/>
        <v>#N/A</v>
      </c>
      <c r="AJ4260" s="18"/>
      <c r="AK4260" s="18"/>
      <c r="AL4260" s="18"/>
      <c r="AN4260" s="18"/>
      <c r="AO4260" s="18"/>
      <c r="AP4260" s="18"/>
      <c r="AQ4260" s="18"/>
      <c r="AR4260" s="18"/>
      <c r="AS4260" s="18"/>
      <c r="AT4260" s="18"/>
      <c r="AU4260" s="18"/>
      <c r="AV4260" s="18"/>
      <c r="AW4260" s="18"/>
      <c r="AX4260" s="18"/>
      <c r="AY4260" s="18"/>
      <c r="AZ4260" s="18"/>
      <c r="BA4260" s="18"/>
      <c r="BB4260" s="18"/>
      <c r="BC4260" s="18"/>
      <c r="BD4260" s="18"/>
      <c r="BE4260" s="18"/>
      <c r="BF4260" s="18"/>
      <c r="BL4260" s="18" t="e">
        <f t="shared" si="938"/>
        <v>#N/A</v>
      </c>
      <c r="BM4260" s="18" t="e">
        <f t="shared" si="935"/>
        <v>#N/A</v>
      </c>
      <c r="BN4260" s="18" t="e">
        <f t="shared" si="936"/>
        <v>#N/A</v>
      </c>
      <c r="BO4260" s="18" t="e">
        <f t="shared" si="937"/>
        <v>#N/A</v>
      </c>
      <c r="BT4260" s="18"/>
      <c r="BU4260" s="18"/>
      <c r="BV4260" s="18"/>
      <c r="BW4260" s="18"/>
      <c r="BX4260" s="18"/>
    </row>
    <row r="4261" spans="14:76" x14ac:dyDescent="0.25">
      <c r="N4261" s="14" t="e">
        <f>IF(ISNUMBER('Dosimetry Worksheet'!H4271), 'Dosimetry Worksheet'!H4271, NA())</f>
        <v>#N/A</v>
      </c>
      <c r="O4261" s="14" t="e">
        <f>IF(ISNUMBER(N4261), 'Dosimetry Worksheet'!I4271, NA())</f>
        <v>#N/A</v>
      </c>
      <c r="P4261" s="14"/>
      <c r="Q4261" s="14" t="e">
        <f t="shared" si="929"/>
        <v>#N/A</v>
      </c>
      <c r="R4261" s="14" t="e">
        <f t="shared" si="930"/>
        <v>#N/A</v>
      </c>
      <c r="T4261" s="14" t="e">
        <f t="shared" si="925"/>
        <v>#N/A</v>
      </c>
      <c r="U4261" s="14" t="e">
        <f t="shared" si="931"/>
        <v>#N/A</v>
      </c>
      <c r="V4261" s="14" t="e">
        <f t="shared" si="926"/>
        <v>#N/A</v>
      </c>
      <c r="W4261" s="14"/>
      <c r="X4261" s="14"/>
      <c r="Y4261" s="18" t="e">
        <f t="shared" si="932"/>
        <v>#N/A</v>
      </c>
      <c r="AE4261" s="18" t="e">
        <f t="shared" si="927"/>
        <v>#N/A</v>
      </c>
      <c r="AF4261" s="18" t="e">
        <f t="shared" si="928"/>
        <v>#N/A</v>
      </c>
      <c r="AG4261" s="18" t="e">
        <f t="shared" si="933"/>
        <v>#DIV/0!</v>
      </c>
      <c r="AH4261" s="18" t="e">
        <f t="shared" si="934"/>
        <v>#N/A</v>
      </c>
      <c r="AJ4261" s="18"/>
      <c r="AK4261" s="18"/>
      <c r="AL4261" s="18"/>
      <c r="AN4261" s="18"/>
      <c r="AO4261" s="18"/>
      <c r="AP4261" s="18"/>
      <c r="AQ4261" s="18"/>
      <c r="AR4261" s="18"/>
      <c r="AS4261" s="18"/>
      <c r="AT4261" s="18"/>
      <c r="AU4261" s="18"/>
      <c r="AV4261" s="18"/>
      <c r="AW4261" s="18"/>
      <c r="AX4261" s="18"/>
      <c r="AY4261" s="18"/>
      <c r="AZ4261" s="18"/>
      <c r="BA4261" s="18"/>
      <c r="BB4261" s="18"/>
      <c r="BC4261" s="18"/>
      <c r="BD4261" s="18"/>
      <c r="BE4261" s="18"/>
      <c r="BF4261" s="18"/>
      <c r="BL4261" s="18" t="e">
        <f t="shared" si="938"/>
        <v>#N/A</v>
      </c>
      <c r="BM4261" s="18" t="e">
        <f t="shared" si="935"/>
        <v>#N/A</v>
      </c>
      <c r="BN4261" s="18" t="e">
        <f t="shared" si="936"/>
        <v>#N/A</v>
      </c>
      <c r="BO4261" s="18" t="e">
        <f t="shared" si="937"/>
        <v>#N/A</v>
      </c>
      <c r="BT4261" s="18"/>
      <c r="BU4261" s="18"/>
      <c r="BV4261" s="18"/>
      <c r="BW4261" s="18"/>
      <c r="BX4261" s="18"/>
    </row>
    <row r="4262" spans="14:76" x14ac:dyDescent="0.25">
      <c r="N4262" s="14" t="e">
        <f>IF(ISNUMBER('Dosimetry Worksheet'!H4272), 'Dosimetry Worksheet'!H4272, NA())</f>
        <v>#N/A</v>
      </c>
      <c r="O4262" s="14" t="e">
        <f>IF(ISNUMBER(N4262), 'Dosimetry Worksheet'!I4272, NA())</f>
        <v>#N/A</v>
      </c>
      <c r="P4262" s="14"/>
      <c r="Q4262" s="14" t="e">
        <f t="shared" si="929"/>
        <v>#N/A</v>
      </c>
      <c r="R4262" s="14" t="e">
        <f t="shared" si="930"/>
        <v>#N/A</v>
      </c>
      <c r="T4262" s="14" t="e">
        <f t="shared" si="925"/>
        <v>#N/A</v>
      </c>
      <c r="U4262" s="14" t="e">
        <f t="shared" si="931"/>
        <v>#N/A</v>
      </c>
      <c r="V4262" s="14" t="e">
        <f t="shared" si="926"/>
        <v>#N/A</v>
      </c>
      <c r="W4262" s="14"/>
      <c r="X4262" s="14"/>
      <c r="Y4262" s="18" t="e">
        <f t="shared" si="932"/>
        <v>#N/A</v>
      </c>
      <c r="AE4262" s="18" t="e">
        <f t="shared" si="927"/>
        <v>#N/A</v>
      </c>
      <c r="AF4262" s="18" t="e">
        <f t="shared" si="928"/>
        <v>#N/A</v>
      </c>
      <c r="AG4262" s="18" t="e">
        <f t="shared" si="933"/>
        <v>#DIV/0!</v>
      </c>
      <c r="AH4262" s="18" t="e">
        <f t="shared" si="934"/>
        <v>#N/A</v>
      </c>
      <c r="AJ4262" s="18"/>
      <c r="AK4262" s="18"/>
      <c r="AL4262" s="18"/>
      <c r="AN4262" s="18"/>
      <c r="AO4262" s="18"/>
      <c r="AP4262" s="18"/>
      <c r="AQ4262" s="18"/>
      <c r="AR4262" s="18"/>
      <c r="AS4262" s="18"/>
      <c r="AT4262" s="18"/>
      <c r="AU4262" s="18"/>
      <c r="AV4262" s="18"/>
      <c r="AW4262" s="18"/>
      <c r="AX4262" s="18"/>
      <c r="AY4262" s="18"/>
      <c r="AZ4262" s="18"/>
      <c r="BA4262" s="18"/>
      <c r="BB4262" s="18"/>
      <c r="BC4262" s="18"/>
      <c r="BD4262" s="18"/>
      <c r="BE4262" s="18"/>
      <c r="BF4262" s="18"/>
      <c r="BL4262" s="18" t="e">
        <f t="shared" si="938"/>
        <v>#N/A</v>
      </c>
      <c r="BM4262" s="18" t="e">
        <f t="shared" si="935"/>
        <v>#N/A</v>
      </c>
      <c r="BN4262" s="18" t="e">
        <f t="shared" si="936"/>
        <v>#N/A</v>
      </c>
      <c r="BO4262" s="18" t="e">
        <f t="shared" si="937"/>
        <v>#N/A</v>
      </c>
      <c r="BT4262" s="18"/>
      <c r="BU4262" s="18"/>
      <c r="BV4262" s="18"/>
      <c r="BW4262" s="18"/>
      <c r="BX4262" s="18"/>
    </row>
    <row r="4263" spans="14:76" x14ac:dyDescent="0.25">
      <c r="N4263" s="14" t="e">
        <f>IF(ISNUMBER('Dosimetry Worksheet'!H4273), 'Dosimetry Worksheet'!H4273, NA())</f>
        <v>#N/A</v>
      </c>
      <c r="O4263" s="14" t="e">
        <f>IF(ISNUMBER(N4263), 'Dosimetry Worksheet'!I4273, NA())</f>
        <v>#N/A</v>
      </c>
      <c r="P4263" s="14"/>
      <c r="Q4263" s="14" t="e">
        <f t="shared" si="929"/>
        <v>#N/A</v>
      </c>
      <c r="R4263" s="14" t="e">
        <f t="shared" si="930"/>
        <v>#N/A</v>
      </c>
      <c r="T4263" s="14" t="e">
        <f t="shared" si="925"/>
        <v>#N/A</v>
      </c>
      <c r="U4263" s="14" t="e">
        <f t="shared" si="931"/>
        <v>#N/A</v>
      </c>
      <c r="V4263" s="14" t="e">
        <f t="shared" si="926"/>
        <v>#N/A</v>
      </c>
      <c r="W4263" s="14"/>
      <c r="X4263" s="14"/>
      <c r="Y4263" s="18" t="e">
        <f t="shared" si="932"/>
        <v>#N/A</v>
      </c>
      <c r="AE4263" s="18" t="e">
        <f t="shared" si="927"/>
        <v>#N/A</v>
      </c>
      <c r="AF4263" s="18" t="e">
        <f t="shared" si="928"/>
        <v>#N/A</v>
      </c>
      <c r="AG4263" s="18" t="e">
        <f t="shared" si="933"/>
        <v>#DIV/0!</v>
      </c>
      <c r="AH4263" s="18" t="e">
        <f t="shared" si="934"/>
        <v>#N/A</v>
      </c>
      <c r="AJ4263" s="18"/>
      <c r="AK4263" s="18"/>
      <c r="AL4263" s="18"/>
      <c r="AN4263" s="18"/>
      <c r="AO4263" s="18"/>
      <c r="AP4263" s="18"/>
      <c r="AQ4263" s="18"/>
      <c r="AR4263" s="18"/>
      <c r="AS4263" s="18"/>
      <c r="AT4263" s="18"/>
      <c r="AU4263" s="18"/>
      <c r="AV4263" s="18"/>
      <c r="AW4263" s="18"/>
      <c r="AX4263" s="18"/>
      <c r="AY4263" s="18"/>
      <c r="AZ4263" s="18"/>
      <c r="BA4263" s="18"/>
      <c r="BB4263" s="18"/>
      <c r="BC4263" s="18"/>
      <c r="BD4263" s="18"/>
      <c r="BE4263" s="18"/>
      <c r="BF4263" s="18"/>
      <c r="BL4263" s="18" t="e">
        <f t="shared" si="938"/>
        <v>#N/A</v>
      </c>
      <c r="BM4263" s="18" t="e">
        <f t="shared" si="935"/>
        <v>#N/A</v>
      </c>
      <c r="BN4263" s="18" t="e">
        <f t="shared" si="936"/>
        <v>#N/A</v>
      </c>
      <c r="BO4263" s="18" t="e">
        <f t="shared" si="937"/>
        <v>#N/A</v>
      </c>
      <c r="BT4263" s="18"/>
      <c r="BU4263" s="18"/>
      <c r="BV4263" s="18"/>
      <c r="BW4263" s="18"/>
      <c r="BX4263" s="18"/>
    </row>
    <row r="4264" spans="14:76" x14ac:dyDescent="0.25">
      <c r="N4264" s="14" t="e">
        <f>IF(ISNUMBER('Dosimetry Worksheet'!H4274), 'Dosimetry Worksheet'!H4274, NA())</f>
        <v>#N/A</v>
      </c>
      <c r="O4264" s="14" t="e">
        <f>IF(ISNUMBER(N4264), 'Dosimetry Worksheet'!I4274, NA())</f>
        <v>#N/A</v>
      </c>
      <c r="P4264" s="14"/>
      <c r="Q4264" s="14" t="e">
        <f t="shared" si="929"/>
        <v>#N/A</v>
      </c>
      <c r="R4264" s="14" t="e">
        <f t="shared" si="930"/>
        <v>#N/A</v>
      </c>
      <c r="T4264" s="14" t="e">
        <f t="shared" si="925"/>
        <v>#N/A</v>
      </c>
      <c r="U4264" s="14" t="e">
        <f t="shared" si="931"/>
        <v>#N/A</v>
      </c>
      <c r="V4264" s="14" t="e">
        <f t="shared" si="926"/>
        <v>#N/A</v>
      </c>
      <c r="W4264" s="14"/>
      <c r="X4264" s="14"/>
      <c r="Y4264" s="18" t="e">
        <f t="shared" si="932"/>
        <v>#N/A</v>
      </c>
      <c r="AE4264" s="18" t="e">
        <f t="shared" si="927"/>
        <v>#N/A</v>
      </c>
      <c r="AF4264" s="18" t="e">
        <f t="shared" si="928"/>
        <v>#N/A</v>
      </c>
      <c r="AG4264" s="18" t="e">
        <f t="shared" si="933"/>
        <v>#DIV/0!</v>
      </c>
      <c r="AH4264" s="18" t="e">
        <f t="shared" si="934"/>
        <v>#N/A</v>
      </c>
      <c r="AJ4264" s="18"/>
      <c r="AK4264" s="18"/>
      <c r="AL4264" s="18"/>
      <c r="AN4264" s="18"/>
      <c r="AO4264" s="18"/>
      <c r="AP4264" s="18"/>
      <c r="AQ4264" s="18"/>
      <c r="AR4264" s="18"/>
      <c r="AS4264" s="18"/>
      <c r="AT4264" s="18"/>
      <c r="AU4264" s="18"/>
      <c r="AV4264" s="18"/>
      <c r="AW4264" s="18"/>
      <c r="AX4264" s="18"/>
      <c r="AY4264" s="18"/>
      <c r="AZ4264" s="18"/>
      <c r="BA4264" s="18"/>
      <c r="BB4264" s="18"/>
      <c r="BC4264" s="18"/>
      <c r="BD4264" s="18"/>
      <c r="BE4264" s="18"/>
      <c r="BF4264" s="18"/>
      <c r="BL4264" s="18" t="e">
        <f t="shared" si="938"/>
        <v>#N/A</v>
      </c>
      <c r="BM4264" s="18" t="e">
        <f t="shared" si="935"/>
        <v>#N/A</v>
      </c>
      <c r="BN4264" s="18" t="e">
        <f t="shared" si="936"/>
        <v>#N/A</v>
      </c>
      <c r="BO4264" s="18" t="e">
        <f t="shared" si="937"/>
        <v>#N/A</v>
      </c>
      <c r="BT4264" s="18"/>
      <c r="BU4264" s="18"/>
      <c r="BV4264" s="18"/>
      <c r="BW4264" s="18"/>
      <c r="BX4264" s="18"/>
    </row>
    <row r="4265" spans="14:76" x14ac:dyDescent="0.25">
      <c r="N4265" s="14" t="e">
        <f>IF(ISNUMBER('Dosimetry Worksheet'!H4275), 'Dosimetry Worksheet'!H4275, NA())</f>
        <v>#N/A</v>
      </c>
      <c r="O4265" s="14" t="e">
        <f>IF(ISNUMBER(N4265), 'Dosimetry Worksheet'!I4275, NA())</f>
        <v>#N/A</v>
      </c>
      <c r="P4265" s="14"/>
      <c r="Q4265" s="14" t="e">
        <f t="shared" si="929"/>
        <v>#N/A</v>
      </c>
      <c r="R4265" s="14" t="e">
        <f t="shared" si="930"/>
        <v>#N/A</v>
      </c>
      <c r="T4265" s="14" t="e">
        <f t="shared" si="925"/>
        <v>#N/A</v>
      </c>
      <c r="U4265" s="14" t="e">
        <f t="shared" si="931"/>
        <v>#N/A</v>
      </c>
      <c r="V4265" s="14" t="e">
        <f t="shared" si="926"/>
        <v>#N/A</v>
      </c>
      <c r="W4265" s="14"/>
      <c r="X4265" s="14"/>
      <c r="Y4265" s="18" t="e">
        <f t="shared" si="932"/>
        <v>#N/A</v>
      </c>
      <c r="AE4265" s="18" t="e">
        <f t="shared" si="927"/>
        <v>#N/A</v>
      </c>
      <c r="AF4265" s="18" t="e">
        <f t="shared" si="928"/>
        <v>#N/A</v>
      </c>
      <c r="AG4265" s="18" t="e">
        <f t="shared" si="933"/>
        <v>#DIV/0!</v>
      </c>
      <c r="AH4265" s="18" t="e">
        <f t="shared" si="934"/>
        <v>#N/A</v>
      </c>
      <c r="AJ4265" s="18"/>
      <c r="AK4265" s="18"/>
      <c r="AL4265" s="18"/>
      <c r="AN4265" s="18"/>
      <c r="AO4265" s="18"/>
      <c r="AP4265" s="18"/>
      <c r="AQ4265" s="18"/>
      <c r="AR4265" s="18"/>
      <c r="AS4265" s="18"/>
      <c r="AT4265" s="18"/>
      <c r="AU4265" s="18"/>
      <c r="AV4265" s="18"/>
      <c r="AW4265" s="18"/>
      <c r="AX4265" s="18"/>
      <c r="AY4265" s="18"/>
      <c r="AZ4265" s="18"/>
      <c r="BA4265" s="18"/>
      <c r="BB4265" s="18"/>
      <c r="BC4265" s="18"/>
      <c r="BD4265" s="18"/>
      <c r="BE4265" s="18"/>
      <c r="BF4265" s="18"/>
      <c r="BL4265" s="18" t="e">
        <f t="shared" si="938"/>
        <v>#N/A</v>
      </c>
      <c r="BM4265" s="18" t="e">
        <f t="shared" si="935"/>
        <v>#N/A</v>
      </c>
      <c r="BN4265" s="18" t="e">
        <f t="shared" si="936"/>
        <v>#N/A</v>
      </c>
      <c r="BO4265" s="18" t="e">
        <f t="shared" si="937"/>
        <v>#N/A</v>
      </c>
      <c r="BT4265" s="18"/>
      <c r="BU4265" s="18"/>
      <c r="BV4265" s="18"/>
      <c r="BW4265" s="18"/>
      <c r="BX4265" s="18"/>
    </row>
    <row r="4266" spans="14:76" x14ac:dyDescent="0.25">
      <c r="N4266" s="14" t="e">
        <f>IF(ISNUMBER('Dosimetry Worksheet'!H4276), 'Dosimetry Worksheet'!H4276, NA())</f>
        <v>#N/A</v>
      </c>
      <c r="O4266" s="14" t="e">
        <f>IF(ISNUMBER(N4266), 'Dosimetry Worksheet'!I4276, NA())</f>
        <v>#N/A</v>
      </c>
      <c r="P4266" s="14"/>
      <c r="Q4266" s="14" t="e">
        <f t="shared" si="929"/>
        <v>#N/A</v>
      </c>
      <c r="R4266" s="14" t="e">
        <f t="shared" si="930"/>
        <v>#N/A</v>
      </c>
      <c r="T4266" s="14" t="e">
        <f t="shared" si="925"/>
        <v>#N/A</v>
      </c>
      <c r="U4266" s="14" t="e">
        <f t="shared" si="931"/>
        <v>#N/A</v>
      </c>
      <c r="V4266" s="14" t="e">
        <f t="shared" si="926"/>
        <v>#N/A</v>
      </c>
      <c r="W4266" s="14"/>
      <c r="X4266" s="14"/>
      <c r="Y4266" s="18" t="e">
        <f t="shared" si="932"/>
        <v>#N/A</v>
      </c>
      <c r="AE4266" s="18" t="e">
        <f t="shared" si="927"/>
        <v>#N/A</v>
      </c>
      <c r="AF4266" s="18" t="e">
        <f t="shared" si="928"/>
        <v>#N/A</v>
      </c>
      <c r="AG4266" s="18" t="e">
        <f t="shared" si="933"/>
        <v>#DIV/0!</v>
      </c>
      <c r="AH4266" s="18" t="e">
        <f t="shared" si="934"/>
        <v>#N/A</v>
      </c>
      <c r="AJ4266" s="18"/>
      <c r="AK4266" s="18"/>
      <c r="AL4266" s="18"/>
      <c r="AN4266" s="18"/>
      <c r="AO4266" s="18"/>
      <c r="AP4266" s="18"/>
      <c r="AQ4266" s="18"/>
      <c r="AR4266" s="18"/>
      <c r="AS4266" s="18"/>
      <c r="AT4266" s="18"/>
      <c r="AU4266" s="18"/>
      <c r="AV4266" s="18"/>
      <c r="AW4266" s="18"/>
      <c r="AX4266" s="18"/>
      <c r="AY4266" s="18"/>
      <c r="AZ4266" s="18"/>
      <c r="BA4266" s="18"/>
      <c r="BB4266" s="18"/>
      <c r="BC4266" s="18"/>
      <c r="BD4266" s="18"/>
      <c r="BE4266" s="18"/>
      <c r="BF4266" s="18"/>
      <c r="BL4266" s="18" t="e">
        <f t="shared" si="938"/>
        <v>#N/A</v>
      </c>
      <c r="BM4266" s="18" t="e">
        <f t="shared" si="935"/>
        <v>#N/A</v>
      </c>
      <c r="BN4266" s="18" t="e">
        <f t="shared" si="936"/>
        <v>#N/A</v>
      </c>
      <c r="BO4266" s="18" t="e">
        <f t="shared" si="937"/>
        <v>#N/A</v>
      </c>
      <c r="BT4266" s="18"/>
      <c r="BU4266" s="18"/>
      <c r="BV4266" s="18"/>
      <c r="BW4266" s="18"/>
      <c r="BX4266" s="18"/>
    </row>
    <row r="4267" spans="14:76" x14ac:dyDescent="0.25">
      <c r="N4267" s="14" t="e">
        <f>IF(ISNUMBER('Dosimetry Worksheet'!H4277), 'Dosimetry Worksheet'!H4277, NA())</f>
        <v>#N/A</v>
      </c>
      <c r="O4267" s="14" t="e">
        <f>IF(ISNUMBER(N4267), 'Dosimetry Worksheet'!I4277, NA())</f>
        <v>#N/A</v>
      </c>
      <c r="P4267" s="14"/>
      <c r="Q4267" s="14" t="e">
        <f t="shared" si="929"/>
        <v>#N/A</v>
      </c>
      <c r="R4267" s="14" t="e">
        <f t="shared" si="930"/>
        <v>#N/A</v>
      </c>
      <c r="T4267" s="14" t="e">
        <f t="shared" si="925"/>
        <v>#N/A</v>
      </c>
      <c r="U4267" s="14" t="e">
        <f t="shared" si="931"/>
        <v>#N/A</v>
      </c>
      <c r="V4267" s="14" t="e">
        <f t="shared" si="926"/>
        <v>#N/A</v>
      </c>
      <c r="W4267" s="14"/>
      <c r="X4267" s="14"/>
      <c r="Y4267" s="18" t="e">
        <f t="shared" si="932"/>
        <v>#N/A</v>
      </c>
      <c r="AE4267" s="18" t="e">
        <f t="shared" si="927"/>
        <v>#N/A</v>
      </c>
      <c r="AF4267" s="18" t="e">
        <f t="shared" si="928"/>
        <v>#N/A</v>
      </c>
      <c r="AG4267" s="18" t="e">
        <f t="shared" si="933"/>
        <v>#DIV/0!</v>
      </c>
      <c r="AH4267" s="18" t="e">
        <f t="shared" si="934"/>
        <v>#N/A</v>
      </c>
      <c r="AJ4267" s="18"/>
      <c r="AK4267" s="18"/>
      <c r="AL4267" s="18"/>
      <c r="AN4267" s="18"/>
      <c r="AO4267" s="18"/>
      <c r="AP4267" s="18"/>
      <c r="AQ4267" s="18"/>
      <c r="AR4267" s="18"/>
      <c r="AS4267" s="18"/>
      <c r="AT4267" s="18"/>
      <c r="AU4267" s="18"/>
      <c r="AV4267" s="18"/>
      <c r="AW4267" s="18"/>
      <c r="AX4267" s="18"/>
      <c r="AY4267" s="18"/>
      <c r="AZ4267" s="18"/>
      <c r="BA4267" s="18"/>
      <c r="BB4267" s="18"/>
      <c r="BC4267" s="18"/>
      <c r="BD4267" s="18"/>
      <c r="BE4267" s="18"/>
      <c r="BF4267" s="18"/>
      <c r="BL4267" s="18" t="e">
        <f t="shared" si="938"/>
        <v>#N/A</v>
      </c>
      <c r="BM4267" s="18" t="e">
        <f t="shared" si="935"/>
        <v>#N/A</v>
      </c>
      <c r="BN4267" s="18" t="e">
        <f t="shared" si="936"/>
        <v>#N/A</v>
      </c>
      <c r="BO4267" s="18" t="e">
        <f t="shared" si="937"/>
        <v>#N/A</v>
      </c>
      <c r="BT4267" s="18"/>
      <c r="BU4267" s="18"/>
      <c r="BV4267" s="18"/>
      <c r="BW4267" s="18"/>
      <c r="BX4267" s="18"/>
    </row>
    <row r="4268" spans="14:76" x14ac:dyDescent="0.25">
      <c r="N4268" s="14" t="e">
        <f>IF(ISNUMBER('Dosimetry Worksheet'!H4278), 'Dosimetry Worksheet'!H4278, NA())</f>
        <v>#N/A</v>
      </c>
      <c r="O4268" s="14" t="e">
        <f>IF(ISNUMBER(N4268), 'Dosimetry Worksheet'!I4278, NA())</f>
        <v>#N/A</v>
      </c>
      <c r="P4268" s="14"/>
      <c r="Q4268" s="14" t="e">
        <f t="shared" si="929"/>
        <v>#N/A</v>
      </c>
      <c r="R4268" s="14" t="e">
        <f t="shared" si="930"/>
        <v>#N/A</v>
      </c>
      <c r="T4268" s="14" t="e">
        <f t="shared" si="925"/>
        <v>#N/A</v>
      </c>
      <c r="U4268" s="14" t="e">
        <f t="shared" si="931"/>
        <v>#N/A</v>
      </c>
      <c r="V4268" s="14" t="e">
        <f t="shared" si="926"/>
        <v>#N/A</v>
      </c>
      <c r="W4268" s="14"/>
      <c r="X4268" s="14"/>
      <c r="Y4268" s="18" t="e">
        <f t="shared" si="932"/>
        <v>#N/A</v>
      </c>
      <c r="AE4268" s="18" t="e">
        <f t="shared" si="927"/>
        <v>#N/A</v>
      </c>
      <c r="AF4268" s="18" t="e">
        <f t="shared" si="928"/>
        <v>#N/A</v>
      </c>
      <c r="AG4268" s="18" t="e">
        <f t="shared" si="933"/>
        <v>#DIV/0!</v>
      </c>
      <c r="AH4268" s="18" t="e">
        <f t="shared" si="934"/>
        <v>#N/A</v>
      </c>
      <c r="AJ4268" s="18"/>
      <c r="AK4268" s="18"/>
      <c r="AL4268" s="18"/>
      <c r="AN4268" s="18"/>
      <c r="AO4268" s="18"/>
      <c r="AP4268" s="18"/>
      <c r="AQ4268" s="18"/>
      <c r="AR4268" s="18"/>
      <c r="AS4268" s="18"/>
      <c r="AT4268" s="18"/>
      <c r="AU4268" s="18"/>
      <c r="AV4268" s="18"/>
      <c r="AW4268" s="18"/>
      <c r="AX4268" s="18"/>
      <c r="AY4268" s="18"/>
      <c r="AZ4268" s="18"/>
      <c r="BA4268" s="18"/>
      <c r="BB4268" s="18"/>
      <c r="BC4268" s="18"/>
      <c r="BD4268" s="18"/>
      <c r="BE4268" s="18"/>
      <c r="BF4268" s="18"/>
      <c r="BL4268" s="18" t="e">
        <f t="shared" si="938"/>
        <v>#N/A</v>
      </c>
      <c r="BM4268" s="18" t="e">
        <f t="shared" si="935"/>
        <v>#N/A</v>
      </c>
      <c r="BN4268" s="18" t="e">
        <f t="shared" si="936"/>
        <v>#N/A</v>
      </c>
      <c r="BO4268" s="18" t="e">
        <f t="shared" si="937"/>
        <v>#N/A</v>
      </c>
      <c r="BT4268" s="18"/>
      <c r="BU4268" s="18"/>
      <c r="BV4268" s="18"/>
      <c r="BW4268" s="18"/>
      <c r="BX4268" s="18"/>
    </row>
    <row r="4269" spans="14:76" x14ac:dyDescent="0.25">
      <c r="N4269" s="14" t="e">
        <f>IF(ISNUMBER('Dosimetry Worksheet'!H4279), 'Dosimetry Worksheet'!H4279, NA())</f>
        <v>#N/A</v>
      </c>
      <c r="O4269" s="14" t="e">
        <f>IF(ISNUMBER(N4269), 'Dosimetry Worksheet'!I4279, NA())</f>
        <v>#N/A</v>
      </c>
      <c r="P4269" s="14"/>
      <c r="Q4269" s="14" t="e">
        <f t="shared" si="929"/>
        <v>#N/A</v>
      </c>
      <c r="R4269" s="14" t="e">
        <f t="shared" si="930"/>
        <v>#N/A</v>
      </c>
      <c r="T4269" s="14" t="e">
        <f t="shared" si="925"/>
        <v>#N/A</v>
      </c>
      <c r="U4269" s="14" t="e">
        <f t="shared" si="931"/>
        <v>#N/A</v>
      </c>
      <c r="V4269" s="14" t="e">
        <f t="shared" si="926"/>
        <v>#N/A</v>
      </c>
      <c r="W4269" s="14"/>
      <c r="X4269" s="14"/>
      <c r="Y4269" s="18" t="e">
        <f t="shared" si="932"/>
        <v>#N/A</v>
      </c>
      <c r="AE4269" s="18" t="e">
        <f t="shared" si="927"/>
        <v>#N/A</v>
      </c>
      <c r="AF4269" s="18" t="e">
        <f t="shared" si="928"/>
        <v>#N/A</v>
      </c>
      <c r="AG4269" s="18" t="e">
        <f t="shared" si="933"/>
        <v>#DIV/0!</v>
      </c>
      <c r="AH4269" s="18" t="e">
        <f t="shared" si="934"/>
        <v>#N/A</v>
      </c>
      <c r="AJ4269" s="18"/>
      <c r="AK4269" s="18"/>
      <c r="AL4269" s="18"/>
      <c r="AN4269" s="18"/>
      <c r="AO4269" s="18"/>
      <c r="AP4269" s="18"/>
      <c r="AQ4269" s="18"/>
      <c r="AR4269" s="18"/>
      <c r="AS4269" s="18"/>
      <c r="AT4269" s="18"/>
      <c r="AU4269" s="18"/>
      <c r="AV4269" s="18"/>
      <c r="AW4269" s="18"/>
      <c r="AX4269" s="18"/>
      <c r="AY4269" s="18"/>
      <c r="AZ4269" s="18"/>
      <c r="BA4269" s="18"/>
      <c r="BB4269" s="18"/>
      <c r="BC4269" s="18"/>
      <c r="BD4269" s="18"/>
      <c r="BE4269" s="18"/>
      <c r="BF4269" s="18"/>
      <c r="BL4269" s="18" t="e">
        <f t="shared" si="938"/>
        <v>#N/A</v>
      </c>
      <c r="BM4269" s="18" t="e">
        <f t="shared" si="935"/>
        <v>#N/A</v>
      </c>
      <c r="BN4269" s="18" t="e">
        <f t="shared" si="936"/>
        <v>#N/A</v>
      </c>
      <c r="BO4269" s="18" t="e">
        <f t="shared" si="937"/>
        <v>#N/A</v>
      </c>
      <c r="BT4269" s="18"/>
      <c r="BU4269" s="18"/>
      <c r="BV4269" s="18"/>
      <c r="BW4269" s="18"/>
      <c r="BX4269" s="18"/>
    </row>
    <row r="4270" spans="14:76" x14ac:dyDescent="0.25">
      <c r="N4270" s="14" t="e">
        <f>IF(ISNUMBER('Dosimetry Worksheet'!H4280), 'Dosimetry Worksheet'!H4280, NA())</f>
        <v>#N/A</v>
      </c>
      <c r="O4270" s="14" t="e">
        <f>IF(ISNUMBER(N4270), 'Dosimetry Worksheet'!I4280, NA())</f>
        <v>#N/A</v>
      </c>
      <c r="P4270" s="14"/>
      <c r="Q4270" s="14" t="e">
        <f t="shared" si="929"/>
        <v>#N/A</v>
      </c>
      <c r="R4270" s="14" t="e">
        <f t="shared" si="930"/>
        <v>#N/A</v>
      </c>
      <c r="T4270" s="14" t="e">
        <f t="shared" si="925"/>
        <v>#N/A</v>
      </c>
      <c r="U4270" s="14" t="e">
        <f t="shared" si="931"/>
        <v>#N/A</v>
      </c>
      <c r="V4270" s="14" t="e">
        <f t="shared" si="926"/>
        <v>#N/A</v>
      </c>
      <c r="W4270" s="14"/>
      <c r="X4270" s="14"/>
      <c r="Y4270" s="18" t="e">
        <f t="shared" si="932"/>
        <v>#N/A</v>
      </c>
      <c r="AE4270" s="18" t="e">
        <f t="shared" si="927"/>
        <v>#N/A</v>
      </c>
      <c r="AF4270" s="18" t="e">
        <f t="shared" si="928"/>
        <v>#N/A</v>
      </c>
      <c r="AG4270" s="18" t="e">
        <f t="shared" si="933"/>
        <v>#DIV/0!</v>
      </c>
      <c r="AH4270" s="18" t="e">
        <f t="shared" si="934"/>
        <v>#N/A</v>
      </c>
      <c r="AJ4270" s="18"/>
      <c r="AK4270" s="18"/>
      <c r="AL4270" s="18"/>
      <c r="AN4270" s="18"/>
      <c r="AO4270" s="18"/>
      <c r="AP4270" s="18"/>
      <c r="AQ4270" s="18"/>
      <c r="AR4270" s="18"/>
      <c r="AS4270" s="18"/>
      <c r="AT4270" s="18"/>
      <c r="AU4270" s="18"/>
      <c r="AV4270" s="18"/>
      <c r="AW4270" s="18"/>
      <c r="AX4270" s="18"/>
      <c r="AY4270" s="18"/>
      <c r="AZ4270" s="18"/>
      <c r="BA4270" s="18"/>
      <c r="BB4270" s="18"/>
      <c r="BC4270" s="18"/>
      <c r="BD4270" s="18"/>
      <c r="BE4270" s="18"/>
      <c r="BF4270" s="18"/>
      <c r="BL4270" s="18" t="e">
        <f t="shared" si="938"/>
        <v>#N/A</v>
      </c>
      <c r="BM4270" s="18" t="e">
        <f t="shared" si="935"/>
        <v>#N/A</v>
      </c>
      <c r="BN4270" s="18" t="e">
        <f t="shared" si="936"/>
        <v>#N/A</v>
      </c>
      <c r="BO4270" s="18" t="e">
        <f t="shared" si="937"/>
        <v>#N/A</v>
      </c>
      <c r="BT4270" s="18"/>
      <c r="BU4270" s="18"/>
      <c r="BV4270" s="18"/>
      <c r="BW4270" s="18"/>
      <c r="BX4270" s="18"/>
    </row>
    <row r="4271" spans="14:76" x14ac:dyDescent="0.25">
      <c r="N4271" s="14" t="e">
        <f>IF(ISNUMBER('Dosimetry Worksheet'!H4281), 'Dosimetry Worksheet'!H4281, NA())</f>
        <v>#N/A</v>
      </c>
      <c r="O4271" s="14" t="e">
        <f>IF(ISNUMBER(N4271), 'Dosimetry Worksheet'!I4281, NA())</f>
        <v>#N/A</v>
      </c>
      <c r="P4271" s="14"/>
      <c r="Q4271" s="14" t="e">
        <f t="shared" si="929"/>
        <v>#N/A</v>
      </c>
      <c r="R4271" s="14" t="e">
        <f t="shared" si="930"/>
        <v>#N/A</v>
      </c>
      <c r="T4271" s="14" t="e">
        <f t="shared" si="925"/>
        <v>#N/A</v>
      </c>
      <c r="U4271" s="14" t="e">
        <f t="shared" si="931"/>
        <v>#N/A</v>
      </c>
      <c r="V4271" s="14" t="e">
        <f t="shared" si="926"/>
        <v>#N/A</v>
      </c>
      <c r="W4271" s="14"/>
      <c r="X4271" s="14"/>
      <c r="Y4271" s="18" t="e">
        <f t="shared" si="932"/>
        <v>#N/A</v>
      </c>
      <c r="AE4271" s="18" t="e">
        <f t="shared" si="927"/>
        <v>#N/A</v>
      </c>
      <c r="AF4271" s="18" t="e">
        <f t="shared" si="928"/>
        <v>#N/A</v>
      </c>
      <c r="AG4271" s="18" t="e">
        <f t="shared" si="933"/>
        <v>#DIV/0!</v>
      </c>
      <c r="AH4271" s="18" t="e">
        <f t="shared" si="934"/>
        <v>#N/A</v>
      </c>
      <c r="AJ4271" s="18"/>
      <c r="AK4271" s="18"/>
      <c r="AL4271" s="18"/>
      <c r="AN4271" s="18"/>
      <c r="AO4271" s="18"/>
      <c r="AP4271" s="18"/>
      <c r="AQ4271" s="18"/>
      <c r="AR4271" s="18"/>
      <c r="AS4271" s="18"/>
      <c r="AT4271" s="18"/>
      <c r="AU4271" s="18"/>
      <c r="AV4271" s="18"/>
      <c r="AW4271" s="18"/>
      <c r="AX4271" s="18"/>
      <c r="AY4271" s="18"/>
      <c r="AZ4271" s="18"/>
      <c r="BA4271" s="18"/>
      <c r="BB4271" s="18"/>
      <c r="BC4271" s="18"/>
      <c r="BD4271" s="18"/>
      <c r="BE4271" s="18"/>
      <c r="BF4271" s="18"/>
      <c r="BL4271" s="18" t="e">
        <f t="shared" si="938"/>
        <v>#N/A</v>
      </c>
      <c r="BM4271" s="18" t="e">
        <f t="shared" si="935"/>
        <v>#N/A</v>
      </c>
      <c r="BN4271" s="18" t="e">
        <f t="shared" si="936"/>
        <v>#N/A</v>
      </c>
      <c r="BO4271" s="18" t="e">
        <f t="shared" si="937"/>
        <v>#N/A</v>
      </c>
      <c r="BT4271" s="18"/>
      <c r="BU4271" s="18"/>
      <c r="BV4271" s="18"/>
      <c r="BW4271" s="18"/>
      <c r="BX4271" s="18"/>
    </row>
    <row r="4272" spans="14:76" x14ac:dyDescent="0.25">
      <c r="N4272" s="14" t="e">
        <f>IF(ISNUMBER('Dosimetry Worksheet'!H4282), 'Dosimetry Worksheet'!H4282, NA())</f>
        <v>#N/A</v>
      </c>
      <c r="O4272" s="14" t="e">
        <f>IF(ISNUMBER(N4272), 'Dosimetry Worksheet'!I4282, NA())</f>
        <v>#N/A</v>
      </c>
      <c r="P4272" s="14"/>
      <c r="Q4272" s="14" t="e">
        <f t="shared" si="929"/>
        <v>#N/A</v>
      </c>
      <c r="R4272" s="14" t="e">
        <f t="shared" si="930"/>
        <v>#N/A</v>
      </c>
      <c r="T4272" s="14" t="e">
        <f t="shared" si="925"/>
        <v>#N/A</v>
      </c>
      <c r="U4272" s="14" t="e">
        <f t="shared" si="931"/>
        <v>#N/A</v>
      </c>
      <c r="V4272" s="14" t="e">
        <f t="shared" si="926"/>
        <v>#N/A</v>
      </c>
      <c r="W4272" s="14"/>
      <c r="X4272" s="14"/>
      <c r="Y4272" s="18" t="e">
        <f t="shared" si="932"/>
        <v>#N/A</v>
      </c>
      <c r="AE4272" s="18" t="e">
        <f t="shared" si="927"/>
        <v>#N/A</v>
      </c>
      <c r="AF4272" s="18" t="e">
        <f t="shared" si="928"/>
        <v>#N/A</v>
      </c>
      <c r="AG4272" s="18" t="e">
        <f t="shared" si="933"/>
        <v>#DIV/0!</v>
      </c>
      <c r="AH4272" s="18" t="e">
        <f t="shared" si="934"/>
        <v>#N/A</v>
      </c>
      <c r="AJ4272" s="18"/>
      <c r="AK4272" s="18"/>
      <c r="AL4272" s="18"/>
      <c r="AN4272" s="18"/>
      <c r="AO4272" s="18"/>
      <c r="AP4272" s="18"/>
      <c r="AQ4272" s="18"/>
      <c r="AR4272" s="18"/>
      <c r="AS4272" s="18"/>
      <c r="AT4272" s="18"/>
      <c r="AU4272" s="18"/>
      <c r="AV4272" s="18"/>
      <c r="AW4272" s="18"/>
      <c r="AX4272" s="18"/>
      <c r="AY4272" s="18"/>
      <c r="AZ4272" s="18"/>
      <c r="BA4272" s="18"/>
      <c r="BB4272" s="18"/>
      <c r="BC4272" s="18"/>
      <c r="BD4272" s="18"/>
      <c r="BE4272" s="18"/>
      <c r="BF4272" s="18"/>
      <c r="BL4272" s="18" t="e">
        <f t="shared" si="938"/>
        <v>#N/A</v>
      </c>
      <c r="BM4272" s="18" t="e">
        <f t="shared" si="935"/>
        <v>#N/A</v>
      </c>
      <c r="BN4272" s="18" t="e">
        <f t="shared" si="936"/>
        <v>#N/A</v>
      </c>
      <c r="BO4272" s="18" t="e">
        <f t="shared" si="937"/>
        <v>#N/A</v>
      </c>
      <c r="BT4272" s="18"/>
      <c r="BU4272" s="18"/>
      <c r="BV4272" s="18"/>
      <c r="BW4272" s="18"/>
      <c r="BX4272" s="18"/>
    </row>
    <row r="4273" spans="14:76" x14ac:dyDescent="0.25">
      <c r="N4273" s="14" t="e">
        <f>IF(ISNUMBER('Dosimetry Worksheet'!H4283), 'Dosimetry Worksheet'!H4283, NA())</f>
        <v>#N/A</v>
      </c>
      <c r="O4273" s="14" t="e">
        <f>IF(ISNUMBER(N4273), 'Dosimetry Worksheet'!I4283, NA())</f>
        <v>#N/A</v>
      </c>
      <c r="P4273" s="14"/>
      <c r="Q4273" s="14" t="e">
        <f t="shared" si="929"/>
        <v>#N/A</v>
      </c>
      <c r="R4273" s="14" t="e">
        <f t="shared" si="930"/>
        <v>#N/A</v>
      </c>
      <c r="T4273" s="14" t="e">
        <f t="shared" si="925"/>
        <v>#N/A</v>
      </c>
      <c r="U4273" s="14" t="e">
        <f t="shared" si="931"/>
        <v>#N/A</v>
      </c>
      <c r="V4273" s="14" t="e">
        <f t="shared" si="926"/>
        <v>#N/A</v>
      </c>
      <c r="W4273" s="14"/>
      <c r="X4273" s="14"/>
      <c r="Y4273" s="18" t="e">
        <f t="shared" si="932"/>
        <v>#N/A</v>
      </c>
      <c r="AE4273" s="18" t="e">
        <f t="shared" si="927"/>
        <v>#N/A</v>
      </c>
      <c r="AF4273" s="18" t="e">
        <f t="shared" si="928"/>
        <v>#N/A</v>
      </c>
      <c r="AG4273" s="18" t="e">
        <f t="shared" si="933"/>
        <v>#DIV/0!</v>
      </c>
      <c r="AH4273" s="18" t="e">
        <f t="shared" si="934"/>
        <v>#N/A</v>
      </c>
      <c r="AJ4273" s="18"/>
      <c r="AK4273" s="18"/>
      <c r="AL4273" s="18"/>
      <c r="AN4273" s="18"/>
      <c r="AO4273" s="18"/>
      <c r="AP4273" s="18"/>
      <c r="AQ4273" s="18"/>
      <c r="AR4273" s="18"/>
      <c r="AS4273" s="18"/>
      <c r="AT4273" s="18"/>
      <c r="AU4273" s="18"/>
      <c r="AV4273" s="18"/>
      <c r="AW4273" s="18"/>
      <c r="AX4273" s="18"/>
      <c r="AY4273" s="18"/>
      <c r="AZ4273" s="18"/>
      <c r="BA4273" s="18"/>
      <c r="BB4273" s="18"/>
      <c r="BC4273" s="18"/>
      <c r="BD4273" s="18"/>
      <c r="BE4273" s="18"/>
      <c r="BF4273" s="18"/>
      <c r="BL4273" s="18" t="e">
        <f t="shared" si="938"/>
        <v>#N/A</v>
      </c>
      <c r="BM4273" s="18" t="e">
        <f t="shared" si="935"/>
        <v>#N/A</v>
      </c>
      <c r="BN4273" s="18" t="e">
        <f t="shared" si="936"/>
        <v>#N/A</v>
      </c>
      <c r="BO4273" s="18" t="e">
        <f t="shared" si="937"/>
        <v>#N/A</v>
      </c>
      <c r="BT4273" s="18"/>
      <c r="BU4273" s="18"/>
      <c r="BV4273" s="18"/>
      <c r="BW4273" s="18"/>
      <c r="BX4273" s="18"/>
    </row>
    <row r="4274" spans="14:76" x14ac:dyDescent="0.25">
      <c r="N4274" s="14" t="e">
        <f>IF(ISNUMBER('Dosimetry Worksheet'!H4284), 'Dosimetry Worksheet'!H4284, NA())</f>
        <v>#N/A</v>
      </c>
      <c r="O4274" s="14" t="e">
        <f>IF(ISNUMBER(N4274), 'Dosimetry Worksheet'!I4284, NA())</f>
        <v>#N/A</v>
      </c>
      <c r="P4274" s="14"/>
      <c r="Q4274" s="14" t="e">
        <f t="shared" si="929"/>
        <v>#N/A</v>
      </c>
      <c r="R4274" s="14" t="e">
        <f t="shared" si="930"/>
        <v>#N/A</v>
      </c>
      <c r="T4274" s="14" t="e">
        <f t="shared" si="925"/>
        <v>#N/A</v>
      </c>
      <c r="U4274" s="14" t="e">
        <f t="shared" si="931"/>
        <v>#N/A</v>
      </c>
      <c r="V4274" s="14" t="e">
        <f t="shared" si="926"/>
        <v>#N/A</v>
      </c>
      <c r="W4274" s="14"/>
      <c r="X4274" s="14"/>
      <c r="Y4274" s="18" t="e">
        <f t="shared" si="932"/>
        <v>#N/A</v>
      </c>
      <c r="AE4274" s="18" t="e">
        <f t="shared" si="927"/>
        <v>#N/A</v>
      </c>
      <c r="AF4274" s="18" t="e">
        <f t="shared" si="928"/>
        <v>#N/A</v>
      </c>
      <c r="AG4274" s="18" t="e">
        <f t="shared" si="933"/>
        <v>#DIV/0!</v>
      </c>
      <c r="AH4274" s="18" t="e">
        <f t="shared" si="934"/>
        <v>#N/A</v>
      </c>
      <c r="AJ4274" s="18"/>
      <c r="AK4274" s="18"/>
      <c r="AL4274" s="18"/>
      <c r="AN4274" s="18"/>
      <c r="AO4274" s="18"/>
      <c r="AP4274" s="18"/>
      <c r="AQ4274" s="18"/>
      <c r="AR4274" s="18"/>
      <c r="AS4274" s="18"/>
      <c r="AT4274" s="18"/>
      <c r="AU4274" s="18"/>
      <c r="AV4274" s="18"/>
      <c r="AW4274" s="18"/>
      <c r="AX4274" s="18"/>
      <c r="AY4274" s="18"/>
      <c r="AZ4274" s="18"/>
      <c r="BA4274" s="18"/>
      <c r="BB4274" s="18"/>
      <c r="BC4274" s="18"/>
      <c r="BD4274" s="18"/>
      <c r="BE4274" s="18"/>
      <c r="BF4274" s="18"/>
      <c r="BL4274" s="18" t="e">
        <f t="shared" si="938"/>
        <v>#N/A</v>
      </c>
      <c r="BM4274" s="18" t="e">
        <f t="shared" si="935"/>
        <v>#N/A</v>
      </c>
      <c r="BN4274" s="18" t="e">
        <f t="shared" si="936"/>
        <v>#N/A</v>
      </c>
      <c r="BO4274" s="18" t="e">
        <f t="shared" si="937"/>
        <v>#N/A</v>
      </c>
      <c r="BT4274" s="18"/>
      <c r="BU4274" s="18"/>
      <c r="BV4274" s="18"/>
      <c r="BW4274" s="18"/>
      <c r="BX4274" s="18"/>
    </row>
    <row r="4275" spans="14:76" x14ac:dyDescent="0.25">
      <c r="N4275" s="14" t="e">
        <f>IF(ISNUMBER('Dosimetry Worksheet'!H4285), 'Dosimetry Worksheet'!H4285, NA())</f>
        <v>#N/A</v>
      </c>
      <c r="O4275" s="14" t="e">
        <f>IF(ISNUMBER(N4275), 'Dosimetry Worksheet'!I4285, NA())</f>
        <v>#N/A</v>
      </c>
      <c r="P4275" s="14"/>
      <c r="Q4275" s="14" t="e">
        <f t="shared" si="929"/>
        <v>#N/A</v>
      </c>
      <c r="R4275" s="14" t="e">
        <f t="shared" si="930"/>
        <v>#N/A</v>
      </c>
      <c r="T4275" s="14" t="e">
        <f t="shared" si="925"/>
        <v>#N/A</v>
      </c>
      <c r="U4275" s="14" t="e">
        <f t="shared" si="931"/>
        <v>#N/A</v>
      </c>
      <c r="V4275" s="14" t="e">
        <f t="shared" si="926"/>
        <v>#N/A</v>
      </c>
      <c r="W4275" s="14"/>
      <c r="X4275" s="14"/>
      <c r="Y4275" s="18" t="e">
        <f t="shared" si="932"/>
        <v>#N/A</v>
      </c>
      <c r="AE4275" s="18" t="e">
        <f t="shared" si="927"/>
        <v>#N/A</v>
      </c>
      <c r="AF4275" s="18" t="e">
        <f t="shared" si="928"/>
        <v>#N/A</v>
      </c>
      <c r="AG4275" s="18" t="e">
        <f t="shared" si="933"/>
        <v>#DIV/0!</v>
      </c>
      <c r="AH4275" s="18" t="e">
        <f t="shared" si="934"/>
        <v>#N/A</v>
      </c>
      <c r="AJ4275" s="18"/>
      <c r="AK4275" s="18"/>
      <c r="AL4275" s="18"/>
      <c r="AN4275" s="18"/>
      <c r="AO4275" s="18"/>
      <c r="AP4275" s="18"/>
      <c r="AQ4275" s="18"/>
      <c r="AR4275" s="18"/>
      <c r="AS4275" s="18"/>
      <c r="AT4275" s="18"/>
      <c r="AU4275" s="18"/>
      <c r="AV4275" s="18"/>
      <c r="AW4275" s="18"/>
      <c r="AX4275" s="18"/>
      <c r="AY4275" s="18"/>
      <c r="AZ4275" s="18"/>
      <c r="BA4275" s="18"/>
      <c r="BB4275" s="18"/>
      <c r="BC4275" s="18"/>
      <c r="BD4275" s="18"/>
      <c r="BE4275" s="18"/>
      <c r="BF4275" s="18"/>
      <c r="BL4275" s="18" t="e">
        <f t="shared" si="938"/>
        <v>#N/A</v>
      </c>
      <c r="BM4275" s="18" t="e">
        <f t="shared" si="935"/>
        <v>#N/A</v>
      </c>
      <c r="BN4275" s="18" t="e">
        <f t="shared" si="936"/>
        <v>#N/A</v>
      </c>
      <c r="BO4275" s="18" t="e">
        <f t="shared" si="937"/>
        <v>#N/A</v>
      </c>
      <c r="BT4275" s="18"/>
      <c r="BU4275" s="18"/>
      <c r="BV4275" s="18"/>
      <c r="BW4275" s="18"/>
      <c r="BX4275" s="18"/>
    </row>
    <row r="4276" spans="14:76" x14ac:dyDescent="0.25">
      <c r="N4276" s="14" t="e">
        <f>IF(ISNUMBER('Dosimetry Worksheet'!H4286), 'Dosimetry Worksheet'!H4286, NA())</f>
        <v>#N/A</v>
      </c>
      <c r="O4276" s="14" t="e">
        <f>IF(ISNUMBER(N4276), 'Dosimetry Worksheet'!I4286, NA())</f>
        <v>#N/A</v>
      </c>
      <c r="P4276" s="14"/>
      <c r="Q4276" s="14" t="e">
        <f t="shared" si="929"/>
        <v>#N/A</v>
      </c>
      <c r="R4276" s="14" t="e">
        <f t="shared" si="930"/>
        <v>#N/A</v>
      </c>
      <c r="T4276" s="14" t="e">
        <f t="shared" si="925"/>
        <v>#N/A</v>
      </c>
      <c r="U4276" s="14" t="e">
        <f t="shared" si="931"/>
        <v>#N/A</v>
      </c>
      <c r="V4276" s="14" t="e">
        <f t="shared" si="926"/>
        <v>#N/A</v>
      </c>
      <c r="W4276" s="14"/>
      <c r="X4276" s="14"/>
      <c r="Y4276" s="18" t="e">
        <f t="shared" si="932"/>
        <v>#N/A</v>
      </c>
      <c r="AE4276" s="18" t="e">
        <f t="shared" si="927"/>
        <v>#N/A</v>
      </c>
      <c r="AF4276" s="18" t="e">
        <f t="shared" si="928"/>
        <v>#N/A</v>
      </c>
      <c r="AG4276" s="18" t="e">
        <f t="shared" si="933"/>
        <v>#DIV/0!</v>
      </c>
      <c r="AH4276" s="18" t="e">
        <f t="shared" si="934"/>
        <v>#N/A</v>
      </c>
      <c r="AJ4276" s="18"/>
      <c r="AK4276" s="18"/>
      <c r="AL4276" s="18"/>
      <c r="AN4276" s="18"/>
      <c r="AO4276" s="18"/>
      <c r="AP4276" s="18"/>
      <c r="AQ4276" s="18"/>
      <c r="AR4276" s="18"/>
      <c r="AS4276" s="18"/>
      <c r="AT4276" s="18"/>
      <c r="AU4276" s="18"/>
      <c r="AV4276" s="18"/>
      <c r="AW4276" s="18"/>
      <c r="AX4276" s="18"/>
      <c r="AY4276" s="18"/>
      <c r="AZ4276" s="18"/>
      <c r="BA4276" s="18"/>
      <c r="BB4276" s="18"/>
      <c r="BC4276" s="18"/>
      <c r="BD4276" s="18"/>
      <c r="BE4276" s="18"/>
      <c r="BF4276" s="18"/>
      <c r="BL4276" s="18" t="e">
        <f t="shared" si="938"/>
        <v>#N/A</v>
      </c>
      <c r="BM4276" s="18" t="e">
        <f t="shared" si="935"/>
        <v>#N/A</v>
      </c>
      <c r="BN4276" s="18" t="e">
        <f t="shared" si="936"/>
        <v>#N/A</v>
      </c>
      <c r="BO4276" s="18" t="e">
        <f t="shared" si="937"/>
        <v>#N/A</v>
      </c>
      <c r="BT4276" s="18"/>
      <c r="BU4276" s="18"/>
      <c r="BV4276" s="18"/>
      <c r="BW4276" s="18"/>
      <c r="BX4276" s="18"/>
    </row>
    <row r="4277" spans="14:76" x14ac:dyDescent="0.25">
      <c r="N4277" s="14" t="e">
        <f>IF(ISNUMBER('Dosimetry Worksheet'!H4287), 'Dosimetry Worksheet'!H4287, NA())</f>
        <v>#N/A</v>
      </c>
      <c r="O4277" s="14" t="e">
        <f>IF(ISNUMBER(N4277), 'Dosimetry Worksheet'!I4287, NA())</f>
        <v>#N/A</v>
      </c>
      <c r="P4277" s="14"/>
      <c r="Q4277" s="14" t="e">
        <f t="shared" si="929"/>
        <v>#N/A</v>
      </c>
      <c r="R4277" s="14" t="e">
        <f t="shared" si="930"/>
        <v>#N/A</v>
      </c>
      <c r="T4277" s="14" t="e">
        <f t="shared" si="925"/>
        <v>#N/A</v>
      </c>
      <c r="U4277" s="14" t="e">
        <f t="shared" si="931"/>
        <v>#N/A</v>
      </c>
      <c r="V4277" s="14" t="e">
        <f t="shared" si="926"/>
        <v>#N/A</v>
      </c>
      <c r="W4277" s="14"/>
      <c r="X4277" s="14"/>
      <c r="Y4277" s="18" t="e">
        <f t="shared" si="932"/>
        <v>#N/A</v>
      </c>
      <c r="AE4277" s="18" t="e">
        <f t="shared" si="927"/>
        <v>#N/A</v>
      </c>
      <c r="AF4277" s="18" t="e">
        <f t="shared" si="928"/>
        <v>#N/A</v>
      </c>
      <c r="AG4277" s="18" t="e">
        <f t="shared" si="933"/>
        <v>#DIV/0!</v>
      </c>
      <c r="AH4277" s="18" t="e">
        <f t="shared" si="934"/>
        <v>#N/A</v>
      </c>
      <c r="AJ4277" s="18"/>
      <c r="AK4277" s="18"/>
      <c r="AL4277" s="18"/>
      <c r="AN4277" s="18"/>
      <c r="AO4277" s="18"/>
      <c r="AP4277" s="18"/>
      <c r="AQ4277" s="18"/>
      <c r="AR4277" s="18"/>
      <c r="AS4277" s="18"/>
      <c r="AT4277" s="18"/>
      <c r="AU4277" s="18"/>
      <c r="AV4277" s="18"/>
      <c r="AW4277" s="18"/>
      <c r="AX4277" s="18"/>
      <c r="AY4277" s="18"/>
      <c r="AZ4277" s="18"/>
      <c r="BA4277" s="18"/>
      <c r="BB4277" s="18"/>
      <c r="BC4277" s="18"/>
      <c r="BD4277" s="18"/>
      <c r="BE4277" s="18"/>
      <c r="BF4277" s="18"/>
      <c r="BL4277" s="18" t="e">
        <f t="shared" si="938"/>
        <v>#N/A</v>
      </c>
      <c r="BM4277" s="18" t="e">
        <f t="shared" si="935"/>
        <v>#N/A</v>
      </c>
      <c r="BN4277" s="18" t="e">
        <f t="shared" si="936"/>
        <v>#N/A</v>
      </c>
      <c r="BO4277" s="18" t="e">
        <f t="shared" si="937"/>
        <v>#N/A</v>
      </c>
      <c r="BT4277" s="18"/>
      <c r="BU4277" s="18"/>
      <c r="BV4277" s="18"/>
      <c r="BW4277" s="18"/>
      <c r="BX4277" s="18"/>
    </row>
    <row r="4278" spans="14:76" x14ac:dyDescent="0.25">
      <c r="N4278" s="14" t="e">
        <f>IF(ISNUMBER('Dosimetry Worksheet'!H4288), 'Dosimetry Worksheet'!H4288, NA())</f>
        <v>#N/A</v>
      </c>
      <c r="O4278" s="14" t="e">
        <f>IF(ISNUMBER(N4278), 'Dosimetry Worksheet'!I4288, NA())</f>
        <v>#N/A</v>
      </c>
      <c r="P4278" s="14"/>
      <c r="Q4278" s="14" t="e">
        <f t="shared" si="929"/>
        <v>#N/A</v>
      </c>
      <c r="R4278" s="14" t="e">
        <f t="shared" si="930"/>
        <v>#N/A</v>
      </c>
      <c r="T4278" s="14" t="e">
        <f t="shared" si="925"/>
        <v>#N/A</v>
      </c>
      <c r="U4278" s="14" t="e">
        <f t="shared" si="931"/>
        <v>#N/A</v>
      </c>
      <c r="V4278" s="14" t="e">
        <f t="shared" si="926"/>
        <v>#N/A</v>
      </c>
      <c r="W4278" s="14"/>
      <c r="X4278" s="14"/>
      <c r="Y4278" s="18" t="e">
        <f t="shared" si="932"/>
        <v>#N/A</v>
      </c>
      <c r="AE4278" s="18" t="e">
        <f t="shared" si="927"/>
        <v>#N/A</v>
      </c>
      <c r="AF4278" s="18" t="e">
        <f t="shared" si="928"/>
        <v>#N/A</v>
      </c>
      <c r="AG4278" s="18" t="e">
        <f t="shared" si="933"/>
        <v>#DIV/0!</v>
      </c>
      <c r="AH4278" s="18" t="e">
        <f t="shared" si="934"/>
        <v>#N/A</v>
      </c>
      <c r="AJ4278" s="18"/>
      <c r="AK4278" s="18"/>
      <c r="AL4278" s="18"/>
      <c r="AN4278" s="18"/>
      <c r="AO4278" s="18"/>
      <c r="AP4278" s="18"/>
      <c r="AQ4278" s="18"/>
      <c r="AR4278" s="18"/>
      <c r="AS4278" s="18"/>
      <c r="AT4278" s="18"/>
      <c r="AU4278" s="18"/>
      <c r="AV4278" s="18"/>
      <c r="AW4278" s="18"/>
      <c r="AX4278" s="18"/>
      <c r="AY4278" s="18"/>
      <c r="AZ4278" s="18"/>
      <c r="BA4278" s="18"/>
      <c r="BB4278" s="18"/>
      <c r="BC4278" s="18"/>
      <c r="BD4278" s="18"/>
      <c r="BE4278" s="18"/>
      <c r="BF4278" s="18"/>
      <c r="BL4278" s="18" t="e">
        <f t="shared" si="938"/>
        <v>#N/A</v>
      </c>
      <c r="BM4278" s="18" t="e">
        <f t="shared" si="935"/>
        <v>#N/A</v>
      </c>
      <c r="BN4278" s="18" t="e">
        <f t="shared" si="936"/>
        <v>#N/A</v>
      </c>
      <c r="BO4278" s="18" t="e">
        <f t="shared" si="937"/>
        <v>#N/A</v>
      </c>
      <c r="BT4278" s="18"/>
      <c r="BU4278" s="18"/>
      <c r="BV4278" s="18"/>
      <c r="BW4278" s="18"/>
      <c r="BX4278" s="18"/>
    </row>
    <row r="4279" spans="14:76" x14ac:dyDescent="0.25">
      <c r="N4279" s="14" t="e">
        <f>IF(ISNUMBER('Dosimetry Worksheet'!H4289), 'Dosimetry Worksheet'!H4289, NA())</f>
        <v>#N/A</v>
      </c>
      <c r="O4279" s="14" t="e">
        <f>IF(ISNUMBER(N4279), 'Dosimetry Worksheet'!I4289, NA())</f>
        <v>#N/A</v>
      </c>
      <c r="P4279" s="14"/>
      <c r="Q4279" s="14" t="e">
        <f t="shared" si="929"/>
        <v>#N/A</v>
      </c>
      <c r="R4279" s="14" t="e">
        <f t="shared" si="930"/>
        <v>#N/A</v>
      </c>
      <c r="T4279" s="14" t="e">
        <f t="shared" si="925"/>
        <v>#N/A</v>
      </c>
      <c r="U4279" s="14" t="e">
        <f t="shared" si="931"/>
        <v>#N/A</v>
      </c>
      <c r="V4279" s="14" t="e">
        <f t="shared" si="926"/>
        <v>#N/A</v>
      </c>
      <c r="W4279" s="14"/>
      <c r="X4279" s="14"/>
      <c r="Y4279" s="18" t="e">
        <f t="shared" si="932"/>
        <v>#N/A</v>
      </c>
      <c r="AE4279" s="18" t="e">
        <f t="shared" si="927"/>
        <v>#N/A</v>
      </c>
      <c r="AF4279" s="18" t="e">
        <f t="shared" si="928"/>
        <v>#N/A</v>
      </c>
      <c r="AG4279" s="18" t="e">
        <f t="shared" si="933"/>
        <v>#DIV/0!</v>
      </c>
      <c r="AH4279" s="18" t="e">
        <f t="shared" si="934"/>
        <v>#N/A</v>
      </c>
      <c r="AJ4279" s="18"/>
      <c r="AK4279" s="18"/>
      <c r="AL4279" s="18"/>
      <c r="AN4279" s="18"/>
      <c r="AO4279" s="18"/>
      <c r="AP4279" s="18"/>
      <c r="AQ4279" s="18"/>
      <c r="AR4279" s="18"/>
      <c r="AS4279" s="18"/>
      <c r="AT4279" s="18"/>
      <c r="AU4279" s="18"/>
      <c r="AV4279" s="18"/>
      <c r="AW4279" s="18"/>
      <c r="AX4279" s="18"/>
      <c r="AY4279" s="18"/>
      <c r="AZ4279" s="18"/>
      <c r="BA4279" s="18"/>
      <c r="BB4279" s="18"/>
      <c r="BC4279" s="18"/>
      <c r="BD4279" s="18"/>
      <c r="BE4279" s="18"/>
      <c r="BF4279" s="18"/>
      <c r="BL4279" s="18" t="e">
        <f t="shared" si="938"/>
        <v>#N/A</v>
      </c>
      <c r="BM4279" s="18" t="e">
        <f t="shared" si="935"/>
        <v>#N/A</v>
      </c>
      <c r="BN4279" s="18" t="e">
        <f t="shared" si="936"/>
        <v>#N/A</v>
      </c>
      <c r="BO4279" s="18" t="e">
        <f t="shared" si="937"/>
        <v>#N/A</v>
      </c>
      <c r="BT4279" s="18"/>
      <c r="BU4279" s="18"/>
      <c r="BV4279" s="18"/>
      <c r="BW4279" s="18"/>
      <c r="BX4279" s="18"/>
    </row>
    <row r="4280" spans="14:76" x14ac:dyDescent="0.25">
      <c r="N4280" s="14" t="e">
        <f>IF(ISNUMBER('Dosimetry Worksheet'!H4290), 'Dosimetry Worksheet'!H4290, NA())</f>
        <v>#N/A</v>
      </c>
      <c r="O4280" s="14" t="e">
        <f>IF(ISNUMBER(N4280), 'Dosimetry Worksheet'!I4290, NA())</f>
        <v>#N/A</v>
      </c>
      <c r="P4280" s="14"/>
      <c r="Q4280" s="14" t="e">
        <f t="shared" si="929"/>
        <v>#N/A</v>
      </c>
      <c r="R4280" s="14" t="e">
        <f t="shared" si="930"/>
        <v>#N/A</v>
      </c>
      <c r="T4280" s="14" t="e">
        <f t="shared" si="925"/>
        <v>#N/A</v>
      </c>
      <c r="U4280" s="14" t="e">
        <f t="shared" si="931"/>
        <v>#N/A</v>
      </c>
      <c r="V4280" s="14" t="e">
        <f t="shared" si="926"/>
        <v>#N/A</v>
      </c>
      <c r="W4280" s="14"/>
      <c r="X4280" s="14"/>
      <c r="Y4280" s="18" t="e">
        <f t="shared" si="932"/>
        <v>#N/A</v>
      </c>
      <c r="AE4280" s="18" t="e">
        <f t="shared" si="927"/>
        <v>#N/A</v>
      </c>
      <c r="AF4280" s="18" t="e">
        <f t="shared" si="928"/>
        <v>#N/A</v>
      </c>
      <c r="AG4280" s="18" t="e">
        <f t="shared" si="933"/>
        <v>#DIV/0!</v>
      </c>
      <c r="AH4280" s="18" t="e">
        <f t="shared" si="934"/>
        <v>#N/A</v>
      </c>
      <c r="AJ4280" s="18"/>
      <c r="AK4280" s="18"/>
      <c r="AL4280" s="18"/>
      <c r="AN4280" s="18"/>
      <c r="AO4280" s="18"/>
      <c r="AP4280" s="18"/>
      <c r="AQ4280" s="18"/>
      <c r="AR4280" s="18"/>
      <c r="AS4280" s="18"/>
      <c r="AT4280" s="18"/>
      <c r="AU4280" s="18"/>
      <c r="AV4280" s="18"/>
      <c r="AW4280" s="18"/>
      <c r="AX4280" s="18"/>
      <c r="AY4280" s="18"/>
      <c r="AZ4280" s="18"/>
      <c r="BA4280" s="18"/>
      <c r="BB4280" s="18"/>
      <c r="BC4280" s="18"/>
      <c r="BD4280" s="18"/>
      <c r="BE4280" s="18"/>
      <c r="BF4280" s="18"/>
      <c r="BL4280" s="18" t="e">
        <f t="shared" si="938"/>
        <v>#N/A</v>
      </c>
      <c r="BM4280" s="18" t="e">
        <f t="shared" si="935"/>
        <v>#N/A</v>
      </c>
      <c r="BN4280" s="18" t="e">
        <f t="shared" si="936"/>
        <v>#N/A</v>
      </c>
      <c r="BO4280" s="18" t="e">
        <f t="shared" si="937"/>
        <v>#N/A</v>
      </c>
      <c r="BT4280" s="18"/>
      <c r="BU4280" s="18"/>
      <c r="BV4280" s="18"/>
      <c r="BW4280" s="18"/>
      <c r="BX4280" s="18"/>
    </row>
    <row r="4281" spans="14:76" x14ac:dyDescent="0.25">
      <c r="N4281" s="14" t="e">
        <f>IF(ISNUMBER('Dosimetry Worksheet'!H4291), 'Dosimetry Worksheet'!H4291, NA())</f>
        <v>#N/A</v>
      </c>
      <c r="O4281" s="14" t="e">
        <f>IF(ISNUMBER(N4281), 'Dosimetry Worksheet'!I4291, NA())</f>
        <v>#N/A</v>
      </c>
      <c r="P4281" s="14"/>
      <c r="Q4281" s="14" t="e">
        <f t="shared" si="929"/>
        <v>#N/A</v>
      </c>
      <c r="R4281" s="14" t="e">
        <f t="shared" si="930"/>
        <v>#N/A</v>
      </c>
      <c r="T4281" s="14" t="e">
        <f t="shared" si="925"/>
        <v>#N/A</v>
      </c>
      <c r="U4281" s="14" t="e">
        <f t="shared" si="931"/>
        <v>#N/A</v>
      </c>
      <c r="V4281" s="14" t="e">
        <f t="shared" si="926"/>
        <v>#N/A</v>
      </c>
      <c r="W4281" s="14"/>
      <c r="X4281" s="14"/>
      <c r="Y4281" s="18" t="e">
        <f t="shared" si="932"/>
        <v>#N/A</v>
      </c>
      <c r="AE4281" s="18" t="e">
        <f t="shared" si="927"/>
        <v>#N/A</v>
      </c>
      <c r="AF4281" s="18" t="e">
        <f t="shared" si="928"/>
        <v>#N/A</v>
      </c>
      <c r="AG4281" s="18" t="e">
        <f t="shared" si="933"/>
        <v>#DIV/0!</v>
      </c>
      <c r="AH4281" s="18" t="e">
        <f t="shared" si="934"/>
        <v>#N/A</v>
      </c>
      <c r="AJ4281" s="18"/>
      <c r="AK4281" s="18"/>
      <c r="AL4281" s="18"/>
      <c r="AN4281" s="18"/>
      <c r="AO4281" s="18"/>
      <c r="AP4281" s="18"/>
      <c r="AQ4281" s="18"/>
      <c r="AR4281" s="18"/>
      <c r="AS4281" s="18"/>
      <c r="AT4281" s="18"/>
      <c r="AU4281" s="18"/>
      <c r="AV4281" s="18"/>
      <c r="AW4281" s="18"/>
      <c r="AX4281" s="18"/>
      <c r="AY4281" s="18"/>
      <c r="AZ4281" s="18"/>
      <c r="BA4281" s="18"/>
      <c r="BB4281" s="18"/>
      <c r="BC4281" s="18"/>
      <c r="BD4281" s="18"/>
      <c r="BE4281" s="18"/>
      <c r="BF4281" s="18"/>
      <c r="BL4281" s="18" t="e">
        <f t="shared" si="938"/>
        <v>#N/A</v>
      </c>
      <c r="BM4281" s="18" t="e">
        <f t="shared" si="935"/>
        <v>#N/A</v>
      </c>
      <c r="BN4281" s="18" t="e">
        <f t="shared" si="936"/>
        <v>#N/A</v>
      </c>
      <c r="BO4281" s="18" t="e">
        <f t="shared" si="937"/>
        <v>#N/A</v>
      </c>
      <c r="BT4281" s="18"/>
      <c r="BU4281" s="18"/>
      <c r="BV4281" s="18"/>
      <c r="BW4281" s="18"/>
      <c r="BX4281" s="18"/>
    </row>
    <row r="4282" spans="14:76" x14ac:dyDescent="0.25">
      <c r="N4282" s="14" t="e">
        <f>IF(ISNUMBER('Dosimetry Worksheet'!H4292), 'Dosimetry Worksheet'!H4292, NA())</f>
        <v>#N/A</v>
      </c>
      <c r="O4282" s="14" t="e">
        <f>IF(ISNUMBER(N4282), 'Dosimetry Worksheet'!I4292, NA())</f>
        <v>#N/A</v>
      </c>
      <c r="P4282" s="14"/>
      <c r="Q4282" s="14" t="e">
        <f t="shared" si="929"/>
        <v>#N/A</v>
      </c>
      <c r="R4282" s="14" t="e">
        <f t="shared" si="930"/>
        <v>#N/A</v>
      </c>
      <c r="T4282" s="14" t="e">
        <f t="shared" si="925"/>
        <v>#N/A</v>
      </c>
      <c r="U4282" s="14" t="e">
        <f t="shared" si="931"/>
        <v>#N/A</v>
      </c>
      <c r="V4282" s="14" t="e">
        <f t="shared" si="926"/>
        <v>#N/A</v>
      </c>
      <c r="W4282" s="14"/>
      <c r="X4282" s="14"/>
      <c r="Y4282" s="18" t="e">
        <f t="shared" si="932"/>
        <v>#N/A</v>
      </c>
      <c r="AE4282" s="18" t="e">
        <f t="shared" si="927"/>
        <v>#N/A</v>
      </c>
      <c r="AF4282" s="18" t="e">
        <f t="shared" si="928"/>
        <v>#N/A</v>
      </c>
      <c r="AG4282" s="18" t="e">
        <f t="shared" si="933"/>
        <v>#DIV/0!</v>
      </c>
      <c r="AH4282" s="18" t="e">
        <f t="shared" si="934"/>
        <v>#N/A</v>
      </c>
      <c r="AJ4282" s="18"/>
      <c r="AK4282" s="18"/>
      <c r="AL4282" s="18"/>
      <c r="AN4282" s="18"/>
      <c r="AO4282" s="18"/>
      <c r="AP4282" s="18"/>
      <c r="AQ4282" s="18"/>
      <c r="AR4282" s="18"/>
      <c r="AS4282" s="18"/>
      <c r="AT4282" s="18"/>
      <c r="AU4282" s="18"/>
      <c r="AV4282" s="18"/>
      <c r="AW4282" s="18"/>
      <c r="AX4282" s="18"/>
      <c r="AY4282" s="18"/>
      <c r="AZ4282" s="18"/>
      <c r="BA4282" s="18"/>
      <c r="BB4282" s="18"/>
      <c r="BC4282" s="18"/>
      <c r="BD4282" s="18"/>
      <c r="BE4282" s="18"/>
      <c r="BF4282" s="18"/>
      <c r="BL4282" s="18" t="e">
        <f t="shared" si="938"/>
        <v>#N/A</v>
      </c>
      <c r="BM4282" s="18" t="e">
        <f t="shared" si="935"/>
        <v>#N/A</v>
      </c>
      <c r="BN4282" s="18" t="e">
        <f t="shared" si="936"/>
        <v>#N/A</v>
      </c>
      <c r="BO4282" s="18" t="e">
        <f t="shared" si="937"/>
        <v>#N/A</v>
      </c>
      <c r="BT4282" s="18"/>
      <c r="BU4282" s="18"/>
      <c r="BV4282" s="18"/>
      <c r="BW4282" s="18"/>
      <c r="BX4282" s="18"/>
    </row>
    <row r="4283" spans="14:76" x14ac:dyDescent="0.25">
      <c r="N4283" s="14" t="e">
        <f>IF(ISNUMBER('Dosimetry Worksheet'!H4293), 'Dosimetry Worksheet'!H4293, NA())</f>
        <v>#N/A</v>
      </c>
      <c r="O4283" s="14" t="e">
        <f>IF(ISNUMBER(N4283), 'Dosimetry Worksheet'!I4293, NA())</f>
        <v>#N/A</v>
      </c>
      <c r="P4283" s="14"/>
      <c r="Q4283" s="14" t="e">
        <f t="shared" si="929"/>
        <v>#N/A</v>
      </c>
      <c r="R4283" s="14" t="e">
        <f t="shared" si="930"/>
        <v>#N/A</v>
      </c>
      <c r="T4283" s="14" t="e">
        <f t="shared" si="925"/>
        <v>#N/A</v>
      </c>
      <c r="U4283" s="14" t="e">
        <f t="shared" si="931"/>
        <v>#N/A</v>
      </c>
      <c r="V4283" s="14" t="e">
        <f t="shared" si="926"/>
        <v>#N/A</v>
      </c>
      <c r="W4283" s="14"/>
      <c r="X4283" s="14"/>
      <c r="Y4283" s="18" t="e">
        <f t="shared" si="932"/>
        <v>#N/A</v>
      </c>
      <c r="AE4283" s="18" t="e">
        <f t="shared" si="927"/>
        <v>#N/A</v>
      </c>
      <c r="AF4283" s="18" t="e">
        <f t="shared" si="928"/>
        <v>#N/A</v>
      </c>
      <c r="AG4283" s="18" t="e">
        <f t="shared" si="933"/>
        <v>#DIV/0!</v>
      </c>
      <c r="AH4283" s="18" t="e">
        <f t="shared" si="934"/>
        <v>#N/A</v>
      </c>
      <c r="AJ4283" s="18"/>
      <c r="AK4283" s="18"/>
      <c r="AL4283" s="18"/>
      <c r="AN4283" s="18"/>
      <c r="AO4283" s="18"/>
      <c r="AP4283" s="18"/>
      <c r="AQ4283" s="18"/>
      <c r="AR4283" s="18"/>
      <c r="AS4283" s="18"/>
      <c r="AT4283" s="18"/>
      <c r="AU4283" s="18"/>
      <c r="AV4283" s="18"/>
      <c r="AW4283" s="18"/>
      <c r="AX4283" s="18"/>
      <c r="AY4283" s="18"/>
      <c r="AZ4283" s="18"/>
      <c r="BA4283" s="18"/>
      <c r="BB4283" s="18"/>
      <c r="BC4283" s="18"/>
      <c r="BD4283" s="18"/>
      <c r="BE4283" s="18"/>
      <c r="BF4283" s="18"/>
      <c r="BL4283" s="18" t="e">
        <f t="shared" si="938"/>
        <v>#N/A</v>
      </c>
      <c r="BM4283" s="18" t="e">
        <f t="shared" si="935"/>
        <v>#N/A</v>
      </c>
      <c r="BN4283" s="18" t="e">
        <f t="shared" si="936"/>
        <v>#N/A</v>
      </c>
      <c r="BO4283" s="18" t="e">
        <f t="shared" si="937"/>
        <v>#N/A</v>
      </c>
      <c r="BT4283" s="18"/>
      <c r="BU4283" s="18"/>
      <c r="BV4283" s="18"/>
      <c r="BW4283" s="18"/>
      <c r="BX4283" s="18"/>
    </row>
    <row r="4284" spans="14:76" x14ac:dyDescent="0.25">
      <c r="N4284" s="14" t="e">
        <f>IF(ISNUMBER('Dosimetry Worksheet'!H4294), 'Dosimetry Worksheet'!H4294, NA())</f>
        <v>#N/A</v>
      </c>
      <c r="O4284" s="14" t="e">
        <f>IF(ISNUMBER(N4284), 'Dosimetry Worksheet'!I4294, NA())</f>
        <v>#N/A</v>
      </c>
      <c r="P4284" s="14"/>
      <c r="Q4284" s="14" t="e">
        <f t="shared" si="929"/>
        <v>#N/A</v>
      </c>
      <c r="R4284" s="14" t="e">
        <f t="shared" si="930"/>
        <v>#N/A</v>
      </c>
      <c r="T4284" s="14" t="e">
        <f t="shared" si="925"/>
        <v>#N/A</v>
      </c>
      <c r="U4284" s="14" t="e">
        <f t="shared" si="931"/>
        <v>#N/A</v>
      </c>
      <c r="V4284" s="14" t="e">
        <f t="shared" si="926"/>
        <v>#N/A</v>
      </c>
      <c r="W4284" s="14"/>
      <c r="X4284" s="14"/>
      <c r="Y4284" s="18" t="e">
        <f t="shared" si="932"/>
        <v>#N/A</v>
      </c>
      <c r="AE4284" s="18" t="e">
        <f t="shared" si="927"/>
        <v>#N/A</v>
      </c>
      <c r="AF4284" s="18" t="e">
        <f t="shared" si="928"/>
        <v>#N/A</v>
      </c>
      <c r="AG4284" s="18" t="e">
        <f t="shared" si="933"/>
        <v>#DIV/0!</v>
      </c>
      <c r="AH4284" s="18" t="e">
        <f t="shared" si="934"/>
        <v>#N/A</v>
      </c>
      <c r="AJ4284" s="18"/>
      <c r="AK4284" s="18"/>
      <c r="AL4284" s="18"/>
      <c r="AN4284" s="18"/>
      <c r="AO4284" s="18"/>
      <c r="AP4284" s="18"/>
      <c r="AQ4284" s="18"/>
      <c r="AR4284" s="18"/>
      <c r="AS4284" s="18"/>
      <c r="AT4284" s="18"/>
      <c r="AU4284" s="18"/>
      <c r="AV4284" s="18"/>
      <c r="AW4284" s="18"/>
      <c r="AX4284" s="18"/>
      <c r="AY4284" s="18"/>
      <c r="AZ4284" s="18"/>
      <c r="BA4284" s="18"/>
      <c r="BB4284" s="18"/>
      <c r="BC4284" s="18"/>
      <c r="BD4284" s="18"/>
      <c r="BE4284" s="18"/>
      <c r="BF4284" s="18"/>
      <c r="BL4284" s="18" t="e">
        <f t="shared" si="938"/>
        <v>#N/A</v>
      </c>
      <c r="BM4284" s="18" t="e">
        <f t="shared" si="935"/>
        <v>#N/A</v>
      </c>
      <c r="BN4284" s="18" t="e">
        <f t="shared" si="936"/>
        <v>#N/A</v>
      </c>
      <c r="BO4284" s="18" t="e">
        <f t="shared" si="937"/>
        <v>#N/A</v>
      </c>
      <c r="BT4284" s="18"/>
      <c r="BU4284" s="18"/>
      <c r="BV4284" s="18"/>
      <c r="BW4284" s="18"/>
      <c r="BX4284" s="18"/>
    </row>
    <row r="4285" spans="14:76" x14ac:dyDescent="0.25">
      <c r="N4285" s="14" t="e">
        <f>IF(ISNUMBER('Dosimetry Worksheet'!H4295), 'Dosimetry Worksheet'!H4295, NA())</f>
        <v>#N/A</v>
      </c>
      <c r="O4285" s="14" t="e">
        <f>IF(ISNUMBER(N4285), 'Dosimetry Worksheet'!I4295, NA())</f>
        <v>#N/A</v>
      </c>
      <c r="P4285" s="14"/>
      <c r="Q4285" s="14" t="e">
        <f t="shared" si="929"/>
        <v>#N/A</v>
      </c>
      <c r="R4285" s="14" t="e">
        <f t="shared" si="930"/>
        <v>#N/A</v>
      </c>
      <c r="T4285" s="14" t="e">
        <f t="shared" si="925"/>
        <v>#N/A</v>
      </c>
      <c r="U4285" s="14" t="e">
        <f t="shared" si="931"/>
        <v>#N/A</v>
      </c>
      <c r="V4285" s="14" t="e">
        <f t="shared" si="926"/>
        <v>#N/A</v>
      </c>
      <c r="W4285" s="14"/>
      <c r="X4285" s="14"/>
      <c r="Y4285" s="18" t="e">
        <f t="shared" si="932"/>
        <v>#N/A</v>
      </c>
      <c r="AE4285" s="18" t="e">
        <f t="shared" si="927"/>
        <v>#N/A</v>
      </c>
      <c r="AF4285" s="18" t="e">
        <f t="shared" si="928"/>
        <v>#N/A</v>
      </c>
      <c r="AG4285" s="18" t="e">
        <f t="shared" si="933"/>
        <v>#DIV/0!</v>
      </c>
      <c r="AH4285" s="18" t="e">
        <f t="shared" si="934"/>
        <v>#N/A</v>
      </c>
      <c r="AJ4285" s="18"/>
      <c r="AK4285" s="18"/>
      <c r="AL4285" s="18"/>
      <c r="AN4285" s="18"/>
      <c r="AO4285" s="18"/>
      <c r="AP4285" s="18"/>
      <c r="AQ4285" s="18"/>
      <c r="AR4285" s="18"/>
      <c r="AS4285" s="18"/>
      <c r="AT4285" s="18"/>
      <c r="AU4285" s="18"/>
      <c r="AV4285" s="18"/>
      <c r="AW4285" s="18"/>
      <c r="AX4285" s="18"/>
      <c r="AY4285" s="18"/>
      <c r="AZ4285" s="18"/>
      <c r="BA4285" s="18"/>
      <c r="BB4285" s="18"/>
      <c r="BC4285" s="18"/>
      <c r="BD4285" s="18"/>
      <c r="BE4285" s="18"/>
      <c r="BF4285" s="18"/>
      <c r="BL4285" s="18" t="e">
        <f t="shared" si="938"/>
        <v>#N/A</v>
      </c>
      <c r="BM4285" s="18" t="e">
        <f t="shared" si="935"/>
        <v>#N/A</v>
      </c>
      <c r="BN4285" s="18" t="e">
        <f t="shared" si="936"/>
        <v>#N/A</v>
      </c>
      <c r="BO4285" s="18" t="e">
        <f t="shared" si="937"/>
        <v>#N/A</v>
      </c>
      <c r="BT4285" s="18"/>
      <c r="BU4285" s="18"/>
      <c r="BV4285" s="18"/>
      <c r="BW4285" s="18"/>
      <c r="BX4285" s="18"/>
    </row>
    <row r="4286" spans="14:76" x14ac:dyDescent="0.25">
      <c r="N4286" s="14" t="e">
        <f>IF(ISNUMBER('Dosimetry Worksheet'!H4296), 'Dosimetry Worksheet'!H4296, NA())</f>
        <v>#N/A</v>
      </c>
      <c r="O4286" s="14" t="e">
        <f>IF(ISNUMBER(N4286), 'Dosimetry Worksheet'!I4296, NA())</f>
        <v>#N/A</v>
      </c>
      <c r="P4286" s="14"/>
      <c r="Q4286" s="14" t="e">
        <f t="shared" si="929"/>
        <v>#N/A</v>
      </c>
      <c r="R4286" s="14" t="e">
        <f t="shared" si="930"/>
        <v>#N/A</v>
      </c>
      <c r="T4286" s="14" t="e">
        <f t="shared" si="925"/>
        <v>#N/A</v>
      </c>
      <c r="U4286" s="14" t="e">
        <f t="shared" si="931"/>
        <v>#N/A</v>
      </c>
      <c r="V4286" s="14" t="e">
        <f t="shared" si="926"/>
        <v>#N/A</v>
      </c>
      <c r="W4286" s="14"/>
      <c r="X4286" s="14"/>
      <c r="Y4286" s="18" t="e">
        <f t="shared" si="932"/>
        <v>#N/A</v>
      </c>
      <c r="AE4286" s="18" t="e">
        <f t="shared" si="927"/>
        <v>#N/A</v>
      </c>
      <c r="AF4286" s="18" t="e">
        <f t="shared" si="928"/>
        <v>#N/A</v>
      </c>
      <c r="AG4286" s="18" t="e">
        <f t="shared" si="933"/>
        <v>#DIV/0!</v>
      </c>
      <c r="AH4286" s="18" t="e">
        <f t="shared" si="934"/>
        <v>#N/A</v>
      </c>
      <c r="AJ4286" s="18"/>
      <c r="AK4286" s="18"/>
      <c r="AL4286" s="18"/>
      <c r="AN4286" s="18"/>
      <c r="AO4286" s="18"/>
      <c r="AP4286" s="18"/>
      <c r="AQ4286" s="18"/>
      <c r="AR4286" s="18"/>
      <c r="AS4286" s="18"/>
      <c r="AT4286" s="18"/>
      <c r="AU4286" s="18"/>
      <c r="AV4286" s="18"/>
      <c r="AW4286" s="18"/>
      <c r="AX4286" s="18"/>
      <c r="AY4286" s="18"/>
      <c r="AZ4286" s="18"/>
      <c r="BA4286" s="18"/>
      <c r="BB4286" s="18"/>
      <c r="BC4286" s="18"/>
      <c r="BD4286" s="18"/>
      <c r="BE4286" s="18"/>
      <c r="BF4286" s="18"/>
      <c r="BL4286" s="18" t="e">
        <f t="shared" si="938"/>
        <v>#N/A</v>
      </c>
      <c r="BM4286" s="18" t="e">
        <f t="shared" si="935"/>
        <v>#N/A</v>
      </c>
      <c r="BN4286" s="18" t="e">
        <f t="shared" si="936"/>
        <v>#N/A</v>
      </c>
      <c r="BO4286" s="18" t="e">
        <f t="shared" si="937"/>
        <v>#N/A</v>
      </c>
      <c r="BT4286" s="18"/>
      <c r="BU4286" s="18"/>
      <c r="BV4286" s="18"/>
      <c r="BW4286" s="18"/>
      <c r="BX4286" s="18"/>
    </row>
    <row r="4287" spans="14:76" x14ac:dyDescent="0.25">
      <c r="N4287" s="14" t="e">
        <f>IF(ISNUMBER('Dosimetry Worksheet'!H4297), 'Dosimetry Worksheet'!H4297, NA())</f>
        <v>#N/A</v>
      </c>
      <c r="O4287" s="14" t="e">
        <f>IF(ISNUMBER(N4287), 'Dosimetry Worksheet'!I4297, NA())</f>
        <v>#N/A</v>
      </c>
      <c r="P4287" s="14"/>
      <c r="Q4287" s="14" t="e">
        <f t="shared" si="929"/>
        <v>#N/A</v>
      </c>
      <c r="R4287" s="14" t="e">
        <f t="shared" si="930"/>
        <v>#N/A</v>
      </c>
      <c r="T4287" s="14" t="e">
        <f t="shared" si="925"/>
        <v>#N/A</v>
      </c>
      <c r="U4287" s="14" t="e">
        <f t="shared" si="931"/>
        <v>#N/A</v>
      </c>
      <c r="V4287" s="14" t="e">
        <f t="shared" si="926"/>
        <v>#N/A</v>
      </c>
      <c r="W4287" s="14"/>
      <c r="X4287" s="14"/>
      <c r="Y4287" s="18" t="e">
        <f t="shared" si="932"/>
        <v>#N/A</v>
      </c>
      <c r="AE4287" s="18" t="e">
        <f t="shared" si="927"/>
        <v>#N/A</v>
      </c>
      <c r="AF4287" s="18" t="e">
        <f t="shared" si="928"/>
        <v>#N/A</v>
      </c>
      <c r="AG4287" s="18" t="e">
        <f t="shared" si="933"/>
        <v>#DIV/0!</v>
      </c>
      <c r="AH4287" s="18" t="e">
        <f t="shared" si="934"/>
        <v>#N/A</v>
      </c>
      <c r="AJ4287" s="18"/>
      <c r="AK4287" s="18"/>
      <c r="AL4287" s="18"/>
      <c r="AN4287" s="18"/>
      <c r="AO4287" s="18"/>
      <c r="AP4287" s="18"/>
      <c r="AQ4287" s="18"/>
      <c r="AR4287" s="18"/>
      <c r="AS4287" s="18"/>
      <c r="AT4287" s="18"/>
      <c r="AU4287" s="18"/>
      <c r="AV4287" s="18"/>
      <c r="AW4287" s="18"/>
      <c r="AX4287" s="18"/>
      <c r="AY4287" s="18"/>
      <c r="AZ4287" s="18"/>
      <c r="BA4287" s="18"/>
      <c r="BB4287" s="18"/>
      <c r="BC4287" s="18"/>
      <c r="BD4287" s="18"/>
      <c r="BE4287" s="18"/>
      <c r="BF4287" s="18"/>
      <c r="BL4287" s="18" t="e">
        <f t="shared" si="938"/>
        <v>#N/A</v>
      </c>
      <c r="BM4287" s="18" t="e">
        <f t="shared" si="935"/>
        <v>#N/A</v>
      </c>
      <c r="BN4287" s="18" t="e">
        <f t="shared" si="936"/>
        <v>#N/A</v>
      </c>
      <c r="BO4287" s="18" t="e">
        <f t="shared" si="937"/>
        <v>#N/A</v>
      </c>
      <c r="BT4287" s="18"/>
      <c r="BU4287" s="18"/>
      <c r="BV4287" s="18"/>
      <c r="BW4287" s="18"/>
      <c r="BX4287" s="18"/>
    </row>
    <row r="4288" spans="14:76" x14ac:dyDescent="0.25">
      <c r="N4288" s="14" t="e">
        <f>IF(ISNUMBER('Dosimetry Worksheet'!H4298), 'Dosimetry Worksheet'!H4298, NA())</f>
        <v>#N/A</v>
      </c>
      <c r="O4288" s="14" t="e">
        <f>IF(ISNUMBER(N4288), 'Dosimetry Worksheet'!I4298, NA())</f>
        <v>#N/A</v>
      </c>
      <c r="P4288" s="14"/>
      <c r="Q4288" s="14" t="e">
        <f t="shared" si="929"/>
        <v>#N/A</v>
      </c>
      <c r="R4288" s="14" t="e">
        <f t="shared" si="930"/>
        <v>#N/A</v>
      </c>
      <c r="T4288" s="14" t="e">
        <f t="shared" si="925"/>
        <v>#N/A</v>
      </c>
      <c r="U4288" s="14" t="e">
        <f t="shared" si="931"/>
        <v>#N/A</v>
      </c>
      <c r="V4288" s="14" t="e">
        <f t="shared" si="926"/>
        <v>#N/A</v>
      </c>
      <c r="W4288" s="14"/>
      <c r="X4288" s="14"/>
      <c r="Y4288" s="18" t="e">
        <f t="shared" si="932"/>
        <v>#N/A</v>
      </c>
      <c r="AE4288" s="18" t="e">
        <f t="shared" si="927"/>
        <v>#N/A</v>
      </c>
      <c r="AF4288" s="18" t="e">
        <f t="shared" si="928"/>
        <v>#N/A</v>
      </c>
      <c r="AG4288" s="18" t="e">
        <f t="shared" si="933"/>
        <v>#DIV/0!</v>
      </c>
      <c r="AH4288" s="18" t="e">
        <f t="shared" si="934"/>
        <v>#N/A</v>
      </c>
      <c r="AJ4288" s="18"/>
      <c r="AK4288" s="18"/>
      <c r="AL4288" s="18"/>
      <c r="AN4288" s="18"/>
      <c r="AO4288" s="18"/>
      <c r="AP4288" s="18"/>
      <c r="AQ4288" s="18"/>
      <c r="AR4288" s="18"/>
      <c r="AS4288" s="18"/>
      <c r="AT4288" s="18"/>
      <c r="AU4288" s="18"/>
      <c r="AV4288" s="18"/>
      <c r="AW4288" s="18"/>
      <c r="AX4288" s="18"/>
      <c r="AY4288" s="18"/>
      <c r="AZ4288" s="18"/>
      <c r="BA4288" s="18"/>
      <c r="BB4288" s="18"/>
      <c r="BC4288" s="18"/>
      <c r="BD4288" s="18"/>
      <c r="BE4288" s="18"/>
      <c r="BF4288" s="18"/>
      <c r="BL4288" s="18" t="e">
        <f t="shared" si="938"/>
        <v>#N/A</v>
      </c>
      <c r="BM4288" s="18" t="e">
        <f t="shared" si="935"/>
        <v>#N/A</v>
      </c>
      <c r="BN4288" s="18" t="e">
        <f t="shared" si="936"/>
        <v>#N/A</v>
      </c>
      <c r="BO4288" s="18" t="e">
        <f t="shared" si="937"/>
        <v>#N/A</v>
      </c>
      <c r="BT4288" s="18"/>
      <c r="BU4288" s="18"/>
      <c r="BV4288" s="18"/>
      <c r="BW4288" s="18"/>
      <c r="BX4288" s="18"/>
    </row>
    <row r="4289" spans="14:76" x14ac:dyDescent="0.25">
      <c r="N4289" s="14" t="e">
        <f>IF(ISNUMBER('Dosimetry Worksheet'!H4299), 'Dosimetry Worksheet'!H4299, NA())</f>
        <v>#N/A</v>
      </c>
      <c r="O4289" s="14" t="e">
        <f>IF(ISNUMBER(N4289), 'Dosimetry Worksheet'!I4299, NA())</f>
        <v>#N/A</v>
      </c>
      <c r="P4289" s="14"/>
      <c r="Q4289" s="14" t="e">
        <f t="shared" si="929"/>
        <v>#N/A</v>
      </c>
      <c r="R4289" s="14" t="e">
        <f t="shared" si="930"/>
        <v>#N/A</v>
      </c>
      <c r="T4289" s="14" t="e">
        <f t="shared" si="925"/>
        <v>#N/A</v>
      </c>
      <c r="U4289" s="14" t="e">
        <f t="shared" si="931"/>
        <v>#N/A</v>
      </c>
      <c r="V4289" s="14" t="e">
        <f t="shared" si="926"/>
        <v>#N/A</v>
      </c>
      <c r="W4289" s="14"/>
      <c r="X4289" s="14"/>
      <c r="Y4289" s="18" t="e">
        <f t="shared" si="932"/>
        <v>#N/A</v>
      </c>
      <c r="AE4289" s="18" t="e">
        <f t="shared" si="927"/>
        <v>#N/A</v>
      </c>
      <c r="AF4289" s="18" t="e">
        <f t="shared" si="928"/>
        <v>#N/A</v>
      </c>
      <c r="AG4289" s="18" t="e">
        <f t="shared" si="933"/>
        <v>#DIV/0!</v>
      </c>
      <c r="AH4289" s="18" t="e">
        <f t="shared" si="934"/>
        <v>#N/A</v>
      </c>
      <c r="AJ4289" s="18"/>
      <c r="AK4289" s="18"/>
      <c r="AL4289" s="18"/>
      <c r="AN4289" s="18"/>
      <c r="AO4289" s="18"/>
      <c r="AP4289" s="18"/>
      <c r="AQ4289" s="18"/>
      <c r="AR4289" s="18"/>
      <c r="AS4289" s="18"/>
      <c r="AT4289" s="18"/>
      <c r="AU4289" s="18"/>
      <c r="AV4289" s="18"/>
      <c r="AW4289" s="18"/>
      <c r="AX4289" s="18"/>
      <c r="AY4289" s="18"/>
      <c r="AZ4289" s="18"/>
      <c r="BA4289" s="18"/>
      <c r="BB4289" s="18"/>
      <c r="BC4289" s="18"/>
      <c r="BD4289" s="18"/>
      <c r="BE4289" s="18"/>
      <c r="BF4289" s="18"/>
      <c r="BL4289" s="18" t="e">
        <f t="shared" si="938"/>
        <v>#N/A</v>
      </c>
      <c r="BM4289" s="18" t="e">
        <f t="shared" si="935"/>
        <v>#N/A</v>
      </c>
      <c r="BN4289" s="18" t="e">
        <f t="shared" si="936"/>
        <v>#N/A</v>
      </c>
      <c r="BO4289" s="18" t="e">
        <f t="shared" si="937"/>
        <v>#N/A</v>
      </c>
      <c r="BT4289" s="18"/>
      <c r="BU4289" s="18"/>
      <c r="BV4289" s="18"/>
      <c r="BW4289" s="18"/>
      <c r="BX4289" s="18"/>
    </row>
    <row r="4290" spans="14:76" x14ac:dyDescent="0.25">
      <c r="N4290" s="14" t="e">
        <f>IF(ISNUMBER('Dosimetry Worksheet'!H4300), 'Dosimetry Worksheet'!H4300, NA())</f>
        <v>#N/A</v>
      </c>
      <c r="O4290" s="14" t="e">
        <f>IF(ISNUMBER(N4290), 'Dosimetry Worksheet'!I4300, NA())</f>
        <v>#N/A</v>
      </c>
      <c r="P4290" s="14"/>
      <c r="Q4290" s="14" t="e">
        <f t="shared" si="929"/>
        <v>#N/A</v>
      </c>
      <c r="R4290" s="14" t="e">
        <f t="shared" si="930"/>
        <v>#N/A</v>
      </c>
      <c r="T4290" s="14" t="e">
        <f t="shared" si="925"/>
        <v>#N/A</v>
      </c>
      <c r="U4290" s="14" t="e">
        <f t="shared" si="931"/>
        <v>#N/A</v>
      </c>
      <c r="V4290" s="14" t="e">
        <f t="shared" si="926"/>
        <v>#N/A</v>
      </c>
      <c r="W4290" s="14"/>
      <c r="X4290" s="14"/>
      <c r="Y4290" s="18" t="e">
        <f t="shared" si="932"/>
        <v>#N/A</v>
      </c>
      <c r="AE4290" s="18" t="e">
        <f t="shared" si="927"/>
        <v>#N/A</v>
      </c>
      <c r="AF4290" s="18" t="e">
        <f t="shared" si="928"/>
        <v>#N/A</v>
      </c>
      <c r="AG4290" s="18" t="e">
        <f t="shared" si="933"/>
        <v>#DIV/0!</v>
      </c>
      <c r="AH4290" s="18" t="e">
        <f t="shared" si="934"/>
        <v>#N/A</v>
      </c>
      <c r="AJ4290" s="18"/>
      <c r="AK4290" s="18"/>
      <c r="AL4290" s="18"/>
      <c r="AN4290" s="18"/>
      <c r="AO4290" s="18"/>
      <c r="AP4290" s="18"/>
      <c r="AQ4290" s="18"/>
      <c r="AR4290" s="18"/>
      <c r="AS4290" s="18"/>
      <c r="AT4290" s="18"/>
      <c r="AU4290" s="18"/>
      <c r="AV4290" s="18"/>
      <c r="AW4290" s="18"/>
      <c r="AX4290" s="18"/>
      <c r="AY4290" s="18"/>
      <c r="AZ4290" s="18"/>
      <c r="BA4290" s="18"/>
      <c r="BB4290" s="18"/>
      <c r="BC4290" s="18"/>
      <c r="BD4290" s="18"/>
      <c r="BE4290" s="18"/>
      <c r="BF4290" s="18"/>
      <c r="BL4290" s="18" t="e">
        <f t="shared" si="938"/>
        <v>#N/A</v>
      </c>
      <c r="BM4290" s="18" t="e">
        <f t="shared" si="935"/>
        <v>#N/A</v>
      </c>
      <c r="BN4290" s="18" t="e">
        <f t="shared" si="936"/>
        <v>#N/A</v>
      </c>
      <c r="BO4290" s="18" t="e">
        <f t="shared" si="937"/>
        <v>#N/A</v>
      </c>
      <c r="BT4290" s="18"/>
      <c r="BU4290" s="18"/>
      <c r="BV4290" s="18"/>
      <c r="BW4290" s="18"/>
      <c r="BX4290" s="18"/>
    </row>
    <row r="4291" spans="14:76" x14ac:dyDescent="0.25">
      <c r="N4291" s="14" t="e">
        <f>IF(ISNUMBER('Dosimetry Worksheet'!H4301), 'Dosimetry Worksheet'!H4301, NA())</f>
        <v>#N/A</v>
      </c>
      <c r="O4291" s="14" t="e">
        <f>IF(ISNUMBER(N4291), 'Dosimetry Worksheet'!I4301, NA())</f>
        <v>#N/A</v>
      </c>
      <c r="P4291" s="14"/>
      <c r="Q4291" s="14" t="e">
        <f t="shared" si="929"/>
        <v>#N/A</v>
      </c>
      <c r="R4291" s="14" t="e">
        <f t="shared" si="930"/>
        <v>#N/A</v>
      </c>
      <c r="T4291" s="14" t="e">
        <f t="shared" si="925"/>
        <v>#N/A</v>
      </c>
      <c r="U4291" s="14" t="e">
        <f t="shared" si="931"/>
        <v>#N/A</v>
      </c>
      <c r="V4291" s="14" t="e">
        <f t="shared" si="926"/>
        <v>#N/A</v>
      </c>
      <c r="W4291" s="14"/>
      <c r="X4291" s="14"/>
      <c r="Y4291" s="18" t="e">
        <f t="shared" si="932"/>
        <v>#N/A</v>
      </c>
      <c r="AE4291" s="18" t="e">
        <f t="shared" si="927"/>
        <v>#N/A</v>
      </c>
      <c r="AF4291" s="18" t="e">
        <f t="shared" si="928"/>
        <v>#N/A</v>
      </c>
      <c r="AG4291" s="18" t="e">
        <f t="shared" si="933"/>
        <v>#DIV/0!</v>
      </c>
      <c r="AH4291" s="18" t="e">
        <f t="shared" si="934"/>
        <v>#N/A</v>
      </c>
      <c r="AJ4291" s="18"/>
      <c r="AK4291" s="18"/>
      <c r="AL4291" s="18"/>
      <c r="AN4291" s="18"/>
      <c r="AO4291" s="18"/>
      <c r="AP4291" s="18"/>
      <c r="AQ4291" s="18"/>
      <c r="AR4291" s="18"/>
      <c r="AS4291" s="18"/>
      <c r="AT4291" s="18"/>
      <c r="AU4291" s="18"/>
      <c r="AV4291" s="18"/>
      <c r="AW4291" s="18"/>
      <c r="AX4291" s="18"/>
      <c r="AY4291" s="18"/>
      <c r="AZ4291" s="18"/>
      <c r="BA4291" s="18"/>
      <c r="BB4291" s="18"/>
      <c r="BC4291" s="18"/>
      <c r="BD4291" s="18"/>
      <c r="BE4291" s="18"/>
      <c r="BF4291" s="18"/>
      <c r="BL4291" s="18" t="e">
        <f t="shared" si="938"/>
        <v>#N/A</v>
      </c>
      <c r="BM4291" s="18" t="e">
        <f t="shared" si="935"/>
        <v>#N/A</v>
      </c>
      <c r="BN4291" s="18" t="e">
        <f t="shared" si="936"/>
        <v>#N/A</v>
      </c>
      <c r="BO4291" s="18" t="e">
        <f t="shared" si="937"/>
        <v>#N/A</v>
      </c>
      <c r="BT4291" s="18"/>
      <c r="BU4291" s="18"/>
      <c r="BV4291" s="18"/>
      <c r="BW4291" s="18"/>
      <c r="BX4291" s="18"/>
    </row>
    <row r="4292" spans="14:76" x14ac:dyDescent="0.25">
      <c r="N4292" s="14" t="e">
        <f>IF(ISNUMBER('Dosimetry Worksheet'!H4302), 'Dosimetry Worksheet'!H4302, NA())</f>
        <v>#N/A</v>
      </c>
      <c r="O4292" s="14" t="e">
        <f>IF(ISNUMBER(N4292), 'Dosimetry Worksheet'!I4302, NA())</f>
        <v>#N/A</v>
      </c>
      <c r="P4292" s="14"/>
      <c r="Q4292" s="14" t="e">
        <f t="shared" si="929"/>
        <v>#N/A</v>
      </c>
      <c r="R4292" s="14" t="e">
        <f t="shared" si="930"/>
        <v>#N/A</v>
      </c>
      <c r="T4292" s="14" t="e">
        <f t="shared" si="925"/>
        <v>#N/A</v>
      </c>
      <c r="U4292" s="14" t="e">
        <f t="shared" si="931"/>
        <v>#N/A</v>
      </c>
      <c r="V4292" s="14" t="e">
        <f t="shared" si="926"/>
        <v>#N/A</v>
      </c>
      <c r="W4292" s="14"/>
      <c r="X4292" s="14"/>
      <c r="Y4292" s="18" t="e">
        <f t="shared" si="932"/>
        <v>#N/A</v>
      </c>
      <c r="AE4292" s="18" t="e">
        <f t="shared" si="927"/>
        <v>#N/A</v>
      </c>
      <c r="AF4292" s="18" t="e">
        <f t="shared" si="928"/>
        <v>#N/A</v>
      </c>
      <c r="AG4292" s="18" t="e">
        <f t="shared" si="933"/>
        <v>#DIV/0!</v>
      </c>
      <c r="AH4292" s="18" t="e">
        <f t="shared" si="934"/>
        <v>#N/A</v>
      </c>
      <c r="AJ4292" s="18"/>
      <c r="AK4292" s="18"/>
      <c r="AL4292" s="18"/>
      <c r="AN4292" s="18"/>
      <c r="AO4292" s="18"/>
      <c r="AP4292" s="18"/>
      <c r="AQ4292" s="18"/>
      <c r="AR4292" s="18"/>
      <c r="AS4292" s="18"/>
      <c r="AT4292" s="18"/>
      <c r="AU4292" s="18"/>
      <c r="AV4292" s="18"/>
      <c r="AW4292" s="18"/>
      <c r="AX4292" s="18"/>
      <c r="AY4292" s="18"/>
      <c r="AZ4292" s="18"/>
      <c r="BA4292" s="18"/>
      <c r="BB4292" s="18"/>
      <c r="BC4292" s="18"/>
      <c r="BD4292" s="18"/>
      <c r="BE4292" s="18"/>
      <c r="BF4292" s="18"/>
      <c r="BL4292" s="18" t="e">
        <f t="shared" si="938"/>
        <v>#N/A</v>
      </c>
      <c r="BM4292" s="18" t="e">
        <f t="shared" si="935"/>
        <v>#N/A</v>
      </c>
      <c r="BN4292" s="18" t="e">
        <f t="shared" si="936"/>
        <v>#N/A</v>
      </c>
      <c r="BO4292" s="18" t="e">
        <f t="shared" si="937"/>
        <v>#N/A</v>
      </c>
      <c r="BT4292" s="18"/>
      <c r="BU4292" s="18"/>
      <c r="BV4292" s="18"/>
      <c r="BW4292" s="18"/>
      <c r="BX4292" s="18"/>
    </row>
    <row r="4293" spans="14:76" x14ac:dyDescent="0.25">
      <c r="N4293" s="14" t="e">
        <f>IF(ISNUMBER('Dosimetry Worksheet'!H4303), 'Dosimetry Worksheet'!H4303, NA())</f>
        <v>#N/A</v>
      </c>
      <c r="O4293" s="14" t="e">
        <f>IF(ISNUMBER(N4293), 'Dosimetry Worksheet'!I4303, NA())</f>
        <v>#N/A</v>
      </c>
      <c r="P4293" s="14"/>
      <c r="Q4293" s="14" t="e">
        <f t="shared" si="929"/>
        <v>#N/A</v>
      </c>
      <c r="R4293" s="14" t="e">
        <f t="shared" si="930"/>
        <v>#N/A</v>
      </c>
      <c r="T4293" s="14" t="e">
        <f t="shared" ref="T4293:T4356" si="939">N4293</f>
        <v>#N/A</v>
      </c>
      <c r="U4293" s="14" t="e">
        <f t="shared" si="931"/>
        <v>#N/A</v>
      </c>
      <c r="V4293" s="14" t="e">
        <f t="shared" ref="V4293:V4356" si="940">IF(ISNUMBER(T4293),LOG(R4293,2),NA())</f>
        <v>#N/A</v>
      </c>
      <c r="W4293" s="14"/>
      <c r="X4293" s="14"/>
      <c r="Y4293" s="18" t="e">
        <f t="shared" si="932"/>
        <v>#N/A</v>
      </c>
      <c r="AE4293" s="18" t="e">
        <f t="shared" ref="AE4293:AE4356" si="941">T4293</f>
        <v>#N/A</v>
      </c>
      <c r="AF4293" s="18" t="e">
        <f t="shared" ref="AF4293:AF4356" si="942">R4293</f>
        <v>#N/A</v>
      </c>
      <c r="AG4293" s="18" t="e">
        <f t="shared" si="933"/>
        <v>#DIV/0!</v>
      </c>
      <c r="AH4293" s="18" t="e">
        <f t="shared" si="934"/>
        <v>#N/A</v>
      </c>
      <c r="AJ4293" s="18"/>
      <c r="AK4293" s="18"/>
      <c r="AL4293" s="18"/>
      <c r="AN4293" s="18"/>
      <c r="AO4293" s="18"/>
      <c r="AP4293" s="18"/>
      <c r="AQ4293" s="18"/>
      <c r="AR4293" s="18"/>
      <c r="AS4293" s="18"/>
      <c r="AT4293" s="18"/>
      <c r="AU4293" s="18"/>
      <c r="AV4293" s="18"/>
      <c r="AW4293" s="18"/>
      <c r="AX4293" s="18"/>
      <c r="AY4293" s="18"/>
      <c r="AZ4293" s="18"/>
      <c r="BA4293" s="18"/>
      <c r="BB4293" s="18"/>
      <c r="BC4293" s="18"/>
      <c r="BD4293" s="18"/>
      <c r="BE4293" s="18"/>
      <c r="BF4293" s="18"/>
      <c r="BL4293" s="18" t="e">
        <f t="shared" si="938"/>
        <v>#N/A</v>
      </c>
      <c r="BM4293" s="18" t="e">
        <f t="shared" si="935"/>
        <v>#N/A</v>
      </c>
      <c r="BN4293" s="18" t="e">
        <f t="shared" si="936"/>
        <v>#N/A</v>
      </c>
      <c r="BO4293" s="18" t="e">
        <f t="shared" si="937"/>
        <v>#N/A</v>
      </c>
      <c r="BT4293" s="18"/>
      <c r="BU4293" s="18"/>
      <c r="BV4293" s="18"/>
      <c r="BW4293" s="18"/>
      <c r="BX4293" s="18"/>
    </row>
    <row r="4294" spans="14:76" x14ac:dyDescent="0.25">
      <c r="N4294" s="14" t="e">
        <f>IF(ISNUMBER('Dosimetry Worksheet'!H4304), 'Dosimetry Worksheet'!H4304, NA())</f>
        <v>#N/A</v>
      </c>
      <c r="O4294" s="14" t="e">
        <f>IF(ISNUMBER(N4294), 'Dosimetry Worksheet'!I4304, NA())</f>
        <v>#N/A</v>
      </c>
      <c r="P4294" s="14"/>
      <c r="Q4294" s="14" t="e">
        <f t="shared" ref="Q4294:Q4357" si="943">N4294</f>
        <v>#N/A</v>
      </c>
      <c r="R4294" s="14" t="e">
        <f t="shared" ref="R4294:R4357" si="944">IF(ISNUMBER(N4294),IF(L$5=2,O4294*2^(N4294/$K$5),O4294),NA())</f>
        <v>#N/A</v>
      </c>
      <c r="T4294" s="14" t="e">
        <f t="shared" si="939"/>
        <v>#N/A</v>
      </c>
      <c r="U4294" s="14" t="e">
        <f t="shared" ref="U4294:U4357" si="945">R4294</f>
        <v>#N/A</v>
      </c>
      <c r="V4294" s="14" t="e">
        <f t="shared" si="940"/>
        <v>#N/A</v>
      </c>
      <c r="W4294" s="14"/>
      <c r="X4294" s="14"/>
      <c r="Y4294" s="18" t="e">
        <f t="shared" ref="Y4294:Y4357" si="946">IF(AND(T4294&gt;=W$5,T4294&lt;=X$5),V4294,NA())</f>
        <v>#N/A</v>
      </c>
      <c r="AE4294" s="18" t="e">
        <f t="shared" si="941"/>
        <v>#N/A</v>
      </c>
      <c r="AF4294" s="18" t="e">
        <f t="shared" si="942"/>
        <v>#N/A</v>
      </c>
      <c r="AG4294" s="18" t="e">
        <f t="shared" ref="AG4294:AG4357" si="947">AB$5*2^(-AE4294/AC$5)</f>
        <v>#DIV/0!</v>
      </c>
      <c r="AH4294" s="18" t="e">
        <f t="shared" ref="AH4294:AH4357" si="948">IF(AND(AE4294&gt;=W$5,AE4294&lt;=X$5),AG4294,NA())</f>
        <v>#N/A</v>
      </c>
      <c r="AJ4294" s="18"/>
      <c r="AK4294" s="18"/>
      <c r="AL4294" s="18"/>
      <c r="AN4294" s="18"/>
      <c r="AO4294" s="18"/>
      <c r="AP4294" s="18"/>
      <c r="AQ4294" s="18"/>
      <c r="AR4294" s="18"/>
      <c r="AS4294" s="18"/>
      <c r="AT4294" s="18"/>
      <c r="AU4294" s="18"/>
      <c r="AV4294" s="18"/>
      <c r="AW4294" s="18"/>
      <c r="AX4294" s="18"/>
      <c r="AY4294" s="18"/>
      <c r="AZ4294" s="18"/>
      <c r="BA4294" s="18"/>
      <c r="BB4294" s="18"/>
      <c r="BC4294" s="18"/>
      <c r="BD4294" s="18"/>
      <c r="BE4294" s="18"/>
      <c r="BF4294" s="18"/>
      <c r="BL4294" s="18" t="e">
        <f t="shared" si="938"/>
        <v>#N/A</v>
      </c>
      <c r="BM4294" s="18" t="e">
        <f t="shared" ref="BM4294:BM4357" si="949">$BI$5*2^(-$BL4294/$BJ$5)</f>
        <v>#N/A</v>
      </c>
      <c r="BN4294" s="18" t="e">
        <f t="shared" ref="BN4294:BN4357" si="950">$BI$6*2^(-$BL4294/$BJ$6)</f>
        <v>#N/A</v>
      </c>
      <c r="BO4294" s="18" t="e">
        <f t="shared" ref="BO4294:BO4357" si="951">$BI$7*2^(-$BL4294/$BJ$7)</f>
        <v>#N/A</v>
      </c>
      <c r="BT4294" s="18"/>
      <c r="BU4294" s="18"/>
      <c r="BV4294" s="18"/>
      <c r="BW4294" s="18"/>
      <c r="BX4294" s="18"/>
    </row>
    <row r="4295" spans="14:76" x14ac:dyDescent="0.25">
      <c r="N4295" s="14" t="e">
        <f>IF(ISNUMBER('Dosimetry Worksheet'!H4305), 'Dosimetry Worksheet'!H4305, NA())</f>
        <v>#N/A</v>
      </c>
      <c r="O4295" s="14" t="e">
        <f>IF(ISNUMBER(N4295), 'Dosimetry Worksheet'!I4305, NA())</f>
        <v>#N/A</v>
      </c>
      <c r="P4295" s="14"/>
      <c r="Q4295" s="14" t="e">
        <f t="shared" si="943"/>
        <v>#N/A</v>
      </c>
      <c r="R4295" s="14" t="e">
        <f t="shared" si="944"/>
        <v>#N/A</v>
      </c>
      <c r="T4295" s="14" t="e">
        <f t="shared" si="939"/>
        <v>#N/A</v>
      </c>
      <c r="U4295" s="14" t="e">
        <f t="shared" si="945"/>
        <v>#N/A</v>
      </c>
      <c r="V4295" s="14" t="e">
        <f t="shared" si="940"/>
        <v>#N/A</v>
      </c>
      <c r="W4295" s="14"/>
      <c r="X4295" s="14"/>
      <c r="Y4295" s="18" t="e">
        <f t="shared" si="946"/>
        <v>#N/A</v>
      </c>
      <c r="AE4295" s="18" t="e">
        <f t="shared" si="941"/>
        <v>#N/A</v>
      </c>
      <c r="AF4295" s="18" t="e">
        <f t="shared" si="942"/>
        <v>#N/A</v>
      </c>
      <c r="AG4295" s="18" t="e">
        <f t="shared" si="947"/>
        <v>#DIV/0!</v>
      </c>
      <c r="AH4295" s="18" t="e">
        <f t="shared" si="948"/>
        <v>#N/A</v>
      </c>
      <c r="AJ4295" s="18"/>
      <c r="AK4295" s="18"/>
      <c r="AL4295" s="18"/>
      <c r="AN4295" s="18"/>
      <c r="AO4295" s="18"/>
      <c r="AP4295" s="18"/>
      <c r="AQ4295" s="18"/>
      <c r="AR4295" s="18"/>
      <c r="AS4295" s="18"/>
      <c r="AT4295" s="18"/>
      <c r="AU4295" s="18"/>
      <c r="AV4295" s="18"/>
      <c r="AW4295" s="18"/>
      <c r="AX4295" s="18"/>
      <c r="AY4295" s="18"/>
      <c r="AZ4295" s="18"/>
      <c r="BA4295" s="18"/>
      <c r="BB4295" s="18"/>
      <c r="BC4295" s="18"/>
      <c r="BD4295" s="18"/>
      <c r="BE4295" s="18"/>
      <c r="BF4295" s="18"/>
      <c r="BL4295" s="18" t="e">
        <f t="shared" ref="BL4295:BL4358" si="952">IF(BL4294&lt;$G$5*1.25,BL4294+1,NA())</f>
        <v>#N/A</v>
      </c>
      <c r="BM4295" s="18" t="e">
        <f t="shared" si="949"/>
        <v>#N/A</v>
      </c>
      <c r="BN4295" s="18" t="e">
        <f t="shared" si="950"/>
        <v>#N/A</v>
      </c>
      <c r="BO4295" s="18" t="e">
        <f t="shared" si="951"/>
        <v>#N/A</v>
      </c>
      <c r="BT4295" s="18"/>
      <c r="BU4295" s="18"/>
      <c r="BV4295" s="18"/>
      <c r="BW4295" s="18"/>
      <c r="BX4295" s="18"/>
    </row>
    <row r="4296" spans="14:76" x14ac:dyDescent="0.25">
      <c r="N4296" s="14" t="e">
        <f>IF(ISNUMBER('Dosimetry Worksheet'!H4306), 'Dosimetry Worksheet'!H4306, NA())</f>
        <v>#N/A</v>
      </c>
      <c r="O4296" s="14" t="e">
        <f>IF(ISNUMBER(N4296), 'Dosimetry Worksheet'!I4306, NA())</f>
        <v>#N/A</v>
      </c>
      <c r="P4296" s="14"/>
      <c r="Q4296" s="14" t="e">
        <f t="shared" si="943"/>
        <v>#N/A</v>
      </c>
      <c r="R4296" s="14" t="e">
        <f t="shared" si="944"/>
        <v>#N/A</v>
      </c>
      <c r="T4296" s="14" t="e">
        <f t="shared" si="939"/>
        <v>#N/A</v>
      </c>
      <c r="U4296" s="14" t="e">
        <f t="shared" si="945"/>
        <v>#N/A</v>
      </c>
      <c r="V4296" s="14" t="e">
        <f t="shared" si="940"/>
        <v>#N/A</v>
      </c>
      <c r="W4296" s="14"/>
      <c r="X4296" s="14"/>
      <c r="Y4296" s="18" t="e">
        <f t="shared" si="946"/>
        <v>#N/A</v>
      </c>
      <c r="AE4296" s="18" t="e">
        <f t="shared" si="941"/>
        <v>#N/A</v>
      </c>
      <c r="AF4296" s="18" t="e">
        <f t="shared" si="942"/>
        <v>#N/A</v>
      </c>
      <c r="AG4296" s="18" t="e">
        <f t="shared" si="947"/>
        <v>#DIV/0!</v>
      </c>
      <c r="AH4296" s="18" t="e">
        <f t="shared" si="948"/>
        <v>#N/A</v>
      </c>
      <c r="AJ4296" s="18"/>
      <c r="AK4296" s="18"/>
      <c r="AL4296" s="18"/>
      <c r="AN4296" s="18"/>
      <c r="AO4296" s="18"/>
      <c r="AP4296" s="18"/>
      <c r="AQ4296" s="18"/>
      <c r="AR4296" s="18"/>
      <c r="AS4296" s="18"/>
      <c r="AT4296" s="18"/>
      <c r="AU4296" s="18"/>
      <c r="AV4296" s="18"/>
      <c r="AW4296" s="18"/>
      <c r="AX4296" s="18"/>
      <c r="AY4296" s="18"/>
      <c r="AZ4296" s="18"/>
      <c r="BA4296" s="18"/>
      <c r="BB4296" s="18"/>
      <c r="BC4296" s="18"/>
      <c r="BD4296" s="18"/>
      <c r="BE4296" s="18"/>
      <c r="BF4296" s="18"/>
      <c r="BL4296" s="18" t="e">
        <f t="shared" si="952"/>
        <v>#N/A</v>
      </c>
      <c r="BM4296" s="18" t="e">
        <f t="shared" si="949"/>
        <v>#N/A</v>
      </c>
      <c r="BN4296" s="18" t="e">
        <f t="shared" si="950"/>
        <v>#N/A</v>
      </c>
      <c r="BO4296" s="18" t="e">
        <f t="shared" si="951"/>
        <v>#N/A</v>
      </c>
      <c r="BT4296" s="18"/>
      <c r="BU4296" s="18"/>
      <c r="BV4296" s="18"/>
      <c r="BW4296" s="18"/>
      <c r="BX4296" s="18"/>
    </row>
    <row r="4297" spans="14:76" x14ac:dyDescent="0.25">
      <c r="N4297" s="14" t="e">
        <f>IF(ISNUMBER('Dosimetry Worksheet'!H4307), 'Dosimetry Worksheet'!H4307, NA())</f>
        <v>#N/A</v>
      </c>
      <c r="O4297" s="14" t="e">
        <f>IF(ISNUMBER(N4297), 'Dosimetry Worksheet'!I4307, NA())</f>
        <v>#N/A</v>
      </c>
      <c r="P4297" s="14"/>
      <c r="Q4297" s="14" t="e">
        <f t="shared" si="943"/>
        <v>#N/A</v>
      </c>
      <c r="R4297" s="14" t="e">
        <f t="shared" si="944"/>
        <v>#N/A</v>
      </c>
      <c r="T4297" s="14" t="e">
        <f t="shared" si="939"/>
        <v>#N/A</v>
      </c>
      <c r="U4297" s="14" t="e">
        <f t="shared" si="945"/>
        <v>#N/A</v>
      </c>
      <c r="V4297" s="14" t="e">
        <f t="shared" si="940"/>
        <v>#N/A</v>
      </c>
      <c r="W4297" s="14"/>
      <c r="X4297" s="14"/>
      <c r="Y4297" s="18" t="e">
        <f t="shared" si="946"/>
        <v>#N/A</v>
      </c>
      <c r="AE4297" s="18" t="e">
        <f t="shared" si="941"/>
        <v>#N/A</v>
      </c>
      <c r="AF4297" s="18" t="e">
        <f t="shared" si="942"/>
        <v>#N/A</v>
      </c>
      <c r="AG4297" s="18" t="e">
        <f t="shared" si="947"/>
        <v>#DIV/0!</v>
      </c>
      <c r="AH4297" s="18" t="e">
        <f t="shared" si="948"/>
        <v>#N/A</v>
      </c>
      <c r="AJ4297" s="18"/>
      <c r="AK4297" s="18"/>
      <c r="AL4297" s="18"/>
      <c r="AN4297" s="18"/>
      <c r="AO4297" s="18"/>
      <c r="AP4297" s="18"/>
      <c r="AQ4297" s="18"/>
      <c r="AR4297" s="18"/>
      <c r="AS4297" s="18"/>
      <c r="AT4297" s="18"/>
      <c r="AU4297" s="18"/>
      <c r="AV4297" s="18"/>
      <c r="AW4297" s="18"/>
      <c r="AX4297" s="18"/>
      <c r="AY4297" s="18"/>
      <c r="AZ4297" s="18"/>
      <c r="BA4297" s="18"/>
      <c r="BB4297" s="18"/>
      <c r="BC4297" s="18"/>
      <c r="BD4297" s="18"/>
      <c r="BE4297" s="18"/>
      <c r="BF4297" s="18"/>
      <c r="BL4297" s="18" t="e">
        <f t="shared" si="952"/>
        <v>#N/A</v>
      </c>
      <c r="BM4297" s="18" t="e">
        <f t="shared" si="949"/>
        <v>#N/A</v>
      </c>
      <c r="BN4297" s="18" t="e">
        <f t="shared" si="950"/>
        <v>#N/A</v>
      </c>
      <c r="BO4297" s="18" t="e">
        <f t="shared" si="951"/>
        <v>#N/A</v>
      </c>
      <c r="BT4297" s="18"/>
      <c r="BU4297" s="18"/>
      <c r="BV4297" s="18"/>
      <c r="BW4297" s="18"/>
      <c r="BX4297" s="18"/>
    </row>
    <row r="4298" spans="14:76" x14ac:dyDescent="0.25">
      <c r="N4298" s="14" t="e">
        <f>IF(ISNUMBER('Dosimetry Worksheet'!H4308), 'Dosimetry Worksheet'!H4308, NA())</f>
        <v>#N/A</v>
      </c>
      <c r="O4298" s="14" t="e">
        <f>IF(ISNUMBER(N4298), 'Dosimetry Worksheet'!I4308, NA())</f>
        <v>#N/A</v>
      </c>
      <c r="P4298" s="14"/>
      <c r="Q4298" s="14" t="e">
        <f t="shared" si="943"/>
        <v>#N/A</v>
      </c>
      <c r="R4298" s="14" t="e">
        <f t="shared" si="944"/>
        <v>#N/A</v>
      </c>
      <c r="T4298" s="14" t="e">
        <f t="shared" si="939"/>
        <v>#N/A</v>
      </c>
      <c r="U4298" s="14" t="e">
        <f t="shared" si="945"/>
        <v>#N/A</v>
      </c>
      <c r="V4298" s="14" t="e">
        <f t="shared" si="940"/>
        <v>#N/A</v>
      </c>
      <c r="W4298" s="14"/>
      <c r="X4298" s="14"/>
      <c r="Y4298" s="18" t="e">
        <f t="shared" si="946"/>
        <v>#N/A</v>
      </c>
      <c r="AE4298" s="18" t="e">
        <f t="shared" si="941"/>
        <v>#N/A</v>
      </c>
      <c r="AF4298" s="18" t="e">
        <f t="shared" si="942"/>
        <v>#N/A</v>
      </c>
      <c r="AG4298" s="18" t="e">
        <f t="shared" si="947"/>
        <v>#DIV/0!</v>
      </c>
      <c r="AH4298" s="18" t="e">
        <f t="shared" si="948"/>
        <v>#N/A</v>
      </c>
      <c r="AJ4298" s="18"/>
      <c r="AK4298" s="18"/>
      <c r="AL4298" s="18"/>
      <c r="AN4298" s="18"/>
      <c r="AO4298" s="18"/>
      <c r="AP4298" s="18"/>
      <c r="AQ4298" s="18"/>
      <c r="AR4298" s="18"/>
      <c r="AS4298" s="18"/>
      <c r="AT4298" s="18"/>
      <c r="AU4298" s="18"/>
      <c r="AV4298" s="18"/>
      <c r="AW4298" s="18"/>
      <c r="AX4298" s="18"/>
      <c r="AY4298" s="18"/>
      <c r="AZ4298" s="18"/>
      <c r="BA4298" s="18"/>
      <c r="BB4298" s="18"/>
      <c r="BC4298" s="18"/>
      <c r="BD4298" s="18"/>
      <c r="BE4298" s="18"/>
      <c r="BF4298" s="18"/>
      <c r="BL4298" s="18" t="e">
        <f t="shared" si="952"/>
        <v>#N/A</v>
      </c>
      <c r="BM4298" s="18" t="e">
        <f t="shared" si="949"/>
        <v>#N/A</v>
      </c>
      <c r="BN4298" s="18" t="e">
        <f t="shared" si="950"/>
        <v>#N/A</v>
      </c>
      <c r="BO4298" s="18" t="e">
        <f t="shared" si="951"/>
        <v>#N/A</v>
      </c>
      <c r="BT4298" s="18"/>
      <c r="BU4298" s="18"/>
      <c r="BV4298" s="18"/>
      <c r="BW4298" s="18"/>
      <c r="BX4298" s="18"/>
    </row>
    <row r="4299" spans="14:76" x14ac:dyDescent="0.25">
      <c r="N4299" s="14" t="e">
        <f>IF(ISNUMBER('Dosimetry Worksheet'!H4309), 'Dosimetry Worksheet'!H4309, NA())</f>
        <v>#N/A</v>
      </c>
      <c r="O4299" s="14" t="e">
        <f>IF(ISNUMBER(N4299), 'Dosimetry Worksheet'!I4309, NA())</f>
        <v>#N/A</v>
      </c>
      <c r="P4299" s="14"/>
      <c r="Q4299" s="14" t="e">
        <f t="shared" si="943"/>
        <v>#N/A</v>
      </c>
      <c r="R4299" s="14" t="e">
        <f t="shared" si="944"/>
        <v>#N/A</v>
      </c>
      <c r="T4299" s="14" t="e">
        <f t="shared" si="939"/>
        <v>#N/A</v>
      </c>
      <c r="U4299" s="14" t="e">
        <f t="shared" si="945"/>
        <v>#N/A</v>
      </c>
      <c r="V4299" s="14" t="e">
        <f t="shared" si="940"/>
        <v>#N/A</v>
      </c>
      <c r="W4299" s="14"/>
      <c r="X4299" s="14"/>
      <c r="Y4299" s="18" t="e">
        <f t="shared" si="946"/>
        <v>#N/A</v>
      </c>
      <c r="AE4299" s="18" t="e">
        <f t="shared" si="941"/>
        <v>#N/A</v>
      </c>
      <c r="AF4299" s="18" t="e">
        <f t="shared" si="942"/>
        <v>#N/A</v>
      </c>
      <c r="AG4299" s="18" t="e">
        <f t="shared" si="947"/>
        <v>#DIV/0!</v>
      </c>
      <c r="AH4299" s="18" t="e">
        <f t="shared" si="948"/>
        <v>#N/A</v>
      </c>
      <c r="AJ4299" s="18"/>
      <c r="AK4299" s="18"/>
      <c r="AL4299" s="18"/>
      <c r="AN4299" s="18"/>
      <c r="AO4299" s="18"/>
      <c r="AP4299" s="18"/>
      <c r="AQ4299" s="18"/>
      <c r="AR4299" s="18"/>
      <c r="AS4299" s="18"/>
      <c r="AT4299" s="18"/>
      <c r="AU4299" s="18"/>
      <c r="AV4299" s="18"/>
      <c r="AW4299" s="18"/>
      <c r="AX4299" s="18"/>
      <c r="AY4299" s="18"/>
      <c r="AZ4299" s="18"/>
      <c r="BA4299" s="18"/>
      <c r="BB4299" s="18"/>
      <c r="BC4299" s="18"/>
      <c r="BD4299" s="18"/>
      <c r="BE4299" s="18"/>
      <c r="BF4299" s="18"/>
      <c r="BL4299" s="18" t="e">
        <f t="shared" si="952"/>
        <v>#N/A</v>
      </c>
      <c r="BM4299" s="18" t="e">
        <f t="shared" si="949"/>
        <v>#N/A</v>
      </c>
      <c r="BN4299" s="18" t="e">
        <f t="shared" si="950"/>
        <v>#N/A</v>
      </c>
      <c r="BO4299" s="18" t="e">
        <f t="shared" si="951"/>
        <v>#N/A</v>
      </c>
      <c r="BT4299" s="18"/>
      <c r="BU4299" s="18"/>
      <c r="BV4299" s="18"/>
      <c r="BW4299" s="18"/>
      <c r="BX4299" s="18"/>
    </row>
    <row r="4300" spans="14:76" x14ac:dyDescent="0.25">
      <c r="N4300" s="14" t="e">
        <f>IF(ISNUMBER('Dosimetry Worksheet'!H4310), 'Dosimetry Worksheet'!H4310, NA())</f>
        <v>#N/A</v>
      </c>
      <c r="O4300" s="14" t="e">
        <f>IF(ISNUMBER(N4300), 'Dosimetry Worksheet'!I4310, NA())</f>
        <v>#N/A</v>
      </c>
      <c r="P4300" s="14"/>
      <c r="Q4300" s="14" t="e">
        <f t="shared" si="943"/>
        <v>#N/A</v>
      </c>
      <c r="R4300" s="14" t="e">
        <f t="shared" si="944"/>
        <v>#N/A</v>
      </c>
      <c r="T4300" s="14" t="e">
        <f t="shared" si="939"/>
        <v>#N/A</v>
      </c>
      <c r="U4300" s="14" t="e">
        <f t="shared" si="945"/>
        <v>#N/A</v>
      </c>
      <c r="V4300" s="14" t="e">
        <f t="shared" si="940"/>
        <v>#N/A</v>
      </c>
      <c r="W4300" s="14"/>
      <c r="X4300" s="14"/>
      <c r="Y4300" s="18" t="e">
        <f t="shared" si="946"/>
        <v>#N/A</v>
      </c>
      <c r="AE4300" s="18" t="e">
        <f t="shared" si="941"/>
        <v>#N/A</v>
      </c>
      <c r="AF4300" s="18" t="e">
        <f t="shared" si="942"/>
        <v>#N/A</v>
      </c>
      <c r="AG4300" s="18" t="e">
        <f t="shared" si="947"/>
        <v>#DIV/0!</v>
      </c>
      <c r="AH4300" s="18" t="e">
        <f t="shared" si="948"/>
        <v>#N/A</v>
      </c>
      <c r="AJ4300" s="18"/>
      <c r="AK4300" s="18"/>
      <c r="AL4300" s="18"/>
      <c r="AN4300" s="18"/>
      <c r="AO4300" s="18"/>
      <c r="AP4300" s="18"/>
      <c r="AQ4300" s="18"/>
      <c r="AR4300" s="18"/>
      <c r="AS4300" s="18"/>
      <c r="AT4300" s="18"/>
      <c r="AU4300" s="18"/>
      <c r="AV4300" s="18"/>
      <c r="AW4300" s="18"/>
      <c r="AX4300" s="18"/>
      <c r="AY4300" s="18"/>
      <c r="AZ4300" s="18"/>
      <c r="BA4300" s="18"/>
      <c r="BB4300" s="18"/>
      <c r="BC4300" s="18"/>
      <c r="BD4300" s="18"/>
      <c r="BE4300" s="18"/>
      <c r="BF4300" s="18"/>
      <c r="BL4300" s="18" t="e">
        <f t="shared" si="952"/>
        <v>#N/A</v>
      </c>
      <c r="BM4300" s="18" t="e">
        <f t="shared" si="949"/>
        <v>#N/A</v>
      </c>
      <c r="BN4300" s="18" t="e">
        <f t="shared" si="950"/>
        <v>#N/A</v>
      </c>
      <c r="BO4300" s="18" t="e">
        <f t="shared" si="951"/>
        <v>#N/A</v>
      </c>
      <c r="BT4300" s="18"/>
      <c r="BU4300" s="18"/>
      <c r="BV4300" s="18"/>
      <c r="BW4300" s="18"/>
      <c r="BX4300" s="18"/>
    </row>
    <row r="4301" spans="14:76" x14ac:dyDescent="0.25">
      <c r="N4301" s="14" t="e">
        <f>IF(ISNUMBER('Dosimetry Worksheet'!H4311), 'Dosimetry Worksheet'!H4311, NA())</f>
        <v>#N/A</v>
      </c>
      <c r="O4301" s="14" t="e">
        <f>IF(ISNUMBER(N4301), 'Dosimetry Worksheet'!I4311, NA())</f>
        <v>#N/A</v>
      </c>
      <c r="P4301" s="14"/>
      <c r="Q4301" s="14" t="e">
        <f t="shared" si="943"/>
        <v>#N/A</v>
      </c>
      <c r="R4301" s="14" t="e">
        <f t="shared" si="944"/>
        <v>#N/A</v>
      </c>
      <c r="T4301" s="14" t="e">
        <f t="shared" si="939"/>
        <v>#N/A</v>
      </c>
      <c r="U4301" s="14" t="e">
        <f t="shared" si="945"/>
        <v>#N/A</v>
      </c>
      <c r="V4301" s="14" t="e">
        <f t="shared" si="940"/>
        <v>#N/A</v>
      </c>
      <c r="W4301" s="14"/>
      <c r="X4301" s="14"/>
      <c r="Y4301" s="18" t="e">
        <f t="shared" si="946"/>
        <v>#N/A</v>
      </c>
      <c r="AE4301" s="18" t="e">
        <f t="shared" si="941"/>
        <v>#N/A</v>
      </c>
      <c r="AF4301" s="18" t="e">
        <f t="shared" si="942"/>
        <v>#N/A</v>
      </c>
      <c r="AG4301" s="18" t="e">
        <f t="shared" si="947"/>
        <v>#DIV/0!</v>
      </c>
      <c r="AH4301" s="18" t="e">
        <f t="shared" si="948"/>
        <v>#N/A</v>
      </c>
      <c r="AJ4301" s="18"/>
      <c r="AK4301" s="18"/>
      <c r="AL4301" s="18"/>
      <c r="AN4301" s="18"/>
      <c r="AO4301" s="18"/>
      <c r="AP4301" s="18"/>
      <c r="AQ4301" s="18"/>
      <c r="AR4301" s="18"/>
      <c r="AS4301" s="18"/>
      <c r="AT4301" s="18"/>
      <c r="AU4301" s="18"/>
      <c r="AV4301" s="18"/>
      <c r="AW4301" s="18"/>
      <c r="AX4301" s="18"/>
      <c r="AY4301" s="18"/>
      <c r="AZ4301" s="18"/>
      <c r="BA4301" s="18"/>
      <c r="BB4301" s="18"/>
      <c r="BC4301" s="18"/>
      <c r="BD4301" s="18"/>
      <c r="BE4301" s="18"/>
      <c r="BF4301" s="18"/>
      <c r="BL4301" s="18" t="e">
        <f t="shared" si="952"/>
        <v>#N/A</v>
      </c>
      <c r="BM4301" s="18" t="e">
        <f t="shared" si="949"/>
        <v>#N/A</v>
      </c>
      <c r="BN4301" s="18" t="e">
        <f t="shared" si="950"/>
        <v>#N/A</v>
      </c>
      <c r="BO4301" s="18" t="e">
        <f t="shared" si="951"/>
        <v>#N/A</v>
      </c>
      <c r="BT4301" s="18"/>
      <c r="BU4301" s="18"/>
      <c r="BV4301" s="18"/>
      <c r="BW4301" s="18"/>
      <c r="BX4301" s="18"/>
    </row>
    <row r="4302" spans="14:76" x14ac:dyDescent="0.25">
      <c r="N4302" s="14" t="e">
        <f>IF(ISNUMBER('Dosimetry Worksheet'!H4312), 'Dosimetry Worksheet'!H4312, NA())</f>
        <v>#N/A</v>
      </c>
      <c r="O4302" s="14" t="e">
        <f>IF(ISNUMBER(N4302), 'Dosimetry Worksheet'!I4312, NA())</f>
        <v>#N/A</v>
      </c>
      <c r="P4302" s="14"/>
      <c r="Q4302" s="14" t="e">
        <f t="shared" si="943"/>
        <v>#N/A</v>
      </c>
      <c r="R4302" s="14" t="e">
        <f t="shared" si="944"/>
        <v>#N/A</v>
      </c>
      <c r="T4302" s="14" t="e">
        <f t="shared" si="939"/>
        <v>#N/A</v>
      </c>
      <c r="U4302" s="14" t="e">
        <f t="shared" si="945"/>
        <v>#N/A</v>
      </c>
      <c r="V4302" s="14" t="e">
        <f t="shared" si="940"/>
        <v>#N/A</v>
      </c>
      <c r="W4302" s="14"/>
      <c r="X4302" s="14"/>
      <c r="Y4302" s="18" t="e">
        <f t="shared" si="946"/>
        <v>#N/A</v>
      </c>
      <c r="AE4302" s="18" t="e">
        <f t="shared" si="941"/>
        <v>#N/A</v>
      </c>
      <c r="AF4302" s="18" t="e">
        <f t="shared" si="942"/>
        <v>#N/A</v>
      </c>
      <c r="AG4302" s="18" t="e">
        <f t="shared" si="947"/>
        <v>#DIV/0!</v>
      </c>
      <c r="AH4302" s="18" t="e">
        <f t="shared" si="948"/>
        <v>#N/A</v>
      </c>
      <c r="AJ4302" s="18"/>
      <c r="AK4302" s="18"/>
      <c r="AL4302" s="18"/>
      <c r="AN4302" s="18"/>
      <c r="AO4302" s="18"/>
      <c r="AP4302" s="18"/>
      <c r="AQ4302" s="18"/>
      <c r="AR4302" s="18"/>
      <c r="AS4302" s="18"/>
      <c r="AT4302" s="18"/>
      <c r="AU4302" s="18"/>
      <c r="AV4302" s="18"/>
      <c r="AW4302" s="18"/>
      <c r="AX4302" s="18"/>
      <c r="AY4302" s="18"/>
      <c r="AZ4302" s="18"/>
      <c r="BA4302" s="18"/>
      <c r="BB4302" s="18"/>
      <c r="BC4302" s="18"/>
      <c r="BD4302" s="18"/>
      <c r="BE4302" s="18"/>
      <c r="BF4302" s="18"/>
      <c r="BL4302" s="18" t="e">
        <f t="shared" si="952"/>
        <v>#N/A</v>
      </c>
      <c r="BM4302" s="18" t="e">
        <f t="shared" si="949"/>
        <v>#N/A</v>
      </c>
      <c r="BN4302" s="18" t="e">
        <f t="shared" si="950"/>
        <v>#N/A</v>
      </c>
      <c r="BO4302" s="18" t="e">
        <f t="shared" si="951"/>
        <v>#N/A</v>
      </c>
      <c r="BT4302" s="18"/>
      <c r="BU4302" s="18"/>
      <c r="BV4302" s="18"/>
      <c r="BW4302" s="18"/>
      <c r="BX4302" s="18"/>
    </row>
    <row r="4303" spans="14:76" x14ac:dyDescent="0.25">
      <c r="N4303" s="14" t="e">
        <f>IF(ISNUMBER('Dosimetry Worksheet'!H4313), 'Dosimetry Worksheet'!H4313, NA())</f>
        <v>#N/A</v>
      </c>
      <c r="O4303" s="14" t="e">
        <f>IF(ISNUMBER(N4303), 'Dosimetry Worksheet'!I4313, NA())</f>
        <v>#N/A</v>
      </c>
      <c r="P4303" s="14"/>
      <c r="Q4303" s="14" t="e">
        <f t="shared" si="943"/>
        <v>#N/A</v>
      </c>
      <c r="R4303" s="14" t="e">
        <f t="shared" si="944"/>
        <v>#N/A</v>
      </c>
      <c r="T4303" s="14" t="e">
        <f t="shared" si="939"/>
        <v>#N/A</v>
      </c>
      <c r="U4303" s="14" t="e">
        <f t="shared" si="945"/>
        <v>#N/A</v>
      </c>
      <c r="V4303" s="14" t="e">
        <f t="shared" si="940"/>
        <v>#N/A</v>
      </c>
      <c r="W4303" s="14"/>
      <c r="X4303" s="14"/>
      <c r="Y4303" s="18" t="e">
        <f t="shared" si="946"/>
        <v>#N/A</v>
      </c>
      <c r="AE4303" s="18" t="e">
        <f t="shared" si="941"/>
        <v>#N/A</v>
      </c>
      <c r="AF4303" s="18" t="e">
        <f t="shared" si="942"/>
        <v>#N/A</v>
      </c>
      <c r="AG4303" s="18" t="e">
        <f t="shared" si="947"/>
        <v>#DIV/0!</v>
      </c>
      <c r="AH4303" s="18" t="e">
        <f t="shared" si="948"/>
        <v>#N/A</v>
      </c>
      <c r="AJ4303" s="18"/>
      <c r="AK4303" s="18"/>
      <c r="AL4303" s="18"/>
      <c r="AN4303" s="18"/>
      <c r="AO4303" s="18"/>
      <c r="AP4303" s="18"/>
      <c r="AQ4303" s="18"/>
      <c r="AR4303" s="18"/>
      <c r="AS4303" s="18"/>
      <c r="AT4303" s="18"/>
      <c r="AU4303" s="18"/>
      <c r="AV4303" s="18"/>
      <c r="AW4303" s="18"/>
      <c r="AX4303" s="18"/>
      <c r="AY4303" s="18"/>
      <c r="AZ4303" s="18"/>
      <c r="BA4303" s="18"/>
      <c r="BB4303" s="18"/>
      <c r="BC4303" s="18"/>
      <c r="BD4303" s="18"/>
      <c r="BE4303" s="18"/>
      <c r="BF4303" s="18"/>
      <c r="BL4303" s="18" t="e">
        <f t="shared" si="952"/>
        <v>#N/A</v>
      </c>
      <c r="BM4303" s="18" t="e">
        <f t="shared" si="949"/>
        <v>#N/A</v>
      </c>
      <c r="BN4303" s="18" t="e">
        <f t="shared" si="950"/>
        <v>#N/A</v>
      </c>
      <c r="BO4303" s="18" t="e">
        <f t="shared" si="951"/>
        <v>#N/A</v>
      </c>
      <c r="BT4303" s="18"/>
      <c r="BU4303" s="18"/>
      <c r="BV4303" s="18"/>
      <c r="BW4303" s="18"/>
      <c r="BX4303" s="18"/>
    </row>
    <row r="4304" spans="14:76" x14ac:dyDescent="0.25">
      <c r="N4304" s="14" t="e">
        <f>IF(ISNUMBER('Dosimetry Worksheet'!H4314), 'Dosimetry Worksheet'!H4314, NA())</f>
        <v>#N/A</v>
      </c>
      <c r="O4304" s="14" t="e">
        <f>IF(ISNUMBER(N4304), 'Dosimetry Worksheet'!I4314, NA())</f>
        <v>#N/A</v>
      </c>
      <c r="P4304" s="14"/>
      <c r="Q4304" s="14" t="e">
        <f t="shared" si="943"/>
        <v>#N/A</v>
      </c>
      <c r="R4304" s="14" t="e">
        <f t="shared" si="944"/>
        <v>#N/A</v>
      </c>
      <c r="T4304" s="14" t="e">
        <f t="shared" si="939"/>
        <v>#N/A</v>
      </c>
      <c r="U4304" s="14" t="e">
        <f t="shared" si="945"/>
        <v>#N/A</v>
      </c>
      <c r="V4304" s="14" t="e">
        <f t="shared" si="940"/>
        <v>#N/A</v>
      </c>
      <c r="W4304" s="14"/>
      <c r="X4304" s="14"/>
      <c r="Y4304" s="18" t="e">
        <f t="shared" si="946"/>
        <v>#N/A</v>
      </c>
      <c r="AE4304" s="18" t="e">
        <f t="shared" si="941"/>
        <v>#N/A</v>
      </c>
      <c r="AF4304" s="18" t="e">
        <f t="shared" si="942"/>
        <v>#N/A</v>
      </c>
      <c r="AG4304" s="18" t="e">
        <f t="shared" si="947"/>
        <v>#DIV/0!</v>
      </c>
      <c r="AH4304" s="18" t="e">
        <f t="shared" si="948"/>
        <v>#N/A</v>
      </c>
      <c r="AJ4304" s="18"/>
      <c r="AK4304" s="18"/>
      <c r="AL4304" s="18"/>
      <c r="AN4304" s="18"/>
      <c r="AO4304" s="18"/>
      <c r="AP4304" s="18"/>
      <c r="AQ4304" s="18"/>
      <c r="AR4304" s="18"/>
      <c r="AS4304" s="18"/>
      <c r="AT4304" s="18"/>
      <c r="AU4304" s="18"/>
      <c r="AV4304" s="18"/>
      <c r="AW4304" s="18"/>
      <c r="AX4304" s="18"/>
      <c r="AY4304" s="18"/>
      <c r="AZ4304" s="18"/>
      <c r="BA4304" s="18"/>
      <c r="BB4304" s="18"/>
      <c r="BC4304" s="18"/>
      <c r="BD4304" s="18"/>
      <c r="BE4304" s="18"/>
      <c r="BF4304" s="18"/>
      <c r="BL4304" s="18" t="e">
        <f t="shared" si="952"/>
        <v>#N/A</v>
      </c>
      <c r="BM4304" s="18" t="e">
        <f t="shared" si="949"/>
        <v>#N/A</v>
      </c>
      <c r="BN4304" s="18" t="e">
        <f t="shared" si="950"/>
        <v>#N/A</v>
      </c>
      <c r="BO4304" s="18" t="e">
        <f t="shared" si="951"/>
        <v>#N/A</v>
      </c>
      <c r="BT4304" s="18"/>
      <c r="BU4304" s="18"/>
      <c r="BV4304" s="18"/>
      <c r="BW4304" s="18"/>
      <c r="BX4304" s="18"/>
    </row>
    <row r="4305" spans="14:76" x14ac:dyDescent="0.25">
      <c r="N4305" s="14" t="e">
        <f>IF(ISNUMBER('Dosimetry Worksheet'!H4315), 'Dosimetry Worksheet'!H4315, NA())</f>
        <v>#N/A</v>
      </c>
      <c r="O4305" s="14" t="e">
        <f>IF(ISNUMBER(N4305), 'Dosimetry Worksheet'!I4315, NA())</f>
        <v>#N/A</v>
      </c>
      <c r="P4305" s="14"/>
      <c r="Q4305" s="14" t="e">
        <f t="shared" si="943"/>
        <v>#N/A</v>
      </c>
      <c r="R4305" s="14" t="e">
        <f t="shared" si="944"/>
        <v>#N/A</v>
      </c>
      <c r="T4305" s="14" t="e">
        <f t="shared" si="939"/>
        <v>#N/A</v>
      </c>
      <c r="U4305" s="14" t="e">
        <f t="shared" si="945"/>
        <v>#N/A</v>
      </c>
      <c r="V4305" s="14" t="e">
        <f t="shared" si="940"/>
        <v>#N/A</v>
      </c>
      <c r="W4305" s="14"/>
      <c r="X4305" s="14"/>
      <c r="Y4305" s="18" t="e">
        <f t="shared" si="946"/>
        <v>#N/A</v>
      </c>
      <c r="AE4305" s="18" t="e">
        <f t="shared" si="941"/>
        <v>#N/A</v>
      </c>
      <c r="AF4305" s="18" t="e">
        <f t="shared" si="942"/>
        <v>#N/A</v>
      </c>
      <c r="AG4305" s="18" t="e">
        <f t="shared" si="947"/>
        <v>#DIV/0!</v>
      </c>
      <c r="AH4305" s="18" t="e">
        <f t="shared" si="948"/>
        <v>#N/A</v>
      </c>
      <c r="AJ4305" s="18"/>
      <c r="AK4305" s="18"/>
      <c r="AL4305" s="18"/>
      <c r="AN4305" s="18"/>
      <c r="AO4305" s="18"/>
      <c r="AP4305" s="18"/>
      <c r="AQ4305" s="18"/>
      <c r="AR4305" s="18"/>
      <c r="AS4305" s="18"/>
      <c r="AT4305" s="18"/>
      <c r="AU4305" s="18"/>
      <c r="AV4305" s="18"/>
      <c r="AW4305" s="18"/>
      <c r="AX4305" s="18"/>
      <c r="AY4305" s="18"/>
      <c r="AZ4305" s="18"/>
      <c r="BA4305" s="18"/>
      <c r="BB4305" s="18"/>
      <c r="BC4305" s="18"/>
      <c r="BD4305" s="18"/>
      <c r="BE4305" s="18"/>
      <c r="BF4305" s="18"/>
      <c r="BL4305" s="18" t="e">
        <f t="shared" si="952"/>
        <v>#N/A</v>
      </c>
      <c r="BM4305" s="18" t="e">
        <f t="shared" si="949"/>
        <v>#N/A</v>
      </c>
      <c r="BN4305" s="18" t="e">
        <f t="shared" si="950"/>
        <v>#N/A</v>
      </c>
      <c r="BO4305" s="18" t="e">
        <f t="shared" si="951"/>
        <v>#N/A</v>
      </c>
      <c r="BT4305" s="18"/>
      <c r="BU4305" s="18"/>
      <c r="BV4305" s="18"/>
      <c r="BW4305" s="18"/>
      <c r="BX4305" s="18"/>
    </row>
    <row r="4306" spans="14:76" x14ac:dyDescent="0.25">
      <c r="N4306" s="14" t="e">
        <f>IF(ISNUMBER('Dosimetry Worksheet'!H4316), 'Dosimetry Worksheet'!H4316, NA())</f>
        <v>#N/A</v>
      </c>
      <c r="O4306" s="14" t="e">
        <f>IF(ISNUMBER(N4306), 'Dosimetry Worksheet'!I4316, NA())</f>
        <v>#N/A</v>
      </c>
      <c r="P4306" s="14"/>
      <c r="Q4306" s="14" t="e">
        <f t="shared" si="943"/>
        <v>#N/A</v>
      </c>
      <c r="R4306" s="14" t="e">
        <f t="shared" si="944"/>
        <v>#N/A</v>
      </c>
      <c r="T4306" s="14" t="e">
        <f t="shared" si="939"/>
        <v>#N/A</v>
      </c>
      <c r="U4306" s="14" t="e">
        <f t="shared" si="945"/>
        <v>#N/A</v>
      </c>
      <c r="V4306" s="14" t="e">
        <f t="shared" si="940"/>
        <v>#N/A</v>
      </c>
      <c r="W4306" s="14"/>
      <c r="X4306" s="14"/>
      <c r="Y4306" s="18" t="e">
        <f t="shared" si="946"/>
        <v>#N/A</v>
      </c>
      <c r="AE4306" s="18" t="e">
        <f t="shared" si="941"/>
        <v>#N/A</v>
      </c>
      <c r="AF4306" s="18" t="e">
        <f t="shared" si="942"/>
        <v>#N/A</v>
      </c>
      <c r="AG4306" s="18" t="e">
        <f t="shared" si="947"/>
        <v>#DIV/0!</v>
      </c>
      <c r="AH4306" s="18" t="e">
        <f t="shared" si="948"/>
        <v>#N/A</v>
      </c>
      <c r="AJ4306" s="18"/>
      <c r="AK4306" s="18"/>
      <c r="AL4306" s="18"/>
      <c r="AN4306" s="18"/>
      <c r="AO4306" s="18"/>
      <c r="AP4306" s="18"/>
      <c r="AQ4306" s="18"/>
      <c r="AR4306" s="18"/>
      <c r="AS4306" s="18"/>
      <c r="AT4306" s="18"/>
      <c r="AU4306" s="18"/>
      <c r="AV4306" s="18"/>
      <c r="AW4306" s="18"/>
      <c r="AX4306" s="18"/>
      <c r="AY4306" s="18"/>
      <c r="AZ4306" s="18"/>
      <c r="BA4306" s="18"/>
      <c r="BB4306" s="18"/>
      <c r="BC4306" s="18"/>
      <c r="BD4306" s="18"/>
      <c r="BE4306" s="18"/>
      <c r="BF4306" s="18"/>
      <c r="BL4306" s="18" t="e">
        <f t="shared" si="952"/>
        <v>#N/A</v>
      </c>
      <c r="BM4306" s="18" t="e">
        <f t="shared" si="949"/>
        <v>#N/A</v>
      </c>
      <c r="BN4306" s="18" t="e">
        <f t="shared" si="950"/>
        <v>#N/A</v>
      </c>
      <c r="BO4306" s="18" t="e">
        <f t="shared" si="951"/>
        <v>#N/A</v>
      </c>
      <c r="BT4306" s="18"/>
      <c r="BU4306" s="18"/>
      <c r="BV4306" s="18"/>
      <c r="BW4306" s="18"/>
      <c r="BX4306" s="18"/>
    </row>
    <row r="4307" spans="14:76" x14ac:dyDescent="0.25">
      <c r="N4307" s="14" t="e">
        <f>IF(ISNUMBER('Dosimetry Worksheet'!H4317), 'Dosimetry Worksheet'!H4317, NA())</f>
        <v>#N/A</v>
      </c>
      <c r="O4307" s="14" t="e">
        <f>IF(ISNUMBER(N4307), 'Dosimetry Worksheet'!I4317, NA())</f>
        <v>#N/A</v>
      </c>
      <c r="P4307" s="14"/>
      <c r="Q4307" s="14" t="e">
        <f t="shared" si="943"/>
        <v>#N/A</v>
      </c>
      <c r="R4307" s="14" t="e">
        <f t="shared" si="944"/>
        <v>#N/A</v>
      </c>
      <c r="T4307" s="14" t="e">
        <f t="shared" si="939"/>
        <v>#N/A</v>
      </c>
      <c r="U4307" s="14" t="e">
        <f t="shared" si="945"/>
        <v>#N/A</v>
      </c>
      <c r="V4307" s="14" t="e">
        <f t="shared" si="940"/>
        <v>#N/A</v>
      </c>
      <c r="W4307" s="14"/>
      <c r="X4307" s="14"/>
      <c r="Y4307" s="18" t="e">
        <f t="shared" si="946"/>
        <v>#N/A</v>
      </c>
      <c r="AE4307" s="18" t="e">
        <f t="shared" si="941"/>
        <v>#N/A</v>
      </c>
      <c r="AF4307" s="18" t="e">
        <f t="shared" si="942"/>
        <v>#N/A</v>
      </c>
      <c r="AG4307" s="18" t="e">
        <f t="shared" si="947"/>
        <v>#DIV/0!</v>
      </c>
      <c r="AH4307" s="18" t="e">
        <f t="shared" si="948"/>
        <v>#N/A</v>
      </c>
      <c r="AJ4307" s="18"/>
      <c r="AK4307" s="18"/>
      <c r="AL4307" s="18"/>
      <c r="AN4307" s="18"/>
      <c r="AO4307" s="18"/>
      <c r="AP4307" s="18"/>
      <c r="AQ4307" s="18"/>
      <c r="AR4307" s="18"/>
      <c r="AS4307" s="18"/>
      <c r="AT4307" s="18"/>
      <c r="AU4307" s="18"/>
      <c r="AV4307" s="18"/>
      <c r="AW4307" s="18"/>
      <c r="AX4307" s="18"/>
      <c r="AY4307" s="18"/>
      <c r="AZ4307" s="18"/>
      <c r="BA4307" s="18"/>
      <c r="BB4307" s="18"/>
      <c r="BC4307" s="18"/>
      <c r="BD4307" s="18"/>
      <c r="BE4307" s="18"/>
      <c r="BF4307" s="18"/>
      <c r="BL4307" s="18" t="e">
        <f t="shared" si="952"/>
        <v>#N/A</v>
      </c>
      <c r="BM4307" s="18" t="e">
        <f t="shared" si="949"/>
        <v>#N/A</v>
      </c>
      <c r="BN4307" s="18" t="e">
        <f t="shared" si="950"/>
        <v>#N/A</v>
      </c>
      <c r="BO4307" s="18" t="e">
        <f t="shared" si="951"/>
        <v>#N/A</v>
      </c>
      <c r="BT4307" s="18"/>
      <c r="BU4307" s="18"/>
      <c r="BV4307" s="18"/>
      <c r="BW4307" s="18"/>
      <c r="BX4307" s="18"/>
    </row>
    <row r="4308" spans="14:76" x14ac:dyDescent="0.25">
      <c r="N4308" s="14" t="e">
        <f>IF(ISNUMBER('Dosimetry Worksheet'!H4318), 'Dosimetry Worksheet'!H4318, NA())</f>
        <v>#N/A</v>
      </c>
      <c r="O4308" s="14" t="e">
        <f>IF(ISNUMBER(N4308), 'Dosimetry Worksheet'!I4318, NA())</f>
        <v>#N/A</v>
      </c>
      <c r="P4308" s="14"/>
      <c r="Q4308" s="14" t="e">
        <f t="shared" si="943"/>
        <v>#N/A</v>
      </c>
      <c r="R4308" s="14" t="e">
        <f t="shared" si="944"/>
        <v>#N/A</v>
      </c>
      <c r="T4308" s="14" t="e">
        <f t="shared" si="939"/>
        <v>#N/A</v>
      </c>
      <c r="U4308" s="14" t="e">
        <f t="shared" si="945"/>
        <v>#N/A</v>
      </c>
      <c r="V4308" s="14" t="e">
        <f t="shared" si="940"/>
        <v>#N/A</v>
      </c>
      <c r="W4308" s="14"/>
      <c r="X4308" s="14"/>
      <c r="Y4308" s="18" t="e">
        <f t="shared" si="946"/>
        <v>#N/A</v>
      </c>
      <c r="AE4308" s="18" t="e">
        <f t="shared" si="941"/>
        <v>#N/A</v>
      </c>
      <c r="AF4308" s="18" t="e">
        <f t="shared" si="942"/>
        <v>#N/A</v>
      </c>
      <c r="AG4308" s="18" t="e">
        <f t="shared" si="947"/>
        <v>#DIV/0!</v>
      </c>
      <c r="AH4308" s="18" t="e">
        <f t="shared" si="948"/>
        <v>#N/A</v>
      </c>
      <c r="AJ4308" s="18"/>
      <c r="AK4308" s="18"/>
      <c r="AL4308" s="18"/>
      <c r="AN4308" s="18"/>
      <c r="AO4308" s="18"/>
      <c r="AP4308" s="18"/>
      <c r="AQ4308" s="18"/>
      <c r="AR4308" s="18"/>
      <c r="AS4308" s="18"/>
      <c r="AT4308" s="18"/>
      <c r="AU4308" s="18"/>
      <c r="AV4308" s="18"/>
      <c r="AW4308" s="18"/>
      <c r="AX4308" s="18"/>
      <c r="AY4308" s="18"/>
      <c r="AZ4308" s="18"/>
      <c r="BA4308" s="18"/>
      <c r="BB4308" s="18"/>
      <c r="BC4308" s="18"/>
      <c r="BD4308" s="18"/>
      <c r="BE4308" s="18"/>
      <c r="BF4308" s="18"/>
      <c r="BL4308" s="18" t="e">
        <f t="shared" si="952"/>
        <v>#N/A</v>
      </c>
      <c r="BM4308" s="18" t="e">
        <f t="shared" si="949"/>
        <v>#N/A</v>
      </c>
      <c r="BN4308" s="18" t="e">
        <f t="shared" si="950"/>
        <v>#N/A</v>
      </c>
      <c r="BO4308" s="18" t="e">
        <f t="shared" si="951"/>
        <v>#N/A</v>
      </c>
      <c r="BT4308" s="18"/>
      <c r="BU4308" s="18"/>
      <c r="BV4308" s="18"/>
      <c r="BW4308" s="18"/>
      <c r="BX4308" s="18"/>
    </row>
    <row r="4309" spans="14:76" x14ac:dyDescent="0.25">
      <c r="N4309" s="14" t="e">
        <f>IF(ISNUMBER('Dosimetry Worksheet'!H4319), 'Dosimetry Worksheet'!H4319, NA())</f>
        <v>#N/A</v>
      </c>
      <c r="O4309" s="14" t="e">
        <f>IF(ISNUMBER(N4309), 'Dosimetry Worksheet'!I4319, NA())</f>
        <v>#N/A</v>
      </c>
      <c r="P4309" s="14"/>
      <c r="Q4309" s="14" t="e">
        <f t="shared" si="943"/>
        <v>#N/A</v>
      </c>
      <c r="R4309" s="14" t="e">
        <f t="shared" si="944"/>
        <v>#N/A</v>
      </c>
      <c r="T4309" s="14" t="e">
        <f t="shared" si="939"/>
        <v>#N/A</v>
      </c>
      <c r="U4309" s="14" t="e">
        <f t="shared" si="945"/>
        <v>#N/A</v>
      </c>
      <c r="V4309" s="14" t="e">
        <f t="shared" si="940"/>
        <v>#N/A</v>
      </c>
      <c r="W4309" s="14"/>
      <c r="X4309" s="14"/>
      <c r="Y4309" s="18" t="e">
        <f t="shared" si="946"/>
        <v>#N/A</v>
      </c>
      <c r="AE4309" s="18" t="e">
        <f t="shared" si="941"/>
        <v>#N/A</v>
      </c>
      <c r="AF4309" s="18" t="e">
        <f t="shared" si="942"/>
        <v>#N/A</v>
      </c>
      <c r="AG4309" s="18" t="e">
        <f t="shared" si="947"/>
        <v>#DIV/0!</v>
      </c>
      <c r="AH4309" s="18" t="e">
        <f t="shared" si="948"/>
        <v>#N/A</v>
      </c>
      <c r="AJ4309" s="18"/>
      <c r="AK4309" s="18"/>
      <c r="AL4309" s="18"/>
      <c r="AN4309" s="18"/>
      <c r="AO4309" s="18"/>
      <c r="AP4309" s="18"/>
      <c r="AQ4309" s="18"/>
      <c r="AR4309" s="18"/>
      <c r="AS4309" s="18"/>
      <c r="AT4309" s="18"/>
      <c r="AU4309" s="18"/>
      <c r="AV4309" s="18"/>
      <c r="AW4309" s="18"/>
      <c r="AX4309" s="18"/>
      <c r="AY4309" s="18"/>
      <c r="AZ4309" s="18"/>
      <c r="BA4309" s="18"/>
      <c r="BB4309" s="18"/>
      <c r="BC4309" s="18"/>
      <c r="BD4309" s="18"/>
      <c r="BE4309" s="18"/>
      <c r="BF4309" s="18"/>
      <c r="BL4309" s="18" t="e">
        <f t="shared" si="952"/>
        <v>#N/A</v>
      </c>
      <c r="BM4309" s="18" t="e">
        <f t="shared" si="949"/>
        <v>#N/A</v>
      </c>
      <c r="BN4309" s="18" t="e">
        <f t="shared" si="950"/>
        <v>#N/A</v>
      </c>
      <c r="BO4309" s="18" t="e">
        <f t="shared" si="951"/>
        <v>#N/A</v>
      </c>
      <c r="BT4309" s="18"/>
      <c r="BU4309" s="18"/>
      <c r="BV4309" s="18"/>
      <c r="BW4309" s="18"/>
      <c r="BX4309" s="18"/>
    </row>
    <row r="4310" spans="14:76" x14ac:dyDescent="0.25">
      <c r="N4310" s="14" t="e">
        <f>IF(ISNUMBER('Dosimetry Worksheet'!H4320), 'Dosimetry Worksheet'!H4320, NA())</f>
        <v>#N/A</v>
      </c>
      <c r="O4310" s="14" t="e">
        <f>IF(ISNUMBER(N4310), 'Dosimetry Worksheet'!I4320, NA())</f>
        <v>#N/A</v>
      </c>
      <c r="P4310" s="14"/>
      <c r="Q4310" s="14" t="e">
        <f t="shared" si="943"/>
        <v>#N/A</v>
      </c>
      <c r="R4310" s="14" t="e">
        <f t="shared" si="944"/>
        <v>#N/A</v>
      </c>
      <c r="T4310" s="14" t="e">
        <f t="shared" si="939"/>
        <v>#N/A</v>
      </c>
      <c r="U4310" s="14" t="e">
        <f t="shared" si="945"/>
        <v>#N/A</v>
      </c>
      <c r="V4310" s="14" t="e">
        <f t="shared" si="940"/>
        <v>#N/A</v>
      </c>
      <c r="W4310" s="14"/>
      <c r="X4310" s="14"/>
      <c r="Y4310" s="18" t="e">
        <f t="shared" si="946"/>
        <v>#N/A</v>
      </c>
      <c r="AE4310" s="18" t="e">
        <f t="shared" si="941"/>
        <v>#N/A</v>
      </c>
      <c r="AF4310" s="18" t="e">
        <f t="shared" si="942"/>
        <v>#N/A</v>
      </c>
      <c r="AG4310" s="18" t="e">
        <f t="shared" si="947"/>
        <v>#DIV/0!</v>
      </c>
      <c r="AH4310" s="18" t="e">
        <f t="shared" si="948"/>
        <v>#N/A</v>
      </c>
      <c r="AJ4310" s="18"/>
      <c r="AK4310" s="18"/>
      <c r="AL4310" s="18"/>
      <c r="AN4310" s="18"/>
      <c r="AO4310" s="18"/>
      <c r="AP4310" s="18"/>
      <c r="AQ4310" s="18"/>
      <c r="AR4310" s="18"/>
      <c r="AS4310" s="18"/>
      <c r="AT4310" s="18"/>
      <c r="AU4310" s="18"/>
      <c r="AV4310" s="18"/>
      <c r="AW4310" s="18"/>
      <c r="AX4310" s="18"/>
      <c r="AY4310" s="18"/>
      <c r="AZ4310" s="18"/>
      <c r="BA4310" s="18"/>
      <c r="BB4310" s="18"/>
      <c r="BC4310" s="18"/>
      <c r="BD4310" s="18"/>
      <c r="BE4310" s="18"/>
      <c r="BF4310" s="18"/>
      <c r="BL4310" s="18" t="e">
        <f t="shared" si="952"/>
        <v>#N/A</v>
      </c>
      <c r="BM4310" s="18" t="e">
        <f t="shared" si="949"/>
        <v>#N/A</v>
      </c>
      <c r="BN4310" s="18" t="e">
        <f t="shared" si="950"/>
        <v>#N/A</v>
      </c>
      <c r="BO4310" s="18" t="e">
        <f t="shared" si="951"/>
        <v>#N/A</v>
      </c>
      <c r="BT4310" s="18"/>
      <c r="BU4310" s="18"/>
      <c r="BV4310" s="18"/>
      <c r="BW4310" s="18"/>
      <c r="BX4310" s="18"/>
    </row>
    <row r="4311" spans="14:76" x14ac:dyDescent="0.25">
      <c r="N4311" s="14" t="e">
        <f>IF(ISNUMBER('Dosimetry Worksheet'!H4321), 'Dosimetry Worksheet'!H4321, NA())</f>
        <v>#N/A</v>
      </c>
      <c r="O4311" s="14" t="e">
        <f>IF(ISNUMBER(N4311), 'Dosimetry Worksheet'!I4321, NA())</f>
        <v>#N/A</v>
      </c>
      <c r="P4311" s="14"/>
      <c r="Q4311" s="14" t="e">
        <f t="shared" si="943"/>
        <v>#N/A</v>
      </c>
      <c r="R4311" s="14" t="e">
        <f t="shared" si="944"/>
        <v>#N/A</v>
      </c>
      <c r="T4311" s="14" t="e">
        <f t="shared" si="939"/>
        <v>#N/A</v>
      </c>
      <c r="U4311" s="14" t="e">
        <f t="shared" si="945"/>
        <v>#N/A</v>
      </c>
      <c r="V4311" s="14" t="e">
        <f t="shared" si="940"/>
        <v>#N/A</v>
      </c>
      <c r="W4311" s="14"/>
      <c r="X4311" s="14"/>
      <c r="Y4311" s="18" t="e">
        <f t="shared" si="946"/>
        <v>#N/A</v>
      </c>
      <c r="AE4311" s="18" t="e">
        <f t="shared" si="941"/>
        <v>#N/A</v>
      </c>
      <c r="AF4311" s="18" t="e">
        <f t="shared" si="942"/>
        <v>#N/A</v>
      </c>
      <c r="AG4311" s="18" t="e">
        <f t="shared" si="947"/>
        <v>#DIV/0!</v>
      </c>
      <c r="AH4311" s="18" t="e">
        <f t="shared" si="948"/>
        <v>#N/A</v>
      </c>
      <c r="AJ4311" s="18"/>
      <c r="AK4311" s="18"/>
      <c r="AL4311" s="18"/>
      <c r="AN4311" s="18"/>
      <c r="AO4311" s="18"/>
      <c r="AP4311" s="18"/>
      <c r="AQ4311" s="18"/>
      <c r="AR4311" s="18"/>
      <c r="AS4311" s="18"/>
      <c r="AT4311" s="18"/>
      <c r="AU4311" s="18"/>
      <c r="AV4311" s="18"/>
      <c r="AW4311" s="18"/>
      <c r="AX4311" s="18"/>
      <c r="AY4311" s="18"/>
      <c r="AZ4311" s="18"/>
      <c r="BA4311" s="18"/>
      <c r="BB4311" s="18"/>
      <c r="BC4311" s="18"/>
      <c r="BD4311" s="18"/>
      <c r="BE4311" s="18"/>
      <c r="BF4311" s="18"/>
      <c r="BL4311" s="18" t="e">
        <f t="shared" si="952"/>
        <v>#N/A</v>
      </c>
      <c r="BM4311" s="18" t="e">
        <f t="shared" si="949"/>
        <v>#N/A</v>
      </c>
      <c r="BN4311" s="18" t="e">
        <f t="shared" si="950"/>
        <v>#N/A</v>
      </c>
      <c r="BO4311" s="18" t="e">
        <f t="shared" si="951"/>
        <v>#N/A</v>
      </c>
      <c r="BT4311" s="18"/>
      <c r="BU4311" s="18"/>
      <c r="BV4311" s="18"/>
      <c r="BW4311" s="18"/>
      <c r="BX4311" s="18"/>
    </row>
    <row r="4312" spans="14:76" x14ac:dyDescent="0.25">
      <c r="N4312" s="14" t="e">
        <f>IF(ISNUMBER('Dosimetry Worksheet'!H4322), 'Dosimetry Worksheet'!H4322, NA())</f>
        <v>#N/A</v>
      </c>
      <c r="O4312" s="14" t="e">
        <f>IF(ISNUMBER(N4312), 'Dosimetry Worksheet'!I4322, NA())</f>
        <v>#N/A</v>
      </c>
      <c r="P4312" s="14"/>
      <c r="Q4312" s="14" t="e">
        <f t="shared" si="943"/>
        <v>#N/A</v>
      </c>
      <c r="R4312" s="14" t="e">
        <f t="shared" si="944"/>
        <v>#N/A</v>
      </c>
      <c r="T4312" s="14" t="e">
        <f t="shared" si="939"/>
        <v>#N/A</v>
      </c>
      <c r="U4312" s="14" t="e">
        <f t="shared" si="945"/>
        <v>#N/A</v>
      </c>
      <c r="V4312" s="14" t="e">
        <f t="shared" si="940"/>
        <v>#N/A</v>
      </c>
      <c r="W4312" s="14"/>
      <c r="X4312" s="14"/>
      <c r="Y4312" s="18" t="e">
        <f t="shared" si="946"/>
        <v>#N/A</v>
      </c>
      <c r="AE4312" s="18" t="e">
        <f t="shared" si="941"/>
        <v>#N/A</v>
      </c>
      <c r="AF4312" s="18" t="e">
        <f t="shared" si="942"/>
        <v>#N/A</v>
      </c>
      <c r="AG4312" s="18" t="e">
        <f t="shared" si="947"/>
        <v>#DIV/0!</v>
      </c>
      <c r="AH4312" s="18" t="e">
        <f t="shared" si="948"/>
        <v>#N/A</v>
      </c>
      <c r="AJ4312" s="18"/>
      <c r="AK4312" s="18"/>
      <c r="AL4312" s="18"/>
      <c r="AN4312" s="18"/>
      <c r="AO4312" s="18"/>
      <c r="AP4312" s="18"/>
      <c r="AQ4312" s="18"/>
      <c r="AR4312" s="18"/>
      <c r="AS4312" s="18"/>
      <c r="AT4312" s="18"/>
      <c r="AU4312" s="18"/>
      <c r="AV4312" s="18"/>
      <c r="AW4312" s="18"/>
      <c r="AX4312" s="18"/>
      <c r="AY4312" s="18"/>
      <c r="AZ4312" s="18"/>
      <c r="BA4312" s="18"/>
      <c r="BB4312" s="18"/>
      <c r="BC4312" s="18"/>
      <c r="BD4312" s="18"/>
      <c r="BE4312" s="18"/>
      <c r="BF4312" s="18"/>
      <c r="BL4312" s="18" t="e">
        <f t="shared" si="952"/>
        <v>#N/A</v>
      </c>
      <c r="BM4312" s="18" t="e">
        <f t="shared" si="949"/>
        <v>#N/A</v>
      </c>
      <c r="BN4312" s="18" t="e">
        <f t="shared" si="950"/>
        <v>#N/A</v>
      </c>
      <c r="BO4312" s="18" t="e">
        <f t="shared" si="951"/>
        <v>#N/A</v>
      </c>
      <c r="BT4312" s="18"/>
      <c r="BU4312" s="18"/>
      <c r="BV4312" s="18"/>
      <c r="BW4312" s="18"/>
      <c r="BX4312" s="18"/>
    </row>
    <row r="4313" spans="14:76" x14ac:dyDescent="0.25">
      <c r="N4313" s="14" t="e">
        <f>IF(ISNUMBER('Dosimetry Worksheet'!H4323), 'Dosimetry Worksheet'!H4323, NA())</f>
        <v>#N/A</v>
      </c>
      <c r="O4313" s="14" t="e">
        <f>IF(ISNUMBER(N4313), 'Dosimetry Worksheet'!I4323, NA())</f>
        <v>#N/A</v>
      </c>
      <c r="P4313" s="14"/>
      <c r="Q4313" s="14" t="e">
        <f t="shared" si="943"/>
        <v>#N/A</v>
      </c>
      <c r="R4313" s="14" t="e">
        <f t="shared" si="944"/>
        <v>#N/A</v>
      </c>
      <c r="T4313" s="14" t="e">
        <f t="shared" si="939"/>
        <v>#N/A</v>
      </c>
      <c r="U4313" s="14" t="e">
        <f t="shared" si="945"/>
        <v>#N/A</v>
      </c>
      <c r="V4313" s="14" t="e">
        <f t="shared" si="940"/>
        <v>#N/A</v>
      </c>
      <c r="W4313" s="14"/>
      <c r="X4313" s="14"/>
      <c r="Y4313" s="18" t="e">
        <f t="shared" si="946"/>
        <v>#N/A</v>
      </c>
      <c r="AE4313" s="18" t="e">
        <f t="shared" si="941"/>
        <v>#N/A</v>
      </c>
      <c r="AF4313" s="18" t="e">
        <f t="shared" si="942"/>
        <v>#N/A</v>
      </c>
      <c r="AG4313" s="18" t="e">
        <f t="shared" si="947"/>
        <v>#DIV/0!</v>
      </c>
      <c r="AH4313" s="18" t="e">
        <f t="shared" si="948"/>
        <v>#N/A</v>
      </c>
      <c r="AJ4313" s="18"/>
      <c r="AK4313" s="18"/>
      <c r="AL4313" s="18"/>
      <c r="AN4313" s="18"/>
      <c r="AO4313" s="18"/>
      <c r="AP4313" s="18"/>
      <c r="AQ4313" s="18"/>
      <c r="AR4313" s="18"/>
      <c r="AS4313" s="18"/>
      <c r="AT4313" s="18"/>
      <c r="AU4313" s="18"/>
      <c r="AV4313" s="18"/>
      <c r="AW4313" s="18"/>
      <c r="AX4313" s="18"/>
      <c r="AY4313" s="18"/>
      <c r="AZ4313" s="18"/>
      <c r="BA4313" s="18"/>
      <c r="BB4313" s="18"/>
      <c r="BC4313" s="18"/>
      <c r="BD4313" s="18"/>
      <c r="BE4313" s="18"/>
      <c r="BF4313" s="18"/>
      <c r="BL4313" s="18" t="e">
        <f t="shared" si="952"/>
        <v>#N/A</v>
      </c>
      <c r="BM4313" s="18" t="e">
        <f t="shared" si="949"/>
        <v>#N/A</v>
      </c>
      <c r="BN4313" s="18" t="e">
        <f t="shared" si="950"/>
        <v>#N/A</v>
      </c>
      <c r="BO4313" s="18" t="e">
        <f t="shared" si="951"/>
        <v>#N/A</v>
      </c>
      <c r="BT4313" s="18"/>
      <c r="BU4313" s="18"/>
      <c r="BV4313" s="18"/>
      <c r="BW4313" s="18"/>
      <c r="BX4313" s="18"/>
    </row>
    <row r="4314" spans="14:76" x14ac:dyDescent="0.25">
      <c r="N4314" s="14" t="e">
        <f>IF(ISNUMBER('Dosimetry Worksheet'!H4324), 'Dosimetry Worksheet'!H4324, NA())</f>
        <v>#N/A</v>
      </c>
      <c r="O4314" s="14" t="e">
        <f>IF(ISNUMBER(N4314), 'Dosimetry Worksheet'!I4324, NA())</f>
        <v>#N/A</v>
      </c>
      <c r="P4314" s="14"/>
      <c r="Q4314" s="14" t="e">
        <f t="shared" si="943"/>
        <v>#N/A</v>
      </c>
      <c r="R4314" s="14" t="e">
        <f t="shared" si="944"/>
        <v>#N/A</v>
      </c>
      <c r="T4314" s="14" t="e">
        <f t="shared" si="939"/>
        <v>#N/A</v>
      </c>
      <c r="U4314" s="14" t="e">
        <f t="shared" si="945"/>
        <v>#N/A</v>
      </c>
      <c r="V4314" s="14" t="e">
        <f t="shared" si="940"/>
        <v>#N/A</v>
      </c>
      <c r="W4314" s="14"/>
      <c r="X4314" s="14"/>
      <c r="Y4314" s="18" t="e">
        <f t="shared" si="946"/>
        <v>#N/A</v>
      </c>
      <c r="AE4314" s="18" t="e">
        <f t="shared" si="941"/>
        <v>#N/A</v>
      </c>
      <c r="AF4314" s="18" t="e">
        <f t="shared" si="942"/>
        <v>#N/A</v>
      </c>
      <c r="AG4314" s="18" t="e">
        <f t="shared" si="947"/>
        <v>#DIV/0!</v>
      </c>
      <c r="AH4314" s="18" t="e">
        <f t="shared" si="948"/>
        <v>#N/A</v>
      </c>
      <c r="AJ4314" s="18"/>
      <c r="AK4314" s="18"/>
      <c r="AL4314" s="18"/>
      <c r="AN4314" s="18"/>
      <c r="AO4314" s="18"/>
      <c r="AP4314" s="18"/>
      <c r="AQ4314" s="18"/>
      <c r="AR4314" s="18"/>
      <c r="AS4314" s="18"/>
      <c r="AT4314" s="18"/>
      <c r="AU4314" s="18"/>
      <c r="AV4314" s="18"/>
      <c r="AW4314" s="18"/>
      <c r="AX4314" s="18"/>
      <c r="AY4314" s="18"/>
      <c r="AZ4314" s="18"/>
      <c r="BA4314" s="18"/>
      <c r="BB4314" s="18"/>
      <c r="BC4314" s="18"/>
      <c r="BD4314" s="18"/>
      <c r="BE4314" s="18"/>
      <c r="BF4314" s="18"/>
      <c r="BL4314" s="18" t="e">
        <f t="shared" si="952"/>
        <v>#N/A</v>
      </c>
      <c r="BM4314" s="18" t="e">
        <f t="shared" si="949"/>
        <v>#N/A</v>
      </c>
      <c r="BN4314" s="18" t="e">
        <f t="shared" si="950"/>
        <v>#N/A</v>
      </c>
      <c r="BO4314" s="18" t="e">
        <f t="shared" si="951"/>
        <v>#N/A</v>
      </c>
      <c r="BT4314" s="18"/>
      <c r="BU4314" s="18"/>
      <c r="BV4314" s="18"/>
      <c r="BW4314" s="18"/>
      <c r="BX4314" s="18"/>
    </row>
    <row r="4315" spans="14:76" x14ac:dyDescent="0.25">
      <c r="N4315" s="14" t="e">
        <f>IF(ISNUMBER('Dosimetry Worksheet'!H4325), 'Dosimetry Worksheet'!H4325, NA())</f>
        <v>#N/A</v>
      </c>
      <c r="O4315" s="14" t="e">
        <f>IF(ISNUMBER(N4315), 'Dosimetry Worksheet'!I4325, NA())</f>
        <v>#N/A</v>
      </c>
      <c r="P4315" s="14"/>
      <c r="Q4315" s="14" t="e">
        <f t="shared" si="943"/>
        <v>#N/A</v>
      </c>
      <c r="R4315" s="14" t="e">
        <f t="shared" si="944"/>
        <v>#N/A</v>
      </c>
      <c r="T4315" s="14" t="e">
        <f t="shared" si="939"/>
        <v>#N/A</v>
      </c>
      <c r="U4315" s="14" t="e">
        <f t="shared" si="945"/>
        <v>#N/A</v>
      </c>
      <c r="V4315" s="14" t="e">
        <f t="shared" si="940"/>
        <v>#N/A</v>
      </c>
      <c r="W4315" s="14"/>
      <c r="X4315" s="14"/>
      <c r="Y4315" s="18" t="e">
        <f t="shared" si="946"/>
        <v>#N/A</v>
      </c>
      <c r="AE4315" s="18" t="e">
        <f t="shared" si="941"/>
        <v>#N/A</v>
      </c>
      <c r="AF4315" s="18" t="e">
        <f t="shared" si="942"/>
        <v>#N/A</v>
      </c>
      <c r="AG4315" s="18" t="e">
        <f t="shared" si="947"/>
        <v>#DIV/0!</v>
      </c>
      <c r="AH4315" s="18" t="e">
        <f t="shared" si="948"/>
        <v>#N/A</v>
      </c>
      <c r="AJ4315" s="18"/>
      <c r="AK4315" s="18"/>
      <c r="AL4315" s="18"/>
      <c r="AN4315" s="18"/>
      <c r="AO4315" s="18"/>
      <c r="AP4315" s="18"/>
      <c r="AQ4315" s="18"/>
      <c r="AR4315" s="18"/>
      <c r="AS4315" s="18"/>
      <c r="AT4315" s="18"/>
      <c r="AU4315" s="18"/>
      <c r="AV4315" s="18"/>
      <c r="AW4315" s="18"/>
      <c r="AX4315" s="18"/>
      <c r="AY4315" s="18"/>
      <c r="AZ4315" s="18"/>
      <c r="BA4315" s="18"/>
      <c r="BB4315" s="18"/>
      <c r="BC4315" s="18"/>
      <c r="BD4315" s="18"/>
      <c r="BE4315" s="18"/>
      <c r="BF4315" s="18"/>
      <c r="BL4315" s="18" t="e">
        <f t="shared" si="952"/>
        <v>#N/A</v>
      </c>
      <c r="BM4315" s="18" t="e">
        <f t="shared" si="949"/>
        <v>#N/A</v>
      </c>
      <c r="BN4315" s="18" t="e">
        <f t="shared" si="950"/>
        <v>#N/A</v>
      </c>
      <c r="BO4315" s="18" t="e">
        <f t="shared" si="951"/>
        <v>#N/A</v>
      </c>
      <c r="BT4315" s="18"/>
      <c r="BU4315" s="18"/>
      <c r="BV4315" s="18"/>
      <c r="BW4315" s="18"/>
      <c r="BX4315" s="18"/>
    </row>
    <row r="4316" spans="14:76" x14ac:dyDescent="0.25">
      <c r="N4316" s="14" t="e">
        <f>IF(ISNUMBER('Dosimetry Worksheet'!H4326), 'Dosimetry Worksheet'!H4326, NA())</f>
        <v>#N/A</v>
      </c>
      <c r="O4316" s="14" t="e">
        <f>IF(ISNUMBER(N4316), 'Dosimetry Worksheet'!I4326, NA())</f>
        <v>#N/A</v>
      </c>
      <c r="P4316" s="14"/>
      <c r="Q4316" s="14" t="e">
        <f t="shared" si="943"/>
        <v>#N/A</v>
      </c>
      <c r="R4316" s="14" t="e">
        <f t="shared" si="944"/>
        <v>#N/A</v>
      </c>
      <c r="T4316" s="14" t="e">
        <f t="shared" si="939"/>
        <v>#N/A</v>
      </c>
      <c r="U4316" s="14" t="e">
        <f t="shared" si="945"/>
        <v>#N/A</v>
      </c>
      <c r="V4316" s="14" t="e">
        <f t="shared" si="940"/>
        <v>#N/A</v>
      </c>
      <c r="W4316" s="14"/>
      <c r="X4316" s="14"/>
      <c r="Y4316" s="18" t="e">
        <f t="shared" si="946"/>
        <v>#N/A</v>
      </c>
      <c r="AE4316" s="18" t="e">
        <f t="shared" si="941"/>
        <v>#N/A</v>
      </c>
      <c r="AF4316" s="18" t="e">
        <f t="shared" si="942"/>
        <v>#N/A</v>
      </c>
      <c r="AG4316" s="18" t="e">
        <f t="shared" si="947"/>
        <v>#DIV/0!</v>
      </c>
      <c r="AH4316" s="18" t="e">
        <f t="shared" si="948"/>
        <v>#N/A</v>
      </c>
      <c r="AJ4316" s="18"/>
      <c r="AK4316" s="18"/>
      <c r="AL4316" s="18"/>
      <c r="AN4316" s="18"/>
      <c r="AO4316" s="18"/>
      <c r="AP4316" s="18"/>
      <c r="AQ4316" s="18"/>
      <c r="AR4316" s="18"/>
      <c r="AS4316" s="18"/>
      <c r="AT4316" s="18"/>
      <c r="AU4316" s="18"/>
      <c r="AV4316" s="18"/>
      <c r="AW4316" s="18"/>
      <c r="AX4316" s="18"/>
      <c r="AY4316" s="18"/>
      <c r="AZ4316" s="18"/>
      <c r="BA4316" s="18"/>
      <c r="BB4316" s="18"/>
      <c r="BC4316" s="18"/>
      <c r="BD4316" s="18"/>
      <c r="BE4316" s="18"/>
      <c r="BF4316" s="18"/>
      <c r="BL4316" s="18" t="e">
        <f t="shared" si="952"/>
        <v>#N/A</v>
      </c>
      <c r="BM4316" s="18" t="e">
        <f t="shared" si="949"/>
        <v>#N/A</v>
      </c>
      <c r="BN4316" s="18" t="e">
        <f t="shared" si="950"/>
        <v>#N/A</v>
      </c>
      <c r="BO4316" s="18" t="e">
        <f t="shared" si="951"/>
        <v>#N/A</v>
      </c>
      <c r="BT4316" s="18"/>
      <c r="BU4316" s="18"/>
      <c r="BV4316" s="18"/>
      <c r="BW4316" s="18"/>
      <c r="BX4316" s="18"/>
    </row>
    <row r="4317" spans="14:76" x14ac:dyDescent="0.25">
      <c r="N4317" s="14" t="e">
        <f>IF(ISNUMBER('Dosimetry Worksheet'!H4327), 'Dosimetry Worksheet'!H4327, NA())</f>
        <v>#N/A</v>
      </c>
      <c r="O4317" s="14" t="e">
        <f>IF(ISNUMBER(N4317), 'Dosimetry Worksheet'!I4327, NA())</f>
        <v>#N/A</v>
      </c>
      <c r="P4317" s="14"/>
      <c r="Q4317" s="14" t="e">
        <f t="shared" si="943"/>
        <v>#N/A</v>
      </c>
      <c r="R4317" s="14" t="e">
        <f t="shared" si="944"/>
        <v>#N/A</v>
      </c>
      <c r="T4317" s="14" t="e">
        <f t="shared" si="939"/>
        <v>#N/A</v>
      </c>
      <c r="U4317" s="14" t="e">
        <f t="shared" si="945"/>
        <v>#N/A</v>
      </c>
      <c r="V4317" s="14" t="e">
        <f t="shared" si="940"/>
        <v>#N/A</v>
      </c>
      <c r="W4317" s="14"/>
      <c r="X4317" s="14"/>
      <c r="Y4317" s="18" t="e">
        <f t="shared" si="946"/>
        <v>#N/A</v>
      </c>
      <c r="AE4317" s="18" t="e">
        <f t="shared" si="941"/>
        <v>#N/A</v>
      </c>
      <c r="AF4317" s="18" t="e">
        <f t="shared" si="942"/>
        <v>#N/A</v>
      </c>
      <c r="AG4317" s="18" t="e">
        <f t="shared" si="947"/>
        <v>#DIV/0!</v>
      </c>
      <c r="AH4317" s="18" t="e">
        <f t="shared" si="948"/>
        <v>#N/A</v>
      </c>
      <c r="AJ4317" s="18"/>
      <c r="AK4317" s="18"/>
      <c r="AL4317" s="18"/>
      <c r="AN4317" s="18"/>
      <c r="AO4317" s="18"/>
      <c r="AP4317" s="18"/>
      <c r="AQ4317" s="18"/>
      <c r="AR4317" s="18"/>
      <c r="AS4317" s="18"/>
      <c r="AT4317" s="18"/>
      <c r="AU4317" s="18"/>
      <c r="AV4317" s="18"/>
      <c r="AW4317" s="18"/>
      <c r="AX4317" s="18"/>
      <c r="AY4317" s="18"/>
      <c r="AZ4317" s="18"/>
      <c r="BA4317" s="18"/>
      <c r="BB4317" s="18"/>
      <c r="BC4317" s="18"/>
      <c r="BD4317" s="18"/>
      <c r="BE4317" s="18"/>
      <c r="BF4317" s="18"/>
      <c r="BL4317" s="18" t="e">
        <f t="shared" si="952"/>
        <v>#N/A</v>
      </c>
      <c r="BM4317" s="18" t="e">
        <f t="shared" si="949"/>
        <v>#N/A</v>
      </c>
      <c r="BN4317" s="18" t="e">
        <f t="shared" si="950"/>
        <v>#N/A</v>
      </c>
      <c r="BO4317" s="18" t="e">
        <f t="shared" si="951"/>
        <v>#N/A</v>
      </c>
      <c r="BT4317" s="18"/>
      <c r="BU4317" s="18"/>
      <c r="BV4317" s="18"/>
      <c r="BW4317" s="18"/>
      <c r="BX4317" s="18"/>
    </row>
    <row r="4318" spans="14:76" x14ac:dyDescent="0.25">
      <c r="N4318" s="14" t="e">
        <f>IF(ISNUMBER('Dosimetry Worksheet'!H4328), 'Dosimetry Worksheet'!H4328, NA())</f>
        <v>#N/A</v>
      </c>
      <c r="O4318" s="14" t="e">
        <f>IF(ISNUMBER(N4318), 'Dosimetry Worksheet'!I4328, NA())</f>
        <v>#N/A</v>
      </c>
      <c r="P4318" s="14"/>
      <c r="Q4318" s="14" t="e">
        <f t="shared" si="943"/>
        <v>#N/A</v>
      </c>
      <c r="R4318" s="14" t="e">
        <f t="shared" si="944"/>
        <v>#N/A</v>
      </c>
      <c r="T4318" s="14" t="e">
        <f t="shared" si="939"/>
        <v>#N/A</v>
      </c>
      <c r="U4318" s="14" t="e">
        <f t="shared" si="945"/>
        <v>#N/A</v>
      </c>
      <c r="V4318" s="14" t="e">
        <f t="shared" si="940"/>
        <v>#N/A</v>
      </c>
      <c r="W4318" s="14"/>
      <c r="X4318" s="14"/>
      <c r="Y4318" s="18" t="e">
        <f t="shared" si="946"/>
        <v>#N/A</v>
      </c>
      <c r="AE4318" s="18" t="e">
        <f t="shared" si="941"/>
        <v>#N/A</v>
      </c>
      <c r="AF4318" s="18" t="e">
        <f t="shared" si="942"/>
        <v>#N/A</v>
      </c>
      <c r="AG4318" s="18" t="e">
        <f t="shared" si="947"/>
        <v>#DIV/0!</v>
      </c>
      <c r="AH4318" s="18" t="e">
        <f t="shared" si="948"/>
        <v>#N/A</v>
      </c>
      <c r="AJ4318" s="18"/>
      <c r="AK4318" s="18"/>
      <c r="AL4318" s="18"/>
      <c r="AN4318" s="18"/>
      <c r="AO4318" s="18"/>
      <c r="AP4318" s="18"/>
      <c r="AQ4318" s="18"/>
      <c r="AR4318" s="18"/>
      <c r="AS4318" s="18"/>
      <c r="AT4318" s="18"/>
      <c r="AU4318" s="18"/>
      <c r="AV4318" s="18"/>
      <c r="AW4318" s="18"/>
      <c r="AX4318" s="18"/>
      <c r="AY4318" s="18"/>
      <c r="AZ4318" s="18"/>
      <c r="BA4318" s="18"/>
      <c r="BB4318" s="18"/>
      <c r="BC4318" s="18"/>
      <c r="BD4318" s="18"/>
      <c r="BE4318" s="18"/>
      <c r="BF4318" s="18"/>
      <c r="BL4318" s="18" t="e">
        <f t="shared" si="952"/>
        <v>#N/A</v>
      </c>
      <c r="BM4318" s="18" t="e">
        <f t="shared" si="949"/>
        <v>#N/A</v>
      </c>
      <c r="BN4318" s="18" t="e">
        <f t="shared" si="950"/>
        <v>#N/A</v>
      </c>
      <c r="BO4318" s="18" t="e">
        <f t="shared" si="951"/>
        <v>#N/A</v>
      </c>
      <c r="BT4318" s="18"/>
      <c r="BU4318" s="18"/>
      <c r="BV4318" s="18"/>
      <c r="BW4318" s="18"/>
      <c r="BX4318" s="18"/>
    </row>
    <row r="4319" spans="14:76" x14ac:dyDescent="0.25">
      <c r="N4319" s="14" t="e">
        <f>IF(ISNUMBER('Dosimetry Worksheet'!H4329), 'Dosimetry Worksheet'!H4329, NA())</f>
        <v>#N/A</v>
      </c>
      <c r="O4319" s="14" t="e">
        <f>IF(ISNUMBER(N4319), 'Dosimetry Worksheet'!I4329, NA())</f>
        <v>#N/A</v>
      </c>
      <c r="P4319" s="14"/>
      <c r="Q4319" s="14" t="e">
        <f t="shared" si="943"/>
        <v>#N/A</v>
      </c>
      <c r="R4319" s="14" t="e">
        <f t="shared" si="944"/>
        <v>#N/A</v>
      </c>
      <c r="T4319" s="14" t="e">
        <f t="shared" si="939"/>
        <v>#N/A</v>
      </c>
      <c r="U4319" s="14" t="e">
        <f t="shared" si="945"/>
        <v>#N/A</v>
      </c>
      <c r="V4319" s="14" t="e">
        <f t="shared" si="940"/>
        <v>#N/A</v>
      </c>
      <c r="W4319" s="14"/>
      <c r="X4319" s="14"/>
      <c r="Y4319" s="18" t="e">
        <f t="shared" si="946"/>
        <v>#N/A</v>
      </c>
      <c r="AE4319" s="18" t="e">
        <f t="shared" si="941"/>
        <v>#N/A</v>
      </c>
      <c r="AF4319" s="18" t="e">
        <f t="shared" si="942"/>
        <v>#N/A</v>
      </c>
      <c r="AG4319" s="18" t="e">
        <f t="shared" si="947"/>
        <v>#DIV/0!</v>
      </c>
      <c r="AH4319" s="18" t="e">
        <f t="shared" si="948"/>
        <v>#N/A</v>
      </c>
      <c r="AJ4319" s="18"/>
      <c r="AK4319" s="18"/>
      <c r="AL4319" s="18"/>
      <c r="AN4319" s="18"/>
      <c r="AO4319" s="18"/>
      <c r="AP4319" s="18"/>
      <c r="AQ4319" s="18"/>
      <c r="AR4319" s="18"/>
      <c r="AS4319" s="18"/>
      <c r="AT4319" s="18"/>
      <c r="AU4319" s="18"/>
      <c r="AV4319" s="18"/>
      <c r="AW4319" s="18"/>
      <c r="AX4319" s="18"/>
      <c r="AY4319" s="18"/>
      <c r="AZ4319" s="18"/>
      <c r="BA4319" s="18"/>
      <c r="BB4319" s="18"/>
      <c r="BC4319" s="18"/>
      <c r="BD4319" s="18"/>
      <c r="BE4319" s="18"/>
      <c r="BF4319" s="18"/>
      <c r="BL4319" s="18" t="e">
        <f t="shared" si="952"/>
        <v>#N/A</v>
      </c>
      <c r="BM4319" s="18" t="e">
        <f t="shared" si="949"/>
        <v>#N/A</v>
      </c>
      <c r="BN4319" s="18" t="e">
        <f t="shared" si="950"/>
        <v>#N/A</v>
      </c>
      <c r="BO4319" s="18" t="e">
        <f t="shared" si="951"/>
        <v>#N/A</v>
      </c>
      <c r="BT4319" s="18"/>
      <c r="BU4319" s="18"/>
      <c r="BV4319" s="18"/>
      <c r="BW4319" s="18"/>
      <c r="BX4319" s="18"/>
    </row>
    <row r="4320" spans="14:76" x14ac:dyDescent="0.25">
      <c r="N4320" s="14" t="e">
        <f>IF(ISNUMBER('Dosimetry Worksheet'!H4330), 'Dosimetry Worksheet'!H4330, NA())</f>
        <v>#N/A</v>
      </c>
      <c r="O4320" s="14" t="e">
        <f>IF(ISNUMBER(N4320), 'Dosimetry Worksheet'!I4330, NA())</f>
        <v>#N/A</v>
      </c>
      <c r="P4320" s="14"/>
      <c r="Q4320" s="14" t="e">
        <f t="shared" si="943"/>
        <v>#N/A</v>
      </c>
      <c r="R4320" s="14" t="e">
        <f t="shared" si="944"/>
        <v>#N/A</v>
      </c>
      <c r="T4320" s="14" t="e">
        <f t="shared" si="939"/>
        <v>#N/A</v>
      </c>
      <c r="U4320" s="14" t="e">
        <f t="shared" si="945"/>
        <v>#N/A</v>
      </c>
      <c r="V4320" s="14" t="e">
        <f t="shared" si="940"/>
        <v>#N/A</v>
      </c>
      <c r="W4320" s="14"/>
      <c r="X4320" s="14"/>
      <c r="Y4320" s="18" t="e">
        <f t="shared" si="946"/>
        <v>#N/A</v>
      </c>
      <c r="AE4320" s="18" t="e">
        <f t="shared" si="941"/>
        <v>#N/A</v>
      </c>
      <c r="AF4320" s="18" t="e">
        <f t="shared" si="942"/>
        <v>#N/A</v>
      </c>
      <c r="AG4320" s="18" t="e">
        <f t="shared" si="947"/>
        <v>#DIV/0!</v>
      </c>
      <c r="AH4320" s="18" t="e">
        <f t="shared" si="948"/>
        <v>#N/A</v>
      </c>
      <c r="AJ4320" s="18"/>
      <c r="AK4320" s="18"/>
      <c r="AL4320" s="18"/>
      <c r="AN4320" s="18"/>
      <c r="AO4320" s="18"/>
      <c r="AP4320" s="18"/>
      <c r="AQ4320" s="18"/>
      <c r="AR4320" s="18"/>
      <c r="AS4320" s="18"/>
      <c r="AT4320" s="18"/>
      <c r="AU4320" s="18"/>
      <c r="AV4320" s="18"/>
      <c r="AW4320" s="18"/>
      <c r="AX4320" s="18"/>
      <c r="AY4320" s="18"/>
      <c r="AZ4320" s="18"/>
      <c r="BA4320" s="18"/>
      <c r="BB4320" s="18"/>
      <c r="BC4320" s="18"/>
      <c r="BD4320" s="18"/>
      <c r="BE4320" s="18"/>
      <c r="BF4320" s="18"/>
      <c r="BL4320" s="18" t="e">
        <f t="shared" si="952"/>
        <v>#N/A</v>
      </c>
      <c r="BM4320" s="18" t="e">
        <f t="shared" si="949"/>
        <v>#N/A</v>
      </c>
      <c r="BN4320" s="18" t="e">
        <f t="shared" si="950"/>
        <v>#N/A</v>
      </c>
      <c r="BO4320" s="18" t="e">
        <f t="shared" si="951"/>
        <v>#N/A</v>
      </c>
      <c r="BT4320" s="18"/>
      <c r="BU4320" s="18"/>
      <c r="BV4320" s="18"/>
      <c r="BW4320" s="18"/>
      <c r="BX4320" s="18"/>
    </row>
    <row r="4321" spans="14:76" x14ac:dyDescent="0.25">
      <c r="N4321" s="14" t="e">
        <f>IF(ISNUMBER('Dosimetry Worksheet'!H4331), 'Dosimetry Worksheet'!H4331, NA())</f>
        <v>#N/A</v>
      </c>
      <c r="O4321" s="14" t="e">
        <f>IF(ISNUMBER(N4321), 'Dosimetry Worksheet'!I4331, NA())</f>
        <v>#N/A</v>
      </c>
      <c r="P4321" s="14"/>
      <c r="Q4321" s="14" t="e">
        <f t="shared" si="943"/>
        <v>#N/A</v>
      </c>
      <c r="R4321" s="14" t="e">
        <f t="shared" si="944"/>
        <v>#N/A</v>
      </c>
      <c r="T4321" s="14" t="e">
        <f t="shared" si="939"/>
        <v>#N/A</v>
      </c>
      <c r="U4321" s="14" t="e">
        <f t="shared" si="945"/>
        <v>#N/A</v>
      </c>
      <c r="V4321" s="14" t="e">
        <f t="shared" si="940"/>
        <v>#N/A</v>
      </c>
      <c r="W4321" s="14"/>
      <c r="X4321" s="14"/>
      <c r="Y4321" s="18" t="e">
        <f t="shared" si="946"/>
        <v>#N/A</v>
      </c>
      <c r="AE4321" s="18" t="e">
        <f t="shared" si="941"/>
        <v>#N/A</v>
      </c>
      <c r="AF4321" s="18" t="e">
        <f t="shared" si="942"/>
        <v>#N/A</v>
      </c>
      <c r="AG4321" s="18" t="e">
        <f t="shared" si="947"/>
        <v>#DIV/0!</v>
      </c>
      <c r="AH4321" s="18" t="e">
        <f t="shared" si="948"/>
        <v>#N/A</v>
      </c>
      <c r="AJ4321" s="18"/>
      <c r="AK4321" s="18"/>
      <c r="AL4321" s="18"/>
      <c r="AN4321" s="18"/>
      <c r="AO4321" s="18"/>
      <c r="AP4321" s="18"/>
      <c r="AQ4321" s="18"/>
      <c r="AR4321" s="18"/>
      <c r="AS4321" s="18"/>
      <c r="AT4321" s="18"/>
      <c r="AU4321" s="18"/>
      <c r="AV4321" s="18"/>
      <c r="AW4321" s="18"/>
      <c r="AX4321" s="18"/>
      <c r="AY4321" s="18"/>
      <c r="AZ4321" s="18"/>
      <c r="BA4321" s="18"/>
      <c r="BB4321" s="18"/>
      <c r="BC4321" s="18"/>
      <c r="BD4321" s="18"/>
      <c r="BE4321" s="18"/>
      <c r="BF4321" s="18"/>
      <c r="BL4321" s="18" t="e">
        <f t="shared" si="952"/>
        <v>#N/A</v>
      </c>
      <c r="BM4321" s="18" t="e">
        <f t="shared" si="949"/>
        <v>#N/A</v>
      </c>
      <c r="BN4321" s="18" t="e">
        <f t="shared" si="950"/>
        <v>#N/A</v>
      </c>
      <c r="BO4321" s="18" t="e">
        <f t="shared" si="951"/>
        <v>#N/A</v>
      </c>
      <c r="BT4321" s="18"/>
      <c r="BU4321" s="18"/>
      <c r="BV4321" s="18"/>
      <c r="BW4321" s="18"/>
      <c r="BX4321" s="18"/>
    </row>
    <row r="4322" spans="14:76" x14ac:dyDescent="0.25">
      <c r="N4322" s="14" t="e">
        <f>IF(ISNUMBER('Dosimetry Worksheet'!H4332), 'Dosimetry Worksheet'!H4332, NA())</f>
        <v>#N/A</v>
      </c>
      <c r="O4322" s="14" t="e">
        <f>IF(ISNUMBER(N4322), 'Dosimetry Worksheet'!I4332, NA())</f>
        <v>#N/A</v>
      </c>
      <c r="P4322" s="14"/>
      <c r="Q4322" s="14" t="e">
        <f t="shared" si="943"/>
        <v>#N/A</v>
      </c>
      <c r="R4322" s="14" t="e">
        <f t="shared" si="944"/>
        <v>#N/A</v>
      </c>
      <c r="T4322" s="14" t="e">
        <f t="shared" si="939"/>
        <v>#N/A</v>
      </c>
      <c r="U4322" s="14" t="e">
        <f t="shared" si="945"/>
        <v>#N/A</v>
      </c>
      <c r="V4322" s="14" t="e">
        <f t="shared" si="940"/>
        <v>#N/A</v>
      </c>
      <c r="W4322" s="14"/>
      <c r="X4322" s="14"/>
      <c r="Y4322" s="18" t="e">
        <f t="shared" si="946"/>
        <v>#N/A</v>
      </c>
      <c r="AE4322" s="18" t="e">
        <f t="shared" si="941"/>
        <v>#N/A</v>
      </c>
      <c r="AF4322" s="18" t="e">
        <f t="shared" si="942"/>
        <v>#N/A</v>
      </c>
      <c r="AG4322" s="18" t="e">
        <f t="shared" si="947"/>
        <v>#DIV/0!</v>
      </c>
      <c r="AH4322" s="18" t="e">
        <f t="shared" si="948"/>
        <v>#N/A</v>
      </c>
      <c r="AJ4322" s="18"/>
      <c r="AK4322" s="18"/>
      <c r="AL4322" s="18"/>
      <c r="AN4322" s="18"/>
      <c r="AO4322" s="18"/>
      <c r="AP4322" s="18"/>
      <c r="AQ4322" s="18"/>
      <c r="AR4322" s="18"/>
      <c r="AS4322" s="18"/>
      <c r="AT4322" s="18"/>
      <c r="AU4322" s="18"/>
      <c r="AV4322" s="18"/>
      <c r="AW4322" s="18"/>
      <c r="AX4322" s="18"/>
      <c r="AY4322" s="18"/>
      <c r="AZ4322" s="18"/>
      <c r="BA4322" s="18"/>
      <c r="BB4322" s="18"/>
      <c r="BC4322" s="18"/>
      <c r="BD4322" s="18"/>
      <c r="BE4322" s="18"/>
      <c r="BF4322" s="18"/>
      <c r="BL4322" s="18" t="e">
        <f t="shared" si="952"/>
        <v>#N/A</v>
      </c>
      <c r="BM4322" s="18" t="e">
        <f t="shared" si="949"/>
        <v>#N/A</v>
      </c>
      <c r="BN4322" s="18" t="e">
        <f t="shared" si="950"/>
        <v>#N/A</v>
      </c>
      <c r="BO4322" s="18" t="e">
        <f t="shared" si="951"/>
        <v>#N/A</v>
      </c>
      <c r="BT4322" s="18"/>
      <c r="BU4322" s="18"/>
      <c r="BV4322" s="18"/>
      <c r="BW4322" s="18"/>
      <c r="BX4322" s="18"/>
    </row>
    <row r="4323" spans="14:76" x14ac:dyDescent="0.25">
      <c r="N4323" s="14" t="e">
        <f>IF(ISNUMBER('Dosimetry Worksheet'!H4333), 'Dosimetry Worksheet'!H4333, NA())</f>
        <v>#N/A</v>
      </c>
      <c r="O4323" s="14" t="e">
        <f>IF(ISNUMBER(N4323), 'Dosimetry Worksheet'!I4333, NA())</f>
        <v>#N/A</v>
      </c>
      <c r="P4323" s="14"/>
      <c r="Q4323" s="14" t="e">
        <f t="shared" si="943"/>
        <v>#N/A</v>
      </c>
      <c r="R4323" s="14" t="e">
        <f t="shared" si="944"/>
        <v>#N/A</v>
      </c>
      <c r="T4323" s="14" t="e">
        <f t="shared" si="939"/>
        <v>#N/A</v>
      </c>
      <c r="U4323" s="14" t="e">
        <f t="shared" si="945"/>
        <v>#N/A</v>
      </c>
      <c r="V4323" s="14" t="e">
        <f t="shared" si="940"/>
        <v>#N/A</v>
      </c>
      <c r="W4323" s="14"/>
      <c r="X4323" s="14"/>
      <c r="Y4323" s="18" t="e">
        <f t="shared" si="946"/>
        <v>#N/A</v>
      </c>
      <c r="AE4323" s="18" t="e">
        <f t="shared" si="941"/>
        <v>#N/A</v>
      </c>
      <c r="AF4323" s="18" t="e">
        <f t="shared" si="942"/>
        <v>#N/A</v>
      </c>
      <c r="AG4323" s="18" t="e">
        <f t="shared" si="947"/>
        <v>#DIV/0!</v>
      </c>
      <c r="AH4323" s="18" t="e">
        <f t="shared" si="948"/>
        <v>#N/A</v>
      </c>
      <c r="AJ4323" s="18"/>
      <c r="AK4323" s="18"/>
      <c r="AL4323" s="18"/>
      <c r="AN4323" s="18"/>
      <c r="AO4323" s="18"/>
      <c r="AP4323" s="18"/>
      <c r="AQ4323" s="18"/>
      <c r="AR4323" s="18"/>
      <c r="AS4323" s="18"/>
      <c r="AT4323" s="18"/>
      <c r="AU4323" s="18"/>
      <c r="AV4323" s="18"/>
      <c r="AW4323" s="18"/>
      <c r="AX4323" s="18"/>
      <c r="AY4323" s="18"/>
      <c r="AZ4323" s="18"/>
      <c r="BA4323" s="18"/>
      <c r="BB4323" s="18"/>
      <c r="BC4323" s="18"/>
      <c r="BD4323" s="18"/>
      <c r="BE4323" s="18"/>
      <c r="BF4323" s="18"/>
      <c r="BL4323" s="18" t="e">
        <f t="shared" si="952"/>
        <v>#N/A</v>
      </c>
      <c r="BM4323" s="18" t="e">
        <f t="shared" si="949"/>
        <v>#N/A</v>
      </c>
      <c r="BN4323" s="18" t="e">
        <f t="shared" si="950"/>
        <v>#N/A</v>
      </c>
      <c r="BO4323" s="18" t="e">
        <f t="shared" si="951"/>
        <v>#N/A</v>
      </c>
      <c r="BT4323" s="18"/>
      <c r="BU4323" s="18"/>
      <c r="BV4323" s="18"/>
      <c r="BW4323" s="18"/>
      <c r="BX4323" s="18"/>
    </row>
    <row r="4324" spans="14:76" x14ac:dyDescent="0.25">
      <c r="N4324" s="14" t="e">
        <f>IF(ISNUMBER('Dosimetry Worksheet'!H4334), 'Dosimetry Worksheet'!H4334, NA())</f>
        <v>#N/A</v>
      </c>
      <c r="O4324" s="14" t="e">
        <f>IF(ISNUMBER(N4324), 'Dosimetry Worksheet'!I4334, NA())</f>
        <v>#N/A</v>
      </c>
      <c r="P4324" s="14"/>
      <c r="Q4324" s="14" t="e">
        <f t="shared" si="943"/>
        <v>#N/A</v>
      </c>
      <c r="R4324" s="14" t="e">
        <f t="shared" si="944"/>
        <v>#N/A</v>
      </c>
      <c r="T4324" s="14" t="e">
        <f t="shared" si="939"/>
        <v>#N/A</v>
      </c>
      <c r="U4324" s="14" t="e">
        <f t="shared" si="945"/>
        <v>#N/A</v>
      </c>
      <c r="V4324" s="14" t="e">
        <f t="shared" si="940"/>
        <v>#N/A</v>
      </c>
      <c r="W4324" s="14"/>
      <c r="X4324" s="14"/>
      <c r="Y4324" s="18" t="e">
        <f t="shared" si="946"/>
        <v>#N/A</v>
      </c>
      <c r="AE4324" s="18" t="e">
        <f t="shared" si="941"/>
        <v>#N/A</v>
      </c>
      <c r="AF4324" s="18" t="e">
        <f t="shared" si="942"/>
        <v>#N/A</v>
      </c>
      <c r="AG4324" s="18" t="e">
        <f t="shared" si="947"/>
        <v>#DIV/0!</v>
      </c>
      <c r="AH4324" s="18" t="e">
        <f t="shared" si="948"/>
        <v>#N/A</v>
      </c>
      <c r="AJ4324" s="18"/>
      <c r="AK4324" s="18"/>
      <c r="AL4324" s="18"/>
      <c r="AN4324" s="18"/>
      <c r="AO4324" s="18"/>
      <c r="AP4324" s="18"/>
      <c r="AQ4324" s="18"/>
      <c r="AR4324" s="18"/>
      <c r="AS4324" s="18"/>
      <c r="AT4324" s="18"/>
      <c r="AU4324" s="18"/>
      <c r="AV4324" s="18"/>
      <c r="AW4324" s="18"/>
      <c r="AX4324" s="18"/>
      <c r="AY4324" s="18"/>
      <c r="AZ4324" s="18"/>
      <c r="BA4324" s="18"/>
      <c r="BB4324" s="18"/>
      <c r="BC4324" s="18"/>
      <c r="BD4324" s="18"/>
      <c r="BE4324" s="18"/>
      <c r="BF4324" s="18"/>
      <c r="BL4324" s="18" t="e">
        <f t="shared" si="952"/>
        <v>#N/A</v>
      </c>
      <c r="BM4324" s="18" t="e">
        <f t="shared" si="949"/>
        <v>#N/A</v>
      </c>
      <c r="BN4324" s="18" t="e">
        <f t="shared" si="950"/>
        <v>#N/A</v>
      </c>
      <c r="BO4324" s="18" t="e">
        <f t="shared" si="951"/>
        <v>#N/A</v>
      </c>
      <c r="BT4324" s="18"/>
      <c r="BU4324" s="18"/>
      <c r="BV4324" s="18"/>
      <c r="BW4324" s="18"/>
      <c r="BX4324" s="18"/>
    </row>
    <row r="4325" spans="14:76" x14ac:dyDescent="0.25">
      <c r="N4325" s="14" t="e">
        <f>IF(ISNUMBER('Dosimetry Worksheet'!H4335), 'Dosimetry Worksheet'!H4335, NA())</f>
        <v>#N/A</v>
      </c>
      <c r="O4325" s="14" t="e">
        <f>IF(ISNUMBER(N4325), 'Dosimetry Worksheet'!I4335, NA())</f>
        <v>#N/A</v>
      </c>
      <c r="P4325" s="14"/>
      <c r="Q4325" s="14" t="e">
        <f t="shared" si="943"/>
        <v>#N/A</v>
      </c>
      <c r="R4325" s="14" t="e">
        <f t="shared" si="944"/>
        <v>#N/A</v>
      </c>
      <c r="T4325" s="14" t="e">
        <f t="shared" si="939"/>
        <v>#N/A</v>
      </c>
      <c r="U4325" s="14" t="e">
        <f t="shared" si="945"/>
        <v>#N/A</v>
      </c>
      <c r="V4325" s="14" t="e">
        <f t="shared" si="940"/>
        <v>#N/A</v>
      </c>
      <c r="W4325" s="14"/>
      <c r="X4325" s="14"/>
      <c r="Y4325" s="18" t="e">
        <f t="shared" si="946"/>
        <v>#N/A</v>
      </c>
      <c r="AE4325" s="18" t="e">
        <f t="shared" si="941"/>
        <v>#N/A</v>
      </c>
      <c r="AF4325" s="18" t="e">
        <f t="shared" si="942"/>
        <v>#N/A</v>
      </c>
      <c r="AG4325" s="18" t="e">
        <f t="shared" si="947"/>
        <v>#DIV/0!</v>
      </c>
      <c r="AH4325" s="18" t="e">
        <f t="shared" si="948"/>
        <v>#N/A</v>
      </c>
      <c r="AJ4325" s="18"/>
      <c r="AK4325" s="18"/>
      <c r="AL4325" s="18"/>
      <c r="AN4325" s="18"/>
      <c r="AO4325" s="18"/>
      <c r="AP4325" s="18"/>
      <c r="AQ4325" s="18"/>
      <c r="AR4325" s="18"/>
      <c r="AS4325" s="18"/>
      <c r="AT4325" s="18"/>
      <c r="AU4325" s="18"/>
      <c r="AV4325" s="18"/>
      <c r="AW4325" s="18"/>
      <c r="AX4325" s="18"/>
      <c r="AY4325" s="18"/>
      <c r="AZ4325" s="18"/>
      <c r="BA4325" s="18"/>
      <c r="BB4325" s="18"/>
      <c r="BC4325" s="18"/>
      <c r="BD4325" s="18"/>
      <c r="BE4325" s="18"/>
      <c r="BF4325" s="18"/>
      <c r="BL4325" s="18" t="e">
        <f t="shared" si="952"/>
        <v>#N/A</v>
      </c>
      <c r="BM4325" s="18" t="e">
        <f t="shared" si="949"/>
        <v>#N/A</v>
      </c>
      <c r="BN4325" s="18" t="e">
        <f t="shared" si="950"/>
        <v>#N/A</v>
      </c>
      <c r="BO4325" s="18" t="e">
        <f t="shared" si="951"/>
        <v>#N/A</v>
      </c>
      <c r="BT4325" s="18"/>
      <c r="BU4325" s="18"/>
      <c r="BV4325" s="18"/>
      <c r="BW4325" s="18"/>
      <c r="BX4325" s="18"/>
    </row>
    <row r="4326" spans="14:76" x14ac:dyDescent="0.25">
      <c r="N4326" s="14" t="e">
        <f>IF(ISNUMBER('Dosimetry Worksheet'!H4336), 'Dosimetry Worksheet'!H4336, NA())</f>
        <v>#N/A</v>
      </c>
      <c r="O4326" s="14" t="e">
        <f>IF(ISNUMBER(N4326), 'Dosimetry Worksheet'!I4336, NA())</f>
        <v>#N/A</v>
      </c>
      <c r="P4326" s="14"/>
      <c r="Q4326" s="14" t="e">
        <f t="shared" si="943"/>
        <v>#N/A</v>
      </c>
      <c r="R4326" s="14" t="e">
        <f t="shared" si="944"/>
        <v>#N/A</v>
      </c>
      <c r="T4326" s="14" t="e">
        <f t="shared" si="939"/>
        <v>#N/A</v>
      </c>
      <c r="U4326" s="14" t="e">
        <f t="shared" si="945"/>
        <v>#N/A</v>
      </c>
      <c r="V4326" s="14" t="e">
        <f t="shared" si="940"/>
        <v>#N/A</v>
      </c>
      <c r="W4326" s="14"/>
      <c r="X4326" s="14"/>
      <c r="Y4326" s="18" t="e">
        <f t="shared" si="946"/>
        <v>#N/A</v>
      </c>
      <c r="AE4326" s="18" t="e">
        <f t="shared" si="941"/>
        <v>#N/A</v>
      </c>
      <c r="AF4326" s="18" t="e">
        <f t="shared" si="942"/>
        <v>#N/A</v>
      </c>
      <c r="AG4326" s="18" t="e">
        <f t="shared" si="947"/>
        <v>#DIV/0!</v>
      </c>
      <c r="AH4326" s="18" t="e">
        <f t="shared" si="948"/>
        <v>#N/A</v>
      </c>
      <c r="AJ4326" s="18"/>
      <c r="AK4326" s="18"/>
      <c r="AL4326" s="18"/>
      <c r="AN4326" s="18"/>
      <c r="AO4326" s="18"/>
      <c r="AP4326" s="18"/>
      <c r="AQ4326" s="18"/>
      <c r="AR4326" s="18"/>
      <c r="AS4326" s="18"/>
      <c r="AT4326" s="18"/>
      <c r="AU4326" s="18"/>
      <c r="AV4326" s="18"/>
      <c r="AW4326" s="18"/>
      <c r="AX4326" s="18"/>
      <c r="AY4326" s="18"/>
      <c r="AZ4326" s="18"/>
      <c r="BA4326" s="18"/>
      <c r="BB4326" s="18"/>
      <c r="BC4326" s="18"/>
      <c r="BD4326" s="18"/>
      <c r="BE4326" s="18"/>
      <c r="BF4326" s="18"/>
      <c r="BL4326" s="18" t="e">
        <f t="shared" si="952"/>
        <v>#N/A</v>
      </c>
      <c r="BM4326" s="18" t="e">
        <f t="shared" si="949"/>
        <v>#N/A</v>
      </c>
      <c r="BN4326" s="18" t="e">
        <f t="shared" si="950"/>
        <v>#N/A</v>
      </c>
      <c r="BO4326" s="18" t="e">
        <f t="shared" si="951"/>
        <v>#N/A</v>
      </c>
      <c r="BT4326" s="18"/>
      <c r="BU4326" s="18"/>
      <c r="BV4326" s="18"/>
      <c r="BW4326" s="18"/>
      <c r="BX4326" s="18"/>
    </row>
    <row r="4327" spans="14:76" x14ac:dyDescent="0.25">
      <c r="N4327" s="14" t="e">
        <f>IF(ISNUMBER('Dosimetry Worksheet'!H4337), 'Dosimetry Worksheet'!H4337, NA())</f>
        <v>#N/A</v>
      </c>
      <c r="O4327" s="14" t="e">
        <f>IF(ISNUMBER(N4327), 'Dosimetry Worksheet'!I4337, NA())</f>
        <v>#N/A</v>
      </c>
      <c r="P4327" s="14"/>
      <c r="Q4327" s="14" t="e">
        <f t="shared" si="943"/>
        <v>#N/A</v>
      </c>
      <c r="R4327" s="14" t="e">
        <f t="shared" si="944"/>
        <v>#N/A</v>
      </c>
      <c r="T4327" s="14" t="e">
        <f t="shared" si="939"/>
        <v>#N/A</v>
      </c>
      <c r="U4327" s="14" t="e">
        <f t="shared" si="945"/>
        <v>#N/A</v>
      </c>
      <c r="V4327" s="14" t="e">
        <f t="shared" si="940"/>
        <v>#N/A</v>
      </c>
      <c r="W4327" s="14"/>
      <c r="X4327" s="14"/>
      <c r="Y4327" s="18" t="e">
        <f t="shared" si="946"/>
        <v>#N/A</v>
      </c>
      <c r="AE4327" s="18" t="e">
        <f t="shared" si="941"/>
        <v>#N/A</v>
      </c>
      <c r="AF4327" s="18" t="e">
        <f t="shared" si="942"/>
        <v>#N/A</v>
      </c>
      <c r="AG4327" s="18" t="e">
        <f t="shared" si="947"/>
        <v>#DIV/0!</v>
      </c>
      <c r="AH4327" s="18" t="e">
        <f t="shared" si="948"/>
        <v>#N/A</v>
      </c>
      <c r="AJ4327" s="18"/>
      <c r="AK4327" s="18"/>
      <c r="AL4327" s="18"/>
      <c r="AN4327" s="18"/>
      <c r="AO4327" s="18"/>
      <c r="AP4327" s="18"/>
      <c r="AQ4327" s="18"/>
      <c r="AR4327" s="18"/>
      <c r="AS4327" s="18"/>
      <c r="AT4327" s="18"/>
      <c r="AU4327" s="18"/>
      <c r="AV4327" s="18"/>
      <c r="AW4327" s="18"/>
      <c r="AX4327" s="18"/>
      <c r="AY4327" s="18"/>
      <c r="AZ4327" s="18"/>
      <c r="BA4327" s="18"/>
      <c r="BB4327" s="18"/>
      <c r="BC4327" s="18"/>
      <c r="BD4327" s="18"/>
      <c r="BE4327" s="18"/>
      <c r="BF4327" s="18"/>
      <c r="BL4327" s="18" t="e">
        <f t="shared" si="952"/>
        <v>#N/A</v>
      </c>
      <c r="BM4327" s="18" t="e">
        <f t="shared" si="949"/>
        <v>#N/A</v>
      </c>
      <c r="BN4327" s="18" t="e">
        <f t="shared" si="950"/>
        <v>#N/A</v>
      </c>
      <c r="BO4327" s="18" t="e">
        <f t="shared" si="951"/>
        <v>#N/A</v>
      </c>
      <c r="BT4327" s="18"/>
      <c r="BU4327" s="18"/>
      <c r="BV4327" s="18"/>
      <c r="BW4327" s="18"/>
      <c r="BX4327" s="18"/>
    </row>
    <row r="4328" spans="14:76" x14ac:dyDescent="0.25">
      <c r="N4328" s="14" t="e">
        <f>IF(ISNUMBER('Dosimetry Worksheet'!H4338), 'Dosimetry Worksheet'!H4338, NA())</f>
        <v>#N/A</v>
      </c>
      <c r="O4328" s="14" t="e">
        <f>IF(ISNUMBER(N4328), 'Dosimetry Worksheet'!I4338, NA())</f>
        <v>#N/A</v>
      </c>
      <c r="P4328" s="14"/>
      <c r="Q4328" s="14" t="e">
        <f t="shared" si="943"/>
        <v>#N/A</v>
      </c>
      <c r="R4328" s="14" t="e">
        <f t="shared" si="944"/>
        <v>#N/A</v>
      </c>
      <c r="T4328" s="14" t="e">
        <f t="shared" si="939"/>
        <v>#N/A</v>
      </c>
      <c r="U4328" s="14" t="e">
        <f t="shared" si="945"/>
        <v>#N/A</v>
      </c>
      <c r="V4328" s="14" t="e">
        <f t="shared" si="940"/>
        <v>#N/A</v>
      </c>
      <c r="W4328" s="14"/>
      <c r="X4328" s="14"/>
      <c r="Y4328" s="18" t="e">
        <f t="shared" si="946"/>
        <v>#N/A</v>
      </c>
      <c r="AE4328" s="18" t="e">
        <f t="shared" si="941"/>
        <v>#N/A</v>
      </c>
      <c r="AF4328" s="18" t="e">
        <f t="shared" si="942"/>
        <v>#N/A</v>
      </c>
      <c r="AG4328" s="18" t="e">
        <f t="shared" si="947"/>
        <v>#DIV/0!</v>
      </c>
      <c r="AH4328" s="18" t="e">
        <f t="shared" si="948"/>
        <v>#N/A</v>
      </c>
      <c r="AJ4328" s="18"/>
      <c r="AK4328" s="18"/>
      <c r="AL4328" s="18"/>
      <c r="AN4328" s="18"/>
      <c r="AO4328" s="18"/>
      <c r="AP4328" s="18"/>
      <c r="AQ4328" s="18"/>
      <c r="AR4328" s="18"/>
      <c r="AS4328" s="18"/>
      <c r="AT4328" s="18"/>
      <c r="AU4328" s="18"/>
      <c r="AV4328" s="18"/>
      <c r="AW4328" s="18"/>
      <c r="AX4328" s="18"/>
      <c r="AY4328" s="18"/>
      <c r="AZ4328" s="18"/>
      <c r="BA4328" s="18"/>
      <c r="BB4328" s="18"/>
      <c r="BC4328" s="18"/>
      <c r="BD4328" s="18"/>
      <c r="BE4328" s="18"/>
      <c r="BF4328" s="18"/>
      <c r="BL4328" s="18" t="e">
        <f t="shared" si="952"/>
        <v>#N/A</v>
      </c>
      <c r="BM4328" s="18" t="e">
        <f t="shared" si="949"/>
        <v>#N/A</v>
      </c>
      <c r="BN4328" s="18" t="e">
        <f t="shared" si="950"/>
        <v>#N/A</v>
      </c>
      <c r="BO4328" s="18" t="e">
        <f t="shared" si="951"/>
        <v>#N/A</v>
      </c>
      <c r="BT4328" s="18"/>
      <c r="BU4328" s="18"/>
      <c r="BV4328" s="18"/>
      <c r="BW4328" s="18"/>
      <c r="BX4328" s="18"/>
    </row>
    <row r="4329" spans="14:76" x14ac:dyDescent="0.25">
      <c r="N4329" s="14" t="e">
        <f>IF(ISNUMBER('Dosimetry Worksheet'!H4339), 'Dosimetry Worksheet'!H4339, NA())</f>
        <v>#N/A</v>
      </c>
      <c r="O4329" s="14" t="e">
        <f>IF(ISNUMBER(N4329), 'Dosimetry Worksheet'!I4339, NA())</f>
        <v>#N/A</v>
      </c>
      <c r="P4329" s="14"/>
      <c r="Q4329" s="14" t="e">
        <f t="shared" si="943"/>
        <v>#N/A</v>
      </c>
      <c r="R4329" s="14" t="e">
        <f t="shared" si="944"/>
        <v>#N/A</v>
      </c>
      <c r="T4329" s="14" t="e">
        <f t="shared" si="939"/>
        <v>#N/A</v>
      </c>
      <c r="U4329" s="14" t="e">
        <f t="shared" si="945"/>
        <v>#N/A</v>
      </c>
      <c r="V4329" s="14" t="e">
        <f t="shared" si="940"/>
        <v>#N/A</v>
      </c>
      <c r="W4329" s="14"/>
      <c r="X4329" s="14"/>
      <c r="Y4329" s="18" t="e">
        <f t="shared" si="946"/>
        <v>#N/A</v>
      </c>
      <c r="AE4329" s="18" t="e">
        <f t="shared" si="941"/>
        <v>#N/A</v>
      </c>
      <c r="AF4329" s="18" t="e">
        <f t="shared" si="942"/>
        <v>#N/A</v>
      </c>
      <c r="AG4329" s="18" t="e">
        <f t="shared" si="947"/>
        <v>#DIV/0!</v>
      </c>
      <c r="AH4329" s="18" t="e">
        <f t="shared" si="948"/>
        <v>#N/A</v>
      </c>
      <c r="AJ4329" s="18"/>
      <c r="AK4329" s="18"/>
      <c r="AL4329" s="18"/>
      <c r="AN4329" s="18"/>
      <c r="AO4329" s="18"/>
      <c r="AP4329" s="18"/>
      <c r="AQ4329" s="18"/>
      <c r="AR4329" s="18"/>
      <c r="AS4329" s="18"/>
      <c r="AT4329" s="18"/>
      <c r="AU4329" s="18"/>
      <c r="AV4329" s="18"/>
      <c r="AW4329" s="18"/>
      <c r="AX4329" s="18"/>
      <c r="AY4329" s="18"/>
      <c r="AZ4329" s="18"/>
      <c r="BA4329" s="18"/>
      <c r="BB4329" s="18"/>
      <c r="BC4329" s="18"/>
      <c r="BD4329" s="18"/>
      <c r="BE4329" s="18"/>
      <c r="BF4329" s="18"/>
      <c r="BL4329" s="18" t="e">
        <f t="shared" si="952"/>
        <v>#N/A</v>
      </c>
      <c r="BM4329" s="18" t="e">
        <f t="shared" si="949"/>
        <v>#N/A</v>
      </c>
      <c r="BN4329" s="18" t="e">
        <f t="shared" si="950"/>
        <v>#N/A</v>
      </c>
      <c r="BO4329" s="18" t="e">
        <f t="shared" si="951"/>
        <v>#N/A</v>
      </c>
      <c r="BT4329" s="18"/>
      <c r="BU4329" s="18"/>
      <c r="BV4329" s="18"/>
      <c r="BW4329" s="18"/>
      <c r="BX4329" s="18"/>
    </row>
    <row r="4330" spans="14:76" x14ac:dyDescent="0.25">
      <c r="N4330" s="14" t="e">
        <f>IF(ISNUMBER('Dosimetry Worksheet'!H4340), 'Dosimetry Worksheet'!H4340, NA())</f>
        <v>#N/A</v>
      </c>
      <c r="O4330" s="14" t="e">
        <f>IF(ISNUMBER(N4330), 'Dosimetry Worksheet'!I4340, NA())</f>
        <v>#N/A</v>
      </c>
      <c r="P4330" s="14"/>
      <c r="Q4330" s="14" t="e">
        <f t="shared" si="943"/>
        <v>#N/A</v>
      </c>
      <c r="R4330" s="14" t="e">
        <f t="shared" si="944"/>
        <v>#N/A</v>
      </c>
      <c r="T4330" s="14" t="e">
        <f t="shared" si="939"/>
        <v>#N/A</v>
      </c>
      <c r="U4330" s="14" t="e">
        <f t="shared" si="945"/>
        <v>#N/A</v>
      </c>
      <c r="V4330" s="14" t="e">
        <f t="shared" si="940"/>
        <v>#N/A</v>
      </c>
      <c r="W4330" s="14"/>
      <c r="X4330" s="14"/>
      <c r="Y4330" s="18" t="e">
        <f t="shared" si="946"/>
        <v>#N/A</v>
      </c>
      <c r="AE4330" s="18" t="e">
        <f t="shared" si="941"/>
        <v>#N/A</v>
      </c>
      <c r="AF4330" s="18" t="e">
        <f t="shared" si="942"/>
        <v>#N/A</v>
      </c>
      <c r="AG4330" s="18" t="e">
        <f t="shared" si="947"/>
        <v>#DIV/0!</v>
      </c>
      <c r="AH4330" s="18" t="e">
        <f t="shared" si="948"/>
        <v>#N/A</v>
      </c>
      <c r="AJ4330" s="18"/>
      <c r="AK4330" s="18"/>
      <c r="AL4330" s="18"/>
      <c r="AN4330" s="18"/>
      <c r="AO4330" s="18"/>
      <c r="AP4330" s="18"/>
      <c r="AQ4330" s="18"/>
      <c r="AR4330" s="18"/>
      <c r="AS4330" s="18"/>
      <c r="AT4330" s="18"/>
      <c r="AU4330" s="18"/>
      <c r="AV4330" s="18"/>
      <c r="AW4330" s="18"/>
      <c r="AX4330" s="18"/>
      <c r="AY4330" s="18"/>
      <c r="AZ4330" s="18"/>
      <c r="BA4330" s="18"/>
      <c r="BB4330" s="18"/>
      <c r="BC4330" s="18"/>
      <c r="BD4330" s="18"/>
      <c r="BE4330" s="18"/>
      <c r="BF4330" s="18"/>
      <c r="BL4330" s="18" t="e">
        <f t="shared" si="952"/>
        <v>#N/A</v>
      </c>
      <c r="BM4330" s="18" t="e">
        <f t="shared" si="949"/>
        <v>#N/A</v>
      </c>
      <c r="BN4330" s="18" t="e">
        <f t="shared" si="950"/>
        <v>#N/A</v>
      </c>
      <c r="BO4330" s="18" t="e">
        <f t="shared" si="951"/>
        <v>#N/A</v>
      </c>
      <c r="BT4330" s="18"/>
      <c r="BU4330" s="18"/>
      <c r="BV4330" s="18"/>
      <c r="BW4330" s="18"/>
      <c r="BX4330" s="18"/>
    </row>
    <row r="4331" spans="14:76" x14ac:dyDescent="0.25">
      <c r="N4331" s="14" t="e">
        <f>IF(ISNUMBER('Dosimetry Worksheet'!H4341), 'Dosimetry Worksheet'!H4341, NA())</f>
        <v>#N/A</v>
      </c>
      <c r="O4331" s="14" t="e">
        <f>IF(ISNUMBER(N4331), 'Dosimetry Worksheet'!I4341, NA())</f>
        <v>#N/A</v>
      </c>
      <c r="P4331" s="14"/>
      <c r="Q4331" s="14" t="e">
        <f t="shared" si="943"/>
        <v>#N/A</v>
      </c>
      <c r="R4331" s="14" t="e">
        <f t="shared" si="944"/>
        <v>#N/A</v>
      </c>
      <c r="T4331" s="14" t="e">
        <f t="shared" si="939"/>
        <v>#N/A</v>
      </c>
      <c r="U4331" s="14" t="e">
        <f t="shared" si="945"/>
        <v>#N/A</v>
      </c>
      <c r="V4331" s="14" t="e">
        <f t="shared" si="940"/>
        <v>#N/A</v>
      </c>
      <c r="W4331" s="14"/>
      <c r="X4331" s="14"/>
      <c r="Y4331" s="18" t="e">
        <f t="shared" si="946"/>
        <v>#N/A</v>
      </c>
      <c r="AE4331" s="18" t="e">
        <f t="shared" si="941"/>
        <v>#N/A</v>
      </c>
      <c r="AF4331" s="18" t="e">
        <f t="shared" si="942"/>
        <v>#N/A</v>
      </c>
      <c r="AG4331" s="18" t="e">
        <f t="shared" si="947"/>
        <v>#DIV/0!</v>
      </c>
      <c r="AH4331" s="18" t="e">
        <f t="shared" si="948"/>
        <v>#N/A</v>
      </c>
      <c r="AJ4331" s="18"/>
      <c r="AK4331" s="18"/>
      <c r="AL4331" s="18"/>
      <c r="AN4331" s="18"/>
      <c r="AO4331" s="18"/>
      <c r="AP4331" s="18"/>
      <c r="AQ4331" s="18"/>
      <c r="AR4331" s="18"/>
      <c r="AS4331" s="18"/>
      <c r="AT4331" s="18"/>
      <c r="AU4331" s="18"/>
      <c r="AV4331" s="18"/>
      <c r="AW4331" s="18"/>
      <c r="AX4331" s="18"/>
      <c r="AY4331" s="18"/>
      <c r="AZ4331" s="18"/>
      <c r="BA4331" s="18"/>
      <c r="BB4331" s="18"/>
      <c r="BC4331" s="18"/>
      <c r="BD4331" s="18"/>
      <c r="BE4331" s="18"/>
      <c r="BF4331" s="18"/>
      <c r="BL4331" s="18" t="e">
        <f t="shared" si="952"/>
        <v>#N/A</v>
      </c>
      <c r="BM4331" s="18" t="e">
        <f t="shared" si="949"/>
        <v>#N/A</v>
      </c>
      <c r="BN4331" s="18" t="e">
        <f t="shared" si="950"/>
        <v>#N/A</v>
      </c>
      <c r="BO4331" s="18" t="e">
        <f t="shared" si="951"/>
        <v>#N/A</v>
      </c>
      <c r="BT4331" s="18"/>
      <c r="BU4331" s="18"/>
      <c r="BV4331" s="18"/>
      <c r="BW4331" s="18"/>
      <c r="BX4331" s="18"/>
    </row>
    <row r="4332" spans="14:76" x14ac:dyDescent="0.25">
      <c r="N4332" s="14" t="e">
        <f>IF(ISNUMBER('Dosimetry Worksheet'!H4342), 'Dosimetry Worksheet'!H4342, NA())</f>
        <v>#N/A</v>
      </c>
      <c r="O4332" s="14" t="e">
        <f>IF(ISNUMBER(N4332), 'Dosimetry Worksheet'!I4342, NA())</f>
        <v>#N/A</v>
      </c>
      <c r="P4332" s="14"/>
      <c r="Q4332" s="14" t="e">
        <f t="shared" si="943"/>
        <v>#N/A</v>
      </c>
      <c r="R4332" s="14" t="e">
        <f t="shared" si="944"/>
        <v>#N/A</v>
      </c>
      <c r="T4332" s="14" t="e">
        <f t="shared" si="939"/>
        <v>#N/A</v>
      </c>
      <c r="U4332" s="14" t="e">
        <f t="shared" si="945"/>
        <v>#N/A</v>
      </c>
      <c r="V4332" s="14" t="e">
        <f t="shared" si="940"/>
        <v>#N/A</v>
      </c>
      <c r="W4332" s="14"/>
      <c r="X4332" s="14"/>
      <c r="Y4332" s="18" t="e">
        <f t="shared" si="946"/>
        <v>#N/A</v>
      </c>
      <c r="AE4332" s="18" t="e">
        <f t="shared" si="941"/>
        <v>#N/A</v>
      </c>
      <c r="AF4332" s="18" t="e">
        <f t="shared" si="942"/>
        <v>#N/A</v>
      </c>
      <c r="AG4332" s="18" t="e">
        <f t="shared" si="947"/>
        <v>#DIV/0!</v>
      </c>
      <c r="AH4332" s="18" t="e">
        <f t="shared" si="948"/>
        <v>#N/A</v>
      </c>
      <c r="AJ4332" s="18"/>
      <c r="AK4332" s="18"/>
      <c r="AL4332" s="18"/>
      <c r="AN4332" s="18"/>
      <c r="AO4332" s="18"/>
      <c r="AP4332" s="18"/>
      <c r="AQ4332" s="18"/>
      <c r="AR4332" s="18"/>
      <c r="AS4332" s="18"/>
      <c r="AT4332" s="18"/>
      <c r="AU4332" s="18"/>
      <c r="AV4332" s="18"/>
      <c r="AW4332" s="18"/>
      <c r="AX4332" s="18"/>
      <c r="AY4332" s="18"/>
      <c r="AZ4332" s="18"/>
      <c r="BA4332" s="18"/>
      <c r="BB4332" s="18"/>
      <c r="BC4332" s="18"/>
      <c r="BD4332" s="18"/>
      <c r="BE4332" s="18"/>
      <c r="BF4332" s="18"/>
      <c r="BL4332" s="18" t="e">
        <f t="shared" si="952"/>
        <v>#N/A</v>
      </c>
      <c r="BM4332" s="18" t="e">
        <f t="shared" si="949"/>
        <v>#N/A</v>
      </c>
      <c r="BN4332" s="18" t="e">
        <f t="shared" si="950"/>
        <v>#N/A</v>
      </c>
      <c r="BO4332" s="18" t="e">
        <f t="shared" si="951"/>
        <v>#N/A</v>
      </c>
      <c r="BT4332" s="18"/>
      <c r="BU4332" s="18"/>
      <c r="BV4332" s="18"/>
      <c r="BW4332" s="18"/>
      <c r="BX4332" s="18"/>
    </row>
    <row r="4333" spans="14:76" x14ac:dyDescent="0.25">
      <c r="N4333" s="14" t="e">
        <f>IF(ISNUMBER('Dosimetry Worksheet'!H4343), 'Dosimetry Worksheet'!H4343, NA())</f>
        <v>#N/A</v>
      </c>
      <c r="O4333" s="14" t="e">
        <f>IF(ISNUMBER(N4333), 'Dosimetry Worksheet'!I4343, NA())</f>
        <v>#N/A</v>
      </c>
      <c r="P4333" s="14"/>
      <c r="Q4333" s="14" t="e">
        <f t="shared" si="943"/>
        <v>#N/A</v>
      </c>
      <c r="R4333" s="14" t="e">
        <f t="shared" si="944"/>
        <v>#N/A</v>
      </c>
      <c r="T4333" s="14" t="e">
        <f t="shared" si="939"/>
        <v>#N/A</v>
      </c>
      <c r="U4333" s="14" t="e">
        <f t="shared" si="945"/>
        <v>#N/A</v>
      </c>
      <c r="V4333" s="14" t="e">
        <f t="shared" si="940"/>
        <v>#N/A</v>
      </c>
      <c r="W4333" s="14"/>
      <c r="X4333" s="14"/>
      <c r="Y4333" s="18" t="e">
        <f t="shared" si="946"/>
        <v>#N/A</v>
      </c>
      <c r="AE4333" s="18" t="e">
        <f t="shared" si="941"/>
        <v>#N/A</v>
      </c>
      <c r="AF4333" s="18" t="e">
        <f t="shared" si="942"/>
        <v>#N/A</v>
      </c>
      <c r="AG4333" s="18" t="e">
        <f t="shared" si="947"/>
        <v>#DIV/0!</v>
      </c>
      <c r="AH4333" s="18" t="e">
        <f t="shared" si="948"/>
        <v>#N/A</v>
      </c>
      <c r="AJ4333" s="18"/>
      <c r="AK4333" s="18"/>
      <c r="AL4333" s="18"/>
      <c r="AN4333" s="18"/>
      <c r="AO4333" s="18"/>
      <c r="AP4333" s="18"/>
      <c r="AQ4333" s="18"/>
      <c r="AR4333" s="18"/>
      <c r="AS4333" s="18"/>
      <c r="AT4333" s="18"/>
      <c r="AU4333" s="18"/>
      <c r="AV4333" s="18"/>
      <c r="AW4333" s="18"/>
      <c r="AX4333" s="18"/>
      <c r="AY4333" s="18"/>
      <c r="AZ4333" s="18"/>
      <c r="BA4333" s="18"/>
      <c r="BB4333" s="18"/>
      <c r="BC4333" s="18"/>
      <c r="BD4333" s="18"/>
      <c r="BE4333" s="18"/>
      <c r="BF4333" s="18"/>
      <c r="BL4333" s="18" t="e">
        <f t="shared" si="952"/>
        <v>#N/A</v>
      </c>
      <c r="BM4333" s="18" t="e">
        <f t="shared" si="949"/>
        <v>#N/A</v>
      </c>
      <c r="BN4333" s="18" t="e">
        <f t="shared" si="950"/>
        <v>#N/A</v>
      </c>
      <c r="BO4333" s="18" t="e">
        <f t="shared" si="951"/>
        <v>#N/A</v>
      </c>
      <c r="BT4333" s="18"/>
      <c r="BU4333" s="18"/>
      <c r="BV4333" s="18"/>
      <c r="BW4333" s="18"/>
      <c r="BX4333" s="18"/>
    </row>
    <row r="4334" spans="14:76" x14ac:dyDescent="0.25">
      <c r="N4334" s="14" t="e">
        <f>IF(ISNUMBER('Dosimetry Worksheet'!H4344), 'Dosimetry Worksheet'!H4344, NA())</f>
        <v>#N/A</v>
      </c>
      <c r="O4334" s="14" t="e">
        <f>IF(ISNUMBER(N4334), 'Dosimetry Worksheet'!I4344, NA())</f>
        <v>#N/A</v>
      </c>
      <c r="P4334" s="14"/>
      <c r="Q4334" s="14" t="e">
        <f t="shared" si="943"/>
        <v>#N/A</v>
      </c>
      <c r="R4334" s="14" t="e">
        <f t="shared" si="944"/>
        <v>#N/A</v>
      </c>
      <c r="T4334" s="14" t="e">
        <f t="shared" si="939"/>
        <v>#N/A</v>
      </c>
      <c r="U4334" s="14" t="e">
        <f t="shared" si="945"/>
        <v>#N/A</v>
      </c>
      <c r="V4334" s="14" t="e">
        <f t="shared" si="940"/>
        <v>#N/A</v>
      </c>
      <c r="W4334" s="14"/>
      <c r="X4334" s="14"/>
      <c r="Y4334" s="18" t="e">
        <f t="shared" si="946"/>
        <v>#N/A</v>
      </c>
      <c r="AE4334" s="18" t="e">
        <f t="shared" si="941"/>
        <v>#N/A</v>
      </c>
      <c r="AF4334" s="18" t="e">
        <f t="shared" si="942"/>
        <v>#N/A</v>
      </c>
      <c r="AG4334" s="18" t="e">
        <f t="shared" si="947"/>
        <v>#DIV/0!</v>
      </c>
      <c r="AH4334" s="18" t="e">
        <f t="shared" si="948"/>
        <v>#N/A</v>
      </c>
      <c r="AJ4334" s="18"/>
      <c r="AK4334" s="18"/>
      <c r="AL4334" s="18"/>
      <c r="AN4334" s="18"/>
      <c r="AO4334" s="18"/>
      <c r="AP4334" s="18"/>
      <c r="AQ4334" s="18"/>
      <c r="AR4334" s="18"/>
      <c r="AS4334" s="18"/>
      <c r="AT4334" s="18"/>
      <c r="AU4334" s="18"/>
      <c r="AV4334" s="18"/>
      <c r="AW4334" s="18"/>
      <c r="AX4334" s="18"/>
      <c r="AY4334" s="18"/>
      <c r="AZ4334" s="18"/>
      <c r="BA4334" s="18"/>
      <c r="BB4334" s="18"/>
      <c r="BC4334" s="18"/>
      <c r="BD4334" s="18"/>
      <c r="BE4334" s="18"/>
      <c r="BF4334" s="18"/>
      <c r="BL4334" s="18" t="e">
        <f t="shared" si="952"/>
        <v>#N/A</v>
      </c>
      <c r="BM4334" s="18" t="e">
        <f t="shared" si="949"/>
        <v>#N/A</v>
      </c>
      <c r="BN4334" s="18" t="e">
        <f t="shared" si="950"/>
        <v>#N/A</v>
      </c>
      <c r="BO4334" s="18" t="e">
        <f t="shared" si="951"/>
        <v>#N/A</v>
      </c>
      <c r="BT4334" s="18"/>
      <c r="BU4334" s="18"/>
      <c r="BV4334" s="18"/>
      <c r="BW4334" s="18"/>
      <c r="BX4334" s="18"/>
    </row>
    <row r="4335" spans="14:76" x14ac:dyDescent="0.25">
      <c r="N4335" s="14" t="e">
        <f>IF(ISNUMBER('Dosimetry Worksheet'!H4345), 'Dosimetry Worksheet'!H4345, NA())</f>
        <v>#N/A</v>
      </c>
      <c r="O4335" s="14" t="e">
        <f>IF(ISNUMBER(N4335), 'Dosimetry Worksheet'!I4345, NA())</f>
        <v>#N/A</v>
      </c>
      <c r="P4335" s="14"/>
      <c r="Q4335" s="14" t="e">
        <f t="shared" si="943"/>
        <v>#N/A</v>
      </c>
      <c r="R4335" s="14" t="e">
        <f t="shared" si="944"/>
        <v>#N/A</v>
      </c>
      <c r="T4335" s="14" t="e">
        <f t="shared" si="939"/>
        <v>#N/A</v>
      </c>
      <c r="U4335" s="14" t="e">
        <f t="shared" si="945"/>
        <v>#N/A</v>
      </c>
      <c r="V4335" s="14" t="e">
        <f t="shared" si="940"/>
        <v>#N/A</v>
      </c>
      <c r="W4335" s="14"/>
      <c r="X4335" s="14"/>
      <c r="Y4335" s="18" t="e">
        <f t="shared" si="946"/>
        <v>#N/A</v>
      </c>
      <c r="AE4335" s="18" t="e">
        <f t="shared" si="941"/>
        <v>#N/A</v>
      </c>
      <c r="AF4335" s="18" t="e">
        <f t="shared" si="942"/>
        <v>#N/A</v>
      </c>
      <c r="AG4335" s="18" t="e">
        <f t="shared" si="947"/>
        <v>#DIV/0!</v>
      </c>
      <c r="AH4335" s="18" t="e">
        <f t="shared" si="948"/>
        <v>#N/A</v>
      </c>
      <c r="AJ4335" s="18"/>
      <c r="AK4335" s="18"/>
      <c r="AL4335" s="18"/>
      <c r="AN4335" s="18"/>
      <c r="AO4335" s="18"/>
      <c r="AP4335" s="18"/>
      <c r="AQ4335" s="18"/>
      <c r="AR4335" s="18"/>
      <c r="AS4335" s="18"/>
      <c r="AT4335" s="18"/>
      <c r="AU4335" s="18"/>
      <c r="AV4335" s="18"/>
      <c r="AW4335" s="18"/>
      <c r="AX4335" s="18"/>
      <c r="AY4335" s="18"/>
      <c r="AZ4335" s="18"/>
      <c r="BA4335" s="18"/>
      <c r="BB4335" s="18"/>
      <c r="BC4335" s="18"/>
      <c r="BD4335" s="18"/>
      <c r="BE4335" s="18"/>
      <c r="BF4335" s="18"/>
      <c r="BL4335" s="18" t="e">
        <f t="shared" si="952"/>
        <v>#N/A</v>
      </c>
      <c r="BM4335" s="18" t="e">
        <f t="shared" si="949"/>
        <v>#N/A</v>
      </c>
      <c r="BN4335" s="18" t="e">
        <f t="shared" si="950"/>
        <v>#N/A</v>
      </c>
      <c r="BO4335" s="18" t="e">
        <f t="shared" si="951"/>
        <v>#N/A</v>
      </c>
      <c r="BT4335" s="18"/>
      <c r="BU4335" s="18"/>
      <c r="BV4335" s="18"/>
      <c r="BW4335" s="18"/>
      <c r="BX4335" s="18"/>
    </row>
    <row r="4336" spans="14:76" x14ac:dyDescent="0.25">
      <c r="N4336" s="14" t="e">
        <f>IF(ISNUMBER('Dosimetry Worksheet'!H4346), 'Dosimetry Worksheet'!H4346, NA())</f>
        <v>#N/A</v>
      </c>
      <c r="O4336" s="14" t="e">
        <f>IF(ISNUMBER(N4336), 'Dosimetry Worksheet'!I4346, NA())</f>
        <v>#N/A</v>
      </c>
      <c r="P4336" s="14"/>
      <c r="Q4336" s="14" t="e">
        <f t="shared" si="943"/>
        <v>#N/A</v>
      </c>
      <c r="R4336" s="14" t="e">
        <f t="shared" si="944"/>
        <v>#N/A</v>
      </c>
      <c r="T4336" s="14" t="e">
        <f t="shared" si="939"/>
        <v>#N/A</v>
      </c>
      <c r="U4336" s="14" t="e">
        <f t="shared" si="945"/>
        <v>#N/A</v>
      </c>
      <c r="V4336" s="14" t="e">
        <f t="shared" si="940"/>
        <v>#N/A</v>
      </c>
      <c r="W4336" s="14"/>
      <c r="X4336" s="14"/>
      <c r="Y4336" s="18" t="e">
        <f t="shared" si="946"/>
        <v>#N/A</v>
      </c>
      <c r="AE4336" s="18" t="e">
        <f t="shared" si="941"/>
        <v>#N/A</v>
      </c>
      <c r="AF4336" s="18" t="e">
        <f t="shared" si="942"/>
        <v>#N/A</v>
      </c>
      <c r="AG4336" s="18" t="e">
        <f t="shared" si="947"/>
        <v>#DIV/0!</v>
      </c>
      <c r="AH4336" s="18" t="e">
        <f t="shared" si="948"/>
        <v>#N/A</v>
      </c>
      <c r="AJ4336" s="18"/>
      <c r="AK4336" s="18"/>
      <c r="AL4336" s="18"/>
      <c r="AN4336" s="18"/>
      <c r="AO4336" s="18"/>
      <c r="AP4336" s="18"/>
      <c r="AQ4336" s="18"/>
      <c r="AR4336" s="18"/>
      <c r="AS4336" s="18"/>
      <c r="AT4336" s="18"/>
      <c r="AU4336" s="18"/>
      <c r="AV4336" s="18"/>
      <c r="AW4336" s="18"/>
      <c r="AX4336" s="18"/>
      <c r="AY4336" s="18"/>
      <c r="AZ4336" s="18"/>
      <c r="BA4336" s="18"/>
      <c r="BB4336" s="18"/>
      <c r="BC4336" s="18"/>
      <c r="BD4336" s="18"/>
      <c r="BE4336" s="18"/>
      <c r="BF4336" s="18"/>
      <c r="BL4336" s="18" t="e">
        <f t="shared" si="952"/>
        <v>#N/A</v>
      </c>
      <c r="BM4336" s="18" t="e">
        <f t="shared" si="949"/>
        <v>#N/A</v>
      </c>
      <c r="BN4336" s="18" t="e">
        <f t="shared" si="950"/>
        <v>#N/A</v>
      </c>
      <c r="BO4336" s="18" t="e">
        <f t="shared" si="951"/>
        <v>#N/A</v>
      </c>
      <c r="BT4336" s="18"/>
      <c r="BU4336" s="18"/>
      <c r="BV4336" s="18"/>
      <c r="BW4336" s="18"/>
      <c r="BX4336" s="18"/>
    </row>
    <row r="4337" spans="14:76" x14ac:dyDescent="0.25">
      <c r="N4337" s="14" t="e">
        <f>IF(ISNUMBER('Dosimetry Worksheet'!H4347), 'Dosimetry Worksheet'!H4347, NA())</f>
        <v>#N/A</v>
      </c>
      <c r="O4337" s="14" t="e">
        <f>IF(ISNUMBER(N4337), 'Dosimetry Worksheet'!I4347, NA())</f>
        <v>#N/A</v>
      </c>
      <c r="P4337" s="14"/>
      <c r="Q4337" s="14" t="e">
        <f t="shared" si="943"/>
        <v>#N/A</v>
      </c>
      <c r="R4337" s="14" t="e">
        <f t="shared" si="944"/>
        <v>#N/A</v>
      </c>
      <c r="T4337" s="14" t="e">
        <f t="shared" si="939"/>
        <v>#N/A</v>
      </c>
      <c r="U4337" s="14" t="e">
        <f t="shared" si="945"/>
        <v>#N/A</v>
      </c>
      <c r="V4337" s="14" t="e">
        <f t="shared" si="940"/>
        <v>#N/A</v>
      </c>
      <c r="W4337" s="14"/>
      <c r="X4337" s="14"/>
      <c r="Y4337" s="18" t="e">
        <f t="shared" si="946"/>
        <v>#N/A</v>
      </c>
      <c r="AE4337" s="18" t="e">
        <f t="shared" si="941"/>
        <v>#N/A</v>
      </c>
      <c r="AF4337" s="18" t="e">
        <f t="shared" si="942"/>
        <v>#N/A</v>
      </c>
      <c r="AG4337" s="18" t="e">
        <f t="shared" si="947"/>
        <v>#DIV/0!</v>
      </c>
      <c r="AH4337" s="18" t="e">
        <f t="shared" si="948"/>
        <v>#N/A</v>
      </c>
      <c r="AJ4337" s="18"/>
      <c r="AK4337" s="18"/>
      <c r="AL4337" s="18"/>
      <c r="AN4337" s="18"/>
      <c r="AO4337" s="18"/>
      <c r="AP4337" s="18"/>
      <c r="AQ4337" s="18"/>
      <c r="AR4337" s="18"/>
      <c r="AS4337" s="18"/>
      <c r="AT4337" s="18"/>
      <c r="AU4337" s="18"/>
      <c r="AV4337" s="18"/>
      <c r="AW4337" s="18"/>
      <c r="AX4337" s="18"/>
      <c r="AY4337" s="18"/>
      <c r="AZ4337" s="18"/>
      <c r="BA4337" s="18"/>
      <c r="BB4337" s="18"/>
      <c r="BC4337" s="18"/>
      <c r="BD4337" s="18"/>
      <c r="BE4337" s="18"/>
      <c r="BF4337" s="18"/>
      <c r="BL4337" s="18" t="e">
        <f t="shared" si="952"/>
        <v>#N/A</v>
      </c>
      <c r="BM4337" s="18" t="e">
        <f t="shared" si="949"/>
        <v>#N/A</v>
      </c>
      <c r="BN4337" s="18" t="e">
        <f t="shared" si="950"/>
        <v>#N/A</v>
      </c>
      <c r="BO4337" s="18" t="e">
        <f t="shared" si="951"/>
        <v>#N/A</v>
      </c>
      <c r="BT4337" s="18"/>
      <c r="BU4337" s="18"/>
      <c r="BV4337" s="18"/>
      <c r="BW4337" s="18"/>
      <c r="BX4337" s="18"/>
    </row>
    <row r="4338" spans="14:76" x14ac:dyDescent="0.25">
      <c r="N4338" s="14" t="e">
        <f>IF(ISNUMBER('Dosimetry Worksheet'!H4348), 'Dosimetry Worksheet'!H4348, NA())</f>
        <v>#N/A</v>
      </c>
      <c r="O4338" s="14" t="e">
        <f>IF(ISNUMBER(N4338), 'Dosimetry Worksheet'!I4348, NA())</f>
        <v>#N/A</v>
      </c>
      <c r="P4338" s="14"/>
      <c r="Q4338" s="14" t="e">
        <f t="shared" si="943"/>
        <v>#N/A</v>
      </c>
      <c r="R4338" s="14" t="e">
        <f t="shared" si="944"/>
        <v>#N/A</v>
      </c>
      <c r="T4338" s="14" t="e">
        <f t="shared" si="939"/>
        <v>#N/A</v>
      </c>
      <c r="U4338" s="14" t="e">
        <f t="shared" si="945"/>
        <v>#N/A</v>
      </c>
      <c r="V4338" s="14" t="e">
        <f t="shared" si="940"/>
        <v>#N/A</v>
      </c>
      <c r="W4338" s="14"/>
      <c r="X4338" s="14"/>
      <c r="Y4338" s="18" t="e">
        <f t="shared" si="946"/>
        <v>#N/A</v>
      </c>
      <c r="AE4338" s="18" t="e">
        <f t="shared" si="941"/>
        <v>#N/A</v>
      </c>
      <c r="AF4338" s="18" t="e">
        <f t="shared" si="942"/>
        <v>#N/A</v>
      </c>
      <c r="AG4338" s="18" t="e">
        <f t="shared" si="947"/>
        <v>#DIV/0!</v>
      </c>
      <c r="AH4338" s="18" t="e">
        <f t="shared" si="948"/>
        <v>#N/A</v>
      </c>
      <c r="AJ4338" s="18"/>
      <c r="AK4338" s="18"/>
      <c r="AL4338" s="18"/>
      <c r="AN4338" s="18"/>
      <c r="AO4338" s="18"/>
      <c r="AP4338" s="18"/>
      <c r="AQ4338" s="18"/>
      <c r="AR4338" s="18"/>
      <c r="AS4338" s="18"/>
      <c r="AT4338" s="18"/>
      <c r="AU4338" s="18"/>
      <c r="AV4338" s="18"/>
      <c r="AW4338" s="18"/>
      <c r="AX4338" s="18"/>
      <c r="AY4338" s="18"/>
      <c r="AZ4338" s="18"/>
      <c r="BA4338" s="18"/>
      <c r="BB4338" s="18"/>
      <c r="BC4338" s="18"/>
      <c r="BD4338" s="18"/>
      <c r="BE4338" s="18"/>
      <c r="BF4338" s="18"/>
      <c r="BL4338" s="18" t="e">
        <f t="shared" si="952"/>
        <v>#N/A</v>
      </c>
      <c r="BM4338" s="18" t="e">
        <f t="shared" si="949"/>
        <v>#N/A</v>
      </c>
      <c r="BN4338" s="18" t="e">
        <f t="shared" si="950"/>
        <v>#N/A</v>
      </c>
      <c r="BO4338" s="18" t="e">
        <f t="shared" si="951"/>
        <v>#N/A</v>
      </c>
      <c r="BT4338" s="18"/>
      <c r="BU4338" s="18"/>
      <c r="BV4338" s="18"/>
      <c r="BW4338" s="18"/>
      <c r="BX4338" s="18"/>
    </row>
    <row r="4339" spans="14:76" x14ac:dyDescent="0.25">
      <c r="N4339" s="14" t="e">
        <f>IF(ISNUMBER('Dosimetry Worksheet'!H4349), 'Dosimetry Worksheet'!H4349, NA())</f>
        <v>#N/A</v>
      </c>
      <c r="O4339" s="14" t="e">
        <f>IF(ISNUMBER(N4339), 'Dosimetry Worksheet'!I4349, NA())</f>
        <v>#N/A</v>
      </c>
      <c r="P4339" s="14"/>
      <c r="Q4339" s="14" t="e">
        <f t="shared" si="943"/>
        <v>#N/A</v>
      </c>
      <c r="R4339" s="14" t="e">
        <f t="shared" si="944"/>
        <v>#N/A</v>
      </c>
      <c r="T4339" s="14" t="e">
        <f t="shared" si="939"/>
        <v>#N/A</v>
      </c>
      <c r="U4339" s="14" t="e">
        <f t="shared" si="945"/>
        <v>#N/A</v>
      </c>
      <c r="V4339" s="14" t="e">
        <f t="shared" si="940"/>
        <v>#N/A</v>
      </c>
      <c r="W4339" s="14"/>
      <c r="X4339" s="14"/>
      <c r="Y4339" s="18" t="e">
        <f t="shared" si="946"/>
        <v>#N/A</v>
      </c>
      <c r="AE4339" s="18" t="e">
        <f t="shared" si="941"/>
        <v>#N/A</v>
      </c>
      <c r="AF4339" s="18" t="e">
        <f t="shared" si="942"/>
        <v>#N/A</v>
      </c>
      <c r="AG4339" s="18" t="e">
        <f t="shared" si="947"/>
        <v>#DIV/0!</v>
      </c>
      <c r="AH4339" s="18" t="e">
        <f t="shared" si="948"/>
        <v>#N/A</v>
      </c>
      <c r="AJ4339" s="18"/>
      <c r="AK4339" s="18"/>
      <c r="AL4339" s="18"/>
      <c r="AN4339" s="18"/>
      <c r="AO4339" s="18"/>
      <c r="AP4339" s="18"/>
      <c r="AQ4339" s="18"/>
      <c r="AR4339" s="18"/>
      <c r="AS4339" s="18"/>
      <c r="AT4339" s="18"/>
      <c r="AU4339" s="18"/>
      <c r="AV4339" s="18"/>
      <c r="AW4339" s="18"/>
      <c r="AX4339" s="18"/>
      <c r="AY4339" s="18"/>
      <c r="AZ4339" s="18"/>
      <c r="BA4339" s="18"/>
      <c r="BB4339" s="18"/>
      <c r="BC4339" s="18"/>
      <c r="BD4339" s="18"/>
      <c r="BE4339" s="18"/>
      <c r="BF4339" s="18"/>
      <c r="BL4339" s="18" t="e">
        <f t="shared" si="952"/>
        <v>#N/A</v>
      </c>
      <c r="BM4339" s="18" t="e">
        <f t="shared" si="949"/>
        <v>#N/A</v>
      </c>
      <c r="BN4339" s="18" t="e">
        <f t="shared" si="950"/>
        <v>#N/A</v>
      </c>
      <c r="BO4339" s="18" t="e">
        <f t="shared" si="951"/>
        <v>#N/A</v>
      </c>
      <c r="BT4339" s="18"/>
      <c r="BU4339" s="18"/>
      <c r="BV4339" s="18"/>
      <c r="BW4339" s="18"/>
      <c r="BX4339" s="18"/>
    </row>
    <row r="4340" spans="14:76" x14ac:dyDescent="0.25">
      <c r="N4340" s="14" t="e">
        <f>IF(ISNUMBER('Dosimetry Worksheet'!H4350), 'Dosimetry Worksheet'!H4350, NA())</f>
        <v>#N/A</v>
      </c>
      <c r="O4340" s="14" t="e">
        <f>IF(ISNUMBER(N4340), 'Dosimetry Worksheet'!I4350, NA())</f>
        <v>#N/A</v>
      </c>
      <c r="P4340" s="14"/>
      <c r="Q4340" s="14" t="e">
        <f t="shared" si="943"/>
        <v>#N/A</v>
      </c>
      <c r="R4340" s="14" t="e">
        <f t="shared" si="944"/>
        <v>#N/A</v>
      </c>
      <c r="T4340" s="14" t="e">
        <f t="shared" si="939"/>
        <v>#N/A</v>
      </c>
      <c r="U4340" s="14" t="e">
        <f t="shared" si="945"/>
        <v>#N/A</v>
      </c>
      <c r="V4340" s="14" t="e">
        <f t="shared" si="940"/>
        <v>#N/A</v>
      </c>
      <c r="W4340" s="14"/>
      <c r="X4340" s="14"/>
      <c r="Y4340" s="18" t="e">
        <f t="shared" si="946"/>
        <v>#N/A</v>
      </c>
      <c r="AE4340" s="18" t="e">
        <f t="shared" si="941"/>
        <v>#N/A</v>
      </c>
      <c r="AF4340" s="18" t="e">
        <f t="shared" si="942"/>
        <v>#N/A</v>
      </c>
      <c r="AG4340" s="18" t="e">
        <f t="shared" si="947"/>
        <v>#DIV/0!</v>
      </c>
      <c r="AH4340" s="18" t="e">
        <f t="shared" si="948"/>
        <v>#N/A</v>
      </c>
      <c r="AJ4340" s="18"/>
      <c r="AK4340" s="18"/>
      <c r="AL4340" s="18"/>
      <c r="AN4340" s="18"/>
      <c r="AO4340" s="18"/>
      <c r="AP4340" s="18"/>
      <c r="AQ4340" s="18"/>
      <c r="AR4340" s="18"/>
      <c r="AS4340" s="18"/>
      <c r="AT4340" s="18"/>
      <c r="AU4340" s="18"/>
      <c r="AV4340" s="18"/>
      <c r="AW4340" s="18"/>
      <c r="AX4340" s="18"/>
      <c r="AY4340" s="18"/>
      <c r="AZ4340" s="18"/>
      <c r="BA4340" s="18"/>
      <c r="BB4340" s="18"/>
      <c r="BC4340" s="18"/>
      <c r="BD4340" s="18"/>
      <c r="BE4340" s="18"/>
      <c r="BF4340" s="18"/>
      <c r="BL4340" s="18" t="e">
        <f t="shared" si="952"/>
        <v>#N/A</v>
      </c>
      <c r="BM4340" s="18" t="e">
        <f t="shared" si="949"/>
        <v>#N/A</v>
      </c>
      <c r="BN4340" s="18" t="e">
        <f t="shared" si="950"/>
        <v>#N/A</v>
      </c>
      <c r="BO4340" s="18" t="e">
        <f t="shared" si="951"/>
        <v>#N/A</v>
      </c>
      <c r="BT4340" s="18"/>
      <c r="BU4340" s="18"/>
      <c r="BV4340" s="18"/>
      <c r="BW4340" s="18"/>
      <c r="BX4340" s="18"/>
    </row>
    <row r="4341" spans="14:76" x14ac:dyDescent="0.25">
      <c r="N4341" s="14" t="e">
        <f>IF(ISNUMBER('Dosimetry Worksheet'!H4351), 'Dosimetry Worksheet'!H4351, NA())</f>
        <v>#N/A</v>
      </c>
      <c r="O4341" s="14" t="e">
        <f>IF(ISNUMBER(N4341), 'Dosimetry Worksheet'!I4351, NA())</f>
        <v>#N/A</v>
      </c>
      <c r="P4341" s="14"/>
      <c r="Q4341" s="14" t="e">
        <f t="shared" si="943"/>
        <v>#N/A</v>
      </c>
      <c r="R4341" s="14" t="e">
        <f t="shared" si="944"/>
        <v>#N/A</v>
      </c>
      <c r="T4341" s="14" t="e">
        <f t="shared" si="939"/>
        <v>#N/A</v>
      </c>
      <c r="U4341" s="14" t="e">
        <f t="shared" si="945"/>
        <v>#N/A</v>
      </c>
      <c r="V4341" s="14" t="e">
        <f t="shared" si="940"/>
        <v>#N/A</v>
      </c>
      <c r="W4341" s="14"/>
      <c r="X4341" s="14"/>
      <c r="Y4341" s="18" t="e">
        <f t="shared" si="946"/>
        <v>#N/A</v>
      </c>
      <c r="AE4341" s="18" t="e">
        <f t="shared" si="941"/>
        <v>#N/A</v>
      </c>
      <c r="AF4341" s="18" t="e">
        <f t="shared" si="942"/>
        <v>#N/A</v>
      </c>
      <c r="AG4341" s="18" t="e">
        <f t="shared" si="947"/>
        <v>#DIV/0!</v>
      </c>
      <c r="AH4341" s="18" t="e">
        <f t="shared" si="948"/>
        <v>#N/A</v>
      </c>
      <c r="AJ4341" s="18"/>
      <c r="AK4341" s="18"/>
      <c r="AL4341" s="18"/>
      <c r="AN4341" s="18"/>
      <c r="AO4341" s="18"/>
      <c r="AP4341" s="18"/>
      <c r="AQ4341" s="18"/>
      <c r="AR4341" s="18"/>
      <c r="AS4341" s="18"/>
      <c r="AT4341" s="18"/>
      <c r="AU4341" s="18"/>
      <c r="AV4341" s="18"/>
      <c r="AW4341" s="18"/>
      <c r="AX4341" s="18"/>
      <c r="AY4341" s="18"/>
      <c r="AZ4341" s="18"/>
      <c r="BA4341" s="18"/>
      <c r="BB4341" s="18"/>
      <c r="BC4341" s="18"/>
      <c r="BD4341" s="18"/>
      <c r="BE4341" s="18"/>
      <c r="BF4341" s="18"/>
      <c r="BL4341" s="18" t="e">
        <f t="shared" si="952"/>
        <v>#N/A</v>
      </c>
      <c r="BM4341" s="18" t="e">
        <f t="shared" si="949"/>
        <v>#N/A</v>
      </c>
      <c r="BN4341" s="18" t="e">
        <f t="shared" si="950"/>
        <v>#N/A</v>
      </c>
      <c r="BO4341" s="18" t="e">
        <f t="shared" si="951"/>
        <v>#N/A</v>
      </c>
      <c r="BT4341" s="18"/>
      <c r="BU4341" s="18"/>
      <c r="BV4341" s="18"/>
      <c r="BW4341" s="18"/>
      <c r="BX4341" s="18"/>
    </row>
    <row r="4342" spans="14:76" x14ac:dyDescent="0.25">
      <c r="N4342" s="14" t="e">
        <f>IF(ISNUMBER('Dosimetry Worksheet'!H4352), 'Dosimetry Worksheet'!H4352, NA())</f>
        <v>#N/A</v>
      </c>
      <c r="O4342" s="14" t="e">
        <f>IF(ISNUMBER(N4342), 'Dosimetry Worksheet'!I4352, NA())</f>
        <v>#N/A</v>
      </c>
      <c r="P4342" s="14"/>
      <c r="Q4342" s="14" t="e">
        <f t="shared" si="943"/>
        <v>#N/A</v>
      </c>
      <c r="R4342" s="14" t="e">
        <f t="shared" si="944"/>
        <v>#N/A</v>
      </c>
      <c r="T4342" s="14" t="e">
        <f t="shared" si="939"/>
        <v>#N/A</v>
      </c>
      <c r="U4342" s="14" t="e">
        <f t="shared" si="945"/>
        <v>#N/A</v>
      </c>
      <c r="V4342" s="14" t="e">
        <f t="shared" si="940"/>
        <v>#N/A</v>
      </c>
      <c r="W4342" s="14"/>
      <c r="X4342" s="14"/>
      <c r="Y4342" s="18" t="e">
        <f t="shared" si="946"/>
        <v>#N/A</v>
      </c>
      <c r="AE4342" s="18" t="e">
        <f t="shared" si="941"/>
        <v>#N/A</v>
      </c>
      <c r="AF4342" s="18" t="e">
        <f t="shared" si="942"/>
        <v>#N/A</v>
      </c>
      <c r="AG4342" s="18" t="e">
        <f t="shared" si="947"/>
        <v>#DIV/0!</v>
      </c>
      <c r="AH4342" s="18" t="e">
        <f t="shared" si="948"/>
        <v>#N/A</v>
      </c>
      <c r="AJ4342" s="18"/>
      <c r="AK4342" s="18"/>
      <c r="AL4342" s="18"/>
      <c r="AN4342" s="18"/>
      <c r="AO4342" s="18"/>
      <c r="AP4342" s="18"/>
      <c r="AQ4342" s="18"/>
      <c r="AR4342" s="18"/>
      <c r="AS4342" s="18"/>
      <c r="AT4342" s="18"/>
      <c r="AU4342" s="18"/>
      <c r="AV4342" s="18"/>
      <c r="AW4342" s="18"/>
      <c r="AX4342" s="18"/>
      <c r="AY4342" s="18"/>
      <c r="AZ4342" s="18"/>
      <c r="BA4342" s="18"/>
      <c r="BB4342" s="18"/>
      <c r="BC4342" s="18"/>
      <c r="BD4342" s="18"/>
      <c r="BE4342" s="18"/>
      <c r="BF4342" s="18"/>
      <c r="BL4342" s="18" t="e">
        <f t="shared" si="952"/>
        <v>#N/A</v>
      </c>
      <c r="BM4342" s="18" t="e">
        <f t="shared" si="949"/>
        <v>#N/A</v>
      </c>
      <c r="BN4342" s="18" t="e">
        <f t="shared" si="950"/>
        <v>#N/A</v>
      </c>
      <c r="BO4342" s="18" t="e">
        <f t="shared" si="951"/>
        <v>#N/A</v>
      </c>
      <c r="BT4342" s="18"/>
      <c r="BU4342" s="18"/>
      <c r="BV4342" s="18"/>
      <c r="BW4342" s="18"/>
      <c r="BX4342" s="18"/>
    </row>
    <row r="4343" spans="14:76" x14ac:dyDescent="0.25">
      <c r="N4343" s="14" t="e">
        <f>IF(ISNUMBER('Dosimetry Worksheet'!H4353), 'Dosimetry Worksheet'!H4353, NA())</f>
        <v>#N/A</v>
      </c>
      <c r="O4343" s="14" t="e">
        <f>IF(ISNUMBER(N4343), 'Dosimetry Worksheet'!I4353, NA())</f>
        <v>#N/A</v>
      </c>
      <c r="P4343" s="14"/>
      <c r="Q4343" s="14" t="e">
        <f t="shared" si="943"/>
        <v>#N/A</v>
      </c>
      <c r="R4343" s="14" t="e">
        <f t="shared" si="944"/>
        <v>#N/A</v>
      </c>
      <c r="T4343" s="14" t="e">
        <f t="shared" si="939"/>
        <v>#N/A</v>
      </c>
      <c r="U4343" s="14" t="e">
        <f t="shared" si="945"/>
        <v>#N/A</v>
      </c>
      <c r="V4343" s="14" t="e">
        <f t="shared" si="940"/>
        <v>#N/A</v>
      </c>
      <c r="W4343" s="14"/>
      <c r="X4343" s="14"/>
      <c r="Y4343" s="18" t="e">
        <f t="shared" si="946"/>
        <v>#N/A</v>
      </c>
      <c r="AE4343" s="18" t="e">
        <f t="shared" si="941"/>
        <v>#N/A</v>
      </c>
      <c r="AF4343" s="18" t="e">
        <f t="shared" si="942"/>
        <v>#N/A</v>
      </c>
      <c r="AG4343" s="18" t="e">
        <f t="shared" si="947"/>
        <v>#DIV/0!</v>
      </c>
      <c r="AH4343" s="18" t="e">
        <f t="shared" si="948"/>
        <v>#N/A</v>
      </c>
      <c r="AJ4343" s="18"/>
      <c r="AK4343" s="18"/>
      <c r="AL4343" s="18"/>
      <c r="AN4343" s="18"/>
      <c r="AO4343" s="18"/>
      <c r="AP4343" s="18"/>
      <c r="AQ4343" s="18"/>
      <c r="AR4343" s="18"/>
      <c r="AS4343" s="18"/>
      <c r="AT4343" s="18"/>
      <c r="AU4343" s="18"/>
      <c r="AV4343" s="18"/>
      <c r="AW4343" s="18"/>
      <c r="AX4343" s="18"/>
      <c r="AY4343" s="18"/>
      <c r="AZ4343" s="18"/>
      <c r="BA4343" s="18"/>
      <c r="BB4343" s="18"/>
      <c r="BC4343" s="18"/>
      <c r="BD4343" s="18"/>
      <c r="BE4343" s="18"/>
      <c r="BF4343" s="18"/>
      <c r="BL4343" s="18" t="e">
        <f t="shared" si="952"/>
        <v>#N/A</v>
      </c>
      <c r="BM4343" s="18" t="e">
        <f t="shared" si="949"/>
        <v>#N/A</v>
      </c>
      <c r="BN4343" s="18" t="e">
        <f t="shared" si="950"/>
        <v>#N/A</v>
      </c>
      <c r="BO4343" s="18" t="e">
        <f t="shared" si="951"/>
        <v>#N/A</v>
      </c>
      <c r="BT4343" s="18"/>
      <c r="BU4343" s="18"/>
      <c r="BV4343" s="18"/>
      <c r="BW4343" s="18"/>
      <c r="BX4343" s="18"/>
    </row>
    <row r="4344" spans="14:76" x14ac:dyDescent="0.25">
      <c r="N4344" s="14" t="e">
        <f>IF(ISNUMBER('Dosimetry Worksheet'!H4354), 'Dosimetry Worksheet'!H4354, NA())</f>
        <v>#N/A</v>
      </c>
      <c r="O4344" s="14" t="e">
        <f>IF(ISNUMBER(N4344), 'Dosimetry Worksheet'!I4354, NA())</f>
        <v>#N/A</v>
      </c>
      <c r="P4344" s="14"/>
      <c r="Q4344" s="14" t="e">
        <f t="shared" si="943"/>
        <v>#N/A</v>
      </c>
      <c r="R4344" s="14" t="e">
        <f t="shared" si="944"/>
        <v>#N/A</v>
      </c>
      <c r="T4344" s="14" t="e">
        <f t="shared" si="939"/>
        <v>#N/A</v>
      </c>
      <c r="U4344" s="14" t="e">
        <f t="shared" si="945"/>
        <v>#N/A</v>
      </c>
      <c r="V4344" s="14" t="e">
        <f t="shared" si="940"/>
        <v>#N/A</v>
      </c>
      <c r="W4344" s="14"/>
      <c r="X4344" s="14"/>
      <c r="Y4344" s="18" t="e">
        <f t="shared" si="946"/>
        <v>#N/A</v>
      </c>
      <c r="AE4344" s="18" t="e">
        <f t="shared" si="941"/>
        <v>#N/A</v>
      </c>
      <c r="AF4344" s="18" t="e">
        <f t="shared" si="942"/>
        <v>#N/A</v>
      </c>
      <c r="AG4344" s="18" t="e">
        <f t="shared" si="947"/>
        <v>#DIV/0!</v>
      </c>
      <c r="AH4344" s="18" t="e">
        <f t="shared" si="948"/>
        <v>#N/A</v>
      </c>
      <c r="AJ4344" s="18"/>
      <c r="AK4344" s="18"/>
      <c r="AL4344" s="18"/>
      <c r="AN4344" s="18"/>
      <c r="AO4344" s="18"/>
      <c r="AP4344" s="18"/>
      <c r="AQ4344" s="18"/>
      <c r="AR4344" s="18"/>
      <c r="AS4344" s="18"/>
      <c r="AT4344" s="18"/>
      <c r="AU4344" s="18"/>
      <c r="AV4344" s="18"/>
      <c r="AW4344" s="18"/>
      <c r="AX4344" s="18"/>
      <c r="AY4344" s="18"/>
      <c r="AZ4344" s="18"/>
      <c r="BA4344" s="18"/>
      <c r="BB4344" s="18"/>
      <c r="BC4344" s="18"/>
      <c r="BD4344" s="18"/>
      <c r="BE4344" s="18"/>
      <c r="BF4344" s="18"/>
      <c r="BL4344" s="18" t="e">
        <f t="shared" si="952"/>
        <v>#N/A</v>
      </c>
      <c r="BM4344" s="18" t="e">
        <f t="shared" si="949"/>
        <v>#N/A</v>
      </c>
      <c r="BN4344" s="18" t="e">
        <f t="shared" si="950"/>
        <v>#N/A</v>
      </c>
      <c r="BO4344" s="18" t="e">
        <f t="shared" si="951"/>
        <v>#N/A</v>
      </c>
      <c r="BT4344" s="18"/>
      <c r="BU4344" s="18"/>
      <c r="BV4344" s="18"/>
      <c r="BW4344" s="18"/>
      <c r="BX4344" s="18"/>
    </row>
    <row r="4345" spans="14:76" x14ac:dyDescent="0.25">
      <c r="N4345" s="14" t="e">
        <f>IF(ISNUMBER('Dosimetry Worksheet'!H4355), 'Dosimetry Worksheet'!H4355, NA())</f>
        <v>#N/A</v>
      </c>
      <c r="O4345" s="14" t="e">
        <f>IF(ISNUMBER(N4345), 'Dosimetry Worksheet'!I4355, NA())</f>
        <v>#N/A</v>
      </c>
      <c r="P4345" s="14"/>
      <c r="Q4345" s="14" t="e">
        <f t="shared" si="943"/>
        <v>#N/A</v>
      </c>
      <c r="R4345" s="14" t="e">
        <f t="shared" si="944"/>
        <v>#N/A</v>
      </c>
      <c r="T4345" s="14" t="e">
        <f t="shared" si="939"/>
        <v>#N/A</v>
      </c>
      <c r="U4345" s="14" t="e">
        <f t="shared" si="945"/>
        <v>#N/A</v>
      </c>
      <c r="V4345" s="14" t="e">
        <f t="shared" si="940"/>
        <v>#N/A</v>
      </c>
      <c r="W4345" s="14"/>
      <c r="X4345" s="14"/>
      <c r="Y4345" s="18" t="e">
        <f t="shared" si="946"/>
        <v>#N/A</v>
      </c>
      <c r="AE4345" s="18" t="e">
        <f t="shared" si="941"/>
        <v>#N/A</v>
      </c>
      <c r="AF4345" s="18" t="e">
        <f t="shared" si="942"/>
        <v>#N/A</v>
      </c>
      <c r="AG4345" s="18" t="e">
        <f t="shared" si="947"/>
        <v>#DIV/0!</v>
      </c>
      <c r="AH4345" s="18" t="e">
        <f t="shared" si="948"/>
        <v>#N/A</v>
      </c>
      <c r="AJ4345" s="18"/>
      <c r="AK4345" s="18"/>
      <c r="AL4345" s="18"/>
      <c r="AN4345" s="18"/>
      <c r="AO4345" s="18"/>
      <c r="AP4345" s="18"/>
      <c r="AQ4345" s="18"/>
      <c r="AR4345" s="18"/>
      <c r="AS4345" s="18"/>
      <c r="AT4345" s="18"/>
      <c r="AU4345" s="18"/>
      <c r="AV4345" s="18"/>
      <c r="AW4345" s="18"/>
      <c r="AX4345" s="18"/>
      <c r="AY4345" s="18"/>
      <c r="AZ4345" s="18"/>
      <c r="BA4345" s="18"/>
      <c r="BB4345" s="18"/>
      <c r="BC4345" s="18"/>
      <c r="BD4345" s="18"/>
      <c r="BE4345" s="18"/>
      <c r="BF4345" s="18"/>
      <c r="BL4345" s="18" t="e">
        <f t="shared" si="952"/>
        <v>#N/A</v>
      </c>
      <c r="BM4345" s="18" t="e">
        <f t="shared" si="949"/>
        <v>#N/A</v>
      </c>
      <c r="BN4345" s="18" t="e">
        <f t="shared" si="950"/>
        <v>#N/A</v>
      </c>
      <c r="BO4345" s="18" t="e">
        <f t="shared" si="951"/>
        <v>#N/A</v>
      </c>
      <c r="BT4345" s="18"/>
      <c r="BU4345" s="18"/>
      <c r="BV4345" s="18"/>
      <c r="BW4345" s="18"/>
      <c r="BX4345" s="18"/>
    </row>
    <row r="4346" spans="14:76" x14ac:dyDescent="0.25">
      <c r="N4346" s="14" t="e">
        <f>IF(ISNUMBER('Dosimetry Worksheet'!H4356), 'Dosimetry Worksheet'!H4356, NA())</f>
        <v>#N/A</v>
      </c>
      <c r="O4346" s="14" t="e">
        <f>IF(ISNUMBER(N4346), 'Dosimetry Worksheet'!I4356, NA())</f>
        <v>#N/A</v>
      </c>
      <c r="P4346" s="14"/>
      <c r="Q4346" s="14" t="e">
        <f t="shared" si="943"/>
        <v>#N/A</v>
      </c>
      <c r="R4346" s="14" t="e">
        <f t="shared" si="944"/>
        <v>#N/A</v>
      </c>
      <c r="T4346" s="14" t="e">
        <f t="shared" si="939"/>
        <v>#N/A</v>
      </c>
      <c r="U4346" s="14" t="e">
        <f t="shared" si="945"/>
        <v>#N/A</v>
      </c>
      <c r="V4346" s="14" t="e">
        <f t="shared" si="940"/>
        <v>#N/A</v>
      </c>
      <c r="W4346" s="14"/>
      <c r="X4346" s="14"/>
      <c r="Y4346" s="18" t="e">
        <f t="shared" si="946"/>
        <v>#N/A</v>
      </c>
      <c r="AE4346" s="18" t="e">
        <f t="shared" si="941"/>
        <v>#N/A</v>
      </c>
      <c r="AF4346" s="18" t="e">
        <f t="shared" si="942"/>
        <v>#N/A</v>
      </c>
      <c r="AG4346" s="18" t="e">
        <f t="shared" si="947"/>
        <v>#DIV/0!</v>
      </c>
      <c r="AH4346" s="18" t="e">
        <f t="shared" si="948"/>
        <v>#N/A</v>
      </c>
      <c r="AJ4346" s="18"/>
      <c r="AK4346" s="18"/>
      <c r="AL4346" s="18"/>
      <c r="AN4346" s="18"/>
      <c r="AO4346" s="18"/>
      <c r="AP4346" s="18"/>
      <c r="AQ4346" s="18"/>
      <c r="AR4346" s="18"/>
      <c r="AS4346" s="18"/>
      <c r="AT4346" s="18"/>
      <c r="AU4346" s="18"/>
      <c r="AV4346" s="18"/>
      <c r="AW4346" s="18"/>
      <c r="AX4346" s="18"/>
      <c r="AY4346" s="18"/>
      <c r="AZ4346" s="18"/>
      <c r="BA4346" s="18"/>
      <c r="BB4346" s="18"/>
      <c r="BC4346" s="18"/>
      <c r="BD4346" s="18"/>
      <c r="BE4346" s="18"/>
      <c r="BF4346" s="18"/>
      <c r="BL4346" s="18" t="e">
        <f t="shared" si="952"/>
        <v>#N/A</v>
      </c>
      <c r="BM4346" s="18" t="e">
        <f t="shared" si="949"/>
        <v>#N/A</v>
      </c>
      <c r="BN4346" s="18" t="e">
        <f t="shared" si="950"/>
        <v>#N/A</v>
      </c>
      <c r="BO4346" s="18" t="e">
        <f t="shared" si="951"/>
        <v>#N/A</v>
      </c>
      <c r="BT4346" s="18"/>
      <c r="BU4346" s="18"/>
      <c r="BV4346" s="18"/>
      <c r="BW4346" s="18"/>
      <c r="BX4346" s="18"/>
    </row>
    <row r="4347" spans="14:76" x14ac:dyDescent="0.25">
      <c r="N4347" s="14" t="e">
        <f>IF(ISNUMBER('Dosimetry Worksheet'!H4357), 'Dosimetry Worksheet'!H4357, NA())</f>
        <v>#N/A</v>
      </c>
      <c r="O4347" s="14" t="e">
        <f>IF(ISNUMBER(N4347), 'Dosimetry Worksheet'!I4357, NA())</f>
        <v>#N/A</v>
      </c>
      <c r="P4347" s="14"/>
      <c r="Q4347" s="14" t="e">
        <f t="shared" si="943"/>
        <v>#N/A</v>
      </c>
      <c r="R4347" s="14" t="e">
        <f t="shared" si="944"/>
        <v>#N/A</v>
      </c>
      <c r="T4347" s="14" t="e">
        <f t="shared" si="939"/>
        <v>#N/A</v>
      </c>
      <c r="U4347" s="14" t="e">
        <f t="shared" si="945"/>
        <v>#N/A</v>
      </c>
      <c r="V4347" s="14" t="e">
        <f t="shared" si="940"/>
        <v>#N/A</v>
      </c>
      <c r="W4347" s="14"/>
      <c r="X4347" s="14"/>
      <c r="Y4347" s="18" t="e">
        <f t="shared" si="946"/>
        <v>#N/A</v>
      </c>
      <c r="AE4347" s="18" t="e">
        <f t="shared" si="941"/>
        <v>#N/A</v>
      </c>
      <c r="AF4347" s="18" t="e">
        <f t="shared" si="942"/>
        <v>#N/A</v>
      </c>
      <c r="AG4347" s="18" t="e">
        <f t="shared" si="947"/>
        <v>#DIV/0!</v>
      </c>
      <c r="AH4347" s="18" t="e">
        <f t="shared" si="948"/>
        <v>#N/A</v>
      </c>
      <c r="AJ4347" s="18"/>
      <c r="AK4347" s="18"/>
      <c r="AL4347" s="18"/>
      <c r="AN4347" s="18"/>
      <c r="AO4347" s="18"/>
      <c r="AP4347" s="18"/>
      <c r="AQ4347" s="18"/>
      <c r="AR4347" s="18"/>
      <c r="AS4347" s="18"/>
      <c r="AT4347" s="18"/>
      <c r="AU4347" s="18"/>
      <c r="AV4347" s="18"/>
      <c r="AW4347" s="18"/>
      <c r="AX4347" s="18"/>
      <c r="AY4347" s="18"/>
      <c r="AZ4347" s="18"/>
      <c r="BA4347" s="18"/>
      <c r="BB4347" s="18"/>
      <c r="BC4347" s="18"/>
      <c r="BD4347" s="18"/>
      <c r="BE4347" s="18"/>
      <c r="BF4347" s="18"/>
      <c r="BL4347" s="18" t="e">
        <f t="shared" si="952"/>
        <v>#N/A</v>
      </c>
      <c r="BM4347" s="18" t="e">
        <f t="shared" si="949"/>
        <v>#N/A</v>
      </c>
      <c r="BN4347" s="18" t="e">
        <f t="shared" si="950"/>
        <v>#N/A</v>
      </c>
      <c r="BO4347" s="18" t="e">
        <f t="shared" si="951"/>
        <v>#N/A</v>
      </c>
      <c r="BT4347" s="18"/>
      <c r="BU4347" s="18"/>
      <c r="BV4347" s="18"/>
      <c r="BW4347" s="18"/>
      <c r="BX4347" s="18"/>
    </row>
    <row r="4348" spans="14:76" x14ac:dyDescent="0.25">
      <c r="N4348" s="14" t="e">
        <f>IF(ISNUMBER('Dosimetry Worksheet'!H4358), 'Dosimetry Worksheet'!H4358, NA())</f>
        <v>#N/A</v>
      </c>
      <c r="O4348" s="14" t="e">
        <f>IF(ISNUMBER(N4348), 'Dosimetry Worksheet'!I4358, NA())</f>
        <v>#N/A</v>
      </c>
      <c r="P4348" s="14"/>
      <c r="Q4348" s="14" t="e">
        <f t="shared" si="943"/>
        <v>#N/A</v>
      </c>
      <c r="R4348" s="14" t="e">
        <f t="shared" si="944"/>
        <v>#N/A</v>
      </c>
      <c r="T4348" s="14" t="e">
        <f t="shared" si="939"/>
        <v>#N/A</v>
      </c>
      <c r="U4348" s="14" t="e">
        <f t="shared" si="945"/>
        <v>#N/A</v>
      </c>
      <c r="V4348" s="14" t="e">
        <f t="shared" si="940"/>
        <v>#N/A</v>
      </c>
      <c r="W4348" s="14"/>
      <c r="X4348" s="14"/>
      <c r="Y4348" s="18" t="e">
        <f t="shared" si="946"/>
        <v>#N/A</v>
      </c>
      <c r="AE4348" s="18" t="e">
        <f t="shared" si="941"/>
        <v>#N/A</v>
      </c>
      <c r="AF4348" s="18" t="e">
        <f t="shared" si="942"/>
        <v>#N/A</v>
      </c>
      <c r="AG4348" s="18" t="e">
        <f t="shared" si="947"/>
        <v>#DIV/0!</v>
      </c>
      <c r="AH4348" s="18" t="e">
        <f t="shared" si="948"/>
        <v>#N/A</v>
      </c>
      <c r="AJ4348" s="18"/>
      <c r="AK4348" s="18"/>
      <c r="AL4348" s="18"/>
      <c r="AN4348" s="18"/>
      <c r="AO4348" s="18"/>
      <c r="AP4348" s="18"/>
      <c r="AQ4348" s="18"/>
      <c r="AR4348" s="18"/>
      <c r="AS4348" s="18"/>
      <c r="AT4348" s="18"/>
      <c r="AU4348" s="18"/>
      <c r="AV4348" s="18"/>
      <c r="AW4348" s="18"/>
      <c r="AX4348" s="18"/>
      <c r="AY4348" s="18"/>
      <c r="AZ4348" s="18"/>
      <c r="BA4348" s="18"/>
      <c r="BB4348" s="18"/>
      <c r="BC4348" s="18"/>
      <c r="BD4348" s="18"/>
      <c r="BE4348" s="18"/>
      <c r="BF4348" s="18"/>
      <c r="BL4348" s="18" t="e">
        <f t="shared" si="952"/>
        <v>#N/A</v>
      </c>
      <c r="BM4348" s="18" t="e">
        <f t="shared" si="949"/>
        <v>#N/A</v>
      </c>
      <c r="BN4348" s="18" t="e">
        <f t="shared" si="950"/>
        <v>#N/A</v>
      </c>
      <c r="BO4348" s="18" t="e">
        <f t="shared" si="951"/>
        <v>#N/A</v>
      </c>
      <c r="BT4348" s="18"/>
      <c r="BU4348" s="18"/>
      <c r="BV4348" s="18"/>
      <c r="BW4348" s="18"/>
      <c r="BX4348" s="18"/>
    </row>
    <row r="4349" spans="14:76" x14ac:dyDescent="0.25">
      <c r="N4349" s="14" t="e">
        <f>IF(ISNUMBER('Dosimetry Worksheet'!H4359), 'Dosimetry Worksheet'!H4359, NA())</f>
        <v>#N/A</v>
      </c>
      <c r="O4349" s="14" t="e">
        <f>IF(ISNUMBER(N4349), 'Dosimetry Worksheet'!I4359, NA())</f>
        <v>#N/A</v>
      </c>
      <c r="P4349" s="14"/>
      <c r="Q4349" s="14" t="e">
        <f t="shared" si="943"/>
        <v>#N/A</v>
      </c>
      <c r="R4349" s="14" t="e">
        <f t="shared" si="944"/>
        <v>#N/A</v>
      </c>
      <c r="T4349" s="14" t="e">
        <f t="shared" si="939"/>
        <v>#N/A</v>
      </c>
      <c r="U4349" s="14" t="e">
        <f t="shared" si="945"/>
        <v>#N/A</v>
      </c>
      <c r="V4349" s="14" t="e">
        <f t="shared" si="940"/>
        <v>#N/A</v>
      </c>
      <c r="W4349" s="14"/>
      <c r="X4349" s="14"/>
      <c r="Y4349" s="18" t="e">
        <f t="shared" si="946"/>
        <v>#N/A</v>
      </c>
      <c r="AE4349" s="18" t="e">
        <f t="shared" si="941"/>
        <v>#N/A</v>
      </c>
      <c r="AF4349" s="18" t="e">
        <f t="shared" si="942"/>
        <v>#N/A</v>
      </c>
      <c r="AG4349" s="18" t="e">
        <f t="shared" si="947"/>
        <v>#DIV/0!</v>
      </c>
      <c r="AH4349" s="18" t="e">
        <f t="shared" si="948"/>
        <v>#N/A</v>
      </c>
      <c r="AJ4349" s="18"/>
      <c r="AK4349" s="18"/>
      <c r="AL4349" s="18"/>
      <c r="AN4349" s="18"/>
      <c r="AO4349" s="18"/>
      <c r="AP4349" s="18"/>
      <c r="AQ4349" s="18"/>
      <c r="AR4349" s="18"/>
      <c r="AS4349" s="18"/>
      <c r="AT4349" s="18"/>
      <c r="AU4349" s="18"/>
      <c r="AV4349" s="18"/>
      <c r="AW4349" s="18"/>
      <c r="AX4349" s="18"/>
      <c r="AY4349" s="18"/>
      <c r="AZ4349" s="18"/>
      <c r="BA4349" s="18"/>
      <c r="BB4349" s="18"/>
      <c r="BC4349" s="18"/>
      <c r="BD4349" s="18"/>
      <c r="BE4349" s="18"/>
      <c r="BF4349" s="18"/>
      <c r="BL4349" s="18" t="e">
        <f t="shared" si="952"/>
        <v>#N/A</v>
      </c>
      <c r="BM4349" s="18" t="e">
        <f t="shared" si="949"/>
        <v>#N/A</v>
      </c>
      <c r="BN4349" s="18" t="e">
        <f t="shared" si="950"/>
        <v>#N/A</v>
      </c>
      <c r="BO4349" s="18" t="e">
        <f t="shared" si="951"/>
        <v>#N/A</v>
      </c>
      <c r="BT4349" s="18"/>
      <c r="BU4349" s="18"/>
      <c r="BV4349" s="18"/>
      <c r="BW4349" s="18"/>
      <c r="BX4349" s="18"/>
    </row>
    <row r="4350" spans="14:76" x14ac:dyDescent="0.25">
      <c r="N4350" s="14" t="e">
        <f>IF(ISNUMBER('Dosimetry Worksheet'!H4360), 'Dosimetry Worksheet'!H4360, NA())</f>
        <v>#N/A</v>
      </c>
      <c r="O4350" s="14" t="e">
        <f>IF(ISNUMBER(N4350), 'Dosimetry Worksheet'!I4360, NA())</f>
        <v>#N/A</v>
      </c>
      <c r="P4350" s="14"/>
      <c r="Q4350" s="14" t="e">
        <f t="shared" si="943"/>
        <v>#N/A</v>
      </c>
      <c r="R4350" s="14" t="e">
        <f t="shared" si="944"/>
        <v>#N/A</v>
      </c>
      <c r="T4350" s="14" t="e">
        <f t="shared" si="939"/>
        <v>#N/A</v>
      </c>
      <c r="U4350" s="14" t="e">
        <f t="shared" si="945"/>
        <v>#N/A</v>
      </c>
      <c r="V4350" s="14" t="e">
        <f t="shared" si="940"/>
        <v>#N/A</v>
      </c>
      <c r="W4350" s="14"/>
      <c r="X4350" s="14"/>
      <c r="Y4350" s="18" t="e">
        <f t="shared" si="946"/>
        <v>#N/A</v>
      </c>
      <c r="AE4350" s="18" t="e">
        <f t="shared" si="941"/>
        <v>#N/A</v>
      </c>
      <c r="AF4350" s="18" t="e">
        <f t="shared" si="942"/>
        <v>#N/A</v>
      </c>
      <c r="AG4350" s="18" t="e">
        <f t="shared" si="947"/>
        <v>#DIV/0!</v>
      </c>
      <c r="AH4350" s="18" t="e">
        <f t="shared" si="948"/>
        <v>#N/A</v>
      </c>
      <c r="AJ4350" s="18"/>
      <c r="AK4350" s="18"/>
      <c r="AL4350" s="18"/>
      <c r="AN4350" s="18"/>
      <c r="AO4350" s="18"/>
      <c r="AP4350" s="18"/>
      <c r="AQ4350" s="18"/>
      <c r="AR4350" s="18"/>
      <c r="AS4350" s="18"/>
      <c r="AT4350" s="18"/>
      <c r="AU4350" s="18"/>
      <c r="AV4350" s="18"/>
      <c r="AW4350" s="18"/>
      <c r="AX4350" s="18"/>
      <c r="AY4350" s="18"/>
      <c r="AZ4350" s="18"/>
      <c r="BA4350" s="18"/>
      <c r="BB4350" s="18"/>
      <c r="BC4350" s="18"/>
      <c r="BD4350" s="18"/>
      <c r="BE4350" s="18"/>
      <c r="BF4350" s="18"/>
      <c r="BL4350" s="18" t="e">
        <f t="shared" si="952"/>
        <v>#N/A</v>
      </c>
      <c r="BM4350" s="18" t="e">
        <f t="shared" si="949"/>
        <v>#N/A</v>
      </c>
      <c r="BN4350" s="18" t="e">
        <f t="shared" si="950"/>
        <v>#N/A</v>
      </c>
      <c r="BO4350" s="18" t="e">
        <f t="shared" si="951"/>
        <v>#N/A</v>
      </c>
      <c r="BT4350" s="18"/>
      <c r="BU4350" s="18"/>
      <c r="BV4350" s="18"/>
      <c r="BW4350" s="18"/>
      <c r="BX4350" s="18"/>
    </row>
    <row r="4351" spans="14:76" x14ac:dyDescent="0.25">
      <c r="N4351" s="14" t="e">
        <f>IF(ISNUMBER('Dosimetry Worksheet'!H4361), 'Dosimetry Worksheet'!H4361, NA())</f>
        <v>#N/A</v>
      </c>
      <c r="O4351" s="14" t="e">
        <f>IF(ISNUMBER(N4351), 'Dosimetry Worksheet'!I4361, NA())</f>
        <v>#N/A</v>
      </c>
      <c r="P4351" s="14"/>
      <c r="Q4351" s="14" t="e">
        <f t="shared" si="943"/>
        <v>#N/A</v>
      </c>
      <c r="R4351" s="14" t="e">
        <f t="shared" si="944"/>
        <v>#N/A</v>
      </c>
      <c r="T4351" s="14" t="e">
        <f t="shared" si="939"/>
        <v>#N/A</v>
      </c>
      <c r="U4351" s="14" t="e">
        <f t="shared" si="945"/>
        <v>#N/A</v>
      </c>
      <c r="V4351" s="14" t="e">
        <f t="shared" si="940"/>
        <v>#N/A</v>
      </c>
      <c r="W4351" s="14"/>
      <c r="X4351" s="14"/>
      <c r="Y4351" s="18" t="e">
        <f t="shared" si="946"/>
        <v>#N/A</v>
      </c>
      <c r="AE4351" s="18" t="e">
        <f t="shared" si="941"/>
        <v>#N/A</v>
      </c>
      <c r="AF4351" s="18" t="e">
        <f t="shared" si="942"/>
        <v>#N/A</v>
      </c>
      <c r="AG4351" s="18" t="e">
        <f t="shared" si="947"/>
        <v>#DIV/0!</v>
      </c>
      <c r="AH4351" s="18" t="e">
        <f t="shared" si="948"/>
        <v>#N/A</v>
      </c>
      <c r="AJ4351" s="18"/>
      <c r="AK4351" s="18"/>
      <c r="AL4351" s="18"/>
      <c r="AN4351" s="18"/>
      <c r="AO4351" s="18"/>
      <c r="AP4351" s="18"/>
      <c r="AQ4351" s="18"/>
      <c r="AR4351" s="18"/>
      <c r="AS4351" s="18"/>
      <c r="AT4351" s="18"/>
      <c r="AU4351" s="18"/>
      <c r="AV4351" s="18"/>
      <c r="AW4351" s="18"/>
      <c r="AX4351" s="18"/>
      <c r="AY4351" s="18"/>
      <c r="AZ4351" s="18"/>
      <c r="BA4351" s="18"/>
      <c r="BB4351" s="18"/>
      <c r="BC4351" s="18"/>
      <c r="BD4351" s="18"/>
      <c r="BE4351" s="18"/>
      <c r="BF4351" s="18"/>
      <c r="BL4351" s="18" t="e">
        <f t="shared" si="952"/>
        <v>#N/A</v>
      </c>
      <c r="BM4351" s="18" t="e">
        <f t="shared" si="949"/>
        <v>#N/A</v>
      </c>
      <c r="BN4351" s="18" t="e">
        <f t="shared" si="950"/>
        <v>#N/A</v>
      </c>
      <c r="BO4351" s="18" t="e">
        <f t="shared" si="951"/>
        <v>#N/A</v>
      </c>
      <c r="BT4351" s="18"/>
      <c r="BU4351" s="18"/>
      <c r="BV4351" s="18"/>
      <c r="BW4351" s="18"/>
      <c r="BX4351" s="18"/>
    </row>
    <row r="4352" spans="14:76" x14ac:dyDescent="0.25">
      <c r="N4352" s="14" t="e">
        <f>IF(ISNUMBER('Dosimetry Worksheet'!H4362), 'Dosimetry Worksheet'!H4362, NA())</f>
        <v>#N/A</v>
      </c>
      <c r="O4352" s="14" t="e">
        <f>IF(ISNUMBER(N4352), 'Dosimetry Worksheet'!I4362, NA())</f>
        <v>#N/A</v>
      </c>
      <c r="P4352" s="14"/>
      <c r="Q4352" s="14" t="e">
        <f t="shared" si="943"/>
        <v>#N/A</v>
      </c>
      <c r="R4352" s="14" t="e">
        <f t="shared" si="944"/>
        <v>#N/A</v>
      </c>
      <c r="T4352" s="14" t="e">
        <f t="shared" si="939"/>
        <v>#N/A</v>
      </c>
      <c r="U4352" s="14" t="e">
        <f t="shared" si="945"/>
        <v>#N/A</v>
      </c>
      <c r="V4352" s="14" t="e">
        <f t="shared" si="940"/>
        <v>#N/A</v>
      </c>
      <c r="W4352" s="14"/>
      <c r="X4352" s="14"/>
      <c r="Y4352" s="18" t="e">
        <f t="shared" si="946"/>
        <v>#N/A</v>
      </c>
      <c r="AE4352" s="18" t="e">
        <f t="shared" si="941"/>
        <v>#N/A</v>
      </c>
      <c r="AF4352" s="18" t="e">
        <f t="shared" si="942"/>
        <v>#N/A</v>
      </c>
      <c r="AG4352" s="18" t="e">
        <f t="shared" si="947"/>
        <v>#DIV/0!</v>
      </c>
      <c r="AH4352" s="18" t="e">
        <f t="shared" si="948"/>
        <v>#N/A</v>
      </c>
      <c r="AJ4352" s="18"/>
      <c r="AK4352" s="18"/>
      <c r="AL4352" s="18"/>
      <c r="AN4352" s="18"/>
      <c r="AO4352" s="18"/>
      <c r="AP4352" s="18"/>
      <c r="AQ4352" s="18"/>
      <c r="AR4352" s="18"/>
      <c r="AS4352" s="18"/>
      <c r="AT4352" s="18"/>
      <c r="AU4352" s="18"/>
      <c r="AV4352" s="18"/>
      <c r="AW4352" s="18"/>
      <c r="AX4352" s="18"/>
      <c r="AY4352" s="18"/>
      <c r="AZ4352" s="18"/>
      <c r="BA4352" s="18"/>
      <c r="BB4352" s="18"/>
      <c r="BC4352" s="18"/>
      <c r="BD4352" s="18"/>
      <c r="BE4352" s="18"/>
      <c r="BF4352" s="18"/>
      <c r="BL4352" s="18" t="e">
        <f t="shared" si="952"/>
        <v>#N/A</v>
      </c>
      <c r="BM4352" s="18" t="e">
        <f t="shared" si="949"/>
        <v>#N/A</v>
      </c>
      <c r="BN4352" s="18" t="e">
        <f t="shared" si="950"/>
        <v>#N/A</v>
      </c>
      <c r="BO4352" s="18" t="e">
        <f t="shared" si="951"/>
        <v>#N/A</v>
      </c>
      <c r="BT4352" s="18"/>
      <c r="BU4352" s="18"/>
      <c r="BV4352" s="18"/>
      <c r="BW4352" s="18"/>
      <c r="BX4352" s="18"/>
    </row>
    <row r="4353" spans="14:76" x14ac:dyDescent="0.25">
      <c r="N4353" s="14" t="e">
        <f>IF(ISNUMBER('Dosimetry Worksheet'!H4363), 'Dosimetry Worksheet'!H4363, NA())</f>
        <v>#N/A</v>
      </c>
      <c r="O4353" s="14" t="e">
        <f>IF(ISNUMBER(N4353), 'Dosimetry Worksheet'!I4363, NA())</f>
        <v>#N/A</v>
      </c>
      <c r="P4353" s="14"/>
      <c r="Q4353" s="14" t="e">
        <f t="shared" si="943"/>
        <v>#N/A</v>
      </c>
      <c r="R4353" s="14" t="e">
        <f t="shared" si="944"/>
        <v>#N/A</v>
      </c>
      <c r="T4353" s="14" t="e">
        <f t="shared" si="939"/>
        <v>#N/A</v>
      </c>
      <c r="U4353" s="14" t="e">
        <f t="shared" si="945"/>
        <v>#N/A</v>
      </c>
      <c r="V4353" s="14" t="e">
        <f t="shared" si="940"/>
        <v>#N/A</v>
      </c>
      <c r="W4353" s="14"/>
      <c r="X4353" s="14"/>
      <c r="Y4353" s="18" t="e">
        <f t="shared" si="946"/>
        <v>#N/A</v>
      </c>
      <c r="AE4353" s="18" t="e">
        <f t="shared" si="941"/>
        <v>#N/A</v>
      </c>
      <c r="AF4353" s="18" t="e">
        <f t="shared" si="942"/>
        <v>#N/A</v>
      </c>
      <c r="AG4353" s="18" t="e">
        <f t="shared" si="947"/>
        <v>#DIV/0!</v>
      </c>
      <c r="AH4353" s="18" t="e">
        <f t="shared" si="948"/>
        <v>#N/A</v>
      </c>
      <c r="AJ4353" s="18"/>
      <c r="AK4353" s="18"/>
      <c r="AL4353" s="18"/>
      <c r="AN4353" s="18"/>
      <c r="AO4353" s="18"/>
      <c r="AP4353" s="18"/>
      <c r="AQ4353" s="18"/>
      <c r="AR4353" s="18"/>
      <c r="AS4353" s="18"/>
      <c r="AT4353" s="18"/>
      <c r="AU4353" s="18"/>
      <c r="AV4353" s="18"/>
      <c r="AW4353" s="18"/>
      <c r="AX4353" s="18"/>
      <c r="AY4353" s="18"/>
      <c r="AZ4353" s="18"/>
      <c r="BA4353" s="18"/>
      <c r="BB4353" s="18"/>
      <c r="BC4353" s="18"/>
      <c r="BD4353" s="18"/>
      <c r="BE4353" s="18"/>
      <c r="BF4353" s="18"/>
      <c r="BL4353" s="18" t="e">
        <f t="shared" si="952"/>
        <v>#N/A</v>
      </c>
      <c r="BM4353" s="18" t="e">
        <f t="shared" si="949"/>
        <v>#N/A</v>
      </c>
      <c r="BN4353" s="18" t="e">
        <f t="shared" si="950"/>
        <v>#N/A</v>
      </c>
      <c r="BO4353" s="18" t="e">
        <f t="shared" si="951"/>
        <v>#N/A</v>
      </c>
      <c r="BT4353" s="18"/>
      <c r="BU4353" s="18"/>
      <c r="BV4353" s="18"/>
      <c r="BW4353" s="18"/>
      <c r="BX4353" s="18"/>
    </row>
    <row r="4354" spans="14:76" x14ac:dyDescent="0.25">
      <c r="N4354" s="14" t="e">
        <f>IF(ISNUMBER('Dosimetry Worksheet'!H4364), 'Dosimetry Worksheet'!H4364, NA())</f>
        <v>#N/A</v>
      </c>
      <c r="O4354" s="14" t="e">
        <f>IF(ISNUMBER(N4354), 'Dosimetry Worksheet'!I4364, NA())</f>
        <v>#N/A</v>
      </c>
      <c r="P4354" s="14"/>
      <c r="Q4354" s="14" t="e">
        <f t="shared" si="943"/>
        <v>#N/A</v>
      </c>
      <c r="R4354" s="14" t="e">
        <f t="shared" si="944"/>
        <v>#N/A</v>
      </c>
      <c r="T4354" s="14" t="e">
        <f t="shared" si="939"/>
        <v>#N/A</v>
      </c>
      <c r="U4354" s="14" t="e">
        <f t="shared" si="945"/>
        <v>#N/A</v>
      </c>
      <c r="V4354" s="14" t="e">
        <f t="shared" si="940"/>
        <v>#N/A</v>
      </c>
      <c r="W4354" s="14"/>
      <c r="X4354" s="14"/>
      <c r="Y4354" s="18" t="e">
        <f t="shared" si="946"/>
        <v>#N/A</v>
      </c>
      <c r="AE4354" s="18" t="e">
        <f t="shared" si="941"/>
        <v>#N/A</v>
      </c>
      <c r="AF4354" s="18" t="e">
        <f t="shared" si="942"/>
        <v>#N/A</v>
      </c>
      <c r="AG4354" s="18" t="e">
        <f t="shared" si="947"/>
        <v>#DIV/0!</v>
      </c>
      <c r="AH4354" s="18" t="e">
        <f t="shared" si="948"/>
        <v>#N/A</v>
      </c>
      <c r="AJ4354" s="18"/>
      <c r="AK4354" s="18"/>
      <c r="AL4354" s="18"/>
      <c r="AN4354" s="18"/>
      <c r="AO4354" s="18"/>
      <c r="AP4354" s="18"/>
      <c r="AQ4354" s="18"/>
      <c r="AR4354" s="18"/>
      <c r="AS4354" s="18"/>
      <c r="AT4354" s="18"/>
      <c r="AU4354" s="18"/>
      <c r="AV4354" s="18"/>
      <c r="AW4354" s="18"/>
      <c r="AX4354" s="18"/>
      <c r="AY4354" s="18"/>
      <c r="AZ4354" s="18"/>
      <c r="BA4354" s="18"/>
      <c r="BB4354" s="18"/>
      <c r="BC4354" s="18"/>
      <c r="BD4354" s="18"/>
      <c r="BE4354" s="18"/>
      <c r="BF4354" s="18"/>
      <c r="BL4354" s="18" t="e">
        <f t="shared" si="952"/>
        <v>#N/A</v>
      </c>
      <c r="BM4354" s="18" t="e">
        <f t="shared" si="949"/>
        <v>#N/A</v>
      </c>
      <c r="BN4354" s="18" t="e">
        <f t="shared" si="950"/>
        <v>#N/A</v>
      </c>
      <c r="BO4354" s="18" t="e">
        <f t="shared" si="951"/>
        <v>#N/A</v>
      </c>
      <c r="BT4354" s="18"/>
      <c r="BU4354" s="18"/>
      <c r="BV4354" s="18"/>
      <c r="BW4354" s="18"/>
      <c r="BX4354" s="18"/>
    </row>
    <row r="4355" spans="14:76" x14ac:dyDescent="0.25">
      <c r="N4355" s="14" t="e">
        <f>IF(ISNUMBER('Dosimetry Worksheet'!H4365), 'Dosimetry Worksheet'!H4365, NA())</f>
        <v>#N/A</v>
      </c>
      <c r="O4355" s="14" t="e">
        <f>IF(ISNUMBER(N4355), 'Dosimetry Worksheet'!I4365, NA())</f>
        <v>#N/A</v>
      </c>
      <c r="P4355" s="14"/>
      <c r="Q4355" s="14" t="e">
        <f t="shared" si="943"/>
        <v>#N/A</v>
      </c>
      <c r="R4355" s="14" t="e">
        <f t="shared" si="944"/>
        <v>#N/A</v>
      </c>
      <c r="T4355" s="14" t="e">
        <f t="shared" si="939"/>
        <v>#N/A</v>
      </c>
      <c r="U4355" s="14" t="e">
        <f t="shared" si="945"/>
        <v>#N/A</v>
      </c>
      <c r="V4355" s="14" t="e">
        <f t="shared" si="940"/>
        <v>#N/A</v>
      </c>
      <c r="W4355" s="14"/>
      <c r="X4355" s="14"/>
      <c r="Y4355" s="18" t="e">
        <f t="shared" si="946"/>
        <v>#N/A</v>
      </c>
      <c r="AE4355" s="18" t="e">
        <f t="shared" si="941"/>
        <v>#N/A</v>
      </c>
      <c r="AF4355" s="18" t="e">
        <f t="shared" si="942"/>
        <v>#N/A</v>
      </c>
      <c r="AG4355" s="18" t="e">
        <f t="shared" si="947"/>
        <v>#DIV/0!</v>
      </c>
      <c r="AH4355" s="18" t="e">
        <f t="shared" si="948"/>
        <v>#N/A</v>
      </c>
      <c r="AJ4355" s="18"/>
      <c r="AK4355" s="18"/>
      <c r="AL4355" s="18"/>
      <c r="AN4355" s="18"/>
      <c r="AO4355" s="18"/>
      <c r="AP4355" s="18"/>
      <c r="AQ4355" s="18"/>
      <c r="AR4355" s="18"/>
      <c r="AS4355" s="18"/>
      <c r="AT4355" s="18"/>
      <c r="AU4355" s="18"/>
      <c r="AV4355" s="18"/>
      <c r="AW4355" s="18"/>
      <c r="AX4355" s="18"/>
      <c r="AY4355" s="18"/>
      <c r="AZ4355" s="18"/>
      <c r="BA4355" s="18"/>
      <c r="BB4355" s="18"/>
      <c r="BC4355" s="18"/>
      <c r="BD4355" s="18"/>
      <c r="BE4355" s="18"/>
      <c r="BF4355" s="18"/>
      <c r="BL4355" s="18" t="e">
        <f t="shared" si="952"/>
        <v>#N/A</v>
      </c>
      <c r="BM4355" s="18" t="e">
        <f t="shared" si="949"/>
        <v>#N/A</v>
      </c>
      <c r="BN4355" s="18" t="e">
        <f t="shared" si="950"/>
        <v>#N/A</v>
      </c>
      <c r="BO4355" s="18" t="e">
        <f t="shared" si="951"/>
        <v>#N/A</v>
      </c>
      <c r="BT4355" s="18"/>
      <c r="BU4355" s="18"/>
      <c r="BV4355" s="18"/>
      <c r="BW4355" s="18"/>
      <c r="BX4355" s="18"/>
    </row>
    <row r="4356" spans="14:76" x14ac:dyDescent="0.25">
      <c r="N4356" s="14" t="e">
        <f>IF(ISNUMBER('Dosimetry Worksheet'!H4366), 'Dosimetry Worksheet'!H4366, NA())</f>
        <v>#N/A</v>
      </c>
      <c r="O4356" s="14" t="e">
        <f>IF(ISNUMBER(N4356), 'Dosimetry Worksheet'!I4366, NA())</f>
        <v>#N/A</v>
      </c>
      <c r="P4356" s="14"/>
      <c r="Q4356" s="14" t="e">
        <f t="shared" si="943"/>
        <v>#N/A</v>
      </c>
      <c r="R4356" s="14" t="e">
        <f t="shared" si="944"/>
        <v>#N/A</v>
      </c>
      <c r="T4356" s="14" t="e">
        <f t="shared" si="939"/>
        <v>#N/A</v>
      </c>
      <c r="U4356" s="14" t="e">
        <f t="shared" si="945"/>
        <v>#N/A</v>
      </c>
      <c r="V4356" s="14" t="e">
        <f t="shared" si="940"/>
        <v>#N/A</v>
      </c>
      <c r="W4356" s="14"/>
      <c r="X4356" s="14"/>
      <c r="Y4356" s="18" t="e">
        <f t="shared" si="946"/>
        <v>#N/A</v>
      </c>
      <c r="AE4356" s="18" t="e">
        <f t="shared" si="941"/>
        <v>#N/A</v>
      </c>
      <c r="AF4356" s="18" t="e">
        <f t="shared" si="942"/>
        <v>#N/A</v>
      </c>
      <c r="AG4356" s="18" t="e">
        <f t="shared" si="947"/>
        <v>#DIV/0!</v>
      </c>
      <c r="AH4356" s="18" t="e">
        <f t="shared" si="948"/>
        <v>#N/A</v>
      </c>
      <c r="AJ4356" s="18"/>
      <c r="AK4356" s="18"/>
      <c r="AL4356" s="18"/>
      <c r="AN4356" s="18"/>
      <c r="AO4356" s="18"/>
      <c r="AP4356" s="18"/>
      <c r="AQ4356" s="18"/>
      <c r="AR4356" s="18"/>
      <c r="AS4356" s="18"/>
      <c r="AT4356" s="18"/>
      <c r="AU4356" s="18"/>
      <c r="AV4356" s="18"/>
      <c r="AW4356" s="18"/>
      <c r="AX4356" s="18"/>
      <c r="AY4356" s="18"/>
      <c r="AZ4356" s="18"/>
      <c r="BA4356" s="18"/>
      <c r="BB4356" s="18"/>
      <c r="BC4356" s="18"/>
      <c r="BD4356" s="18"/>
      <c r="BE4356" s="18"/>
      <c r="BF4356" s="18"/>
      <c r="BL4356" s="18" t="e">
        <f t="shared" si="952"/>
        <v>#N/A</v>
      </c>
      <c r="BM4356" s="18" t="e">
        <f t="shared" si="949"/>
        <v>#N/A</v>
      </c>
      <c r="BN4356" s="18" t="e">
        <f t="shared" si="950"/>
        <v>#N/A</v>
      </c>
      <c r="BO4356" s="18" t="e">
        <f t="shared" si="951"/>
        <v>#N/A</v>
      </c>
      <c r="BT4356" s="18"/>
      <c r="BU4356" s="18"/>
      <c r="BV4356" s="18"/>
      <c r="BW4356" s="18"/>
      <c r="BX4356" s="18"/>
    </row>
    <row r="4357" spans="14:76" x14ac:dyDescent="0.25">
      <c r="N4357" s="14" t="e">
        <f>IF(ISNUMBER('Dosimetry Worksheet'!H4367), 'Dosimetry Worksheet'!H4367, NA())</f>
        <v>#N/A</v>
      </c>
      <c r="O4357" s="14" t="e">
        <f>IF(ISNUMBER(N4357), 'Dosimetry Worksheet'!I4367, NA())</f>
        <v>#N/A</v>
      </c>
      <c r="P4357" s="14"/>
      <c r="Q4357" s="14" t="e">
        <f t="shared" si="943"/>
        <v>#N/A</v>
      </c>
      <c r="R4357" s="14" t="e">
        <f t="shared" si="944"/>
        <v>#N/A</v>
      </c>
      <c r="T4357" s="14" t="e">
        <f t="shared" ref="T4357:T4420" si="953">N4357</f>
        <v>#N/A</v>
      </c>
      <c r="U4357" s="14" t="e">
        <f t="shared" si="945"/>
        <v>#N/A</v>
      </c>
      <c r="V4357" s="14" t="e">
        <f t="shared" ref="V4357:V4420" si="954">IF(ISNUMBER(T4357),LOG(R4357,2),NA())</f>
        <v>#N/A</v>
      </c>
      <c r="W4357" s="14"/>
      <c r="X4357" s="14"/>
      <c r="Y4357" s="18" t="e">
        <f t="shared" si="946"/>
        <v>#N/A</v>
      </c>
      <c r="AE4357" s="18" t="e">
        <f t="shared" ref="AE4357:AE4420" si="955">T4357</f>
        <v>#N/A</v>
      </c>
      <c r="AF4357" s="18" t="e">
        <f t="shared" ref="AF4357:AF4420" si="956">R4357</f>
        <v>#N/A</v>
      </c>
      <c r="AG4357" s="18" t="e">
        <f t="shared" si="947"/>
        <v>#DIV/0!</v>
      </c>
      <c r="AH4357" s="18" t="e">
        <f t="shared" si="948"/>
        <v>#N/A</v>
      </c>
      <c r="AJ4357" s="18"/>
      <c r="AK4357" s="18"/>
      <c r="AL4357" s="18"/>
      <c r="AN4357" s="18"/>
      <c r="AO4357" s="18"/>
      <c r="AP4357" s="18"/>
      <c r="AQ4357" s="18"/>
      <c r="AR4357" s="18"/>
      <c r="AS4357" s="18"/>
      <c r="AT4357" s="18"/>
      <c r="AU4357" s="18"/>
      <c r="AV4357" s="18"/>
      <c r="AW4357" s="18"/>
      <c r="AX4357" s="18"/>
      <c r="AY4357" s="18"/>
      <c r="AZ4357" s="18"/>
      <c r="BA4357" s="18"/>
      <c r="BB4357" s="18"/>
      <c r="BC4357" s="18"/>
      <c r="BD4357" s="18"/>
      <c r="BE4357" s="18"/>
      <c r="BF4357" s="18"/>
      <c r="BL4357" s="18" t="e">
        <f t="shared" si="952"/>
        <v>#N/A</v>
      </c>
      <c r="BM4357" s="18" t="e">
        <f t="shared" si="949"/>
        <v>#N/A</v>
      </c>
      <c r="BN4357" s="18" t="e">
        <f t="shared" si="950"/>
        <v>#N/A</v>
      </c>
      <c r="BO4357" s="18" t="e">
        <f t="shared" si="951"/>
        <v>#N/A</v>
      </c>
      <c r="BT4357" s="18"/>
      <c r="BU4357" s="18"/>
      <c r="BV4357" s="18"/>
      <c r="BW4357" s="18"/>
      <c r="BX4357" s="18"/>
    </row>
    <row r="4358" spans="14:76" x14ac:dyDescent="0.25">
      <c r="N4358" s="14" t="e">
        <f>IF(ISNUMBER('Dosimetry Worksheet'!H4368), 'Dosimetry Worksheet'!H4368, NA())</f>
        <v>#N/A</v>
      </c>
      <c r="O4358" s="14" t="e">
        <f>IF(ISNUMBER(N4358), 'Dosimetry Worksheet'!I4368, NA())</f>
        <v>#N/A</v>
      </c>
      <c r="P4358" s="14"/>
      <c r="Q4358" s="14" t="e">
        <f t="shared" ref="Q4358:Q4421" si="957">N4358</f>
        <v>#N/A</v>
      </c>
      <c r="R4358" s="14" t="e">
        <f t="shared" ref="R4358:R4421" si="958">IF(ISNUMBER(N4358),IF(L$5=2,O4358*2^(N4358/$K$5),O4358),NA())</f>
        <v>#N/A</v>
      </c>
      <c r="T4358" s="14" t="e">
        <f t="shared" si="953"/>
        <v>#N/A</v>
      </c>
      <c r="U4358" s="14" t="e">
        <f t="shared" ref="U4358:U4421" si="959">R4358</f>
        <v>#N/A</v>
      </c>
      <c r="V4358" s="14" t="e">
        <f t="shared" si="954"/>
        <v>#N/A</v>
      </c>
      <c r="W4358" s="14"/>
      <c r="X4358" s="14"/>
      <c r="Y4358" s="18" t="e">
        <f t="shared" ref="Y4358:Y4421" si="960">IF(AND(T4358&gt;=W$5,T4358&lt;=X$5),V4358,NA())</f>
        <v>#N/A</v>
      </c>
      <c r="AE4358" s="18" t="e">
        <f t="shared" si="955"/>
        <v>#N/A</v>
      </c>
      <c r="AF4358" s="18" t="e">
        <f t="shared" si="956"/>
        <v>#N/A</v>
      </c>
      <c r="AG4358" s="18" t="e">
        <f t="shared" ref="AG4358:AG4421" si="961">AB$5*2^(-AE4358/AC$5)</f>
        <v>#DIV/0!</v>
      </c>
      <c r="AH4358" s="18" t="e">
        <f t="shared" ref="AH4358:AH4421" si="962">IF(AND(AE4358&gt;=W$5,AE4358&lt;=X$5),AG4358,NA())</f>
        <v>#N/A</v>
      </c>
      <c r="AJ4358" s="18"/>
      <c r="AK4358" s="18"/>
      <c r="AL4358" s="18"/>
      <c r="AN4358" s="18"/>
      <c r="AO4358" s="18"/>
      <c r="AP4358" s="18"/>
      <c r="AQ4358" s="18"/>
      <c r="AR4358" s="18"/>
      <c r="AS4358" s="18"/>
      <c r="AT4358" s="18"/>
      <c r="AU4358" s="18"/>
      <c r="AV4358" s="18"/>
      <c r="AW4358" s="18"/>
      <c r="AX4358" s="18"/>
      <c r="AY4358" s="18"/>
      <c r="AZ4358" s="18"/>
      <c r="BA4358" s="18"/>
      <c r="BB4358" s="18"/>
      <c r="BC4358" s="18"/>
      <c r="BD4358" s="18"/>
      <c r="BE4358" s="18"/>
      <c r="BF4358" s="18"/>
      <c r="BL4358" s="18" t="e">
        <f t="shared" si="952"/>
        <v>#N/A</v>
      </c>
      <c r="BM4358" s="18" t="e">
        <f t="shared" ref="BM4358:BM4421" si="963">$BI$5*2^(-$BL4358/$BJ$5)</f>
        <v>#N/A</v>
      </c>
      <c r="BN4358" s="18" t="e">
        <f t="shared" ref="BN4358:BN4421" si="964">$BI$6*2^(-$BL4358/$BJ$6)</f>
        <v>#N/A</v>
      </c>
      <c r="BO4358" s="18" t="e">
        <f t="shared" ref="BO4358:BO4421" si="965">$BI$7*2^(-$BL4358/$BJ$7)</f>
        <v>#N/A</v>
      </c>
      <c r="BT4358" s="18"/>
      <c r="BU4358" s="18"/>
      <c r="BV4358" s="18"/>
      <c r="BW4358" s="18"/>
      <c r="BX4358" s="18"/>
    </row>
    <row r="4359" spans="14:76" x14ac:dyDescent="0.25">
      <c r="N4359" s="14" t="e">
        <f>IF(ISNUMBER('Dosimetry Worksheet'!H4369), 'Dosimetry Worksheet'!H4369, NA())</f>
        <v>#N/A</v>
      </c>
      <c r="O4359" s="14" t="e">
        <f>IF(ISNUMBER(N4359), 'Dosimetry Worksheet'!I4369, NA())</f>
        <v>#N/A</v>
      </c>
      <c r="P4359" s="14"/>
      <c r="Q4359" s="14" t="e">
        <f t="shared" si="957"/>
        <v>#N/A</v>
      </c>
      <c r="R4359" s="14" t="e">
        <f t="shared" si="958"/>
        <v>#N/A</v>
      </c>
      <c r="T4359" s="14" t="e">
        <f t="shared" si="953"/>
        <v>#N/A</v>
      </c>
      <c r="U4359" s="14" t="e">
        <f t="shared" si="959"/>
        <v>#N/A</v>
      </c>
      <c r="V4359" s="14" t="e">
        <f t="shared" si="954"/>
        <v>#N/A</v>
      </c>
      <c r="W4359" s="14"/>
      <c r="X4359" s="14"/>
      <c r="Y4359" s="18" t="e">
        <f t="shared" si="960"/>
        <v>#N/A</v>
      </c>
      <c r="AE4359" s="18" t="e">
        <f t="shared" si="955"/>
        <v>#N/A</v>
      </c>
      <c r="AF4359" s="18" t="e">
        <f t="shared" si="956"/>
        <v>#N/A</v>
      </c>
      <c r="AG4359" s="18" t="e">
        <f t="shared" si="961"/>
        <v>#DIV/0!</v>
      </c>
      <c r="AH4359" s="18" t="e">
        <f t="shared" si="962"/>
        <v>#N/A</v>
      </c>
      <c r="AJ4359" s="18"/>
      <c r="AK4359" s="18"/>
      <c r="AL4359" s="18"/>
      <c r="AN4359" s="18"/>
      <c r="AO4359" s="18"/>
      <c r="AP4359" s="18"/>
      <c r="AQ4359" s="18"/>
      <c r="AR4359" s="18"/>
      <c r="AS4359" s="18"/>
      <c r="AT4359" s="18"/>
      <c r="AU4359" s="18"/>
      <c r="AV4359" s="18"/>
      <c r="AW4359" s="18"/>
      <c r="AX4359" s="18"/>
      <c r="AY4359" s="18"/>
      <c r="AZ4359" s="18"/>
      <c r="BA4359" s="18"/>
      <c r="BB4359" s="18"/>
      <c r="BC4359" s="18"/>
      <c r="BD4359" s="18"/>
      <c r="BE4359" s="18"/>
      <c r="BF4359" s="18"/>
      <c r="BL4359" s="18" t="e">
        <f t="shared" ref="BL4359:BL4422" si="966">IF(BL4358&lt;$G$5*1.25,BL4358+1,NA())</f>
        <v>#N/A</v>
      </c>
      <c r="BM4359" s="18" t="e">
        <f t="shared" si="963"/>
        <v>#N/A</v>
      </c>
      <c r="BN4359" s="18" t="e">
        <f t="shared" si="964"/>
        <v>#N/A</v>
      </c>
      <c r="BO4359" s="18" t="e">
        <f t="shared" si="965"/>
        <v>#N/A</v>
      </c>
      <c r="BT4359" s="18"/>
      <c r="BU4359" s="18"/>
      <c r="BV4359" s="18"/>
      <c r="BW4359" s="18"/>
      <c r="BX4359" s="18"/>
    </row>
    <row r="4360" spans="14:76" x14ac:dyDescent="0.25">
      <c r="N4360" s="14" t="e">
        <f>IF(ISNUMBER('Dosimetry Worksheet'!H4370), 'Dosimetry Worksheet'!H4370, NA())</f>
        <v>#N/A</v>
      </c>
      <c r="O4360" s="14" t="e">
        <f>IF(ISNUMBER(N4360), 'Dosimetry Worksheet'!I4370, NA())</f>
        <v>#N/A</v>
      </c>
      <c r="P4360" s="14"/>
      <c r="Q4360" s="14" t="e">
        <f t="shared" si="957"/>
        <v>#N/A</v>
      </c>
      <c r="R4360" s="14" t="e">
        <f t="shared" si="958"/>
        <v>#N/A</v>
      </c>
      <c r="T4360" s="14" t="e">
        <f t="shared" si="953"/>
        <v>#N/A</v>
      </c>
      <c r="U4360" s="14" t="e">
        <f t="shared" si="959"/>
        <v>#N/A</v>
      </c>
      <c r="V4360" s="14" t="e">
        <f t="shared" si="954"/>
        <v>#N/A</v>
      </c>
      <c r="W4360" s="14"/>
      <c r="X4360" s="14"/>
      <c r="Y4360" s="18" t="e">
        <f t="shared" si="960"/>
        <v>#N/A</v>
      </c>
      <c r="AE4360" s="18" t="e">
        <f t="shared" si="955"/>
        <v>#N/A</v>
      </c>
      <c r="AF4360" s="18" t="e">
        <f t="shared" si="956"/>
        <v>#N/A</v>
      </c>
      <c r="AG4360" s="18" t="e">
        <f t="shared" si="961"/>
        <v>#DIV/0!</v>
      </c>
      <c r="AH4360" s="18" t="e">
        <f t="shared" si="962"/>
        <v>#N/A</v>
      </c>
      <c r="AJ4360" s="18"/>
      <c r="AK4360" s="18"/>
      <c r="AL4360" s="18"/>
      <c r="AN4360" s="18"/>
      <c r="AO4360" s="18"/>
      <c r="AP4360" s="18"/>
      <c r="AQ4360" s="18"/>
      <c r="AR4360" s="18"/>
      <c r="AS4360" s="18"/>
      <c r="AT4360" s="18"/>
      <c r="AU4360" s="18"/>
      <c r="AV4360" s="18"/>
      <c r="AW4360" s="18"/>
      <c r="AX4360" s="18"/>
      <c r="AY4360" s="18"/>
      <c r="AZ4360" s="18"/>
      <c r="BA4360" s="18"/>
      <c r="BB4360" s="18"/>
      <c r="BC4360" s="18"/>
      <c r="BD4360" s="18"/>
      <c r="BE4360" s="18"/>
      <c r="BF4360" s="18"/>
      <c r="BL4360" s="18" t="e">
        <f t="shared" si="966"/>
        <v>#N/A</v>
      </c>
      <c r="BM4360" s="18" t="e">
        <f t="shared" si="963"/>
        <v>#N/A</v>
      </c>
      <c r="BN4360" s="18" t="e">
        <f t="shared" si="964"/>
        <v>#N/A</v>
      </c>
      <c r="BO4360" s="18" t="e">
        <f t="shared" si="965"/>
        <v>#N/A</v>
      </c>
      <c r="BT4360" s="18"/>
      <c r="BU4360" s="18"/>
      <c r="BV4360" s="18"/>
      <c r="BW4360" s="18"/>
      <c r="BX4360" s="18"/>
    </row>
    <row r="4361" spans="14:76" x14ac:dyDescent="0.25">
      <c r="N4361" s="14" t="e">
        <f>IF(ISNUMBER('Dosimetry Worksheet'!H4371), 'Dosimetry Worksheet'!H4371, NA())</f>
        <v>#N/A</v>
      </c>
      <c r="O4361" s="14" t="e">
        <f>IF(ISNUMBER(N4361), 'Dosimetry Worksheet'!I4371, NA())</f>
        <v>#N/A</v>
      </c>
      <c r="P4361" s="14"/>
      <c r="Q4361" s="14" t="e">
        <f t="shared" si="957"/>
        <v>#N/A</v>
      </c>
      <c r="R4361" s="14" t="e">
        <f t="shared" si="958"/>
        <v>#N/A</v>
      </c>
      <c r="T4361" s="14" t="e">
        <f t="shared" si="953"/>
        <v>#N/A</v>
      </c>
      <c r="U4361" s="14" t="e">
        <f t="shared" si="959"/>
        <v>#N/A</v>
      </c>
      <c r="V4361" s="14" t="e">
        <f t="shared" si="954"/>
        <v>#N/A</v>
      </c>
      <c r="W4361" s="14"/>
      <c r="X4361" s="14"/>
      <c r="Y4361" s="18" t="e">
        <f t="shared" si="960"/>
        <v>#N/A</v>
      </c>
      <c r="AE4361" s="18" t="e">
        <f t="shared" si="955"/>
        <v>#N/A</v>
      </c>
      <c r="AF4361" s="18" t="e">
        <f t="shared" si="956"/>
        <v>#N/A</v>
      </c>
      <c r="AG4361" s="18" t="e">
        <f t="shared" si="961"/>
        <v>#DIV/0!</v>
      </c>
      <c r="AH4361" s="18" t="e">
        <f t="shared" si="962"/>
        <v>#N/A</v>
      </c>
      <c r="AJ4361" s="18"/>
      <c r="AK4361" s="18"/>
      <c r="AL4361" s="18"/>
      <c r="AN4361" s="18"/>
      <c r="AO4361" s="18"/>
      <c r="AP4361" s="18"/>
      <c r="AQ4361" s="18"/>
      <c r="AR4361" s="18"/>
      <c r="AS4361" s="18"/>
      <c r="AT4361" s="18"/>
      <c r="AU4361" s="18"/>
      <c r="AV4361" s="18"/>
      <c r="AW4361" s="18"/>
      <c r="AX4361" s="18"/>
      <c r="AY4361" s="18"/>
      <c r="AZ4361" s="18"/>
      <c r="BA4361" s="18"/>
      <c r="BB4361" s="18"/>
      <c r="BC4361" s="18"/>
      <c r="BD4361" s="18"/>
      <c r="BE4361" s="18"/>
      <c r="BF4361" s="18"/>
      <c r="BL4361" s="18" t="e">
        <f t="shared" si="966"/>
        <v>#N/A</v>
      </c>
      <c r="BM4361" s="18" t="e">
        <f t="shared" si="963"/>
        <v>#N/A</v>
      </c>
      <c r="BN4361" s="18" t="e">
        <f t="shared" si="964"/>
        <v>#N/A</v>
      </c>
      <c r="BO4361" s="18" t="e">
        <f t="shared" si="965"/>
        <v>#N/A</v>
      </c>
      <c r="BT4361" s="18"/>
      <c r="BU4361" s="18"/>
      <c r="BV4361" s="18"/>
      <c r="BW4361" s="18"/>
      <c r="BX4361" s="18"/>
    </row>
    <row r="4362" spans="14:76" x14ac:dyDescent="0.25">
      <c r="N4362" s="14" t="e">
        <f>IF(ISNUMBER('Dosimetry Worksheet'!H4372), 'Dosimetry Worksheet'!H4372, NA())</f>
        <v>#N/A</v>
      </c>
      <c r="O4362" s="14" t="e">
        <f>IF(ISNUMBER(N4362), 'Dosimetry Worksheet'!I4372, NA())</f>
        <v>#N/A</v>
      </c>
      <c r="P4362" s="14"/>
      <c r="Q4362" s="14" t="e">
        <f t="shared" si="957"/>
        <v>#N/A</v>
      </c>
      <c r="R4362" s="14" t="e">
        <f t="shared" si="958"/>
        <v>#N/A</v>
      </c>
      <c r="T4362" s="14" t="e">
        <f t="shared" si="953"/>
        <v>#N/A</v>
      </c>
      <c r="U4362" s="14" t="e">
        <f t="shared" si="959"/>
        <v>#N/A</v>
      </c>
      <c r="V4362" s="14" t="e">
        <f t="shared" si="954"/>
        <v>#N/A</v>
      </c>
      <c r="W4362" s="14"/>
      <c r="X4362" s="14"/>
      <c r="Y4362" s="18" t="e">
        <f t="shared" si="960"/>
        <v>#N/A</v>
      </c>
      <c r="AE4362" s="18" t="e">
        <f t="shared" si="955"/>
        <v>#N/A</v>
      </c>
      <c r="AF4362" s="18" t="e">
        <f t="shared" si="956"/>
        <v>#N/A</v>
      </c>
      <c r="AG4362" s="18" t="e">
        <f t="shared" si="961"/>
        <v>#DIV/0!</v>
      </c>
      <c r="AH4362" s="18" t="e">
        <f t="shared" si="962"/>
        <v>#N/A</v>
      </c>
      <c r="AJ4362" s="18"/>
      <c r="AK4362" s="18"/>
      <c r="AL4362" s="18"/>
      <c r="AN4362" s="18"/>
      <c r="AO4362" s="18"/>
      <c r="AP4362" s="18"/>
      <c r="AQ4362" s="18"/>
      <c r="AR4362" s="18"/>
      <c r="AS4362" s="18"/>
      <c r="AT4362" s="18"/>
      <c r="AU4362" s="18"/>
      <c r="AV4362" s="18"/>
      <c r="AW4362" s="18"/>
      <c r="AX4362" s="18"/>
      <c r="AY4362" s="18"/>
      <c r="AZ4362" s="18"/>
      <c r="BA4362" s="18"/>
      <c r="BB4362" s="18"/>
      <c r="BC4362" s="18"/>
      <c r="BD4362" s="18"/>
      <c r="BE4362" s="18"/>
      <c r="BF4362" s="18"/>
      <c r="BL4362" s="18" t="e">
        <f t="shared" si="966"/>
        <v>#N/A</v>
      </c>
      <c r="BM4362" s="18" t="e">
        <f t="shared" si="963"/>
        <v>#N/A</v>
      </c>
      <c r="BN4362" s="18" t="e">
        <f t="shared" si="964"/>
        <v>#N/A</v>
      </c>
      <c r="BO4362" s="18" t="e">
        <f t="shared" si="965"/>
        <v>#N/A</v>
      </c>
      <c r="BT4362" s="18"/>
      <c r="BU4362" s="18"/>
      <c r="BV4362" s="18"/>
      <c r="BW4362" s="18"/>
      <c r="BX4362" s="18"/>
    </row>
    <row r="4363" spans="14:76" x14ac:dyDescent="0.25">
      <c r="N4363" s="14" t="e">
        <f>IF(ISNUMBER('Dosimetry Worksheet'!H4373), 'Dosimetry Worksheet'!H4373, NA())</f>
        <v>#N/A</v>
      </c>
      <c r="O4363" s="14" t="e">
        <f>IF(ISNUMBER(N4363), 'Dosimetry Worksheet'!I4373, NA())</f>
        <v>#N/A</v>
      </c>
      <c r="P4363" s="14"/>
      <c r="Q4363" s="14" t="e">
        <f t="shared" si="957"/>
        <v>#N/A</v>
      </c>
      <c r="R4363" s="14" t="e">
        <f t="shared" si="958"/>
        <v>#N/A</v>
      </c>
      <c r="T4363" s="14" t="e">
        <f t="shared" si="953"/>
        <v>#N/A</v>
      </c>
      <c r="U4363" s="14" t="e">
        <f t="shared" si="959"/>
        <v>#N/A</v>
      </c>
      <c r="V4363" s="14" t="e">
        <f t="shared" si="954"/>
        <v>#N/A</v>
      </c>
      <c r="W4363" s="14"/>
      <c r="X4363" s="14"/>
      <c r="Y4363" s="18" t="e">
        <f t="shared" si="960"/>
        <v>#N/A</v>
      </c>
      <c r="AE4363" s="18" t="e">
        <f t="shared" si="955"/>
        <v>#N/A</v>
      </c>
      <c r="AF4363" s="18" t="e">
        <f t="shared" si="956"/>
        <v>#N/A</v>
      </c>
      <c r="AG4363" s="18" t="e">
        <f t="shared" si="961"/>
        <v>#DIV/0!</v>
      </c>
      <c r="AH4363" s="18" t="e">
        <f t="shared" si="962"/>
        <v>#N/A</v>
      </c>
      <c r="AJ4363" s="18"/>
      <c r="AK4363" s="18"/>
      <c r="AL4363" s="18"/>
      <c r="AN4363" s="18"/>
      <c r="AO4363" s="18"/>
      <c r="AP4363" s="18"/>
      <c r="AQ4363" s="18"/>
      <c r="AR4363" s="18"/>
      <c r="AS4363" s="18"/>
      <c r="AT4363" s="18"/>
      <c r="AU4363" s="18"/>
      <c r="AV4363" s="18"/>
      <c r="AW4363" s="18"/>
      <c r="AX4363" s="18"/>
      <c r="AY4363" s="18"/>
      <c r="AZ4363" s="18"/>
      <c r="BA4363" s="18"/>
      <c r="BB4363" s="18"/>
      <c r="BC4363" s="18"/>
      <c r="BD4363" s="18"/>
      <c r="BE4363" s="18"/>
      <c r="BF4363" s="18"/>
      <c r="BL4363" s="18" t="e">
        <f t="shared" si="966"/>
        <v>#N/A</v>
      </c>
      <c r="BM4363" s="18" t="e">
        <f t="shared" si="963"/>
        <v>#N/A</v>
      </c>
      <c r="BN4363" s="18" t="e">
        <f t="shared" si="964"/>
        <v>#N/A</v>
      </c>
      <c r="BO4363" s="18" t="e">
        <f t="shared" si="965"/>
        <v>#N/A</v>
      </c>
      <c r="BT4363" s="18"/>
      <c r="BU4363" s="18"/>
      <c r="BV4363" s="18"/>
      <c r="BW4363" s="18"/>
      <c r="BX4363" s="18"/>
    </row>
    <row r="4364" spans="14:76" x14ac:dyDescent="0.25">
      <c r="N4364" s="14" t="e">
        <f>IF(ISNUMBER('Dosimetry Worksheet'!H4374), 'Dosimetry Worksheet'!H4374, NA())</f>
        <v>#N/A</v>
      </c>
      <c r="O4364" s="14" t="e">
        <f>IF(ISNUMBER(N4364), 'Dosimetry Worksheet'!I4374, NA())</f>
        <v>#N/A</v>
      </c>
      <c r="P4364" s="14"/>
      <c r="Q4364" s="14" t="e">
        <f t="shared" si="957"/>
        <v>#N/A</v>
      </c>
      <c r="R4364" s="14" t="e">
        <f t="shared" si="958"/>
        <v>#N/A</v>
      </c>
      <c r="T4364" s="14" t="e">
        <f t="shared" si="953"/>
        <v>#N/A</v>
      </c>
      <c r="U4364" s="14" t="e">
        <f t="shared" si="959"/>
        <v>#N/A</v>
      </c>
      <c r="V4364" s="14" t="e">
        <f t="shared" si="954"/>
        <v>#N/A</v>
      </c>
      <c r="W4364" s="14"/>
      <c r="X4364" s="14"/>
      <c r="Y4364" s="18" t="e">
        <f t="shared" si="960"/>
        <v>#N/A</v>
      </c>
      <c r="AE4364" s="18" t="e">
        <f t="shared" si="955"/>
        <v>#N/A</v>
      </c>
      <c r="AF4364" s="18" t="e">
        <f t="shared" si="956"/>
        <v>#N/A</v>
      </c>
      <c r="AG4364" s="18" t="e">
        <f t="shared" si="961"/>
        <v>#DIV/0!</v>
      </c>
      <c r="AH4364" s="18" t="e">
        <f t="shared" si="962"/>
        <v>#N/A</v>
      </c>
      <c r="AJ4364" s="18"/>
      <c r="AK4364" s="18"/>
      <c r="AL4364" s="18"/>
      <c r="AN4364" s="18"/>
      <c r="AO4364" s="18"/>
      <c r="AP4364" s="18"/>
      <c r="AQ4364" s="18"/>
      <c r="AR4364" s="18"/>
      <c r="AS4364" s="18"/>
      <c r="AT4364" s="18"/>
      <c r="AU4364" s="18"/>
      <c r="AV4364" s="18"/>
      <c r="AW4364" s="18"/>
      <c r="AX4364" s="18"/>
      <c r="AY4364" s="18"/>
      <c r="AZ4364" s="18"/>
      <c r="BA4364" s="18"/>
      <c r="BB4364" s="18"/>
      <c r="BC4364" s="18"/>
      <c r="BD4364" s="18"/>
      <c r="BE4364" s="18"/>
      <c r="BF4364" s="18"/>
      <c r="BL4364" s="18" t="e">
        <f t="shared" si="966"/>
        <v>#N/A</v>
      </c>
      <c r="BM4364" s="18" t="e">
        <f t="shared" si="963"/>
        <v>#N/A</v>
      </c>
      <c r="BN4364" s="18" t="e">
        <f t="shared" si="964"/>
        <v>#N/A</v>
      </c>
      <c r="BO4364" s="18" t="e">
        <f t="shared" si="965"/>
        <v>#N/A</v>
      </c>
      <c r="BT4364" s="18"/>
      <c r="BU4364" s="18"/>
      <c r="BV4364" s="18"/>
      <c r="BW4364" s="18"/>
      <c r="BX4364" s="18"/>
    </row>
    <row r="4365" spans="14:76" x14ac:dyDescent="0.25">
      <c r="N4365" s="14" t="e">
        <f>IF(ISNUMBER('Dosimetry Worksheet'!H4375), 'Dosimetry Worksheet'!H4375, NA())</f>
        <v>#N/A</v>
      </c>
      <c r="O4365" s="14" t="e">
        <f>IF(ISNUMBER(N4365), 'Dosimetry Worksheet'!I4375, NA())</f>
        <v>#N/A</v>
      </c>
      <c r="P4365" s="14"/>
      <c r="Q4365" s="14" t="e">
        <f t="shared" si="957"/>
        <v>#N/A</v>
      </c>
      <c r="R4365" s="14" t="e">
        <f t="shared" si="958"/>
        <v>#N/A</v>
      </c>
      <c r="T4365" s="14" t="e">
        <f t="shared" si="953"/>
        <v>#N/A</v>
      </c>
      <c r="U4365" s="14" t="e">
        <f t="shared" si="959"/>
        <v>#N/A</v>
      </c>
      <c r="V4365" s="14" t="e">
        <f t="shared" si="954"/>
        <v>#N/A</v>
      </c>
      <c r="W4365" s="14"/>
      <c r="X4365" s="14"/>
      <c r="Y4365" s="18" t="e">
        <f t="shared" si="960"/>
        <v>#N/A</v>
      </c>
      <c r="AE4365" s="18" t="e">
        <f t="shared" si="955"/>
        <v>#N/A</v>
      </c>
      <c r="AF4365" s="18" t="e">
        <f t="shared" si="956"/>
        <v>#N/A</v>
      </c>
      <c r="AG4365" s="18" t="e">
        <f t="shared" si="961"/>
        <v>#DIV/0!</v>
      </c>
      <c r="AH4365" s="18" t="e">
        <f t="shared" si="962"/>
        <v>#N/A</v>
      </c>
      <c r="AJ4365" s="18"/>
      <c r="AK4365" s="18"/>
      <c r="AL4365" s="18"/>
      <c r="AN4365" s="18"/>
      <c r="AO4365" s="18"/>
      <c r="AP4365" s="18"/>
      <c r="AQ4365" s="18"/>
      <c r="AR4365" s="18"/>
      <c r="AS4365" s="18"/>
      <c r="AT4365" s="18"/>
      <c r="AU4365" s="18"/>
      <c r="AV4365" s="18"/>
      <c r="AW4365" s="18"/>
      <c r="AX4365" s="18"/>
      <c r="AY4365" s="18"/>
      <c r="AZ4365" s="18"/>
      <c r="BA4365" s="18"/>
      <c r="BB4365" s="18"/>
      <c r="BC4365" s="18"/>
      <c r="BD4365" s="18"/>
      <c r="BE4365" s="18"/>
      <c r="BF4365" s="18"/>
      <c r="BL4365" s="18" t="e">
        <f t="shared" si="966"/>
        <v>#N/A</v>
      </c>
      <c r="BM4365" s="18" t="e">
        <f t="shared" si="963"/>
        <v>#N/A</v>
      </c>
      <c r="BN4365" s="18" t="e">
        <f t="shared" si="964"/>
        <v>#N/A</v>
      </c>
      <c r="BO4365" s="18" t="e">
        <f t="shared" si="965"/>
        <v>#N/A</v>
      </c>
      <c r="BT4365" s="18"/>
      <c r="BU4365" s="18"/>
      <c r="BV4365" s="18"/>
      <c r="BW4365" s="18"/>
      <c r="BX4365" s="18"/>
    </row>
    <row r="4366" spans="14:76" x14ac:dyDescent="0.25">
      <c r="N4366" s="14" t="e">
        <f>IF(ISNUMBER('Dosimetry Worksheet'!H4376), 'Dosimetry Worksheet'!H4376, NA())</f>
        <v>#N/A</v>
      </c>
      <c r="O4366" s="14" t="e">
        <f>IF(ISNUMBER(N4366), 'Dosimetry Worksheet'!I4376, NA())</f>
        <v>#N/A</v>
      </c>
      <c r="P4366" s="14"/>
      <c r="Q4366" s="14" t="e">
        <f t="shared" si="957"/>
        <v>#N/A</v>
      </c>
      <c r="R4366" s="14" t="e">
        <f t="shared" si="958"/>
        <v>#N/A</v>
      </c>
      <c r="T4366" s="14" t="e">
        <f t="shared" si="953"/>
        <v>#N/A</v>
      </c>
      <c r="U4366" s="14" t="e">
        <f t="shared" si="959"/>
        <v>#N/A</v>
      </c>
      <c r="V4366" s="14" t="e">
        <f t="shared" si="954"/>
        <v>#N/A</v>
      </c>
      <c r="W4366" s="14"/>
      <c r="X4366" s="14"/>
      <c r="Y4366" s="18" t="e">
        <f t="shared" si="960"/>
        <v>#N/A</v>
      </c>
      <c r="AE4366" s="18" t="e">
        <f t="shared" si="955"/>
        <v>#N/A</v>
      </c>
      <c r="AF4366" s="18" t="e">
        <f t="shared" si="956"/>
        <v>#N/A</v>
      </c>
      <c r="AG4366" s="18" t="e">
        <f t="shared" si="961"/>
        <v>#DIV/0!</v>
      </c>
      <c r="AH4366" s="18" t="e">
        <f t="shared" si="962"/>
        <v>#N/A</v>
      </c>
      <c r="AJ4366" s="18"/>
      <c r="AK4366" s="18"/>
      <c r="AL4366" s="18"/>
      <c r="AN4366" s="18"/>
      <c r="AO4366" s="18"/>
      <c r="AP4366" s="18"/>
      <c r="AQ4366" s="18"/>
      <c r="AR4366" s="18"/>
      <c r="AS4366" s="18"/>
      <c r="AT4366" s="18"/>
      <c r="AU4366" s="18"/>
      <c r="AV4366" s="18"/>
      <c r="AW4366" s="18"/>
      <c r="AX4366" s="18"/>
      <c r="AY4366" s="18"/>
      <c r="AZ4366" s="18"/>
      <c r="BA4366" s="18"/>
      <c r="BB4366" s="18"/>
      <c r="BC4366" s="18"/>
      <c r="BD4366" s="18"/>
      <c r="BE4366" s="18"/>
      <c r="BF4366" s="18"/>
      <c r="BL4366" s="18" t="e">
        <f t="shared" si="966"/>
        <v>#N/A</v>
      </c>
      <c r="BM4366" s="18" t="e">
        <f t="shared" si="963"/>
        <v>#N/A</v>
      </c>
      <c r="BN4366" s="18" t="e">
        <f t="shared" si="964"/>
        <v>#N/A</v>
      </c>
      <c r="BO4366" s="18" t="e">
        <f t="shared" si="965"/>
        <v>#N/A</v>
      </c>
      <c r="BT4366" s="18"/>
      <c r="BU4366" s="18"/>
      <c r="BV4366" s="18"/>
      <c r="BW4366" s="18"/>
      <c r="BX4366" s="18"/>
    </row>
    <row r="4367" spans="14:76" x14ac:dyDescent="0.25">
      <c r="N4367" s="14" t="e">
        <f>IF(ISNUMBER('Dosimetry Worksheet'!H4377), 'Dosimetry Worksheet'!H4377, NA())</f>
        <v>#N/A</v>
      </c>
      <c r="O4367" s="14" t="e">
        <f>IF(ISNUMBER(N4367), 'Dosimetry Worksheet'!I4377, NA())</f>
        <v>#N/A</v>
      </c>
      <c r="P4367" s="14"/>
      <c r="Q4367" s="14" t="e">
        <f t="shared" si="957"/>
        <v>#N/A</v>
      </c>
      <c r="R4367" s="14" t="e">
        <f t="shared" si="958"/>
        <v>#N/A</v>
      </c>
      <c r="T4367" s="14" t="e">
        <f t="shared" si="953"/>
        <v>#N/A</v>
      </c>
      <c r="U4367" s="14" t="e">
        <f t="shared" si="959"/>
        <v>#N/A</v>
      </c>
      <c r="V4367" s="14" t="e">
        <f t="shared" si="954"/>
        <v>#N/A</v>
      </c>
      <c r="W4367" s="14"/>
      <c r="X4367" s="14"/>
      <c r="Y4367" s="18" t="e">
        <f t="shared" si="960"/>
        <v>#N/A</v>
      </c>
      <c r="AE4367" s="18" t="e">
        <f t="shared" si="955"/>
        <v>#N/A</v>
      </c>
      <c r="AF4367" s="18" t="e">
        <f t="shared" si="956"/>
        <v>#N/A</v>
      </c>
      <c r="AG4367" s="18" t="e">
        <f t="shared" si="961"/>
        <v>#DIV/0!</v>
      </c>
      <c r="AH4367" s="18" t="e">
        <f t="shared" si="962"/>
        <v>#N/A</v>
      </c>
      <c r="AJ4367" s="18"/>
      <c r="AK4367" s="18"/>
      <c r="AL4367" s="18"/>
      <c r="AN4367" s="18"/>
      <c r="AO4367" s="18"/>
      <c r="AP4367" s="18"/>
      <c r="AQ4367" s="18"/>
      <c r="AR4367" s="18"/>
      <c r="AS4367" s="18"/>
      <c r="AT4367" s="18"/>
      <c r="AU4367" s="18"/>
      <c r="AV4367" s="18"/>
      <c r="AW4367" s="18"/>
      <c r="AX4367" s="18"/>
      <c r="AY4367" s="18"/>
      <c r="AZ4367" s="18"/>
      <c r="BA4367" s="18"/>
      <c r="BB4367" s="18"/>
      <c r="BC4367" s="18"/>
      <c r="BD4367" s="18"/>
      <c r="BE4367" s="18"/>
      <c r="BF4367" s="18"/>
      <c r="BL4367" s="18" t="e">
        <f t="shared" si="966"/>
        <v>#N/A</v>
      </c>
      <c r="BM4367" s="18" t="e">
        <f t="shared" si="963"/>
        <v>#N/A</v>
      </c>
      <c r="BN4367" s="18" t="e">
        <f t="shared" si="964"/>
        <v>#N/A</v>
      </c>
      <c r="BO4367" s="18" t="e">
        <f t="shared" si="965"/>
        <v>#N/A</v>
      </c>
      <c r="BT4367" s="18"/>
      <c r="BU4367" s="18"/>
      <c r="BV4367" s="18"/>
      <c r="BW4367" s="18"/>
      <c r="BX4367" s="18"/>
    </row>
    <row r="4368" spans="14:76" x14ac:dyDescent="0.25">
      <c r="N4368" s="14" t="e">
        <f>IF(ISNUMBER('Dosimetry Worksheet'!H4378), 'Dosimetry Worksheet'!H4378, NA())</f>
        <v>#N/A</v>
      </c>
      <c r="O4368" s="14" t="e">
        <f>IF(ISNUMBER(N4368), 'Dosimetry Worksheet'!I4378, NA())</f>
        <v>#N/A</v>
      </c>
      <c r="P4368" s="14"/>
      <c r="Q4368" s="14" t="e">
        <f t="shared" si="957"/>
        <v>#N/A</v>
      </c>
      <c r="R4368" s="14" t="e">
        <f t="shared" si="958"/>
        <v>#N/A</v>
      </c>
      <c r="T4368" s="14" t="e">
        <f t="shared" si="953"/>
        <v>#N/A</v>
      </c>
      <c r="U4368" s="14" t="e">
        <f t="shared" si="959"/>
        <v>#N/A</v>
      </c>
      <c r="V4368" s="14" t="e">
        <f t="shared" si="954"/>
        <v>#N/A</v>
      </c>
      <c r="W4368" s="14"/>
      <c r="X4368" s="14"/>
      <c r="Y4368" s="18" t="e">
        <f t="shared" si="960"/>
        <v>#N/A</v>
      </c>
      <c r="AE4368" s="18" t="e">
        <f t="shared" si="955"/>
        <v>#N/A</v>
      </c>
      <c r="AF4368" s="18" t="e">
        <f t="shared" si="956"/>
        <v>#N/A</v>
      </c>
      <c r="AG4368" s="18" t="e">
        <f t="shared" si="961"/>
        <v>#DIV/0!</v>
      </c>
      <c r="AH4368" s="18" t="e">
        <f t="shared" si="962"/>
        <v>#N/A</v>
      </c>
      <c r="AJ4368" s="18"/>
      <c r="AK4368" s="18"/>
      <c r="AL4368" s="18"/>
      <c r="AN4368" s="18"/>
      <c r="AO4368" s="18"/>
      <c r="AP4368" s="18"/>
      <c r="AQ4368" s="18"/>
      <c r="AR4368" s="18"/>
      <c r="AS4368" s="18"/>
      <c r="AT4368" s="18"/>
      <c r="AU4368" s="18"/>
      <c r="AV4368" s="18"/>
      <c r="AW4368" s="18"/>
      <c r="AX4368" s="18"/>
      <c r="AY4368" s="18"/>
      <c r="AZ4368" s="18"/>
      <c r="BA4368" s="18"/>
      <c r="BB4368" s="18"/>
      <c r="BC4368" s="18"/>
      <c r="BD4368" s="18"/>
      <c r="BE4368" s="18"/>
      <c r="BF4368" s="18"/>
      <c r="BL4368" s="18" t="e">
        <f t="shared" si="966"/>
        <v>#N/A</v>
      </c>
      <c r="BM4368" s="18" t="e">
        <f t="shared" si="963"/>
        <v>#N/A</v>
      </c>
      <c r="BN4368" s="18" t="e">
        <f t="shared" si="964"/>
        <v>#N/A</v>
      </c>
      <c r="BO4368" s="18" t="e">
        <f t="shared" si="965"/>
        <v>#N/A</v>
      </c>
      <c r="BT4368" s="18"/>
      <c r="BU4368" s="18"/>
      <c r="BV4368" s="18"/>
      <c r="BW4368" s="18"/>
      <c r="BX4368" s="18"/>
    </row>
    <row r="4369" spans="14:76" x14ac:dyDescent="0.25">
      <c r="N4369" s="14" t="e">
        <f>IF(ISNUMBER('Dosimetry Worksheet'!H4379), 'Dosimetry Worksheet'!H4379, NA())</f>
        <v>#N/A</v>
      </c>
      <c r="O4369" s="14" t="e">
        <f>IF(ISNUMBER(N4369), 'Dosimetry Worksheet'!I4379, NA())</f>
        <v>#N/A</v>
      </c>
      <c r="P4369" s="14"/>
      <c r="Q4369" s="14" t="e">
        <f t="shared" si="957"/>
        <v>#N/A</v>
      </c>
      <c r="R4369" s="14" t="e">
        <f t="shared" si="958"/>
        <v>#N/A</v>
      </c>
      <c r="T4369" s="14" t="e">
        <f t="shared" si="953"/>
        <v>#N/A</v>
      </c>
      <c r="U4369" s="14" t="e">
        <f t="shared" si="959"/>
        <v>#N/A</v>
      </c>
      <c r="V4369" s="14" t="e">
        <f t="shared" si="954"/>
        <v>#N/A</v>
      </c>
      <c r="W4369" s="14"/>
      <c r="X4369" s="14"/>
      <c r="Y4369" s="18" t="e">
        <f t="shared" si="960"/>
        <v>#N/A</v>
      </c>
      <c r="AE4369" s="18" t="e">
        <f t="shared" si="955"/>
        <v>#N/A</v>
      </c>
      <c r="AF4369" s="18" t="e">
        <f t="shared" si="956"/>
        <v>#N/A</v>
      </c>
      <c r="AG4369" s="18" t="e">
        <f t="shared" si="961"/>
        <v>#DIV/0!</v>
      </c>
      <c r="AH4369" s="18" t="e">
        <f t="shared" si="962"/>
        <v>#N/A</v>
      </c>
      <c r="AJ4369" s="18"/>
      <c r="AK4369" s="18"/>
      <c r="AL4369" s="18"/>
      <c r="AN4369" s="18"/>
      <c r="AO4369" s="18"/>
      <c r="AP4369" s="18"/>
      <c r="AQ4369" s="18"/>
      <c r="AR4369" s="18"/>
      <c r="AS4369" s="18"/>
      <c r="AT4369" s="18"/>
      <c r="AU4369" s="18"/>
      <c r="AV4369" s="18"/>
      <c r="AW4369" s="18"/>
      <c r="AX4369" s="18"/>
      <c r="AY4369" s="18"/>
      <c r="AZ4369" s="18"/>
      <c r="BA4369" s="18"/>
      <c r="BB4369" s="18"/>
      <c r="BC4369" s="18"/>
      <c r="BD4369" s="18"/>
      <c r="BE4369" s="18"/>
      <c r="BF4369" s="18"/>
      <c r="BL4369" s="18" t="e">
        <f t="shared" si="966"/>
        <v>#N/A</v>
      </c>
      <c r="BM4369" s="18" t="e">
        <f t="shared" si="963"/>
        <v>#N/A</v>
      </c>
      <c r="BN4369" s="18" t="e">
        <f t="shared" si="964"/>
        <v>#N/A</v>
      </c>
      <c r="BO4369" s="18" t="e">
        <f t="shared" si="965"/>
        <v>#N/A</v>
      </c>
      <c r="BT4369" s="18"/>
      <c r="BU4369" s="18"/>
      <c r="BV4369" s="18"/>
      <c r="BW4369" s="18"/>
      <c r="BX4369" s="18"/>
    </row>
    <row r="4370" spans="14:76" x14ac:dyDescent="0.25">
      <c r="N4370" s="14" t="e">
        <f>IF(ISNUMBER('Dosimetry Worksheet'!H4380), 'Dosimetry Worksheet'!H4380, NA())</f>
        <v>#N/A</v>
      </c>
      <c r="O4370" s="14" t="e">
        <f>IF(ISNUMBER(N4370), 'Dosimetry Worksheet'!I4380, NA())</f>
        <v>#N/A</v>
      </c>
      <c r="P4370" s="14"/>
      <c r="Q4370" s="14" t="e">
        <f t="shared" si="957"/>
        <v>#N/A</v>
      </c>
      <c r="R4370" s="14" t="e">
        <f t="shared" si="958"/>
        <v>#N/A</v>
      </c>
      <c r="T4370" s="14" t="e">
        <f t="shared" si="953"/>
        <v>#N/A</v>
      </c>
      <c r="U4370" s="14" t="e">
        <f t="shared" si="959"/>
        <v>#N/A</v>
      </c>
      <c r="V4370" s="14" t="e">
        <f t="shared" si="954"/>
        <v>#N/A</v>
      </c>
      <c r="W4370" s="14"/>
      <c r="X4370" s="14"/>
      <c r="Y4370" s="18" t="e">
        <f t="shared" si="960"/>
        <v>#N/A</v>
      </c>
      <c r="AE4370" s="18" t="e">
        <f t="shared" si="955"/>
        <v>#N/A</v>
      </c>
      <c r="AF4370" s="18" t="e">
        <f t="shared" si="956"/>
        <v>#N/A</v>
      </c>
      <c r="AG4370" s="18" t="e">
        <f t="shared" si="961"/>
        <v>#DIV/0!</v>
      </c>
      <c r="AH4370" s="18" t="e">
        <f t="shared" si="962"/>
        <v>#N/A</v>
      </c>
      <c r="AJ4370" s="18"/>
      <c r="AK4370" s="18"/>
      <c r="AL4370" s="18"/>
      <c r="AN4370" s="18"/>
      <c r="AO4370" s="18"/>
      <c r="AP4370" s="18"/>
      <c r="AQ4370" s="18"/>
      <c r="AR4370" s="18"/>
      <c r="AS4370" s="18"/>
      <c r="AT4370" s="18"/>
      <c r="AU4370" s="18"/>
      <c r="AV4370" s="18"/>
      <c r="AW4370" s="18"/>
      <c r="AX4370" s="18"/>
      <c r="AY4370" s="18"/>
      <c r="AZ4370" s="18"/>
      <c r="BA4370" s="18"/>
      <c r="BB4370" s="18"/>
      <c r="BC4370" s="18"/>
      <c r="BD4370" s="18"/>
      <c r="BE4370" s="18"/>
      <c r="BF4370" s="18"/>
      <c r="BL4370" s="18" t="e">
        <f t="shared" si="966"/>
        <v>#N/A</v>
      </c>
      <c r="BM4370" s="18" t="e">
        <f t="shared" si="963"/>
        <v>#N/A</v>
      </c>
      <c r="BN4370" s="18" t="e">
        <f t="shared" si="964"/>
        <v>#N/A</v>
      </c>
      <c r="BO4370" s="18" t="e">
        <f t="shared" si="965"/>
        <v>#N/A</v>
      </c>
      <c r="BT4370" s="18"/>
      <c r="BU4370" s="18"/>
      <c r="BV4370" s="18"/>
      <c r="BW4370" s="18"/>
      <c r="BX4370" s="18"/>
    </row>
    <row r="4371" spans="14:76" x14ac:dyDescent="0.25">
      <c r="N4371" s="14" t="e">
        <f>IF(ISNUMBER('Dosimetry Worksheet'!H4381), 'Dosimetry Worksheet'!H4381, NA())</f>
        <v>#N/A</v>
      </c>
      <c r="O4371" s="14" t="e">
        <f>IF(ISNUMBER(N4371), 'Dosimetry Worksheet'!I4381, NA())</f>
        <v>#N/A</v>
      </c>
      <c r="P4371" s="14"/>
      <c r="Q4371" s="14" t="e">
        <f t="shared" si="957"/>
        <v>#N/A</v>
      </c>
      <c r="R4371" s="14" t="e">
        <f t="shared" si="958"/>
        <v>#N/A</v>
      </c>
      <c r="T4371" s="14" t="e">
        <f t="shared" si="953"/>
        <v>#N/A</v>
      </c>
      <c r="U4371" s="14" t="e">
        <f t="shared" si="959"/>
        <v>#N/A</v>
      </c>
      <c r="V4371" s="14" t="e">
        <f t="shared" si="954"/>
        <v>#N/A</v>
      </c>
      <c r="W4371" s="14"/>
      <c r="X4371" s="14"/>
      <c r="Y4371" s="18" t="e">
        <f t="shared" si="960"/>
        <v>#N/A</v>
      </c>
      <c r="AE4371" s="18" t="e">
        <f t="shared" si="955"/>
        <v>#N/A</v>
      </c>
      <c r="AF4371" s="18" t="e">
        <f t="shared" si="956"/>
        <v>#N/A</v>
      </c>
      <c r="AG4371" s="18" t="e">
        <f t="shared" si="961"/>
        <v>#DIV/0!</v>
      </c>
      <c r="AH4371" s="18" t="e">
        <f t="shared" si="962"/>
        <v>#N/A</v>
      </c>
      <c r="AJ4371" s="18"/>
      <c r="AK4371" s="18"/>
      <c r="AL4371" s="18"/>
      <c r="AN4371" s="18"/>
      <c r="AO4371" s="18"/>
      <c r="AP4371" s="18"/>
      <c r="AQ4371" s="18"/>
      <c r="AR4371" s="18"/>
      <c r="AS4371" s="18"/>
      <c r="AT4371" s="18"/>
      <c r="AU4371" s="18"/>
      <c r="AV4371" s="18"/>
      <c r="AW4371" s="18"/>
      <c r="AX4371" s="18"/>
      <c r="AY4371" s="18"/>
      <c r="AZ4371" s="18"/>
      <c r="BA4371" s="18"/>
      <c r="BB4371" s="18"/>
      <c r="BC4371" s="18"/>
      <c r="BD4371" s="18"/>
      <c r="BE4371" s="18"/>
      <c r="BF4371" s="18"/>
      <c r="BL4371" s="18" t="e">
        <f t="shared" si="966"/>
        <v>#N/A</v>
      </c>
      <c r="BM4371" s="18" t="e">
        <f t="shared" si="963"/>
        <v>#N/A</v>
      </c>
      <c r="BN4371" s="18" t="e">
        <f t="shared" si="964"/>
        <v>#N/A</v>
      </c>
      <c r="BO4371" s="18" t="e">
        <f t="shared" si="965"/>
        <v>#N/A</v>
      </c>
      <c r="BT4371" s="18"/>
      <c r="BU4371" s="18"/>
      <c r="BV4371" s="18"/>
      <c r="BW4371" s="18"/>
      <c r="BX4371" s="18"/>
    </row>
    <row r="4372" spans="14:76" x14ac:dyDescent="0.25">
      <c r="N4372" s="14" t="e">
        <f>IF(ISNUMBER('Dosimetry Worksheet'!H4382), 'Dosimetry Worksheet'!H4382, NA())</f>
        <v>#N/A</v>
      </c>
      <c r="O4372" s="14" t="e">
        <f>IF(ISNUMBER(N4372), 'Dosimetry Worksheet'!I4382, NA())</f>
        <v>#N/A</v>
      </c>
      <c r="P4372" s="14"/>
      <c r="Q4372" s="14" t="e">
        <f t="shared" si="957"/>
        <v>#N/A</v>
      </c>
      <c r="R4372" s="14" t="e">
        <f t="shared" si="958"/>
        <v>#N/A</v>
      </c>
      <c r="T4372" s="14" t="e">
        <f t="shared" si="953"/>
        <v>#N/A</v>
      </c>
      <c r="U4372" s="14" t="e">
        <f t="shared" si="959"/>
        <v>#N/A</v>
      </c>
      <c r="V4372" s="14" t="e">
        <f t="shared" si="954"/>
        <v>#N/A</v>
      </c>
      <c r="W4372" s="14"/>
      <c r="X4372" s="14"/>
      <c r="Y4372" s="18" t="e">
        <f t="shared" si="960"/>
        <v>#N/A</v>
      </c>
      <c r="AE4372" s="18" t="e">
        <f t="shared" si="955"/>
        <v>#N/A</v>
      </c>
      <c r="AF4372" s="18" t="e">
        <f t="shared" si="956"/>
        <v>#N/A</v>
      </c>
      <c r="AG4372" s="18" t="e">
        <f t="shared" si="961"/>
        <v>#DIV/0!</v>
      </c>
      <c r="AH4372" s="18" t="e">
        <f t="shared" si="962"/>
        <v>#N/A</v>
      </c>
      <c r="AJ4372" s="18"/>
      <c r="AK4372" s="18"/>
      <c r="AL4372" s="18"/>
      <c r="AN4372" s="18"/>
      <c r="AO4372" s="18"/>
      <c r="AP4372" s="18"/>
      <c r="AQ4372" s="18"/>
      <c r="AR4372" s="18"/>
      <c r="AS4372" s="18"/>
      <c r="AT4372" s="18"/>
      <c r="AU4372" s="18"/>
      <c r="AV4372" s="18"/>
      <c r="AW4372" s="18"/>
      <c r="AX4372" s="18"/>
      <c r="AY4372" s="18"/>
      <c r="AZ4372" s="18"/>
      <c r="BA4372" s="18"/>
      <c r="BB4372" s="18"/>
      <c r="BC4372" s="18"/>
      <c r="BD4372" s="18"/>
      <c r="BE4372" s="18"/>
      <c r="BF4372" s="18"/>
      <c r="BL4372" s="18" t="e">
        <f t="shared" si="966"/>
        <v>#N/A</v>
      </c>
      <c r="BM4372" s="18" t="e">
        <f t="shared" si="963"/>
        <v>#N/A</v>
      </c>
      <c r="BN4372" s="18" t="e">
        <f t="shared" si="964"/>
        <v>#N/A</v>
      </c>
      <c r="BO4372" s="18" t="e">
        <f t="shared" si="965"/>
        <v>#N/A</v>
      </c>
      <c r="BT4372" s="18"/>
      <c r="BU4372" s="18"/>
      <c r="BV4372" s="18"/>
      <c r="BW4372" s="18"/>
      <c r="BX4372" s="18"/>
    </row>
    <row r="4373" spans="14:76" x14ac:dyDescent="0.25">
      <c r="N4373" s="14" t="e">
        <f>IF(ISNUMBER('Dosimetry Worksheet'!H4383), 'Dosimetry Worksheet'!H4383, NA())</f>
        <v>#N/A</v>
      </c>
      <c r="O4373" s="14" t="e">
        <f>IF(ISNUMBER(N4373), 'Dosimetry Worksheet'!I4383, NA())</f>
        <v>#N/A</v>
      </c>
      <c r="P4373" s="14"/>
      <c r="Q4373" s="14" t="e">
        <f t="shared" si="957"/>
        <v>#N/A</v>
      </c>
      <c r="R4373" s="14" t="e">
        <f t="shared" si="958"/>
        <v>#N/A</v>
      </c>
      <c r="T4373" s="14" t="e">
        <f t="shared" si="953"/>
        <v>#N/A</v>
      </c>
      <c r="U4373" s="14" t="e">
        <f t="shared" si="959"/>
        <v>#N/A</v>
      </c>
      <c r="V4373" s="14" t="e">
        <f t="shared" si="954"/>
        <v>#N/A</v>
      </c>
      <c r="W4373" s="14"/>
      <c r="X4373" s="14"/>
      <c r="Y4373" s="18" t="e">
        <f t="shared" si="960"/>
        <v>#N/A</v>
      </c>
      <c r="AE4373" s="18" t="e">
        <f t="shared" si="955"/>
        <v>#N/A</v>
      </c>
      <c r="AF4373" s="18" t="e">
        <f t="shared" si="956"/>
        <v>#N/A</v>
      </c>
      <c r="AG4373" s="18" t="e">
        <f t="shared" si="961"/>
        <v>#DIV/0!</v>
      </c>
      <c r="AH4373" s="18" t="e">
        <f t="shared" si="962"/>
        <v>#N/A</v>
      </c>
      <c r="AJ4373" s="18"/>
      <c r="AK4373" s="18"/>
      <c r="AL4373" s="18"/>
      <c r="AN4373" s="18"/>
      <c r="AO4373" s="18"/>
      <c r="AP4373" s="18"/>
      <c r="AQ4373" s="18"/>
      <c r="AR4373" s="18"/>
      <c r="AS4373" s="18"/>
      <c r="AT4373" s="18"/>
      <c r="AU4373" s="18"/>
      <c r="AV4373" s="18"/>
      <c r="AW4373" s="18"/>
      <c r="AX4373" s="18"/>
      <c r="AY4373" s="18"/>
      <c r="AZ4373" s="18"/>
      <c r="BA4373" s="18"/>
      <c r="BB4373" s="18"/>
      <c r="BC4373" s="18"/>
      <c r="BD4373" s="18"/>
      <c r="BE4373" s="18"/>
      <c r="BF4373" s="18"/>
      <c r="BL4373" s="18" t="e">
        <f t="shared" si="966"/>
        <v>#N/A</v>
      </c>
      <c r="BM4373" s="18" t="e">
        <f t="shared" si="963"/>
        <v>#N/A</v>
      </c>
      <c r="BN4373" s="18" t="e">
        <f t="shared" si="964"/>
        <v>#N/A</v>
      </c>
      <c r="BO4373" s="18" t="e">
        <f t="shared" si="965"/>
        <v>#N/A</v>
      </c>
      <c r="BT4373" s="18"/>
      <c r="BU4373" s="18"/>
      <c r="BV4373" s="18"/>
      <c r="BW4373" s="18"/>
      <c r="BX4373" s="18"/>
    </row>
    <row r="4374" spans="14:76" x14ac:dyDescent="0.25">
      <c r="N4374" s="14" t="e">
        <f>IF(ISNUMBER('Dosimetry Worksheet'!H4384), 'Dosimetry Worksheet'!H4384, NA())</f>
        <v>#N/A</v>
      </c>
      <c r="O4374" s="14" t="e">
        <f>IF(ISNUMBER(N4374), 'Dosimetry Worksheet'!I4384, NA())</f>
        <v>#N/A</v>
      </c>
      <c r="P4374" s="14"/>
      <c r="Q4374" s="14" t="e">
        <f t="shared" si="957"/>
        <v>#N/A</v>
      </c>
      <c r="R4374" s="14" t="e">
        <f t="shared" si="958"/>
        <v>#N/A</v>
      </c>
      <c r="T4374" s="14" t="e">
        <f t="shared" si="953"/>
        <v>#N/A</v>
      </c>
      <c r="U4374" s="14" t="e">
        <f t="shared" si="959"/>
        <v>#N/A</v>
      </c>
      <c r="V4374" s="14" t="e">
        <f t="shared" si="954"/>
        <v>#N/A</v>
      </c>
      <c r="W4374" s="14"/>
      <c r="X4374" s="14"/>
      <c r="Y4374" s="18" t="e">
        <f t="shared" si="960"/>
        <v>#N/A</v>
      </c>
      <c r="AE4374" s="18" t="e">
        <f t="shared" si="955"/>
        <v>#N/A</v>
      </c>
      <c r="AF4374" s="18" t="e">
        <f t="shared" si="956"/>
        <v>#N/A</v>
      </c>
      <c r="AG4374" s="18" t="e">
        <f t="shared" si="961"/>
        <v>#DIV/0!</v>
      </c>
      <c r="AH4374" s="18" t="e">
        <f t="shared" si="962"/>
        <v>#N/A</v>
      </c>
      <c r="AJ4374" s="18"/>
      <c r="AK4374" s="18"/>
      <c r="AL4374" s="18"/>
      <c r="AN4374" s="18"/>
      <c r="AO4374" s="18"/>
      <c r="AP4374" s="18"/>
      <c r="AQ4374" s="18"/>
      <c r="AR4374" s="18"/>
      <c r="AS4374" s="18"/>
      <c r="AT4374" s="18"/>
      <c r="AU4374" s="18"/>
      <c r="AV4374" s="18"/>
      <c r="AW4374" s="18"/>
      <c r="AX4374" s="18"/>
      <c r="AY4374" s="18"/>
      <c r="AZ4374" s="18"/>
      <c r="BA4374" s="18"/>
      <c r="BB4374" s="18"/>
      <c r="BC4374" s="18"/>
      <c r="BD4374" s="18"/>
      <c r="BE4374" s="18"/>
      <c r="BF4374" s="18"/>
      <c r="BL4374" s="18" t="e">
        <f t="shared" si="966"/>
        <v>#N/A</v>
      </c>
      <c r="BM4374" s="18" t="e">
        <f t="shared" si="963"/>
        <v>#N/A</v>
      </c>
      <c r="BN4374" s="18" t="e">
        <f t="shared" si="964"/>
        <v>#N/A</v>
      </c>
      <c r="BO4374" s="18" t="e">
        <f t="shared" si="965"/>
        <v>#N/A</v>
      </c>
      <c r="BT4374" s="18"/>
      <c r="BU4374" s="18"/>
      <c r="BV4374" s="18"/>
      <c r="BW4374" s="18"/>
      <c r="BX4374" s="18"/>
    </row>
    <row r="4375" spans="14:76" x14ac:dyDescent="0.25">
      <c r="N4375" s="14" t="e">
        <f>IF(ISNUMBER('Dosimetry Worksheet'!H4385), 'Dosimetry Worksheet'!H4385, NA())</f>
        <v>#N/A</v>
      </c>
      <c r="O4375" s="14" t="e">
        <f>IF(ISNUMBER(N4375), 'Dosimetry Worksheet'!I4385, NA())</f>
        <v>#N/A</v>
      </c>
      <c r="P4375" s="14"/>
      <c r="Q4375" s="14" t="e">
        <f t="shared" si="957"/>
        <v>#N/A</v>
      </c>
      <c r="R4375" s="14" t="e">
        <f t="shared" si="958"/>
        <v>#N/A</v>
      </c>
      <c r="T4375" s="14" t="e">
        <f t="shared" si="953"/>
        <v>#N/A</v>
      </c>
      <c r="U4375" s="14" t="e">
        <f t="shared" si="959"/>
        <v>#N/A</v>
      </c>
      <c r="V4375" s="14" t="e">
        <f t="shared" si="954"/>
        <v>#N/A</v>
      </c>
      <c r="W4375" s="14"/>
      <c r="X4375" s="14"/>
      <c r="Y4375" s="18" t="e">
        <f t="shared" si="960"/>
        <v>#N/A</v>
      </c>
      <c r="AE4375" s="18" t="e">
        <f t="shared" si="955"/>
        <v>#N/A</v>
      </c>
      <c r="AF4375" s="18" t="e">
        <f t="shared" si="956"/>
        <v>#N/A</v>
      </c>
      <c r="AG4375" s="18" t="e">
        <f t="shared" si="961"/>
        <v>#DIV/0!</v>
      </c>
      <c r="AH4375" s="18" t="e">
        <f t="shared" si="962"/>
        <v>#N/A</v>
      </c>
      <c r="AJ4375" s="18"/>
      <c r="AK4375" s="18"/>
      <c r="AL4375" s="18"/>
      <c r="AN4375" s="18"/>
      <c r="AO4375" s="18"/>
      <c r="AP4375" s="18"/>
      <c r="AQ4375" s="18"/>
      <c r="AR4375" s="18"/>
      <c r="AS4375" s="18"/>
      <c r="AT4375" s="18"/>
      <c r="AU4375" s="18"/>
      <c r="AV4375" s="18"/>
      <c r="AW4375" s="18"/>
      <c r="AX4375" s="18"/>
      <c r="AY4375" s="18"/>
      <c r="AZ4375" s="18"/>
      <c r="BA4375" s="18"/>
      <c r="BB4375" s="18"/>
      <c r="BC4375" s="18"/>
      <c r="BD4375" s="18"/>
      <c r="BE4375" s="18"/>
      <c r="BF4375" s="18"/>
      <c r="BL4375" s="18" t="e">
        <f t="shared" si="966"/>
        <v>#N/A</v>
      </c>
      <c r="BM4375" s="18" t="e">
        <f t="shared" si="963"/>
        <v>#N/A</v>
      </c>
      <c r="BN4375" s="18" t="e">
        <f t="shared" si="964"/>
        <v>#N/A</v>
      </c>
      <c r="BO4375" s="18" t="e">
        <f t="shared" si="965"/>
        <v>#N/A</v>
      </c>
      <c r="BT4375" s="18"/>
      <c r="BU4375" s="18"/>
      <c r="BV4375" s="18"/>
      <c r="BW4375" s="18"/>
      <c r="BX4375" s="18"/>
    </row>
    <row r="4376" spans="14:76" x14ac:dyDescent="0.25">
      <c r="N4376" s="14" t="e">
        <f>IF(ISNUMBER('Dosimetry Worksheet'!H4386), 'Dosimetry Worksheet'!H4386, NA())</f>
        <v>#N/A</v>
      </c>
      <c r="O4376" s="14" t="e">
        <f>IF(ISNUMBER(N4376), 'Dosimetry Worksheet'!I4386, NA())</f>
        <v>#N/A</v>
      </c>
      <c r="P4376" s="14"/>
      <c r="Q4376" s="14" t="e">
        <f t="shared" si="957"/>
        <v>#N/A</v>
      </c>
      <c r="R4376" s="14" t="e">
        <f t="shared" si="958"/>
        <v>#N/A</v>
      </c>
      <c r="T4376" s="14" t="e">
        <f t="shared" si="953"/>
        <v>#N/A</v>
      </c>
      <c r="U4376" s="14" t="e">
        <f t="shared" si="959"/>
        <v>#N/A</v>
      </c>
      <c r="V4376" s="14" t="e">
        <f t="shared" si="954"/>
        <v>#N/A</v>
      </c>
      <c r="W4376" s="14"/>
      <c r="X4376" s="14"/>
      <c r="Y4376" s="18" t="e">
        <f t="shared" si="960"/>
        <v>#N/A</v>
      </c>
      <c r="AE4376" s="18" t="e">
        <f t="shared" si="955"/>
        <v>#N/A</v>
      </c>
      <c r="AF4376" s="18" t="e">
        <f t="shared" si="956"/>
        <v>#N/A</v>
      </c>
      <c r="AG4376" s="18" t="e">
        <f t="shared" si="961"/>
        <v>#DIV/0!</v>
      </c>
      <c r="AH4376" s="18" t="e">
        <f t="shared" si="962"/>
        <v>#N/A</v>
      </c>
      <c r="AJ4376" s="18"/>
      <c r="AK4376" s="18"/>
      <c r="AL4376" s="18"/>
      <c r="AN4376" s="18"/>
      <c r="AO4376" s="18"/>
      <c r="AP4376" s="18"/>
      <c r="AQ4376" s="18"/>
      <c r="AR4376" s="18"/>
      <c r="AS4376" s="18"/>
      <c r="AT4376" s="18"/>
      <c r="AU4376" s="18"/>
      <c r="AV4376" s="18"/>
      <c r="AW4376" s="18"/>
      <c r="AX4376" s="18"/>
      <c r="AY4376" s="18"/>
      <c r="AZ4376" s="18"/>
      <c r="BA4376" s="18"/>
      <c r="BB4376" s="18"/>
      <c r="BC4376" s="18"/>
      <c r="BD4376" s="18"/>
      <c r="BE4376" s="18"/>
      <c r="BF4376" s="18"/>
      <c r="BL4376" s="18" t="e">
        <f t="shared" si="966"/>
        <v>#N/A</v>
      </c>
      <c r="BM4376" s="18" t="e">
        <f t="shared" si="963"/>
        <v>#N/A</v>
      </c>
      <c r="BN4376" s="18" t="e">
        <f t="shared" si="964"/>
        <v>#N/A</v>
      </c>
      <c r="BO4376" s="18" t="e">
        <f t="shared" si="965"/>
        <v>#N/A</v>
      </c>
      <c r="BT4376" s="18"/>
      <c r="BU4376" s="18"/>
      <c r="BV4376" s="18"/>
      <c r="BW4376" s="18"/>
      <c r="BX4376" s="18"/>
    </row>
    <row r="4377" spans="14:76" x14ac:dyDescent="0.25">
      <c r="N4377" s="14" t="e">
        <f>IF(ISNUMBER('Dosimetry Worksheet'!H4387), 'Dosimetry Worksheet'!H4387, NA())</f>
        <v>#N/A</v>
      </c>
      <c r="O4377" s="14" t="e">
        <f>IF(ISNUMBER(N4377), 'Dosimetry Worksheet'!I4387, NA())</f>
        <v>#N/A</v>
      </c>
      <c r="P4377" s="14"/>
      <c r="Q4377" s="14" t="e">
        <f t="shared" si="957"/>
        <v>#N/A</v>
      </c>
      <c r="R4377" s="14" t="e">
        <f t="shared" si="958"/>
        <v>#N/A</v>
      </c>
      <c r="T4377" s="14" t="e">
        <f t="shared" si="953"/>
        <v>#N/A</v>
      </c>
      <c r="U4377" s="14" t="e">
        <f t="shared" si="959"/>
        <v>#N/A</v>
      </c>
      <c r="V4377" s="14" t="e">
        <f t="shared" si="954"/>
        <v>#N/A</v>
      </c>
      <c r="W4377" s="14"/>
      <c r="X4377" s="14"/>
      <c r="Y4377" s="18" t="e">
        <f t="shared" si="960"/>
        <v>#N/A</v>
      </c>
      <c r="AE4377" s="18" t="e">
        <f t="shared" si="955"/>
        <v>#N/A</v>
      </c>
      <c r="AF4377" s="18" t="e">
        <f t="shared" si="956"/>
        <v>#N/A</v>
      </c>
      <c r="AG4377" s="18" t="e">
        <f t="shared" si="961"/>
        <v>#DIV/0!</v>
      </c>
      <c r="AH4377" s="18" t="e">
        <f t="shared" si="962"/>
        <v>#N/A</v>
      </c>
      <c r="AJ4377" s="18"/>
      <c r="AK4377" s="18"/>
      <c r="AL4377" s="18"/>
      <c r="AN4377" s="18"/>
      <c r="AO4377" s="18"/>
      <c r="AP4377" s="18"/>
      <c r="AQ4377" s="18"/>
      <c r="AR4377" s="18"/>
      <c r="AS4377" s="18"/>
      <c r="AT4377" s="18"/>
      <c r="AU4377" s="18"/>
      <c r="AV4377" s="18"/>
      <c r="AW4377" s="18"/>
      <c r="AX4377" s="18"/>
      <c r="AY4377" s="18"/>
      <c r="AZ4377" s="18"/>
      <c r="BA4377" s="18"/>
      <c r="BB4377" s="18"/>
      <c r="BC4377" s="18"/>
      <c r="BD4377" s="18"/>
      <c r="BE4377" s="18"/>
      <c r="BF4377" s="18"/>
      <c r="BL4377" s="18" t="e">
        <f t="shared" si="966"/>
        <v>#N/A</v>
      </c>
      <c r="BM4377" s="18" t="e">
        <f t="shared" si="963"/>
        <v>#N/A</v>
      </c>
      <c r="BN4377" s="18" t="e">
        <f t="shared" si="964"/>
        <v>#N/A</v>
      </c>
      <c r="BO4377" s="18" t="e">
        <f t="shared" si="965"/>
        <v>#N/A</v>
      </c>
      <c r="BT4377" s="18"/>
      <c r="BU4377" s="18"/>
      <c r="BV4377" s="18"/>
      <c r="BW4377" s="18"/>
      <c r="BX4377" s="18"/>
    </row>
    <row r="4378" spans="14:76" x14ac:dyDescent="0.25">
      <c r="N4378" s="14" t="e">
        <f>IF(ISNUMBER('Dosimetry Worksheet'!H4388), 'Dosimetry Worksheet'!H4388, NA())</f>
        <v>#N/A</v>
      </c>
      <c r="O4378" s="14" t="e">
        <f>IF(ISNUMBER(N4378), 'Dosimetry Worksheet'!I4388, NA())</f>
        <v>#N/A</v>
      </c>
      <c r="P4378" s="14"/>
      <c r="Q4378" s="14" t="e">
        <f t="shared" si="957"/>
        <v>#N/A</v>
      </c>
      <c r="R4378" s="14" t="e">
        <f t="shared" si="958"/>
        <v>#N/A</v>
      </c>
      <c r="T4378" s="14" t="e">
        <f t="shared" si="953"/>
        <v>#N/A</v>
      </c>
      <c r="U4378" s="14" t="e">
        <f t="shared" si="959"/>
        <v>#N/A</v>
      </c>
      <c r="V4378" s="14" t="e">
        <f t="shared" si="954"/>
        <v>#N/A</v>
      </c>
      <c r="W4378" s="14"/>
      <c r="X4378" s="14"/>
      <c r="Y4378" s="18" t="e">
        <f t="shared" si="960"/>
        <v>#N/A</v>
      </c>
      <c r="AE4378" s="18" t="e">
        <f t="shared" si="955"/>
        <v>#N/A</v>
      </c>
      <c r="AF4378" s="18" t="e">
        <f t="shared" si="956"/>
        <v>#N/A</v>
      </c>
      <c r="AG4378" s="18" t="e">
        <f t="shared" si="961"/>
        <v>#DIV/0!</v>
      </c>
      <c r="AH4378" s="18" t="e">
        <f t="shared" si="962"/>
        <v>#N/A</v>
      </c>
      <c r="AJ4378" s="18"/>
      <c r="AK4378" s="18"/>
      <c r="AL4378" s="18"/>
      <c r="AN4378" s="18"/>
      <c r="AO4378" s="18"/>
      <c r="AP4378" s="18"/>
      <c r="AQ4378" s="18"/>
      <c r="AR4378" s="18"/>
      <c r="AS4378" s="18"/>
      <c r="AT4378" s="18"/>
      <c r="AU4378" s="18"/>
      <c r="AV4378" s="18"/>
      <c r="AW4378" s="18"/>
      <c r="AX4378" s="18"/>
      <c r="AY4378" s="18"/>
      <c r="AZ4378" s="18"/>
      <c r="BA4378" s="18"/>
      <c r="BB4378" s="18"/>
      <c r="BC4378" s="18"/>
      <c r="BD4378" s="18"/>
      <c r="BE4378" s="18"/>
      <c r="BF4378" s="18"/>
      <c r="BL4378" s="18" t="e">
        <f t="shared" si="966"/>
        <v>#N/A</v>
      </c>
      <c r="BM4378" s="18" t="e">
        <f t="shared" si="963"/>
        <v>#N/A</v>
      </c>
      <c r="BN4378" s="18" t="e">
        <f t="shared" si="964"/>
        <v>#N/A</v>
      </c>
      <c r="BO4378" s="18" t="e">
        <f t="shared" si="965"/>
        <v>#N/A</v>
      </c>
      <c r="BT4378" s="18"/>
      <c r="BU4378" s="18"/>
      <c r="BV4378" s="18"/>
      <c r="BW4378" s="18"/>
      <c r="BX4378" s="18"/>
    </row>
    <row r="4379" spans="14:76" x14ac:dyDescent="0.25">
      <c r="N4379" s="14" t="e">
        <f>IF(ISNUMBER('Dosimetry Worksheet'!H4389), 'Dosimetry Worksheet'!H4389, NA())</f>
        <v>#N/A</v>
      </c>
      <c r="O4379" s="14" t="e">
        <f>IF(ISNUMBER(N4379), 'Dosimetry Worksheet'!I4389, NA())</f>
        <v>#N/A</v>
      </c>
      <c r="P4379" s="14"/>
      <c r="Q4379" s="14" t="e">
        <f t="shared" si="957"/>
        <v>#N/A</v>
      </c>
      <c r="R4379" s="14" t="e">
        <f t="shared" si="958"/>
        <v>#N/A</v>
      </c>
      <c r="T4379" s="14" t="e">
        <f t="shared" si="953"/>
        <v>#N/A</v>
      </c>
      <c r="U4379" s="14" t="e">
        <f t="shared" si="959"/>
        <v>#N/A</v>
      </c>
      <c r="V4379" s="14" t="e">
        <f t="shared" si="954"/>
        <v>#N/A</v>
      </c>
      <c r="W4379" s="14"/>
      <c r="X4379" s="14"/>
      <c r="Y4379" s="18" t="e">
        <f t="shared" si="960"/>
        <v>#N/A</v>
      </c>
      <c r="AE4379" s="18" t="e">
        <f t="shared" si="955"/>
        <v>#N/A</v>
      </c>
      <c r="AF4379" s="18" t="e">
        <f t="shared" si="956"/>
        <v>#N/A</v>
      </c>
      <c r="AG4379" s="18" t="e">
        <f t="shared" si="961"/>
        <v>#DIV/0!</v>
      </c>
      <c r="AH4379" s="18" t="e">
        <f t="shared" si="962"/>
        <v>#N/A</v>
      </c>
      <c r="AJ4379" s="18"/>
      <c r="AK4379" s="18"/>
      <c r="AL4379" s="18"/>
      <c r="AN4379" s="18"/>
      <c r="AO4379" s="18"/>
      <c r="AP4379" s="18"/>
      <c r="AQ4379" s="18"/>
      <c r="AR4379" s="18"/>
      <c r="AS4379" s="18"/>
      <c r="AT4379" s="18"/>
      <c r="AU4379" s="18"/>
      <c r="AV4379" s="18"/>
      <c r="AW4379" s="18"/>
      <c r="AX4379" s="18"/>
      <c r="AY4379" s="18"/>
      <c r="AZ4379" s="18"/>
      <c r="BA4379" s="18"/>
      <c r="BB4379" s="18"/>
      <c r="BC4379" s="18"/>
      <c r="BD4379" s="18"/>
      <c r="BE4379" s="18"/>
      <c r="BF4379" s="18"/>
      <c r="BL4379" s="18" t="e">
        <f t="shared" si="966"/>
        <v>#N/A</v>
      </c>
      <c r="BM4379" s="18" t="e">
        <f t="shared" si="963"/>
        <v>#N/A</v>
      </c>
      <c r="BN4379" s="18" t="e">
        <f t="shared" si="964"/>
        <v>#N/A</v>
      </c>
      <c r="BO4379" s="18" t="e">
        <f t="shared" si="965"/>
        <v>#N/A</v>
      </c>
      <c r="BT4379" s="18"/>
      <c r="BU4379" s="18"/>
      <c r="BV4379" s="18"/>
      <c r="BW4379" s="18"/>
      <c r="BX4379" s="18"/>
    </row>
    <row r="4380" spans="14:76" x14ac:dyDescent="0.25">
      <c r="N4380" s="14" t="e">
        <f>IF(ISNUMBER('Dosimetry Worksheet'!H4390), 'Dosimetry Worksheet'!H4390, NA())</f>
        <v>#N/A</v>
      </c>
      <c r="O4380" s="14" t="e">
        <f>IF(ISNUMBER(N4380), 'Dosimetry Worksheet'!I4390, NA())</f>
        <v>#N/A</v>
      </c>
      <c r="P4380" s="14"/>
      <c r="Q4380" s="14" t="e">
        <f t="shared" si="957"/>
        <v>#N/A</v>
      </c>
      <c r="R4380" s="14" t="e">
        <f t="shared" si="958"/>
        <v>#N/A</v>
      </c>
      <c r="T4380" s="14" t="e">
        <f t="shared" si="953"/>
        <v>#N/A</v>
      </c>
      <c r="U4380" s="14" t="e">
        <f t="shared" si="959"/>
        <v>#N/A</v>
      </c>
      <c r="V4380" s="14" t="e">
        <f t="shared" si="954"/>
        <v>#N/A</v>
      </c>
      <c r="W4380" s="14"/>
      <c r="X4380" s="14"/>
      <c r="Y4380" s="18" t="e">
        <f t="shared" si="960"/>
        <v>#N/A</v>
      </c>
      <c r="AE4380" s="18" t="e">
        <f t="shared" si="955"/>
        <v>#N/A</v>
      </c>
      <c r="AF4380" s="18" t="e">
        <f t="shared" si="956"/>
        <v>#N/A</v>
      </c>
      <c r="AG4380" s="18" t="e">
        <f t="shared" si="961"/>
        <v>#DIV/0!</v>
      </c>
      <c r="AH4380" s="18" t="e">
        <f t="shared" si="962"/>
        <v>#N/A</v>
      </c>
      <c r="AJ4380" s="18"/>
      <c r="AK4380" s="18"/>
      <c r="AL4380" s="18"/>
      <c r="AN4380" s="18"/>
      <c r="AO4380" s="18"/>
      <c r="AP4380" s="18"/>
      <c r="AQ4380" s="18"/>
      <c r="AR4380" s="18"/>
      <c r="AS4380" s="18"/>
      <c r="AT4380" s="18"/>
      <c r="AU4380" s="18"/>
      <c r="AV4380" s="18"/>
      <c r="AW4380" s="18"/>
      <c r="AX4380" s="18"/>
      <c r="AY4380" s="18"/>
      <c r="AZ4380" s="18"/>
      <c r="BA4380" s="18"/>
      <c r="BB4380" s="18"/>
      <c r="BC4380" s="18"/>
      <c r="BD4380" s="18"/>
      <c r="BE4380" s="18"/>
      <c r="BF4380" s="18"/>
      <c r="BL4380" s="18" t="e">
        <f t="shared" si="966"/>
        <v>#N/A</v>
      </c>
      <c r="BM4380" s="18" t="e">
        <f t="shared" si="963"/>
        <v>#N/A</v>
      </c>
      <c r="BN4380" s="18" t="e">
        <f t="shared" si="964"/>
        <v>#N/A</v>
      </c>
      <c r="BO4380" s="18" t="e">
        <f t="shared" si="965"/>
        <v>#N/A</v>
      </c>
      <c r="BT4380" s="18"/>
      <c r="BU4380" s="18"/>
      <c r="BV4380" s="18"/>
      <c r="BW4380" s="18"/>
      <c r="BX4380" s="18"/>
    </row>
    <row r="4381" spans="14:76" x14ac:dyDescent="0.25">
      <c r="N4381" s="14" t="e">
        <f>IF(ISNUMBER('Dosimetry Worksheet'!H4391), 'Dosimetry Worksheet'!H4391, NA())</f>
        <v>#N/A</v>
      </c>
      <c r="O4381" s="14" t="e">
        <f>IF(ISNUMBER(N4381), 'Dosimetry Worksheet'!I4391, NA())</f>
        <v>#N/A</v>
      </c>
      <c r="P4381" s="14"/>
      <c r="Q4381" s="14" t="e">
        <f t="shared" si="957"/>
        <v>#N/A</v>
      </c>
      <c r="R4381" s="14" t="e">
        <f t="shared" si="958"/>
        <v>#N/A</v>
      </c>
      <c r="T4381" s="14" t="e">
        <f t="shared" si="953"/>
        <v>#N/A</v>
      </c>
      <c r="U4381" s="14" t="e">
        <f t="shared" si="959"/>
        <v>#N/A</v>
      </c>
      <c r="V4381" s="14" t="e">
        <f t="shared" si="954"/>
        <v>#N/A</v>
      </c>
      <c r="W4381" s="14"/>
      <c r="X4381" s="14"/>
      <c r="Y4381" s="18" t="e">
        <f t="shared" si="960"/>
        <v>#N/A</v>
      </c>
      <c r="AE4381" s="18" t="e">
        <f t="shared" si="955"/>
        <v>#N/A</v>
      </c>
      <c r="AF4381" s="18" t="e">
        <f t="shared" si="956"/>
        <v>#N/A</v>
      </c>
      <c r="AG4381" s="18" t="e">
        <f t="shared" si="961"/>
        <v>#DIV/0!</v>
      </c>
      <c r="AH4381" s="18" t="e">
        <f t="shared" si="962"/>
        <v>#N/A</v>
      </c>
      <c r="AJ4381" s="18"/>
      <c r="AK4381" s="18"/>
      <c r="AL4381" s="18"/>
      <c r="AN4381" s="18"/>
      <c r="AO4381" s="18"/>
      <c r="AP4381" s="18"/>
      <c r="AQ4381" s="18"/>
      <c r="AR4381" s="18"/>
      <c r="AS4381" s="18"/>
      <c r="AT4381" s="18"/>
      <c r="AU4381" s="18"/>
      <c r="AV4381" s="18"/>
      <c r="AW4381" s="18"/>
      <c r="AX4381" s="18"/>
      <c r="AY4381" s="18"/>
      <c r="AZ4381" s="18"/>
      <c r="BA4381" s="18"/>
      <c r="BB4381" s="18"/>
      <c r="BC4381" s="18"/>
      <c r="BD4381" s="18"/>
      <c r="BE4381" s="18"/>
      <c r="BF4381" s="18"/>
      <c r="BL4381" s="18" t="e">
        <f t="shared" si="966"/>
        <v>#N/A</v>
      </c>
      <c r="BM4381" s="18" t="e">
        <f t="shared" si="963"/>
        <v>#N/A</v>
      </c>
      <c r="BN4381" s="18" t="e">
        <f t="shared" si="964"/>
        <v>#N/A</v>
      </c>
      <c r="BO4381" s="18" t="e">
        <f t="shared" si="965"/>
        <v>#N/A</v>
      </c>
      <c r="BT4381" s="18"/>
      <c r="BU4381" s="18"/>
      <c r="BV4381" s="18"/>
      <c r="BW4381" s="18"/>
      <c r="BX4381" s="18"/>
    </row>
    <row r="4382" spans="14:76" x14ac:dyDescent="0.25">
      <c r="N4382" s="14" t="e">
        <f>IF(ISNUMBER('Dosimetry Worksheet'!H4392), 'Dosimetry Worksheet'!H4392, NA())</f>
        <v>#N/A</v>
      </c>
      <c r="O4382" s="14" t="e">
        <f>IF(ISNUMBER(N4382), 'Dosimetry Worksheet'!I4392, NA())</f>
        <v>#N/A</v>
      </c>
      <c r="P4382" s="14"/>
      <c r="Q4382" s="14" t="e">
        <f t="shared" si="957"/>
        <v>#N/A</v>
      </c>
      <c r="R4382" s="14" t="e">
        <f t="shared" si="958"/>
        <v>#N/A</v>
      </c>
      <c r="T4382" s="14" t="e">
        <f t="shared" si="953"/>
        <v>#N/A</v>
      </c>
      <c r="U4382" s="14" t="e">
        <f t="shared" si="959"/>
        <v>#N/A</v>
      </c>
      <c r="V4382" s="14" t="e">
        <f t="shared" si="954"/>
        <v>#N/A</v>
      </c>
      <c r="W4382" s="14"/>
      <c r="X4382" s="14"/>
      <c r="Y4382" s="18" t="e">
        <f t="shared" si="960"/>
        <v>#N/A</v>
      </c>
      <c r="AE4382" s="18" t="e">
        <f t="shared" si="955"/>
        <v>#N/A</v>
      </c>
      <c r="AF4382" s="18" t="e">
        <f t="shared" si="956"/>
        <v>#N/A</v>
      </c>
      <c r="AG4382" s="18" t="e">
        <f t="shared" si="961"/>
        <v>#DIV/0!</v>
      </c>
      <c r="AH4382" s="18" t="e">
        <f t="shared" si="962"/>
        <v>#N/A</v>
      </c>
      <c r="AJ4382" s="18"/>
      <c r="AK4382" s="18"/>
      <c r="AL4382" s="18"/>
      <c r="AN4382" s="18"/>
      <c r="AO4382" s="18"/>
      <c r="AP4382" s="18"/>
      <c r="AQ4382" s="18"/>
      <c r="AR4382" s="18"/>
      <c r="AS4382" s="18"/>
      <c r="AT4382" s="18"/>
      <c r="AU4382" s="18"/>
      <c r="AV4382" s="18"/>
      <c r="AW4382" s="18"/>
      <c r="AX4382" s="18"/>
      <c r="AY4382" s="18"/>
      <c r="AZ4382" s="18"/>
      <c r="BA4382" s="18"/>
      <c r="BB4382" s="18"/>
      <c r="BC4382" s="18"/>
      <c r="BD4382" s="18"/>
      <c r="BE4382" s="18"/>
      <c r="BF4382" s="18"/>
      <c r="BL4382" s="18" t="e">
        <f t="shared" si="966"/>
        <v>#N/A</v>
      </c>
      <c r="BM4382" s="18" t="e">
        <f t="shared" si="963"/>
        <v>#N/A</v>
      </c>
      <c r="BN4382" s="18" t="e">
        <f t="shared" si="964"/>
        <v>#N/A</v>
      </c>
      <c r="BO4382" s="18" t="e">
        <f t="shared" si="965"/>
        <v>#N/A</v>
      </c>
      <c r="BT4382" s="18"/>
      <c r="BU4382" s="18"/>
      <c r="BV4382" s="18"/>
      <c r="BW4382" s="18"/>
      <c r="BX4382" s="18"/>
    </row>
    <row r="4383" spans="14:76" x14ac:dyDescent="0.25">
      <c r="N4383" s="14" t="e">
        <f>IF(ISNUMBER('Dosimetry Worksheet'!H4393), 'Dosimetry Worksheet'!H4393, NA())</f>
        <v>#N/A</v>
      </c>
      <c r="O4383" s="14" t="e">
        <f>IF(ISNUMBER(N4383), 'Dosimetry Worksheet'!I4393, NA())</f>
        <v>#N/A</v>
      </c>
      <c r="P4383" s="14"/>
      <c r="Q4383" s="14" t="e">
        <f t="shared" si="957"/>
        <v>#N/A</v>
      </c>
      <c r="R4383" s="14" t="e">
        <f t="shared" si="958"/>
        <v>#N/A</v>
      </c>
      <c r="T4383" s="14" t="e">
        <f t="shared" si="953"/>
        <v>#N/A</v>
      </c>
      <c r="U4383" s="14" t="e">
        <f t="shared" si="959"/>
        <v>#N/A</v>
      </c>
      <c r="V4383" s="14" t="e">
        <f t="shared" si="954"/>
        <v>#N/A</v>
      </c>
      <c r="W4383" s="14"/>
      <c r="X4383" s="14"/>
      <c r="Y4383" s="18" t="e">
        <f t="shared" si="960"/>
        <v>#N/A</v>
      </c>
      <c r="AE4383" s="18" t="e">
        <f t="shared" si="955"/>
        <v>#N/A</v>
      </c>
      <c r="AF4383" s="18" t="e">
        <f t="shared" si="956"/>
        <v>#N/A</v>
      </c>
      <c r="AG4383" s="18" t="e">
        <f t="shared" si="961"/>
        <v>#DIV/0!</v>
      </c>
      <c r="AH4383" s="18" t="e">
        <f t="shared" si="962"/>
        <v>#N/A</v>
      </c>
      <c r="AJ4383" s="18"/>
      <c r="AK4383" s="18"/>
      <c r="AL4383" s="18"/>
      <c r="AN4383" s="18"/>
      <c r="AO4383" s="18"/>
      <c r="AP4383" s="18"/>
      <c r="AQ4383" s="18"/>
      <c r="AR4383" s="18"/>
      <c r="AS4383" s="18"/>
      <c r="AT4383" s="18"/>
      <c r="AU4383" s="18"/>
      <c r="AV4383" s="18"/>
      <c r="AW4383" s="18"/>
      <c r="AX4383" s="18"/>
      <c r="AY4383" s="18"/>
      <c r="AZ4383" s="18"/>
      <c r="BA4383" s="18"/>
      <c r="BB4383" s="18"/>
      <c r="BC4383" s="18"/>
      <c r="BD4383" s="18"/>
      <c r="BE4383" s="18"/>
      <c r="BF4383" s="18"/>
      <c r="BL4383" s="18" t="e">
        <f t="shared" si="966"/>
        <v>#N/A</v>
      </c>
      <c r="BM4383" s="18" t="e">
        <f t="shared" si="963"/>
        <v>#N/A</v>
      </c>
      <c r="BN4383" s="18" t="e">
        <f t="shared" si="964"/>
        <v>#N/A</v>
      </c>
      <c r="BO4383" s="18" t="e">
        <f t="shared" si="965"/>
        <v>#N/A</v>
      </c>
      <c r="BT4383" s="18"/>
      <c r="BU4383" s="18"/>
      <c r="BV4383" s="18"/>
      <c r="BW4383" s="18"/>
      <c r="BX4383" s="18"/>
    </row>
    <row r="4384" spans="14:76" x14ac:dyDescent="0.25">
      <c r="N4384" s="14" t="e">
        <f>IF(ISNUMBER('Dosimetry Worksheet'!H4394), 'Dosimetry Worksheet'!H4394, NA())</f>
        <v>#N/A</v>
      </c>
      <c r="O4384" s="14" t="e">
        <f>IF(ISNUMBER(N4384), 'Dosimetry Worksheet'!I4394, NA())</f>
        <v>#N/A</v>
      </c>
      <c r="P4384" s="14"/>
      <c r="Q4384" s="14" t="e">
        <f t="shared" si="957"/>
        <v>#N/A</v>
      </c>
      <c r="R4384" s="14" t="e">
        <f t="shared" si="958"/>
        <v>#N/A</v>
      </c>
      <c r="T4384" s="14" t="e">
        <f t="shared" si="953"/>
        <v>#N/A</v>
      </c>
      <c r="U4384" s="14" t="e">
        <f t="shared" si="959"/>
        <v>#N/A</v>
      </c>
      <c r="V4384" s="14" t="e">
        <f t="shared" si="954"/>
        <v>#N/A</v>
      </c>
      <c r="W4384" s="14"/>
      <c r="X4384" s="14"/>
      <c r="Y4384" s="18" t="e">
        <f t="shared" si="960"/>
        <v>#N/A</v>
      </c>
      <c r="AE4384" s="18" t="e">
        <f t="shared" si="955"/>
        <v>#N/A</v>
      </c>
      <c r="AF4384" s="18" t="e">
        <f t="shared" si="956"/>
        <v>#N/A</v>
      </c>
      <c r="AG4384" s="18" t="e">
        <f t="shared" si="961"/>
        <v>#DIV/0!</v>
      </c>
      <c r="AH4384" s="18" t="e">
        <f t="shared" si="962"/>
        <v>#N/A</v>
      </c>
      <c r="AJ4384" s="18"/>
      <c r="AK4384" s="18"/>
      <c r="AL4384" s="18"/>
      <c r="AN4384" s="18"/>
      <c r="AO4384" s="18"/>
      <c r="AP4384" s="18"/>
      <c r="AQ4384" s="18"/>
      <c r="AR4384" s="18"/>
      <c r="AS4384" s="18"/>
      <c r="AT4384" s="18"/>
      <c r="AU4384" s="18"/>
      <c r="AV4384" s="18"/>
      <c r="AW4384" s="18"/>
      <c r="AX4384" s="18"/>
      <c r="AY4384" s="18"/>
      <c r="AZ4384" s="18"/>
      <c r="BA4384" s="18"/>
      <c r="BB4384" s="18"/>
      <c r="BC4384" s="18"/>
      <c r="BD4384" s="18"/>
      <c r="BE4384" s="18"/>
      <c r="BF4384" s="18"/>
      <c r="BL4384" s="18" t="e">
        <f t="shared" si="966"/>
        <v>#N/A</v>
      </c>
      <c r="BM4384" s="18" t="e">
        <f t="shared" si="963"/>
        <v>#N/A</v>
      </c>
      <c r="BN4384" s="18" t="e">
        <f t="shared" si="964"/>
        <v>#N/A</v>
      </c>
      <c r="BO4384" s="18" t="e">
        <f t="shared" si="965"/>
        <v>#N/A</v>
      </c>
      <c r="BT4384" s="18"/>
      <c r="BU4384" s="18"/>
      <c r="BV4384" s="18"/>
      <c r="BW4384" s="18"/>
      <c r="BX4384" s="18"/>
    </row>
    <row r="4385" spans="14:76" x14ac:dyDescent="0.25">
      <c r="N4385" s="14" t="e">
        <f>IF(ISNUMBER('Dosimetry Worksheet'!H4395), 'Dosimetry Worksheet'!H4395, NA())</f>
        <v>#N/A</v>
      </c>
      <c r="O4385" s="14" t="e">
        <f>IF(ISNUMBER(N4385), 'Dosimetry Worksheet'!I4395, NA())</f>
        <v>#N/A</v>
      </c>
      <c r="P4385" s="14"/>
      <c r="Q4385" s="14" t="e">
        <f t="shared" si="957"/>
        <v>#N/A</v>
      </c>
      <c r="R4385" s="14" t="e">
        <f t="shared" si="958"/>
        <v>#N/A</v>
      </c>
      <c r="T4385" s="14" t="e">
        <f t="shared" si="953"/>
        <v>#N/A</v>
      </c>
      <c r="U4385" s="14" t="e">
        <f t="shared" si="959"/>
        <v>#N/A</v>
      </c>
      <c r="V4385" s="14" t="e">
        <f t="shared" si="954"/>
        <v>#N/A</v>
      </c>
      <c r="W4385" s="14"/>
      <c r="X4385" s="14"/>
      <c r="Y4385" s="18" t="e">
        <f t="shared" si="960"/>
        <v>#N/A</v>
      </c>
      <c r="AE4385" s="18" t="e">
        <f t="shared" si="955"/>
        <v>#N/A</v>
      </c>
      <c r="AF4385" s="18" t="e">
        <f t="shared" si="956"/>
        <v>#N/A</v>
      </c>
      <c r="AG4385" s="18" t="e">
        <f t="shared" si="961"/>
        <v>#DIV/0!</v>
      </c>
      <c r="AH4385" s="18" t="e">
        <f t="shared" si="962"/>
        <v>#N/A</v>
      </c>
      <c r="AJ4385" s="18"/>
      <c r="AK4385" s="18"/>
      <c r="AL4385" s="18"/>
      <c r="AN4385" s="18"/>
      <c r="AO4385" s="18"/>
      <c r="AP4385" s="18"/>
      <c r="AQ4385" s="18"/>
      <c r="AR4385" s="18"/>
      <c r="AS4385" s="18"/>
      <c r="AT4385" s="18"/>
      <c r="AU4385" s="18"/>
      <c r="AV4385" s="18"/>
      <c r="AW4385" s="18"/>
      <c r="AX4385" s="18"/>
      <c r="AY4385" s="18"/>
      <c r="AZ4385" s="18"/>
      <c r="BA4385" s="18"/>
      <c r="BB4385" s="18"/>
      <c r="BC4385" s="18"/>
      <c r="BD4385" s="18"/>
      <c r="BE4385" s="18"/>
      <c r="BF4385" s="18"/>
      <c r="BL4385" s="18" t="e">
        <f t="shared" si="966"/>
        <v>#N/A</v>
      </c>
      <c r="BM4385" s="18" t="e">
        <f t="shared" si="963"/>
        <v>#N/A</v>
      </c>
      <c r="BN4385" s="18" t="e">
        <f t="shared" si="964"/>
        <v>#N/A</v>
      </c>
      <c r="BO4385" s="18" t="e">
        <f t="shared" si="965"/>
        <v>#N/A</v>
      </c>
      <c r="BT4385" s="18"/>
      <c r="BU4385" s="18"/>
      <c r="BV4385" s="18"/>
      <c r="BW4385" s="18"/>
      <c r="BX4385" s="18"/>
    </row>
    <row r="4386" spans="14:76" x14ac:dyDescent="0.25">
      <c r="N4386" s="14" t="e">
        <f>IF(ISNUMBER('Dosimetry Worksheet'!H4396), 'Dosimetry Worksheet'!H4396, NA())</f>
        <v>#N/A</v>
      </c>
      <c r="O4386" s="14" t="e">
        <f>IF(ISNUMBER(N4386), 'Dosimetry Worksheet'!I4396, NA())</f>
        <v>#N/A</v>
      </c>
      <c r="P4386" s="14"/>
      <c r="Q4386" s="14" t="e">
        <f t="shared" si="957"/>
        <v>#N/A</v>
      </c>
      <c r="R4386" s="14" t="e">
        <f t="shared" si="958"/>
        <v>#N/A</v>
      </c>
      <c r="T4386" s="14" t="e">
        <f t="shared" si="953"/>
        <v>#N/A</v>
      </c>
      <c r="U4386" s="14" t="e">
        <f t="shared" si="959"/>
        <v>#N/A</v>
      </c>
      <c r="V4386" s="14" t="e">
        <f t="shared" si="954"/>
        <v>#N/A</v>
      </c>
      <c r="W4386" s="14"/>
      <c r="X4386" s="14"/>
      <c r="Y4386" s="18" t="e">
        <f t="shared" si="960"/>
        <v>#N/A</v>
      </c>
      <c r="AE4386" s="18" t="e">
        <f t="shared" si="955"/>
        <v>#N/A</v>
      </c>
      <c r="AF4386" s="18" t="e">
        <f t="shared" si="956"/>
        <v>#N/A</v>
      </c>
      <c r="AG4386" s="18" t="e">
        <f t="shared" si="961"/>
        <v>#DIV/0!</v>
      </c>
      <c r="AH4386" s="18" t="e">
        <f t="shared" si="962"/>
        <v>#N/A</v>
      </c>
      <c r="AJ4386" s="18"/>
      <c r="AK4386" s="18"/>
      <c r="AL4386" s="18"/>
      <c r="AN4386" s="18"/>
      <c r="AO4386" s="18"/>
      <c r="AP4386" s="18"/>
      <c r="AQ4386" s="18"/>
      <c r="AR4386" s="18"/>
      <c r="AS4386" s="18"/>
      <c r="AT4386" s="18"/>
      <c r="AU4386" s="18"/>
      <c r="AV4386" s="18"/>
      <c r="AW4386" s="18"/>
      <c r="AX4386" s="18"/>
      <c r="AY4386" s="18"/>
      <c r="AZ4386" s="18"/>
      <c r="BA4386" s="18"/>
      <c r="BB4386" s="18"/>
      <c r="BC4386" s="18"/>
      <c r="BD4386" s="18"/>
      <c r="BE4386" s="18"/>
      <c r="BF4386" s="18"/>
      <c r="BL4386" s="18" t="e">
        <f t="shared" si="966"/>
        <v>#N/A</v>
      </c>
      <c r="BM4386" s="18" t="e">
        <f t="shared" si="963"/>
        <v>#N/A</v>
      </c>
      <c r="BN4386" s="18" t="e">
        <f t="shared" si="964"/>
        <v>#N/A</v>
      </c>
      <c r="BO4386" s="18" t="e">
        <f t="shared" si="965"/>
        <v>#N/A</v>
      </c>
      <c r="BT4386" s="18"/>
      <c r="BU4386" s="18"/>
      <c r="BV4386" s="18"/>
      <c r="BW4386" s="18"/>
      <c r="BX4386" s="18"/>
    </row>
    <row r="4387" spans="14:76" x14ac:dyDescent="0.25">
      <c r="N4387" s="14" t="e">
        <f>IF(ISNUMBER('Dosimetry Worksheet'!H4397), 'Dosimetry Worksheet'!H4397, NA())</f>
        <v>#N/A</v>
      </c>
      <c r="O4387" s="14" t="e">
        <f>IF(ISNUMBER(N4387), 'Dosimetry Worksheet'!I4397, NA())</f>
        <v>#N/A</v>
      </c>
      <c r="P4387" s="14"/>
      <c r="Q4387" s="14" t="e">
        <f t="shared" si="957"/>
        <v>#N/A</v>
      </c>
      <c r="R4387" s="14" t="e">
        <f t="shared" si="958"/>
        <v>#N/A</v>
      </c>
      <c r="T4387" s="14" t="e">
        <f t="shared" si="953"/>
        <v>#N/A</v>
      </c>
      <c r="U4387" s="14" t="e">
        <f t="shared" si="959"/>
        <v>#N/A</v>
      </c>
      <c r="V4387" s="14" t="e">
        <f t="shared" si="954"/>
        <v>#N/A</v>
      </c>
      <c r="W4387" s="14"/>
      <c r="X4387" s="14"/>
      <c r="Y4387" s="18" t="e">
        <f t="shared" si="960"/>
        <v>#N/A</v>
      </c>
      <c r="AE4387" s="18" t="e">
        <f t="shared" si="955"/>
        <v>#N/A</v>
      </c>
      <c r="AF4387" s="18" t="e">
        <f t="shared" si="956"/>
        <v>#N/A</v>
      </c>
      <c r="AG4387" s="18" t="e">
        <f t="shared" si="961"/>
        <v>#DIV/0!</v>
      </c>
      <c r="AH4387" s="18" t="e">
        <f t="shared" si="962"/>
        <v>#N/A</v>
      </c>
      <c r="AJ4387" s="18"/>
      <c r="AK4387" s="18"/>
      <c r="AL4387" s="18"/>
      <c r="AN4387" s="18"/>
      <c r="AO4387" s="18"/>
      <c r="AP4387" s="18"/>
      <c r="AQ4387" s="18"/>
      <c r="AR4387" s="18"/>
      <c r="AS4387" s="18"/>
      <c r="AT4387" s="18"/>
      <c r="AU4387" s="18"/>
      <c r="AV4387" s="18"/>
      <c r="AW4387" s="18"/>
      <c r="AX4387" s="18"/>
      <c r="AY4387" s="18"/>
      <c r="AZ4387" s="18"/>
      <c r="BA4387" s="18"/>
      <c r="BB4387" s="18"/>
      <c r="BC4387" s="18"/>
      <c r="BD4387" s="18"/>
      <c r="BE4387" s="18"/>
      <c r="BF4387" s="18"/>
      <c r="BL4387" s="18" t="e">
        <f t="shared" si="966"/>
        <v>#N/A</v>
      </c>
      <c r="BM4387" s="18" t="e">
        <f t="shared" si="963"/>
        <v>#N/A</v>
      </c>
      <c r="BN4387" s="18" t="e">
        <f t="shared" si="964"/>
        <v>#N/A</v>
      </c>
      <c r="BO4387" s="18" t="e">
        <f t="shared" si="965"/>
        <v>#N/A</v>
      </c>
      <c r="BT4387" s="18"/>
      <c r="BU4387" s="18"/>
      <c r="BV4387" s="18"/>
      <c r="BW4387" s="18"/>
      <c r="BX4387" s="18"/>
    </row>
    <row r="4388" spans="14:76" x14ac:dyDescent="0.25">
      <c r="N4388" s="14" t="e">
        <f>IF(ISNUMBER('Dosimetry Worksheet'!H4398), 'Dosimetry Worksheet'!H4398, NA())</f>
        <v>#N/A</v>
      </c>
      <c r="O4388" s="14" t="e">
        <f>IF(ISNUMBER(N4388), 'Dosimetry Worksheet'!I4398, NA())</f>
        <v>#N/A</v>
      </c>
      <c r="P4388" s="14"/>
      <c r="Q4388" s="14" t="e">
        <f t="shared" si="957"/>
        <v>#N/A</v>
      </c>
      <c r="R4388" s="14" t="e">
        <f t="shared" si="958"/>
        <v>#N/A</v>
      </c>
      <c r="T4388" s="14" t="e">
        <f t="shared" si="953"/>
        <v>#N/A</v>
      </c>
      <c r="U4388" s="14" t="e">
        <f t="shared" si="959"/>
        <v>#N/A</v>
      </c>
      <c r="V4388" s="14" t="e">
        <f t="shared" si="954"/>
        <v>#N/A</v>
      </c>
      <c r="W4388" s="14"/>
      <c r="X4388" s="14"/>
      <c r="Y4388" s="18" t="e">
        <f t="shared" si="960"/>
        <v>#N/A</v>
      </c>
      <c r="AE4388" s="18" t="e">
        <f t="shared" si="955"/>
        <v>#N/A</v>
      </c>
      <c r="AF4388" s="18" t="e">
        <f t="shared" si="956"/>
        <v>#N/A</v>
      </c>
      <c r="AG4388" s="18" t="e">
        <f t="shared" si="961"/>
        <v>#DIV/0!</v>
      </c>
      <c r="AH4388" s="18" t="e">
        <f t="shared" si="962"/>
        <v>#N/A</v>
      </c>
      <c r="AJ4388" s="18"/>
      <c r="AK4388" s="18"/>
      <c r="AL4388" s="18"/>
      <c r="AN4388" s="18"/>
      <c r="AO4388" s="18"/>
      <c r="AP4388" s="18"/>
      <c r="AQ4388" s="18"/>
      <c r="AR4388" s="18"/>
      <c r="AS4388" s="18"/>
      <c r="AT4388" s="18"/>
      <c r="AU4388" s="18"/>
      <c r="AV4388" s="18"/>
      <c r="AW4388" s="18"/>
      <c r="AX4388" s="18"/>
      <c r="AY4388" s="18"/>
      <c r="AZ4388" s="18"/>
      <c r="BA4388" s="18"/>
      <c r="BB4388" s="18"/>
      <c r="BC4388" s="18"/>
      <c r="BD4388" s="18"/>
      <c r="BE4388" s="18"/>
      <c r="BF4388" s="18"/>
      <c r="BL4388" s="18" t="e">
        <f t="shared" si="966"/>
        <v>#N/A</v>
      </c>
      <c r="BM4388" s="18" t="e">
        <f t="shared" si="963"/>
        <v>#N/A</v>
      </c>
      <c r="BN4388" s="18" t="e">
        <f t="shared" si="964"/>
        <v>#N/A</v>
      </c>
      <c r="BO4388" s="18" t="e">
        <f t="shared" si="965"/>
        <v>#N/A</v>
      </c>
      <c r="BT4388" s="18"/>
      <c r="BU4388" s="18"/>
      <c r="BV4388" s="18"/>
      <c r="BW4388" s="18"/>
      <c r="BX4388" s="18"/>
    </row>
    <row r="4389" spans="14:76" x14ac:dyDescent="0.25">
      <c r="N4389" s="14" t="e">
        <f>IF(ISNUMBER('Dosimetry Worksheet'!H4399), 'Dosimetry Worksheet'!H4399, NA())</f>
        <v>#N/A</v>
      </c>
      <c r="O4389" s="14" t="e">
        <f>IF(ISNUMBER(N4389), 'Dosimetry Worksheet'!I4399, NA())</f>
        <v>#N/A</v>
      </c>
      <c r="P4389" s="14"/>
      <c r="Q4389" s="14" t="e">
        <f t="shared" si="957"/>
        <v>#N/A</v>
      </c>
      <c r="R4389" s="14" t="e">
        <f t="shared" si="958"/>
        <v>#N/A</v>
      </c>
      <c r="T4389" s="14" t="e">
        <f t="shared" si="953"/>
        <v>#N/A</v>
      </c>
      <c r="U4389" s="14" t="e">
        <f t="shared" si="959"/>
        <v>#N/A</v>
      </c>
      <c r="V4389" s="14" t="e">
        <f t="shared" si="954"/>
        <v>#N/A</v>
      </c>
      <c r="W4389" s="14"/>
      <c r="X4389" s="14"/>
      <c r="Y4389" s="18" t="e">
        <f t="shared" si="960"/>
        <v>#N/A</v>
      </c>
      <c r="AE4389" s="18" t="e">
        <f t="shared" si="955"/>
        <v>#N/A</v>
      </c>
      <c r="AF4389" s="18" t="e">
        <f t="shared" si="956"/>
        <v>#N/A</v>
      </c>
      <c r="AG4389" s="18" t="e">
        <f t="shared" si="961"/>
        <v>#DIV/0!</v>
      </c>
      <c r="AH4389" s="18" t="e">
        <f t="shared" si="962"/>
        <v>#N/A</v>
      </c>
      <c r="AJ4389" s="18"/>
      <c r="AK4389" s="18"/>
      <c r="AL4389" s="18"/>
      <c r="AN4389" s="18"/>
      <c r="AO4389" s="18"/>
      <c r="AP4389" s="18"/>
      <c r="AQ4389" s="18"/>
      <c r="AR4389" s="18"/>
      <c r="AS4389" s="18"/>
      <c r="AT4389" s="18"/>
      <c r="AU4389" s="18"/>
      <c r="AV4389" s="18"/>
      <c r="AW4389" s="18"/>
      <c r="AX4389" s="18"/>
      <c r="AY4389" s="18"/>
      <c r="AZ4389" s="18"/>
      <c r="BA4389" s="18"/>
      <c r="BB4389" s="18"/>
      <c r="BC4389" s="18"/>
      <c r="BD4389" s="18"/>
      <c r="BE4389" s="18"/>
      <c r="BF4389" s="18"/>
      <c r="BL4389" s="18" t="e">
        <f t="shared" si="966"/>
        <v>#N/A</v>
      </c>
      <c r="BM4389" s="18" t="e">
        <f t="shared" si="963"/>
        <v>#N/A</v>
      </c>
      <c r="BN4389" s="18" t="e">
        <f t="shared" si="964"/>
        <v>#N/A</v>
      </c>
      <c r="BO4389" s="18" t="e">
        <f t="shared" si="965"/>
        <v>#N/A</v>
      </c>
      <c r="BT4389" s="18"/>
      <c r="BU4389" s="18"/>
      <c r="BV4389" s="18"/>
      <c r="BW4389" s="18"/>
      <c r="BX4389" s="18"/>
    </row>
    <row r="4390" spans="14:76" x14ac:dyDescent="0.25">
      <c r="N4390" s="14" t="e">
        <f>IF(ISNUMBER('Dosimetry Worksheet'!H4400), 'Dosimetry Worksheet'!H4400, NA())</f>
        <v>#N/A</v>
      </c>
      <c r="O4390" s="14" t="e">
        <f>IF(ISNUMBER(N4390), 'Dosimetry Worksheet'!I4400, NA())</f>
        <v>#N/A</v>
      </c>
      <c r="P4390" s="14"/>
      <c r="Q4390" s="14" t="e">
        <f t="shared" si="957"/>
        <v>#N/A</v>
      </c>
      <c r="R4390" s="14" t="e">
        <f t="shared" si="958"/>
        <v>#N/A</v>
      </c>
      <c r="T4390" s="14" t="e">
        <f t="shared" si="953"/>
        <v>#N/A</v>
      </c>
      <c r="U4390" s="14" t="e">
        <f t="shared" si="959"/>
        <v>#N/A</v>
      </c>
      <c r="V4390" s="14" t="e">
        <f t="shared" si="954"/>
        <v>#N/A</v>
      </c>
      <c r="W4390" s="14"/>
      <c r="X4390" s="14"/>
      <c r="Y4390" s="18" t="e">
        <f t="shared" si="960"/>
        <v>#N/A</v>
      </c>
      <c r="AE4390" s="18" t="e">
        <f t="shared" si="955"/>
        <v>#N/A</v>
      </c>
      <c r="AF4390" s="18" t="e">
        <f t="shared" si="956"/>
        <v>#N/A</v>
      </c>
      <c r="AG4390" s="18" t="e">
        <f t="shared" si="961"/>
        <v>#DIV/0!</v>
      </c>
      <c r="AH4390" s="18" t="e">
        <f t="shared" si="962"/>
        <v>#N/A</v>
      </c>
      <c r="AJ4390" s="18"/>
      <c r="AK4390" s="18"/>
      <c r="AL4390" s="18"/>
      <c r="AN4390" s="18"/>
      <c r="AO4390" s="18"/>
      <c r="AP4390" s="18"/>
      <c r="AQ4390" s="18"/>
      <c r="AR4390" s="18"/>
      <c r="AS4390" s="18"/>
      <c r="AT4390" s="18"/>
      <c r="AU4390" s="18"/>
      <c r="AV4390" s="18"/>
      <c r="AW4390" s="18"/>
      <c r="AX4390" s="18"/>
      <c r="AY4390" s="18"/>
      <c r="AZ4390" s="18"/>
      <c r="BA4390" s="18"/>
      <c r="BB4390" s="18"/>
      <c r="BC4390" s="18"/>
      <c r="BD4390" s="18"/>
      <c r="BE4390" s="18"/>
      <c r="BF4390" s="18"/>
      <c r="BL4390" s="18" t="e">
        <f t="shared" si="966"/>
        <v>#N/A</v>
      </c>
      <c r="BM4390" s="18" t="e">
        <f t="shared" si="963"/>
        <v>#N/A</v>
      </c>
      <c r="BN4390" s="18" t="e">
        <f t="shared" si="964"/>
        <v>#N/A</v>
      </c>
      <c r="BO4390" s="18" t="e">
        <f t="shared" si="965"/>
        <v>#N/A</v>
      </c>
      <c r="BT4390" s="18"/>
      <c r="BU4390" s="18"/>
      <c r="BV4390" s="18"/>
      <c r="BW4390" s="18"/>
      <c r="BX4390" s="18"/>
    </row>
    <row r="4391" spans="14:76" x14ac:dyDescent="0.25">
      <c r="N4391" s="14" t="e">
        <f>IF(ISNUMBER('Dosimetry Worksheet'!H4401), 'Dosimetry Worksheet'!H4401, NA())</f>
        <v>#N/A</v>
      </c>
      <c r="O4391" s="14" t="e">
        <f>IF(ISNUMBER(N4391), 'Dosimetry Worksheet'!I4401, NA())</f>
        <v>#N/A</v>
      </c>
      <c r="P4391" s="14"/>
      <c r="Q4391" s="14" t="e">
        <f t="shared" si="957"/>
        <v>#N/A</v>
      </c>
      <c r="R4391" s="14" t="e">
        <f t="shared" si="958"/>
        <v>#N/A</v>
      </c>
      <c r="T4391" s="14" t="e">
        <f t="shared" si="953"/>
        <v>#N/A</v>
      </c>
      <c r="U4391" s="14" t="e">
        <f t="shared" si="959"/>
        <v>#N/A</v>
      </c>
      <c r="V4391" s="14" t="e">
        <f t="shared" si="954"/>
        <v>#N/A</v>
      </c>
      <c r="W4391" s="14"/>
      <c r="X4391" s="14"/>
      <c r="Y4391" s="18" t="e">
        <f t="shared" si="960"/>
        <v>#N/A</v>
      </c>
      <c r="AE4391" s="18" t="e">
        <f t="shared" si="955"/>
        <v>#N/A</v>
      </c>
      <c r="AF4391" s="18" t="e">
        <f t="shared" si="956"/>
        <v>#N/A</v>
      </c>
      <c r="AG4391" s="18" t="e">
        <f t="shared" si="961"/>
        <v>#DIV/0!</v>
      </c>
      <c r="AH4391" s="18" t="e">
        <f t="shared" si="962"/>
        <v>#N/A</v>
      </c>
      <c r="AJ4391" s="18"/>
      <c r="AK4391" s="18"/>
      <c r="AL4391" s="18"/>
      <c r="AN4391" s="18"/>
      <c r="AO4391" s="18"/>
      <c r="AP4391" s="18"/>
      <c r="AQ4391" s="18"/>
      <c r="AR4391" s="18"/>
      <c r="AS4391" s="18"/>
      <c r="AT4391" s="18"/>
      <c r="AU4391" s="18"/>
      <c r="AV4391" s="18"/>
      <c r="AW4391" s="18"/>
      <c r="AX4391" s="18"/>
      <c r="AY4391" s="18"/>
      <c r="AZ4391" s="18"/>
      <c r="BA4391" s="18"/>
      <c r="BB4391" s="18"/>
      <c r="BC4391" s="18"/>
      <c r="BD4391" s="18"/>
      <c r="BE4391" s="18"/>
      <c r="BF4391" s="18"/>
      <c r="BL4391" s="18" t="e">
        <f t="shared" si="966"/>
        <v>#N/A</v>
      </c>
      <c r="BM4391" s="18" t="e">
        <f t="shared" si="963"/>
        <v>#N/A</v>
      </c>
      <c r="BN4391" s="18" t="e">
        <f t="shared" si="964"/>
        <v>#N/A</v>
      </c>
      <c r="BO4391" s="18" t="e">
        <f t="shared" si="965"/>
        <v>#N/A</v>
      </c>
      <c r="BT4391" s="18"/>
      <c r="BU4391" s="18"/>
      <c r="BV4391" s="18"/>
      <c r="BW4391" s="18"/>
      <c r="BX4391" s="18"/>
    </row>
    <row r="4392" spans="14:76" x14ac:dyDescent="0.25">
      <c r="N4392" s="14" t="e">
        <f>IF(ISNUMBER('Dosimetry Worksheet'!H4402), 'Dosimetry Worksheet'!H4402, NA())</f>
        <v>#N/A</v>
      </c>
      <c r="O4392" s="14" t="e">
        <f>IF(ISNUMBER(N4392), 'Dosimetry Worksheet'!I4402, NA())</f>
        <v>#N/A</v>
      </c>
      <c r="P4392" s="14"/>
      <c r="Q4392" s="14" t="e">
        <f t="shared" si="957"/>
        <v>#N/A</v>
      </c>
      <c r="R4392" s="14" t="e">
        <f t="shared" si="958"/>
        <v>#N/A</v>
      </c>
      <c r="T4392" s="14" t="e">
        <f t="shared" si="953"/>
        <v>#N/A</v>
      </c>
      <c r="U4392" s="14" t="e">
        <f t="shared" si="959"/>
        <v>#N/A</v>
      </c>
      <c r="V4392" s="14" t="e">
        <f t="shared" si="954"/>
        <v>#N/A</v>
      </c>
      <c r="W4392" s="14"/>
      <c r="X4392" s="14"/>
      <c r="Y4392" s="18" t="e">
        <f t="shared" si="960"/>
        <v>#N/A</v>
      </c>
      <c r="AE4392" s="18" t="e">
        <f t="shared" si="955"/>
        <v>#N/A</v>
      </c>
      <c r="AF4392" s="18" t="e">
        <f t="shared" si="956"/>
        <v>#N/A</v>
      </c>
      <c r="AG4392" s="18" t="e">
        <f t="shared" si="961"/>
        <v>#DIV/0!</v>
      </c>
      <c r="AH4392" s="18" t="e">
        <f t="shared" si="962"/>
        <v>#N/A</v>
      </c>
      <c r="AJ4392" s="18"/>
      <c r="AK4392" s="18"/>
      <c r="AL4392" s="18"/>
      <c r="AN4392" s="18"/>
      <c r="AO4392" s="18"/>
      <c r="AP4392" s="18"/>
      <c r="AQ4392" s="18"/>
      <c r="AR4392" s="18"/>
      <c r="AS4392" s="18"/>
      <c r="AT4392" s="18"/>
      <c r="AU4392" s="18"/>
      <c r="AV4392" s="18"/>
      <c r="AW4392" s="18"/>
      <c r="AX4392" s="18"/>
      <c r="AY4392" s="18"/>
      <c r="AZ4392" s="18"/>
      <c r="BA4392" s="18"/>
      <c r="BB4392" s="18"/>
      <c r="BC4392" s="18"/>
      <c r="BD4392" s="18"/>
      <c r="BE4392" s="18"/>
      <c r="BF4392" s="18"/>
      <c r="BL4392" s="18" t="e">
        <f t="shared" si="966"/>
        <v>#N/A</v>
      </c>
      <c r="BM4392" s="18" t="e">
        <f t="shared" si="963"/>
        <v>#N/A</v>
      </c>
      <c r="BN4392" s="18" t="e">
        <f t="shared" si="964"/>
        <v>#N/A</v>
      </c>
      <c r="BO4392" s="18" t="e">
        <f t="shared" si="965"/>
        <v>#N/A</v>
      </c>
      <c r="BT4392" s="18"/>
      <c r="BU4392" s="18"/>
      <c r="BV4392" s="18"/>
      <c r="BW4392" s="18"/>
      <c r="BX4392" s="18"/>
    </row>
    <row r="4393" spans="14:76" x14ac:dyDescent="0.25">
      <c r="N4393" s="14" t="e">
        <f>IF(ISNUMBER('Dosimetry Worksheet'!H4403), 'Dosimetry Worksheet'!H4403, NA())</f>
        <v>#N/A</v>
      </c>
      <c r="O4393" s="14" t="e">
        <f>IF(ISNUMBER(N4393), 'Dosimetry Worksheet'!I4403, NA())</f>
        <v>#N/A</v>
      </c>
      <c r="P4393" s="14"/>
      <c r="Q4393" s="14" t="e">
        <f t="shared" si="957"/>
        <v>#N/A</v>
      </c>
      <c r="R4393" s="14" t="e">
        <f t="shared" si="958"/>
        <v>#N/A</v>
      </c>
      <c r="T4393" s="14" t="e">
        <f t="shared" si="953"/>
        <v>#N/A</v>
      </c>
      <c r="U4393" s="14" t="e">
        <f t="shared" si="959"/>
        <v>#N/A</v>
      </c>
      <c r="V4393" s="14" t="e">
        <f t="shared" si="954"/>
        <v>#N/A</v>
      </c>
      <c r="W4393" s="14"/>
      <c r="X4393" s="14"/>
      <c r="Y4393" s="18" t="e">
        <f t="shared" si="960"/>
        <v>#N/A</v>
      </c>
      <c r="AE4393" s="18" t="e">
        <f t="shared" si="955"/>
        <v>#N/A</v>
      </c>
      <c r="AF4393" s="18" t="e">
        <f t="shared" si="956"/>
        <v>#N/A</v>
      </c>
      <c r="AG4393" s="18" t="e">
        <f t="shared" si="961"/>
        <v>#DIV/0!</v>
      </c>
      <c r="AH4393" s="18" t="e">
        <f t="shared" si="962"/>
        <v>#N/A</v>
      </c>
      <c r="AJ4393" s="18"/>
      <c r="AK4393" s="18"/>
      <c r="AL4393" s="18"/>
      <c r="AN4393" s="18"/>
      <c r="AO4393" s="18"/>
      <c r="AP4393" s="18"/>
      <c r="AQ4393" s="18"/>
      <c r="AR4393" s="18"/>
      <c r="AS4393" s="18"/>
      <c r="AT4393" s="18"/>
      <c r="AU4393" s="18"/>
      <c r="AV4393" s="18"/>
      <c r="AW4393" s="18"/>
      <c r="AX4393" s="18"/>
      <c r="AY4393" s="18"/>
      <c r="AZ4393" s="18"/>
      <c r="BA4393" s="18"/>
      <c r="BB4393" s="18"/>
      <c r="BC4393" s="18"/>
      <c r="BD4393" s="18"/>
      <c r="BE4393" s="18"/>
      <c r="BF4393" s="18"/>
      <c r="BL4393" s="18" t="e">
        <f t="shared" si="966"/>
        <v>#N/A</v>
      </c>
      <c r="BM4393" s="18" t="e">
        <f t="shared" si="963"/>
        <v>#N/A</v>
      </c>
      <c r="BN4393" s="18" t="e">
        <f t="shared" si="964"/>
        <v>#N/A</v>
      </c>
      <c r="BO4393" s="18" t="e">
        <f t="shared" si="965"/>
        <v>#N/A</v>
      </c>
      <c r="BT4393" s="18"/>
      <c r="BU4393" s="18"/>
      <c r="BV4393" s="18"/>
      <c r="BW4393" s="18"/>
      <c r="BX4393" s="18"/>
    </row>
    <row r="4394" spans="14:76" x14ac:dyDescent="0.25">
      <c r="N4394" s="14" t="e">
        <f>IF(ISNUMBER('Dosimetry Worksheet'!H4404), 'Dosimetry Worksheet'!H4404, NA())</f>
        <v>#N/A</v>
      </c>
      <c r="O4394" s="14" t="e">
        <f>IF(ISNUMBER(N4394), 'Dosimetry Worksheet'!I4404, NA())</f>
        <v>#N/A</v>
      </c>
      <c r="P4394" s="14"/>
      <c r="Q4394" s="14" t="e">
        <f t="shared" si="957"/>
        <v>#N/A</v>
      </c>
      <c r="R4394" s="14" t="e">
        <f t="shared" si="958"/>
        <v>#N/A</v>
      </c>
      <c r="T4394" s="14" t="e">
        <f t="shared" si="953"/>
        <v>#N/A</v>
      </c>
      <c r="U4394" s="14" t="e">
        <f t="shared" si="959"/>
        <v>#N/A</v>
      </c>
      <c r="V4394" s="14" t="e">
        <f t="shared" si="954"/>
        <v>#N/A</v>
      </c>
      <c r="W4394" s="14"/>
      <c r="X4394" s="14"/>
      <c r="Y4394" s="18" t="e">
        <f t="shared" si="960"/>
        <v>#N/A</v>
      </c>
      <c r="AE4394" s="18" t="e">
        <f t="shared" si="955"/>
        <v>#N/A</v>
      </c>
      <c r="AF4394" s="18" t="e">
        <f t="shared" si="956"/>
        <v>#N/A</v>
      </c>
      <c r="AG4394" s="18" t="e">
        <f t="shared" si="961"/>
        <v>#DIV/0!</v>
      </c>
      <c r="AH4394" s="18" t="e">
        <f t="shared" si="962"/>
        <v>#N/A</v>
      </c>
      <c r="AJ4394" s="18"/>
      <c r="AK4394" s="18"/>
      <c r="AL4394" s="18"/>
      <c r="AN4394" s="18"/>
      <c r="AO4394" s="18"/>
      <c r="AP4394" s="18"/>
      <c r="AQ4394" s="18"/>
      <c r="AR4394" s="18"/>
      <c r="AS4394" s="18"/>
      <c r="AT4394" s="18"/>
      <c r="AU4394" s="18"/>
      <c r="AV4394" s="18"/>
      <c r="AW4394" s="18"/>
      <c r="AX4394" s="18"/>
      <c r="AY4394" s="18"/>
      <c r="AZ4394" s="18"/>
      <c r="BA4394" s="18"/>
      <c r="BB4394" s="18"/>
      <c r="BC4394" s="18"/>
      <c r="BD4394" s="18"/>
      <c r="BE4394" s="18"/>
      <c r="BF4394" s="18"/>
      <c r="BL4394" s="18" t="e">
        <f t="shared" si="966"/>
        <v>#N/A</v>
      </c>
      <c r="BM4394" s="18" t="e">
        <f t="shared" si="963"/>
        <v>#N/A</v>
      </c>
      <c r="BN4394" s="18" t="e">
        <f t="shared" si="964"/>
        <v>#N/A</v>
      </c>
      <c r="BO4394" s="18" t="e">
        <f t="shared" si="965"/>
        <v>#N/A</v>
      </c>
      <c r="BT4394" s="18"/>
      <c r="BU4394" s="18"/>
      <c r="BV4394" s="18"/>
      <c r="BW4394" s="18"/>
      <c r="BX4394" s="18"/>
    </row>
    <row r="4395" spans="14:76" x14ac:dyDescent="0.25">
      <c r="N4395" s="14" t="e">
        <f>IF(ISNUMBER('Dosimetry Worksheet'!H4405), 'Dosimetry Worksheet'!H4405, NA())</f>
        <v>#N/A</v>
      </c>
      <c r="O4395" s="14" t="e">
        <f>IF(ISNUMBER(N4395), 'Dosimetry Worksheet'!I4405, NA())</f>
        <v>#N/A</v>
      </c>
      <c r="P4395" s="14"/>
      <c r="Q4395" s="14" t="e">
        <f t="shared" si="957"/>
        <v>#N/A</v>
      </c>
      <c r="R4395" s="14" t="e">
        <f t="shared" si="958"/>
        <v>#N/A</v>
      </c>
      <c r="T4395" s="14" t="e">
        <f t="shared" si="953"/>
        <v>#N/A</v>
      </c>
      <c r="U4395" s="14" t="e">
        <f t="shared" si="959"/>
        <v>#N/A</v>
      </c>
      <c r="V4395" s="14" t="e">
        <f t="shared" si="954"/>
        <v>#N/A</v>
      </c>
      <c r="W4395" s="14"/>
      <c r="X4395" s="14"/>
      <c r="Y4395" s="18" t="e">
        <f t="shared" si="960"/>
        <v>#N/A</v>
      </c>
      <c r="AE4395" s="18" t="e">
        <f t="shared" si="955"/>
        <v>#N/A</v>
      </c>
      <c r="AF4395" s="18" t="e">
        <f t="shared" si="956"/>
        <v>#N/A</v>
      </c>
      <c r="AG4395" s="18" t="e">
        <f t="shared" si="961"/>
        <v>#DIV/0!</v>
      </c>
      <c r="AH4395" s="18" t="e">
        <f t="shared" si="962"/>
        <v>#N/A</v>
      </c>
      <c r="AJ4395" s="18"/>
      <c r="AK4395" s="18"/>
      <c r="AL4395" s="18"/>
      <c r="AN4395" s="18"/>
      <c r="AO4395" s="18"/>
      <c r="AP4395" s="18"/>
      <c r="AQ4395" s="18"/>
      <c r="AR4395" s="18"/>
      <c r="AS4395" s="18"/>
      <c r="AT4395" s="18"/>
      <c r="AU4395" s="18"/>
      <c r="AV4395" s="18"/>
      <c r="AW4395" s="18"/>
      <c r="AX4395" s="18"/>
      <c r="AY4395" s="18"/>
      <c r="AZ4395" s="18"/>
      <c r="BA4395" s="18"/>
      <c r="BB4395" s="18"/>
      <c r="BC4395" s="18"/>
      <c r="BD4395" s="18"/>
      <c r="BE4395" s="18"/>
      <c r="BF4395" s="18"/>
      <c r="BL4395" s="18" t="e">
        <f t="shared" si="966"/>
        <v>#N/A</v>
      </c>
      <c r="BM4395" s="18" t="e">
        <f t="shared" si="963"/>
        <v>#N/A</v>
      </c>
      <c r="BN4395" s="18" t="e">
        <f t="shared" si="964"/>
        <v>#N/A</v>
      </c>
      <c r="BO4395" s="18" t="e">
        <f t="shared" si="965"/>
        <v>#N/A</v>
      </c>
      <c r="BT4395" s="18"/>
      <c r="BU4395" s="18"/>
      <c r="BV4395" s="18"/>
      <c r="BW4395" s="18"/>
      <c r="BX4395" s="18"/>
    </row>
    <row r="4396" spans="14:76" x14ac:dyDescent="0.25">
      <c r="N4396" s="14" t="e">
        <f>IF(ISNUMBER('Dosimetry Worksheet'!H4406), 'Dosimetry Worksheet'!H4406, NA())</f>
        <v>#N/A</v>
      </c>
      <c r="O4396" s="14" t="e">
        <f>IF(ISNUMBER(N4396), 'Dosimetry Worksheet'!I4406, NA())</f>
        <v>#N/A</v>
      </c>
      <c r="P4396" s="14"/>
      <c r="Q4396" s="14" t="e">
        <f t="shared" si="957"/>
        <v>#N/A</v>
      </c>
      <c r="R4396" s="14" t="e">
        <f t="shared" si="958"/>
        <v>#N/A</v>
      </c>
      <c r="T4396" s="14" t="e">
        <f t="shared" si="953"/>
        <v>#N/A</v>
      </c>
      <c r="U4396" s="14" t="e">
        <f t="shared" si="959"/>
        <v>#N/A</v>
      </c>
      <c r="V4396" s="14" t="e">
        <f t="shared" si="954"/>
        <v>#N/A</v>
      </c>
      <c r="W4396" s="14"/>
      <c r="X4396" s="14"/>
      <c r="Y4396" s="18" t="e">
        <f t="shared" si="960"/>
        <v>#N/A</v>
      </c>
      <c r="AE4396" s="18" t="e">
        <f t="shared" si="955"/>
        <v>#N/A</v>
      </c>
      <c r="AF4396" s="18" t="e">
        <f t="shared" si="956"/>
        <v>#N/A</v>
      </c>
      <c r="AG4396" s="18" t="e">
        <f t="shared" si="961"/>
        <v>#DIV/0!</v>
      </c>
      <c r="AH4396" s="18" t="e">
        <f t="shared" si="962"/>
        <v>#N/A</v>
      </c>
      <c r="AJ4396" s="18"/>
      <c r="AK4396" s="18"/>
      <c r="AL4396" s="18"/>
      <c r="AN4396" s="18"/>
      <c r="AO4396" s="18"/>
      <c r="AP4396" s="18"/>
      <c r="AQ4396" s="18"/>
      <c r="AR4396" s="18"/>
      <c r="AS4396" s="18"/>
      <c r="AT4396" s="18"/>
      <c r="AU4396" s="18"/>
      <c r="AV4396" s="18"/>
      <c r="AW4396" s="18"/>
      <c r="AX4396" s="18"/>
      <c r="AY4396" s="18"/>
      <c r="AZ4396" s="18"/>
      <c r="BA4396" s="18"/>
      <c r="BB4396" s="18"/>
      <c r="BC4396" s="18"/>
      <c r="BD4396" s="18"/>
      <c r="BE4396" s="18"/>
      <c r="BF4396" s="18"/>
      <c r="BL4396" s="18" t="e">
        <f t="shared" si="966"/>
        <v>#N/A</v>
      </c>
      <c r="BM4396" s="18" t="e">
        <f t="shared" si="963"/>
        <v>#N/A</v>
      </c>
      <c r="BN4396" s="18" t="e">
        <f t="shared" si="964"/>
        <v>#N/A</v>
      </c>
      <c r="BO4396" s="18" t="e">
        <f t="shared" si="965"/>
        <v>#N/A</v>
      </c>
      <c r="BT4396" s="18"/>
      <c r="BU4396" s="18"/>
      <c r="BV4396" s="18"/>
      <c r="BW4396" s="18"/>
      <c r="BX4396" s="18"/>
    </row>
    <row r="4397" spans="14:76" x14ac:dyDescent="0.25">
      <c r="N4397" s="14" t="e">
        <f>IF(ISNUMBER('Dosimetry Worksheet'!H4407), 'Dosimetry Worksheet'!H4407, NA())</f>
        <v>#N/A</v>
      </c>
      <c r="O4397" s="14" t="e">
        <f>IF(ISNUMBER(N4397), 'Dosimetry Worksheet'!I4407, NA())</f>
        <v>#N/A</v>
      </c>
      <c r="P4397" s="14"/>
      <c r="Q4397" s="14" t="e">
        <f t="shared" si="957"/>
        <v>#N/A</v>
      </c>
      <c r="R4397" s="14" t="e">
        <f t="shared" si="958"/>
        <v>#N/A</v>
      </c>
      <c r="T4397" s="14" t="e">
        <f t="shared" si="953"/>
        <v>#N/A</v>
      </c>
      <c r="U4397" s="14" t="e">
        <f t="shared" si="959"/>
        <v>#N/A</v>
      </c>
      <c r="V4397" s="14" t="e">
        <f t="shared" si="954"/>
        <v>#N/A</v>
      </c>
      <c r="W4397" s="14"/>
      <c r="X4397" s="14"/>
      <c r="Y4397" s="18" t="e">
        <f t="shared" si="960"/>
        <v>#N/A</v>
      </c>
      <c r="AE4397" s="18" t="e">
        <f t="shared" si="955"/>
        <v>#N/A</v>
      </c>
      <c r="AF4397" s="18" t="e">
        <f t="shared" si="956"/>
        <v>#N/A</v>
      </c>
      <c r="AG4397" s="18" t="e">
        <f t="shared" si="961"/>
        <v>#DIV/0!</v>
      </c>
      <c r="AH4397" s="18" t="e">
        <f t="shared" si="962"/>
        <v>#N/A</v>
      </c>
      <c r="AJ4397" s="18"/>
      <c r="AK4397" s="18"/>
      <c r="AL4397" s="18"/>
      <c r="AN4397" s="18"/>
      <c r="AO4397" s="18"/>
      <c r="AP4397" s="18"/>
      <c r="AQ4397" s="18"/>
      <c r="AR4397" s="18"/>
      <c r="AS4397" s="18"/>
      <c r="AT4397" s="18"/>
      <c r="AU4397" s="18"/>
      <c r="AV4397" s="18"/>
      <c r="AW4397" s="18"/>
      <c r="AX4397" s="18"/>
      <c r="AY4397" s="18"/>
      <c r="AZ4397" s="18"/>
      <c r="BA4397" s="18"/>
      <c r="BB4397" s="18"/>
      <c r="BC4397" s="18"/>
      <c r="BD4397" s="18"/>
      <c r="BE4397" s="18"/>
      <c r="BF4397" s="18"/>
      <c r="BL4397" s="18" t="e">
        <f t="shared" si="966"/>
        <v>#N/A</v>
      </c>
      <c r="BM4397" s="18" t="e">
        <f t="shared" si="963"/>
        <v>#N/A</v>
      </c>
      <c r="BN4397" s="18" t="e">
        <f t="shared" si="964"/>
        <v>#N/A</v>
      </c>
      <c r="BO4397" s="18" t="e">
        <f t="shared" si="965"/>
        <v>#N/A</v>
      </c>
      <c r="BT4397" s="18"/>
      <c r="BU4397" s="18"/>
      <c r="BV4397" s="18"/>
      <c r="BW4397" s="18"/>
      <c r="BX4397" s="18"/>
    </row>
    <row r="4398" spans="14:76" x14ac:dyDescent="0.25">
      <c r="N4398" s="14" t="e">
        <f>IF(ISNUMBER('Dosimetry Worksheet'!H4408), 'Dosimetry Worksheet'!H4408, NA())</f>
        <v>#N/A</v>
      </c>
      <c r="O4398" s="14" t="e">
        <f>IF(ISNUMBER(N4398), 'Dosimetry Worksheet'!I4408, NA())</f>
        <v>#N/A</v>
      </c>
      <c r="P4398" s="14"/>
      <c r="Q4398" s="14" t="e">
        <f t="shared" si="957"/>
        <v>#N/A</v>
      </c>
      <c r="R4398" s="14" t="e">
        <f t="shared" si="958"/>
        <v>#N/A</v>
      </c>
      <c r="T4398" s="14" t="e">
        <f t="shared" si="953"/>
        <v>#N/A</v>
      </c>
      <c r="U4398" s="14" t="e">
        <f t="shared" si="959"/>
        <v>#N/A</v>
      </c>
      <c r="V4398" s="14" t="e">
        <f t="shared" si="954"/>
        <v>#N/A</v>
      </c>
      <c r="W4398" s="14"/>
      <c r="X4398" s="14"/>
      <c r="Y4398" s="18" t="e">
        <f t="shared" si="960"/>
        <v>#N/A</v>
      </c>
      <c r="AE4398" s="18" t="e">
        <f t="shared" si="955"/>
        <v>#N/A</v>
      </c>
      <c r="AF4398" s="18" t="e">
        <f t="shared" si="956"/>
        <v>#N/A</v>
      </c>
      <c r="AG4398" s="18" t="e">
        <f t="shared" si="961"/>
        <v>#DIV/0!</v>
      </c>
      <c r="AH4398" s="18" t="e">
        <f t="shared" si="962"/>
        <v>#N/A</v>
      </c>
      <c r="AJ4398" s="18"/>
      <c r="AK4398" s="18"/>
      <c r="AL4398" s="18"/>
      <c r="AN4398" s="18"/>
      <c r="AO4398" s="18"/>
      <c r="AP4398" s="18"/>
      <c r="AQ4398" s="18"/>
      <c r="AR4398" s="18"/>
      <c r="AS4398" s="18"/>
      <c r="AT4398" s="18"/>
      <c r="AU4398" s="18"/>
      <c r="AV4398" s="18"/>
      <c r="AW4398" s="18"/>
      <c r="AX4398" s="18"/>
      <c r="AY4398" s="18"/>
      <c r="AZ4398" s="18"/>
      <c r="BA4398" s="18"/>
      <c r="BB4398" s="18"/>
      <c r="BC4398" s="18"/>
      <c r="BD4398" s="18"/>
      <c r="BE4398" s="18"/>
      <c r="BF4398" s="18"/>
      <c r="BL4398" s="18" t="e">
        <f t="shared" si="966"/>
        <v>#N/A</v>
      </c>
      <c r="BM4398" s="18" t="e">
        <f t="shared" si="963"/>
        <v>#N/A</v>
      </c>
      <c r="BN4398" s="18" t="e">
        <f t="shared" si="964"/>
        <v>#N/A</v>
      </c>
      <c r="BO4398" s="18" t="e">
        <f t="shared" si="965"/>
        <v>#N/A</v>
      </c>
      <c r="BT4398" s="18"/>
      <c r="BU4398" s="18"/>
      <c r="BV4398" s="18"/>
      <c r="BW4398" s="18"/>
      <c r="BX4398" s="18"/>
    </row>
    <row r="4399" spans="14:76" x14ac:dyDescent="0.25">
      <c r="N4399" s="14" t="e">
        <f>IF(ISNUMBER('Dosimetry Worksheet'!H4409), 'Dosimetry Worksheet'!H4409, NA())</f>
        <v>#N/A</v>
      </c>
      <c r="O4399" s="14" t="e">
        <f>IF(ISNUMBER(N4399), 'Dosimetry Worksheet'!I4409, NA())</f>
        <v>#N/A</v>
      </c>
      <c r="P4399" s="14"/>
      <c r="Q4399" s="14" t="e">
        <f t="shared" si="957"/>
        <v>#N/A</v>
      </c>
      <c r="R4399" s="14" t="e">
        <f t="shared" si="958"/>
        <v>#N/A</v>
      </c>
      <c r="T4399" s="14" t="e">
        <f t="shared" si="953"/>
        <v>#N/A</v>
      </c>
      <c r="U4399" s="14" t="e">
        <f t="shared" si="959"/>
        <v>#N/A</v>
      </c>
      <c r="V4399" s="14" t="e">
        <f t="shared" si="954"/>
        <v>#N/A</v>
      </c>
      <c r="W4399" s="14"/>
      <c r="X4399" s="14"/>
      <c r="Y4399" s="18" t="e">
        <f t="shared" si="960"/>
        <v>#N/A</v>
      </c>
      <c r="AE4399" s="18" t="e">
        <f t="shared" si="955"/>
        <v>#N/A</v>
      </c>
      <c r="AF4399" s="18" t="e">
        <f t="shared" si="956"/>
        <v>#N/A</v>
      </c>
      <c r="AG4399" s="18" t="e">
        <f t="shared" si="961"/>
        <v>#DIV/0!</v>
      </c>
      <c r="AH4399" s="18" t="e">
        <f t="shared" si="962"/>
        <v>#N/A</v>
      </c>
      <c r="AJ4399" s="18"/>
      <c r="AK4399" s="18"/>
      <c r="AL4399" s="18"/>
      <c r="AN4399" s="18"/>
      <c r="AO4399" s="18"/>
      <c r="AP4399" s="18"/>
      <c r="AQ4399" s="18"/>
      <c r="AR4399" s="18"/>
      <c r="AS4399" s="18"/>
      <c r="AT4399" s="18"/>
      <c r="AU4399" s="18"/>
      <c r="AV4399" s="18"/>
      <c r="AW4399" s="18"/>
      <c r="AX4399" s="18"/>
      <c r="AY4399" s="18"/>
      <c r="AZ4399" s="18"/>
      <c r="BA4399" s="18"/>
      <c r="BB4399" s="18"/>
      <c r="BC4399" s="18"/>
      <c r="BD4399" s="18"/>
      <c r="BE4399" s="18"/>
      <c r="BF4399" s="18"/>
      <c r="BL4399" s="18" t="e">
        <f t="shared" si="966"/>
        <v>#N/A</v>
      </c>
      <c r="BM4399" s="18" t="e">
        <f t="shared" si="963"/>
        <v>#N/A</v>
      </c>
      <c r="BN4399" s="18" t="e">
        <f t="shared" si="964"/>
        <v>#N/A</v>
      </c>
      <c r="BO4399" s="18" t="e">
        <f t="shared" si="965"/>
        <v>#N/A</v>
      </c>
      <c r="BT4399" s="18"/>
      <c r="BU4399" s="18"/>
      <c r="BV4399" s="18"/>
      <c r="BW4399" s="18"/>
      <c r="BX4399" s="18"/>
    </row>
    <row r="4400" spans="14:76" x14ac:dyDescent="0.25">
      <c r="N4400" s="14" t="e">
        <f>IF(ISNUMBER('Dosimetry Worksheet'!H4410), 'Dosimetry Worksheet'!H4410, NA())</f>
        <v>#N/A</v>
      </c>
      <c r="O4400" s="14" t="e">
        <f>IF(ISNUMBER(N4400), 'Dosimetry Worksheet'!I4410, NA())</f>
        <v>#N/A</v>
      </c>
      <c r="P4400" s="14"/>
      <c r="Q4400" s="14" t="e">
        <f t="shared" si="957"/>
        <v>#N/A</v>
      </c>
      <c r="R4400" s="14" t="e">
        <f t="shared" si="958"/>
        <v>#N/A</v>
      </c>
      <c r="T4400" s="14" t="e">
        <f t="shared" si="953"/>
        <v>#N/A</v>
      </c>
      <c r="U4400" s="14" t="e">
        <f t="shared" si="959"/>
        <v>#N/A</v>
      </c>
      <c r="V4400" s="14" t="e">
        <f t="shared" si="954"/>
        <v>#N/A</v>
      </c>
      <c r="W4400" s="14"/>
      <c r="X4400" s="14"/>
      <c r="Y4400" s="18" t="e">
        <f t="shared" si="960"/>
        <v>#N/A</v>
      </c>
      <c r="AE4400" s="18" t="e">
        <f t="shared" si="955"/>
        <v>#N/A</v>
      </c>
      <c r="AF4400" s="18" t="e">
        <f t="shared" si="956"/>
        <v>#N/A</v>
      </c>
      <c r="AG4400" s="18" t="e">
        <f t="shared" si="961"/>
        <v>#DIV/0!</v>
      </c>
      <c r="AH4400" s="18" t="e">
        <f t="shared" si="962"/>
        <v>#N/A</v>
      </c>
      <c r="AJ4400" s="18"/>
      <c r="AK4400" s="18"/>
      <c r="AL4400" s="18"/>
      <c r="AN4400" s="18"/>
      <c r="AO4400" s="18"/>
      <c r="AP4400" s="18"/>
      <c r="AQ4400" s="18"/>
      <c r="AR4400" s="18"/>
      <c r="AS4400" s="18"/>
      <c r="AT4400" s="18"/>
      <c r="AU4400" s="18"/>
      <c r="AV4400" s="18"/>
      <c r="AW4400" s="18"/>
      <c r="AX4400" s="18"/>
      <c r="AY4400" s="18"/>
      <c r="AZ4400" s="18"/>
      <c r="BA4400" s="18"/>
      <c r="BB4400" s="18"/>
      <c r="BC4400" s="18"/>
      <c r="BD4400" s="18"/>
      <c r="BE4400" s="18"/>
      <c r="BF4400" s="18"/>
      <c r="BL4400" s="18" t="e">
        <f t="shared" si="966"/>
        <v>#N/A</v>
      </c>
      <c r="BM4400" s="18" t="e">
        <f t="shared" si="963"/>
        <v>#N/A</v>
      </c>
      <c r="BN4400" s="18" t="e">
        <f t="shared" si="964"/>
        <v>#N/A</v>
      </c>
      <c r="BO4400" s="18" t="e">
        <f t="shared" si="965"/>
        <v>#N/A</v>
      </c>
      <c r="BT4400" s="18"/>
      <c r="BU4400" s="18"/>
      <c r="BV4400" s="18"/>
      <c r="BW4400" s="18"/>
      <c r="BX4400" s="18"/>
    </row>
    <row r="4401" spans="14:76" x14ac:dyDescent="0.25">
      <c r="N4401" s="14" t="e">
        <f>IF(ISNUMBER('Dosimetry Worksheet'!H4411), 'Dosimetry Worksheet'!H4411, NA())</f>
        <v>#N/A</v>
      </c>
      <c r="O4401" s="14" t="e">
        <f>IF(ISNUMBER(N4401), 'Dosimetry Worksheet'!I4411, NA())</f>
        <v>#N/A</v>
      </c>
      <c r="P4401" s="14"/>
      <c r="Q4401" s="14" t="e">
        <f t="shared" si="957"/>
        <v>#N/A</v>
      </c>
      <c r="R4401" s="14" t="e">
        <f t="shared" si="958"/>
        <v>#N/A</v>
      </c>
      <c r="T4401" s="14" t="e">
        <f t="shared" si="953"/>
        <v>#N/A</v>
      </c>
      <c r="U4401" s="14" t="e">
        <f t="shared" si="959"/>
        <v>#N/A</v>
      </c>
      <c r="V4401" s="14" t="e">
        <f t="shared" si="954"/>
        <v>#N/A</v>
      </c>
      <c r="W4401" s="14"/>
      <c r="X4401" s="14"/>
      <c r="Y4401" s="18" t="e">
        <f t="shared" si="960"/>
        <v>#N/A</v>
      </c>
      <c r="AE4401" s="18" t="e">
        <f t="shared" si="955"/>
        <v>#N/A</v>
      </c>
      <c r="AF4401" s="18" t="e">
        <f t="shared" si="956"/>
        <v>#N/A</v>
      </c>
      <c r="AG4401" s="18" t="e">
        <f t="shared" si="961"/>
        <v>#DIV/0!</v>
      </c>
      <c r="AH4401" s="18" t="e">
        <f t="shared" si="962"/>
        <v>#N/A</v>
      </c>
      <c r="AJ4401" s="18"/>
      <c r="AK4401" s="18"/>
      <c r="AL4401" s="18"/>
      <c r="AN4401" s="18"/>
      <c r="AO4401" s="18"/>
      <c r="AP4401" s="18"/>
      <c r="AQ4401" s="18"/>
      <c r="AR4401" s="18"/>
      <c r="AS4401" s="18"/>
      <c r="AT4401" s="18"/>
      <c r="AU4401" s="18"/>
      <c r="AV4401" s="18"/>
      <c r="AW4401" s="18"/>
      <c r="AX4401" s="18"/>
      <c r="AY4401" s="18"/>
      <c r="AZ4401" s="18"/>
      <c r="BA4401" s="18"/>
      <c r="BB4401" s="18"/>
      <c r="BC4401" s="18"/>
      <c r="BD4401" s="18"/>
      <c r="BE4401" s="18"/>
      <c r="BF4401" s="18"/>
      <c r="BL4401" s="18" t="e">
        <f t="shared" si="966"/>
        <v>#N/A</v>
      </c>
      <c r="BM4401" s="18" t="e">
        <f t="shared" si="963"/>
        <v>#N/A</v>
      </c>
      <c r="BN4401" s="18" t="e">
        <f t="shared" si="964"/>
        <v>#N/A</v>
      </c>
      <c r="BO4401" s="18" t="e">
        <f t="shared" si="965"/>
        <v>#N/A</v>
      </c>
      <c r="BT4401" s="18"/>
      <c r="BU4401" s="18"/>
      <c r="BV4401" s="18"/>
      <c r="BW4401" s="18"/>
      <c r="BX4401" s="18"/>
    </row>
    <row r="4402" spans="14:76" x14ac:dyDescent="0.25">
      <c r="N4402" s="14" t="e">
        <f>IF(ISNUMBER('Dosimetry Worksheet'!H4412), 'Dosimetry Worksheet'!H4412, NA())</f>
        <v>#N/A</v>
      </c>
      <c r="O4402" s="14" t="e">
        <f>IF(ISNUMBER(N4402), 'Dosimetry Worksheet'!I4412, NA())</f>
        <v>#N/A</v>
      </c>
      <c r="P4402" s="14"/>
      <c r="Q4402" s="14" t="e">
        <f t="shared" si="957"/>
        <v>#N/A</v>
      </c>
      <c r="R4402" s="14" t="e">
        <f t="shared" si="958"/>
        <v>#N/A</v>
      </c>
      <c r="T4402" s="14" t="e">
        <f t="shared" si="953"/>
        <v>#N/A</v>
      </c>
      <c r="U4402" s="14" t="e">
        <f t="shared" si="959"/>
        <v>#N/A</v>
      </c>
      <c r="V4402" s="14" t="e">
        <f t="shared" si="954"/>
        <v>#N/A</v>
      </c>
      <c r="W4402" s="14"/>
      <c r="X4402" s="14"/>
      <c r="Y4402" s="18" t="e">
        <f t="shared" si="960"/>
        <v>#N/A</v>
      </c>
      <c r="AE4402" s="18" t="e">
        <f t="shared" si="955"/>
        <v>#N/A</v>
      </c>
      <c r="AF4402" s="18" t="e">
        <f t="shared" si="956"/>
        <v>#N/A</v>
      </c>
      <c r="AG4402" s="18" t="e">
        <f t="shared" si="961"/>
        <v>#DIV/0!</v>
      </c>
      <c r="AH4402" s="18" t="e">
        <f t="shared" si="962"/>
        <v>#N/A</v>
      </c>
      <c r="AJ4402" s="18"/>
      <c r="AK4402" s="18"/>
      <c r="AL4402" s="18"/>
      <c r="AN4402" s="18"/>
      <c r="AO4402" s="18"/>
      <c r="AP4402" s="18"/>
      <c r="AQ4402" s="18"/>
      <c r="AR4402" s="18"/>
      <c r="AS4402" s="18"/>
      <c r="AT4402" s="18"/>
      <c r="AU4402" s="18"/>
      <c r="AV4402" s="18"/>
      <c r="AW4402" s="18"/>
      <c r="AX4402" s="18"/>
      <c r="AY4402" s="18"/>
      <c r="AZ4402" s="18"/>
      <c r="BA4402" s="18"/>
      <c r="BB4402" s="18"/>
      <c r="BC4402" s="18"/>
      <c r="BD4402" s="18"/>
      <c r="BE4402" s="18"/>
      <c r="BF4402" s="18"/>
      <c r="BL4402" s="18" t="e">
        <f t="shared" si="966"/>
        <v>#N/A</v>
      </c>
      <c r="BM4402" s="18" t="e">
        <f t="shared" si="963"/>
        <v>#N/A</v>
      </c>
      <c r="BN4402" s="18" t="e">
        <f t="shared" si="964"/>
        <v>#N/A</v>
      </c>
      <c r="BO4402" s="18" t="e">
        <f t="shared" si="965"/>
        <v>#N/A</v>
      </c>
      <c r="BT4402" s="18"/>
      <c r="BU4402" s="18"/>
      <c r="BV4402" s="18"/>
      <c r="BW4402" s="18"/>
      <c r="BX4402" s="18"/>
    </row>
    <row r="4403" spans="14:76" x14ac:dyDescent="0.25">
      <c r="N4403" s="14" t="e">
        <f>IF(ISNUMBER('Dosimetry Worksheet'!H4413), 'Dosimetry Worksheet'!H4413, NA())</f>
        <v>#N/A</v>
      </c>
      <c r="O4403" s="14" t="e">
        <f>IF(ISNUMBER(N4403), 'Dosimetry Worksheet'!I4413, NA())</f>
        <v>#N/A</v>
      </c>
      <c r="P4403" s="14"/>
      <c r="Q4403" s="14" t="e">
        <f t="shared" si="957"/>
        <v>#N/A</v>
      </c>
      <c r="R4403" s="14" t="e">
        <f t="shared" si="958"/>
        <v>#N/A</v>
      </c>
      <c r="T4403" s="14" t="e">
        <f t="shared" si="953"/>
        <v>#N/A</v>
      </c>
      <c r="U4403" s="14" t="e">
        <f t="shared" si="959"/>
        <v>#N/A</v>
      </c>
      <c r="V4403" s="14" t="e">
        <f t="shared" si="954"/>
        <v>#N/A</v>
      </c>
      <c r="W4403" s="14"/>
      <c r="X4403" s="14"/>
      <c r="Y4403" s="18" t="e">
        <f t="shared" si="960"/>
        <v>#N/A</v>
      </c>
      <c r="AE4403" s="18" t="e">
        <f t="shared" si="955"/>
        <v>#N/A</v>
      </c>
      <c r="AF4403" s="18" t="e">
        <f t="shared" si="956"/>
        <v>#N/A</v>
      </c>
      <c r="AG4403" s="18" t="e">
        <f t="shared" si="961"/>
        <v>#DIV/0!</v>
      </c>
      <c r="AH4403" s="18" t="e">
        <f t="shared" si="962"/>
        <v>#N/A</v>
      </c>
      <c r="AJ4403" s="18"/>
      <c r="AK4403" s="18"/>
      <c r="AL4403" s="18"/>
      <c r="AN4403" s="18"/>
      <c r="AO4403" s="18"/>
      <c r="AP4403" s="18"/>
      <c r="AQ4403" s="18"/>
      <c r="AR4403" s="18"/>
      <c r="AS4403" s="18"/>
      <c r="AT4403" s="18"/>
      <c r="AU4403" s="18"/>
      <c r="AV4403" s="18"/>
      <c r="AW4403" s="18"/>
      <c r="AX4403" s="18"/>
      <c r="AY4403" s="18"/>
      <c r="AZ4403" s="18"/>
      <c r="BA4403" s="18"/>
      <c r="BB4403" s="18"/>
      <c r="BC4403" s="18"/>
      <c r="BD4403" s="18"/>
      <c r="BE4403" s="18"/>
      <c r="BF4403" s="18"/>
      <c r="BL4403" s="18" t="e">
        <f t="shared" si="966"/>
        <v>#N/A</v>
      </c>
      <c r="BM4403" s="18" t="e">
        <f t="shared" si="963"/>
        <v>#N/A</v>
      </c>
      <c r="BN4403" s="18" t="e">
        <f t="shared" si="964"/>
        <v>#N/A</v>
      </c>
      <c r="BO4403" s="18" t="e">
        <f t="shared" si="965"/>
        <v>#N/A</v>
      </c>
      <c r="BT4403" s="18"/>
      <c r="BU4403" s="18"/>
      <c r="BV4403" s="18"/>
      <c r="BW4403" s="18"/>
      <c r="BX4403" s="18"/>
    </row>
    <row r="4404" spans="14:76" x14ac:dyDescent="0.25">
      <c r="N4404" s="14" t="e">
        <f>IF(ISNUMBER('Dosimetry Worksheet'!H4414), 'Dosimetry Worksheet'!H4414, NA())</f>
        <v>#N/A</v>
      </c>
      <c r="O4404" s="14" t="e">
        <f>IF(ISNUMBER(N4404), 'Dosimetry Worksheet'!I4414, NA())</f>
        <v>#N/A</v>
      </c>
      <c r="P4404" s="14"/>
      <c r="Q4404" s="14" t="e">
        <f t="shared" si="957"/>
        <v>#N/A</v>
      </c>
      <c r="R4404" s="14" t="e">
        <f t="shared" si="958"/>
        <v>#N/A</v>
      </c>
      <c r="T4404" s="14" t="e">
        <f t="shared" si="953"/>
        <v>#N/A</v>
      </c>
      <c r="U4404" s="14" t="e">
        <f t="shared" si="959"/>
        <v>#N/A</v>
      </c>
      <c r="V4404" s="14" t="e">
        <f t="shared" si="954"/>
        <v>#N/A</v>
      </c>
      <c r="W4404" s="14"/>
      <c r="X4404" s="14"/>
      <c r="Y4404" s="18" t="e">
        <f t="shared" si="960"/>
        <v>#N/A</v>
      </c>
      <c r="AE4404" s="18" t="e">
        <f t="shared" si="955"/>
        <v>#N/A</v>
      </c>
      <c r="AF4404" s="18" t="e">
        <f t="shared" si="956"/>
        <v>#N/A</v>
      </c>
      <c r="AG4404" s="18" t="e">
        <f t="shared" si="961"/>
        <v>#DIV/0!</v>
      </c>
      <c r="AH4404" s="18" t="e">
        <f t="shared" si="962"/>
        <v>#N/A</v>
      </c>
      <c r="AJ4404" s="18"/>
      <c r="AK4404" s="18"/>
      <c r="AL4404" s="18"/>
      <c r="AN4404" s="18"/>
      <c r="AO4404" s="18"/>
      <c r="AP4404" s="18"/>
      <c r="AQ4404" s="18"/>
      <c r="AR4404" s="18"/>
      <c r="AS4404" s="18"/>
      <c r="AT4404" s="18"/>
      <c r="AU4404" s="18"/>
      <c r="AV4404" s="18"/>
      <c r="AW4404" s="18"/>
      <c r="AX4404" s="18"/>
      <c r="AY4404" s="18"/>
      <c r="AZ4404" s="18"/>
      <c r="BA4404" s="18"/>
      <c r="BB4404" s="18"/>
      <c r="BC4404" s="18"/>
      <c r="BD4404" s="18"/>
      <c r="BE4404" s="18"/>
      <c r="BF4404" s="18"/>
      <c r="BL4404" s="18" t="e">
        <f t="shared" si="966"/>
        <v>#N/A</v>
      </c>
      <c r="BM4404" s="18" t="e">
        <f t="shared" si="963"/>
        <v>#N/A</v>
      </c>
      <c r="BN4404" s="18" t="e">
        <f t="shared" si="964"/>
        <v>#N/A</v>
      </c>
      <c r="BO4404" s="18" t="e">
        <f t="shared" si="965"/>
        <v>#N/A</v>
      </c>
      <c r="BT4404" s="18"/>
      <c r="BU4404" s="18"/>
      <c r="BV4404" s="18"/>
      <c r="BW4404" s="18"/>
      <c r="BX4404" s="18"/>
    </row>
    <row r="4405" spans="14:76" x14ac:dyDescent="0.25">
      <c r="N4405" s="14" t="e">
        <f>IF(ISNUMBER('Dosimetry Worksheet'!H4415), 'Dosimetry Worksheet'!H4415, NA())</f>
        <v>#N/A</v>
      </c>
      <c r="O4405" s="14" t="e">
        <f>IF(ISNUMBER(N4405), 'Dosimetry Worksheet'!I4415, NA())</f>
        <v>#N/A</v>
      </c>
      <c r="P4405" s="14"/>
      <c r="Q4405" s="14" t="e">
        <f t="shared" si="957"/>
        <v>#N/A</v>
      </c>
      <c r="R4405" s="14" t="e">
        <f t="shared" si="958"/>
        <v>#N/A</v>
      </c>
      <c r="T4405" s="14" t="e">
        <f t="shared" si="953"/>
        <v>#N/A</v>
      </c>
      <c r="U4405" s="14" t="e">
        <f t="shared" si="959"/>
        <v>#N/A</v>
      </c>
      <c r="V4405" s="14" t="e">
        <f t="shared" si="954"/>
        <v>#N/A</v>
      </c>
      <c r="W4405" s="14"/>
      <c r="X4405" s="14"/>
      <c r="Y4405" s="18" t="e">
        <f t="shared" si="960"/>
        <v>#N/A</v>
      </c>
      <c r="AE4405" s="18" t="e">
        <f t="shared" si="955"/>
        <v>#N/A</v>
      </c>
      <c r="AF4405" s="18" t="e">
        <f t="shared" si="956"/>
        <v>#N/A</v>
      </c>
      <c r="AG4405" s="18" t="e">
        <f t="shared" si="961"/>
        <v>#DIV/0!</v>
      </c>
      <c r="AH4405" s="18" t="e">
        <f t="shared" si="962"/>
        <v>#N/A</v>
      </c>
      <c r="AJ4405" s="18"/>
      <c r="AK4405" s="18"/>
      <c r="AL4405" s="18"/>
      <c r="AN4405" s="18"/>
      <c r="AO4405" s="18"/>
      <c r="AP4405" s="18"/>
      <c r="AQ4405" s="18"/>
      <c r="AR4405" s="18"/>
      <c r="AS4405" s="18"/>
      <c r="AT4405" s="18"/>
      <c r="AU4405" s="18"/>
      <c r="AV4405" s="18"/>
      <c r="AW4405" s="18"/>
      <c r="AX4405" s="18"/>
      <c r="AY4405" s="18"/>
      <c r="AZ4405" s="18"/>
      <c r="BA4405" s="18"/>
      <c r="BB4405" s="18"/>
      <c r="BC4405" s="18"/>
      <c r="BD4405" s="18"/>
      <c r="BE4405" s="18"/>
      <c r="BF4405" s="18"/>
      <c r="BL4405" s="18" t="e">
        <f t="shared" si="966"/>
        <v>#N/A</v>
      </c>
      <c r="BM4405" s="18" t="e">
        <f t="shared" si="963"/>
        <v>#N/A</v>
      </c>
      <c r="BN4405" s="18" t="e">
        <f t="shared" si="964"/>
        <v>#N/A</v>
      </c>
      <c r="BO4405" s="18" t="e">
        <f t="shared" si="965"/>
        <v>#N/A</v>
      </c>
      <c r="BT4405" s="18"/>
      <c r="BU4405" s="18"/>
      <c r="BV4405" s="18"/>
      <c r="BW4405" s="18"/>
      <c r="BX4405" s="18"/>
    </row>
    <row r="4406" spans="14:76" x14ac:dyDescent="0.25">
      <c r="N4406" s="14" t="e">
        <f>IF(ISNUMBER('Dosimetry Worksheet'!H4416), 'Dosimetry Worksheet'!H4416, NA())</f>
        <v>#N/A</v>
      </c>
      <c r="O4406" s="14" t="e">
        <f>IF(ISNUMBER(N4406), 'Dosimetry Worksheet'!I4416, NA())</f>
        <v>#N/A</v>
      </c>
      <c r="P4406" s="14"/>
      <c r="Q4406" s="14" t="e">
        <f t="shared" si="957"/>
        <v>#N/A</v>
      </c>
      <c r="R4406" s="14" t="e">
        <f t="shared" si="958"/>
        <v>#N/A</v>
      </c>
      <c r="T4406" s="14" t="e">
        <f t="shared" si="953"/>
        <v>#N/A</v>
      </c>
      <c r="U4406" s="14" t="e">
        <f t="shared" si="959"/>
        <v>#N/A</v>
      </c>
      <c r="V4406" s="14" t="e">
        <f t="shared" si="954"/>
        <v>#N/A</v>
      </c>
      <c r="W4406" s="14"/>
      <c r="X4406" s="14"/>
      <c r="Y4406" s="18" t="e">
        <f t="shared" si="960"/>
        <v>#N/A</v>
      </c>
      <c r="AE4406" s="18" t="e">
        <f t="shared" si="955"/>
        <v>#N/A</v>
      </c>
      <c r="AF4406" s="18" t="e">
        <f t="shared" si="956"/>
        <v>#N/A</v>
      </c>
      <c r="AG4406" s="18" t="e">
        <f t="shared" si="961"/>
        <v>#DIV/0!</v>
      </c>
      <c r="AH4406" s="18" t="e">
        <f t="shared" si="962"/>
        <v>#N/A</v>
      </c>
      <c r="AJ4406" s="18"/>
      <c r="AK4406" s="18"/>
      <c r="AL4406" s="18"/>
      <c r="AN4406" s="18"/>
      <c r="AO4406" s="18"/>
      <c r="AP4406" s="18"/>
      <c r="AQ4406" s="18"/>
      <c r="AR4406" s="18"/>
      <c r="AS4406" s="18"/>
      <c r="AT4406" s="18"/>
      <c r="AU4406" s="18"/>
      <c r="AV4406" s="18"/>
      <c r="AW4406" s="18"/>
      <c r="AX4406" s="18"/>
      <c r="AY4406" s="18"/>
      <c r="AZ4406" s="18"/>
      <c r="BA4406" s="18"/>
      <c r="BB4406" s="18"/>
      <c r="BC4406" s="18"/>
      <c r="BD4406" s="18"/>
      <c r="BE4406" s="18"/>
      <c r="BF4406" s="18"/>
      <c r="BL4406" s="18" t="e">
        <f t="shared" si="966"/>
        <v>#N/A</v>
      </c>
      <c r="BM4406" s="18" t="e">
        <f t="shared" si="963"/>
        <v>#N/A</v>
      </c>
      <c r="BN4406" s="18" t="e">
        <f t="shared" si="964"/>
        <v>#N/A</v>
      </c>
      <c r="BO4406" s="18" t="e">
        <f t="shared" si="965"/>
        <v>#N/A</v>
      </c>
      <c r="BT4406" s="18"/>
      <c r="BU4406" s="18"/>
      <c r="BV4406" s="18"/>
      <c r="BW4406" s="18"/>
      <c r="BX4406" s="18"/>
    </row>
    <row r="4407" spans="14:76" x14ac:dyDescent="0.25">
      <c r="N4407" s="14" t="e">
        <f>IF(ISNUMBER('Dosimetry Worksheet'!H4417), 'Dosimetry Worksheet'!H4417, NA())</f>
        <v>#N/A</v>
      </c>
      <c r="O4407" s="14" t="e">
        <f>IF(ISNUMBER(N4407), 'Dosimetry Worksheet'!I4417, NA())</f>
        <v>#N/A</v>
      </c>
      <c r="P4407" s="14"/>
      <c r="Q4407" s="14" t="e">
        <f t="shared" si="957"/>
        <v>#N/A</v>
      </c>
      <c r="R4407" s="14" t="e">
        <f t="shared" si="958"/>
        <v>#N/A</v>
      </c>
      <c r="T4407" s="14" t="e">
        <f t="shared" si="953"/>
        <v>#N/A</v>
      </c>
      <c r="U4407" s="14" t="e">
        <f t="shared" si="959"/>
        <v>#N/A</v>
      </c>
      <c r="V4407" s="14" t="e">
        <f t="shared" si="954"/>
        <v>#N/A</v>
      </c>
      <c r="W4407" s="14"/>
      <c r="X4407" s="14"/>
      <c r="Y4407" s="18" t="e">
        <f t="shared" si="960"/>
        <v>#N/A</v>
      </c>
      <c r="AE4407" s="18" t="e">
        <f t="shared" si="955"/>
        <v>#N/A</v>
      </c>
      <c r="AF4407" s="18" t="e">
        <f t="shared" si="956"/>
        <v>#N/A</v>
      </c>
      <c r="AG4407" s="18" t="e">
        <f t="shared" si="961"/>
        <v>#DIV/0!</v>
      </c>
      <c r="AH4407" s="18" t="e">
        <f t="shared" si="962"/>
        <v>#N/A</v>
      </c>
      <c r="AJ4407" s="18"/>
      <c r="AK4407" s="18"/>
      <c r="AL4407" s="18"/>
      <c r="AN4407" s="18"/>
      <c r="AO4407" s="18"/>
      <c r="AP4407" s="18"/>
      <c r="AQ4407" s="18"/>
      <c r="AR4407" s="18"/>
      <c r="AS4407" s="18"/>
      <c r="AT4407" s="18"/>
      <c r="AU4407" s="18"/>
      <c r="AV4407" s="18"/>
      <c r="AW4407" s="18"/>
      <c r="AX4407" s="18"/>
      <c r="AY4407" s="18"/>
      <c r="AZ4407" s="18"/>
      <c r="BA4407" s="18"/>
      <c r="BB4407" s="18"/>
      <c r="BC4407" s="18"/>
      <c r="BD4407" s="18"/>
      <c r="BE4407" s="18"/>
      <c r="BF4407" s="18"/>
      <c r="BL4407" s="18" t="e">
        <f t="shared" si="966"/>
        <v>#N/A</v>
      </c>
      <c r="BM4407" s="18" t="e">
        <f t="shared" si="963"/>
        <v>#N/A</v>
      </c>
      <c r="BN4407" s="18" t="e">
        <f t="shared" si="964"/>
        <v>#N/A</v>
      </c>
      <c r="BO4407" s="18" t="e">
        <f t="shared" si="965"/>
        <v>#N/A</v>
      </c>
      <c r="BT4407" s="18"/>
      <c r="BU4407" s="18"/>
      <c r="BV4407" s="18"/>
      <c r="BW4407" s="18"/>
      <c r="BX4407" s="18"/>
    </row>
    <row r="4408" spans="14:76" x14ac:dyDescent="0.25">
      <c r="N4408" s="14" t="e">
        <f>IF(ISNUMBER('Dosimetry Worksheet'!H4418), 'Dosimetry Worksheet'!H4418, NA())</f>
        <v>#N/A</v>
      </c>
      <c r="O4408" s="14" t="e">
        <f>IF(ISNUMBER(N4408), 'Dosimetry Worksheet'!I4418, NA())</f>
        <v>#N/A</v>
      </c>
      <c r="P4408" s="14"/>
      <c r="Q4408" s="14" t="e">
        <f t="shared" si="957"/>
        <v>#N/A</v>
      </c>
      <c r="R4408" s="14" t="e">
        <f t="shared" si="958"/>
        <v>#N/A</v>
      </c>
      <c r="T4408" s="14" t="e">
        <f t="shared" si="953"/>
        <v>#N/A</v>
      </c>
      <c r="U4408" s="14" t="e">
        <f t="shared" si="959"/>
        <v>#N/A</v>
      </c>
      <c r="V4408" s="14" t="e">
        <f t="shared" si="954"/>
        <v>#N/A</v>
      </c>
      <c r="W4408" s="14"/>
      <c r="X4408" s="14"/>
      <c r="Y4408" s="18" t="e">
        <f t="shared" si="960"/>
        <v>#N/A</v>
      </c>
      <c r="AE4408" s="18" t="e">
        <f t="shared" si="955"/>
        <v>#N/A</v>
      </c>
      <c r="AF4408" s="18" t="e">
        <f t="shared" si="956"/>
        <v>#N/A</v>
      </c>
      <c r="AG4408" s="18" t="e">
        <f t="shared" si="961"/>
        <v>#DIV/0!</v>
      </c>
      <c r="AH4408" s="18" t="e">
        <f t="shared" si="962"/>
        <v>#N/A</v>
      </c>
      <c r="AJ4408" s="18"/>
      <c r="AK4408" s="18"/>
      <c r="AL4408" s="18"/>
      <c r="AN4408" s="18"/>
      <c r="AO4408" s="18"/>
      <c r="AP4408" s="18"/>
      <c r="AQ4408" s="18"/>
      <c r="AR4408" s="18"/>
      <c r="AS4408" s="18"/>
      <c r="AT4408" s="18"/>
      <c r="AU4408" s="18"/>
      <c r="AV4408" s="18"/>
      <c r="AW4408" s="18"/>
      <c r="AX4408" s="18"/>
      <c r="AY4408" s="18"/>
      <c r="AZ4408" s="18"/>
      <c r="BA4408" s="18"/>
      <c r="BB4408" s="18"/>
      <c r="BC4408" s="18"/>
      <c r="BD4408" s="18"/>
      <c r="BE4408" s="18"/>
      <c r="BF4408" s="18"/>
      <c r="BL4408" s="18" t="e">
        <f t="shared" si="966"/>
        <v>#N/A</v>
      </c>
      <c r="BM4408" s="18" t="e">
        <f t="shared" si="963"/>
        <v>#N/A</v>
      </c>
      <c r="BN4408" s="18" t="e">
        <f t="shared" si="964"/>
        <v>#N/A</v>
      </c>
      <c r="BO4408" s="18" t="e">
        <f t="shared" si="965"/>
        <v>#N/A</v>
      </c>
      <c r="BT4408" s="18"/>
      <c r="BU4408" s="18"/>
      <c r="BV4408" s="18"/>
      <c r="BW4408" s="18"/>
      <c r="BX4408" s="18"/>
    </row>
    <row r="4409" spans="14:76" x14ac:dyDescent="0.25">
      <c r="N4409" s="14" t="e">
        <f>IF(ISNUMBER('Dosimetry Worksheet'!H4419), 'Dosimetry Worksheet'!H4419, NA())</f>
        <v>#N/A</v>
      </c>
      <c r="O4409" s="14" t="e">
        <f>IF(ISNUMBER(N4409), 'Dosimetry Worksheet'!I4419, NA())</f>
        <v>#N/A</v>
      </c>
      <c r="P4409" s="14"/>
      <c r="Q4409" s="14" t="e">
        <f t="shared" si="957"/>
        <v>#N/A</v>
      </c>
      <c r="R4409" s="14" t="e">
        <f t="shared" si="958"/>
        <v>#N/A</v>
      </c>
      <c r="T4409" s="14" t="e">
        <f t="shared" si="953"/>
        <v>#N/A</v>
      </c>
      <c r="U4409" s="14" t="e">
        <f t="shared" si="959"/>
        <v>#N/A</v>
      </c>
      <c r="V4409" s="14" t="e">
        <f t="shared" si="954"/>
        <v>#N/A</v>
      </c>
      <c r="W4409" s="14"/>
      <c r="X4409" s="14"/>
      <c r="Y4409" s="18" t="e">
        <f t="shared" si="960"/>
        <v>#N/A</v>
      </c>
      <c r="AE4409" s="18" t="e">
        <f t="shared" si="955"/>
        <v>#N/A</v>
      </c>
      <c r="AF4409" s="18" t="e">
        <f t="shared" si="956"/>
        <v>#N/A</v>
      </c>
      <c r="AG4409" s="18" t="e">
        <f t="shared" si="961"/>
        <v>#DIV/0!</v>
      </c>
      <c r="AH4409" s="18" t="e">
        <f t="shared" si="962"/>
        <v>#N/A</v>
      </c>
      <c r="AJ4409" s="18"/>
      <c r="AK4409" s="18"/>
      <c r="AL4409" s="18"/>
      <c r="AN4409" s="18"/>
      <c r="AO4409" s="18"/>
      <c r="AP4409" s="18"/>
      <c r="AQ4409" s="18"/>
      <c r="AR4409" s="18"/>
      <c r="AS4409" s="18"/>
      <c r="AT4409" s="18"/>
      <c r="AU4409" s="18"/>
      <c r="AV4409" s="18"/>
      <c r="AW4409" s="18"/>
      <c r="AX4409" s="18"/>
      <c r="AY4409" s="18"/>
      <c r="AZ4409" s="18"/>
      <c r="BA4409" s="18"/>
      <c r="BB4409" s="18"/>
      <c r="BC4409" s="18"/>
      <c r="BD4409" s="18"/>
      <c r="BE4409" s="18"/>
      <c r="BF4409" s="18"/>
      <c r="BL4409" s="18" t="e">
        <f t="shared" si="966"/>
        <v>#N/A</v>
      </c>
      <c r="BM4409" s="18" t="e">
        <f t="shared" si="963"/>
        <v>#N/A</v>
      </c>
      <c r="BN4409" s="18" t="e">
        <f t="shared" si="964"/>
        <v>#N/A</v>
      </c>
      <c r="BO4409" s="18" t="e">
        <f t="shared" si="965"/>
        <v>#N/A</v>
      </c>
      <c r="BT4409" s="18"/>
      <c r="BU4409" s="18"/>
      <c r="BV4409" s="18"/>
      <c r="BW4409" s="18"/>
      <c r="BX4409" s="18"/>
    </row>
    <row r="4410" spans="14:76" x14ac:dyDescent="0.25">
      <c r="N4410" s="14" t="e">
        <f>IF(ISNUMBER('Dosimetry Worksheet'!H4420), 'Dosimetry Worksheet'!H4420, NA())</f>
        <v>#N/A</v>
      </c>
      <c r="O4410" s="14" t="e">
        <f>IF(ISNUMBER(N4410), 'Dosimetry Worksheet'!I4420, NA())</f>
        <v>#N/A</v>
      </c>
      <c r="P4410" s="14"/>
      <c r="Q4410" s="14" t="e">
        <f t="shared" si="957"/>
        <v>#N/A</v>
      </c>
      <c r="R4410" s="14" t="e">
        <f t="shared" si="958"/>
        <v>#N/A</v>
      </c>
      <c r="T4410" s="14" t="e">
        <f t="shared" si="953"/>
        <v>#N/A</v>
      </c>
      <c r="U4410" s="14" t="e">
        <f t="shared" si="959"/>
        <v>#N/A</v>
      </c>
      <c r="V4410" s="14" t="e">
        <f t="shared" si="954"/>
        <v>#N/A</v>
      </c>
      <c r="W4410" s="14"/>
      <c r="X4410" s="14"/>
      <c r="Y4410" s="18" t="e">
        <f t="shared" si="960"/>
        <v>#N/A</v>
      </c>
      <c r="AE4410" s="18" t="e">
        <f t="shared" si="955"/>
        <v>#N/A</v>
      </c>
      <c r="AF4410" s="18" t="e">
        <f t="shared" si="956"/>
        <v>#N/A</v>
      </c>
      <c r="AG4410" s="18" t="e">
        <f t="shared" si="961"/>
        <v>#DIV/0!</v>
      </c>
      <c r="AH4410" s="18" t="e">
        <f t="shared" si="962"/>
        <v>#N/A</v>
      </c>
      <c r="AJ4410" s="18"/>
      <c r="AK4410" s="18"/>
      <c r="AL4410" s="18"/>
      <c r="AN4410" s="18"/>
      <c r="AO4410" s="18"/>
      <c r="AP4410" s="18"/>
      <c r="AQ4410" s="18"/>
      <c r="AR4410" s="18"/>
      <c r="AS4410" s="18"/>
      <c r="AT4410" s="18"/>
      <c r="AU4410" s="18"/>
      <c r="AV4410" s="18"/>
      <c r="AW4410" s="18"/>
      <c r="AX4410" s="18"/>
      <c r="AY4410" s="18"/>
      <c r="AZ4410" s="18"/>
      <c r="BA4410" s="18"/>
      <c r="BB4410" s="18"/>
      <c r="BC4410" s="18"/>
      <c r="BD4410" s="18"/>
      <c r="BE4410" s="18"/>
      <c r="BF4410" s="18"/>
      <c r="BL4410" s="18" t="e">
        <f t="shared" si="966"/>
        <v>#N/A</v>
      </c>
      <c r="BM4410" s="18" t="e">
        <f t="shared" si="963"/>
        <v>#N/A</v>
      </c>
      <c r="BN4410" s="18" t="e">
        <f t="shared" si="964"/>
        <v>#N/A</v>
      </c>
      <c r="BO4410" s="18" t="e">
        <f t="shared" si="965"/>
        <v>#N/A</v>
      </c>
      <c r="BT4410" s="18"/>
      <c r="BU4410" s="18"/>
      <c r="BV4410" s="18"/>
      <c r="BW4410" s="18"/>
      <c r="BX4410" s="18"/>
    </row>
    <row r="4411" spans="14:76" x14ac:dyDescent="0.25">
      <c r="N4411" s="14" t="e">
        <f>IF(ISNUMBER('Dosimetry Worksheet'!H4421), 'Dosimetry Worksheet'!H4421, NA())</f>
        <v>#N/A</v>
      </c>
      <c r="O4411" s="14" t="e">
        <f>IF(ISNUMBER(N4411), 'Dosimetry Worksheet'!I4421, NA())</f>
        <v>#N/A</v>
      </c>
      <c r="P4411" s="14"/>
      <c r="Q4411" s="14" t="e">
        <f t="shared" si="957"/>
        <v>#N/A</v>
      </c>
      <c r="R4411" s="14" t="e">
        <f t="shared" si="958"/>
        <v>#N/A</v>
      </c>
      <c r="T4411" s="14" t="e">
        <f t="shared" si="953"/>
        <v>#N/A</v>
      </c>
      <c r="U4411" s="14" t="e">
        <f t="shared" si="959"/>
        <v>#N/A</v>
      </c>
      <c r="V4411" s="14" t="e">
        <f t="shared" si="954"/>
        <v>#N/A</v>
      </c>
      <c r="W4411" s="14"/>
      <c r="X4411" s="14"/>
      <c r="Y4411" s="18" t="e">
        <f t="shared" si="960"/>
        <v>#N/A</v>
      </c>
      <c r="AE4411" s="18" t="e">
        <f t="shared" si="955"/>
        <v>#N/A</v>
      </c>
      <c r="AF4411" s="18" t="e">
        <f t="shared" si="956"/>
        <v>#N/A</v>
      </c>
      <c r="AG4411" s="18" t="e">
        <f t="shared" si="961"/>
        <v>#DIV/0!</v>
      </c>
      <c r="AH4411" s="18" t="e">
        <f t="shared" si="962"/>
        <v>#N/A</v>
      </c>
      <c r="AJ4411" s="18"/>
      <c r="AK4411" s="18"/>
      <c r="AL4411" s="18"/>
      <c r="AN4411" s="18"/>
      <c r="AO4411" s="18"/>
      <c r="AP4411" s="18"/>
      <c r="AQ4411" s="18"/>
      <c r="AR4411" s="18"/>
      <c r="AS4411" s="18"/>
      <c r="AT4411" s="18"/>
      <c r="AU4411" s="18"/>
      <c r="AV4411" s="18"/>
      <c r="AW4411" s="18"/>
      <c r="AX4411" s="18"/>
      <c r="AY4411" s="18"/>
      <c r="AZ4411" s="18"/>
      <c r="BA4411" s="18"/>
      <c r="BB4411" s="18"/>
      <c r="BC4411" s="18"/>
      <c r="BD4411" s="18"/>
      <c r="BE4411" s="18"/>
      <c r="BF4411" s="18"/>
      <c r="BL4411" s="18" t="e">
        <f t="shared" si="966"/>
        <v>#N/A</v>
      </c>
      <c r="BM4411" s="18" t="e">
        <f t="shared" si="963"/>
        <v>#N/A</v>
      </c>
      <c r="BN4411" s="18" t="e">
        <f t="shared" si="964"/>
        <v>#N/A</v>
      </c>
      <c r="BO4411" s="18" t="e">
        <f t="shared" si="965"/>
        <v>#N/A</v>
      </c>
      <c r="BT4411" s="18"/>
      <c r="BU4411" s="18"/>
      <c r="BV4411" s="18"/>
      <c r="BW4411" s="18"/>
      <c r="BX4411" s="18"/>
    </row>
    <row r="4412" spans="14:76" x14ac:dyDescent="0.25">
      <c r="N4412" s="14" t="e">
        <f>IF(ISNUMBER('Dosimetry Worksheet'!H4422), 'Dosimetry Worksheet'!H4422, NA())</f>
        <v>#N/A</v>
      </c>
      <c r="O4412" s="14" t="e">
        <f>IF(ISNUMBER(N4412), 'Dosimetry Worksheet'!I4422, NA())</f>
        <v>#N/A</v>
      </c>
      <c r="P4412" s="14"/>
      <c r="Q4412" s="14" t="e">
        <f t="shared" si="957"/>
        <v>#N/A</v>
      </c>
      <c r="R4412" s="14" t="e">
        <f t="shared" si="958"/>
        <v>#N/A</v>
      </c>
      <c r="T4412" s="14" t="e">
        <f t="shared" si="953"/>
        <v>#N/A</v>
      </c>
      <c r="U4412" s="14" t="e">
        <f t="shared" si="959"/>
        <v>#N/A</v>
      </c>
      <c r="V4412" s="14" t="e">
        <f t="shared" si="954"/>
        <v>#N/A</v>
      </c>
      <c r="W4412" s="14"/>
      <c r="X4412" s="14"/>
      <c r="Y4412" s="18" t="e">
        <f t="shared" si="960"/>
        <v>#N/A</v>
      </c>
      <c r="AE4412" s="18" t="e">
        <f t="shared" si="955"/>
        <v>#N/A</v>
      </c>
      <c r="AF4412" s="18" t="e">
        <f t="shared" si="956"/>
        <v>#N/A</v>
      </c>
      <c r="AG4412" s="18" t="e">
        <f t="shared" si="961"/>
        <v>#DIV/0!</v>
      </c>
      <c r="AH4412" s="18" t="e">
        <f t="shared" si="962"/>
        <v>#N/A</v>
      </c>
      <c r="AJ4412" s="18"/>
      <c r="AK4412" s="18"/>
      <c r="AL4412" s="18"/>
      <c r="AN4412" s="18"/>
      <c r="AO4412" s="18"/>
      <c r="AP4412" s="18"/>
      <c r="AQ4412" s="18"/>
      <c r="AR4412" s="18"/>
      <c r="AS4412" s="18"/>
      <c r="AT4412" s="18"/>
      <c r="AU4412" s="18"/>
      <c r="AV4412" s="18"/>
      <c r="AW4412" s="18"/>
      <c r="AX4412" s="18"/>
      <c r="AY4412" s="18"/>
      <c r="AZ4412" s="18"/>
      <c r="BA4412" s="18"/>
      <c r="BB4412" s="18"/>
      <c r="BC4412" s="18"/>
      <c r="BD4412" s="18"/>
      <c r="BE4412" s="18"/>
      <c r="BF4412" s="18"/>
      <c r="BL4412" s="18" t="e">
        <f t="shared" si="966"/>
        <v>#N/A</v>
      </c>
      <c r="BM4412" s="18" t="e">
        <f t="shared" si="963"/>
        <v>#N/A</v>
      </c>
      <c r="BN4412" s="18" t="e">
        <f t="shared" si="964"/>
        <v>#N/A</v>
      </c>
      <c r="BO4412" s="18" t="e">
        <f t="shared" si="965"/>
        <v>#N/A</v>
      </c>
      <c r="BT4412" s="18"/>
      <c r="BU4412" s="18"/>
      <c r="BV4412" s="18"/>
      <c r="BW4412" s="18"/>
      <c r="BX4412" s="18"/>
    </row>
    <row r="4413" spans="14:76" x14ac:dyDescent="0.25">
      <c r="N4413" s="14" t="e">
        <f>IF(ISNUMBER('Dosimetry Worksheet'!H4423), 'Dosimetry Worksheet'!H4423, NA())</f>
        <v>#N/A</v>
      </c>
      <c r="O4413" s="14" t="e">
        <f>IF(ISNUMBER(N4413), 'Dosimetry Worksheet'!I4423, NA())</f>
        <v>#N/A</v>
      </c>
      <c r="P4413" s="14"/>
      <c r="Q4413" s="14" t="e">
        <f t="shared" si="957"/>
        <v>#N/A</v>
      </c>
      <c r="R4413" s="14" t="e">
        <f t="shared" si="958"/>
        <v>#N/A</v>
      </c>
      <c r="T4413" s="14" t="e">
        <f t="shared" si="953"/>
        <v>#N/A</v>
      </c>
      <c r="U4413" s="14" t="e">
        <f t="shared" si="959"/>
        <v>#N/A</v>
      </c>
      <c r="V4413" s="14" t="e">
        <f t="shared" si="954"/>
        <v>#N/A</v>
      </c>
      <c r="W4413" s="14"/>
      <c r="X4413" s="14"/>
      <c r="Y4413" s="18" t="e">
        <f t="shared" si="960"/>
        <v>#N/A</v>
      </c>
      <c r="AE4413" s="18" t="e">
        <f t="shared" si="955"/>
        <v>#N/A</v>
      </c>
      <c r="AF4413" s="18" t="e">
        <f t="shared" si="956"/>
        <v>#N/A</v>
      </c>
      <c r="AG4413" s="18" t="e">
        <f t="shared" si="961"/>
        <v>#DIV/0!</v>
      </c>
      <c r="AH4413" s="18" t="e">
        <f t="shared" si="962"/>
        <v>#N/A</v>
      </c>
      <c r="AJ4413" s="18"/>
      <c r="AK4413" s="18"/>
      <c r="AL4413" s="18"/>
      <c r="AN4413" s="18"/>
      <c r="AO4413" s="18"/>
      <c r="AP4413" s="18"/>
      <c r="AQ4413" s="18"/>
      <c r="AR4413" s="18"/>
      <c r="AS4413" s="18"/>
      <c r="AT4413" s="18"/>
      <c r="AU4413" s="18"/>
      <c r="AV4413" s="18"/>
      <c r="AW4413" s="18"/>
      <c r="AX4413" s="18"/>
      <c r="AY4413" s="18"/>
      <c r="AZ4413" s="18"/>
      <c r="BA4413" s="18"/>
      <c r="BB4413" s="18"/>
      <c r="BC4413" s="18"/>
      <c r="BD4413" s="18"/>
      <c r="BE4413" s="18"/>
      <c r="BF4413" s="18"/>
      <c r="BL4413" s="18" t="e">
        <f t="shared" si="966"/>
        <v>#N/A</v>
      </c>
      <c r="BM4413" s="18" t="e">
        <f t="shared" si="963"/>
        <v>#N/A</v>
      </c>
      <c r="BN4413" s="18" t="e">
        <f t="shared" si="964"/>
        <v>#N/A</v>
      </c>
      <c r="BO4413" s="18" t="e">
        <f t="shared" si="965"/>
        <v>#N/A</v>
      </c>
      <c r="BT4413" s="18"/>
      <c r="BU4413" s="18"/>
      <c r="BV4413" s="18"/>
      <c r="BW4413" s="18"/>
      <c r="BX4413" s="18"/>
    </row>
    <row r="4414" spans="14:76" x14ac:dyDescent="0.25">
      <c r="N4414" s="14" t="e">
        <f>IF(ISNUMBER('Dosimetry Worksheet'!H4424), 'Dosimetry Worksheet'!H4424, NA())</f>
        <v>#N/A</v>
      </c>
      <c r="O4414" s="14" t="e">
        <f>IF(ISNUMBER(N4414), 'Dosimetry Worksheet'!I4424, NA())</f>
        <v>#N/A</v>
      </c>
      <c r="P4414" s="14"/>
      <c r="Q4414" s="14" t="e">
        <f t="shared" si="957"/>
        <v>#N/A</v>
      </c>
      <c r="R4414" s="14" t="e">
        <f t="shared" si="958"/>
        <v>#N/A</v>
      </c>
      <c r="T4414" s="14" t="e">
        <f t="shared" si="953"/>
        <v>#N/A</v>
      </c>
      <c r="U4414" s="14" t="e">
        <f t="shared" si="959"/>
        <v>#N/A</v>
      </c>
      <c r="V4414" s="14" t="e">
        <f t="shared" si="954"/>
        <v>#N/A</v>
      </c>
      <c r="W4414" s="14"/>
      <c r="X4414" s="14"/>
      <c r="Y4414" s="18" t="e">
        <f t="shared" si="960"/>
        <v>#N/A</v>
      </c>
      <c r="AE4414" s="18" t="e">
        <f t="shared" si="955"/>
        <v>#N/A</v>
      </c>
      <c r="AF4414" s="18" t="e">
        <f t="shared" si="956"/>
        <v>#N/A</v>
      </c>
      <c r="AG4414" s="18" t="e">
        <f t="shared" si="961"/>
        <v>#DIV/0!</v>
      </c>
      <c r="AH4414" s="18" t="e">
        <f t="shared" si="962"/>
        <v>#N/A</v>
      </c>
      <c r="AJ4414" s="18"/>
      <c r="AK4414" s="18"/>
      <c r="AL4414" s="18"/>
      <c r="AN4414" s="18"/>
      <c r="AO4414" s="18"/>
      <c r="AP4414" s="18"/>
      <c r="AQ4414" s="18"/>
      <c r="AR4414" s="18"/>
      <c r="AS4414" s="18"/>
      <c r="AT4414" s="18"/>
      <c r="AU4414" s="18"/>
      <c r="AV4414" s="18"/>
      <c r="AW4414" s="18"/>
      <c r="AX4414" s="18"/>
      <c r="AY4414" s="18"/>
      <c r="AZ4414" s="18"/>
      <c r="BA4414" s="18"/>
      <c r="BB4414" s="18"/>
      <c r="BC4414" s="18"/>
      <c r="BD4414" s="18"/>
      <c r="BE4414" s="18"/>
      <c r="BF4414" s="18"/>
      <c r="BL4414" s="18" t="e">
        <f t="shared" si="966"/>
        <v>#N/A</v>
      </c>
      <c r="BM4414" s="18" t="e">
        <f t="shared" si="963"/>
        <v>#N/A</v>
      </c>
      <c r="BN4414" s="18" t="e">
        <f t="shared" si="964"/>
        <v>#N/A</v>
      </c>
      <c r="BO4414" s="18" t="e">
        <f t="shared" si="965"/>
        <v>#N/A</v>
      </c>
      <c r="BT4414" s="18"/>
      <c r="BU4414" s="18"/>
      <c r="BV4414" s="18"/>
      <c r="BW4414" s="18"/>
      <c r="BX4414" s="18"/>
    </row>
    <row r="4415" spans="14:76" x14ac:dyDescent="0.25">
      <c r="N4415" s="14" t="e">
        <f>IF(ISNUMBER('Dosimetry Worksheet'!H4425), 'Dosimetry Worksheet'!H4425, NA())</f>
        <v>#N/A</v>
      </c>
      <c r="O4415" s="14" t="e">
        <f>IF(ISNUMBER(N4415), 'Dosimetry Worksheet'!I4425, NA())</f>
        <v>#N/A</v>
      </c>
      <c r="P4415" s="14"/>
      <c r="Q4415" s="14" t="e">
        <f t="shared" si="957"/>
        <v>#N/A</v>
      </c>
      <c r="R4415" s="14" t="e">
        <f t="shared" si="958"/>
        <v>#N/A</v>
      </c>
      <c r="T4415" s="14" t="e">
        <f t="shared" si="953"/>
        <v>#N/A</v>
      </c>
      <c r="U4415" s="14" t="e">
        <f t="shared" si="959"/>
        <v>#N/A</v>
      </c>
      <c r="V4415" s="14" t="e">
        <f t="shared" si="954"/>
        <v>#N/A</v>
      </c>
      <c r="W4415" s="14"/>
      <c r="X4415" s="14"/>
      <c r="Y4415" s="18" t="e">
        <f t="shared" si="960"/>
        <v>#N/A</v>
      </c>
      <c r="AE4415" s="18" t="e">
        <f t="shared" si="955"/>
        <v>#N/A</v>
      </c>
      <c r="AF4415" s="18" t="e">
        <f t="shared" si="956"/>
        <v>#N/A</v>
      </c>
      <c r="AG4415" s="18" t="e">
        <f t="shared" si="961"/>
        <v>#DIV/0!</v>
      </c>
      <c r="AH4415" s="18" t="e">
        <f t="shared" si="962"/>
        <v>#N/A</v>
      </c>
      <c r="AJ4415" s="18"/>
      <c r="AK4415" s="18"/>
      <c r="AL4415" s="18"/>
      <c r="AN4415" s="18"/>
      <c r="AO4415" s="18"/>
      <c r="AP4415" s="18"/>
      <c r="AQ4415" s="18"/>
      <c r="AR4415" s="18"/>
      <c r="AS4415" s="18"/>
      <c r="AT4415" s="18"/>
      <c r="AU4415" s="18"/>
      <c r="AV4415" s="18"/>
      <c r="AW4415" s="18"/>
      <c r="AX4415" s="18"/>
      <c r="AY4415" s="18"/>
      <c r="AZ4415" s="18"/>
      <c r="BA4415" s="18"/>
      <c r="BB4415" s="18"/>
      <c r="BC4415" s="18"/>
      <c r="BD4415" s="18"/>
      <c r="BE4415" s="18"/>
      <c r="BF4415" s="18"/>
      <c r="BL4415" s="18" t="e">
        <f t="shared" si="966"/>
        <v>#N/A</v>
      </c>
      <c r="BM4415" s="18" t="e">
        <f t="shared" si="963"/>
        <v>#N/A</v>
      </c>
      <c r="BN4415" s="18" t="e">
        <f t="shared" si="964"/>
        <v>#N/A</v>
      </c>
      <c r="BO4415" s="18" t="e">
        <f t="shared" si="965"/>
        <v>#N/A</v>
      </c>
      <c r="BT4415" s="18"/>
      <c r="BU4415" s="18"/>
      <c r="BV4415" s="18"/>
      <c r="BW4415" s="18"/>
      <c r="BX4415" s="18"/>
    </row>
    <row r="4416" spans="14:76" x14ac:dyDescent="0.25">
      <c r="N4416" s="14" t="e">
        <f>IF(ISNUMBER('Dosimetry Worksheet'!H4426), 'Dosimetry Worksheet'!H4426, NA())</f>
        <v>#N/A</v>
      </c>
      <c r="O4416" s="14" t="e">
        <f>IF(ISNUMBER(N4416), 'Dosimetry Worksheet'!I4426, NA())</f>
        <v>#N/A</v>
      </c>
      <c r="P4416" s="14"/>
      <c r="Q4416" s="14" t="e">
        <f t="shared" si="957"/>
        <v>#N/A</v>
      </c>
      <c r="R4416" s="14" t="e">
        <f t="shared" si="958"/>
        <v>#N/A</v>
      </c>
      <c r="T4416" s="14" t="e">
        <f t="shared" si="953"/>
        <v>#N/A</v>
      </c>
      <c r="U4416" s="14" t="e">
        <f t="shared" si="959"/>
        <v>#N/A</v>
      </c>
      <c r="V4416" s="14" t="e">
        <f t="shared" si="954"/>
        <v>#N/A</v>
      </c>
      <c r="W4416" s="14"/>
      <c r="X4416" s="14"/>
      <c r="Y4416" s="18" t="e">
        <f t="shared" si="960"/>
        <v>#N/A</v>
      </c>
      <c r="AE4416" s="18" t="e">
        <f t="shared" si="955"/>
        <v>#N/A</v>
      </c>
      <c r="AF4416" s="18" t="e">
        <f t="shared" si="956"/>
        <v>#N/A</v>
      </c>
      <c r="AG4416" s="18" t="e">
        <f t="shared" si="961"/>
        <v>#DIV/0!</v>
      </c>
      <c r="AH4416" s="18" t="e">
        <f t="shared" si="962"/>
        <v>#N/A</v>
      </c>
      <c r="AJ4416" s="18"/>
      <c r="AK4416" s="18"/>
      <c r="AL4416" s="18"/>
      <c r="AN4416" s="18"/>
      <c r="AO4416" s="18"/>
      <c r="AP4416" s="18"/>
      <c r="AQ4416" s="18"/>
      <c r="AR4416" s="18"/>
      <c r="AS4416" s="18"/>
      <c r="AT4416" s="18"/>
      <c r="AU4416" s="18"/>
      <c r="AV4416" s="18"/>
      <c r="AW4416" s="18"/>
      <c r="AX4416" s="18"/>
      <c r="AY4416" s="18"/>
      <c r="AZ4416" s="18"/>
      <c r="BA4416" s="18"/>
      <c r="BB4416" s="18"/>
      <c r="BC4416" s="18"/>
      <c r="BD4416" s="18"/>
      <c r="BE4416" s="18"/>
      <c r="BF4416" s="18"/>
      <c r="BL4416" s="18" t="e">
        <f t="shared" si="966"/>
        <v>#N/A</v>
      </c>
      <c r="BM4416" s="18" t="e">
        <f t="shared" si="963"/>
        <v>#N/A</v>
      </c>
      <c r="BN4416" s="18" t="e">
        <f t="shared" si="964"/>
        <v>#N/A</v>
      </c>
      <c r="BO4416" s="18" t="e">
        <f t="shared" si="965"/>
        <v>#N/A</v>
      </c>
      <c r="BT4416" s="18"/>
      <c r="BU4416" s="18"/>
      <c r="BV4416" s="18"/>
      <c r="BW4416" s="18"/>
      <c r="BX4416" s="18"/>
    </row>
    <row r="4417" spans="14:76" x14ac:dyDescent="0.25">
      <c r="N4417" s="14" t="e">
        <f>IF(ISNUMBER('Dosimetry Worksheet'!H4427), 'Dosimetry Worksheet'!H4427, NA())</f>
        <v>#N/A</v>
      </c>
      <c r="O4417" s="14" t="e">
        <f>IF(ISNUMBER(N4417), 'Dosimetry Worksheet'!I4427, NA())</f>
        <v>#N/A</v>
      </c>
      <c r="P4417" s="14"/>
      <c r="Q4417" s="14" t="e">
        <f t="shared" si="957"/>
        <v>#N/A</v>
      </c>
      <c r="R4417" s="14" t="e">
        <f t="shared" si="958"/>
        <v>#N/A</v>
      </c>
      <c r="T4417" s="14" t="e">
        <f t="shared" si="953"/>
        <v>#N/A</v>
      </c>
      <c r="U4417" s="14" t="e">
        <f t="shared" si="959"/>
        <v>#N/A</v>
      </c>
      <c r="V4417" s="14" t="e">
        <f t="shared" si="954"/>
        <v>#N/A</v>
      </c>
      <c r="W4417" s="14"/>
      <c r="X4417" s="14"/>
      <c r="Y4417" s="18" t="e">
        <f t="shared" si="960"/>
        <v>#N/A</v>
      </c>
      <c r="AE4417" s="18" t="e">
        <f t="shared" si="955"/>
        <v>#N/A</v>
      </c>
      <c r="AF4417" s="18" t="e">
        <f t="shared" si="956"/>
        <v>#N/A</v>
      </c>
      <c r="AG4417" s="18" t="e">
        <f t="shared" si="961"/>
        <v>#DIV/0!</v>
      </c>
      <c r="AH4417" s="18" t="e">
        <f t="shared" si="962"/>
        <v>#N/A</v>
      </c>
      <c r="AJ4417" s="18"/>
      <c r="AK4417" s="18"/>
      <c r="AL4417" s="18"/>
      <c r="AN4417" s="18"/>
      <c r="AO4417" s="18"/>
      <c r="AP4417" s="18"/>
      <c r="AQ4417" s="18"/>
      <c r="AR4417" s="18"/>
      <c r="AS4417" s="18"/>
      <c r="AT4417" s="18"/>
      <c r="AU4417" s="18"/>
      <c r="AV4417" s="18"/>
      <c r="AW4417" s="18"/>
      <c r="AX4417" s="18"/>
      <c r="AY4417" s="18"/>
      <c r="AZ4417" s="18"/>
      <c r="BA4417" s="18"/>
      <c r="BB4417" s="18"/>
      <c r="BC4417" s="18"/>
      <c r="BD4417" s="18"/>
      <c r="BE4417" s="18"/>
      <c r="BF4417" s="18"/>
      <c r="BL4417" s="18" t="e">
        <f t="shared" si="966"/>
        <v>#N/A</v>
      </c>
      <c r="BM4417" s="18" t="e">
        <f t="shared" si="963"/>
        <v>#N/A</v>
      </c>
      <c r="BN4417" s="18" t="e">
        <f t="shared" si="964"/>
        <v>#N/A</v>
      </c>
      <c r="BO4417" s="18" t="e">
        <f t="shared" si="965"/>
        <v>#N/A</v>
      </c>
      <c r="BT4417" s="18"/>
      <c r="BU4417" s="18"/>
      <c r="BV4417" s="18"/>
      <c r="BW4417" s="18"/>
      <c r="BX4417" s="18"/>
    </row>
    <row r="4418" spans="14:76" x14ac:dyDescent="0.25">
      <c r="N4418" s="14" t="e">
        <f>IF(ISNUMBER('Dosimetry Worksheet'!H4428), 'Dosimetry Worksheet'!H4428, NA())</f>
        <v>#N/A</v>
      </c>
      <c r="O4418" s="14" t="e">
        <f>IF(ISNUMBER(N4418), 'Dosimetry Worksheet'!I4428, NA())</f>
        <v>#N/A</v>
      </c>
      <c r="P4418" s="14"/>
      <c r="Q4418" s="14" t="e">
        <f t="shared" si="957"/>
        <v>#N/A</v>
      </c>
      <c r="R4418" s="14" t="e">
        <f t="shared" si="958"/>
        <v>#N/A</v>
      </c>
      <c r="T4418" s="14" t="e">
        <f t="shared" si="953"/>
        <v>#N/A</v>
      </c>
      <c r="U4418" s="14" t="e">
        <f t="shared" si="959"/>
        <v>#N/A</v>
      </c>
      <c r="V4418" s="14" t="e">
        <f t="shared" si="954"/>
        <v>#N/A</v>
      </c>
      <c r="W4418" s="14"/>
      <c r="X4418" s="14"/>
      <c r="Y4418" s="18" t="e">
        <f t="shared" si="960"/>
        <v>#N/A</v>
      </c>
      <c r="AE4418" s="18" t="e">
        <f t="shared" si="955"/>
        <v>#N/A</v>
      </c>
      <c r="AF4418" s="18" t="e">
        <f t="shared" si="956"/>
        <v>#N/A</v>
      </c>
      <c r="AG4418" s="18" t="e">
        <f t="shared" si="961"/>
        <v>#DIV/0!</v>
      </c>
      <c r="AH4418" s="18" t="e">
        <f t="shared" si="962"/>
        <v>#N/A</v>
      </c>
      <c r="AJ4418" s="18"/>
      <c r="AK4418" s="18"/>
      <c r="AL4418" s="18"/>
      <c r="AN4418" s="18"/>
      <c r="AO4418" s="18"/>
      <c r="AP4418" s="18"/>
      <c r="AQ4418" s="18"/>
      <c r="AR4418" s="18"/>
      <c r="AS4418" s="18"/>
      <c r="AT4418" s="18"/>
      <c r="AU4418" s="18"/>
      <c r="AV4418" s="18"/>
      <c r="AW4418" s="18"/>
      <c r="AX4418" s="18"/>
      <c r="AY4418" s="18"/>
      <c r="AZ4418" s="18"/>
      <c r="BA4418" s="18"/>
      <c r="BB4418" s="18"/>
      <c r="BC4418" s="18"/>
      <c r="BD4418" s="18"/>
      <c r="BE4418" s="18"/>
      <c r="BF4418" s="18"/>
      <c r="BL4418" s="18" t="e">
        <f t="shared" si="966"/>
        <v>#N/A</v>
      </c>
      <c r="BM4418" s="18" t="e">
        <f t="shared" si="963"/>
        <v>#N/A</v>
      </c>
      <c r="BN4418" s="18" t="e">
        <f t="shared" si="964"/>
        <v>#N/A</v>
      </c>
      <c r="BO4418" s="18" t="e">
        <f t="shared" si="965"/>
        <v>#N/A</v>
      </c>
      <c r="BT4418" s="18"/>
      <c r="BU4418" s="18"/>
      <c r="BV4418" s="18"/>
      <c r="BW4418" s="18"/>
      <c r="BX4418" s="18"/>
    </row>
    <row r="4419" spans="14:76" x14ac:dyDescent="0.25">
      <c r="N4419" s="14" t="e">
        <f>IF(ISNUMBER('Dosimetry Worksheet'!H4429), 'Dosimetry Worksheet'!H4429, NA())</f>
        <v>#N/A</v>
      </c>
      <c r="O4419" s="14" t="e">
        <f>IF(ISNUMBER(N4419), 'Dosimetry Worksheet'!I4429, NA())</f>
        <v>#N/A</v>
      </c>
      <c r="P4419" s="14"/>
      <c r="Q4419" s="14" t="e">
        <f t="shared" si="957"/>
        <v>#N/A</v>
      </c>
      <c r="R4419" s="14" t="e">
        <f t="shared" si="958"/>
        <v>#N/A</v>
      </c>
      <c r="T4419" s="14" t="e">
        <f t="shared" si="953"/>
        <v>#N/A</v>
      </c>
      <c r="U4419" s="14" t="e">
        <f t="shared" si="959"/>
        <v>#N/A</v>
      </c>
      <c r="V4419" s="14" t="e">
        <f t="shared" si="954"/>
        <v>#N/A</v>
      </c>
      <c r="W4419" s="14"/>
      <c r="X4419" s="14"/>
      <c r="Y4419" s="18" t="e">
        <f t="shared" si="960"/>
        <v>#N/A</v>
      </c>
      <c r="AE4419" s="18" t="e">
        <f t="shared" si="955"/>
        <v>#N/A</v>
      </c>
      <c r="AF4419" s="18" t="e">
        <f t="shared" si="956"/>
        <v>#N/A</v>
      </c>
      <c r="AG4419" s="18" t="e">
        <f t="shared" si="961"/>
        <v>#DIV/0!</v>
      </c>
      <c r="AH4419" s="18" t="e">
        <f t="shared" si="962"/>
        <v>#N/A</v>
      </c>
      <c r="AJ4419" s="18"/>
      <c r="AK4419" s="18"/>
      <c r="AL4419" s="18"/>
      <c r="AN4419" s="18"/>
      <c r="AO4419" s="18"/>
      <c r="AP4419" s="18"/>
      <c r="AQ4419" s="18"/>
      <c r="AR4419" s="18"/>
      <c r="AS4419" s="18"/>
      <c r="AT4419" s="18"/>
      <c r="AU4419" s="18"/>
      <c r="AV4419" s="18"/>
      <c r="AW4419" s="18"/>
      <c r="AX4419" s="18"/>
      <c r="AY4419" s="18"/>
      <c r="AZ4419" s="18"/>
      <c r="BA4419" s="18"/>
      <c r="BB4419" s="18"/>
      <c r="BC4419" s="18"/>
      <c r="BD4419" s="18"/>
      <c r="BE4419" s="18"/>
      <c r="BF4419" s="18"/>
      <c r="BL4419" s="18" t="e">
        <f t="shared" si="966"/>
        <v>#N/A</v>
      </c>
      <c r="BM4419" s="18" t="e">
        <f t="shared" si="963"/>
        <v>#N/A</v>
      </c>
      <c r="BN4419" s="18" t="e">
        <f t="shared" si="964"/>
        <v>#N/A</v>
      </c>
      <c r="BO4419" s="18" t="e">
        <f t="shared" si="965"/>
        <v>#N/A</v>
      </c>
      <c r="BT4419" s="18"/>
      <c r="BU4419" s="18"/>
      <c r="BV4419" s="18"/>
      <c r="BW4419" s="18"/>
      <c r="BX4419" s="18"/>
    </row>
    <row r="4420" spans="14:76" x14ac:dyDescent="0.25">
      <c r="N4420" s="14" t="e">
        <f>IF(ISNUMBER('Dosimetry Worksheet'!H4430), 'Dosimetry Worksheet'!H4430, NA())</f>
        <v>#N/A</v>
      </c>
      <c r="O4420" s="14" t="e">
        <f>IF(ISNUMBER(N4420), 'Dosimetry Worksheet'!I4430, NA())</f>
        <v>#N/A</v>
      </c>
      <c r="P4420" s="14"/>
      <c r="Q4420" s="14" t="e">
        <f t="shared" si="957"/>
        <v>#N/A</v>
      </c>
      <c r="R4420" s="14" t="e">
        <f t="shared" si="958"/>
        <v>#N/A</v>
      </c>
      <c r="T4420" s="14" t="e">
        <f t="shared" si="953"/>
        <v>#N/A</v>
      </c>
      <c r="U4420" s="14" t="e">
        <f t="shared" si="959"/>
        <v>#N/A</v>
      </c>
      <c r="V4420" s="14" t="e">
        <f t="shared" si="954"/>
        <v>#N/A</v>
      </c>
      <c r="W4420" s="14"/>
      <c r="X4420" s="14"/>
      <c r="Y4420" s="18" t="e">
        <f t="shared" si="960"/>
        <v>#N/A</v>
      </c>
      <c r="AE4420" s="18" t="e">
        <f t="shared" si="955"/>
        <v>#N/A</v>
      </c>
      <c r="AF4420" s="18" t="e">
        <f t="shared" si="956"/>
        <v>#N/A</v>
      </c>
      <c r="AG4420" s="18" t="e">
        <f t="shared" si="961"/>
        <v>#DIV/0!</v>
      </c>
      <c r="AH4420" s="18" t="e">
        <f t="shared" si="962"/>
        <v>#N/A</v>
      </c>
      <c r="AJ4420" s="18"/>
      <c r="AK4420" s="18"/>
      <c r="AL4420" s="18"/>
      <c r="AN4420" s="18"/>
      <c r="AO4420" s="18"/>
      <c r="AP4420" s="18"/>
      <c r="AQ4420" s="18"/>
      <c r="AR4420" s="18"/>
      <c r="AS4420" s="18"/>
      <c r="AT4420" s="18"/>
      <c r="AU4420" s="18"/>
      <c r="AV4420" s="18"/>
      <c r="AW4420" s="18"/>
      <c r="AX4420" s="18"/>
      <c r="AY4420" s="18"/>
      <c r="AZ4420" s="18"/>
      <c r="BA4420" s="18"/>
      <c r="BB4420" s="18"/>
      <c r="BC4420" s="18"/>
      <c r="BD4420" s="18"/>
      <c r="BE4420" s="18"/>
      <c r="BF4420" s="18"/>
      <c r="BL4420" s="18" t="e">
        <f t="shared" si="966"/>
        <v>#N/A</v>
      </c>
      <c r="BM4420" s="18" t="e">
        <f t="shared" si="963"/>
        <v>#N/A</v>
      </c>
      <c r="BN4420" s="18" t="e">
        <f t="shared" si="964"/>
        <v>#N/A</v>
      </c>
      <c r="BO4420" s="18" t="e">
        <f t="shared" si="965"/>
        <v>#N/A</v>
      </c>
      <c r="BT4420" s="18"/>
      <c r="BU4420" s="18"/>
      <c r="BV4420" s="18"/>
      <c r="BW4420" s="18"/>
      <c r="BX4420" s="18"/>
    </row>
    <row r="4421" spans="14:76" x14ac:dyDescent="0.25">
      <c r="N4421" s="14" t="e">
        <f>IF(ISNUMBER('Dosimetry Worksheet'!H4431), 'Dosimetry Worksheet'!H4431, NA())</f>
        <v>#N/A</v>
      </c>
      <c r="O4421" s="14" t="e">
        <f>IF(ISNUMBER(N4421), 'Dosimetry Worksheet'!I4431, NA())</f>
        <v>#N/A</v>
      </c>
      <c r="P4421" s="14"/>
      <c r="Q4421" s="14" t="e">
        <f t="shared" si="957"/>
        <v>#N/A</v>
      </c>
      <c r="R4421" s="14" t="e">
        <f t="shared" si="958"/>
        <v>#N/A</v>
      </c>
      <c r="T4421" s="14" t="e">
        <f t="shared" ref="T4421:T4484" si="967">N4421</f>
        <v>#N/A</v>
      </c>
      <c r="U4421" s="14" t="e">
        <f t="shared" si="959"/>
        <v>#N/A</v>
      </c>
      <c r="V4421" s="14" t="e">
        <f t="shared" ref="V4421:V4484" si="968">IF(ISNUMBER(T4421),LOG(R4421,2),NA())</f>
        <v>#N/A</v>
      </c>
      <c r="W4421" s="14"/>
      <c r="X4421" s="14"/>
      <c r="Y4421" s="18" t="e">
        <f t="shared" si="960"/>
        <v>#N/A</v>
      </c>
      <c r="AE4421" s="18" t="e">
        <f t="shared" ref="AE4421:AE4484" si="969">T4421</f>
        <v>#N/A</v>
      </c>
      <c r="AF4421" s="18" t="e">
        <f t="shared" ref="AF4421:AF4484" si="970">R4421</f>
        <v>#N/A</v>
      </c>
      <c r="AG4421" s="18" t="e">
        <f t="shared" si="961"/>
        <v>#DIV/0!</v>
      </c>
      <c r="AH4421" s="18" t="e">
        <f t="shared" si="962"/>
        <v>#N/A</v>
      </c>
      <c r="AJ4421" s="18"/>
      <c r="AK4421" s="18"/>
      <c r="AL4421" s="18"/>
      <c r="AN4421" s="18"/>
      <c r="AO4421" s="18"/>
      <c r="AP4421" s="18"/>
      <c r="AQ4421" s="18"/>
      <c r="AR4421" s="18"/>
      <c r="AS4421" s="18"/>
      <c r="AT4421" s="18"/>
      <c r="AU4421" s="18"/>
      <c r="AV4421" s="18"/>
      <c r="AW4421" s="18"/>
      <c r="AX4421" s="18"/>
      <c r="AY4421" s="18"/>
      <c r="AZ4421" s="18"/>
      <c r="BA4421" s="18"/>
      <c r="BB4421" s="18"/>
      <c r="BC4421" s="18"/>
      <c r="BD4421" s="18"/>
      <c r="BE4421" s="18"/>
      <c r="BF4421" s="18"/>
      <c r="BL4421" s="18" t="e">
        <f t="shared" si="966"/>
        <v>#N/A</v>
      </c>
      <c r="BM4421" s="18" t="e">
        <f t="shared" si="963"/>
        <v>#N/A</v>
      </c>
      <c r="BN4421" s="18" t="e">
        <f t="shared" si="964"/>
        <v>#N/A</v>
      </c>
      <c r="BO4421" s="18" t="e">
        <f t="shared" si="965"/>
        <v>#N/A</v>
      </c>
      <c r="BT4421" s="18"/>
      <c r="BU4421" s="18"/>
      <c r="BV4421" s="18"/>
      <c r="BW4421" s="18"/>
      <c r="BX4421" s="18"/>
    </row>
    <row r="4422" spans="14:76" x14ac:dyDescent="0.25">
      <c r="N4422" s="14" t="e">
        <f>IF(ISNUMBER('Dosimetry Worksheet'!H4432), 'Dosimetry Worksheet'!H4432, NA())</f>
        <v>#N/A</v>
      </c>
      <c r="O4422" s="14" t="e">
        <f>IF(ISNUMBER(N4422), 'Dosimetry Worksheet'!I4432, NA())</f>
        <v>#N/A</v>
      </c>
      <c r="P4422" s="14"/>
      <c r="Q4422" s="14" t="e">
        <f t="shared" ref="Q4422:Q4485" si="971">N4422</f>
        <v>#N/A</v>
      </c>
      <c r="R4422" s="14" t="e">
        <f t="shared" ref="R4422:R4485" si="972">IF(ISNUMBER(N4422),IF(L$5=2,O4422*2^(N4422/$K$5),O4422),NA())</f>
        <v>#N/A</v>
      </c>
      <c r="T4422" s="14" t="e">
        <f t="shared" si="967"/>
        <v>#N/A</v>
      </c>
      <c r="U4422" s="14" t="e">
        <f t="shared" ref="U4422:U4485" si="973">R4422</f>
        <v>#N/A</v>
      </c>
      <c r="V4422" s="14" t="e">
        <f t="shared" si="968"/>
        <v>#N/A</v>
      </c>
      <c r="W4422" s="14"/>
      <c r="X4422" s="14"/>
      <c r="Y4422" s="18" t="e">
        <f t="shared" ref="Y4422:Y4485" si="974">IF(AND(T4422&gt;=W$5,T4422&lt;=X$5),V4422,NA())</f>
        <v>#N/A</v>
      </c>
      <c r="AE4422" s="18" t="e">
        <f t="shared" si="969"/>
        <v>#N/A</v>
      </c>
      <c r="AF4422" s="18" t="e">
        <f t="shared" si="970"/>
        <v>#N/A</v>
      </c>
      <c r="AG4422" s="18" t="e">
        <f t="shared" ref="AG4422:AG4485" si="975">AB$5*2^(-AE4422/AC$5)</f>
        <v>#DIV/0!</v>
      </c>
      <c r="AH4422" s="18" t="e">
        <f t="shared" ref="AH4422:AH4485" si="976">IF(AND(AE4422&gt;=W$5,AE4422&lt;=X$5),AG4422,NA())</f>
        <v>#N/A</v>
      </c>
      <c r="AJ4422" s="18"/>
      <c r="AK4422" s="18"/>
      <c r="AL4422" s="18"/>
      <c r="AN4422" s="18"/>
      <c r="AO4422" s="18"/>
      <c r="AP4422" s="18"/>
      <c r="AQ4422" s="18"/>
      <c r="AR4422" s="18"/>
      <c r="AS4422" s="18"/>
      <c r="AT4422" s="18"/>
      <c r="AU4422" s="18"/>
      <c r="AV4422" s="18"/>
      <c r="AW4422" s="18"/>
      <c r="AX4422" s="18"/>
      <c r="AY4422" s="18"/>
      <c r="AZ4422" s="18"/>
      <c r="BA4422" s="18"/>
      <c r="BB4422" s="18"/>
      <c r="BC4422" s="18"/>
      <c r="BD4422" s="18"/>
      <c r="BE4422" s="18"/>
      <c r="BF4422" s="18"/>
      <c r="BL4422" s="18" t="e">
        <f t="shared" si="966"/>
        <v>#N/A</v>
      </c>
      <c r="BM4422" s="18" t="e">
        <f t="shared" ref="BM4422:BM4485" si="977">$BI$5*2^(-$BL4422/$BJ$5)</f>
        <v>#N/A</v>
      </c>
      <c r="BN4422" s="18" t="e">
        <f t="shared" ref="BN4422:BN4485" si="978">$BI$6*2^(-$BL4422/$BJ$6)</f>
        <v>#N/A</v>
      </c>
      <c r="BO4422" s="18" t="e">
        <f t="shared" ref="BO4422:BO4485" si="979">$BI$7*2^(-$BL4422/$BJ$7)</f>
        <v>#N/A</v>
      </c>
      <c r="BT4422" s="18"/>
      <c r="BU4422" s="18"/>
      <c r="BV4422" s="18"/>
      <c r="BW4422" s="18"/>
      <c r="BX4422" s="18"/>
    </row>
    <row r="4423" spans="14:76" x14ac:dyDescent="0.25">
      <c r="N4423" s="14" t="e">
        <f>IF(ISNUMBER('Dosimetry Worksheet'!H4433), 'Dosimetry Worksheet'!H4433, NA())</f>
        <v>#N/A</v>
      </c>
      <c r="O4423" s="14" t="e">
        <f>IF(ISNUMBER(N4423), 'Dosimetry Worksheet'!I4433, NA())</f>
        <v>#N/A</v>
      </c>
      <c r="P4423" s="14"/>
      <c r="Q4423" s="14" t="e">
        <f t="shared" si="971"/>
        <v>#N/A</v>
      </c>
      <c r="R4423" s="14" t="e">
        <f t="shared" si="972"/>
        <v>#N/A</v>
      </c>
      <c r="T4423" s="14" t="e">
        <f t="shared" si="967"/>
        <v>#N/A</v>
      </c>
      <c r="U4423" s="14" t="e">
        <f t="shared" si="973"/>
        <v>#N/A</v>
      </c>
      <c r="V4423" s="14" t="e">
        <f t="shared" si="968"/>
        <v>#N/A</v>
      </c>
      <c r="W4423" s="14"/>
      <c r="X4423" s="14"/>
      <c r="Y4423" s="18" t="e">
        <f t="shared" si="974"/>
        <v>#N/A</v>
      </c>
      <c r="AE4423" s="18" t="e">
        <f t="shared" si="969"/>
        <v>#N/A</v>
      </c>
      <c r="AF4423" s="18" t="e">
        <f t="shared" si="970"/>
        <v>#N/A</v>
      </c>
      <c r="AG4423" s="18" t="e">
        <f t="shared" si="975"/>
        <v>#DIV/0!</v>
      </c>
      <c r="AH4423" s="18" t="e">
        <f t="shared" si="976"/>
        <v>#N/A</v>
      </c>
      <c r="AJ4423" s="18"/>
      <c r="AK4423" s="18"/>
      <c r="AL4423" s="18"/>
      <c r="AN4423" s="18"/>
      <c r="AO4423" s="18"/>
      <c r="AP4423" s="18"/>
      <c r="AQ4423" s="18"/>
      <c r="AR4423" s="18"/>
      <c r="AS4423" s="18"/>
      <c r="AT4423" s="18"/>
      <c r="AU4423" s="18"/>
      <c r="AV4423" s="18"/>
      <c r="AW4423" s="18"/>
      <c r="AX4423" s="18"/>
      <c r="AY4423" s="18"/>
      <c r="AZ4423" s="18"/>
      <c r="BA4423" s="18"/>
      <c r="BB4423" s="18"/>
      <c r="BC4423" s="18"/>
      <c r="BD4423" s="18"/>
      <c r="BE4423" s="18"/>
      <c r="BF4423" s="18"/>
      <c r="BL4423" s="18" t="e">
        <f t="shared" ref="BL4423:BL4486" si="980">IF(BL4422&lt;$G$5*1.25,BL4422+1,NA())</f>
        <v>#N/A</v>
      </c>
      <c r="BM4423" s="18" t="e">
        <f t="shared" si="977"/>
        <v>#N/A</v>
      </c>
      <c r="BN4423" s="18" t="e">
        <f t="shared" si="978"/>
        <v>#N/A</v>
      </c>
      <c r="BO4423" s="18" t="e">
        <f t="shared" si="979"/>
        <v>#N/A</v>
      </c>
      <c r="BT4423" s="18"/>
      <c r="BU4423" s="18"/>
      <c r="BV4423" s="18"/>
      <c r="BW4423" s="18"/>
      <c r="BX4423" s="18"/>
    </row>
    <row r="4424" spans="14:76" x14ac:dyDescent="0.25">
      <c r="N4424" s="14" t="e">
        <f>IF(ISNUMBER('Dosimetry Worksheet'!H4434), 'Dosimetry Worksheet'!H4434, NA())</f>
        <v>#N/A</v>
      </c>
      <c r="O4424" s="14" t="e">
        <f>IF(ISNUMBER(N4424), 'Dosimetry Worksheet'!I4434, NA())</f>
        <v>#N/A</v>
      </c>
      <c r="P4424" s="14"/>
      <c r="Q4424" s="14" t="e">
        <f t="shared" si="971"/>
        <v>#N/A</v>
      </c>
      <c r="R4424" s="14" t="e">
        <f t="shared" si="972"/>
        <v>#N/A</v>
      </c>
      <c r="T4424" s="14" t="e">
        <f t="shared" si="967"/>
        <v>#N/A</v>
      </c>
      <c r="U4424" s="14" t="e">
        <f t="shared" si="973"/>
        <v>#N/A</v>
      </c>
      <c r="V4424" s="14" t="e">
        <f t="shared" si="968"/>
        <v>#N/A</v>
      </c>
      <c r="W4424" s="14"/>
      <c r="X4424" s="14"/>
      <c r="Y4424" s="18" t="e">
        <f t="shared" si="974"/>
        <v>#N/A</v>
      </c>
      <c r="AE4424" s="18" t="e">
        <f t="shared" si="969"/>
        <v>#N/A</v>
      </c>
      <c r="AF4424" s="18" t="e">
        <f t="shared" si="970"/>
        <v>#N/A</v>
      </c>
      <c r="AG4424" s="18" t="e">
        <f t="shared" si="975"/>
        <v>#DIV/0!</v>
      </c>
      <c r="AH4424" s="18" t="e">
        <f t="shared" si="976"/>
        <v>#N/A</v>
      </c>
      <c r="AJ4424" s="18"/>
      <c r="AK4424" s="18"/>
      <c r="AL4424" s="18"/>
      <c r="AN4424" s="18"/>
      <c r="AO4424" s="18"/>
      <c r="AP4424" s="18"/>
      <c r="AQ4424" s="18"/>
      <c r="AR4424" s="18"/>
      <c r="AS4424" s="18"/>
      <c r="AT4424" s="18"/>
      <c r="AU4424" s="18"/>
      <c r="AV4424" s="18"/>
      <c r="AW4424" s="18"/>
      <c r="AX4424" s="18"/>
      <c r="AY4424" s="18"/>
      <c r="AZ4424" s="18"/>
      <c r="BA4424" s="18"/>
      <c r="BB4424" s="18"/>
      <c r="BC4424" s="18"/>
      <c r="BD4424" s="18"/>
      <c r="BE4424" s="18"/>
      <c r="BF4424" s="18"/>
      <c r="BL4424" s="18" t="e">
        <f t="shared" si="980"/>
        <v>#N/A</v>
      </c>
      <c r="BM4424" s="18" t="e">
        <f t="shared" si="977"/>
        <v>#N/A</v>
      </c>
      <c r="BN4424" s="18" t="e">
        <f t="shared" si="978"/>
        <v>#N/A</v>
      </c>
      <c r="BO4424" s="18" t="e">
        <f t="shared" si="979"/>
        <v>#N/A</v>
      </c>
      <c r="BT4424" s="18"/>
      <c r="BU4424" s="18"/>
      <c r="BV4424" s="18"/>
      <c r="BW4424" s="18"/>
      <c r="BX4424" s="18"/>
    </row>
    <row r="4425" spans="14:76" x14ac:dyDescent="0.25">
      <c r="N4425" s="14" t="e">
        <f>IF(ISNUMBER('Dosimetry Worksheet'!H4435), 'Dosimetry Worksheet'!H4435, NA())</f>
        <v>#N/A</v>
      </c>
      <c r="O4425" s="14" t="e">
        <f>IF(ISNUMBER(N4425), 'Dosimetry Worksheet'!I4435, NA())</f>
        <v>#N/A</v>
      </c>
      <c r="P4425" s="14"/>
      <c r="Q4425" s="14" t="e">
        <f t="shared" si="971"/>
        <v>#N/A</v>
      </c>
      <c r="R4425" s="14" t="e">
        <f t="shared" si="972"/>
        <v>#N/A</v>
      </c>
      <c r="T4425" s="14" t="e">
        <f t="shared" si="967"/>
        <v>#N/A</v>
      </c>
      <c r="U4425" s="14" t="e">
        <f t="shared" si="973"/>
        <v>#N/A</v>
      </c>
      <c r="V4425" s="14" t="e">
        <f t="shared" si="968"/>
        <v>#N/A</v>
      </c>
      <c r="W4425" s="14"/>
      <c r="X4425" s="14"/>
      <c r="Y4425" s="18" t="e">
        <f t="shared" si="974"/>
        <v>#N/A</v>
      </c>
      <c r="AE4425" s="18" t="e">
        <f t="shared" si="969"/>
        <v>#N/A</v>
      </c>
      <c r="AF4425" s="18" t="e">
        <f t="shared" si="970"/>
        <v>#N/A</v>
      </c>
      <c r="AG4425" s="18" t="e">
        <f t="shared" si="975"/>
        <v>#DIV/0!</v>
      </c>
      <c r="AH4425" s="18" t="e">
        <f t="shared" si="976"/>
        <v>#N/A</v>
      </c>
      <c r="AJ4425" s="18"/>
      <c r="AK4425" s="18"/>
      <c r="AL4425" s="18"/>
      <c r="AN4425" s="18"/>
      <c r="AO4425" s="18"/>
      <c r="AP4425" s="18"/>
      <c r="AQ4425" s="18"/>
      <c r="AR4425" s="18"/>
      <c r="AS4425" s="18"/>
      <c r="AT4425" s="18"/>
      <c r="AU4425" s="18"/>
      <c r="AV4425" s="18"/>
      <c r="AW4425" s="18"/>
      <c r="AX4425" s="18"/>
      <c r="AY4425" s="18"/>
      <c r="AZ4425" s="18"/>
      <c r="BA4425" s="18"/>
      <c r="BB4425" s="18"/>
      <c r="BC4425" s="18"/>
      <c r="BD4425" s="18"/>
      <c r="BE4425" s="18"/>
      <c r="BF4425" s="18"/>
      <c r="BL4425" s="18" t="e">
        <f t="shared" si="980"/>
        <v>#N/A</v>
      </c>
      <c r="BM4425" s="18" t="e">
        <f t="shared" si="977"/>
        <v>#N/A</v>
      </c>
      <c r="BN4425" s="18" t="e">
        <f t="shared" si="978"/>
        <v>#N/A</v>
      </c>
      <c r="BO4425" s="18" t="e">
        <f t="shared" si="979"/>
        <v>#N/A</v>
      </c>
      <c r="BT4425" s="18"/>
      <c r="BU4425" s="18"/>
      <c r="BV4425" s="18"/>
      <c r="BW4425" s="18"/>
      <c r="BX4425" s="18"/>
    </row>
    <row r="4426" spans="14:76" x14ac:dyDescent="0.25">
      <c r="N4426" s="14" t="e">
        <f>IF(ISNUMBER('Dosimetry Worksheet'!H4436), 'Dosimetry Worksheet'!H4436, NA())</f>
        <v>#N/A</v>
      </c>
      <c r="O4426" s="14" t="e">
        <f>IF(ISNUMBER(N4426), 'Dosimetry Worksheet'!I4436, NA())</f>
        <v>#N/A</v>
      </c>
      <c r="P4426" s="14"/>
      <c r="Q4426" s="14" t="e">
        <f t="shared" si="971"/>
        <v>#N/A</v>
      </c>
      <c r="R4426" s="14" t="e">
        <f t="shared" si="972"/>
        <v>#N/A</v>
      </c>
      <c r="T4426" s="14" t="e">
        <f t="shared" si="967"/>
        <v>#N/A</v>
      </c>
      <c r="U4426" s="14" t="e">
        <f t="shared" si="973"/>
        <v>#N/A</v>
      </c>
      <c r="V4426" s="14" t="e">
        <f t="shared" si="968"/>
        <v>#N/A</v>
      </c>
      <c r="W4426" s="14"/>
      <c r="X4426" s="14"/>
      <c r="Y4426" s="18" t="e">
        <f t="shared" si="974"/>
        <v>#N/A</v>
      </c>
      <c r="AE4426" s="18" t="e">
        <f t="shared" si="969"/>
        <v>#N/A</v>
      </c>
      <c r="AF4426" s="18" t="e">
        <f t="shared" si="970"/>
        <v>#N/A</v>
      </c>
      <c r="AG4426" s="18" t="e">
        <f t="shared" si="975"/>
        <v>#DIV/0!</v>
      </c>
      <c r="AH4426" s="18" t="e">
        <f t="shared" si="976"/>
        <v>#N/A</v>
      </c>
      <c r="AJ4426" s="18"/>
      <c r="AK4426" s="18"/>
      <c r="AL4426" s="18"/>
      <c r="AN4426" s="18"/>
      <c r="AO4426" s="18"/>
      <c r="AP4426" s="18"/>
      <c r="AQ4426" s="18"/>
      <c r="AR4426" s="18"/>
      <c r="AS4426" s="18"/>
      <c r="AT4426" s="18"/>
      <c r="AU4426" s="18"/>
      <c r="AV4426" s="18"/>
      <c r="AW4426" s="18"/>
      <c r="AX4426" s="18"/>
      <c r="AY4426" s="18"/>
      <c r="AZ4426" s="18"/>
      <c r="BA4426" s="18"/>
      <c r="BB4426" s="18"/>
      <c r="BC4426" s="18"/>
      <c r="BD4426" s="18"/>
      <c r="BE4426" s="18"/>
      <c r="BF4426" s="18"/>
      <c r="BL4426" s="18" t="e">
        <f t="shared" si="980"/>
        <v>#N/A</v>
      </c>
      <c r="BM4426" s="18" t="e">
        <f t="shared" si="977"/>
        <v>#N/A</v>
      </c>
      <c r="BN4426" s="18" t="e">
        <f t="shared" si="978"/>
        <v>#N/A</v>
      </c>
      <c r="BO4426" s="18" t="e">
        <f t="shared" si="979"/>
        <v>#N/A</v>
      </c>
      <c r="BT4426" s="18"/>
      <c r="BU4426" s="18"/>
      <c r="BV4426" s="18"/>
      <c r="BW4426" s="18"/>
      <c r="BX4426" s="18"/>
    </row>
    <row r="4427" spans="14:76" x14ac:dyDescent="0.25">
      <c r="N4427" s="14" t="e">
        <f>IF(ISNUMBER('Dosimetry Worksheet'!H4437), 'Dosimetry Worksheet'!H4437, NA())</f>
        <v>#N/A</v>
      </c>
      <c r="O4427" s="14" t="e">
        <f>IF(ISNUMBER(N4427), 'Dosimetry Worksheet'!I4437, NA())</f>
        <v>#N/A</v>
      </c>
      <c r="P4427" s="14"/>
      <c r="Q4427" s="14" t="e">
        <f t="shared" si="971"/>
        <v>#N/A</v>
      </c>
      <c r="R4427" s="14" t="e">
        <f t="shared" si="972"/>
        <v>#N/A</v>
      </c>
      <c r="T4427" s="14" t="e">
        <f t="shared" si="967"/>
        <v>#N/A</v>
      </c>
      <c r="U4427" s="14" t="e">
        <f t="shared" si="973"/>
        <v>#N/A</v>
      </c>
      <c r="V4427" s="14" t="e">
        <f t="shared" si="968"/>
        <v>#N/A</v>
      </c>
      <c r="W4427" s="14"/>
      <c r="X4427" s="14"/>
      <c r="Y4427" s="18" t="e">
        <f t="shared" si="974"/>
        <v>#N/A</v>
      </c>
      <c r="AE4427" s="18" t="e">
        <f t="shared" si="969"/>
        <v>#N/A</v>
      </c>
      <c r="AF4427" s="18" t="e">
        <f t="shared" si="970"/>
        <v>#N/A</v>
      </c>
      <c r="AG4427" s="18" t="e">
        <f t="shared" si="975"/>
        <v>#DIV/0!</v>
      </c>
      <c r="AH4427" s="18" t="e">
        <f t="shared" si="976"/>
        <v>#N/A</v>
      </c>
      <c r="AJ4427" s="18"/>
      <c r="AK4427" s="18"/>
      <c r="AL4427" s="18"/>
      <c r="AN4427" s="18"/>
      <c r="AO4427" s="18"/>
      <c r="AP4427" s="18"/>
      <c r="AQ4427" s="18"/>
      <c r="AR4427" s="18"/>
      <c r="AS4427" s="18"/>
      <c r="AT4427" s="18"/>
      <c r="AU4427" s="18"/>
      <c r="AV4427" s="18"/>
      <c r="AW4427" s="18"/>
      <c r="AX4427" s="18"/>
      <c r="AY4427" s="18"/>
      <c r="AZ4427" s="18"/>
      <c r="BA4427" s="18"/>
      <c r="BB4427" s="18"/>
      <c r="BC4427" s="18"/>
      <c r="BD4427" s="18"/>
      <c r="BE4427" s="18"/>
      <c r="BF4427" s="18"/>
      <c r="BL4427" s="18" t="e">
        <f t="shared" si="980"/>
        <v>#N/A</v>
      </c>
      <c r="BM4427" s="18" t="e">
        <f t="shared" si="977"/>
        <v>#N/A</v>
      </c>
      <c r="BN4427" s="18" t="e">
        <f t="shared" si="978"/>
        <v>#N/A</v>
      </c>
      <c r="BO4427" s="18" t="e">
        <f t="shared" si="979"/>
        <v>#N/A</v>
      </c>
      <c r="BT4427" s="18"/>
      <c r="BU4427" s="18"/>
      <c r="BV4427" s="18"/>
      <c r="BW4427" s="18"/>
      <c r="BX4427" s="18"/>
    </row>
    <row r="4428" spans="14:76" x14ac:dyDescent="0.25">
      <c r="N4428" s="14" t="e">
        <f>IF(ISNUMBER('Dosimetry Worksheet'!H4438), 'Dosimetry Worksheet'!H4438, NA())</f>
        <v>#N/A</v>
      </c>
      <c r="O4428" s="14" t="e">
        <f>IF(ISNUMBER(N4428), 'Dosimetry Worksheet'!I4438, NA())</f>
        <v>#N/A</v>
      </c>
      <c r="P4428" s="14"/>
      <c r="Q4428" s="14" t="e">
        <f t="shared" si="971"/>
        <v>#N/A</v>
      </c>
      <c r="R4428" s="14" t="e">
        <f t="shared" si="972"/>
        <v>#N/A</v>
      </c>
      <c r="T4428" s="14" t="e">
        <f t="shared" si="967"/>
        <v>#N/A</v>
      </c>
      <c r="U4428" s="14" t="e">
        <f t="shared" si="973"/>
        <v>#N/A</v>
      </c>
      <c r="V4428" s="14" t="e">
        <f t="shared" si="968"/>
        <v>#N/A</v>
      </c>
      <c r="W4428" s="14"/>
      <c r="X4428" s="14"/>
      <c r="Y4428" s="18" t="e">
        <f t="shared" si="974"/>
        <v>#N/A</v>
      </c>
      <c r="AE4428" s="18" t="e">
        <f t="shared" si="969"/>
        <v>#N/A</v>
      </c>
      <c r="AF4428" s="18" t="e">
        <f t="shared" si="970"/>
        <v>#N/A</v>
      </c>
      <c r="AG4428" s="18" t="e">
        <f t="shared" si="975"/>
        <v>#DIV/0!</v>
      </c>
      <c r="AH4428" s="18" t="e">
        <f t="shared" si="976"/>
        <v>#N/A</v>
      </c>
      <c r="AJ4428" s="18"/>
      <c r="AK4428" s="18"/>
      <c r="AL4428" s="18"/>
      <c r="AN4428" s="18"/>
      <c r="AO4428" s="18"/>
      <c r="AP4428" s="18"/>
      <c r="AQ4428" s="18"/>
      <c r="AR4428" s="18"/>
      <c r="AS4428" s="18"/>
      <c r="AT4428" s="18"/>
      <c r="AU4428" s="18"/>
      <c r="AV4428" s="18"/>
      <c r="AW4428" s="18"/>
      <c r="AX4428" s="18"/>
      <c r="AY4428" s="18"/>
      <c r="AZ4428" s="18"/>
      <c r="BA4428" s="18"/>
      <c r="BB4428" s="18"/>
      <c r="BC4428" s="18"/>
      <c r="BD4428" s="18"/>
      <c r="BE4428" s="18"/>
      <c r="BF4428" s="18"/>
      <c r="BL4428" s="18" t="e">
        <f t="shared" si="980"/>
        <v>#N/A</v>
      </c>
      <c r="BM4428" s="18" t="e">
        <f t="shared" si="977"/>
        <v>#N/A</v>
      </c>
      <c r="BN4428" s="18" t="e">
        <f t="shared" si="978"/>
        <v>#N/A</v>
      </c>
      <c r="BO4428" s="18" t="e">
        <f t="shared" si="979"/>
        <v>#N/A</v>
      </c>
      <c r="BT4428" s="18"/>
      <c r="BU4428" s="18"/>
      <c r="BV4428" s="18"/>
      <c r="BW4428" s="18"/>
      <c r="BX4428" s="18"/>
    </row>
    <row r="4429" spans="14:76" x14ac:dyDescent="0.25">
      <c r="N4429" s="14" t="e">
        <f>IF(ISNUMBER('Dosimetry Worksheet'!H4439), 'Dosimetry Worksheet'!H4439, NA())</f>
        <v>#N/A</v>
      </c>
      <c r="O4429" s="14" t="e">
        <f>IF(ISNUMBER(N4429), 'Dosimetry Worksheet'!I4439, NA())</f>
        <v>#N/A</v>
      </c>
      <c r="P4429" s="14"/>
      <c r="Q4429" s="14" t="e">
        <f t="shared" si="971"/>
        <v>#N/A</v>
      </c>
      <c r="R4429" s="14" t="e">
        <f t="shared" si="972"/>
        <v>#N/A</v>
      </c>
      <c r="T4429" s="14" t="e">
        <f t="shared" si="967"/>
        <v>#N/A</v>
      </c>
      <c r="U4429" s="14" t="e">
        <f t="shared" si="973"/>
        <v>#N/A</v>
      </c>
      <c r="V4429" s="14" t="e">
        <f t="shared" si="968"/>
        <v>#N/A</v>
      </c>
      <c r="W4429" s="14"/>
      <c r="X4429" s="14"/>
      <c r="Y4429" s="18" t="e">
        <f t="shared" si="974"/>
        <v>#N/A</v>
      </c>
      <c r="AE4429" s="18" t="e">
        <f t="shared" si="969"/>
        <v>#N/A</v>
      </c>
      <c r="AF4429" s="18" t="e">
        <f t="shared" si="970"/>
        <v>#N/A</v>
      </c>
      <c r="AG4429" s="18" t="e">
        <f t="shared" si="975"/>
        <v>#DIV/0!</v>
      </c>
      <c r="AH4429" s="18" t="e">
        <f t="shared" si="976"/>
        <v>#N/A</v>
      </c>
      <c r="AJ4429" s="18"/>
      <c r="AK4429" s="18"/>
      <c r="AL4429" s="18"/>
      <c r="AN4429" s="18"/>
      <c r="AO4429" s="18"/>
      <c r="AP4429" s="18"/>
      <c r="AQ4429" s="18"/>
      <c r="AR4429" s="18"/>
      <c r="AS4429" s="18"/>
      <c r="AT4429" s="18"/>
      <c r="AU4429" s="18"/>
      <c r="AV4429" s="18"/>
      <c r="AW4429" s="18"/>
      <c r="AX4429" s="18"/>
      <c r="AY4429" s="18"/>
      <c r="AZ4429" s="18"/>
      <c r="BA4429" s="18"/>
      <c r="BB4429" s="18"/>
      <c r="BC4429" s="18"/>
      <c r="BD4429" s="18"/>
      <c r="BE4429" s="18"/>
      <c r="BF4429" s="18"/>
      <c r="BL4429" s="18" t="e">
        <f t="shared" si="980"/>
        <v>#N/A</v>
      </c>
      <c r="BM4429" s="18" t="e">
        <f t="shared" si="977"/>
        <v>#N/A</v>
      </c>
      <c r="BN4429" s="18" t="e">
        <f t="shared" si="978"/>
        <v>#N/A</v>
      </c>
      <c r="BO4429" s="18" t="e">
        <f t="shared" si="979"/>
        <v>#N/A</v>
      </c>
      <c r="BT4429" s="18"/>
      <c r="BU4429" s="18"/>
      <c r="BV4429" s="18"/>
      <c r="BW4429" s="18"/>
      <c r="BX4429" s="18"/>
    </row>
    <row r="4430" spans="14:76" x14ac:dyDescent="0.25">
      <c r="N4430" s="14" t="e">
        <f>IF(ISNUMBER('Dosimetry Worksheet'!H4440), 'Dosimetry Worksheet'!H4440, NA())</f>
        <v>#N/A</v>
      </c>
      <c r="O4430" s="14" t="e">
        <f>IF(ISNUMBER(N4430), 'Dosimetry Worksheet'!I4440, NA())</f>
        <v>#N/A</v>
      </c>
      <c r="P4430" s="14"/>
      <c r="Q4430" s="14" t="e">
        <f t="shared" si="971"/>
        <v>#N/A</v>
      </c>
      <c r="R4430" s="14" t="e">
        <f t="shared" si="972"/>
        <v>#N/A</v>
      </c>
      <c r="T4430" s="14" t="e">
        <f t="shared" si="967"/>
        <v>#N/A</v>
      </c>
      <c r="U4430" s="14" t="e">
        <f t="shared" si="973"/>
        <v>#N/A</v>
      </c>
      <c r="V4430" s="14" t="e">
        <f t="shared" si="968"/>
        <v>#N/A</v>
      </c>
      <c r="W4430" s="14"/>
      <c r="X4430" s="14"/>
      <c r="Y4430" s="18" t="e">
        <f t="shared" si="974"/>
        <v>#N/A</v>
      </c>
      <c r="AE4430" s="18" t="e">
        <f t="shared" si="969"/>
        <v>#N/A</v>
      </c>
      <c r="AF4430" s="18" t="e">
        <f t="shared" si="970"/>
        <v>#N/A</v>
      </c>
      <c r="AG4430" s="18" t="e">
        <f t="shared" si="975"/>
        <v>#DIV/0!</v>
      </c>
      <c r="AH4430" s="18" t="e">
        <f t="shared" si="976"/>
        <v>#N/A</v>
      </c>
      <c r="AJ4430" s="18"/>
      <c r="AK4430" s="18"/>
      <c r="AL4430" s="18"/>
      <c r="AN4430" s="18"/>
      <c r="AO4430" s="18"/>
      <c r="AP4430" s="18"/>
      <c r="AQ4430" s="18"/>
      <c r="AR4430" s="18"/>
      <c r="AS4430" s="18"/>
      <c r="AT4430" s="18"/>
      <c r="AU4430" s="18"/>
      <c r="AV4430" s="18"/>
      <c r="AW4430" s="18"/>
      <c r="AX4430" s="18"/>
      <c r="AY4430" s="18"/>
      <c r="AZ4430" s="18"/>
      <c r="BA4430" s="18"/>
      <c r="BB4430" s="18"/>
      <c r="BC4430" s="18"/>
      <c r="BD4430" s="18"/>
      <c r="BE4430" s="18"/>
      <c r="BF4430" s="18"/>
      <c r="BL4430" s="18" t="e">
        <f t="shared" si="980"/>
        <v>#N/A</v>
      </c>
      <c r="BM4430" s="18" t="e">
        <f t="shared" si="977"/>
        <v>#N/A</v>
      </c>
      <c r="BN4430" s="18" t="e">
        <f t="shared" si="978"/>
        <v>#N/A</v>
      </c>
      <c r="BO4430" s="18" t="e">
        <f t="shared" si="979"/>
        <v>#N/A</v>
      </c>
      <c r="BT4430" s="18"/>
      <c r="BU4430" s="18"/>
      <c r="BV4430" s="18"/>
      <c r="BW4430" s="18"/>
      <c r="BX4430" s="18"/>
    </row>
    <row r="4431" spans="14:76" x14ac:dyDescent="0.25">
      <c r="N4431" s="14" t="e">
        <f>IF(ISNUMBER('Dosimetry Worksheet'!H4441), 'Dosimetry Worksheet'!H4441, NA())</f>
        <v>#N/A</v>
      </c>
      <c r="O4431" s="14" t="e">
        <f>IF(ISNUMBER(N4431), 'Dosimetry Worksheet'!I4441, NA())</f>
        <v>#N/A</v>
      </c>
      <c r="P4431" s="14"/>
      <c r="Q4431" s="14" t="e">
        <f t="shared" si="971"/>
        <v>#N/A</v>
      </c>
      <c r="R4431" s="14" t="e">
        <f t="shared" si="972"/>
        <v>#N/A</v>
      </c>
      <c r="T4431" s="14" t="e">
        <f t="shared" si="967"/>
        <v>#N/A</v>
      </c>
      <c r="U4431" s="14" t="e">
        <f t="shared" si="973"/>
        <v>#N/A</v>
      </c>
      <c r="V4431" s="14" t="e">
        <f t="shared" si="968"/>
        <v>#N/A</v>
      </c>
      <c r="W4431" s="14"/>
      <c r="X4431" s="14"/>
      <c r="Y4431" s="18" t="e">
        <f t="shared" si="974"/>
        <v>#N/A</v>
      </c>
      <c r="AE4431" s="18" t="e">
        <f t="shared" si="969"/>
        <v>#N/A</v>
      </c>
      <c r="AF4431" s="18" t="e">
        <f t="shared" si="970"/>
        <v>#N/A</v>
      </c>
      <c r="AG4431" s="18" t="e">
        <f t="shared" si="975"/>
        <v>#DIV/0!</v>
      </c>
      <c r="AH4431" s="18" t="e">
        <f t="shared" si="976"/>
        <v>#N/A</v>
      </c>
      <c r="AJ4431" s="18"/>
      <c r="AK4431" s="18"/>
      <c r="AL4431" s="18"/>
      <c r="AN4431" s="18"/>
      <c r="AO4431" s="18"/>
      <c r="AP4431" s="18"/>
      <c r="AQ4431" s="18"/>
      <c r="AR4431" s="18"/>
      <c r="AS4431" s="18"/>
      <c r="AT4431" s="18"/>
      <c r="AU4431" s="18"/>
      <c r="AV4431" s="18"/>
      <c r="AW4431" s="18"/>
      <c r="AX4431" s="18"/>
      <c r="AY4431" s="18"/>
      <c r="AZ4431" s="18"/>
      <c r="BA4431" s="18"/>
      <c r="BB4431" s="18"/>
      <c r="BC4431" s="18"/>
      <c r="BD4431" s="18"/>
      <c r="BE4431" s="18"/>
      <c r="BF4431" s="18"/>
      <c r="BL4431" s="18" t="e">
        <f t="shared" si="980"/>
        <v>#N/A</v>
      </c>
      <c r="BM4431" s="18" t="e">
        <f t="shared" si="977"/>
        <v>#N/A</v>
      </c>
      <c r="BN4431" s="18" t="e">
        <f t="shared" si="978"/>
        <v>#N/A</v>
      </c>
      <c r="BO4431" s="18" t="e">
        <f t="shared" si="979"/>
        <v>#N/A</v>
      </c>
      <c r="BT4431" s="18"/>
      <c r="BU4431" s="18"/>
      <c r="BV4431" s="18"/>
      <c r="BW4431" s="18"/>
      <c r="BX4431" s="18"/>
    </row>
    <row r="4432" spans="14:76" x14ac:dyDescent="0.25">
      <c r="N4432" s="14" t="e">
        <f>IF(ISNUMBER('Dosimetry Worksheet'!H4442), 'Dosimetry Worksheet'!H4442, NA())</f>
        <v>#N/A</v>
      </c>
      <c r="O4432" s="14" t="e">
        <f>IF(ISNUMBER(N4432), 'Dosimetry Worksheet'!I4442, NA())</f>
        <v>#N/A</v>
      </c>
      <c r="P4432" s="14"/>
      <c r="Q4432" s="14" t="e">
        <f t="shared" si="971"/>
        <v>#N/A</v>
      </c>
      <c r="R4432" s="14" t="e">
        <f t="shared" si="972"/>
        <v>#N/A</v>
      </c>
      <c r="T4432" s="14" t="e">
        <f t="shared" si="967"/>
        <v>#N/A</v>
      </c>
      <c r="U4432" s="14" t="e">
        <f t="shared" si="973"/>
        <v>#N/A</v>
      </c>
      <c r="V4432" s="14" t="e">
        <f t="shared" si="968"/>
        <v>#N/A</v>
      </c>
      <c r="W4432" s="14"/>
      <c r="X4432" s="14"/>
      <c r="Y4432" s="18" t="e">
        <f t="shared" si="974"/>
        <v>#N/A</v>
      </c>
      <c r="AE4432" s="18" t="e">
        <f t="shared" si="969"/>
        <v>#N/A</v>
      </c>
      <c r="AF4432" s="18" t="e">
        <f t="shared" si="970"/>
        <v>#N/A</v>
      </c>
      <c r="AG4432" s="18" t="e">
        <f t="shared" si="975"/>
        <v>#DIV/0!</v>
      </c>
      <c r="AH4432" s="18" t="e">
        <f t="shared" si="976"/>
        <v>#N/A</v>
      </c>
      <c r="AJ4432" s="18"/>
      <c r="AK4432" s="18"/>
      <c r="AL4432" s="18"/>
      <c r="AN4432" s="18"/>
      <c r="AO4432" s="18"/>
      <c r="AP4432" s="18"/>
      <c r="AQ4432" s="18"/>
      <c r="AR4432" s="18"/>
      <c r="AS4432" s="18"/>
      <c r="AT4432" s="18"/>
      <c r="AU4432" s="18"/>
      <c r="AV4432" s="18"/>
      <c r="AW4432" s="18"/>
      <c r="AX4432" s="18"/>
      <c r="AY4432" s="18"/>
      <c r="AZ4432" s="18"/>
      <c r="BA4432" s="18"/>
      <c r="BB4432" s="18"/>
      <c r="BC4432" s="18"/>
      <c r="BD4432" s="18"/>
      <c r="BE4432" s="18"/>
      <c r="BF4432" s="18"/>
      <c r="BL4432" s="18" t="e">
        <f t="shared" si="980"/>
        <v>#N/A</v>
      </c>
      <c r="BM4432" s="18" t="e">
        <f t="shared" si="977"/>
        <v>#N/A</v>
      </c>
      <c r="BN4432" s="18" t="e">
        <f t="shared" si="978"/>
        <v>#N/A</v>
      </c>
      <c r="BO4432" s="18" t="e">
        <f t="shared" si="979"/>
        <v>#N/A</v>
      </c>
      <c r="BT4432" s="18"/>
      <c r="BU4432" s="18"/>
      <c r="BV4432" s="18"/>
      <c r="BW4432" s="18"/>
      <c r="BX4432" s="18"/>
    </row>
    <row r="4433" spans="14:76" x14ac:dyDescent="0.25">
      <c r="N4433" s="14" t="e">
        <f>IF(ISNUMBER('Dosimetry Worksheet'!H4443), 'Dosimetry Worksheet'!H4443, NA())</f>
        <v>#N/A</v>
      </c>
      <c r="O4433" s="14" t="e">
        <f>IF(ISNUMBER(N4433), 'Dosimetry Worksheet'!I4443, NA())</f>
        <v>#N/A</v>
      </c>
      <c r="P4433" s="14"/>
      <c r="Q4433" s="14" t="e">
        <f t="shared" si="971"/>
        <v>#N/A</v>
      </c>
      <c r="R4433" s="14" t="e">
        <f t="shared" si="972"/>
        <v>#N/A</v>
      </c>
      <c r="T4433" s="14" t="e">
        <f t="shared" si="967"/>
        <v>#N/A</v>
      </c>
      <c r="U4433" s="14" t="e">
        <f t="shared" si="973"/>
        <v>#N/A</v>
      </c>
      <c r="V4433" s="14" t="e">
        <f t="shared" si="968"/>
        <v>#N/A</v>
      </c>
      <c r="W4433" s="14"/>
      <c r="X4433" s="14"/>
      <c r="Y4433" s="18" t="e">
        <f t="shared" si="974"/>
        <v>#N/A</v>
      </c>
      <c r="AE4433" s="18" t="e">
        <f t="shared" si="969"/>
        <v>#N/A</v>
      </c>
      <c r="AF4433" s="18" t="e">
        <f t="shared" si="970"/>
        <v>#N/A</v>
      </c>
      <c r="AG4433" s="18" t="e">
        <f t="shared" si="975"/>
        <v>#DIV/0!</v>
      </c>
      <c r="AH4433" s="18" t="e">
        <f t="shared" si="976"/>
        <v>#N/A</v>
      </c>
      <c r="AJ4433" s="18"/>
      <c r="AK4433" s="18"/>
      <c r="AL4433" s="18"/>
      <c r="AN4433" s="18"/>
      <c r="AO4433" s="18"/>
      <c r="AP4433" s="18"/>
      <c r="AQ4433" s="18"/>
      <c r="AR4433" s="18"/>
      <c r="AS4433" s="18"/>
      <c r="AT4433" s="18"/>
      <c r="AU4433" s="18"/>
      <c r="AV4433" s="18"/>
      <c r="AW4433" s="18"/>
      <c r="AX4433" s="18"/>
      <c r="AY4433" s="18"/>
      <c r="AZ4433" s="18"/>
      <c r="BA4433" s="18"/>
      <c r="BB4433" s="18"/>
      <c r="BC4433" s="18"/>
      <c r="BD4433" s="18"/>
      <c r="BE4433" s="18"/>
      <c r="BF4433" s="18"/>
      <c r="BL4433" s="18" t="e">
        <f t="shared" si="980"/>
        <v>#N/A</v>
      </c>
      <c r="BM4433" s="18" t="e">
        <f t="shared" si="977"/>
        <v>#N/A</v>
      </c>
      <c r="BN4433" s="18" t="e">
        <f t="shared" si="978"/>
        <v>#N/A</v>
      </c>
      <c r="BO4433" s="18" t="e">
        <f t="shared" si="979"/>
        <v>#N/A</v>
      </c>
      <c r="BT4433" s="18"/>
      <c r="BU4433" s="18"/>
      <c r="BV4433" s="18"/>
      <c r="BW4433" s="18"/>
      <c r="BX4433" s="18"/>
    </row>
    <row r="4434" spans="14:76" x14ac:dyDescent="0.25">
      <c r="N4434" s="14" t="e">
        <f>IF(ISNUMBER('Dosimetry Worksheet'!H4444), 'Dosimetry Worksheet'!H4444, NA())</f>
        <v>#N/A</v>
      </c>
      <c r="O4434" s="14" t="e">
        <f>IF(ISNUMBER(N4434), 'Dosimetry Worksheet'!I4444, NA())</f>
        <v>#N/A</v>
      </c>
      <c r="P4434" s="14"/>
      <c r="Q4434" s="14" t="e">
        <f t="shared" si="971"/>
        <v>#N/A</v>
      </c>
      <c r="R4434" s="14" t="e">
        <f t="shared" si="972"/>
        <v>#N/A</v>
      </c>
      <c r="T4434" s="14" t="e">
        <f t="shared" si="967"/>
        <v>#N/A</v>
      </c>
      <c r="U4434" s="14" t="e">
        <f t="shared" si="973"/>
        <v>#N/A</v>
      </c>
      <c r="V4434" s="14" t="e">
        <f t="shared" si="968"/>
        <v>#N/A</v>
      </c>
      <c r="W4434" s="14"/>
      <c r="X4434" s="14"/>
      <c r="Y4434" s="18" t="e">
        <f t="shared" si="974"/>
        <v>#N/A</v>
      </c>
      <c r="AE4434" s="18" t="e">
        <f t="shared" si="969"/>
        <v>#N/A</v>
      </c>
      <c r="AF4434" s="18" t="e">
        <f t="shared" si="970"/>
        <v>#N/A</v>
      </c>
      <c r="AG4434" s="18" t="e">
        <f t="shared" si="975"/>
        <v>#DIV/0!</v>
      </c>
      <c r="AH4434" s="18" t="e">
        <f t="shared" si="976"/>
        <v>#N/A</v>
      </c>
      <c r="AJ4434" s="18"/>
      <c r="AK4434" s="18"/>
      <c r="AL4434" s="18"/>
      <c r="AN4434" s="18"/>
      <c r="AO4434" s="18"/>
      <c r="AP4434" s="18"/>
      <c r="AQ4434" s="18"/>
      <c r="AR4434" s="18"/>
      <c r="AS4434" s="18"/>
      <c r="AT4434" s="18"/>
      <c r="AU4434" s="18"/>
      <c r="AV4434" s="18"/>
      <c r="AW4434" s="18"/>
      <c r="AX4434" s="18"/>
      <c r="AY4434" s="18"/>
      <c r="AZ4434" s="18"/>
      <c r="BA4434" s="18"/>
      <c r="BB4434" s="18"/>
      <c r="BC4434" s="18"/>
      <c r="BD4434" s="18"/>
      <c r="BE4434" s="18"/>
      <c r="BF4434" s="18"/>
      <c r="BL4434" s="18" t="e">
        <f t="shared" si="980"/>
        <v>#N/A</v>
      </c>
      <c r="BM4434" s="18" t="e">
        <f t="shared" si="977"/>
        <v>#N/A</v>
      </c>
      <c r="BN4434" s="18" t="e">
        <f t="shared" si="978"/>
        <v>#N/A</v>
      </c>
      <c r="BO4434" s="18" t="e">
        <f t="shared" si="979"/>
        <v>#N/A</v>
      </c>
      <c r="BT4434" s="18"/>
      <c r="BU4434" s="18"/>
      <c r="BV4434" s="18"/>
      <c r="BW4434" s="18"/>
      <c r="BX4434" s="18"/>
    </row>
    <row r="4435" spans="14:76" x14ac:dyDescent="0.25">
      <c r="N4435" s="14" t="e">
        <f>IF(ISNUMBER('Dosimetry Worksheet'!H4445), 'Dosimetry Worksheet'!H4445, NA())</f>
        <v>#N/A</v>
      </c>
      <c r="O4435" s="14" t="e">
        <f>IF(ISNUMBER(N4435), 'Dosimetry Worksheet'!I4445, NA())</f>
        <v>#N/A</v>
      </c>
      <c r="P4435" s="14"/>
      <c r="Q4435" s="14" t="e">
        <f t="shared" si="971"/>
        <v>#N/A</v>
      </c>
      <c r="R4435" s="14" t="e">
        <f t="shared" si="972"/>
        <v>#N/A</v>
      </c>
      <c r="T4435" s="14" t="e">
        <f t="shared" si="967"/>
        <v>#N/A</v>
      </c>
      <c r="U4435" s="14" t="e">
        <f t="shared" si="973"/>
        <v>#N/A</v>
      </c>
      <c r="V4435" s="14" t="e">
        <f t="shared" si="968"/>
        <v>#N/A</v>
      </c>
      <c r="W4435" s="14"/>
      <c r="X4435" s="14"/>
      <c r="Y4435" s="18" t="e">
        <f t="shared" si="974"/>
        <v>#N/A</v>
      </c>
      <c r="AE4435" s="18" t="e">
        <f t="shared" si="969"/>
        <v>#N/A</v>
      </c>
      <c r="AF4435" s="18" t="e">
        <f t="shared" si="970"/>
        <v>#N/A</v>
      </c>
      <c r="AG4435" s="18" t="e">
        <f t="shared" si="975"/>
        <v>#DIV/0!</v>
      </c>
      <c r="AH4435" s="18" t="e">
        <f t="shared" si="976"/>
        <v>#N/A</v>
      </c>
      <c r="AJ4435" s="18"/>
      <c r="AK4435" s="18"/>
      <c r="AL4435" s="18"/>
      <c r="AN4435" s="18"/>
      <c r="AO4435" s="18"/>
      <c r="AP4435" s="18"/>
      <c r="AQ4435" s="18"/>
      <c r="AR4435" s="18"/>
      <c r="AS4435" s="18"/>
      <c r="AT4435" s="18"/>
      <c r="AU4435" s="18"/>
      <c r="AV4435" s="18"/>
      <c r="AW4435" s="18"/>
      <c r="AX4435" s="18"/>
      <c r="AY4435" s="18"/>
      <c r="AZ4435" s="18"/>
      <c r="BA4435" s="18"/>
      <c r="BB4435" s="18"/>
      <c r="BC4435" s="18"/>
      <c r="BD4435" s="18"/>
      <c r="BE4435" s="18"/>
      <c r="BF4435" s="18"/>
      <c r="BL4435" s="18" t="e">
        <f t="shared" si="980"/>
        <v>#N/A</v>
      </c>
      <c r="BM4435" s="18" t="e">
        <f t="shared" si="977"/>
        <v>#N/A</v>
      </c>
      <c r="BN4435" s="18" t="e">
        <f t="shared" si="978"/>
        <v>#N/A</v>
      </c>
      <c r="BO4435" s="18" t="e">
        <f t="shared" si="979"/>
        <v>#N/A</v>
      </c>
      <c r="BT4435" s="18"/>
      <c r="BU4435" s="18"/>
      <c r="BV4435" s="18"/>
      <c r="BW4435" s="18"/>
      <c r="BX4435" s="18"/>
    </row>
    <row r="4436" spans="14:76" x14ac:dyDescent="0.25">
      <c r="N4436" s="14" t="e">
        <f>IF(ISNUMBER('Dosimetry Worksheet'!H4446), 'Dosimetry Worksheet'!H4446, NA())</f>
        <v>#N/A</v>
      </c>
      <c r="O4436" s="14" t="e">
        <f>IF(ISNUMBER(N4436), 'Dosimetry Worksheet'!I4446, NA())</f>
        <v>#N/A</v>
      </c>
      <c r="P4436" s="14"/>
      <c r="Q4436" s="14" t="e">
        <f t="shared" si="971"/>
        <v>#N/A</v>
      </c>
      <c r="R4436" s="14" t="e">
        <f t="shared" si="972"/>
        <v>#N/A</v>
      </c>
      <c r="T4436" s="14" t="e">
        <f t="shared" si="967"/>
        <v>#N/A</v>
      </c>
      <c r="U4436" s="14" t="e">
        <f t="shared" si="973"/>
        <v>#N/A</v>
      </c>
      <c r="V4436" s="14" t="e">
        <f t="shared" si="968"/>
        <v>#N/A</v>
      </c>
      <c r="W4436" s="14"/>
      <c r="X4436" s="14"/>
      <c r="Y4436" s="18" t="e">
        <f t="shared" si="974"/>
        <v>#N/A</v>
      </c>
      <c r="AE4436" s="18" t="e">
        <f t="shared" si="969"/>
        <v>#N/A</v>
      </c>
      <c r="AF4436" s="18" t="e">
        <f t="shared" si="970"/>
        <v>#N/A</v>
      </c>
      <c r="AG4436" s="18" t="e">
        <f t="shared" si="975"/>
        <v>#DIV/0!</v>
      </c>
      <c r="AH4436" s="18" t="e">
        <f t="shared" si="976"/>
        <v>#N/A</v>
      </c>
      <c r="AJ4436" s="18"/>
      <c r="AK4436" s="18"/>
      <c r="AL4436" s="18"/>
      <c r="AN4436" s="18"/>
      <c r="AO4436" s="18"/>
      <c r="AP4436" s="18"/>
      <c r="AQ4436" s="18"/>
      <c r="AR4436" s="18"/>
      <c r="AS4436" s="18"/>
      <c r="AT4436" s="18"/>
      <c r="AU4436" s="18"/>
      <c r="AV4436" s="18"/>
      <c r="AW4436" s="18"/>
      <c r="AX4436" s="18"/>
      <c r="AY4436" s="18"/>
      <c r="AZ4436" s="18"/>
      <c r="BA4436" s="18"/>
      <c r="BB4436" s="18"/>
      <c r="BC4436" s="18"/>
      <c r="BD4436" s="18"/>
      <c r="BE4436" s="18"/>
      <c r="BF4436" s="18"/>
      <c r="BL4436" s="18" t="e">
        <f t="shared" si="980"/>
        <v>#N/A</v>
      </c>
      <c r="BM4436" s="18" t="e">
        <f t="shared" si="977"/>
        <v>#N/A</v>
      </c>
      <c r="BN4436" s="18" t="e">
        <f t="shared" si="978"/>
        <v>#N/A</v>
      </c>
      <c r="BO4436" s="18" t="e">
        <f t="shared" si="979"/>
        <v>#N/A</v>
      </c>
      <c r="BT4436" s="18"/>
      <c r="BU4436" s="18"/>
      <c r="BV4436" s="18"/>
      <c r="BW4436" s="18"/>
      <c r="BX4436" s="18"/>
    </row>
    <row r="4437" spans="14:76" x14ac:dyDescent="0.25">
      <c r="N4437" s="14" t="e">
        <f>IF(ISNUMBER('Dosimetry Worksheet'!H4447), 'Dosimetry Worksheet'!H4447, NA())</f>
        <v>#N/A</v>
      </c>
      <c r="O4437" s="14" t="e">
        <f>IF(ISNUMBER(N4437), 'Dosimetry Worksheet'!I4447, NA())</f>
        <v>#N/A</v>
      </c>
      <c r="P4437" s="14"/>
      <c r="Q4437" s="14" t="e">
        <f t="shared" si="971"/>
        <v>#N/A</v>
      </c>
      <c r="R4437" s="14" t="e">
        <f t="shared" si="972"/>
        <v>#N/A</v>
      </c>
      <c r="T4437" s="14" t="e">
        <f t="shared" si="967"/>
        <v>#N/A</v>
      </c>
      <c r="U4437" s="14" t="e">
        <f t="shared" si="973"/>
        <v>#N/A</v>
      </c>
      <c r="V4437" s="14" t="e">
        <f t="shared" si="968"/>
        <v>#N/A</v>
      </c>
      <c r="W4437" s="14"/>
      <c r="X4437" s="14"/>
      <c r="Y4437" s="18" t="e">
        <f t="shared" si="974"/>
        <v>#N/A</v>
      </c>
      <c r="AE4437" s="18" t="e">
        <f t="shared" si="969"/>
        <v>#N/A</v>
      </c>
      <c r="AF4437" s="18" t="e">
        <f t="shared" si="970"/>
        <v>#N/A</v>
      </c>
      <c r="AG4437" s="18" t="e">
        <f t="shared" si="975"/>
        <v>#DIV/0!</v>
      </c>
      <c r="AH4437" s="18" t="e">
        <f t="shared" si="976"/>
        <v>#N/A</v>
      </c>
      <c r="AJ4437" s="18"/>
      <c r="AK4437" s="18"/>
      <c r="AL4437" s="18"/>
      <c r="AN4437" s="18"/>
      <c r="AO4437" s="18"/>
      <c r="AP4437" s="18"/>
      <c r="AQ4437" s="18"/>
      <c r="AR4437" s="18"/>
      <c r="AS4437" s="18"/>
      <c r="AT4437" s="18"/>
      <c r="AU4437" s="18"/>
      <c r="AV4437" s="18"/>
      <c r="AW4437" s="18"/>
      <c r="AX4437" s="18"/>
      <c r="AY4437" s="18"/>
      <c r="AZ4437" s="18"/>
      <c r="BA4437" s="18"/>
      <c r="BB4437" s="18"/>
      <c r="BC4437" s="18"/>
      <c r="BD4437" s="18"/>
      <c r="BE4437" s="18"/>
      <c r="BF4437" s="18"/>
      <c r="BL4437" s="18" t="e">
        <f t="shared" si="980"/>
        <v>#N/A</v>
      </c>
      <c r="BM4437" s="18" t="e">
        <f t="shared" si="977"/>
        <v>#N/A</v>
      </c>
      <c r="BN4437" s="18" t="e">
        <f t="shared" si="978"/>
        <v>#N/A</v>
      </c>
      <c r="BO4437" s="18" t="e">
        <f t="shared" si="979"/>
        <v>#N/A</v>
      </c>
      <c r="BT4437" s="18"/>
      <c r="BU4437" s="18"/>
      <c r="BV4437" s="18"/>
      <c r="BW4437" s="18"/>
      <c r="BX4437" s="18"/>
    </row>
    <row r="4438" spans="14:76" x14ac:dyDescent="0.25">
      <c r="N4438" s="14" t="e">
        <f>IF(ISNUMBER('Dosimetry Worksheet'!H4448), 'Dosimetry Worksheet'!H4448, NA())</f>
        <v>#N/A</v>
      </c>
      <c r="O4438" s="14" t="e">
        <f>IF(ISNUMBER(N4438), 'Dosimetry Worksheet'!I4448, NA())</f>
        <v>#N/A</v>
      </c>
      <c r="P4438" s="14"/>
      <c r="Q4438" s="14" t="e">
        <f t="shared" si="971"/>
        <v>#N/A</v>
      </c>
      <c r="R4438" s="14" t="e">
        <f t="shared" si="972"/>
        <v>#N/A</v>
      </c>
      <c r="T4438" s="14" t="e">
        <f t="shared" si="967"/>
        <v>#N/A</v>
      </c>
      <c r="U4438" s="14" t="e">
        <f t="shared" si="973"/>
        <v>#N/A</v>
      </c>
      <c r="V4438" s="14" t="e">
        <f t="shared" si="968"/>
        <v>#N/A</v>
      </c>
      <c r="W4438" s="14"/>
      <c r="X4438" s="14"/>
      <c r="Y4438" s="18" t="e">
        <f t="shared" si="974"/>
        <v>#N/A</v>
      </c>
      <c r="AE4438" s="18" t="e">
        <f t="shared" si="969"/>
        <v>#N/A</v>
      </c>
      <c r="AF4438" s="18" t="e">
        <f t="shared" si="970"/>
        <v>#N/A</v>
      </c>
      <c r="AG4438" s="18" t="e">
        <f t="shared" si="975"/>
        <v>#DIV/0!</v>
      </c>
      <c r="AH4438" s="18" t="e">
        <f t="shared" si="976"/>
        <v>#N/A</v>
      </c>
      <c r="AJ4438" s="18"/>
      <c r="AK4438" s="18"/>
      <c r="AL4438" s="18"/>
      <c r="AN4438" s="18"/>
      <c r="AO4438" s="18"/>
      <c r="AP4438" s="18"/>
      <c r="AQ4438" s="18"/>
      <c r="AR4438" s="18"/>
      <c r="AS4438" s="18"/>
      <c r="AT4438" s="18"/>
      <c r="AU4438" s="18"/>
      <c r="AV4438" s="18"/>
      <c r="AW4438" s="18"/>
      <c r="AX4438" s="18"/>
      <c r="AY4438" s="18"/>
      <c r="AZ4438" s="18"/>
      <c r="BA4438" s="18"/>
      <c r="BB4438" s="18"/>
      <c r="BC4438" s="18"/>
      <c r="BD4438" s="18"/>
      <c r="BE4438" s="18"/>
      <c r="BF4438" s="18"/>
      <c r="BL4438" s="18" t="e">
        <f t="shared" si="980"/>
        <v>#N/A</v>
      </c>
      <c r="BM4438" s="18" t="e">
        <f t="shared" si="977"/>
        <v>#N/A</v>
      </c>
      <c r="BN4438" s="18" t="e">
        <f t="shared" si="978"/>
        <v>#N/A</v>
      </c>
      <c r="BO4438" s="18" t="e">
        <f t="shared" si="979"/>
        <v>#N/A</v>
      </c>
      <c r="BT4438" s="18"/>
      <c r="BU4438" s="18"/>
      <c r="BV4438" s="18"/>
      <c r="BW4438" s="18"/>
      <c r="BX4438" s="18"/>
    </row>
    <row r="4439" spans="14:76" x14ac:dyDescent="0.25">
      <c r="N4439" s="14" t="e">
        <f>IF(ISNUMBER('Dosimetry Worksheet'!H4449), 'Dosimetry Worksheet'!H4449, NA())</f>
        <v>#N/A</v>
      </c>
      <c r="O4439" s="14" t="e">
        <f>IF(ISNUMBER(N4439), 'Dosimetry Worksheet'!I4449, NA())</f>
        <v>#N/A</v>
      </c>
      <c r="P4439" s="14"/>
      <c r="Q4439" s="14" t="e">
        <f t="shared" si="971"/>
        <v>#N/A</v>
      </c>
      <c r="R4439" s="14" t="e">
        <f t="shared" si="972"/>
        <v>#N/A</v>
      </c>
      <c r="T4439" s="14" t="e">
        <f t="shared" si="967"/>
        <v>#N/A</v>
      </c>
      <c r="U4439" s="14" t="e">
        <f t="shared" si="973"/>
        <v>#N/A</v>
      </c>
      <c r="V4439" s="14" t="e">
        <f t="shared" si="968"/>
        <v>#N/A</v>
      </c>
      <c r="W4439" s="14"/>
      <c r="X4439" s="14"/>
      <c r="Y4439" s="18" t="e">
        <f t="shared" si="974"/>
        <v>#N/A</v>
      </c>
      <c r="AE4439" s="18" t="e">
        <f t="shared" si="969"/>
        <v>#N/A</v>
      </c>
      <c r="AF4439" s="18" t="e">
        <f t="shared" si="970"/>
        <v>#N/A</v>
      </c>
      <c r="AG4439" s="18" t="e">
        <f t="shared" si="975"/>
        <v>#DIV/0!</v>
      </c>
      <c r="AH4439" s="18" t="e">
        <f t="shared" si="976"/>
        <v>#N/A</v>
      </c>
      <c r="AJ4439" s="18"/>
      <c r="AK4439" s="18"/>
      <c r="AL4439" s="18"/>
      <c r="AN4439" s="18"/>
      <c r="AO4439" s="18"/>
      <c r="AP4439" s="18"/>
      <c r="AQ4439" s="18"/>
      <c r="AR4439" s="18"/>
      <c r="AS4439" s="18"/>
      <c r="AT4439" s="18"/>
      <c r="AU4439" s="18"/>
      <c r="AV4439" s="18"/>
      <c r="AW4439" s="18"/>
      <c r="AX4439" s="18"/>
      <c r="AY4439" s="18"/>
      <c r="AZ4439" s="18"/>
      <c r="BA4439" s="18"/>
      <c r="BB4439" s="18"/>
      <c r="BC4439" s="18"/>
      <c r="BD4439" s="18"/>
      <c r="BE4439" s="18"/>
      <c r="BF4439" s="18"/>
      <c r="BL4439" s="18" t="e">
        <f t="shared" si="980"/>
        <v>#N/A</v>
      </c>
      <c r="BM4439" s="18" t="e">
        <f t="shared" si="977"/>
        <v>#N/A</v>
      </c>
      <c r="BN4439" s="18" t="e">
        <f t="shared" si="978"/>
        <v>#N/A</v>
      </c>
      <c r="BO4439" s="18" t="e">
        <f t="shared" si="979"/>
        <v>#N/A</v>
      </c>
      <c r="BT4439" s="18"/>
      <c r="BU4439" s="18"/>
      <c r="BV4439" s="18"/>
      <c r="BW4439" s="18"/>
      <c r="BX4439" s="18"/>
    </row>
    <row r="4440" spans="14:76" x14ac:dyDescent="0.25">
      <c r="N4440" s="14" t="e">
        <f>IF(ISNUMBER('Dosimetry Worksheet'!H4450), 'Dosimetry Worksheet'!H4450, NA())</f>
        <v>#N/A</v>
      </c>
      <c r="O4440" s="14" t="e">
        <f>IF(ISNUMBER(N4440), 'Dosimetry Worksheet'!I4450, NA())</f>
        <v>#N/A</v>
      </c>
      <c r="P4440" s="14"/>
      <c r="Q4440" s="14" t="e">
        <f t="shared" si="971"/>
        <v>#N/A</v>
      </c>
      <c r="R4440" s="14" t="e">
        <f t="shared" si="972"/>
        <v>#N/A</v>
      </c>
      <c r="T4440" s="14" t="e">
        <f t="shared" si="967"/>
        <v>#N/A</v>
      </c>
      <c r="U4440" s="14" t="e">
        <f t="shared" si="973"/>
        <v>#N/A</v>
      </c>
      <c r="V4440" s="14" t="e">
        <f t="shared" si="968"/>
        <v>#N/A</v>
      </c>
      <c r="W4440" s="14"/>
      <c r="X4440" s="14"/>
      <c r="Y4440" s="18" t="e">
        <f t="shared" si="974"/>
        <v>#N/A</v>
      </c>
      <c r="AE4440" s="18" t="e">
        <f t="shared" si="969"/>
        <v>#N/A</v>
      </c>
      <c r="AF4440" s="18" t="e">
        <f t="shared" si="970"/>
        <v>#N/A</v>
      </c>
      <c r="AG4440" s="18" t="e">
        <f t="shared" si="975"/>
        <v>#DIV/0!</v>
      </c>
      <c r="AH4440" s="18" t="e">
        <f t="shared" si="976"/>
        <v>#N/A</v>
      </c>
      <c r="AJ4440" s="18"/>
      <c r="AK4440" s="18"/>
      <c r="AL4440" s="18"/>
      <c r="AN4440" s="18"/>
      <c r="AO4440" s="18"/>
      <c r="AP4440" s="18"/>
      <c r="AQ4440" s="18"/>
      <c r="AR4440" s="18"/>
      <c r="AS4440" s="18"/>
      <c r="AT4440" s="18"/>
      <c r="AU4440" s="18"/>
      <c r="AV4440" s="18"/>
      <c r="AW4440" s="18"/>
      <c r="AX4440" s="18"/>
      <c r="AY4440" s="18"/>
      <c r="AZ4440" s="18"/>
      <c r="BA4440" s="18"/>
      <c r="BB4440" s="18"/>
      <c r="BC4440" s="18"/>
      <c r="BD4440" s="18"/>
      <c r="BE4440" s="18"/>
      <c r="BF4440" s="18"/>
      <c r="BL4440" s="18" t="e">
        <f t="shared" si="980"/>
        <v>#N/A</v>
      </c>
      <c r="BM4440" s="18" t="e">
        <f t="shared" si="977"/>
        <v>#N/A</v>
      </c>
      <c r="BN4440" s="18" t="e">
        <f t="shared" si="978"/>
        <v>#N/A</v>
      </c>
      <c r="BO4440" s="18" t="e">
        <f t="shared" si="979"/>
        <v>#N/A</v>
      </c>
      <c r="BT4440" s="18"/>
      <c r="BU4440" s="18"/>
      <c r="BV4440" s="18"/>
      <c r="BW4440" s="18"/>
      <c r="BX4440" s="18"/>
    </row>
    <row r="4441" spans="14:76" x14ac:dyDescent="0.25">
      <c r="N4441" s="14" t="e">
        <f>IF(ISNUMBER('Dosimetry Worksheet'!H4451), 'Dosimetry Worksheet'!H4451, NA())</f>
        <v>#N/A</v>
      </c>
      <c r="O4441" s="14" t="e">
        <f>IF(ISNUMBER(N4441), 'Dosimetry Worksheet'!I4451, NA())</f>
        <v>#N/A</v>
      </c>
      <c r="P4441" s="14"/>
      <c r="Q4441" s="14" t="e">
        <f t="shared" si="971"/>
        <v>#N/A</v>
      </c>
      <c r="R4441" s="14" t="e">
        <f t="shared" si="972"/>
        <v>#N/A</v>
      </c>
      <c r="T4441" s="14" t="e">
        <f t="shared" si="967"/>
        <v>#N/A</v>
      </c>
      <c r="U4441" s="14" t="e">
        <f t="shared" si="973"/>
        <v>#N/A</v>
      </c>
      <c r="V4441" s="14" t="e">
        <f t="shared" si="968"/>
        <v>#N/A</v>
      </c>
      <c r="W4441" s="14"/>
      <c r="X4441" s="14"/>
      <c r="Y4441" s="18" t="e">
        <f t="shared" si="974"/>
        <v>#N/A</v>
      </c>
      <c r="AE4441" s="18" t="e">
        <f t="shared" si="969"/>
        <v>#N/A</v>
      </c>
      <c r="AF4441" s="18" t="e">
        <f t="shared" si="970"/>
        <v>#N/A</v>
      </c>
      <c r="AG4441" s="18" t="e">
        <f t="shared" si="975"/>
        <v>#DIV/0!</v>
      </c>
      <c r="AH4441" s="18" t="e">
        <f t="shared" si="976"/>
        <v>#N/A</v>
      </c>
      <c r="AJ4441" s="18"/>
      <c r="AK4441" s="18"/>
      <c r="AL4441" s="18"/>
      <c r="AN4441" s="18"/>
      <c r="AO4441" s="18"/>
      <c r="AP4441" s="18"/>
      <c r="AQ4441" s="18"/>
      <c r="AR4441" s="18"/>
      <c r="AS4441" s="18"/>
      <c r="AT4441" s="18"/>
      <c r="AU4441" s="18"/>
      <c r="AV4441" s="18"/>
      <c r="AW4441" s="18"/>
      <c r="AX4441" s="18"/>
      <c r="AY4441" s="18"/>
      <c r="AZ4441" s="18"/>
      <c r="BA4441" s="18"/>
      <c r="BB4441" s="18"/>
      <c r="BC4441" s="18"/>
      <c r="BD4441" s="18"/>
      <c r="BE4441" s="18"/>
      <c r="BF4441" s="18"/>
      <c r="BL4441" s="18" t="e">
        <f t="shared" si="980"/>
        <v>#N/A</v>
      </c>
      <c r="BM4441" s="18" t="e">
        <f t="shared" si="977"/>
        <v>#N/A</v>
      </c>
      <c r="BN4441" s="18" t="e">
        <f t="shared" si="978"/>
        <v>#N/A</v>
      </c>
      <c r="BO4441" s="18" t="e">
        <f t="shared" si="979"/>
        <v>#N/A</v>
      </c>
      <c r="BT4441" s="18"/>
      <c r="BU4441" s="18"/>
      <c r="BV4441" s="18"/>
      <c r="BW4441" s="18"/>
      <c r="BX4441" s="18"/>
    </row>
    <row r="4442" spans="14:76" x14ac:dyDescent="0.25">
      <c r="N4442" s="14" t="e">
        <f>IF(ISNUMBER('Dosimetry Worksheet'!H4452), 'Dosimetry Worksheet'!H4452, NA())</f>
        <v>#N/A</v>
      </c>
      <c r="O4442" s="14" t="e">
        <f>IF(ISNUMBER(N4442), 'Dosimetry Worksheet'!I4452, NA())</f>
        <v>#N/A</v>
      </c>
      <c r="P4442" s="14"/>
      <c r="Q4442" s="14" t="e">
        <f t="shared" si="971"/>
        <v>#N/A</v>
      </c>
      <c r="R4442" s="14" t="e">
        <f t="shared" si="972"/>
        <v>#N/A</v>
      </c>
      <c r="T4442" s="14" t="e">
        <f t="shared" si="967"/>
        <v>#N/A</v>
      </c>
      <c r="U4442" s="14" t="e">
        <f t="shared" si="973"/>
        <v>#N/A</v>
      </c>
      <c r="V4442" s="14" t="e">
        <f t="shared" si="968"/>
        <v>#N/A</v>
      </c>
      <c r="W4442" s="14"/>
      <c r="X4442" s="14"/>
      <c r="Y4442" s="18" t="e">
        <f t="shared" si="974"/>
        <v>#N/A</v>
      </c>
      <c r="AE4442" s="18" t="e">
        <f t="shared" si="969"/>
        <v>#N/A</v>
      </c>
      <c r="AF4442" s="18" t="e">
        <f t="shared" si="970"/>
        <v>#N/A</v>
      </c>
      <c r="AG4442" s="18" t="e">
        <f t="shared" si="975"/>
        <v>#DIV/0!</v>
      </c>
      <c r="AH4442" s="18" t="e">
        <f t="shared" si="976"/>
        <v>#N/A</v>
      </c>
      <c r="AJ4442" s="18"/>
      <c r="AK4442" s="18"/>
      <c r="AL4442" s="18"/>
      <c r="AN4442" s="18"/>
      <c r="AO4442" s="18"/>
      <c r="AP4442" s="18"/>
      <c r="AQ4442" s="18"/>
      <c r="AR4442" s="18"/>
      <c r="AS4442" s="18"/>
      <c r="AT4442" s="18"/>
      <c r="AU4442" s="18"/>
      <c r="AV4442" s="18"/>
      <c r="AW4442" s="18"/>
      <c r="AX4442" s="18"/>
      <c r="AY4442" s="18"/>
      <c r="AZ4442" s="18"/>
      <c r="BA4442" s="18"/>
      <c r="BB4442" s="18"/>
      <c r="BC4442" s="18"/>
      <c r="BD4442" s="18"/>
      <c r="BE4442" s="18"/>
      <c r="BF4442" s="18"/>
      <c r="BL4442" s="18" t="e">
        <f t="shared" si="980"/>
        <v>#N/A</v>
      </c>
      <c r="BM4442" s="18" t="e">
        <f t="shared" si="977"/>
        <v>#N/A</v>
      </c>
      <c r="BN4442" s="18" t="e">
        <f t="shared" si="978"/>
        <v>#N/A</v>
      </c>
      <c r="BO4442" s="18" t="e">
        <f t="shared" si="979"/>
        <v>#N/A</v>
      </c>
      <c r="BT4442" s="18"/>
      <c r="BU4442" s="18"/>
      <c r="BV4442" s="18"/>
      <c r="BW4442" s="18"/>
      <c r="BX4442" s="18"/>
    </row>
    <row r="4443" spans="14:76" x14ac:dyDescent="0.25">
      <c r="N4443" s="14" t="e">
        <f>IF(ISNUMBER('Dosimetry Worksheet'!H4453), 'Dosimetry Worksheet'!H4453, NA())</f>
        <v>#N/A</v>
      </c>
      <c r="O4443" s="14" t="e">
        <f>IF(ISNUMBER(N4443), 'Dosimetry Worksheet'!I4453, NA())</f>
        <v>#N/A</v>
      </c>
      <c r="P4443" s="14"/>
      <c r="Q4443" s="14" t="e">
        <f t="shared" si="971"/>
        <v>#N/A</v>
      </c>
      <c r="R4443" s="14" t="e">
        <f t="shared" si="972"/>
        <v>#N/A</v>
      </c>
      <c r="T4443" s="14" t="e">
        <f t="shared" si="967"/>
        <v>#N/A</v>
      </c>
      <c r="U4443" s="14" t="e">
        <f t="shared" si="973"/>
        <v>#N/A</v>
      </c>
      <c r="V4443" s="14" t="e">
        <f t="shared" si="968"/>
        <v>#N/A</v>
      </c>
      <c r="W4443" s="14"/>
      <c r="X4443" s="14"/>
      <c r="Y4443" s="18" t="e">
        <f t="shared" si="974"/>
        <v>#N/A</v>
      </c>
      <c r="AE4443" s="18" t="e">
        <f t="shared" si="969"/>
        <v>#N/A</v>
      </c>
      <c r="AF4443" s="18" t="e">
        <f t="shared" si="970"/>
        <v>#N/A</v>
      </c>
      <c r="AG4443" s="18" t="e">
        <f t="shared" si="975"/>
        <v>#DIV/0!</v>
      </c>
      <c r="AH4443" s="18" t="e">
        <f t="shared" si="976"/>
        <v>#N/A</v>
      </c>
      <c r="AJ4443" s="18"/>
      <c r="AK4443" s="18"/>
      <c r="AL4443" s="18"/>
      <c r="AN4443" s="18"/>
      <c r="AO4443" s="18"/>
      <c r="AP4443" s="18"/>
      <c r="AQ4443" s="18"/>
      <c r="AR4443" s="18"/>
      <c r="AS4443" s="18"/>
      <c r="AT4443" s="18"/>
      <c r="AU4443" s="18"/>
      <c r="AV4443" s="18"/>
      <c r="AW4443" s="18"/>
      <c r="AX4443" s="18"/>
      <c r="AY4443" s="18"/>
      <c r="AZ4443" s="18"/>
      <c r="BA4443" s="18"/>
      <c r="BB4443" s="18"/>
      <c r="BC4443" s="18"/>
      <c r="BD4443" s="18"/>
      <c r="BE4443" s="18"/>
      <c r="BF4443" s="18"/>
      <c r="BL4443" s="18" t="e">
        <f t="shared" si="980"/>
        <v>#N/A</v>
      </c>
      <c r="BM4443" s="18" t="e">
        <f t="shared" si="977"/>
        <v>#N/A</v>
      </c>
      <c r="BN4443" s="18" t="e">
        <f t="shared" si="978"/>
        <v>#N/A</v>
      </c>
      <c r="BO4443" s="18" t="e">
        <f t="shared" si="979"/>
        <v>#N/A</v>
      </c>
      <c r="BT4443" s="18"/>
      <c r="BU4443" s="18"/>
      <c r="BV4443" s="18"/>
      <c r="BW4443" s="18"/>
      <c r="BX4443" s="18"/>
    </row>
    <row r="4444" spans="14:76" x14ac:dyDescent="0.25">
      <c r="N4444" s="14" t="e">
        <f>IF(ISNUMBER('Dosimetry Worksheet'!H4454), 'Dosimetry Worksheet'!H4454, NA())</f>
        <v>#N/A</v>
      </c>
      <c r="O4444" s="14" t="e">
        <f>IF(ISNUMBER(N4444), 'Dosimetry Worksheet'!I4454, NA())</f>
        <v>#N/A</v>
      </c>
      <c r="P4444" s="14"/>
      <c r="Q4444" s="14" t="e">
        <f t="shared" si="971"/>
        <v>#N/A</v>
      </c>
      <c r="R4444" s="14" t="e">
        <f t="shared" si="972"/>
        <v>#N/A</v>
      </c>
      <c r="T4444" s="14" t="e">
        <f t="shared" si="967"/>
        <v>#N/A</v>
      </c>
      <c r="U4444" s="14" t="e">
        <f t="shared" si="973"/>
        <v>#N/A</v>
      </c>
      <c r="V4444" s="14" t="e">
        <f t="shared" si="968"/>
        <v>#N/A</v>
      </c>
      <c r="W4444" s="14"/>
      <c r="X4444" s="14"/>
      <c r="Y4444" s="18" t="e">
        <f t="shared" si="974"/>
        <v>#N/A</v>
      </c>
      <c r="AE4444" s="18" t="e">
        <f t="shared" si="969"/>
        <v>#N/A</v>
      </c>
      <c r="AF4444" s="18" t="e">
        <f t="shared" si="970"/>
        <v>#N/A</v>
      </c>
      <c r="AG4444" s="18" t="e">
        <f t="shared" si="975"/>
        <v>#DIV/0!</v>
      </c>
      <c r="AH4444" s="18" t="e">
        <f t="shared" si="976"/>
        <v>#N/A</v>
      </c>
      <c r="AJ4444" s="18"/>
      <c r="AK4444" s="18"/>
      <c r="AL4444" s="18"/>
      <c r="AN4444" s="18"/>
      <c r="AO4444" s="18"/>
      <c r="AP4444" s="18"/>
      <c r="AQ4444" s="18"/>
      <c r="AR4444" s="18"/>
      <c r="AS4444" s="18"/>
      <c r="AT4444" s="18"/>
      <c r="AU4444" s="18"/>
      <c r="AV4444" s="18"/>
      <c r="AW4444" s="18"/>
      <c r="AX4444" s="18"/>
      <c r="AY4444" s="18"/>
      <c r="AZ4444" s="18"/>
      <c r="BA4444" s="18"/>
      <c r="BB4444" s="18"/>
      <c r="BC4444" s="18"/>
      <c r="BD4444" s="18"/>
      <c r="BE4444" s="18"/>
      <c r="BF4444" s="18"/>
      <c r="BL4444" s="18" t="e">
        <f t="shared" si="980"/>
        <v>#N/A</v>
      </c>
      <c r="BM4444" s="18" t="e">
        <f t="shared" si="977"/>
        <v>#N/A</v>
      </c>
      <c r="BN4444" s="18" t="e">
        <f t="shared" si="978"/>
        <v>#N/A</v>
      </c>
      <c r="BO4444" s="18" t="e">
        <f t="shared" si="979"/>
        <v>#N/A</v>
      </c>
      <c r="BT4444" s="18"/>
      <c r="BU4444" s="18"/>
      <c r="BV4444" s="18"/>
      <c r="BW4444" s="18"/>
      <c r="BX4444" s="18"/>
    </row>
    <row r="4445" spans="14:76" x14ac:dyDescent="0.25">
      <c r="N4445" s="14" t="e">
        <f>IF(ISNUMBER('Dosimetry Worksheet'!H4455), 'Dosimetry Worksheet'!H4455, NA())</f>
        <v>#N/A</v>
      </c>
      <c r="O4445" s="14" t="e">
        <f>IF(ISNUMBER(N4445), 'Dosimetry Worksheet'!I4455, NA())</f>
        <v>#N/A</v>
      </c>
      <c r="P4445" s="14"/>
      <c r="Q4445" s="14" t="e">
        <f t="shared" si="971"/>
        <v>#N/A</v>
      </c>
      <c r="R4445" s="14" t="e">
        <f t="shared" si="972"/>
        <v>#N/A</v>
      </c>
      <c r="T4445" s="14" t="e">
        <f t="shared" si="967"/>
        <v>#N/A</v>
      </c>
      <c r="U4445" s="14" t="e">
        <f t="shared" si="973"/>
        <v>#N/A</v>
      </c>
      <c r="V4445" s="14" t="e">
        <f t="shared" si="968"/>
        <v>#N/A</v>
      </c>
      <c r="W4445" s="14"/>
      <c r="X4445" s="14"/>
      <c r="Y4445" s="18" t="e">
        <f t="shared" si="974"/>
        <v>#N/A</v>
      </c>
      <c r="AE4445" s="18" t="e">
        <f t="shared" si="969"/>
        <v>#N/A</v>
      </c>
      <c r="AF4445" s="18" t="e">
        <f t="shared" si="970"/>
        <v>#N/A</v>
      </c>
      <c r="AG4445" s="18" t="e">
        <f t="shared" si="975"/>
        <v>#DIV/0!</v>
      </c>
      <c r="AH4445" s="18" t="e">
        <f t="shared" si="976"/>
        <v>#N/A</v>
      </c>
      <c r="AJ4445" s="18"/>
      <c r="AK4445" s="18"/>
      <c r="AL4445" s="18"/>
      <c r="AN4445" s="18"/>
      <c r="AO4445" s="18"/>
      <c r="AP4445" s="18"/>
      <c r="AQ4445" s="18"/>
      <c r="AR4445" s="18"/>
      <c r="AS4445" s="18"/>
      <c r="AT4445" s="18"/>
      <c r="AU4445" s="18"/>
      <c r="AV4445" s="18"/>
      <c r="AW4445" s="18"/>
      <c r="AX4445" s="18"/>
      <c r="AY4445" s="18"/>
      <c r="AZ4445" s="18"/>
      <c r="BA4445" s="18"/>
      <c r="BB4445" s="18"/>
      <c r="BC4445" s="18"/>
      <c r="BD4445" s="18"/>
      <c r="BE4445" s="18"/>
      <c r="BF4445" s="18"/>
      <c r="BL4445" s="18" t="e">
        <f t="shared" si="980"/>
        <v>#N/A</v>
      </c>
      <c r="BM4445" s="18" t="e">
        <f t="shared" si="977"/>
        <v>#N/A</v>
      </c>
      <c r="BN4445" s="18" t="e">
        <f t="shared" si="978"/>
        <v>#N/A</v>
      </c>
      <c r="BO4445" s="18" t="e">
        <f t="shared" si="979"/>
        <v>#N/A</v>
      </c>
      <c r="BT4445" s="18"/>
      <c r="BU4445" s="18"/>
      <c r="BV4445" s="18"/>
      <c r="BW4445" s="18"/>
      <c r="BX4445" s="18"/>
    </row>
    <row r="4446" spans="14:76" x14ac:dyDescent="0.25">
      <c r="N4446" s="14" t="e">
        <f>IF(ISNUMBER('Dosimetry Worksheet'!H4456), 'Dosimetry Worksheet'!H4456, NA())</f>
        <v>#N/A</v>
      </c>
      <c r="O4446" s="14" t="e">
        <f>IF(ISNUMBER(N4446), 'Dosimetry Worksheet'!I4456, NA())</f>
        <v>#N/A</v>
      </c>
      <c r="P4446" s="14"/>
      <c r="Q4446" s="14" t="e">
        <f t="shared" si="971"/>
        <v>#N/A</v>
      </c>
      <c r="R4446" s="14" t="e">
        <f t="shared" si="972"/>
        <v>#N/A</v>
      </c>
      <c r="T4446" s="14" t="e">
        <f t="shared" si="967"/>
        <v>#N/A</v>
      </c>
      <c r="U4446" s="14" t="e">
        <f t="shared" si="973"/>
        <v>#N/A</v>
      </c>
      <c r="V4446" s="14" t="e">
        <f t="shared" si="968"/>
        <v>#N/A</v>
      </c>
      <c r="W4446" s="14"/>
      <c r="X4446" s="14"/>
      <c r="Y4446" s="18" t="e">
        <f t="shared" si="974"/>
        <v>#N/A</v>
      </c>
      <c r="AE4446" s="18" t="e">
        <f t="shared" si="969"/>
        <v>#N/A</v>
      </c>
      <c r="AF4446" s="18" t="e">
        <f t="shared" si="970"/>
        <v>#N/A</v>
      </c>
      <c r="AG4446" s="18" t="e">
        <f t="shared" si="975"/>
        <v>#DIV/0!</v>
      </c>
      <c r="AH4446" s="18" t="e">
        <f t="shared" si="976"/>
        <v>#N/A</v>
      </c>
      <c r="AJ4446" s="18"/>
      <c r="AK4446" s="18"/>
      <c r="AL4446" s="18"/>
      <c r="AN4446" s="18"/>
      <c r="AO4446" s="18"/>
      <c r="AP4446" s="18"/>
      <c r="AQ4446" s="18"/>
      <c r="AR4446" s="18"/>
      <c r="AS4446" s="18"/>
      <c r="AT4446" s="18"/>
      <c r="AU4446" s="18"/>
      <c r="AV4446" s="18"/>
      <c r="AW4446" s="18"/>
      <c r="AX4446" s="18"/>
      <c r="AY4446" s="18"/>
      <c r="AZ4446" s="18"/>
      <c r="BA4446" s="18"/>
      <c r="BB4446" s="18"/>
      <c r="BC4446" s="18"/>
      <c r="BD4446" s="18"/>
      <c r="BE4446" s="18"/>
      <c r="BF4446" s="18"/>
      <c r="BL4446" s="18" t="e">
        <f t="shared" si="980"/>
        <v>#N/A</v>
      </c>
      <c r="BM4446" s="18" t="e">
        <f t="shared" si="977"/>
        <v>#N/A</v>
      </c>
      <c r="BN4446" s="18" t="e">
        <f t="shared" si="978"/>
        <v>#N/A</v>
      </c>
      <c r="BO4446" s="18" t="e">
        <f t="shared" si="979"/>
        <v>#N/A</v>
      </c>
      <c r="BT4446" s="18"/>
      <c r="BU4446" s="18"/>
      <c r="BV4446" s="18"/>
      <c r="BW4446" s="18"/>
      <c r="BX4446" s="18"/>
    </row>
    <row r="4447" spans="14:76" x14ac:dyDescent="0.25">
      <c r="N4447" s="14" t="e">
        <f>IF(ISNUMBER('Dosimetry Worksheet'!H4457), 'Dosimetry Worksheet'!H4457, NA())</f>
        <v>#N/A</v>
      </c>
      <c r="O4447" s="14" t="e">
        <f>IF(ISNUMBER(N4447), 'Dosimetry Worksheet'!I4457, NA())</f>
        <v>#N/A</v>
      </c>
      <c r="P4447" s="14"/>
      <c r="Q4447" s="14" t="e">
        <f t="shared" si="971"/>
        <v>#N/A</v>
      </c>
      <c r="R4447" s="14" t="e">
        <f t="shared" si="972"/>
        <v>#N/A</v>
      </c>
      <c r="T4447" s="14" t="e">
        <f t="shared" si="967"/>
        <v>#N/A</v>
      </c>
      <c r="U4447" s="14" t="e">
        <f t="shared" si="973"/>
        <v>#N/A</v>
      </c>
      <c r="V4447" s="14" t="e">
        <f t="shared" si="968"/>
        <v>#N/A</v>
      </c>
      <c r="W4447" s="14"/>
      <c r="X4447" s="14"/>
      <c r="Y4447" s="18" t="e">
        <f t="shared" si="974"/>
        <v>#N/A</v>
      </c>
      <c r="AE4447" s="18" t="e">
        <f t="shared" si="969"/>
        <v>#N/A</v>
      </c>
      <c r="AF4447" s="18" t="e">
        <f t="shared" si="970"/>
        <v>#N/A</v>
      </c>
      <c r="AG4447" s="18" t="e">
        <f t="shared" si="975"/>
        <v>#DIV/0!</v>
      </c>
      <c r="AH4447" s="18" t="e">
        <f t="shared" si="976"/>
        <v>#N/A</v>
      </c>
      <c r="AJ4447" s="18"/>
      <c r="AK4447" s="18"/>
      <c r="AL4447" s="18"/>
      <c r="AN4447" s="18"/>
      <c r="AO4447" s="18"/>
      <c r="AP4447" s="18"/>
      <c r="AQ4447" s="18"/>
      <c r="AR4447" s="18"/>
      <c r="AS4447" s="18"/>
      <c r="AT4447" s="18"/>
      <c r="AU4447" s="18"/>
      <c r="AV4447" s="18"/>
      <c r="AW4447" s="18"/>
      <c r="AX4447" s="18"/>
      <c r="AY4447" s="18"/>
      <c r="AZ4447" s="18"/>
      <c r="BA4447" s="18"/>
      <c r="BB4447" s="18"/>
      <c r="BC4447" s="18"/>
      <c r="BD4447" s="18"/>
      <c r="BE4447" s="18"/>
      <c r="BF4447" s="18"/>
      <c r="BL4447" s="18" t="e">
        <f t="shared" si="980"/>
        <v>#N/A</v>
      </c>
      <c r="BM4447" s="18" t="e">
        <f t="shared" si="977"/>
        <v>#N/A</v>
      </c>
      <c r="BN4447" s="18" t="e">
        <f t="shared" si="978"/>
        <v>#N/A</v>
      </c>
      <c r="BO4447" s="18" t="e">
        <f t="shared" si="979"/>
        <v>#N/A</v>
      </c>
      <c r="BT4447" s="18"/>
      <c r="BU4447" s="18"/>
      <c r="BV4447" s="18"/>
      <c r="BW4447" s="18"/>
      <c r="BX4447" s="18"/>
    </row>
    <row r="4448" spans="14:76" x14ac:dyDescent="0.25">
      <c r="N4448" s="14" t="e">
        <f>IF(ISNUMBER('Dosimetry Worksheet'!H4458), 'Dosimetry Worksheet'!H4458, NA())</f>
        <v>#N/A</v>
      </c>
      <c r="O4448" s="14" t="e">
        <f>IF(ISNUMBER(N4448), 'Dosimetry Worksheet'!I4458, NA())</f>
        <v>#N/A</v>
      </c>
      <c r="P4448" s="14"/>
      <c r="Q4448" s="14" t="e">
        <f t="shared" si="971"/>
        <v>#N/A</v>
      </c>
      <c r="R4448" s="14" t="e">
        <f t="shared" si="972"/>
        <v>#N/A</v>
      </c>
      <c r="T4448" s="14" t="e">
        <f t="shared" si="967"/>
        <v>#N/A</v>
      </c>
      <c r="U4448" s="14" t="e">
        <f t="shared" si="973"/>
        <v>#N/A</v>
      </c>
      <c r="V4448" s="14" t="e">
        <f t="shared" si="968"/>
        <v>#N/A</v>
      </c>
      <c r="W4448" s="14"/>
      <c r="X4448" s="14"/>
      <c r="Y4448" s="18" t="e">
        <f t="shared" si="974"/>
        <v>#N/A</v>
      </c>
      <c r="AE4448" s="18" t="e">
        <f t="shared" si="969"/>
        <v>#N/A</v>
      </c>
      <c r="AF4448" s="18" t="e">
        <f t="shared" si="970"/>
        <v>#N/A</v>
      </c>
      <c r="AG4448" s="18" t="e">
        <f t="shared" si="975"/>
        <v>#DIV/0!</v>
      </c>
      <c r="AH4448" s="18" t="e">
        <f t="shared" si="976"/>
        <v>#N/A</v>
      </c>
      <c r="AJ4448" s="18"/>
      <c r="AK4448" s="18"/>
      <c r="AL4448" s="18"/>
      <c r="AN4448" s="18"/>
      <c r="AO4448" s="18"/>
      <c r="AP4448" s="18"/>
      <c r="AQ4448" s="18"/>
      <c r="AR4448" s="18"/>
      <c r="AS4448" s="18"/>
      <c r="AT4448" s="18"/>
      <c r="AU4448" s="18"/>
      <c r="AV4448" s="18"/>
      <c r="AW4448" s="18"/>
      <c r="AX4448" s="18"/>
      <c r="AY4448" s="18"/>
      <c r="AZ4448" s="18"/>
      <c r="BA4448" s="18"/>
      <c r="BB4448" s="18"/>
      <c r="BC4448" s="18"/>
      <c r="BD4448" s="18"/>
      <c r="BE4448" s="18"/>
      <c r="BF4448" s="18"/>
      <c r="BL4448" s="18" t="e">
        <f t="shared" si="980"/>
        <v>#N/A</v>
      </c>
      <c r="BM4448" s="18" t="e">
        <f t="shared" si="977"/>
        <v>#N/A</v>
      </c>
      <c r="BN4448" s="18" t="e">
        <f t="shared" si="978"/>
        <v>#N/A</v>
      </c>
      <c r="BO4448" s="18" t="e">
        <f t="shared" si="979"/>
        <v>#N/A</v>
      </c>
      <c r="BT4448" s="18"/>
      <c r="BU4448" s="18"/>
      <c r="BV4448" s="18"/>
      <c r="BW4448" s="18"/>
      <c r="BX4448" s="18"/>
    </row>
    <row r="4449" spans="14:76" x14ac:dyDescent="0.25">
      <c r="N4449" s="14" t="e">
        <f>IF(ISNUMBER('Dosimetry Worksheet'!H4459), 'Dosimetry Worksheet'!H4459, NA())</f>
        <v>#N/A</v>
      </c>
      <c r="O4449" s="14" t="e">
        <f>IF(ISNUMBER(N4449), 'Dosimetry Worksheet'!I4459, NA())</f>
        <v>#N/A</v>
      </c>
      <c r="P4449" s="14"/>
      <c r="Q4449" s="14" t="e">
        <f t="shared" si="971"/>
        <v>#N/A</v>
      </c>
      <c r="R4449" s="14" t="e">
        <f t="shared" si="972"/>
        <v>#N/A</v>
      </c>
      <c r="T4449" s="14" t="e">
        <f t="shared" si="967"/>
        <v>#N/A</v>
      </c>
      <c r="U4449" s="14" t="e">
        <f t="shared" si="973"/>
        <v>#N/A</v>
      </c>
      <c r="V4449" s="14" t="e">
        <f t="shared" si="968"/>
        <v>#N/A</v>
      </c>
      <c r="W4449" s="14"/>
      <c r="X4449" s="14"/>
      <c r="Y4449" s="18" t="e">
        <f t="shared" si="974"/>
        <v>#N/A</v>
      </c>
      <c r="AE4449" s="18" t="e">
        <f t="shared" si="969"/>
        <v>#N/A</v>
      </c>
      <c r="AF4449" s="18" t="e">
        <f t="shared" si="970"/>
        <v>#N/A</v>
      </c>
      <c r="AG4449" s="18" t="e">
        <f t="shared" si="975"/>
        <v>#DIV/0!</v>
      </c>
      <c r="AH4449" s="18" t="e">
        <f t="shared" si="976"/>
        <v>#N/A</v>
      </c>
      <c r="AJ4449" s="18"/>
      <c r="AK4449" s="18"/>
      <c r="AL4449" s="18"/>
      <c r="AN4449" s="18"/>
      <c r="AO4449" s="18"/>
      <c r="AP4449" s="18"/>
      <c r="AQ4449" s="18"/>
      <c r="AR4449" s="18"/>
      <c r="AS4449" s="18"/>
      <c r="AT4449" s="18"/>
      <c r="AU4449" s="18"/>
      <c r="AV4449" s="18"/>
      <c r="AW4449" s="18"/>
      <c r="AX4449" s="18"/>
      <c r="AY4449" s="18"/>
      <c r="AZ4449" s="18"/>
      <c r="BA4449" s="18"/>
      <c r="BB4449" s="18"/>
      <c r="BC4449" s="18"/>
      <c r="BD4449" s="18"/>
      <c r="BE4449" s="18"/>
      <c r="BF4449" s="18"/>
      <c r="BL4449" s="18" t="e">
        <f t="shared" si="980"/>
        <v>#N/A</v>
      </c>
      <c r="BM4449" s="18" t="e">
        <f t="shared" si="977"/>
        <v>#N/A</v>
      </c>
      <c r="BN4449" s="18" t="e">
        <f t="shared" si="978"/>
        <v>#N/A</v>
      </c>
      <c r="BO4449" s="18" t="e">
        <f t="shared" si="979"/>
        <v>#N/A</v>
      </c>
      <c r="BT4449" s="18"/>
      <c r="BU4449" s="18"/>
      <c r="BV4449" s="18"/>
      <c r="BW4449" s="18"/>
      <c r="BX4449" s="18"/>
    </row>
    <row r="4450" spans="14:76" x14ac:dyDescent="0.25">
      <c r="N4450" s="14" t="e">
        <f>IF(ISNUMBER('Dosimetry Worksheet'!H4460), 'Dosimetry Worksheet'!H4460, NA())</f>
        <v>#N/A</v>
      </c>
      <c r="O4450" s="14" t="e">
        <f>IF(ISNUMBER(N4450), 'Dosimetry Worksheet'!I4460, NA())</f>
        <v>#N/A</v>
      </c>
      <c r="P4450" s="14"/>
      <c r="Q4450" s="14" t="e">
        <f t="shared" si="971"/>
        <v>#N/A</v>
      </c>
      <c r="R4450" s="14" t="e">
        <f t="shared" si="972"/>
        <v>#N/A</v>
      </c>
      <c r="T4450" s="14" t="e">
        <f t="shared" si="967"/>
        <v>#N/A</v>
      </c>
      <c r="U4450" s="14" t="e">
        <f t="shared" si="973"/>
        <v>#N/A</v>
      </c>
      <c r="V4450" s="14" t="e">
        <f t="shared" si="968"/>
        <v>#N/A</v>
      </c>
      <c r="W4450" s="14"/>
      <c r="X4450" s="14"/>
      <c r="Y4450" s="18" t="e">
        <f t="shared" si="974"/>
        <v>#N/A</v>
      </c>
      <c r="AE4450" s="18" t="e">
        <f t="shared" si="969"/>
        <v>#N/A</v>
      </c>
      <c r="AF4450" s="18" t="e">
        <f t="shared" si="970"/>
        <v>#N/A</v>
      </c>
      <c r="AG4450" s="18" t="e">
        <f t="shared" si="975"/>
        <v>#DIV/0!</v>
      </c>
      <c r="AH4450" s="18" t="e">
        <f t="shared" si="976"/>
        <v>#N/A</v>
      </c>
      <c r="AJ4450" s="18"/>
      <c r="AK4450" s="18"/>
      <c r="AL4450" s="18"/>
      <c r="AN4450" s="18"/>
      <c r="AO4450" s="18"/>
      <c r="AP4450" s="18"/>
      <c r="AQ4450" s="18"/>
      <c r="AR4450" s="18"/>
      <c r="AS4450" s="18"/>
      <c r="AT4450" s="18"/>
      <c r="AU4450" s="18"/>
      <c r="AV4450" s="18"/>
      <c r="AW4450" s="18"/>
      <c r="AX4450" s="18"/>
      <c r="AY4450" s="18"/>
      <c r="AZ4450" s="18"/>
      <c r="BA4450" s="18"/>
      <c r="BB4450" s="18"/>
      <c r="BC4450" s="18"/>
      <c r="BD4450" s="18"/>
      <c r="BE4450" s="18"/>
      <c r="BF4450" s="18"/>
      <c r="BL4450" s="18" t="e">
        <f t="shared" si="980"/>
        <v>#N/A</v>
      </c>
      <c r="BM4450" s="18" t="e">
        <f t="shared" si="977"/>
        <v>#N/A</v>
      </c>
      <c r="BN4450" s="18" t="e">
        <f t="shared" si="978"/>
        <v>#N/A</v>
      </c>
      <c r="BO4450" s="18" t="e">
        <f t="shared" si="979"/>
        <v>#N/A</v>
      </c>
      <c r="BT4450" s="18"/>
      <c r="BU4450" s="18"/>
      <c r="BV4450" s="18"/>
      <c r="BW4450" s="18"/>
      <c r="BX4450" s="18"/>
    </row>
    <row r="4451" spans="14:76" x14ac:dyDescent="0.25">
      <c r="N4451" s="14" t="e">
        <f>IF(ISNUMBER('Dosimetry Worksheet'!H4461), 'Dosimetry Worksheet'!H4461, NA())</f>
        <v>#N/A</v>
      </c>
      <c r="O4451" s="14" t="e">
        <f>IF(ISNUMBER(N4451), 'Dosimetry Worksheet'!I4461, NA())</f>
        <v>#N/A</v>
      </c>
      <c r="P4451" s="14"/>
      <c r="Q4451" s="14" t="e">
        <f t="shared" si="971"/>
        <v>#N/A</v>
      </c>
      <c r="R4451" s="14" t="e">
        <f t="shared" si="972"/>
        <v>#N/A</v>
      </c>
      <c r="T4451" s="14" t="e">
        <f t="shared" si="967"/>
        <v>#N/A</v>
      </c>
      <c r="U4451" s="14" t="e">
        <f t="shared" si="973"/>
        <v>#N/A</v>
      </c>
      <c r="V4451" s="14" t="e">
        <f t="shared" si="968"/>
        <v>#N/A</v>
      </c>
      <c r="W4451" s="14"/>
      <c r="X4451" s="14"/>
      <c r="Y4451" s="18" t="e">
        <f t="shared" si="974"/>
        <v>#N/A</v>
      </c>
      <c r="AE4451" s="18" t="e">
        <f t="shared" si="969"/>
        <v>#N/A</v>
      </c>
      <c r="AF4451" s="18" t="e">
        <f t="shared" si="970"/>
        <v>#N/A</v>
      </c>
      <c r="AG4451" s="18" t="e">
        <f t="shared" si="975"/>
        <v>#DIV/0!</v>
      </c>
      <c r="AH4451" s="18" t="e">
        <f t="shared" si="976"/>
        <v>#N/A</v>
      </c>
      <c r="AJ4451" s="18"/>
      <c r="AK4451" s="18"/>
      <c r="AL4451" s="18"/>
      <c r="AN4451" s="18"/>
      <c r="AO4451" s="18"/>
      <c r="AP4451" s="18"/>
      <c r="AQ4451" s="18"/>
      <c r="AR4451" s="18"/>
      <c r="AS4451" s="18"/>
      <c r="AT4451" s="18"/>
      <c r="AU4451" s="18"/>
      <c r="AV4451" s="18"/>
      <c r="AW4451" s="18"/>
      <c r="AX4451" s="18"/>
      <c r="AY4451" s="18"/>
      <c r="AZ4451" s="18"/>
      <c r="BA4451" s="18"/>
      <c r="BB4451" s="18"/>
      <c r="BC4451" s="18"/>
      <c r="BD4451" s="18"/>
      <c r="BE4451" s="18"/>
      <c r="BF4451" s="18"/>
      <c r="BL4451" s="18" t="e">
        <f t="shared" si="980"/>
        <v>#N/A</v>
      </c>
      <c r="BM4451" s="18" t="e">
        <f t="shared" si="977"/>
        <v>#N/A</v>
      </c>
      <c r="BN4451" s="18" t="e">
        <f t="shared" si="978"/>
        <v>#N/A</v>
      </c>
      <c r="BO4451" s="18" t="e">
        <f t="shared" si="979"/>
        <v>#N/A</v>
      </c>
      <c r="BT4451" s="18"/>
      <c r="BU4451" s="18"/>
      <c r="BV4451" s="18"/>
      <c r="BW4451" s="18"/>
      <c r="BX4451" s="18"/>
    </row>
    <row r="4452" spans="14:76" x14ac:dyDescent="0.25">
      <c r="N4452" s="14" t="e">
        <f>IF(ISNUMBER('Dosimetry Worksheet'!H4462), 'Dosimetry Worksheet'!H4462, NA())</f>
        <v>#N/A</v>
      </c>
      <c r="O4452" s="14" t="e">
        <f>IF(ISNUMBER(N4452), 'Dosimetry Worksheet'!I4462, NA())</f>
        <v>#N/A</v>
      </c>
      <c r="P4452" s="14"/>
      <c r="Q4452" s="14" t="e">
        <f t="shared" si="971"/>
        <v>#N/A</v>
      </c>
      <c r="R4452" s="14" t="e">
        <f t="shared" si="972"/>
        <v>#N/A</v>
      </c>
      <c r="T4452" s="14" t="e">
        <f t="shared" si="967"/>
        <v>#N/A</v>
      </c>
      <c r="U4452" s="14" t="e">
        <f t="shared" si="973"/>
        <v>#N/A</v>
      </c>
      <c r="V4452" s="14" t="e">
        <f t="shared" si="968"/>
        <v>#N/A</v>
      </c>
      <c r="W4452" s="14"/>
      <c r="X4452" s="14"/>
      <c r="Y4452" s="18" t="e">
        <f t="shared" si="974"/>
        <v>#N/A</v>
      </c>
      <c r="AE4452" s="18" t="e">
        <f t="shared" si="969"/>
        <v>#N/A</v>
      </c>
      <c r="AF4452" s="18" t="e">
        <f t="shared" si="970"/>
        <v>#N/A</v>
      </c>
      <c r="AG4452" s="18" t="e">
        <f t="shared" si="975"/>
        <v>#DIV/0!</v>
      </c>
      <c r="AH4452" s="18" t="e">
        <f t="shared" si="976"/>
        <v>#N/A</v>
      </c>
      <c r="AJ4452" s="18"/>
      <c r="AK4452" s="18"/>
      <c r="AL4452" s="18"/>
      <c r="AN4452" s="18"/>
      <c r="AO4452" s="18"/>
      <c r="AP4452" s="18"/>
      <c r="AQ4452" s="18"/>
      <c r="AR4452" s="18"/>
      <c r="AS4452" s="18"/>
      <c r="AT4452" s="18"/>
      <c r="AU4452" s="18"/>
      <c r="AV4452" s="18"/>
      <c r="AW4452" s="18"/>
      <c r="AX4452" s="18"/>
      <c r="AY4452" s="18"/>
      <c r="AZ4452" s="18"/>
      <c r="BA4452" s="18"/>
      <c r="BB4452" s="18"/>
      <c r="BC4452" s="18"/>
      <c r="BD4452" s="18"/>
      <c r="BE4452" s="18"/>
      <c r="BF4452" s="18"/>
      <c r="BL4452" s="18" t="e">
        <f t="shared" si="980"/>
        <v>#N/A</v>
      </c>
      <c r="BM4452" s="18" t="e">
        <f t="shared" si="977"/>
        <v>#N/A</v>
      </c>
      <c r="BN4452" s="18" t="e">
        <f t="shared" si="978"/>
        <v>#N/A</v>
      </c>
      <c r="BO4452" s="18" t="e">
        <f t="shared" si="979"/>
        <v>#N/A</v>
      </c>
      <c r="BT4452" s="18"/>
      <c r="BU4452" s="18"/>
      <c r="BV4452" s="18"/>
      <c r="BW4452" s="18"/>
      <c r="BX4452" s="18"/>
    </row>
    <row r="4453" spans="14:76" x14ac:dyDescent="0.25">
      <c r="N4453" s="14" t="e">
        <f>IF(ISNUMBER('Dosimetry Worksheet'!H4463), 'Dosimetry Worksheet'!H4463, NA())</f>
        <v>#N/A</v>
      </c>
      <c r="O4453" s="14" t="e">
        <f>IF(ISNUMBER(N4453), 'Dosimetry Worksheet'!I4463, NA())</f>
        <v>#N/A</v>
      </c>
      <c r="P4453" s="14"/>
      <c r="Q4453" s="14" t="e">
        <f t="shared" si="971"/>
        <v>#N/A</v>
      </c>
      <c r="R4453" s="14" t="e">
        <f t="shared" si="972"/>
        <v>#N/A</v>
      </c>
      <c r="T4453" s="14" t="e">
        <f t="shared" si="967"/>
        <v>#N/A</v>
      </c>
      <c r="U4453" s="14" t="e">
        <f t="shared" si="973"/>
        <v>#N/A</v>
      </c>
      <c r="V4453" s="14" t="e">
        <f t="shared" si="968"/>
        <v>#N/A</v>
      </c>
      <c r="W4453" s="14"/>
      <c r="X4453" s="14"/>
      <c r="Y4453" s="18" t="e">
        <f t="shared" si="974"/>
        <v>#N/A</v>
      </c>
      <c r="AE4453" s="18" t="e">
        <f t="shared" si="969"/>
        <v>#N/A</v>
      </c>
      <c r="AF4453" s="18" t="e">
        <f t="shared" si="970"/>
        <v>#N/A</v>
      </c>
      <c r="AG4453" s="18" t="e">
        <f t="shared" si="975"/>
        <v>#DIV/0!</v>
      </c>
      <c r="AH4453" s="18" t="e">
        <f t="shared" si="976"/>
        <v>#N/A</v>
      </c>
      <c r="AJ4453" s="18"/>
      <c r="AK4453" s="18"/>
      <c r="AL4453" s="18"/>
      <c r="AN4453" s="18"/>
      <c r="AO4453" s="18"/>
      <c r="AP4453" s="18"/>
      <c r="AQ4453" s="18"/>
      <c r="AR4453" s="18"/>
      <c r="AS4453" s="18"/>
      <c r="AT4453" s="18"/>
      <c r="AU4453" s="18"/>
      <c r="AV4453" s="18"/>
      <c r="AW4453" s="18"/>
      <c r="AX4453" s="18"/>
      <c r="AY4453" s="18"/>
      <c r="AZ4453" s="18"/>
      <c r="BA4453" s="18"/>
      <c r="BB4453" s="18"/>
      <c r="BC4453" s="18"/>
      <c r="BD4453" s="18"/>
      <c r="BE4453" s="18"/>
      <c r="BF4453" s="18"/>
      <c r="BL4453" s="18" t="e">
        <f t="shared" si="980"/>
        <v>#N/A</v>
      </c>
      <c r="BM4453" s="18" t="e">
        <f t="shared" si="977"/>
        <v>#N/A</v>
      </c>
      <c r="BN4453" s="18" t="e">
        <f t="shared" si="978"/>
        <v>#N/A</v>
      </c>
      <c r="BO4453" s="18" t="e">
        <f t="shared" si="979"/>
        <v>#N/A</v>
      </c>
      <c r="BT4453" s="18"/>
      <c r="BU4453" s="18"/>
      <c r="BV4453" s="18"/>
      <c r="BW4453" s="18"/>
      <c r="BX4453" s="18"/>
    </row>
    <row r="4454" spans="14:76" x14ac:dyDescent="0.25">
      <c r="N4454" s="14" t="e">
        <f>IF(ISNUMBER('Dosimetry Worksheet'!H4464), 'Dosimetry Worksheet'!H4464, NA())</f>
        <v>#N/A</v>
      </c>
      <c r="O4454" s="14" t="e">
        <f>IF(ISNUMBER(N4454), 'Dosimetry Worksheet'!I4464, NA())</f>
        <v>#N/A</v>
      </c>
      <c r="P4454" s="14"/>
      <c r="Q4454" s="14" t="e">
        <f t="shared" si="971"/>
        <v>#N/A</v>
      </c>
      <c r="R4454" s="14" t="e">
        <f t="shared" si="972"/>
        <v>#N/A</v>
      </c>
      <c r="T4454" s="14" t="e">
        <f t="shared" si="967"/>
        <v>#N/A</v>
      </c>
      <c r="U4454" s="14" t="e">
        <f t="shared" si="973"/>
        <v>#N/A</v>
      </c>
      <c r="V4454" s="14" t="e">
        <f t="shared" si="968"/>
        <v>#N/A</v>
      </c>
      <c r="W4454" s="14"/>
      <c r="X4454" s="14"/>
      <c r="Y4454" s="18" t="e">
        <f t="shared" si="974"/>
        <v>#N/A</v>
      </c>
      <c r="AE4454" s="18" t="e">
        <f t="shared" si="969"/>
        <v>#N/A</v>
      </c>
      <c r="AF4454" s="18" t="e">
        <f t="shared" si="970"/>
        <v>#N/A</v>
      </c>
      <c r="AG4454" s="18" t="e">
        <f t="shared" si="975"/>
        <v>#DIV/0!</v>
      </c>
      <c r="AH4454" s="18" t="e">
        <f t="shared" si="976"/>
        <v>#N/A</v>
      </c>
      <c r="AJ4454" s="18"/>
      <c r="AK4454" s="18"/>
      <c r="AL4454" s="18"/>
      <c r="AN4454" s="18"/>
      <c r="AO4454" s="18"/>
      <c r="AP4454" s="18"/>
      <c r="AQ4454" s="18"/>
      <c r="AR4454" s="18"/>
      <c r="AS4454" s="18"/>
      <c r="AT4454" s="18"/>
      <c r="AU4454" s="18"/>
      <c r="AV4454" s="18"/>
      <c r="AW4454" s="18"/>
      <c r="AX4454" s="18"/>
      <c r="AY4454" s="18"/>
      <c r="AZ4454" s="18"/>
      <c r="BA4454" s="18"/>
      <c r="BB4454" s="18"/>
      <c r="BC4454" s="18"/>
      <c r="BD4454" s="18"/>
      <c r="BE4454" s="18"/>
      <c r="BF4454" s="18"/>
      <c r="BL4454" s="18" t="e">
        <f t="shared" si="980"/>
        <v>#N/A</v>
      </c>
      <c r="BM4454" s="18" t="e">
        <f t="shared" si="977"/>
        <v>#N/A</v>
      </c>
      <c r="BN4454" s="18" t="e">
        <f t="shared" si="978"/>
        <v>#N/A</v>
      </c>
      <c r="BO4454" s="18" t="e">
        <f t="shared" si="979"/>
        <v>#N/A</v>
      </c>
      <c r="BT4454" s="18"/>
      <c r="BU4454" s="18"/>
      <c r="BV4454" s="18"/>
      <c r="BW4454" s="18"/>
      <c r="BX4454" s="18"/>
    </row>
    <row r="4455" spans="14:76" x14ac:dyDescent="0.25">
      <c r="N4455" s="14" t="e">
        <f>IF(ISNUMBER('Dosimetry Worksheet'!H4465), 'Dosimetry Worksheet'!H4465, NA())</f>
        <v>#N/A</v>
      </c>
      <c r="O4455" s="14" t="e">
        <f>IF(ISNUMBER(N4455), 'Dosimetry Worksheet'!I4465, NA())</f>
        <v>#N/A</v>
      </c>
      <c r="P4455" s="14"/>
      <c r="Q4455" s="14" t="e">
        <f t="shared" si="971"/>
        <v>#N/A</v>
      </c>
      <c r="R4455" s="14" t="e">
        <f t="shared" si="972"/>
        <v>#N/A</v>
      </c>
      <c r="T4455" s="14" t="e">
        <f t="shared" si="967"/>
        <v>#N/A</v>
      </c>
      <c r="U4455" s="14" t="e">
        <f t="shared" si="973"/>
        <v>#N/A</v>
      </c>
      <c r="V4455" s="14" t="e">
        <f t="shared" si="968"/>
        <v>#N/A</v>
      </c>
      <c r="W4455" s="14"/>
      <c r="X4455" s="14"/>
      <c r="Y4455" s="18" t="e">
        <f t="shared" si="974"/>
        <v>#N/A</v>
      </c>
      <c r="AE4455" s="18" t="e">
        <f t="shared" si="969"/>
        <v>#N/A</v>
      </c>
      <c r="AF4455" s="18" t="e">
        <f t="shared" si="970"/>
        <v>#N/A</v>
      </c>
      <c r="AG4455" s="18" t="e">
        <f t="shared" si="975"/>
        <v>#DIV/0!</v>
      </c>
      <c r="AH4455" s="18" t="e">
        <f t="shared" si="976"/>
        <v>#N/A</v>
      </c>
      <c r="AJ4455" s="18"/>
      <c r="AK4455" s="18"/>
      <c r="AL4455" s="18"/>
      <c r="AN4455" s="18"/>
      <c r="AO4455" s="18"/>
      <c r="AP4455" s="18"/>
      <c r="AQ4455" s="18"/>
      <c r="AR4455" s="18"/>
      <c r="AS4455" s="18"/>
      <c r="AT4455" s="18"/>
      <c r="AU4455" s="18"/>
      <c r="AV4455" s="18"/>
      <c r="AW4455" s="18"/>
      <c r="AX4455" s="18"/>
      <c r="AY4455" s="18"/>
      <c r="AZ4455" s="18"/>
      <c r="BA4455" s="18"/>
      <c r="BB4455" s="18"/>
      <c r="BC4455" s="18"/>
      <c r="BD4455" s="18"/>
      <c r="BE4455" s="18"/>
      <c r="BF4455" s="18"/>
      <c r="BL4455" s="18" t="e">
        <f t="shared" si="980"/>
        <v>#N/A</v>
      </c>
      <c r="BM4455" s="18" t="e">
        <f t="shared" si="977"/>
        <v>#N/A</v>
      </c>
      <c r="BN4455" s="18" t="e">
        <f t="shared" si="978"/>
        <v>#N/A</v>
      </c>
      <c r="BO4455" s="18" t="e">
        <f t="shared" si="979"/>
        <v>#N/A</v>
      </c>
      <c r="BT4455" s="18"/>
      <c r="BU4455" s="18"/>
      <c r="BV4455" s="18"/>
      <c r="BW4455" s="18"/>
      <c r="BX4455" s="18"/>
    </row>
    <row r="4456" spans="14:76" x14ac:dyDescent="0.25">
      <c r="N4456" s="14" t="e">
        <f>IF(ISNUMBER('Dosimetry Worksheet'!H4466), 'Dosimetry Worksheet'!H4466, NA())</f>
        <v>#N/A</v>
      </c>
      <c r="O4456" s="14" t="e">
        <f>IF(ISNUMBER(N4456), 'Dosimetry Worksheet'!I4466, NA())</f>
        <v>#N/A</v>
      </c>
      <c r="P4456" s="14"/>
      <c r="Q4456" s="14" t="e">
        <f t="shared" si="971"/>
        <v>#N/A</v>
      </c>
      <c r="R4456" s="14" t="e">
        <f t="shared" si="972"/>
        <v>#N/A</v>
      </c>
      <c r="T4456" s="14" t="e">
        <f t="shared" si="967"/>
        <v>#N/A</v>
      </c>
      <c r="U4456" s="14" t="e">
        <f t="shared" si="973"/>
        <v>#N/A</v>
      </c>
      <c r="V4456" s="14" t="e">
        <f t="shared" si="968"/>
        <v>#N/A</v>
      </c>
      <c r="W4456" s="14"/>
      <c r="X4456" s="14"/>
      <c r="Y4456" s="18" t="e">
        <f t="shared" si="974"/>
        <v>#N/A</v>
      </c>
      <c r="AE4456" s="18" t="e">
        <f t="shared" si="969"/>
        <v>#N/A</v>
      </c>
      <c r="AF4456" s="18" t="e">
        <f t="shared" si="970"/>
        <v>#N/A</v>
      </c>
      <c r="AG4456" s="18" t="e">
        <f t="shared" si="975"/>
        <v>#DIV/0!</v>
      </c>
      <c r="AH4456" s="18" t="e">
        <f t="shared" si="976"/>
        <v>#N/A</v>
      </c>
      <c r="AJ4456" s="18"/>
      <c r="AK4456" s="18"/>
      <c r="AL4456" s="18"/>
      <c r="AN4456" s="18"/>
      <c r="AO4456" s="18"/>
      <c r="AP4456" s="18"/>
      <c r="AQ4456" s="18"/>
      <c r="AR4456" s="18"/>
      <c r="AS4456" s="18"/>
      <c r="AT4456" s="18"/>
      <c r="AU4456" s="18"/>
      <c r="AV4456" s="18"/>
      <c r="AW4456" s="18"/>
      <c r="AX4456" s="18"/>
      <c r="AY4456" s="18"/>
      <c r="AZ4456" s="18"/>
      <c r="BA4456" s="18"/>
      <c r="BB4456" s="18"/>
      <c r="BC4456" s="18"/>
      <c r="BD4456" s="18"/>
      <c r="BE4456" s="18"/>
      <c r="BF4456" s="18"/>
      <c r="BL4456" s="18" t="e">
        <f t="shared" si="980"/>
        <v>#N/A</v>
      </c>
      <c r="BM4456" s="18" t="e">
        <f t="shared" si="977"/>
        <v>#N/A</v>
      </c>
      <c r="BN4456" s="18" t="e">
        <f t="shared" si="978"/>
        <v>#N/A</v>
      </c>
      <c r="BO4456" s="18" t="e">
        <f t="shared" si="979"/>
        <v>#N/A</v>
      </c>
      <c r="BT4456" s="18"/>
      <c r="BU4456" s="18"/>
      <c r="BV4456" s="18"/>
      <c r="BW4456" s="18"/>
      <c r="BX4456" s="18"/>
    </row>
    <row r="4457" spans="14:76" x14ac:dyDescent="0.25">
      <c r="N4457" s="14" t="e">
        <f>IF(ISNUMBER('Dosimetry Worksheet'!H4467), 'Dosimetry Worksheet'!H4467, NA())</f>
        <v>#N/A</v>
      </c>
      <c r="O4457" s="14" t="e">
        <f>IF(ISNUMBER(N4457), 'Dosimetry Worksheet'!I4467, NA())</f>
        <v>#N/A</v>
      </c>
      <c r="P4457" s="14"/>
      <c r="Q4457" s="14" t="e">
        <f t="shared" si="971"/>
        <v>#N/A</v>
      </c>
      <c r="R4457" s="14" t="e">
        <f t="shared" si="972"/>
        <v>#N/A</v>
      </c>
      <c r="T4457" s="14" t="e">
        <f t="shared" si="967"/>
        <v>#N/A</v>
      </c>
      <c r="U4457" s="14" t="e">
        <f t="shared" si="973"/>
        <v>#N/A</v>
      </c>
      <c r="V4457" s="14" t="e">
        <f t="shared" si="968"/>
        <v>#N/A</v>
      </c>
      <c r="W4457" s="14"/>
      <c r="X4457" s="14"/>
      <c r="Y4457" s="18" t="e">
        <f t="shared" si="974"/>
        <v>#N/A</v>
      </c>
      <c r="AE4457" s="18" t="e">
        <f t="shared" si="969"/>
        <v>#N/A</v>
      </c>
      <c r="AF4457" s="18" t="e">
        <f t="shared" si="970"/>
        <v>#N/A</v>
      </c>
      <c r="AG4457" s="18" t="e">
        <f t="shared" si="975"/>
        <v>#DIV/0!</v>
      </c>
      <c r="AH4457" s="18" t="e">
        <f t="shared" si="976"/>
        <v>#N/A</v>
      </c>
      <c r="AJ4457" s="18"/>
      <c r="AK4457" s="18"/>
      <c r="AL4457" s="18"/>
      <c r="AN4457" s="18"/>
      <c r="AO4457" s="18"/>
      <c r="AP4457" s="18"/>
      <c r="AQ4457" s="18"/>
      <c r="AR4457" s="18"/>
      <c r="AS4457" s="18"/>
      <c r="AT4457" s="18"/>
      <c r="AU4457" s="18"/>
      <c r="AV4457" s="18"/>
      <c r="AW4457" s="18"/>
      <c r="AX4457" s="18"/>
      <c r="AY4457" s="18"/>
      <c r="AZ4457" s="18"/>
      <c r="BA4457" s="18"/>
      <c r="BB4457" s="18"/>
      <c r="BC4457" s="18"/>
      <c r="BD4457" s="18"/>
      <c r="BE4457" s="18"/>
      <c r="BF4457" s="18"/>
      <c r="BL4457" s="18" t="e">
        <f t="shared" si="980"/>
        <v>#N/A</v>
      </c>
      <c r="BM4457" s="18" t="e">
        <f t="shared" si="977"/>
        <v>#N/A</v>
      </c>
      <c r="BN4457" s="18" t="e">
        <f t="shared" si="978"/>
        <v>#N/A</v>
      </c>
      <c r="BO4457" s="18" t="e">
        <f t="shared" si="979"/>
        <v>#N/A</v>
      </c>
      <c r="BT4457" s="18"/>
      <c r="BU4457" s="18"/>
      <c r="BV4457" s="18"/>
      <c r="BW4457" s="18"/>
      <c r="BX4457" s="18"/>
    </row>
    <row r="4458" spans="14:76" x14ac:dyDescent="0.25">
      <c r="N4458" s="14" t="e">
        <f>IF(ISNUMBER('Dosimetry Worksheet'!H4468), 'Dosimetry Worksheet'!H4468, NA())</f>
        <v>#N/A</v>
      </c>
      <c r="O4458" s="14" t="e">
        <f>IF(ISNUMBER(N4458), 'Dosimetry Worksheet'!I4468, NA())</f>
        <v>#N/A</v>
      </c>
      <c r="P4458" s="14"/>
      <c r="Q4458" s="14" t="e">
        <f t="shared" si="971"/>
        <v>#N/A</v>
      </c>
      <c r="R4458" s="14" t="e">
        <f t="shared" si="972"/>
        <v>#N/A</v>
      </c>
      <c r="T4458" s="14" t="e">
        <f t="shared" si="967"/>
        <v>#N/A</v>
      </c>
      <c r="U4458" s="14" t="e">
        <f t="shared" si="973"/>
        <v>#N/A</v>
      </c>
      <c r="V4458" s="14" t="e">
        <f t="shared" si="968"/>
        <v>#N/A</v>
      </c>
      <c r="W4458" s="14"/>
      <c r="X4458" s="14"/>
      <c r="Y4458" s="18" t="e">
        <f t="shared" si="974"/>
        <v>#N/A</v>
      </c>
      <c r="AE4458" s="18" t="e">
        <f t="shared" si="969"/>
        <v>#N/A</v>
      </c>
      <c r="AF4458" s="18" t="e">
        <f t="shared" si="970"/>
        <v>#N/A</v>
      </c>
      <c r="AG4458" s="18" t="e">
        <f t="shared" si="975"/>
        <v>#DIV/0!</v>
      </c>
      <c r="AH4458" s="18" t="e">
        <f t="shared" si="976"/>
        <v>#N/A</v>
      </c>
      <c r="AJ4458" s="18"/>
      <c r="AK4458" s="18"/>
      <c r="AL4458" s="18"/>
      <c r="AN4458" s="18"/>
      <c r="AO4458" s="18"/>
      <c r="AP4458" s="18"/>
      <c r="AQ4458" s="18"/>
      <c r="AR4458" s="18"/>
      <c r="AS4458" s="18"/>
      <c r="AT4458" s="18"/>
      <c r="AU4458" s="18"/>
      <c r="AV4458" s="18"/>
      <c r="AW4458" s="18"/>
      <c r="AX4458" s="18"/>
      <c r="AY4458" s="18"/>
      <c r="AZ4458" s="18"/>
      <c r="BA4458" s="18"/>
      <c r="BB4458" s="18"/>
      <c r="BC4458" s="18"/>
      <c r="BD4458" s="18"/>
      <c r="BE4458" s="18"/>
      <c r="BF4458" s="18"/>
      <c r="BL4458" s="18" t="e">
        <f t="shared" si="980"/>
        <v>#N/A</v>
      </c>
      <c r="BM4458" s="18" t="e">
        <f t="shared" si="977"/>
        <v>#N/A</v>
      </c>
      <c r="BN4458" s="18" t="e">
        <f t="shared" si="978"/>
        <v>#N/A</v>
      </c>
      <c r="BO4458" s="18" t="e">
        <f t="shared" si="979"/>
        <v>#N/A</v>
      </c>
      <c r="BT4458" s="18"/>
      <c r="BU4458" s="18"/>
      <c r="BV4458" s="18"/>
      <c r="BW4458" s="18"/>
      <c r="BX4458" s="18"/>
    </row>
    <row r="4459" spans="14:76" x14ac:dyDescent="0.25">
      <c r="N4459" s="14" t="e">
        <f>IF(ISNUMBER('Dosimetry Worksheet'!H4469), 'Dosimetry Worksheet'!H4469, NA())</f>
        <v>#N/A</v>
      </c>
      <c r="O4459" s="14" t="e">
        <f>IF(ISNUMBER(N4459), 'Dosimetry Worksheet'!I4469, NA())</f>
        <v>#N/A</v>
      </c>
      <c r="P4459" s="14"/>
      <c r="Q4459" s="14" t="e">
        <f t="shared" si="971"/>
        <v>#N/A</v>
      </c>
      <c r="R4459" s="14" t="e">
        <f t="shared" si="972"/>
        <v>#N/A</v>
      </c>
      <c r="T4459" s="14" t="e">
        <f t="shared" si="967"/>
        <v>#N/A</v>
      </c>
      <c r="U4459" s="14" t="e">
        <f t="shared" si="973"/>
        <v>#N/A</v>
      </c>
      <c r="V4459" s="14" t="e">
        <f t="shared" si="968"/>
        <v>#N/A</v>
      </c>
      <c r="W4459" s="14"/>
      <c r="X4459" s="14"/>
      <c r="Y4459" s="18" t="e">
        <f t="shared" si="974"/>
        <v>#N/A</v>
      </c>
      <c r="AE4459" s="18" t="e">
        <f t="shared" si="969"/>
        <v>#N/A</v>
      </c>
      <c r="AF4459" s="18" t="e">
        <f t="shared" si="970"/>
        <v>#N/A</v>
      </c>
      <c r="AG4459" s="18" t="e">
        <f t="shared" si="975"/>
        <v>#DIV/0!</v>
      </c>
      <c r="AH4459" s="18" t="e">
        <f t="shared" si="976"/>
        <v>#N/A</v>
      </c>
      <c r="AJ4459" s="18"/>
      <c r="AK4459" s="18"/>
      <c r="AL4459" s="18"/>
      <c r="AN4459" s="18"/>
      <c r="AO4459" s="18"/>
      <c r="AP4459" s="18"/>
      <c r="AQ4459" s="18"/>
      <c r="AR4459" s="18"/>
      <c r="AS4459" s="18"/>
      <c r="AT4459" s="18"/>
      <c r="AU4459" s="18"/>
      <c r="AV4459" s="18"/>
      <c r="AW4459" s="18"/>
      <c r="AX4459" s="18"/>
      <c r="AY4459" s="18"/>
      <c r="AZ4459" s="18"/>
      <c r="BA4459" s="18"/>
      <c r="BB4459" s="18"/>
      <c r="BC4459" s="18"/>
      <c r="BD4459" s="18"/>
      <c r="BE4459" s="18"/>
      <c r="BF4459" s="18"/>
      <c r="BL4459" s="18" t="e">
        <f t="shared" si="980"/>
        <v>#N/A</v>
      </c>
      <c r="BM4459" s="18" t="e">
        <f t="shared" si="977"/>
        <v>#N/A</v>
      </c>
      <c r="BN4459" s="18" t="e">
        <f t="shared" si="978"/>
        <v>#N/A</v>
      </c>
      <c r="BO4459" s="18" t="e">
        <f t="shared" si="979"/>
        <v>#N/A</v>
      </c>
      <c r="BT4459" s="18"/>
      <c r="BU4459" s="18"/>
      <c r="BV4459" s="18"/>
      <c r="BW4459" s="18"/>
      <c r="BX4459" s="18"/>
    </row>
    <row r="4460" spans="14:76" x14ac:dyDescent="0.25">
      <c r="N4460" s="14" t="e">
        <f>IF(ISNUMBER('Dosimetry Worksheet'!H4470), 'Dosimetry Worksheet'!H4470, NA())</f>
        <v>#N/A</v>
      </c>
      <c r="O4460" s="14" t="e">
        <f>IF(ISNUMBER(N4460), 'Dosimetry Worksheet'!I4470, NA())</f>
        <v>#N/A</v>
      </c>
      <c r="P4460" s="14"/>
      <c r="Q4460" s="14" t="e">
        <f t="shared" si="971"/>
        <v>#N/A</v>
      </c>
      <c r="R4460" s="14" t="e">
        <f t="shared" si="972"/>
        <v>#N/A</v>
      </c>
      <c r="T4460" s="14" t="e">
        <f t="shared" si="967"/>
        <v>#N/A</v>
      </c>
      <c r="U4460" s="14" t="e">
        <f t="shared" si="973"/>
        <v>#N/A</v>
      </c>
      <c r="V4460" s="14" t="e">
        <f t="shared" si="968"/>
        <v>#N/A</v>
      </c>
      <c r="W4460" s="14"/>
      <c r="X4460" s="14"/>
      <c r="Y4460" s="18" t="e">
        <f t="shared" si="974"/>
        <v>#N/A</v>
      </c>
      <c r="AE4460" s="18" t="e">
        <f t="shared" si="969"/>
        <v>#N/A</v>
      </c>
      <c r="AF4460" s="18" t="e">
        <f t="shared" si="970"/>
        <v>#N/A</v>
      </c>
      <c r="AG4460" s="18" t="e">
        <f t="shared" si="975"/>
        <v>#DIV/0!</v>
      </c>
      <c r="AH4460" s="18" t="e">
        <f t="shared" si="976"/>
        <v>#N/A</v>
      </c>
      <c r="AJ4460" s="18"/>
      <c r="AK4460" s="18"/>
      <c r="AL4460" s="18"/>
      <c r="AN4460" s="18"/>
      <c r="AO4460" s="18"/>
      <c r="AP4460" s="18"/>
      <c r="AQ4460" s="18"/>
      <c r="AR4460" s="18"/>
      <c r="AS4460" s="18"/>
      <c r="AT4460" s="18"/>
      <c r="AU4460" s="18"/>
      <c r="AV4460" s="18"/>
      <c r="AW4460" s="18"/>
      <c r="AX4460" s="18"/>
      <c r="AY4460" s="18"/>
      <c r="AZ4460" s="18"/>
      <c r="BA4460" s="18"/>
      <c r="BB4460" s="18"/>
      <c r="BC4460" s="18"/>
      <c r="BD4460" s="18"/>
      <c r="BE4460" s="18"/>
      <c r="BF4460" s="18"/>
      <c r="BL4460" s="18" t="e">
        <f t="shared" si="980"/>
        <v>#N/A</v>
      </c>
      <c r="BM4460" s="18" t="e">
        <f t="shared" si="977"/>
        <v>#N/A</v>
      </c>
      <c r="BN4460" s="18" t="e">
        <f t="shared" si="978"/>
        <v>#N/A</v>
      </c>
      <c r="BO4460" s="18" t="e">
        <f t="shared" si="979"/>
        <v>#N/A</v>
      </c>
      <c r="BT4460" s="18"/>
      <c r="BU4460" s="18"/>
      <c r="BV4460" s="18"/>
      <c r="BW4460" s="18"/>
      <c r="BX4460" s="18"/>
    </row>
    <row r="4461" spans="14:76" x14ac:dyDescent="0.25">
      <c r="N4461" s="14" t="e">
        <f>IF(ISNUMBER('Dosimetry Worksheet'!H4471), 'Dosimetry Worksheet'!H4471, NA())</f>
        <v>#N/A</v>
      </c>
      <c r="O4461" s="14" t="e">
        <f>IF(ISNUMBER(N4461), 'Dosimetry Worksheet'!I4471, NA())</f>
        <v>#N/A</v>
      </c>
      <c r="P4461" s="14"/>
      <c r="Q4461" s="14" t="e">
        <f t="shared" si="971"/>
        <v>#N/A</v>
      </c>
      <c r="R4461" s="14" t="e">
        <f t="shared" si="972"/>
        <v>#N/A</v>
      </c>
      <c r="T4461" s="14" t="e">
        <f t="shared" si="967"/>
        <v>#N/A</v>
      </c>
      <c r="U4461" s="14" t="e">
        <f t="shared" si="973"/>
        <v>#N/A</v>
      </c>
      <c r="V4461" s="14" t="e">
        <f t="shared" si="968"/>
        <v>#N/A</v>
      </c>
      <c r="W4461" s="14"/>
      <c r="X4461" s="14"/>
      <c r="Y4461" s="18" t="e">
        <f t="shared" si="974"/>
        <v>#N/A</v>
      </c>
      <c r="AE4461" s="18" t="e">
        <f t="shared" si="969"/>
        <v>#N/A</v>
      </c>
      <c r="AF4461" s="18" t="e">
        <f t="shared" si="970"/>
        <v>#N/A</v>
      </c>
      <c r="AG4461" s="18" t="e">
        <f t="shared" si="975"/>
        <v>#DIV/0!</v>
      </c>
      <c r="AH4461" s="18" t="e">
        <f t="shared" si="976"/>
        <v>#N/A</v>
      </c>
      <c r="AJ4461" s="18"/>
      <c r="AK4461" s="18"/>
      <c r="AL4461" s="18"/>
      <c r="AN4461" s="18"/>
      <c r="AO4461" s="18"/>
      <c r="AP4461" s="18"/>
      <c r="AQ4461" s="18"/>
      <c r="AR4461" s="18"/>
      <c r="AS4461" s="18"/>
      <c r="AT4461" s="18"/>
      <c r="AU4461" s="18"/>
      <c r="AV4461" s="18"/>
      <c r="AW4461" s="18"/>
      <c r="AX4461" s="18"/>
      <c r="AY4461" s="18"/>
      <c r="AZ4461" s="18"/>
      <c r="BA4461" s="18"/>
      <c r="BB4461" s="18"/>
      <c r="BC4461" s="18"/>
      <c r="BD4461" s="18"/>
      <c r="BE4461" s="18"/>
      <c r="BF4461" s="18"/>
      <c r="BL4461" s="18" t="e">
        <f t="shared" si="980"/>
        <v>#N/A</v>
      </c>
      <c r="BM4461" s="18" t="e">
        <f t="shared" si="977"/>
        <v>#N/A</v>
      </c>
      <c r="BN4461" s="18" t="e">
        <f t="shared" si="978"/>
        <v>#N/A</v>
      </c>
      <c r="BO4461" s="18" t="e">
        <f t="shared" si="979"/>
        <v>#N/A</v>
      </c>
      <c r="BT4461" s="18"/>
      <c r="BU4461" s="18"/>
      <c r="BV4461" s="18"/>
      <c r="BW4461" s="18"/>
      <c r="BX4461" s="18"/>
    </row>
    <row r="4462" spans="14:76" x14ac:dyDescent="0.25">
      <c r="N4462" s="14" t="e">
        <f>IF(ISNUMBER('Dosimetry Worksheet'!H4472), 'Dosimetry Worksheet'!H4472, NA())</f>
        <v>#N/A</v>
      </c>
      <c r="O4462" s="14" t="e">
        <f>IF(ISNUMBER(N4462), 'Dosimetry Worksheet'!I4472, NA())</f>
        <v>#N/A</v>
      </c>
      <c r="P4462" s="14"/>
      <c r="Q4462" s="14" t="e">
        <f t="shared" si="971"/>
        <v>#N/A</v>
      </c>
      <c r="R4462" s="14" t="e">
        <f t="shared" si="972"/>
        <v>#N/A</v>
      </c>
      <c r="T4462" s="14" t="e">
        <f t="shared" si="967"/>
        <v>#N/A</v>
      </c>
      <c r="U4462" s="14" t="e">
        <f t="shared" si="973"/>
        <v>#N/A</v>
      </c>
      <c r="V4462" s="14" t="e">
        <f t="shared" si="968"/>
        <v>#N/A</v>
      </c>
      <c r="W4462" s="14"/>
      <c r="X4462" s="14"/>
      <c r="Y4462" s="18" t="e">
        <f t="shared" si="974"/>
        <v>#N/A</v>
      </c>
      <c r="AE4462" s="18" t="e">
        <f t="shared" si="969"/>
        <v>#N/A</v>
      </c>
      <c r="AF4462" s="18" t="e">
        <f t="shared" si="970"/>
        <v>#N/A</v>
      </c>
      <c r="AG4462" s="18" t="e">
        <f t="shared" si="975"/>
        <v>#DIV/0!</v>
      </c>
      <c r="AH4462" s="18" t="e">
        <f t="shared" si="976"/>
        <v>#N/A</v>
      </c>
      <c r="AJ4462" s="18"/>
      <c r="AK4462" s="18"/>
      <c r="AL4462" s="18"/>
      <c r="AN4462" s="18"/>
      <c r="AO4462" s="18"/>
      <c r="AP4462" s="18"/>
      <c r="AQ4462" s="18"/>
      <c r="AR4462" s="18"/>
      <c r="AS4462" s="18"/>
      <c r="AT4462" s="18"/>
      <c r="AU4462" s="18"/>
      <c r="AV4462" s="18"/>
      <c r="AW4462" s="18"/>
      <c r="AX4462" s="18"/>
      <c r="AY4462" s="18"/>
      <c r="AZ4462" s="18"/>
      <c r="BA4462" s="18"/>
      <c r="BB4462" s="18"/>
      <c r="BC4462" s="18"/>
      <c r="BD4462" s="18"/>
      <c r="BE4462" s="18"/>
      <c r="BF4462" s="18"/>
      <c r="BL4462" s="18" t="e">
        <f t="shared" si="980"/>
        <v>#N/A</v>
      </c>
      <c r="BM4462" s="18" t="e">
        <f t="shared" si="977"/>
        <v>#N/A</v>
      </c>
      <c r="BN4462" s="18" t="e">
        <f t="shared" si="978"/>
        <v>#N/A</v>
      </c>
      <c r="BO4462" s="18" t="e">
        <f t="shared" si="979"/>
        <v>#N/A</v>
      </c>
      <c r="BT4462" s="18"/>
      <c r="BU4462" s="18"/>
      <c r="BV4462" s="18"/>
      <c r="BW4462" s="18"/>
      <c r="BX4462" s="18"/>
    </row>
    <row r="4463" spans="14:76" x14ac:dyDescent="0.25">
      <c r="N4463" s="14" t="e">
        <f>IF(ISNUMBER('Dosimetry Worksheet'!H4473), 'Dosimetry Worksheet'!H4473, NA())</f>
        <v>#N/A</v>
      </c>
      <c r="O4463" s="14" t="e">
        <f>IF(ISNUMBER(N4463), 'Dosimetry Worksheet'!I4473, NA())</f>
        <v>#N/A</v>
      </c>
      <c r="P4463" s="14"/>
      <c r="Q4463" s="14" t="e">
        <f t="shared" si="971"/>
        <v>#N/A</v>
      </c>
      <c r="R4463" s="14" t="e">
        <f t="shared" si="972"/>
        <v>#N/A</v>
      </c>
      <c r="T4463" s="14" t="e">
        <f t="shared" si="967"/>
        <v>#N/A</v>
      </c>
      <c r="U4463" s="14" t="e">
        <f t="shared" si="973"/>
        <v>#N/A</v>
      </c>
      <c r="V4463" s="14" t="e">
        <f t="shared" si="968"/>
        <v>#N/A</v>
      </c>
      <c r="W4463" s="14"/>
      <c r="X4463" s="14"/>
      <c r="Y4463" s="18" t="e">
        <f t="shared" si="974"/>
        <v>#N/A</v>
      </c>
      <c r="AE4463" s="18" t="e">
        <f t="shared" si="969"/>
        <v>#N/A</v>
      </c>
      <c r="AF4463" s="18" t="e">
        <f t="shared" si="970"/>
        <v>#N/A</v>
      </c>
      <c r="AG4463" s="18" t="e">
        <f t="shared" si="975"/>
        <v>#DIV/0!</v>
      </c>
      <c r="AH4463" s="18" t="e">
        <f t="shared" si="976"/>
        <v>#N/A</v>
      </c>
      <c r="AJ4463" s="18"/>
      <c r="AK4463" s="18"/>
      <c r="AL4463" s="18"/>
      <c r="AN4463" s="18"/>
      <c r="AO4463" s="18"/>
      <c r="AP4463" s="18"/>
      <c r="AQ4463" s="18"/>
      <c r="AR4463" s="18"/>
      <c r="AS4463" s="18"/>
      <c r="AT4463" s="18"/>
      <c r="AU4463" s="18"/>
      <c r="AV4463" s="18"/>
      <c r="AW4463" s="18"/>
      <c r="AX4463" s="18"/>
      <c r="AY4463" s="18"/>
      <c r="AZ4463" s="18"/>
      <c r="BA4463" s="18"/>
      <c r="BB4463" s="18"/>
      <c r="BC4463" s="18"/>
      <c r="BD4463" s="18"/>
      <c r="BE4463" s="18"/>
      <c r="BF4463" s="18"/>
      <c r="BL4463" s="18" t="e">
        <f t="shared" si="980"/>
        <v>#N/A</v>
      </c>
      <c r="BM4463" s="18" t="e">
        <f t="shared" si="977"/>
        <v>#N/A</v>
      </c>
      <c r="BN4463" s="18" t="e">
        <f t="shared" si="978"/>
        <v>#N/A</v>
      </c>
      <c r="BO4463" s="18" t="e">
        <f t="shared" si="979"/>
        <v>#N/A</v>
      </c>
      <c r="BT4463" s="18"/>
      <c r="BU4463" s="18"/>
      <c r="BV4463" s="18"/>
      <c r="BW4463" s="18"/>
      <c r="BX4463" s="18"/>
    </row>
    <row r="4464" spans="14:76" x14ac:dyDescent="0.25">
      <c r="N4464" s="14" t="e">
        <f>IF(ISNUMBER('Dosimetry Worksheet'!H4474), 'Dosimetry Worksheet'!H4474, NA())</f>
        <v>#N/A</v>
      </c>
      <c r="O4464" s="14" t="e">
        <f>IF(ISNUMBER(N4464), 'Dosimetry Worksheet'!I4474, NA())</f>
        <v>#N/A</v>
      </c>
      <c r="P4464" s="14"/>
      <c r="Q4464" s="14" t="e">
        <f t="shared" si="971"/>
        <v>#N/A</v>
      </c>
      <c r="R4464" s="14" t="e">
        <f t="shared" si="972"/>
        <v>#N/A</v>
      </c>
      <c r="T4464" s="14" t="e">
        <f t="shared" si="967"/>
        <v>#N/A</v>
      </c>
      <c r="U4464" s="14" t="e">
        <f t="shared" si="973"/>
        <v>#N/A</v>
      </c>
      <c r="V4464" s="14" t="e">
        <f t="shared" si="968"/>
        <v>#N/A</v>
      </c>
      <c r="W4464" s="14"/>
      <c r="X4464" s="14"/>
      <c r="Y4464" s="18" t="e">
        <f t="shared" si="974"/>
        <v>#N/A</v>
      </c>
      <c r="AE4464" s="18" t="e">
        <f t="shared" si="969"/>
        <v>#N/A</v>
      </c>
      <c r="AF4464" s="18" t="e">
        <f t="shared" si="970"/>
        <v>#N/A</v>
      </c>
      <c r="AG4464" s="18" t="e">
        <f t="shared" si="975"/>
        <v>#DIV/0!</v>
      </c>
      <c r="AH4464" s="18" t="e">
        <f t="shared" si="976"/>
        <v>#N/A</v>
      </c>
      <c r="AJ4464" s="18"/>
      <c r="AK4464" s="18"/>
      <c r="AL4464" s="18"/>
      <c r="AN4464" s="18"/>
      <c r="AO4464" s="18"/>
      <c r="AP4464" s="18"/>
      <c r="AQ4464" s="18"/>
      <c r="AR4464" s="18"/>
      <c r="AS4464" s="18"/>
      <c r="AT4464" s="18"/>
      <c r="AU4464" s="18"/>
      <c r="AV4464" s="18"/>
      <c r="AW4464" s="18"/>
      <c r="AX4464" s="18"/>
      <c r="AY4464" s="18"/>
      <c r="AZ4464" s="18"/>
      <c r="BA4464" s="18"/>
      <c r="BB4464" s="18"/>
      <c r="BC4464" s="18"/>
      <c r="BD4464" s="18"/>
      <c r="BE4464" s="18"/>
      <c r="BF4464" s="18"/>
      <c r="BL4464" s="18" t="e">
        <f t="shared" si="980"/>
        <v>#N/A</v>
      </c>
      <c r="BM4464" s="18" t="e">
        <f t="shared" si="977"/>
        <v>#N/A</v>
      </c>
      <c r="BN4464" s="18" t="e">
        <f t="shared" si="978"/>
        <v>#N/A</v>
      </c>
      <c r="BO4464" s="18" t="e">
        <f t="shared" si="979"/>
        <v>#N/A</v>
      </c>
      <c r="BT4464" s="18"/>
      <c r="BU4464" s="18"/>
      <c r="BV4464" s="18"/>
      <c r="BW4464" s="18"/>
      <c r="BX4464" s="18"/>
    </row>
    <row r="4465" spans="14:76" x14ac:dyDescent="0.25">
      <c r="N4465" s="14" t="e">
        <f>IF(ISNUMBER('Dosimetry Worksheet'!H4475), 'Dosimetry Worksheet'!H4475, NA())</f>
        <v>#N/A</v>
      </c>
      <c r="O4465" s="14" t="e">
        <f>IF(ISNUMBER(N4465), 'Dosimetry Worksheet'!I4475, NA())</f>
        <v>#N/A</v>
      </c>
      <c r="P4465" s="14"/>
      <c r="Q4465" s="14" t="e">
        <f t="shared" si="971"/>
        <v>#N/A</v>
      </c>
      <c r="R4465" s="14" t="e">
        <f t="shared" si="972"/>
        <v>#N/A</v>
      </c>
      <c r="T4465" s="14" t="e">
        <f t="shared" si="967"/>
        <v>#N/A</v>
      </c>
      <c r="U4465" s="14" t="e">
        <f t="shared" si="973"/>
        <v>#N/A</v>
      </c>
      <c r="V4465" s="14" t="e">
        <f t="shared" si="968"/>
        <v>#N/A</v>
      </c>
      <c r="W4465" s="14"/>
      <c r="X4465" s="14"/>
      <c r="Y4465" s="18" t="e">
        <f t="shared" si="974"/>
        <v>#N/A</v>
      </c>
      <c r="AE4465" s="18" t="e">
        <f t="shared" si="969"/>
        <v>#N/A</v>
      </c>
      <c r="AF4465" s="18" t="e">
        <f t="shared" si="970"/>
        <v>#N/A</v>
      </c>
      <c r="AG4465" s="18" t="e">
        <f t="shared" si="975"/>
        <v>#DIV/0!</v>
      </c>
      <c r="AH4465" s="18" t="e">
        <f t="shared" si="976"/>
        <v>#N/A</v>
      </c>
      <c r="AJ4465" s="18"/>
      <c r="AK4465" s="18"/>
      <c r="AL4465" s="18"/>
      <c r="AN4465" s="18"/>
      <c r="AO4465" s="18"/>
      <c r="AP4465" s="18"/>
      <c r="AQ4465" s="18"/>
      <c r="AR4465" s="18"/>
      <c r="AS4465" s="18"/>
      <c r="AT4465" s="18"/>
      <c r="AU4465" s="18"/>
      <c r="AV4465" s="18"/>
      <c r="AW4465" s="18"/>
      <c r="AX4465" s="18"/>
      <c r="AY4465" s="18"/>
      <c r="AZ4465" s="18"/>
      <c r="BA4465" s="18"/>
      <c r="BB4465" s="18"/>
      <c r="BC4465" s="18"/>
      <c r="BD4465" s="18"/>
      <c r="BE4465" s="18"/>
      <c r="BF4465" s="18"/>
      <c r="BL4465" s="18" t="e">
        <f t="shared" si="980"/>
        <v>#N/A</v>
      </c>
      <c r="BM4465" s="18" t="e">
        <f t="shared" si="977"/>
        <v>#N/A</v>
      </c>
      <c r="BN4465" s="18" t="e">
        <f t="shared" si="978"/>
        <v>#N/A</v>
      </c>
      <c r="BO4465" s="18" t="e">
        <f t="shared" si="979"/>
        <v>#N/A</v>
      </c>
      <c r="BT4465" s="18"/>
      <c r="BU4465" s="18"/>
      <c r="BV4465" s="18"/>
      <c r="BW4465" s="18"/>
      <c r="BX4465" s="18"/>
    </row>
    <row r="4466" spans="14:76" x14ac:dyDescent="0.25">
      <c r="N4466" s="14" t="e">
        <f>IF(ISNUMBER('Dosimetry Worksheet'!H4476), 'Dosimetry Worksheet'!H4476, NA())</f>
        <v>#N/A</v>
      </c>
      <c r="O4466" s="14" t="e">
        <f>IF(ISNUMBER(N4466), 'Dosimetry Worksheet'!I4476, NA())</f>
        <v>#N/A</v>
      </c>
      <c r="P4466" s="14"/>
      <c r="Q4466" s="14" t="e">
        <f t="shared" si="971"/>
        <v>#N/A</v>
      </c>
      <c r="R4466" s="14" t="e">
        <f t="shared" si="972"/>
        <v>#N/A</v>
      </c>
      <c r="T4466" s="14" t="e">
        <f t="shared" si="967"/>
        <v>#N/A</v>
      </c>
      <c r="U4466" s="14" t="e">
        <f t="shared" si="973"/>
        <v>#N/A</v>
      </c>
      <c r="V4466" s="14" t="e">
        <f t="shared" si="968"/>
        <v>#N/A</v>
      </c>
      <c r="W4466" s="14"/>
      <c r="X4466" s="14"/>
      <c r="Y4466" s="18" t="e">
        <f t="shared" si="974"/>
        <v>#N/A</v>
      </c>
      <c r="AE4466" s="18" t="e">
        <f t="shared" si="969"/>
        <v>#N/A</v>
      </c>
      <c r="AF4466" s="18" t="e">
        <f t="shared" si="970"/>
        <v>#N/A</v>
      </c>
      <c r="AG4466" s="18" t="e">
        <f t="shared" si="975"/>
        <v>#DIV/0!</v>
      </c>
      <c r="AH4466" s="18" t="e">
        <f t="shared" si="976"/>
        <v>#N/A</v>
      </c>
      <c r="AJ4466" s="18"/>
      <c r="AK4466" s="18"/>
      <c r="AL4466" s="18"/>
      <c r="AN4466" s="18"/>
      <c r="AO4466" s="18"/>
      <c r="AP4466" s="18"/>
      <c r="AQ4466" s="18"/>
      <c r="AR4466" s="18"/>
      <c r="AS4466" s="18"/>
      <c r="AT4466" s="18"/>
      <c r="AU4466" s="18"/>
      <c r="AV4466" s="18"/>
      <c r="AW4466" s="18"/>
      <c r="AX4466" s="18"/>
      <c r="AY4466" s="18"/>
      <c r="AZ4466" s="18"/>
      <c r="BA4466" s="18"/>
      <c r="BB4466" s="18"/>
      <c r="BC4466" s="18"/>
      <c r="BD4466" s="18"/>
      <c r="BE4466" s="18"/>
      <c r="BF4466" s="18"/>
      <c r="BL4466" s="18" t="e">
        <f t="shared" si="980"/>
        <v>#N/A</v>
      </c>
      <c r="BM4466" s="18" t="e">
        <f t="shared" si="977"/>
        <v>#N/A</v>
      </c>
      <c r="BN4466" s="18" t="e">
        <f t="shared" si="978"/>
        <v>#N/A</v>
      </c>
      <c r="BO4466" s="18" t="e">
        <f t="shared" si="979"/>
        <v>#N/A</v>
      </c>
      <c r="BT4466" s="18"/>
      <c r="BU4466" s="18"/>
      <c r="BV4466" s="18"/>
      <c r="BW4466" s="18"/>
      <c r="BX4466" s="18"/>
    </row>
    <row r="4467" spans="14:76" x14ac:dyDescent="0.25">
      <c r="N4467" s="14" t="e">
        <f>IF(ISNUMBER('Dosimetry Worksheet'!H4477), 'Dosimetry Worksheet'!H4477, NA())</f>
        <v>#N/A</v>
      </c>
      <c r="O4467" s="14" t="e">
        <f>IF(ISNUMBER(N4467), 'Dosimetry Worksheet'!I4477, NA())</f>
        <v>#N/A</v>
      </c>
      <c r="P4467" s="14"/>
      <c r="Q4467" s="14" t="e">
        <f t="shared" si="971"/>
        <v>#N/A</v>
      </c>
      <c r="R4467" s="14" t="e">
        <f t="shared" si="972"/>
        <v>#N/A</v>
      </c>
      <c r="T4467" s="14" t="e">
        <f t="shared" si="967"/>
        <v>#N/A</v>
      </c>
      <c r="U4467" s="14" t="e">
        <f t="shared" si="973"/>
        <v>#N/A</v>
      </c>
      <c r="V4467" s="14" t="e">
        <f t="shared" si="968"/>
        <v>#N/A</v>
      </c>
      <c r="W4467" s="14"/>
      <c r="X4467" s="14"/>
      <c r="Y4467" s="18" t="e">
        <f t="shared" si="974"/>
        <v>#N/A</v>
      </c>
      <c r="AE4467" s="18" t="e">
        <f t="shared" si="969"/>
        <v>#N/A</v>
      </c>
      <c r="AF4467" s="18" t="e">
        <f t="shared" si="970"/>
        <v>#N/A</v>
      </c>
      <c r="AG4467" s="18" t="e">
        <f t="shared" si="975"/>
        <v>#DIV/0!</v>
      </c>
      <c r="AH4467" s="18" t="e">
        <f t="shared" si="976"/>
        <v>#N/A</v>
      </c>
      <c r="AJ4467" s="18"/>
      <c r="AK4467" s="18"/>
      <c r="AL4467" s="18"/>
      <c r="AN4467" s="18"/>
      <c r="AO4467" s="18"/>
      <c r="AP4467" s="18"/>
      <c r="AQ4467" s="18"/>
      <c r="AR4467" s="18"/>
      <c r="AS4467" s="18"/>
      <c r="AT4467" s="18"/>
      <c r="AU4467" s="18"/>
      <c r="AV4467" s="18"/>
      <c r="AW4467" s="18"/>
      <c r="AX4467" s="18"/>
      <c r="AY4467" s="18"/>
      <c r="AZ4467" s="18"/>
      <c r="BA4467" s="18"/>
      <c r="BB4467" s="18"/>
      <c r="BC4467" s="18"/>
      <c r="BD4467" s="18"/>
      <c r="BE4467" s="18"/>
      <c r="BF4467" s="18"/>
      <c r="BL4467" s="18" t="e">
        <f t="shared" si="980"/>
        <v>#N/A</v>
      </c>
      <c r="BM4467" s="18" t="e">
        <f t="shared" si="977"/>
        <v>#N/A</v>
      </c>
      <c r="BN4467" s="18" t="e">
        <f t="shared" si="978"/>
        <v>#N/A</v>
      </c>
      <c r="BO4467" s="18" t="e">
        <f t="shared" si="979"/>
        <v>#N/A</v>
      </c>
      <c r="BT4467" s="18"/>
      <c r="BU4467" s="18"/>
      <c r="BV4467" s="18"/>
      <c r="BW4467" s="18"/>
      <c r="BX4467" s="18"/>
    </row>
    <row r="4468" spans="14:76" x14ac:dyDescent="0.25">
      <c r="N4468" s="14" t="e">
        <f>IF(ISNUMBER('Dosimetry Worksheet'!H4478), 'Dosimetry Worksheet'!H4478, NA())</f>
        <v>#N/A</v>
      </c>
      <c r="O4468" s="14" t="e">
        <f>IF(ISNUMBER(N4468), 'Dosimetry Worksheet'!I4478, NA())</f>
        <v>#N/A</v>
      </c>
      <c r="P4468" s="14"/>
      <c r="Q4468" s="14" t="e">
        <f t="shared" si="971"/>
        <v>#N/A</v>
      </c>
      <c r="R4468" s="14" t="e">
        <f t="shared" si="972"/>
        <v>#N/A</v>
      </c>
      <c r="T4468" s="14" t="e">
        <f t="shared" si="967"/>
        <v>#N/A</v>
      </c>
      <c r="U4468" s="14" t="e">
        <f t="shared" si="973"/>
        <v>#N/A</v>
      </c>
      <c r="V4468" s="14" t="e">
        <f t="shared" si="968"/>
        <v>#N/A</v>
      </c>
      <c r="W4468" s="14"/>
      <c r="X4468" s="14"/>
      <c r="Y4468" s="18" t="e">
        <f t="shared" si="974"/>
        <v>#N/A</v>
      </c>
      <c r="AE4468" s="18" t="e">
        <f t="shared" si="969"/>
        <v>#N/A</v>
      </c>
      <c r="AF4468" s="18" t="e">
        <f t="shared" si="970"/>
        <v>#N/A</v>
      </c>
      <c r="AG4468" s="18" t="e">
        <f t="shared" si="975"/>
        <v>#DIV/0!</v>
      </c>
      <c r="AH4468" s="18" t="e">
        <f t="shared" si="976"/>
        <v>#N/A</v>
      </c>
      <c r="AJ4468" s="18"/>
      <c r="AK4468" s="18"/>
      <c r="AL4468" s="18"/>
      <c r="AN4468" s="18"/>
      <c r="AO4468" s="18"/>
      <c r="AP4468" s="18"/>
      <c r="AQ4468" s="18"/>
      <c r="AR4468" s="18"/>
      <c r="AS4468" s="18"/>
      <c r="AT4468" s="18"/>
      <c r="AU4468" s="18"/>
      <c r="AV4468" s="18"/>
      <c r="AW4468" s="18"/>
      <c r="AX4468" s="18"/>
      <c r="AY4468" s="18"/>
      <c r="AZ4468" s="18"/>
      <c r="BA4468" s="18"/>
      <c r="BB4468" s="18"/>
      <c r="BC4468" s="18"/>
      <c r="BD4468" s="18"/>
      <c r="BE4468" s="18"/>
      <c r="BF4468" s="18"/>
      <c r="BL4468" s="18" t="e">
        <f t="shared" si="980"/>
        <v>#N/A</v>
      </c>
      <c r="BM4468" s="18" t="e">
        <f t="shared" si="977"/>
        <v>#N/A</v>
      </c>
      <c r="BN4468" s="18" t="e">
        <f t="shared" si="978"/>
        <v>#N/A</v>
      </c>
      <c r="BO4468" s="18" t="e">
        <f t="shared" si="979"/>
        <v>#N/A</v>
      </c>
      <c r="BT4468" s="18"/>
      <c r="BU4468" s="18"/>
      <c r="BV4468" s="18"/>
      <c r="BW4468" s="18"/>
      <c r="BX4468" s="18"/>
    </row>
    <row r="4469" spans="14:76" x14ac:dyDescent="0.25">
      <c r="N4469" s="14" t="e">
        <f>IF(ISNUMBER('Dosimetry Worksheet'!H4479), 'Dosimetry Worksheet'!H4479, NA())</f>
        <v>#N/A</v>
      </c>
      <c r="O4469" s="14" t="e">
        <f>IF(ISNUMBER(N4469), 'Dosimetry Worksheet'!I4479, NA())</f>
        <v>#N/A</v>
      </c>
      <c r="P4469" s="14"/>
      <c r="Q4469" s="14" t="e">
        <f t="shared" si="971"/>
        <v>#N/A</v>
      </c>
      <c r="R4469" s="14" t="e">
        <f t="shared" si="972"/>
        <v>#N/A</v>
      </c>
      <c r="T4469" s="14" t="e">
        <f t="shared" si="967"/>
        <v>#N/A</v>
      </c>
      <c r="U4469" s="14" t="e">
        <f t="shared" si="973"/>
        <v>#N/A</v>
      </c>
      <c r="V4469" s="14" t="e">
        <f t="shared" si="968"/>
        <v>#N/A</v>
      </c>
      <c r="W4469" s="14"/>
      <c r="X4469" s="14"/>
      <c r="Y4469" s="18" t="e">
        <f t="shared" si="974"/>
        <v>#N/A</v>
      </c>
      <c r="AE4469" s="18" t="e">
        <f t="shared" si="969"/>
        <v>#N/A</v>
      </c>
      <c r="AF4469" s="18" t="e">
        <f t="shared" si="970"/>
        <v>#N/A</v>
      </c>
      <c r="AG4469" s="18" t="e">
        <f t="shared" si="975"/>
        <v>#DIV/0!</v>
      </c>
      <c r="AH4469" s="18" t="e">
        <f t="shared" si="976"/>
        <v>#N/A</v>
      </c>
      <c r="AJ4469" s="18"/>
      <c r="AK4469" s="18"/>
      <c r="AL4469" s="18"/>
      <c r="AN4469" s="18"/>
      <c r="AO4469" s="18"/>
      <c r="AP4469" s="18"/>
      <c r="AQ4469" s="18"/>
      <c r="AR4469" s="18"/>
      <c r="AS4469" s="18"/>
      <c r="AT4469" s="18"/>
      <c r="AU4469" s="18"/>
      <c r="AV4469" s="18"/>
      <c r="AW4469" s="18"/>
      <c r="AX4469" s="18"/>
      <c r="AY4469" s="18"/>
      <c r="AZ4469" s="18"/>
      <c r="BA4469" s="18"/>
      <c r="BB4469" s="18"/>
      <c r="BC4469" s="18"/>
      <c r="BD4469" s="18"/>
      <c r="BE4469" s="18"/>
      <c r="BF4469" s="18"/>
      <c r="BL4469" s="18" t="e">
        <f t="shared" si="980"/>
        <v>#N/A</v>
      </c>
      <c r="BM4469" s="18" t="e">
        <f t="shared" si="977"/>
        <v>#N/A</v>
      </c>
      <c r="BN4469" s="18" t="e">
        <f t="shared" si="978"/>
        <v>#N/A</v>
      </c>
      <c r="BO4469" s="18" t="e">
        <f t="shared" si="979"/>
        <v>#N/A</v>
      </c>
      <c r="BT4469" s="18"/>
      <c r="BU4469" s="18"/>
      <c r="BV4469" s="18"/>
      <c r="BW4469" s="18"/>
      <c r="BX4469" s="18"/>
    </row>
    <row r="4470" spans="14:76" x14ac:dyDescent="0.25">
      <c r="N4470" s="14" t="e">
        <f>IF(ISNUMBER('Dosimetry Worksheet'!H4480), 'Dosimetry Worksheet'!H4480, NA())</f>
        <v>#N/A</v>
      </c>
      <c r="O4470" s="14" t="e">
        <f>IF(ISNUMBER(N4470), 'Dosimetry Worksheet'!I4480, NA())</f>
        <v>#N/A</v>
      </c>
      <c r="P4470" s="14"/>
      <c r="Q4470" s="14" t="e">
        <f t="shared" si="971"/>
        <v>#N/A</v>
      </c>
      <c r="R4470" s="14" t="e">
        <f t="shared" si="972"/>
        <v>#N/A</v>
      </c>
      <c r="T4470" s="14" t="e">
        <f t="shared" si="967"/>
        <v>#N/A</v>
      </c>
      <c r="U4470" s="14" t="e">
        <f t="shared" si="973"/>
        <v>#N/A</v>
      </c>
      <c r="V4470" s="14" t="e">
        <f t="shared" si="968"/>
        <v>#N/A</v>
      </c>
      <c r="W4470" s="14"/>
      <c r="X4470" s="14"/>
      <c r="Y4470" s="18" t="e">
        <f t="shared" si="974"/>
        <v>#N/A</v>
      </c>
      <c r="AE4470" s="18" t="e">
        <f t="shared" si="969"/>
        <v>#N/A</v>
      </c>
      <c r="AF4470" s="18" t="e">
        <f t="shared" si="970"/>
        <v>#N/A</v>
      </c>
      <c r="AG4470" s="18" t="e">
        <f t="shared" si="975"/>
        <v>#DIV/0!</v>
      </c>
      <c r="AH4470" s="18" t="e">
        <f t="shared" si="976"/>
        <v>#N/A</v>
      </c>
      <c r="AJ4470" s="18"/>
      <c r="AK4470" s="18"/>
      <c r="AL4470" s="18"/>
      <c r="AN4470" s="18"/>
      <c r="AO4470" s="18"/>
      <c r="AP4470" s="18"/>
      <c r="AQ4470" s="18"/>
      <c r="AR4470" s="18"/>
      <c r="AS4470" s="18"/>
      <c r="AT4470" s="18"/>
      <c r="AU4470" s="18"/>
      <c r="AV4470" s="18"/>
      <c r="AW4470" s="18"/>
      <c r="AX4470" s="18"/>
      <c r="AY4470" s="18"/>
      <c r="AZ4470" s="18"/>
      <c r="BA4470" s="18"/>
      <c r="BB4470" s="18"/>
      <c r="BC4470" s="18"/>
      <c r="BD4470" s="18"/>
      <c r="BE4470" s="18"/>
      <c r="BF4470" s="18"/>
      <c r="BL4470" s="18" t="e">
        <f t="shared" si="980"/>
        <v>#N/A</v>
      </c>
      <c r="BM4470" s="18" t="e">
        <f t="shared" si="977"/>
        <v>#N/A</v>
      </c>
      <c r="BN4470" s="18" t="e">
        <f t="shared" si="978"/>
        <v>#N/A</v>
      </c>
      <c r="BO4470" s="18" t="e">
        <f t="shared" si="979"/>
        <v>#N/A</v>
      </c>
      <c r="BT4470" s="18"/>
      <c r="BU4470" s="18"/>
      <c r="BV4470" s="18"/>
      <c r="BW4470" s="18"/>
      <c r="BX4470" s="18"/>
    </row>
    <row r="4471" spans="14:76" x14ac:dyDescent="0.25">
      <c r="N4471" s="14" t="e">
        <f>IF(ISNUMBER('Dosimetry Worksheet'!H4481), 'Dosimetry Worksheet'!H4481, NA())</f>
        <v>#N/A</v>
      </c>
      <c r="O4471" s="14" t="e">
        <f>IF(ISNUMBER(N4471), 'Dosimetry Worksheet'!I4481, NA())</f>
        <v>#N/A</v>
      </c>
      <c r="P4471" s="14"/>
      <c r="Q4471" s="14" t="e">
        <f t="shared" si="971"/>
        <v>#N/A</v>
      </c>
      <c r="R4471" s="14" t="e">
        <f t="shared" si="972"/>
        <v>#N/A</v>
      </c>
      <c r="T4471" s="14" t="e">
        <f t="shared" si="967"/>
        <v>#N/A</v>
      </c>
      <c r="U4471" s="14" t="e">
        <f t="shared" si="973"/>
        <v>#N/A</v>
      </c>
      <c r="V4471" s="14" t="e">
        <f t="shared" si="968"/>
        <v>#N/A</v>
      </c>
      <c r="W4471" s="14"/>
      <c r="X4471" s="14"/>
      <c r="Y4471" s="18" t="e">
        <f t="shared" si="974"/>
        <v>#N/A</v>
      </c>
      <c r="AE4471" s="18" t="e">
        <f t="shared" si="969"/>
        <v>#N/A</v>
      </c>
      <c r="AF4471" s="18" t="e">
        <f t="shared" si="970"/>
        <v>#N/A</v>
      </c>
      <c r="AG4471" s="18" t="e">
        <f t="shared" si="975"/>
        <v>#DIV/0!</v>
      </c>
      <c r="AH4471" s="18" t="e">
        <f t="shared" si="976"/>
        <v>#N/A</v>
      </c>
      <c r="AJ4471" s="18"/>
      <c r="AK4471" s="18"/>
      <c r="AL4471" s="18"/>
      <c r="AN4471" s="18"/>
      <c r="AO4471" s="18"/>
      <c r="AP4471" s="18"/>
      <c r="AQ4471" s="18"/>
      <c r="AR4471" s="18"/>
      <c r="AS4471" s="18"/>
      <c r="AT4471" s="18"/>
      <c r="AU4471" s="18"/>
      <c r="AV4471" s="18"/>
      <c r="AW4471" s="18"/>
      <c r="AX4471" s="18"/>
      <c r="AY4471" s="18"/>
      <c r="AZ4471" s="18"/>
      <c r="BA4471" s="18"/>
      <c r="BB4471" s="18"/>
      <c r="BC4471" s="18"/>
      <c r="BD4471" s="18"/>
      <c r="BE4471" s="18"/>
      <c r="BF4471" s="18"/>
      <c r="BL4471" s="18" t="e">
        <f t="shared" si="980"/>
        <v>#N/A</v>
      </c>
      <c r="BM4471" s="18" t="e">
        <f t="shared" si="977"/>
        <v>#N/A</v>
      </c>
      <c r="BN4471" s="18" t="e">
        <f t="shared" si="978"/>
        <v>#N/A</v>
      </c>
      <c r="BO4471" s="18" t="e">
        <f t="shared" si="979"/>
        <v>#N/A</v>
      </c>
      <c r="BT4471" s="18"/>
      <c r="BU4471" s="18"/>
      <c r="BV4471" s="18"/>
      <c r="BW4471" s="18"/>
      <c r="BX4471" s="18"/>
    </row>
    <row r="4472" spans="14:76" x14ac:dyDescent="0.25">
      <c r="N4472" s="14" t="e">
        <f>IF(ISNUMBER('Dosimetry Worksheet'!H4482), 'Dosimetry Worksheet'!H4482, NA())</f>
        <v>#N/A</v>
      </c>
      <c r="O4472" s="14" t="e">
        <f>IF(ISNUMBER(N4472), 'Dosimetry Worksheet'!I4482, NA())</f>
        <v>#N/A</v>
      </c>
      <c r="P4472" s="14"/>
      <c r="Q4472" s="14" t="e">
        <f t="shared" si="971"/>
        <v>#N/A</v>
      </c>
      <c r="R4472" s="14" t="e">
        <f t="shared" si="972"/>
        <v>#N/A</v>
      </c>
      <c r="T4472" s="14" t="e">
        <f t="shared" si="967"/>
        <v>#N/A</v>
      </c>
      <c r="U4472" s="14" t="e">
        <f t="shared" si="973"/>
        <v>#N/A</v>
      </c>
      <c r="V4472" s="14" t="e">
        <f t="shared" si="968"/>
        <v>#N/A</v>
      </c>
      <c r="W4472" s="14"/>
      <c r="X4472" s="14"/>
      <c r="Y4472" s="18" t="e">
        <f t="shared" si="974"/>
        <v>#N/A</v>
      </c>
      <c r="AE4472" s="18" t="e">
        <f t="shared" si="969"/>
        <v>#N/A</v>
      </c>
      <c r="AF4472" s="18" t="e">
        <f t="shared" si="970"/>
        <v>#N/A</v>
      </c>
      <c r="AG4472" s="18" t="e">
        <f t="shared" si="975"/>
        <v>#DIV/0!</v>
      </c>
      <c r="AH4472" s="18" t="e">
        <f t="shared" si="976"/>
        <v>#N/A</v>
      </c>
      <c r="AJ4472" s="18"/>
      <c r="AK4472" s="18"/>
      <c r="AL4472" s="18"/>
      <c r="AN4472" s="18"/>
      <c r="AO4472" s="18"/>
      <c r="AP4472" s="18"/>
      <c r="AQ4472" s="18"/>
      <c r="AR4472" s="18"/>
      <c r="AS4472" s="18"/>
      <c r="AT4472" s="18"/>
      <c r="AU4472" s="18"/>
      <c r="AV4472" s="18"/>
      <c r="AW4472" s="18"/>
      <c r="AX4472" s="18"/>
      <c r="AY4472" s="18"/>
      <c r="AZ4472" s="18"/>
      <c r="BA4472" s="18"/>
      <c r="BB4472" s="18"/>
      <c r="BC4472" s="18"/>
      <c r="BD4472" s="18"/>
      <c r="BE4472" s="18"/>
      <c r="BF4472" s="18"/>
      <c r="BL4472" s="18" t="e">
        <f t="shared" si="980"/>
        <v>#N/A</v>
      </c>
      <c r="BM4472" s="18" t="e">
        <f t="shared" si="977"/>
        <v>#N/A</v>
      </c>
      <c r="BN4472" s="18" t="e">
        <f t="shared" si="978"/>
        <v>#N/A</v>
      </c>
      <c r="BO4472" s="18" t="e">
        <f t="shared" si="979"/>
        <v>#N/A</v>
      </c>
      <c r="BT4472" s="18"/>
      <c r="BU4472" s="18"/>
      <c r="BV4472" s="18"/>
      <c r="BW4472" s="18"/>
      <c r="BX4472" s="18"/>
    </row>
    <row r="4473" spans="14:76" x14ac:dyDescent="0.25">
      <c r="N4473" s="14" t="e">
        <f>IF(ISNUMBER('Dosimetry Worksheet'!H4483), 'Dosimetry Worksheet'!H4483, NA())</f>
        <v>#N/A</v>
      </c>
      <c r="O4473" s="14" t="e">
        <f>IF(ISNUMBER(N4473), 'Dosimetry Worksheet'!I4483, NA())</f>
        <v>#N/A</v>
      </c>
      <c r="P4473" s="14"/>
      <c r="Q4473" s="14" t="e">
        <f t="shared" si="971"/>
        <v>#N/A</v>
      </c>
      <c r="R4473" s="14" t="e">
        <f t="shared" si="972"/>
        <v>#N/A</v>
      </c>
      <c r="T4473" s="14" t="e">
        <f t="shared" si="967"/>
        <v>#N/A</v>
      </c>
      <c r="U4473" s="14" t="e">
        <f t="shared" si="973"/>
        <v>#N/A</v>
      </c>
      <c r="V4473" s="14" t="e">
        <f t="shared" si="968"/>
        <v>#N/A</v>
      </c>
      <c r="W4473" s="14"/>
      <c r="X4473" s="14"/>
      <c r="Y4473" s="18" t="e">
        <f t="shared" si="974"/>
        <v>#N/A</v>
      </c>
      <c r="AE4473" s="18" t="e">
        <f t="shared" si="969"/>
        <v>#N/A</v>
      </c>
      <c r="AF4473" s="18" t="e">
        <f t="shared" si="970"/>
        <v>#N/A</v>
      </c>
      <c r="AG4473" s="18" t="e">
        <f t="shared" si="975"/>
        <v>#DIV/0!</v>
      </c>
      <c r="AH4473" s="18" t="e">
        <f t="shared" si="976"/>
        <v>#N/A</v>
      </c>
      <c r="AJ4473" s="18"/>
      <c r="AK4473" s="18"/>
      <c r="AL4473" s="18"/>
      <c r="AN4473" s="18"/>
      <c r="AO4473" s="18"/>
      <c r="AP4473" s="18"/>
      <c r="AQ4473" s="18"/>
      <c r="AR4473" s="18"/>
      <c r="AS4473" s="18"/>
      <c r="AT4473" s="18"/>
      <c r="AU4473" s="18"/>
      <c r="AV4473" s="18"/>
      <c r="AW4473" s="18"/>
      <c r="AX4473" s="18"/>
      <c r="AY4473" s="18"/>
      <c r="AZ4473" s="18"/>
      <c r="BA4473" s="18"/>
      <c r="BB4473" s="18"/>
      <c r="BC4473" s="18"/>
      <c r="BD4473" s="18"/>
      <c r="BE4473" s="18"/>
      <c r="BF4473" s="18"/>
      <c r="BL4473" s="18" t="e">
        <f t="shared" si="980"/>
        <v>#N/A</v>
      </c>
      <c r="BM4473" s="18" t="e">
        <f t="shared" si="977"/>
        <v>#N/A</v>
      </c>
      <c r="BN4473" s="18" t="e">
        <f t="shared" si="978"/>
        <v>#N/A</v>
      </c>
      <c r="BO4473" s="18" t="e">
        <f t="shared" si="979"/>
        <v>#N/A</v>
      </c>
      <c r="BT4473" s="18"/>
      <c r="BU4473" s="18"/>
      <c r="BV4473" s="18"/>
      <c r="BW4473" s="18"/>
      <c r="BX4473" s="18"/>
    </row>
    <row r="4474" spans="14:76" x14ac:dyDescent="0.25">
      <c r="N4474" s="14" t="e">
        <f>IF(ISNUMBER('Dosimetry Worksheet'!H4484), 'Dosimetry Worksheet'!H4484, NA())</f>
        <v>#N/A</v>
      </c>
      <c r="O4474" s="14" t="e">
        <f>IF(ISNUMBER(N4474), 'Dosimetry Worksheet'!I4484, NA())</f>
        <v>#N/A</v>
      </c>
      <c r="P4474" s="14"/>
      <c r="Q4474" s="14" t="e">
        <f t="shared" si="971"/>
        <v>#N/A</v>
      </c>
      <c r="R4474" s="14" t="e">
        <f t="shared" si="972"/>
        <v>#N/A</v>
      </c>
      <c r="T4474" s="14" t="e">
        <f t="shared" si="967"/>
        <v>#N/A</v>
      </c>
      <c r="U4474" s="14" t="e">
        <f t="shared" si="973"/>
        <v>#N/A</v>
      </c>
      <c r="V4474" s="14" t="e">
        <f t="shared" si="968"/>
        <v>#N/A</v>
      </c>
      <c r="W4474" s="14"/>
      <c r="X4474" s="14"/>
      <c r="Y4474" s="18" t="e">
        <f t="shared" si="974"/>
        <v>#N/A</v>
      </c>
      <c r="AE4474" s="18" t="e">
        <f t="shared" si="969"/>
        <v>#N/A</v>
      </c>
      <c r="AF4474" s="18" t="e">
        <f t="shared" si="970"/>
        <v>#N/A</v>
      </c>
      <c r="AG4474" s="18" t="e">
        <f t="shared" si="975"/>
        <v>#DIV/0!</v>
      </c>
      <c r="AH4474" s="18" t="e">
        <f t="shared" si="976"/>
        <v>#N/A</v>
      </c>
      <c r="AJ4474" s="18"/>
      <c r="AK4474" s="18"/>
      <c r="AL4474" s="18"/>
      <c r="AN4474" s="18"/>
      <c r="AO4474" s="18"/>
      <c r="AP4474" s="18"/>
      <c r="AQ4474" s="18"/>
      <c r="AR4474" s="18"/>
      <c r="AS4474" s="18"/>
      <c r="AT4474" s="18"/>
      <c r="AU4474" s="18"/>
      <c r="AV4474" s="18"/>
      <c r="AW4474" s="18"/>
      <c r="AX4474" s="18"/>
      <c r="AY4474" s="18"/>
      <c r="AZ4474" s="18"/>
      <c r="BA4474" s="18"/>
      <c r="BB4474" s="18"/>
      <c r="BC4474" s="18"/>
      <c r="BD4474" s="18"/>
      <c r="BE4474" s="18"/>
      <c r="BF4474" s="18"/>
      <c r="BL4474" s="18" t="e">
        <f t="shared" si="980"/>
        <v>#N/A</v>
      </c>
      <c r="BM4474" s="18" t="e">
        <f t="shared" si="977"/>
        <v>#N/A</v>
      </c>
      <c r="BN4474" s="18" t="e">
        <f t="shared" si="978"/>
        <v>#N/A</v>
      </c>
      <c r="BO4474" s="18" t="e">
        <f t="shared" si="979"/>
        <v>#N/A</v>
      </c>
      <c r="BT4474" s="18"/>
      <c r="BU4474" s="18"/>
      <c r="BV4474" s="18"/>
      <c r="BW4474" s="18"/>
      <c r="BX4474" s="18"/>
    </row>
    <row r="4475" spans="14:76" x14ac:dyDescent="0.25">
      <c r="N4475" s="14" t="e">
        <f>IF(ISNUMBER('Dosimetry Worksheet'!H4485), 'Dosimetry Worksheet'!H4485, NA())</f>
        <v>#N/A</v>
      </c>
      <c r="O4475" s="14" t="e">
        <f>IF(ISNUMBER(N4475), 'Dosimetry Worksheet'!I4485, NA())</f>
        <v>#N/A</v>
      </c>
      <c r="P4475" s="14"/>
      <c r="Q4475" s="14" t="e">
        <f t="shared" si="971"/>
        <v>#N/A</v>
      </c>
      <c r="R4475" s="14" t="e">
        <f t="shared" si="972"/>
        <v>#N/A</v>
      </c>
      <c r="T4475" s="14" t="e">
        <f t="shared" si="967"/>
        <v>#N/A</v>
      </c>
      <c r="U4475" s="14" t="e">
        <f t="shared" si="973"/>
        <v>#N/A</v>
      </c>
      <c r="V4475" s="14" t="e">
        <f t="shared" si="968"/>
        <v>#N/A</v>
      </c>
      <c r="W4475" s="14"/>
      <c r="X4475" s="14"/>
      <c r="Y4475" s="18" t="e">
        <f t="shared" si="974"/>
        <v>#N/A</v>
      </c>
      <c r="AE4475" s="18" t="e">
        <f t="shared" si="969"/>
        <v>#N/A</v>
      </c>
      <c r="AF4475" s="18" t="e">
        <f t="shared" si="970"/>
        <v>#N/A</v>
      </c>
      <c r="AG4475" s="18" t="e">
        <f t="shared" si="975"/>
        <v>#DIV/0!</v>
      </c>
      <c r="AH4475" s="18" t="e">
        <f t="shared" si="976"/>
        <v>#N/A</v>
      </c>
      <c r="AJ4475" s="18"/>
      <c r="AK4475" s="18"/>
      <c r="AL4475" s="18"/>
      <c r="AN4475" s="18"/>
      <c r="AO4475" s="18"/>
      <c r="AP4475" s="18"/>
      <c r="AQ4475" s="18"/>
      <c r="AR4475" s="18"/>
      <c r="AS4475" s="18"/>
      <c r="AT4475" s="18"/>
      <c r="AU4475" s="18"/>
      <c r="AV4475" s="18"/>
      <c r="AW4475" s="18"/>
      <c r="AX4475" s="18"/>
      <c r="AY4475" s="18"/>
      <c r="AZ4475" s="18"/>
      <c r="BA4475" s="18"/>
      <c r="BB4475" s="18"/>
      <c r="BC4475" s="18"/>
      <c r="BD4475" s="18"/>
      <c r="BE4475" s="18"/>
      <c r="BF4475" s="18"/>
      <c r="BL4475" s="18" t="e">
        <f t="shared" si="980"/>
        <v>#N/A</v>
      </c>
      <c r="BM4475" s="18" t="e">
        <f t="shared" si="977"/>
        <v>#N/A</v>
      </c>
      <c r="BN4475" s="18" t="e">
        <f t="shared" si="978"/>
        <v>#N/A</v>
      </c>
      <c r="BO4475" s="18" t="e">
        <f t="shared" si="979"/>
        <v>#N/A</v>
      </c>
      <c r="BT4475" s="18"/>
      <c r="BU4475" s="18"/>
      <c r="BV4475" s="18"/>
      <c r="BW4475" s="18"/>
      <c r="BX4475" s="18"/>
    </row>
    <row r="4476" spans="14:76" x14ac:dyDescent="0.25">
      <c r="N4476" s="14" t="e">
        <f>IF(ISNUMBER('Dosimetry Worksheet'!H4486), 'Dosimetry Worksheet'!H4486, NA())</f>
        <v>#N/A</v>
      </c>
      <c r="O4476" s="14" t="e">
        <f>IF(ISNUMBER(N4476), 'Dosimetry Worksheet'!I4486, NA())</f>
        <v>#N/A</v>
      </c>
      <c r="P4476" s="14"/>
      <c r="Q4476" s="14" t="e">
        <f t="shared" si="971"/>
        <v>#N/A</v>
      </c>
      <c r="R4476" s="14" t="e">
        <f t="shared" si="972"/>
        <v>#N/A</v>
      </c>
      <c r="T4476" s="14" t="e">
        <f t="shared" si="967"/>
        <v>#N/A</v>
      </c>
      <c r="U4476" s="14" t="e">
        <f t="shared" si="973"/>
        <v>#N/A</v>
      </c>
      <c r="V4476" s="14" t="e">
        <f t="shared" si="968"/>
        <v>#N/A</v>
      </c>
      <c r="W4476" s="14"/>
      <c r="X4476" s="14"/>
      <c r="Y4476" s="18" t="e">
        <f t="shared" si="974"/>
        <v>#N/A</v>
      </c>
      <c r="AE4476" s="18" t="e">
        <f t="shared" si="969"/>
        <v>#N/A</v>
      </c>
      <c r="AF4476" s="18" t="e">
        <f t="shared" si="970"/>
        <v>#N/A</v>
      </c>
      <c r="AG4476" s="18" t="e">
        <f t="shared" si="975"/>
        <v>#DIV/0!</v>
      </c>
      <c r="AH4476" s="18" t="e">
        <f t="shared" si="976"/>
        <v>#N/A</v>
      </c>
      <c r="AJ4476" s="18"/>
      <c r="AK4476" s="18"/>
      <c r="AL4476" s="18"/>
      <c r="AN4476" s="18"/>
      <c r="AO4476" s="18"/>
      <c r="AP4476" s="18"/>
      <c r="AQ4476" s="18"/>
      <c r="AR4476" s="18"/>
      <c r="AS4476" s="18"/>
      <c r="AT4476" s="18"/>
      <c r="AU4476" s="18"/>
      <c r="AV4476" s="18"/>
      <c r="AW4476" s="18"/>
      <c r="AX4476" s="18"/>
      <c r="AY4476" s="18"/>
      <c r="AZ4476" s="18"/>
      <c r="BA4476" s="18"/>
      <c r="BB4476" s="18"/>
      <c r="BC4476" s="18"/>
      <c r="BD4476" s="18"/>
      <c r="BE4476" s="18"/>
      <c r="BF4476" s="18"/>
      <c r="BL4476" s="18" t="e">
        <f t="shared" si="980"/>
        <v>#N/A</v>
      </c>
      <c r="BM4476" s="18" t="e">
        <f t="shared" si="977"/>
        <v>#N/A</v>
      </c>
      <c r="BN4476" s="18" t="e">
        <f t="shared" si="978"/>
        <v>#N/A</v>
      </c>
      <c r="BO4476" s="18" t="e">
        <f t="shared" si="979"/>
        <v>#N/A</v>
      </c>
      <c r="BT4476" s="18"/>
      <c r="BU4476" s="18"/>
      <c r="BV4476" s="18"/>
      <c r="BW4476" s="18"/>
      <c r="BX4476" s="18"/>
    </row>
    <row r="4477" spans="14:76" x14ac:dyDescent="0.25">
      <c r="N4477" s="14" t="e">
        <f>IF(ISNUMBER('Dosimetry Worksheet'!H4487), 'Dosimetry Worksheet'!H4487, NA())</f>
        <v>#N/A</v>
      </c>
      <c r="O4477" s="14" t="e">
        <f>IF(ISNUMBER(N4477), 'Dosimetry Worksheet'!I4487, NA())</f>
        <v>#N/A</v>
      </c>
      <c r="P4477" s="14"/>
      <c r="Q4477" s="14" t="e">
        <f t="shared" si="971"/>
        <v>#N/A</v>
      </c>
      <c r="R4477" s="14" t="e">
        <f t="shared" si="972"/>
        <v>#N/A</v>
      </c>
      <c r="T4477" s="14" t="e">
        <f t="shared" si="967"/>
        <v>#N/A</v>
      </c>
      <c r="U4477" s="14" t="e">
        <f t="shared" si="973"/>
        <v>#N/A</v>
      </c>
      <c r="V4477" s="14" t="e">
        <f t="shared" si="968"/>
        <v>#N/A</v>
      </c>
      <c r="W4477" s="14"/>
      <c r="X4477" s="14"/>
      <c r="Y4477" s="18" t="e">
        <f t="shared" si="974"/>
        <v>#N/A</v>
      </c>
      <c r="AE4477" s="18" t="e">
        <f t="shared" si="969"/>
        <v>#N/A</v>
      </c>
      <c r="AF4477" s="18" t="e">
        <f t="shared" si="970"/>
        <v>#N/A</v>
      </c>
      <c r="AG4477" s="18" t="e">
        <f t="shared" si="975"/>
        <v>#DIV/0!</v>
      </c>
      <c r="AH4477" s="18" t="e">
        <f t="shared" si="976"/>
        <v>#N/A</v>
      </c>
      <c r="AJ4477" s="18"/>
      <c r="AK4477" s="18"/>
      <c r="AL4477" s="18"/>
      <c r="AN4477" s="18"/>
      <c r="AO4477" s="18"/>
      <c r="AP4477" s="18"/>
      <c r="AQ4477" s="18"/>
      <c r="AR4477" s="18"/>
      <c r="AS4477" s="18"/>
      <c r="AT4477" s="18"/>
      <c r="AU4477" s="18"/>
      <c r="AV4477" s="18"/>
      <c r="AW4477" s="18"/>
      <c r="AX4477" s="18"/>
      <c r="AY4477" s="18"/>
      <c r="AZ4477" s="18"/>
      <c r="BA4477" s="18"/>
      <c r="BB4477" s="18"/>
      <c r="BC4477" s="18"/>
      <c r="BD4477" s="18"/>
      <c r="BE4477" s="18"/>
      <c r="BF4477" s="18"/>
      <c r="BL4477" s="18" t="e">
        <f t="shared" si="980"/>
        <v>#N/A</v>
      </c>
      <c r="BM4477" s="18" t="e">
        <f t="shared" si="977"/>
        <v>#N/A</v>
      </c>
      <c r="BN4477" s="18" t="e">
        <f t="shared" si="978"/>
        <v>#N/A</v>
      </c>
      <c r="BO4477" s="18" t="e">
        <f t="shared" si="979"/>
        <v>#N/A</v>
      </c>
      <c r="BT4477" s="18"/>
      <c r="BU4477" s="18"/>
      <c r="BV4477" s="18"/>
      <c r="BW4477" s="18"/>
      <c r="BX4477" s="18"/>
    </row>
    <row r="4478" spans="14:76" x14ac:dyDescent="0.25">
      <c r="N4478" s="14" t="e">
        <f>IF(ISNUMBER('Dosimetry Worksheet'!H4488), 'Dosimetry Worksheet'!H4488, NA())</f>
        <v>#N/A</v>
      </c>
      <c r="O4478" s="14" t="e">
        <f>IF(ISNUMBER(N4478), 'Dosimetry Worksheet'!I4488, NA())</f>
        <v>#N/A</v>
      </c>
      <c r="P4478" s="14"/>
      <c r="Q4478" s="14" t="e">
        <f t="shared" si="971"/>
        <v>#N/A</v>
      </c>
      <c r="R4478" s="14" t="e">
        <f t="shared" si="972"/>
        <v>#N/A</v>
      </c>
      <c r="T4478" s="14" t="e">
        <f t="shared" si="967"/>
        <v>#N/A</v>
      </c>
      <c r="U4478" s="14" t="e">
        <f t="shared" si="973"/>
        <v>#N/A</v>
      </c>
      <c r="V4478" s="14" t="e">
        <f t="shared" si="968"/>
        <v>#N/A</v>
      </c>
      <c r="W4478" s="14"/>
      <c r="X4478" s="14"/>
      <c r="Y4478" s="18" t="e">
        <f t="shared" si="974"/>
        <v>#N/A</v>
      </c>
      <c r="AE4478" s="18" t="e">
        <f t="shared" si="969"/>
        <v>#N/A</v>
      </c>
      <c r="AF4478" s="18" t="e">
        <f t="shared" si="970"/>
        <v>#N/A</v>
      </c>
      <c r="AG4478" s="18" t="e">
        <f t="shared" si="975"/>
        <v>#DIV/0!</v>
      </c>
      <c r="AH4478" s="18" t="e">
        <f t="shared" si="976"/>
        <v>#N/A</v>
      </c>
      <c r="AJ4478" s="18"/>
      <c r="AK4478" s="18"/>
      <c r="AL4478" s="18"/>
      <c r="AN4478" s="18"/>
      <c r="AO4478" s="18"/>
      <c r="AP4478" s="18"/>
      <c r="AQ4478" s="18"/>
      <c r="AR4478" s="18"/>
      <c r="AS4478" s="18"/>
      <c r="AT4478" s="18"/>
      <c r="AU4478" s="18"/>
      <c r="AV4478" s="18"/>
      <c r="AW4478" s="18"/>
      <c r="AX4478" s="18"/>
      <c r="AY4478" s="18"/>
      <c r="AZ4478" s="18"/>
      <c r="BA4478" s="18"/>
      <c r="BB4478" s="18"/>
      <c r="BC4478" s="18"/>
      <c r="BD4478" s="18"/>
      <c r="BE4478" s="18"/>
      <c r="BF4478" s="18"/>
      <c r="BL4478" s="18" t="e">
        <f t="shared" si="980"/>
        <v>#N/A</v>
      </c>
      <c r="BM4478" s="18" t="e">
        <f t="shared" si="977"/>
        <v>#N/A</v>
      </c>
      <c r="BN4478" s="18" t="e">
        <f t="shared" si="978"/>
        <v>#N/A</v>
      </c>
      <c r="BO4478" s="18" t="e">
        <f t="shared" si="979"/>
        <v>#N/A</v>
      </c>
      <c r="BT4478" s="18"/>
      <c r="BU4478" s="18"/>
      <c r="BV4478" s="18"/>
      <c r="BW4478" s="18"/>
      <c r="BX4478" s="18"/>
    </row>
    <row r="4479" spans="14:76" x14ac:dyDescent="0.25">
      <c r="N4479" s="14" t="e">
        <f>IF(ISNUMBER('Dosimetry Worksheet'!H4489), 'Dosimetry Worksheet'!H4489, NA())</f>
        <v>#N/A</v>
      </c>
      <c r="O4479" s="14" t="e">
        <f>IF(ISNUMBER(N4479), 'Dosimetry Worksheet'!I4489, NA())</f>
        <v>#N/A</v>
      </c>
      <c r="P4479" s="14"/>
      <c r="Q4479" s="14" t="e">
        <f t="shared" si="971"/>
        <v>#N/A</v>
      </c>
      <c r="R4479" s="14" t="e">
        <f t="shared" si="972"/>
        <v>#N/A</v>
      </c>
      <c r="T4479" s="14" t="e">
        <f t="shared" si="967"/>
        <v>#N/A</v>
      </c>
      <c r="U4479" s="14" t="e">
        <f t="shared" si="973"/>
        <v>#N/A</v>
      </c>
      <c r="V4479" s="14" t="e">
        <f t="shared" si="968"/>
        <v>#N/A</v>
      </c>
      <c r="W4479" s="14"/>
      <c r="X4479" s="14"/>
      <c r="Y4479" s="18" t="e">
        <f t="shared" si="974"/>
        <v>#N/A</v>
      </c>
      <c r="AE4479" s="18" t="e">
        <f t="shared" si="969"/>
        <v>#N/A</v>
      </c>
      <c r="AF4479" s="18" t="e">
        <f t="shared" si="970"/>
        <v>#N/A</v>
      </c>
      <c r="AG4479" s="18" t="e">
        <f t="shared" si="975"/>
        <v>#DIV/0!</v>
      </c>
      <c r="AH4479" s="18" t="e">
        <f t="shared" si="976"/>
        <v>#N/A</v>
      </c>
      <c r="AJ4479" s="18"/>
      <c r="AK4479" s="18"/>
      <c r="AL4479" s="18"/>
      <c r="AN4479" s="18"/>
      <c r="AO4479" s="18"/>
      <c r="AP4479" s="18"/>
      <c r="AQ4479" s="18"/>
      <c r="AR4479" s="18"/>
      <c r="AS4479" s="18"/>
      <c r="AT4479" s="18"/>
      <c r="AU4479" s="18"/>
      <c r="AV4479" s="18"/>
      <c r="AW4479" s="18"/>
      <c r="AX4479" s="18"/>
      <c r="AY4479" s="18"/>
      <c r="AZ4479" s="18"/>
      <c r="BA4479" s="18"/>
      <c r="BB4479" s="18"/>
      <c r="BC4479" s="18"/>
      <c r="BD4479" s="18"/>
      <c r="BE4479" s="18"/>
      <c r="BF4479" s="18"/>
      <c r="BL4479" s="18" t="e">
        <f t="shared" si="980"/>
        <v>#N/A</v>
      </c>
      <c r="BM4479" s="18" t="e">
        <f t="shared" si="977"/>
        <v>#N/A</v>
      </c>
      <c r="BN4479" s="18" t="e">
        <f t="shared" si="978"/>
        <v>#N/A</v>
      </c>
      <c r="BO4479" s="18" t="e">
        <f t="shared" si="979"/>
        <v>#N/A</v>
      </c>
      <c r="BT4479" s="18"/>
      <c r="BU4479" s="18"/>
      <c r="BV4479" s="18"/>
      <c r="BW4479" s="18"/>
      <c r="BX4479" s="18"/>
    </row>
    <row r="4480" spans="14:76" x14ac:dyDescent="0.25">
      <c r="N4480" s="14" t="e">
        <f>IF(ISNUMBER('Dosimetry Worksheet'!H4490), 'Dosimetry Worksheet'!H4490, NA())</f>
        <v>#N/A</v>
      </c>
      <c r="O4480" s="14" t="e">
        <f>IF(ISNUMBER(N4480), 'Dosimetry Worksheet'!I4490, NA())</f>
        <v>#N/A</v>
      </c>
      <c r="P4480" s="14"/>
      <c r="Q4480" s="14" t="e">
        <f t="shared" si="971"/>
        <v>#N/A</v>
      </c>
      <c r="R4480" s="14" t="e">
        <f t="shared" si="972"/>
        <v>#N/A</v>
      </c>
      <c r="T4480" s="14" t="e">
        <f t="shared" si="967"/>
        <v>#N/A</v>
      </c>
      <c r="U4480" s="14" t="e">
        <f t="shared" si="973"/>
        <v>#N/A</v>
      </c>
      <c r="V4480" s="14" t="e">
        <f t="shared" si="968"/>
        <v>#N/A</v>
      </c>
      <c r="W4480" s="14"/>
      <c r="X4480" s="14"/>
      <c r="Y4480" s="18" t="e">
        <f t="shared" si="974"/>
        <v>#N/A</v>
      </c>
      <c r="AE4480" s="18" t="e">
        <f t="shared" si="969"/>
        <v>#N/A</v>
      </c>
      <c r="AF4480" s="18" t="e">
        <f t="shared" si="970"/>
        <v>#N/A</v>
      </c>
      <c r="AG4480" s="18" t="e">
        <f t="shared" si="975"/>
        <v>#DIV/0!</v>
      </c>
      <c r="AH4480" s="18" t="e">
        <f t="shared" si="976"/>
        <v>#N/A</v>
      </c>
      <c r="AJ4480" s="18"/>
      <c r="AK4480" s="18"/>
      <c r="AL4480" s="18"/>
      <c r="AN4480" s="18"/>
      <c r="AO4480" s="18"/>
      <c r="AP4480" s="18"/>
      <c r="AQ4480" s="18"/>
      <c r="AR4480" s="18"/>
      <c r="AS4480" s="18"/>
      <c r="AT4480" s="18"/>
      <c r="AU4480" s="18"/>
      <c r="AV4480" s="18"/>
      <c r="AW4480" s="18"/>
      <c r="AX4480" s="18"/>
      <c r="AY4480" s="18"/>
      <c r="AZ4480" s="18"/>
      <c r="BA4480" s="18"/>
      <c r="BB4480" s="18"/>
      <c r="BC4480" s="18"/>
      <c r="BD4480" s="18"/>
      <c r="BE4480" s="18"/>
      <c r="BF4480" s="18"/>
      <c r="BL4480" s="18" t="e">
        <f t="shared" si="980"/>
        <v>#N/A</v>
      </c>
      <c r="BM4480" s="18" t="e">
        <f t="shared" si="977"/>
        <v>#N/A</v>
      </c>
      <c r="BN4480" s="18" t="e">
        <f t="shared" si="978"/>
        <v>#N/A</v>
      </c>
      <c r="BO4480" s="18" t="e">
        <f t="shared" si="979"/>
        <v>#N/A</v>
      </c>
      <c r="BT4480" s="18"/>
      <c r="BU4480" s="18"/>
      <c r="BV4480" s="18"/>
      <c r="BW4480" s="18"/>
      <c r="BX4480" s="18"/>
    </row>
    <row r="4481" spans="14:76" x14ac:dyDescent="0.25">
      <c r="N4481" s="14" t="e">
        <f>IF(ISNUMBER('Dosimetry Worksheet'!H4491), 'Dosimetry Worksheet'!H4491, NA())</f>
        <v>#N/A</v>
      </c>
      <c r="O4481" s="14" t="e">
        <f>IF(ISNUMBER(N4481), 'Dosimetry Worksheet'!I4491, NA())</f>
        <v>#N/A</v>
      </c>
      <c r="P4481" s="14"/>
      <c r="Q4481" s="14" t="e">
        <f t="shared" si="971"/>
        <v>#N/A</v>
      </c>
      <c r="R4481" s="14" t="e">
        <f t="shared" si="972"/>
        <v>#N/A</v>
      </c>
      <c r="T4481" s="14" t="e">
        <f t="shared" si="967"/>
        <v>#N/A</v>
      </c>
      <c r="U4481" s="14" t="e">
        <f t="shared" si="973"/>
        <v>#N/A</v>
      </c>
      <c r="V4481" s="14" t="e">
        <f t="shared" si="968"/>
        <v>#N/A</v>
      </c>
      <c r="W4481" s="14"/>
      <c r="X4481" s="14"/>
      <c r="Y4481" s="18" t="e">
        <f t="shared" si="974"/>
        <v>#N/A</v>
      </c>
      <c r="AE4481" s="18" t="e">
        <f t="shared" si="969"/>
        <v>#N/A</v>
      </c>
      <c r="AF4481" s="18" t="e">
        <f t="shared" si="970"/>
        <v>#N/A</v>
      </c>
      <c r="AG4481" s="18" t="e">
        <f t="shared" si="975"/>
        <v>#DIV/0!</v>
      </c>
      <c r="AH4481" s="18" t="e">
        <f t="shared" si="976"/>
        <v>#N/A</v>
      </c>
      <c r="AJ4481" s="18"/>
      <c r="AK4481" s="18"/>
      <c r="AL4481" s="18"/>
      <c r="AN4481" s="18"/>
      <c r="AO4481" s="18"/>
      <c r="AP4481" s="18"/>
      <c r="AQ4481" s="18"/>
      <c r="AR4481" s="18"/>
      <c r="AS4481" s="18"/>
      <c r="AT4481" s="18"/>
      <c r="AU4481" s="18"/>
      <c r="AV4481" s="18"/>
      <c r="AW4481" s="18"/>
      <c r="AX4481" s="18"/>
      <c r="AY4481" s="18"/>
      <c r="AZ4481" s="18"/>
      <c r="BA4481" s="18"/>
      <c r="BB4481" s="18"/>
      <c r="BC4481" s="18"/>
      <c r="BD4481" s="18"/>
      <c r="BE4481" s="18"/>
      <c r="BF4481" s="18"/>
      <c r="BL4481" s="18" t="e">
        <f t="shared" si="980"/>
        <v>#N/A</v>
      </c>
      <c r="BM4481" s="18" t="e">
        <f t="shared" si="977"/>
        <v>#N/A</v>
      </c>
      <c r="BN4481" s="18" t="e">
        <f t="shared" si="978"/>
        <v>#N/A</v>
      </c>
      <c r="BO4481" s="18" t="e">
        <f t="shared" si="979"/>
        <v>#N/A</v>
      </c>
      <c r="BT4481" s="18"/>
      <c r="BU4481" s="18"/>
      <c r="BV4481" s="18"/>
      <c r="BW4481" s="18"/>
      <c r="BX4481" s="18"/>
    </row>
    <row r="4482" spans="14:76" x14ac:dyDescent="0.25">
      <c r="N4482" s="14" t="e">
        <f>IF(ISNUMBER('Dosimetry Worksheet'!H4492), 'Dosimetry Worksheet'!H4492, NA())</f>
        <v>#N/A</v>
      </c>
      <c r="O4482" s="14" t="e">
        <f>IF(ISNUMBER(N4482), 'Dosimetry Worksheet'!I4492, NA())</f>
        <v>#N/A</v>
      </c>
      <c r="P4482" s="14"/>
      <c r="Q4482" s="14" t="e">
        <f t="shared" si="971"/>
        <v>#N/A</v>
      </c>
      <c r="R4482" s="14" t="e">
        <f t="shared" si="972"/>
        <v>#N/A</v>
      </c>
      <c r="T4482" s="14" t="e">
        <f t="shared" si="967"/>
        <v>#N/A</v>
      </c>
      <c r="U4482" s="14" t="e">
        <f t="shared" si="973"/>
        <v>#N/A</v>
      </c>
      <c r="V4482" s="14" t="e">
        <f t="shared" si="968"/>
        <v>#N/A</v>
      </c>
      <c r="W4482" s="14"/>
      <c r="X4482" s="14"/>
      <c r="Y4482" s="18" t="e">
        <f t="shared" si="974"/>
        <v>#N/A</v>
      </c>
      <c r="AE4482" s="18" t="e">
        <f t="shared" si="969"/>
        <v>#N/A</v>
      </c>
      <c r="AF4482" s="18" t="e">
        <f t="shared" si="970"/>
        <v>#N/A</v>
      </c>
      <c r="AG4482" s="18" t="e">
        <f t="shared" si="975"/>
        <v>#DIV/0!</v>
      </c>
      <c r="AH4482" s="18" t="e">
        <f t="shared" si="976"/>
        <v>#N/A</v>
      </c>
      <c r="AJ4482" s="18"/>
      <c r="AK4482" s="18"/>
      <c r="AL4482" s="18"/>
      <c r="AN4482" s="18"/>
      <c r="AO4482" s="18"/>
      <c r="AP4482" s="18"/>
      <c r="AQ4482" s="18"/>
      <c r="AR4482" s="18"/>
      <c r="AS4482" s="18"/>
      <c r="AT4482" s="18"/>
      <c r="AU4482" s="18"/>
      <c r="AV4482" s="18"/>
      <c r="AW4482" s="18"/>
      <c r="AX4482" s="18"/>
      <c r="AY4482" s="18"/>
      <c r="AZ4482" s="18"/>
      <c r="BA4482" s="18"/>
      <c r="BB4482" s="18"/>
      <c r="BC4482" s="18"/>
      <c r="BD4482" s="18"/>
      <c r="BE4482" s="18"/>
      <c r="BF4482" s="18"/>
      <c r="BL4482" s="18" t="e">
        <f t="shared" si="980"/>
        <v>#N/A</v>
      </c>
      <c r="BM4482" s="18" t="e">
        <f t="shared" si="977"/>
        <v>#N/A</v>
      </c>
      <c r="BN4482" s="18" t="e">
        <f t="shared" si="978"/>
        <v>#N/A</v>
      </c>
      <c r="BO4482" s="18" t="e">
        <f t="shared" si="979"/>
        <v>#N/A</v>
      </c>
      <c r="BT4482" s="18"/>
      <c r="BU4482" s="18"/>
      <c r="BV4482" s="18"/>
      <c r="BW4482" s="18"/>
      <c r="BX4482" s="18"/>
    </row>
    <row r="4483" spans="14:76" x14ac:dyDescent="0.25">
      <c r="N4483" s="14" t="e">
        <f>IF(ISNUMBER('Dosimetry Worksheet'!H4493), 'Dosimetry Worksheet'!H4493, NA())</f>
        <v>#N/A</v>
      </c>
      <c r="O4483" s="14" t="e">
        <f>IF(ISNUMBER(N4483), 'Dosimetry Worksheet'!I4493, NA())</f>
        <v>#N/A</v>
      </c>
      <c r="P4483" s="14"/>
      <c r="Q4483" s="14" t="e">
        <f t="shared" si="971"/>
        <v>#N/A</v>
      </c>
      <c r="R4483" s="14" t="e">
        <f t="shared" si="972"/>
        <v>#N/A</v>
      </c>
      <c r="T4483" s="14" t="e">
        <f t="shared" si="967"/>
        <v>#N/A</v>
      </c>
      <c r="U4483" s="14" t="e">
        <f t="shared" si="973"/>
        <v>#N/A</v>
      </c>
      <c r="V4483" s="14" t="e">
        <f t="shared" si="968"/>
        <v>#N/A</v>
      </c>
      <c r="W4483" s="14"/>
      <c r="X4483" s="14"/>
      <c r="Y4483" s="18" t="e">
        <f t="shared" si="974"/>
        <v>#N/A</v>
      </c>
      <c r="AE4483" s="18" t="e">
        <f t="shared" si="969"/>
        <v>#N/A</v>
      </c>
      <c r="AF4483" s="18" t="e">
        <f t="shared" si="970"/>
        <v>#N/A</v>
      </c>
      <c r="AG4483" s="18" t="e">
        <f t="shared" si="975"/>
        <v>#DIV/0!</v>
      </c>
      <c r="AH4483" s="18" t="e">
        <f t="shared" si="976"/>
        <v>#N/A</v>
      </c>
      <c r="AJ4483" s="18"/>
      <c r="AK4483" s="18"/>
      <c r="AL4483" s="18"/>
      <c r="AN4483" s="18"/>
      <c r="AO4483" s="18"/>
      <c r="AP4483" s="18"/>
      <c r="AQ4483" s="18"/>
      <c r="AR4483" s="18"/>
      <c r="AS4483" s="18"/>
      <c r="AT4483" s="18"/>
      <c r="AU4483" s="18"/>
      <c r="AV4483" s="18"/>
      <c r="AW4483" s="18"/>
      <c r="AX4483" s="18"/>
      <c r="AY4483" s="18"/>
      <c r="AZ4483" s="18"/>
      <c r="BA4483" s="18"/>
      <c r="BB4483" s="18"/>
      <c r="BC4483" s="18"/>
      <c r="BD4483" s="18"/>
      <c r="BE4483" s="18"/>
      <c r="BF4483" s="18"/>
      <c r="BL4483" s="18" t="e">
        <f t="shared" si="980"/>
        <v>#N/A</v>
      </c>
      <c r="BM4483" s="18" t="e">
        <f t="shared" si="977"/>
        <v>#N/A</v>
      </c>
      <c r="BN4483" s="18" t="e">
        <f t="shared" si="978"/>
        <v>#N/A</v>
      </c>
      <c r="BO4483" s="18" t="e">
        <f t="shared" si="979"/>
        <v>#N/A</v>
      </c>
      <c r="BT4483" s="18"/>
      <c r="BU4483" s="18"/>
      <c r="BV4483" s="18"/>
      <c r="BW4483" s="18"/>
      <c r="BX4483" s="18"/>
    </row>
    <row r="4484" spans="14:76" x14ac:dyDescent="0.25">
      <c r="N4484" s="14" t="e">
        <f>IF(ISNUMBER('Dosimetry Worksheet'!H4494), 'Dosimetry Worksheet'!H4494, NA())</f>
        <v>#N/A</v>
      </c>
      <c r="O4484" s="14" t="e">
        <f>IF(ISNUMBER(N4484), 'Dosimetry Worksheet'!I4494, NA())</f>
        <v>#N/A</v>
      </c>
      <c r="P4484" s="14"/>
      <c r="Q4484" s="14" t="e">
        <f t="shared" si="971"/>
        <v>#N/A</v>
      </c>
      <c r="R4484" s="14" t="e">
        <f t="shared" si="972"/>
        <v>#N/A</v>
      </c>
      <c r="T4484" s="14" t="e">
        <f t="shared" si="967"/>
        <v>#N/A</v>
      </c>
      <c r="U4484" s="14" t="e">
        <f t="shared" si="973"/>
        <v>#N/A</v>
      </c>
      <c r="V4484" s="14" t="e">
        <f t="shared" si="968"/>
        <v>#N/A</v>
      </c>
      <c r="W4484" s="14"/>
      <c r="X4484" s="14"/>
      <c r="Y4484" s="18" t="e">
        <f t="shared" si="974"/>
        <v>#N/A</v>
      </c>
      <c r="AE4484" s="18" t="e">
        <f t="shared" si="969"/>
        <v>#N/A</v>
      </c>
      <c r="AF4484" s="18" t="e">
        <f t="shared" si="970"/>
        <v>#N/A</v>
      </c>
      <c r="AG4484" s="18" t="e">
        <f t="shared" si="975"/>
        <v>#DIV/0!</v>
      </c>
      <c r="AH4484" s="18" t="e">
        <f t="shared" si="976"/>
        <v>#N/A</v>
      </c>
      <c r="AJ4484" s="18"/>
      <c r="AK4484" s="18"/>
      <c r="AL4484" s="18"/>
      <c r="AN4484" s="18"/>
      <c r="AO4484" s="18"/>
      <c r="AP4484" s="18"/>
      <c r="AQ4484" s="18"/>
      <c r="AR4484" s="18"/>
      <c r="AS4484" s="18"/>
      <c r="AT4484" s="18"/>
      <c r="AU4484" s="18"/>
      <c r="AV4484" s="18"/>
      <c r="AW4484" s="18"/>
      <c r="AX4484" s="18"/>
      <c r="AY4484" s="18"/>
      <c r="AZ4484" s="18"/>
      <c r="BA4484" s="18"/>
      <c r="BB4484" s="18"/>
      <c r="BC4484" s="18"/>
      <c r="BD4484" s="18"/>
      <c r="BE4484" s="18"/>
      <c r="BF4484" s="18"/>
      <c r="BL4484" s="18" t="e">
        <f t="shared" si="980"/>
        <v>#N/A</v>
      </c>
      <c r="BM4484" s="18" t="e">
        <f t="shared" si="977"/>
        <v>#N/A</v>
      </c>
      <c r="BN4484" s="18" t="e">
        <f t="shared" si="978"/>
        <v>#N/A</v>
      </c>
      <c r="BO4484" s="18" t="e">
        <f t="shared" si="979"/>
        <v>#N/A</v>
      </c>
      <c r="BT4484" s="18"/>
      <c r="BU4484" s="18"/>
      <c r="BV4484" s="18"/>
      <c r="BW4484" s="18"/>
      <c r="BX4484" s="18"/>
    </row>
    <row r="4485" spans="14:76" x14ac:dyDescent="0.25">
      <c r="N4485" s="14" t="e">
        <f>IF(ISNUMBER('Dosimetry Worksheet'!H4495), 'Dosimetry Worksheet'!H4495, NA())</f>
        <v>#N/A</v>
      </c>
      <c r="O4485" s="14" t="e">
        <f>IF(ISNUMBER(N4485), 'Dosimetry Worksheet'!I4495, NA())</f>
        <v>#N/A</v>
      </c>
      <c r="P4485" s="14"/>
      <c r="Q4485" s="14" t="e">
        <f t="shared" si="971"/>
        <v>#N/A</v>
      </c>
      <c r="R4485" s="14" t="e">
        <f t="shared" si="972"/>
        <v>#N/A</v>
      </c>
      <c r="T4485" s="14" t="e">
        <f t="shared" ref="T4485:T4548" si="981">N4485</f>
        <v>#N/A</v>
      </c>
      <c r="U4485" s="14" t="e">
        <f t="shared" si="973"/>
        <v>#N/A</v>
      </c>
      <c r="V4485" s="14" t="e">
        <f t="shared" ref="V4485:V4548" si="982">IF(ISNUMBER(T4485),LOG(R4485,2),NA())</f>
        <v>#N/A</v>
      </c>
      <c r="W4485" s="14"/>
      <c r="X4485" s="14"/>
      <c r="Y4485" s="18" t="e">
        <f t="shared" si="974"/>
        <v>#N/A</v>
      </c>
      <c r="AE4485" s="18" t="e">
        <f t="shared" ref="AE4485:AE4548" si="983">T4485</f>
        <v>#N/A</v>
      </c>
      <c r="AF4485" s="18" t="e">
        <f t="shared" ref="AF4485:AF4548" si="984">R4485</f>
        <v>#N/A</v>
      </c>
      <c r="AG4485" s="18" t="e">
        <f t="shared" si="975"/>
        <v>#DIV/0!</v>
      </c>
      <c r="AH4485" s="18" t="e">
        <f t="shared" si="976"/>
        <v>#N/A</v>
      </c>
      <c r="AJ4485" s="18"/>
      <c r="AK4485" s="18"/>
      <c r="AL4485" s="18"/>
      <c r="AN4485" s="18"/>
      <c r="AO4485" s="18"/>
      <c r="AP4485" s="18"/>
      <c r="AQ4485" s="18"/>
      <c r="AR4485" s="18"/>
      <c r="AS4485" s="18"/>
      <c r="AT4485" s="18"/>
      <c r="AU4485" s="18"/>
      <c r="AV4485" s="18"/>
      <c r="AW4485" s="18"/>
      <c r="AX4485" s="18"/>
      <c r="AY4485" s="18"/>
      <c r="AZ4485" s="18"/>
      <c r="BA4485" s="18"/>
      <c r="BB4485" s="18"/>
      <c r="BC4485" s="18"/>
      <c r="BD4485" s="18"/>
      <c r="BE4485" s="18"/>
      <c r="BF4485" s="18"/>
      <c r="BL4485" s="18" t="e">
        <f t="shared" si="980"/>
        <v>#N/A</v>
      </c>
      <c r="BM4485" s="18" t="e">
        <f t="shared" si="977"/>
        <v>#N/A</v>
      </c>
      <c r="BN4485" s="18" t="e">
        <f t="shared" si="978"/>
        <v>#N/A</v>
      </c>
      <c r="BO4485" s="18" t="e">
        <f t="shared" si="979"/>
        <v>#N/A</v>
      </c>
      <c r="BT4485" s="18"/>
      <c r="BU4485" s="18"/>
      <c r="BV4485" s="18"/>
      <c r="BW4485" s="18"/>
      <c r="BX4485" s="18"/>
    </row>
    <row r="4486" spans="14:76" x14ac:dyDescent="0.25">
      <c r="N4486" s="14" t="e">
        <f>IF(ISNUMBER('Dosimetry Worksheet'!H4496), 'Dosimetry Worksheet'!H4496, NA())</f>
        <v>#N/A</v>
      </c>
      <c r="O4486" s="14" t="e">
        <f>IF(ISNUMBER(N4486), 'Dosimetry Worksheet'!I4496, NA())</f>
        <v>#N/A</v>
      </c>
      <c r="P4486" s="14"/>
      <c r="Q4486" s="14" t="e">
        <f t="shared" ref="Q4486:Q4549" si="985">N4486</f>
        <v>#N/A</v>
      </c>
      <c r="R4486" s="14" t="e">
        <f t="shared" ref="R4486:R4549" si="986">IF(ISNUMBER(N4486),IF(L$5=2,O4486*2^(N4486/$K$5),O4486),NA())</f>
        <v>#N/A</v>
      </c>
      <c r="T4486" s="14" t="e">
        <f t="shared" si="981"/>
        <v>#N/A</v>
      </c>
      <c r="U4486" s="14" t="e">
        <f t="shared" ref="U4486:U4549" si="987">R4486</f>
        <v>#N/A</v>
      </c>
      <c r="V4486" s="14" t="e">
        <f t="shared" si="982"/>
        <v>#N/A</v>
      </c>
      <c r="W4486" s="14"/>
      <c r="X4486" s="14"/>
      <c r="Y4486" s="18" t="e">
        <f t="shared" ref="Y4486:Y4549" si="988">IF(AND(T4486&gt;=W$5,T4486&lt;=X$5),V4486,NA())</f>
        <v>#N/A</v>
      </c>
      <c r="AE4486" s="18" t="e">
        <f t="shared" si="983"/>
        <v>#N/A</v>
      </c>
      <c r="AF4486" s="18" t="e">
        <f t="shared" si="984"/>
        <v>#N/A</v>
      </c>
      <c r="AG4486" s="18" t="e">
        <f t="shared" ref="AG4486:AG4549" si="989">AB$5*2^(-AE4486/AC$5)</f>
        <v>#DIV/0!</v>
      </c>
      <c r="AH4486" s="18" t="e">
        <f t="shared" ref="AH4486:AH4549" si="990">IF(AND(AE4486&gt;=W$5,AE4486&lt;=X$5),AG4486,NA())</f>
        <v>#N/A</v>
      </c>
      <c r="AJ4486" s="18"/>
      <c r="AK4486" s="18"/>
      <c r="AL4486" s="18"/>
      <c r="AN4486" s="18"/>
      <c r="AO4486" s="18"/>
      <c r="AP4486" s="18"/>
      <c r="AQ4486" s="18"/>
      <c r="AR4486" s="18"/>
      <c r="AS4486" s="18"/>
      <c r="AT4486" s="18"/>
      <c r="AU4486" s="18"/>
      <c r="AV4486" s="18"/>
      <c r="AW4486" s="18"/>
      <c r="AX4486" s="18"/>
      <c r="AY4486" s="18"/>
      <c r="AZ4486" s="18"/>
      <c r="BA4486" s="18"/>
      <c r="BB4486" s="18"/>
      <c r="BC4486" s="18"/>
      <c r="BD4486" s="18"/>
      <c r="BE4486" s="18"/>
      <c r="BF4486" s="18"/>
      <c r="BL4486" s="18" t="e">
        <f t="shared" si="980"/>
        <v>#N/A</v>
      </c>
      <c r="BM4486" s="18" t="e">
        <f t="shared" ref="BM4486:BM4549" si="991">$BI$5*2^(-$BL4486/$BJ$5)</f>
        <v>#N/A</v>
      </c>
      <c r="BN4486" s="18" t="e">
        <f t="shared" ref="BN4486:BN4549" si="992">$BI$6*2^(-$BL4486/$BJ$6)</f>
        <v>#N/A</v>
      </c>
      <c r="BO4486" s="18" t="e">
        <f t="shared" ref="BO4486:BO4549" si="993">$BI$7*2^(-$BL4486/$BJ$7)</f>
        <v>#N/A</v>
      </c>
      <c r="BT4486" s="18"/>
      <c r="BU4486" s="18"/>
      <c r="BV4486" s="18"/>
      <c r="BW4486" s="18"/>
      <c r="BX4486" s="18"/>
    </row>
    <row r="4487" spans="14:76" x14ac:dyDescent="0.25">
      <c r="N4487" s="14" t="e">
        <f>IF(ISNUMBER('Dosimetry Worksheet'!H4497), 'Dosimetry Worksheet'!H4497, NA())</f>
        <v>#N/A</v>
      </c>
      <c r="O4487" s="14" t="e">
        <f>IF(ISNUMBER(N4487), 'Dosimetry Worksheet'!I4497, NA())</f>
        <v>#N/A</v>
      </c>
      <c r="P4487" s="14"/>
      <c r="Q4487" s="14" t="e">
        <f t="shared" si="985"/>
        <v>#N/A</v>
      </c>
      <c r="R4487" s="14" t="e">
        <f t="shared" si="986"/>
        <v>#N/A</v>
      </c>
      <c r="T4487" s="14" t="e">
        <f t="shared" si="981"/>
        <v>#N/A</v>
      </c>
      <c r="U4487" s="14" t="e">
        <f t="shared" si="987"/>
        <v>#N/A</v>
      </c>
      <c r="V4487" s="14" t="e">
        <f t="shared" si="982"/>
        <v>#N/A</v>
      </c>
      <c r="W4487" s="14"/>
      <c r="X4487" s="14"/>
      <c r="Y4487" s="18" t="e">
        <f t="shared" si="988"/>
        <v>#N/A</v>
      </c>
      <c r="AE4487" s="18" t="e">
        <f t="shared" si="983"/>
        <v>#N/A</v>
      </c>
      <c r="AF4487" s="18" t="e">
        <f t="shared" si="984"/>
        <v>#N/A</v>
      </c>
      <c r="AG4487" s="18" t="e">
        <f t="shared" si="989"/>
        <v>#DIV/0!</v>
      </c>
      <c r="AH4487" s="18" t="e">
        <f t="shared" si="990"/>
        <v>#N/A</v>
      </c>
      <c r="AJ4487" s="18"/>
      <c r="AK4487" s="18"/>
      <c r="AL4487" s="18"/>
      <c r="AN4487" s="18"/>
      <c r="AO4487" s="18"/>
      <c r="AP4487" s="18"/>
      <c r="AQ4487" s="18"/>
      <c r="AR4487" s="18"/>
      <c r="AS4487" s="18"/>
      <c r="AT4487" s="18"/>
      <c r="AU4487" s="18"/>
      <c r="AV4487" s="18"/>
      <c r="AW4487" s="18"/>
      <c r="AX4487" s="18"/>
      <c r="AY4487" s="18"/>
      <c r="AZ4487" s="18"/>
      <c r="BA4487" s="18"/>
      <c r="BB4487" s="18"/>
      <c r="BC4487" s="18"/>
      <c r="BD4487" s="18"/>
      <c r="BE4487" s="18"/>
      <c r="BF4487" s="18"/>
      <c r="BL4487" s="18" t="e">
        <f t="shared" ref="BL4487:BL4550" si="994">IF(BL4486&lt;$G$5*1.25,BL4486+1,NA())</f>
        <v>#N/A</v>
      </c>
      <c r="BM4487" s="18" t="e">
        <f t="shared" si="991"/>
        <v>#N/A</v>
      </c>
      <c r="BN4487" s="18" t="e">
        <f t="shared" si="992"/>
        <v>#N/A</v>
      </c>
      <c r="BO4487" s="18" t="e">
        <f t="shared" si="993"/>
        <v>#N/A</v>
      </c>
      <c r="BT4487" s="18"/>
      <c r="BU4487" s="18"/>
      <c r="BV4487" s="18"/>
      <c r="BW4487" s="18"/>
      <c r="BX4487" s="18"/>
    </row>
    <row r="4488" spans="14:76" x14ac:dyDescent="0.25">
      <c r="N4488" s="14" t="e">
        <f>IF(ISNUMBER('Dosimetry Worksheet'!H4498), 'Dosimetry Worksheet'!H4498, NA())</f>
        <v>#N/A</v>
      </c>
      <c r="O4488" s="14" t="e">
        <f>IF(ISNUMBER(N4488), 'Dosimetry Worksheet'!I4498, NA())</f>
        <v>#N/A</v>
      </c>
      <c r="P4488" s="14"/>
      <c r="Q4488" s="14" t="e">
        <f t="shared" si="985"/>
        <v>#N/A</v>
      </c>
      <c r="R4488" s="14" t="e">
        <f t="shared" si="986"/>
        <v>#N/A</v>
      </c>
      <c r="T4488" s="14" t="e">
        <f t="shared" si="981"/>
        <v>#N/A</v>
      </c>
      <c r="U4488" s="14" t="e">
        <f t="shared" si="987"/>
        <v>#N/A</v>
      </c>
      <c r="V4488" s="14" t="e">
        <f t="shared" si="982"/>
        <v>#N/A</v>
      </c>
      <c r="W4488" s="14"/>
      <c r="X4488" s="14"/>
      <c r="Y4488" s="18" t="e">
        <f t="shared" si="988"/>
        <v>#N/A</v>
      </c>
      <c r="AE4488" s="18" t="e">
        <f t="shared" si="983"/>
        <v>#N/A</v>
      </c>
      <c r="AF4488" s="18" t="e">
        <f t="shared" si="984"/>
        <v>#N/A</v>
      </c>
      <c r="AG4488" s="18" t="e">
        <f t="shared" si="989"/>
        <v>#DIV/0!</v>
      </c>
      <c r="AH4488" s="18" t="e">
        <f t="shared" si="990"/>
        <v>#N/A</v>
      </c>
      <c r="AJ4488" s="18"/>
      <c r="AK4488" s="18"/>
      <c r="AL4488" s="18"/>
      <c r="AN4488" s="18"/>
      <c r="AO4488" s="18"/>
      <c r="AP4488" s="18"/>
      <c r="AQ4488" s="18"/>
      <c r="AR4488" s="18"/>
      <c r="AS4488" s="18"/>
      <c r="AT4488" s="18"/>
      <c r="AU4488" s="18"/>
      <c r="AV4488" s="18"/>
      <c r="AW4488" s="18"/>
      <c r="AX4488" s="18"/>
      <c r="AY4488" s="18"/>
      <c r="AZ4488" s="18"/>
      <c r="BA4488" s="18"/>
      <c r="BB4488" s="18"/>
      <c r="BC4488" s="18"/>
      <c r="BD4488" s="18"/>
      <c r="BE4488" s="18"/>
      <c r="BF4488" s="18"/>
      <c r="BL4488" s="18" t="e">
        <f t="shared" si="994"/>
        <v>#N/A</v>
      </c>
      <c r="BM4488" s="18" t="e">
        <f t="shared" si="991"/>
        <v>#N/A</v>
      </c>
      <c r="BN4488" s="18" t="e">
        <f t="shared" si="992"/>
        <v>#N/A</v>
      </c>
      <c r="BO4488" s="18" t="e">
        <f t="shared" si="993"/>
        <v>#N/A</v>
      </c>
      <c r="BT4488" s="18"/>
      <c r="BU4488" s="18"/>
      <c r="BV4488" s="18"/>
      <c r="BW4488" s="18"/>
      <c r="BX4488" s="18"/>
    </row>
    <row r="4489" spans="14:76" x14ac:dyDescent="0.25">
      <c r="N4489" s="14" t="e">
        <f>IF(ISNUMBER('Dosimetry Worksheet'!H4499), 'Dosimetry Worksheet'!H4499, NA())</f>
        <v>#N/A</v>
      </c>
      <c r="O4489" s="14" t="e">
        <f>IF(ISNUMBER(N4489), 'Dosimetry Worksheet'!I4499, NA())</f>
        <v>#N/A</v>
      </c>
      <c r="P4489" s="14"/>
      <c r="Q4489" s="14" t="e">
        <f t="shared" si="985"/>
        <v>#N/A</v>
      </c>
      <c r="R4489" s="14" t="e">
        <f t="shared" si="986"/>
        <v>#N/A</v>
      </c>
      <c r="T4489" s="14" t="e">
        <f t="shared" si="981"/>
        <v>#N/A</v>
      </c>
      <c r="U4489" s="14" t="e">
        <f t="shared" si="987"/>
        <v>#N/A</v>
      </c>
      <c r="V4489" s="14" t="e">
        <f t="shared" si="982"/>
        <v>#N/A</v>
      </c>
      <c r="W4489" s="14"/>
      <c r="X4489" s="14"/>
      <c r="Y4489" s="18" t="e">
        <f t="shared" si="988"/>
        <v>#N/A</v>
      </c>
      <c r="AE4489" s="18" t="e">
        <f t="shared" si="983"/>
        <v>#N/A</v>
      </c>
      <c r="AF4489" s="18" t="e">
        <f t="shared" si="984"/>
        <v>#N/A</v>
      </c>
      <c r="AG4489" s="18" t="e">
        <f t="shared" si="989"/>
        <v>#DIV/0!</v>
      </c>
      <c r="AH4489" s="18" t="e">
        <f t="shared" si="990"/>
        <v>#N/A</v>
      </c>
      <c r="AJ4489" s="18"/>
      <c r="AK4489" s="18"/>
      <c r="AL4489" s="18"/>
      <c r="AN4489" s="18"/>
      <c r="AO4489" s="18"/>
      <c r="AP4489" s="18"/>
      <c r="AQ4489" s="18"/>
      <c r="AR4489" s="18"/>
      <c r="AS4489" s="18"/>
      <c r="AT4489" s="18"/>
      <c r="AU4489" s="18"/>
      <c r="AV4489" s="18"/>
      <c r="AW4489" s="18"/>
      <c r="AX4489" s="18"/>
      <c r="AY4489" s="18"/>
      <c r="AZ4489" s="18"/>
      <c r="BA4489" s="18"/>
      <c r="BB4489" s="18"/>
      <c r="BC4489" s="18"/>
      <c r="BD4489" s="18"/>
      <c r="BE4489" s="18"/>
      <c r="BF4489" s="18"/>
      <c r="BL4489" s="18" t="e">
        <f t="shared" si="994"/>
        <v>#N/A</v>
      </c>
      <c r="BM4489" s="18" t="e">
        <f t="shared" si="991"/>
        <v>#N/A</v>
      </c>
      <c r="BN4489" s="18" t="e">
        <f t="shared" si="992"/>
        <v>#N/A</v>
      </c>
      <c r="BO4489" s="18" t="e">
        <f t="shared" si="993"/>
        <v>#N/A</v>
      </c>
      <c r="BT4489" s="18"/>
      <c r="BU4489" s="18"/>
      <c r="BV4489" s="18"/>
      <c r="BW4489" s="18"/>
      <c r="BX4489" s="18"/>
    </row>
    <row r="4490" spans="14:76" x14ac:dyDescent="0.25">
      <c r="N4490" s="14" t="e">
        <f>IF(ISNUMBER('Dosimetry Worksheet'!H4500), 'Dosimetry Worksheet'!H4500, NA())</f>
        <v>#N/A</v>
      </c>
      <c r="O4490" s="14" t="e">
        <f>IF(ISNUMBER(N4490), 'Dosimetry Worksheet'!I4500, NA())</f>
        <v>#N/A</v>
      </c>
      <c r="P4490" s="14"/>
      <c r="Q4490" s="14" t="e">
        <f t="shared" si="985"/>
        <v>#N/A</v>
      </c>
      <c r="R4490" s="14" t="e">
        <f t="shared" si="986"/>
        <v>#N/A</v>
      </c>
      <c r="T4490" s="14" t="e">
        <f t="shared" si="981"/>
        <v>#N/A</v>
      </c>
      <c r="U4490" s="14" t="e">
        <f t="shared" si="987"/>
        <v>#N/A</v>
      </c>
      <c r="V4490" s="14" t="e">
        <f t="shared" si="982"/>
        <v>#N/A</v>
      </c>
      <c r="W4490" s="14"/>
      <c r="X4490" s="14"/>
      <c r="Y4490" s="18" t="e">
        <f t="shared" si="988"/>
        <v>#N/A</v>
      </c>
      <c r="AE4490" s="18" t="e">
        <f t="shared" si="983"/>
        <v>#N/A</v>
      </c>
      <c r="AF4490" s="18" t="e">
        <f t="shared" si="984"/>
        <v>#N/A</v>
      </c>
      <c r="AG4490" s="18" t="e">
        <f t="shared" si="989"/>
        <v>#DIV/0!</v>
      </c>
      <c r="AH4490" s="18" t="e">
        <f t="shared" si="990"/>
        <v>#N/A</v>
      </c>
      <c r="AJ4490" s="18"/>
      <c r="AK4490" s="18"/>
      <c r="AL4490" s="18"/>
      <c r="AN4490" s="18"/>
      <c r="AO4490" s="18"/>
      <c r="AP4490" s="18"/>
      <c r="AQ4490" s="18"/>
      <c r="AR4490" s="18"/>
      <c r="AS4490" s="18"/>
      <c r="AT4490" s="18"/>
      <c r="AU4490" s="18"/>
      <c r="AV4490" s="18"/>
      <c r="AW4490" s="18"/>
      <c r="AX4490" s="18"/>
      <c r="AY4490" s="18"/>
      <c r="AZ4490" s="18"/>
      <c r="BA4490" s="18"/>
      <c r="BB4490" s="18"/>
      <c r="BC4490" s="18"/>
      <c r="BD4490" s="18"/>
      <c r="BE4490" s="18"/>
      <c r="BF4490" s="18"/>
      <c r="BL4490" s="18" t="e">
        <f t="shared" si="994"/>
        <v>#N/A</v>
      </c>
      <c r="BM4490" s="18" t="e">
        <f t="shared" si="991"/>
        <v>#N/A</v>
      </c>
      <c r="BN4490" s="18" t="e">
        <f t="shared" si="992"/>
        <v>#N/A</v>
      </c>
      <c r="BO4490" s="18" t="e">
        <f t="shared" si="993"/>
        <v>#N/A</v>
      </c>
      <c r="BT4490" s="18"/>
      <c r="BU4490" s="18"/>
      <c r="BV4490" s="18"/>
      <c r="BW4490" s="18"/>
      <c r="BX4490" s="18"/>
    </row>
    <row r="4491" spans="14:76" x14ac:dyDescent="0.25">
      <c r="N4491" s="14" t="e">
        <f>IF(ISNUMBER('Dosimetry Worksheet'!H4501), 'Dosimetry Worksheet'!H4501, NA())</f>
        <v>#N/A</v>
      </c>
      <c r="O4491" s="14" t="e">
        <f>IF(ISNUMBER(N4491), 'Dosimetry Worksheet'!I4501, NA())</f>
        <v>#N/A</v>
      </c>
      <c r="P4491" s="14"/>
      <c r="Q4491" s="14" t="e">
        <f t="shared" si="985"/>
        <v>#N/A</v>
      </c>
      <c r="R4491" s="14" t="e">
        <f t="shared" si="986"/>
        <v>#N/A</v>
      </c>
      <c r="T4491" s="14" t="e">
        <f t="shared" si="981"/>
        <v>#N/A</v>
      </c>
      <c r="U4491" s="14" t="e">
        <f t="shared" si="987"/>
        <v>#N/A</v>
      </c>
      <c r="V4491" s="14" t="e">
        <f t="shared" si="982"/>
        <v>#N/A</v>
      </c>
      <c r="W4491" s="14"/>
      <c r="X4491" s="14"/>
      <c r="Y4491" s="18" t="e">
        <f t="shared" si="988"/>
        <v>#N/A</v>
      </c>
      <c r="AE4491" s="18" t="e">
        <f t="shared" si="983"/>
        <v>#N/A</v>
      </c>
      <c r="AF4491" s="18" t="e">
        <f t="shared" si="984"/>
        <v>#N/A</v>
      </c>
      <c r="AG4491" s="18" t="e">
        <f t="shared" si="989"/>
        <v>#DIV/0!</v>
      </c>
      <c r="AH4491" s="18" t="e">
        <f t="shared" si="990"/>
        <v>#N/A</v>
      </c>
      <c r="AJ4491" s="18"/>
      <c r="AK4491" s="18"/>
      <c r="AL4491" s="18"/>
      <c r="AN4491" s="18"/>
      <c r="AO4491" s="18"/>
      <c r="AP4491" s="18"/>
      <c r="AQ4491" s="18"/>
      <c r="AR4491" s="18"/>
      <c r="AS4491" s="18"/>
      <c r="AT4491" s="18"/>
      <c r="AU4491" s="18"/>
      <c r="AV4491" s="18"/>
      <c r="AW4491" s="18"/>
      <c r="AX4491" s="18"/>
      <c r="AY4491" s="18"/>
      <c r="AZ4491" s="18"/>
      <c r="BA4491" s="18"/>
      <c r="BB4491" s="18"/>
      <c r="BC4491" s="18"/>
      <c r="BD4491" s="18"/>
      <c r="BE4491" s="18"/>
      <c r="BF4491" s="18"/>
      <c r="BL4491" s="18" t="e">
        <f t="shared" si="994"/>
        <v>#N/A</v>
      </c>
      <c r="BM4491" s="18" t="e">
        <f t="shared" si="991"/>
        <v>#N/A</v>
      </c>
      <c r="BN4491" s="18" t="e">
        <f t="shared" si="992"/>
        <v>#N/A</v>
      </c>
      <c r="BO4491" s="18" t="e">
        <f t="shared" si="993"/>
        <v>#N/A</v>
      </c>
      <c r="BT4491" s="18"/>
      <c r="BU4491" s="18"/>
      <c r="BV4491" s="18"/>
      <c r="BW4491" s="18"/>
      <c r="BX4491" s="18"/>
    </row>
    <row r="4492" spans="14:76" x14ac:dyDescent="0.25">
      <c r="N4492" s="14" t="e">
        <f>IF(ISNUMBER('Dosimetry Worksheet'!H4502), 'Dosimetry Worksheet'!H4502, NA())</f>
        <v>#N/A</v>
      </c>
      <c r="O4492" s="14" t="e">
        <f>IF(ISNUMBER(N4492), 'Dosimetry Worksheet'!I4502, NA())</f>
        <v>#N/A</v>
      </c>
      <c r="P4492" s="14"/>
      <c r="Q4492" s="14" t="e">
        <f t="shared" si="985"/>
        <v>#N/A</v>
      </c>
      <c r="R4492" s="14" t="e">
        <f t="shared" si="986"/>
        <v>#N/A</v>
      </c>
      <c r="T4492" s="14" t="e">
        <f t="shared" si="981"/>
        <v>#N/A</v>
      </c>
      <c r="U4492" s="14" t="e">
        <f t="shared" si="987"/>
        <v>#N/A</v>
      </c>
      <c r="V4492" s="14" t="e">
        <f t="shared" si="982"/>
        <v>#N/A</v>
      </c>
      <c r="W4492" s="14"/>
      <c r="X4492" s="14"/>
      <c r="Y4492" s="18" t="e">
        <f t="shared" si="988"/>
        <v>#N/A</v>
      </c>
      <c r="AE4492" s="18" t="e">
        <f t="shared" si="983"/>
        <v>#N/A</v>
      </c>
      <c r="AF4492" s="18" t="e">
        <f t="shared" si="984"/>
        <v>#N/A</v>
      </c>
      <c r="AG4492" s="18" t="e">
        <f t="shared" si="989"/>
        <v>#DIV/0!</v>
      </c>
      <c r="AH4492" s="18" t="e">
        <f t="shared" si="990"/>
        <v>#N/A</v>
      </c>
      <c r="AJ4492" s="18"/>
      <c r="AK4492" s="18"/>
      <c r="AL4492" s="18"/>
      <c r="AN4492" s="18"/>
      <c r="AO4492" s="18"/>
      <c r="AP4492" s="18"/>
      <c r="AQ4492" s="18"/>
      <c r="AR4492" s="18"/>
      <c r="AS4492" s="18"/>
      <c r="AT4492" s="18"/>
      <c r="AU4492" s="18"/>
      <c r="AV4492" s="18"/>
      <c r="AW4492" s="18"/>
      <c r="AX4492" s="18"/>
      <c r="AY4492" s="18"/>
      <c r="AZ4492" s="18"/>
      <c r="BA4492" s="18"/>
      <c r="BB4492" s="18"/>
      <c r="BC4492" s="18"/>
      <c r="BD4492" s="18"/>
      <c r="BE4492" s="18"/>
      <c r="BF4492" s="18"/>
      <c r="BL4492" s="18" t="e">
        <f t="shared" si="994"/>
        <v>#N/A</v>
      </c>
      <c r="BM4492" s="18" t="e">
        <f t="shared" si="991"/>
        <v>#N/A</v>
      </c>
      <c r="BN4492" s="18" t="e">
        <f t="shared" si="992"/>
        <v>#N/A</v>
      </c>
      <c r="BO4492" s="18" t="e">
        <f t="shared" si="993"/>
        <v>#N/A</v>
      </c>
      <c r="BT4492" s="18"/>
      <c r="BU4492" s="18"/>
      <c r="BV4492" s="18"/>
      <c r="BW4492" s="18"/>
      <c r="BX4492" s="18"/>
    </row>
    <row r="4493" spans="14:76" x14ac:dyDescent="0.25">
      <c r="N4493" s="14" t="e">
        <f>IF(ISNUMBER('Dosimetry Worksheet'!H4503), 'Dosimetry Worksheet'!H4503, NA())</f>
        <v>#N/A</v>
      </c>
      <c r="O4493" s="14" t="e">
        <f>IF(ISNUMBER(N4493), 'Dosimetry Worksheet'!I4503, NA())</f>
        <v>#N/A</v>
      </c>
      <c r="P4493" s="14"/>
      <c r="Q4493" s="14" t="e">
        <f t="shared" si="985"/>
        <v>#N/A</v>
      </c>
      <c r="R4493" s="14" t="e">
        <f t="shared" si="986"/>
        <v>#N/A</v>
      </c>
      <c r="T4493" s="14" t="e">
        <f t="shared" si="981"/>
        <v>#N/A</v>
      </c>
      <c r="U4493" s="14" t="e">
        <f t="shared" si="987"/>
        <v>#N/A</v>
      </c>
      <c r="V4493" s="14" t="e">
        <f t="shared" si="982"/>
        <v>#N/A</v>
      </c>
      <c r="W4493" s="14"/>
      <c r="X4493" s="14"/>
      <c r="Y4493" s="18" t="e">
        <f t="shared" si="988"/>
        <v>#N/A</v>
      </c>
      <c r="AE4493" s="18" t="e">
        <f t="shared" si="983"/>
        <v>#N/A</v>
      </c>
      <c r="AF4493" s="18" t="e">
        <f t="shared" si="984"/>
        <v>#N/A</v>
      </c>
      <c r="AG4493" s="18" t="e">
        <f t="shared" si="989"/>
        <v>#DIV/0!</v>
      </c>
      <c r="AH4493" s="18" t="e">
        <f t="shared" si="990"/>
        <v>#N/A</v>
      </c>
      <c r="AJ4493" s="18"/>
      <c r="AK4493" s="18"/>
      <c r="AL4493" s="18"/>
      <c r="AN4493" s="18"/>
      <c r="AO4493" s="18"/>
      <c r="AP4493" s="18"/>
      <c r="AQ4493" s="18"/>
      <c r="AR4493" s="18"/>
      <c r="AS4493" s="18"/>
      <c r="AT4493" s="18"/>
      <c r="AU4493" s="18"/>
      <c r="AV4493" s="18"/>
      <c r="AW4493" s="18"/>
      <c r="AX4493" s="18"/>
      <c r="AY4493" s="18"/>
      <c r="AZ4493" s="18"/>
      <c r="BA4493" s="18"/>
      <c r="BB4493" s="18"/>
      <c r="BC4493" s="18"/>
      <c r="BD4493" s="18"/>
      <c r="BE4493" s="18"/>
      <c r="BF4493" s="18"/>
      <c r="BL4493" s="18" t="e">
        <f t="shared" si="994"/>
        <v>#N/A</v>
      </c>
      <c r="BM4493" s="18" t="e">
        <f t="shared" si="991"/>
        <v>#N/A</v>
      </c>
      <c r="BN4493" s="18" t="e">
        <f t="shared" si="992"/>
        <v>#N/A</v>
      </c>
      <c r="BO4493" s="18" t="e">
        <f t="shared" si="993"/>
        <v>#N/A</v>
      </c>
      <c r="BT4493" s="18"/>
      <c r="BU4493" s="18"/>
      <c r="BV4493" s="18"/>
      <c r="BW4493" s="18"/>
      <c r="BX4493" s="18"/>
    </row>
    <row r="4494" spans="14:76" x14ac:dyDescent="0.25">
      <c r="N4494" s="14" t="e">
        <f>IF(ISNUMBER('Dosimetry Worksheet'!H4504), 'Dosimetry Worksheet'!H4504, NA())</f>
        <v>#N/A</v>
      </c>
      <c r="O4494" s="14" t="e">
        <f>IF(ISNUMBER(N4494), 'Dosimetry Worksheet'!I4504, NA())</f>
        <v>#N/A</v>
      </c>
      <c r="P4494" s="14"/>
      <c r="Q4494" s="14" t="e">
        <f t="shared" si="985"/>
        <v>#N/A</v>
      </c>
      <c r="R4494" s="14" t="e">
        <f t="shared" si="986"/>
        <v>#N/A</v>
      </c>
      <c r="T4494" s="14" t="e">
        <f t="shared" si="981"/>
        <v>#N/A</v>
      </c>
      <c r="U4494" s="14" t="e">
        <f t="shared" si="987"/>
        <v>#N/A</v>
      </c>
      <c r="V4494" s="14" t="e">
        <f t="shared" si="982"/>
        <v>#N/A</v>
      </c>
      <c r="W4494" s="14"/>
      <c r="X4494" s="14"/>
      <c r="Y4494" s="18" t="e">
        <f t="shared" si="988"/>
        <v>#N/A</v>
      </c>
      <c r="AE4494" s="18" t="e">
        <f t="shared" si="983"/>
        <v>#N/A</v>
      </c>
      <c r="AF4494" s="18" t="e">
        <f t="shared" si="984"/>
        <v>#N/A</v>
      </c>
      <c r="AG4494" s="18" t="e">
        <f t="shared" si="989"/>
        <v>#DIV/0!</v>
      </c>
      <c r="AH4494" s="18" t="e">
        <f t="shared" si="990"/>
        <v>#N/A</v>
      </c>
      <c r="AJ4494" s="18"/>
      <c r="AK4494" s="18"/>
      <c r="AL4494" s="18"/>
      <c r="AN4494" s="18"/>
      <c r="AO4494" s="18"/>
      <c r="AP4494" s="18"/>
      <c r="AQ4494" s="18"/>
      <c r="AR4494" s="18"/>
      <c r="AS4494" s="18"/>
      <c r="AT4494" s="18"/>
      <c r="AU4494" s="18"/>
      <c r="AV4494" s="18"/>
      <c r="AW4494" s="18"/>
      <c r="AX4494" s="18"/>
      <c r="AY4494" s="18"/>
      <c r="AZ4494" s="18"/>
      <c r="BA4494" s="18"/>
      <c r="BB4494" s="18"/>
      <c r="BC4494" s="18"/>
      <c r="BD4494" s="18"/>
      <c r="BE4494" s="18"/>
      <c r="BF4494" s="18"/>
      <c r="BL4494" s="18" t="e">
        <f t="shared" si="994"/>
        <v>#N/A</v>
      </c>
      <c r="BM4494" s="18" t="e">
        <f t="shared" si="991"/>
        <v>#N/A</v>
      </c>
      <c r="BN4494" s="18" t="e">
        <f t="shared" si="992"/>
        <v>#N/A</v>
      </c>
      <c r="BO4494" s="18" t="e">
        <f t="shared" si="993"/>
        <v>#N/A</v>
      </c>
      <c r="BT4494" s="18"/>
      <c r="BU4494" s="18"/>
      <c r="BV4494" s="18"/>
      <c r="BW4494" s="18"/>
      <c r="BX4494" s="18"/>
    </row>
    <row r="4495" spans="14:76" x14ac:dyDescent="0.25">
      <c r="N4495" s="14" t="e">
        <f>IF(ISNUMBER('Dosimetry Worksheet'!H4505), 'Dosimetry Worksheet'!H4505, NA())</f>
        <v>#N/A</v>
      </c>
      <c r="O4495" s="14" t="e">
        <f>IF(ISNUMBER(N4495), 'Dosimetry Worksheet'!I4505, NA())</f>
        <v>#N/A</v>
      </c>
      <c r="P4495" s="14"/>
      <c r="Q4495" s="14" t="e">
        <f t="shared" si="985"/>
        <v>#N/A</v>
      </c>
      <c r="R4495" s="14" t="e">
        <f t="shared" si="986"/>
        <v>#N/A</v>
      </c>
      <c r="T4495" s="14" t="e">
        <f t="shared" si="981"/>
        <v>#N/A</v>
      </c>
      <c r="U4495" s="14" t="e">
        <f t="shared" si="987"/>
        <v>#N/A</v>
      </c>
      <c r="V4495" s="14" t="e">
        <f t="shared" si="982"/>
        <v>#N/A</v>
      </c>
      <c r="W4495" s="14"/>
      <c r="X4495" s="14"/>
      <c r="Y4495" s="18" t="e">
        <f t="shared" si="988"/>
        <v>#N/A</v>
      </c>
      <c r="AE4495" s="18" t="e">
        <f t="shared" si="983"/>
        <v>#N/A</v>
      </c>
      <c r="AF4495" s="18" t="e">
        <f t="shared" si="984"/>
        <v>#N/A</v>
      </c>
      <c r="AG4495" s="18" t="e">
        <f t="shared" si="989"/>
        <v>#DIV/0!</v>
      </c>
      <c r="AH4495" s="18" t="e">
        <f t="shared" si="990"/>
        <v>#N/A</v>
      </c>
      <c r="AJ4495" s="18"/>
      <c r="AK4495" s="18"/>
      <c r="AL4495" s="18"/>
      <c r="AN4495" s="18"/>
      <c r="AO4495" s="18"/>
      <c r="AP4495" s="18"/>
      <c r="AQ4495" s="18"/>
      <c r="AR4495" s="18"/>
      <c r="AS4495" s="18"/>
      <c r="AT4495" s="18"/>
      <c r="AU4495" s="18"/>
      <c r="AV4495" s="18"/>
      <c r="AW4495" s="18"/>
      <c r="AX4495" s="18"/>
      <c r="AY4495" s="18"/>
      <c r="AZ4495" s="18"/>
      <c r="BA4495" s="18"/>
      <c r="BB4495" s="18"/>
      <c r="BC4495" s="18"/>
      <c r="BD4495" s="18"/>
      <c r="BE4495" s="18"/>
      <c r="BF4495" s="18"/>
      <c r="BL4495" s="18" t="e">
        <f t="shared" si="994"/>
        <v>#N/A</v>
      </c>
      <c r="BM4495" s="18" t="e">
        <f t="shared" si="991"/>
        <v>#N/A</v>
      </c>
      <c r="BN4495" s="18" t="e">
        <f t="shared" si="992"/>
        <v>#N/A</v>
      </c>
      <c r="BO4495" s="18" t="e">
        <f t="shared" si="993"/>
        <v>#N/A</v>
      </c>
      <c r="BT4495" s="18"/>
      <c r="BU4495" s="18"/>
      <c r="BV4495" s="18"/>
      <c r="BW4495" s="18"/>
      <c r="BX4495" s="18"/>
    </row>
    <row r="4496" spans="14:76" x14ac:dyDescent="0.25">
      <c r="N4496" s="14" t="e">
        <f>IF(ISNUMBER('Dosimetry Worksheet'!H4506), 'Dosimetry Worksheet'!H4506, NA())</f>
        <v>#N/A</v>
      </c>
      <c r="O4496" s="14" t="e">
        <f>IF(ISNUMBER(N4496), 'Dosimetry Worksheet'!I4506, NA())</f>
        <v>#N/A</v>
      </c>
      <c r="P4496" s="14"/>
      <c r="Q4496" s="14" t="e">
        <f t="shared" si="985"/>
        <v>#N/A</v>
      </c>
      <c r="R4496" s="14" t="e">
        <f t="shared" si="986"/>
        <v>#N/A</v>
      </c>
      <c r="T4496" s="14" t="e">
        <f t="shared" si="981"/>
        <v>#N/A</v>
      </c>
      <c r="U4496" s="14" t="e">
        <f t="shared" si="987"/>
        <v>#N/A</v>
      </c>
      <c r="V4496" s="14" t="e">
        <f t="shared" si="982"/>
        <v>#N/A</v>
      </c>
      <c r="W4496" s="14"/>
      <c r="X4496" s="14"/>
      <c r="Y4496" s="18" t="e">
        <f t="shared" si="988"/>
        <v>#N/A</v>
      </c>
      <c r="AE4496" s="18" t="e">
        <f t="shared" si="983"/>
        <v>#N/A</v>
      </c>
      <c r="AF4496" s="18" t="e">
        <f t="shared" si="984"/>
        <v>#N/A</v>
      </c>
      <c r="AG4496" s="18" t="e">
        <f t="shared" si="989"/>
        <v>#DIV/0!</v>
      </c>
      <c r="AH4496" s="18" t="e">
        <f t="shared" si="990"/>
        <v>#N/A</v>
      </c>
      <c r="AJ4496" s="18"/>
      <c r="AK4496" s="18"/>
      <c r="AL4496" s="18"/>
      <c r="AN4496" s="18"/>
      <c r="AO4496" s="18"/>
      <c r="AP4496" s="18"/>
      <c r="AQ4496" s="18"/>
      <c r="AR4496" s="18"/>
      <c r="AS4496" s="18"/>
      <c r="AT4496" s="18"/>
      <c r="AU4496" s="18"/>
      <c r="AV4496" s="18"/>
      <c r="AW4496" s="18"/>
      <c r="AX4496" s="18"/>
      <c r="AY4496" s="18"/>
      <c r="AZ4496" s="18"/>
      <c r="BA4496" s="18"/>
      <c r="BB4496" s="18"/>
      <c r="BC4496" s="18"/>
      <c r="BD4496" s="18"/>
      <c r="BE4496" s="18"/>
      <c r="BF4496" s="18"/>
      <c r="BL4496" s="18" t="e">
        <f t="shared" si="994"/>
        <v>#N/A</v>
      </c>
      <c r="BM4496" s="18" t="e">
        <f t="shared" si="991"/>
        <v>#N/A</v>
      </c>
      <c r="BN4496" s="18" t="e">
        <f t="shared" si="992"/>
        <v>#N/A</v>
      </c>
      <c r="BO4496" s="18" t="e">
        <f t="shared" si="993"/>
        <v>#N/A</v>
      </c>
      <c r="BT4496" s="18"/>
      <c r="BU4496" s="18"/>
      <c r="BV4496" s="18"/>
      <c r="BW4496" s="18"/>
      <c r="BX4496" s="18"/>
    </row>
    <row r="4497" spans="14:76" x14ac:dyDescent="0.25">
      <c r="N4497" s="14" t="e">
        <f>IF(ISNUMBER('Dosimetry Worksheet'!H4507), 'Dosimetry Worksheet'!H4507, NA())</f>
        <v>#N/A</v>
      </c>
      <c r="O4497" s="14" t="e">
        <f>IF(ISNUMBER(N4497), 'Dosimetry Worksheet'!I4507, NA())</f>
        <v>#N/A</v>
      </c>
      <c r="P4497" s="14"/>
      <c r="Q4497" s="14" t="e">
        <f t="shared" si="985"/>
        <v>#N/A</v>
      </c>
      <c r="R4497" s="14" t="e">
        <f t="shared" si="986"/>
        <v>#N/A</v>
      </c>
      <c r="T4497" s="14" t="e">
        <f t="shared" si="981"/>
        <v>#N/A</v>
      </c>
      <c r="U4497" s="14" t="e">
        <f t="shared" si="987"/>
        <v>#N/A</v>
      </c>
      <c r="V4497" s="14" t="e">
        <f t="shared" si="982"/>
        <v>#N/A</v>
      </c>
      <c r="W4497" s="14"/>
      <c r="X4497" s="14"/>
      <c r="Y4497" s="18" t="e">
        <f t="shared" si="988"/>
        <v>#N/A</v>
      </c>
      <c r="AE4497" s="18" t="e">
        <f t="shared" si="983"/>
        <v>#N/A</v>
      </c>
      <c r="AF4497" s="18" t="e">
        <f t="shared" si="984"/>
        <v>#N/A</v>
      </c>
      <c r="AG4497" s="18" t="e">
        <f t="shared" si="989"/>
        <v>#DIV/0!</v>
      </c>
      <c r="AH4497" s="18" t="e">
        <f t="shared" si="990"/>
        <v>#N/A</v>
      </c>
      <c r="AJ4497" s="18"/>
      <c r="AK4497" s="18"/>
      <c r="AL4497" s="18"/>
      <c r="AN4497" s="18"/>
      <c r="AO4497" s="18"/>
      <c r="AP4497" s="18"/>
      <c r="AQ4497" s="18"/>
      <c r="AR4497" s="18"/>
      <c r="AS4497" s="18"/>
      <c r="AT4497" s="18"/>
      <c r="AU4497" s="18"/>
      <c r="AV4497" s="18"/>
      <c r="AW4497" s="18"/>
      <c r="AX4497" s="18"/>
      <c r="AY4497" s="18"/>
      <c r="AZ4497" s="18"/>
      <c r="BA4497" s="18"/>
      <c r="BB4497" s="18"/>
      <c r="BC4497" s="18"/>
      <c r="BD4497" s="18"/>
      <c r="BE4497" s="18"/>
      <c r="BF4497" s="18"/>
      <c r="BL4497" s="18" t="e">
        <f t="shared" si="994"/>
        <v>#N/A</v>
      </c>
      <c r="BM4497" s="18" t="e">
        <f t="shared" si="991"/>
        <v>#N/A</v>
      </c>
      <c r="BN4497" s="18" t="e">
        <f t="shared" si="992"/>
        <v>#N/A</v>
      </c>
      <c r="BO4497" s="18" t="e">
        <f t="shared" si="993"/>
        <v>#N/A</v>
      </c>
      <c r="BT4497" s="18"/>
      <c r="BU4497" s="18"/>
      <c r="BV4497" s="18"/>
      <c r="BW4497" s="18"/>
      <c r="BX4497" s="18"/>
    </row>
    <row r="4498" spans="14:76" x14ac:dyDescent="0.25">
      <c r="N4498" s="14" t="e">
        <f>IF(ISNUMBER('Dosimetry Worksheet'!H4508), 'Dosimetry Worksheet'!H4508, NA())</f>
        <v>#N/A</v>
      </c>
      <c r="O4498" s="14" t="e">
        <f>IF(ISNUMBER(N4498), 'Dosimetry Worksheet'!I4508, NA())</f>
        <v>#N/A</v>
      </c>
      <c r="P4498" s="14"/>
      <c r="Q4498" s="14" t="e">
        <f t="shared" si="985"/>
        <v>#N/A</v>
      </c>
      <c r="R4498" s="14" t="e">
        <f t="shared" si="986"/>
        <v>#N/A</v>
      </c>
      <c r="T4498" s="14" t="e">
        <f t="shared" si="981"/>
        <v>#N/A</v>
      </c>
      <c r="U4498" s="14" t="e">
        <f t="shared" si="987"/>
        <v>#N/A</v>
      </c>
      <c r="V4498" s="14" t="e">
        <f t="shared" si="982"/>
        <v>#N/A</v>
      </c>
      <c r="W4498" s="14"/>
      <c r="X4498" s="14"/>
      <c r="Y4498" s="18" t="e">
        <f t="shared" si="988"/>
        <v>#N/A</v>
      </c>
      <c r="AE4498" s="18" t="e">
        <f t="shared" si="983"/>
        <v>#N/A</v>
      </c>
      <c r="AF4498" s="18" t="e">
        <f t="shared" si="984"/>
        <v>#N/A</v>
      </c>
      <c r="AG4498" s="18" t="e">
        <f t="shared" si="989"/>
        <v>#DIV/0!</v>
      </c>
      <c r="AH4498" s="18" t="e">
        <f t="shared" si="990"/>
        <v>#N/A</v>
      </c>
      <c r="AJ4498" s="18"/>
      <c r="AK4498" s="18"/>
      <c r="AL4498" s="18"/>
      <c r="AN4498" s="18"/>
      <c r="AO4498" s="18"/>
      <c r="AP4498" s="18"/>
      <c r="AQ4498" s="18"/>
      <c r="AR4498" s="18"/>
      <c r="AS4498" s="18"/>
      <c r="AT4498" s="18"/>
      <c r="AU4498" s="18"/>
      <c r="AV4498" s="18"/>
      <c r="AW4498" s="18"/>
      <c r="AX4498" s="18"/>
      <c r="AY4498" s="18"/>
      <c r="AZ4498" s="18"/>
      <c r="BA4498" s="18"/>
      <c r="BB4498" s="18"/>
      <c r="BC4498" s="18"/>
      <c r="BD4498" s="18"/>
      <c r="BE4498" s="18"/>
      <c r="BF4498" s="18"/>
      <c r="BL4498" s="18" t="e">
        <f t="shared" si="994"/>
        <v>#N/A</v>
      </c>
      <c r="BM4498" s="18" t="e">
        <f t="shared" si="991"/>
        <v>#N/A</v>
      </c>
      <c r="BN4498" s="18" t="e">
        <f t="shared" si="992"/>
        <v>#N/A</v>
      </c>
      <c r="BO4498" s="18" t="e">
        <f t="shared" si="993"/>
        <v>#N/A</v>
      </c>
      <c r="BT4498" s="18"/>
      <c r="BU4498" s="18"/>
      <c r="BV4498" s="18"/>
      <c r="BW4498" s="18"/>
      <c r="BX4498" s="18"/>
    </row>
    <row r="4499" spans="14:76" x14ac:dyDescent="0.25">
      <c r="N4499" s="14" t="e">
        <f>IF(ISNUMBER('Dosimetry Worksheet'!H4509), 'Dosimetry Worksheet'!H4509, NA())</f>
        <v>#N/A</v>
      </c>
      <c r="O4499" s="14" t="e">
        <f>IF(ISNUMBER(N4499), 'Dosimetry Worksheet'!I4509, NA())</f>
        <v>#N/A</v>
      </c>
      <c r="P4499" s="14"/>
      <c r="Q4499" s="14" t="e">
        <f t="shared" si="985"/>
        <v>#N/A</v>
      </c>
      <c r="R4499" s="14" t="e">
        <f t="shared" si="986"/>
        <v>#N/A</v>
      </c>
      <c r="T4499" s="14" t="e">
        <f t="shared" si="981"/>
        <v>#N/A</v>
      </c>
      <c r="U4499" s="14" t="e">
        <f t="shared" si="987"/>
        <v>#N/A</v>
      </c>
      <c r="V4499" s="14" t="e">
        <f t="shared" si="982"/>
        <v>#N/A</v>
      </c>
      <c r="W4499" s="14"/>
      <c r="X4499" s="14"/>
      <c r="Y4499" s="18" t="e">
        <f t="shared" si="988"/>
        <v>#N/A</v>
      </c>
      <c r="AE4499" s="18" t="e">
        <f t="shared" si="983"/>
        <v>#N/A</v>
      </c>
      <c r="AF4499" s="18" t="e">
        <f t="shared" si="984"/>
        <v>#N/A</v>
      </c>
      <c r="AG4499" s="18" t="e">
        <f t="shared" si="989"/>
        <v>#DIV/0!</v>
      </c>
      <c r="AH4499" s="18" t="e">
        <f t="shared" si="990"/>
        <v>#N/A</v>
      </c>
      <c r="AJ4499" s="18"/>
      <c r="AK4499" s="18"/>
      <c r="AL4499" s="18"/>
      <c r="AN4499" s="18"/>
      <c r="AO4499" s="18"/>
      <c r="AP4499" s="18"/>
      <c r="AQ4499" s="18"/>
      <c r="AR4499" s="18"/>
      <c r="AS4499" s="18"/>
      <c r="AT4499" s="18"/>
      <c r="AU4499" s="18"/>
      <c r="AV4499" s="18"/>
      <c r="AW4499" s="18"/>
      <c r="AX4499" s="18"/>
      <c r="AY4499" s="18"/>
      <c r="AZ4499" s="18"/>
      <c r="BA4499" s="18"/>
      <c r="BB4499" s="18"/>
      <c r="BC4499" s="18"/>
      <c r="BD4499" s="18"/>
      <c r="BE4499" s="18"/>
      <c r="BF4499" s="18"/>
      <c r="BL4499" s="18" t="e">
        <f t="shared" si="994"/>
        <v>#N/A</v>
      </c>
      <c r="BM4499" s="18" t="e">
        <f t="shared" si="991"/>
        <v>#N/A</v>
      </c>
      <c r="BN4499" s="18" t="e">
        <f t="shared" si="992"/>
        <v>#N/A</v>
      </c>
      <c r="BO4499" s="18" t="e">
        <f t="shared" si="993"/>
        <v>#N/A</v>
      </c>
      <c r="BT4499" s="18"/>
      <c r="BU4499" s="18"/>
      <c r="BV4499" s="18"/>
      <c r="BW4499" s="18"/>
      <c r="BX4499" s="18"/>
    </row>
    <row r="4500" spans="14:76" x14ac:dyDescent="0.25">
      <c r="N4500" s="14" t="e">
        <f>IF(ISNUMBER('Dosimetry Worksheet'!H4510), 'Dosimetry Worksheet'!H4510, NA())</f>
        <v>#N/A</v>
      </c>
      <c r="O4500" s="14" t="e">
        <f>IF(ISNUMBER(N4500), 'Dosimetry Worksheet'!I4510, NA())</f>
        <v>#N/A</v>
      </c>
      <c r="P4500" s="14"/>
      <c r="Q4500" s="14" t="e">
        <f t="shared" si="985"/>
        <v>#N/A</v>
      </c>
      <c r="R4500" s="14" t="e">
        <f t="shared" si="986"/>
        <v>#N/A</v>
      </c>
      <c r="T4500" s="14" t="e">
        <f t="shared" si="981"/>
        <v>#N/A</v>
      </c>
      <c r="U4500" s="14" t="e">
        <f t="shared" si="987"/>
        <v>#N/A</v>
      </c>
      <c r="V4500" s="14" t="e">
        <f t="shared" si="982"/>
        <v>#N/A</v>
      </c>
      <c r="W4500" s="14"/>
      <c r="X4500" s="14"/>
      <c r="Y4500" s="18" t="e">
        <f t="shared" si="988"/>
        <v>#N/A</v>
      </c>
      <c r="AE4500" s="18" t="e">
        <f t="shared" si="983"/>
        <v>#N/A</v>
      </c>
      <c r="AF4500" s="18" t="e">
        <f t="shared" si="984"/>
        <v>#N/A</v>
      </c>
      <c r="AG4500" s="18" t="e">
        <f t="shared" si="989"/>
        <v>#DIV/0!</v>
      </c>
      <c r="AH4500" s="18" t="e">
        <f t="shared" si="990"/>
        <v>#N/A</v>
      </c>
      <c r="AJ4500" s="18"/>
      <c r="AK4500" s="18"/>
      <c r="AL4500" s="18"/>
      <c r="AN4500" s="18"/>
      <c r="AO4500" s="18"/>
      <c r="AP4500" s="18"/>
      <c r="AQ4500" s="18"/>
      <c r="AR4500" s="18"/>
      <c r="AS4500" s="18"/>
      <c r="AT4500" s="18"/>
      <c r="AU4500" s="18"/>
      <c r="AV4500" s="18"/>
      <c r="AW4500" s="18"/>
      <c r="AX4500" s="18"/>
      <c r="AY4500" s="18"/>
      <c r="AZ4500" s="18"/>
      <c r="BA4500" s="18"/>
      <c r="BB4500" s="18"/>
      <c r="BC4500" s="18"/>
      <c r="BD4500" s="18"/>
      <c r="BE4500" s="18"/>
      <c r="BF4500" s="18"/>
      <c r="BL4500" s="18" t="e">
        <f t="shared" si="994"/>
        <v>#N/A</v>
      </c>
      <c r="BM4500" s="18" t="e">
        <f t="shared" si="991"/>
        <v>#N/A</v>
      </c>
      <c r="BN4500" s="18" t="e">
        <f t="shared" si="992"/>
        <v>#N/A</v>
      </c>
      <c r="BO4500" s="18" t="e">
        <f t="shared" si="993"/>
        <v>#N/A</v>
      </c>
      <c r="BT4500" s="18"/>
      <c r="BU4500" s="18"/>
      <c r="BV4500" s="18"/>
      <c r="BW4500" s="18"/>
      <c r="BX4500" s="18"/>
    </row>
    <row r="4501" spans="14:76" x14ac:dyDescent="0.25">
      <c r="N4501" s="14" t="e">
        <f>IF(ISNUMBER('Dosimetry Worksheet'!H4511), 'Dosimetry Worksheet'!H4511, NA())</f>
        <v>#N/A</v>
      </c>
      <c r="O4501" s="14" t="e">
        <f>IF(ISNUMBER(N4501), 'Dosimetry Worksheet'!I4511, NA())</f>
        <v>#N/A</v>
      </c>
      <c r="P4501" s="14"/>
      <c r="Q4501" s="14" t="e">
        <f t="shared" si="985"/>
        <v>#N/A</v>
      </c>
      <c r="R4501" s="14" t="e">
        <f t="shared" si="986"/>
        <v>#N/A</v>
      </c>
      <c r="T4501" s="14" t="e">
        <f t="shared" si="981"/>
        <v>#N/A</v>
      </c>
      <c r="U4501" s="14" t="e">
        <f t="shared" si="987"/>
        <v>#N/A</v>
      </c>
      <c r="V4501" s="14" t="e">
        <f t="shared" si="982"/>
        <v>#N/A</v>
      </c>
      <c r="W4501" s="14"/>
      <c r="X4501" s="14"/>
      <c r="Y4501" s="18" t="e">
        <f t="shared" si="988"/>
        <v>#N/A</v>
      </c>
      <c r="AE4501" s="18" t="e">
        <f t="shared" si="983"/>
        <v>#N/A</v>
      </c>
      <c r="AF4501" s="18" t="e">
        <f t="shared" si="984"/>
        <v>#N/A</v>
      </c>
      <c r="AG4501" s="18" t="e">
        <f t="shared" si="989"/>
        <v>#DIV/0!</v>
      </c>
      <c r="AH4501" s="18" t="e">
        <f t="shared" si="990"/>
        <v>#N/A</v>
      </c>
      <c r="AJ4501" s="18"/>
      <c r="AK4501" s="18"/>
      <c r="AL4501" s="18"/>
      <c r="AN4501" s="18"/>
      <c r="AO4501" s="18"/>
      <c r="AP4501" s="18"/>
      <c r="AQ4501" s="18"/>
      <c r="AR4501" s="18"/>
      <c r="AS4501" s="18"/>
      <c r="AT4501" s="18"/>
      <c r="AU4501" s="18"/>
      <c r="AV4501" s="18"/>
      <c r="AW4501" s="18"/>
      <c r="AX4501" s="18"/>
      <c r="AY4501" s="18"/>
      <c r="AZ4501" s="18"/>
      <c r="BA4501" s="18"/>
      <c r="BB4501" s="18"/>
      <c r="BC4501" s="18"/>
      <c r="BD4501" s="18"/>
      <c r="BE4501" s="18"/>
      <c r="BF4501" s="18"/>
      <c r="BL4501" s="18" t="e">
        <f t="shared" si="994"/>
        <v>#N/A</v>
      </c>
      <c r="BM4501" s="18" t="e">
        <f t="shared" si="991"/>
        <v>#N/A</v>
      </c>
      <c r="BN4501" s="18" t="e">
        <f t="shared" si="992"/>
        <v>#N/A</v>
      </c>
      <c r="BO4501" s="18" t="e">
        <f t="shared" si="993"/>
        <v>#N/A</v>
      </c>
      <c r="BT4501" s="18"/>
      <c r="BU4501" s="18"/>
      <c r="BV4501" s="18"/>
      <c r="BW4501" s="18"/>
      <c r="BX4501" s="18"/>
    </row>
    <row r="4502" spans="14:76" x14ac:dyDescent="0.25">
      <c r="N4502" s="14" t="e">
        <f>IF(ISNUMBER('Dosimetry Worksheet'!H4512), 'Dosimetry Worksheet'!H4512, NA())</f>
        <v>#N/A</v>
      </c>
      <c r="O4502" s="14" t="e">
        <f>IF(ISNUMBER(N4502), 'Dosimetry Worksheet'!I4512, NA())</f>
        <v>#N/A</v>
      </c>
      <c r="P4502" s="14"/>
      <c r="Q4502" s="14" t="e">
        <f t="shared" si="985"/>
        <v>#N/A</v>
      </c>
      <c r="R4502" s="14" t="e">
        <f t="shared" si="986"/>
        <v>#N/A</v>
      </c>
      <c r="T4502" s="14" t="e">
        <f t="shared" si="981"/>
        <v>#N/A</v>
      </c>
      <c r="U4502" s="14" t="e">
        <f t="shared" si="987"/>
        <v>#N/A</v>
      </c>
      <c r="V4502" s="14" t="e">
        <f t="shared" si="982"/>
        <v>#N/A</v>
      </c>
      <c r="W4502" s="14"/>
      <c r="X4502" s="14"/>
      <c r="Y4502" s="18" t="e">
        <f t="shared" si="988"/>
        <v>#N/A</v>
      </c>
      <c r="AE4502" s="18" t="e">
        <f t="shared" si="983"/>
        <v>#N/A</v>
      </c>
      <c r="AF4502" s="18" t="e">
        <f t="shared" si="984"/>
        <v>#N/A</v>
      </c>
      <c r="AG4502" s="18" t="e">
        <f t="shared" si="989"/>
        <v>#DIV/0!</v>
      </c>
      <c r="AH4502" s="18" t="e">
        <f t="shared" si="990"/>
        <v>#N/A</v>
      </c>
      <c r="AJ4502" s="18"/>
      <c r="AK4502" s="18"/>
      <c r="AL4502" s="18"/>
      <c r="AN4502" s="18"/>
      <c r="AO4502" s="18"/>
      <c r="AP4502" s="18"/>
      <c r="AQ4502" s="18"/>
      <c r="AR4502" s="18"/>
      <c r="AS4502" s="18"/>
      <c r="AT4502" s="18"/>
      <c r="AU4502" s="18"/>
      <c r="AV4502" s="18"/>
      <c r="AW4502" s="18"/>
      <c r="AX4502" s="18"/>
      <c r="AY4502" s="18"/>
      <c r="AZ4502" s="18"/>
      <c r="BA4502" s="18"/>
      <c r="BB4502" s="18"/>
      <c r="BC4502" s="18"/>
      <c r="BD4502" s="18"/>
      <c r="BE4502" s="18"/>
      <c r="BF4502" s="18"/>
      <c r="BL4502" s="18" t="e">
        <f t="shared" si="994"/>
        <v>#N/A</v>
      </c>
      <c r="BM4502" s="18" t="e">
        <f t="shared" si="991"/>
        <v>#N/A</v>
      </c>
      <c r="BN4502" s="18" t="e">
        <f t="shared" si="992"/>
        <v>#N/A</v>
      </c>
      <c r="BO4502" s="18" t="e">
        <f t="shared" si="993"/>
        <v>#N/A</v>
      </c>
      <c r="BT4502" s="18"/>
      <c r="BU4502" s="18"/>
      <c r="BV4502" s="18"/>
      <c r="BW4502" s="18"/>
      <c r="BX4502" s="18"/>
    </row>
    <row r="4503" spans="14:76" x14ac:dyDescent="0.25">
      <c r="N4503" s="14" t="e">
        <f>IF(ISNUMBER('Dosimetry Worksheet'!H4513), 'Dosimetry Worksheet'!H4513, NA())</f>
        <v>#N/A</v>
      </c>
      <c r="O4503" s="14" t="e">
        <f>IF(ISNUMBER(N4503), 'Dosimetry Worksheet'!I4513, NA())</f>
        <v>#N/A</v>
      </c>
      <c r="P4503" s="14"/>
      <c r="Q4503" s="14" t="e">
        <f t="shared" si="985"/>
        <v>#N/A</v>
      </c>
      <c r="R4503" s="14" t="e">
        <f t="shared" si="986"/>
        <v>#N/A</v>
      </c>
      <c r="T4503" s="14" t="e">
        <f t="shared" si="981"/>
        <v>#N/A</v>
      </c>
      <c r="U4503" s="14" t="e">
        <f t="shared" si="987"/>
        <v>#N/A</v>
      </c>
      <c r="V4503" s="14" t="e">
        <f t="shared" si="982"/>
        <v>#N/A</v>
      </c>
      <c r="W4503" s="14"/>
      <c r="X4503" s="14"/>
      <c r="Y4503" s="18" t="e">
        <f t="shared" si="988"/>
        <v>#N/A</v>
      </c>
      <c r="AE4503" s="18" t="e">
        <f t="shared" si="983"/>
        <v>#N/A</v>
      </c>
      <c r="AF4503" s="18" t="e">
        <f t="shared" si="984"/>
        <v>#N/A</v>
      </c>
      <c r="AG4503" s="18" t="e">
        <f t="shared" si="989"/>
        <v>#DIV/0!</v>
      </c>
      <c r="AH4503" s="18" t="e">
        <f t="shared" si="990"/>
        <v>#N/A</v>
      </c>
      <c r="AJ4503" s="18"/>
      <c r="AK4503" s="18"/>
      <c r="AL4503" s="18"/>
      <c r="AN4503" s="18"/>
      <c r="AO4503" s="18"/>
      <c r="AP4503" s="18"/>
      <c r="AQ4503" s="18"/>
      <c r="AR4503" s="18"/>
      <c r="AS4503" s="18"/>
      <c r="AT4503" s="18"/>
      <c r="AU4503" s="18"/>
      <c r="AV4503" s="18"/>
      <c r="AW4503" s="18"/>
      <c r="AX4503" s="18"/>
      <c r="AY4503" s="18"/>
      <c r="AZ4503" s="18"/>
      <c r="BA4503" s="18"/>
      <c r="BB4503" s="18"/>
      <c r="BC4503" s="18"/>
      <c r="BD4503" s="18"/>
      <c r="BE4503" s="18"/>
      <c r="BF4503" s="18"/>
      <c r="BL4503" s="18" t="e">
        <f t="shared" si="994"/>
        <v>#N/A</v>
      </c>
      <c r="BM4503" s="18" t="e">
        <f t="shared" si="991"/>
        <v>#N/A</v>
      </c>
      <c r="BN4503" s="18" t="e">
        <f t="shared" si="992"/>
        <v>#N/A</v>
      </c>
      <c r="BO4503" s="18" t="e">
        <f t="shared" si="993"/>
        <v>#N/A</v>
      </c>
      <c r="BT4503" s="18"/>
      <c r="BU4503" s="18"/>
      <c r="BV4503" s="18"/>
      <c r="BW4503" s="18"/>
      <c r="BX4503" s="18"/>
    </row>
    <row r="4504" spans="14:76" x14ac:dyDescent="0.25">
      <c r="N4504" s="14" t="e">
        <f>IF(ISNUMBER('Dosimetry Worksheet'!H4514), 'Dosimetry Worksheet'!H4514, NA())</f>
        <v>#N/A</v>
      </c>
      <c r="O4504" s="14" t="e">
        <f>IF(ISNUMBER(N4504), 'Dosimetry Worksheet'!I4514, NA())</f>
        <v>#N/A</v>
      </c>
      <c r="P4504" s="14"/>
      <c r="Q4504" s="14" t="e">
        <f t="shared" si="985"/>
        <v>#N/A</v>
      </c>
      <c r="R4504" s="14" t="e">
        <f t="shared" si="986"/>
        <v>#N/A</v>
      </c>
      <c r="T4504" s="14" t="e">
        <f t="shared" si="981"/>
        <v>#N/A</v>
      </c>
      <c r="U4504" s="14" t="e">
        <f t="shared" si="987"/>
        <v>#N/A</v>
      </c>
      <c r="V4504" s="14" t="e">
        <f t="shared" si="982"/>
        <v>#N/A</v>
      </c>
      <c r="W4504" s="14"/>
      <c r="X4504" s="14"/>
      <c r="Y4504" s="18" t="e">
        <f t="shared" si="988"/>
        <v>#N/A</v>
      </c>
      <c r="AE4504" s="18" t="e">
        <f t="shared" si="983"/>
        <v>#N/A</v>
      </c>
      <c r="AF4504" s="18" t="e">
        <f t="shared" si="984"/>
        <v>#N/A</v>
      </c>
      <c r="AG4504" s="18" t="e">
        <f t="shared" si="989"/>
        <v>#DIV/0!</v>
      </c>
      <c r="AH4504" s="18" t="e">
        <f t="shared" si="990"/>
        <v>#N/A</v>
      </c>
      <c r="AJ4504" s="18"/>
      <c r="AK4504" s="18"/>
      <c r="AL4504" s="18"/>
      <c r="AN4504" s="18"/>
      <c r="AO4504" s="18"/>
      <c r="AP4504" s="18"/>
      <c r="AQ4504" s="18"/>
      <c r="AR4504" s="18"/>
      <c r="AS4504" s="18"/>
      <c r="AT4504" s="18"/>
      <c r="AU4504" s="18"/>
      <c r="AV4504" s="18"/>
      <c r="AW4504" s="18"/>
      <c r="AX4504" s="18"/>
      <c r="AY4504" s="18"/>
      <c r="AZ4504" s="18"/>
      <c r="BA4504" s="18"/>
      <c r="BB4504" s="18"/>
      <c r="BC4504" s="18"/>
      <c r="BD4504" s="18"/>
      <c r="BE4504" s="18"/>
      <c r="BF4504" s="18"/>
      <c r="BL4504" s="18" t="e">
        <f t="shared" si="994"/>
        <v>#N/A</v>
      </c>
      <c r="BM4504" s="18" t="e">
        <f t="shared" si="991"/>
        <v>#N/A</v>
      </c>
      <c r="BN4504" s="18" t="e">
        <f t="shared" si="992"/>
        <v>#N/A</v>
      </c>
      <c r="BO4504" s="18" t="e">
        <f t="shared" si="993"/>
        <v>#N/A</v>
      </c>
      <c r="BT4504" s="18"/>
      <c r="BU4504" s="18"/>
      <c r="BV4504" s="18"/>
      <c r="BW4504" s="18"/>
      <c r="BX4504" s="18"/>
    </row>
    <row r="4505" spans="14:76" x14ac:dyDescent="0.25">
      <c r="N4505" s="14" t="e">
        <f>IF(ISNUMBER('Dosimetry Worksheet'!H4515), 'Dosimetry Worksheet'!H4515, NA())</f>
        <v>#N/A</v>
      </c>
      <c r="O4505" s="14" t="e">
        <f>IF(ISNUMBER(N4505), 'Dosimetry Worksheet'!I4515, NA())</f>
        <v>#N/A</v>
      </c>
      <c r="P4505" s="14"/>
      <c r="Q4505" s="14" t="e">
        <f t="shared" si="985"/>
        <v>#N/A</v>
      </c>
      <c r="R4505" s="14" t="e">
        <f t="shared" si="986"/>
        <v>#N/A</v>
      </c>
      <c r="T4505" s="14" t="e">
        <f t="shared" si="981"/>
        <v>#N/A</v>
      </c>
      <c r="U4505" s="14" t="e">
        <f t="shared" si="987"/>
        <v>#N/A</v>
      </c>
      <c r="V4505" s="14" t="e">
        <f t="shared" si="982"/>
        <v>#N/A</v>
      </c>
      <c r="W4505" s="14"/>
      <c r="X4505" s="14"/>
      <c r="Y4505" s="18" t="e">
        <f t="shared" si="988"/>
        <v>#N/A</v>
      </c>
      <c r="AE4505" s="18" t="e">
        <f t="shared" si="983"/>
        <v>#N/A</v>
      </c>
      <c r="AF4505" s="18" t="e">
        <f t="shared" si="984"/>
        <v>#N/A</v>
      </c>
      <c r="AG4505" s="18" t="e">
        <f t="shared" si="989"/>
        <v>#DIV/0!</v>
      </c>
      <c r="AH4505" s="18" t="e">
        <f t="shared" si="990"/>
        <v>#N/A</v>
      </c>
      <c r="AJ4505" s="18"/>
      <c r="AK4505" s="18"/>
      <c r="AL4505" s="18"/>
      <c r="AN4505" s="18"/>
      <c r="AO4505" s="18"/>
      <c r="AP4505" s="18"/>
      <c r="AQ4505" s="18"/>
      <c r="AR4505" s="18"/>
      <c r="AS4505" s="18"/>
      <c r="AT4505" s="18"/>
      <c r="AU4505" s="18"/>
      <c r="AV4505" s="18"/>
      <c r="AW4505" s="18"/>
      <c r="AX4505" s="18"/>
      <c r="AY4505" s="18"/>
      <c r="AZ4505" s="18"/>
      <c r="BA4505" s="18"/>
      <c r="BB4505" s="18"/>
      <c r="BC4505" s="18"/>
      <c r="BD4505" s="18"/>
      <c r="BE4505" s="18"/>
      <c r="BF4505" s="18"/>
      <c r="BL4505" s="18" t="e">
        <f t="shared" si="994"/>
        <v>#N/A</v>
      </c>
      <c r="BM4505" s="18" t="e">
        <f t="shared" si="991"/>
        <v>#N/A</v>
      </c>
      <c r="BN4505" s="18" t="e">
        <f t="shared" si="992"/>
        <v>#N/A</v>
      </c>
      <c r="BO4505" s="18" t="e">
        <f t="shared" si="993"/>
        <v>#N/A</v>
      </c>
      <c r="BT4505" s="18"/>
      <c r="BU4505" s="18"/>
      <c r="BV4505" s="18"/>
      <c r="BW4505" s="18"/>
      <c r="BX4505" s="18"/>
    </row>
    <row r="4506" spans="14:76" x14ac:dyDescent="0.25">
      <c r="N4506" s="14" t="e">
        <f>IF(ISNUMBER('Dosimetry Worksheet'!H4516), 'Dosimetry Worksheet'!H4516, NA())</f>
        <v>#N/A</v>
      </c>
      <c r="O4506" s="14" t="e">
        <f>IF(ISNUMBER(N4506), 'Dosimetry Worksheet'!I4516, NA())</f>
        <v>#N/A</v>
      </c>
      <c r="P4506" s="14"/>
      <c r="Q4506" s="14" t="e">
        <f t="shared" si="985"/>
        <v>#N/A</v>
      </c>
      <c r="R4506" s="14" t="e">
        <f t="shared" si="986"/>
        <v>#N/A</v>
      </c>
      <c r="T4506" s="14" t="e">
        <f t="shared" si="981"/>
        <v>#N/A</v>
      </c>
      <c r="U4506" s="14" t="e">
        <f t="shared" si="987"/>
        <v>#N/A</v>
      </c>
      <c r="V4506" s="14" t="e">
        <f t="shared" si="982"/>
        <v>#N/A</v>
      </c>
      <c r="W4506" s="14"/>
      <c r="X4506" s="14"/>
      <c r="Y4506" s="18" t="e">
        <f t="shared" si="988"/>
        <v>#N/A</v>
      </c>
      <c r="AE4506" s="18" t="e">
        <f t="shared" si="983"/>
        <v>#N/A</v>
      </c>
      <c r="AF4506" s="18" t="e">
        <f t="shared" si="984"/>
        <v>#N/A</v>
      </c>
      <c r="AG4506" s="18" t="e">
        <f t="shared" si="989"/>
        <v>#DIV/0!</v>
      </c>
      <c r="AH4506" s="18" t="e">
        <f t="shared" si="990"/>
        <v>#N/A</v>
      </c>
      <c r="AJ4506" s="18"/>
      <c r="AK4506" s="18"/>
      <c r="AL4506" s="18"/>
      <c r="AN4506" s="18"/>
      <c r="AO4506" s="18"/>
      <c r="AP4506" s="18"/>
      <c r="AQ4506" s="18"/>
      <c r="AR4506" s="18"/>
      <c r="AS4506" s="18"/>
      <c r="AT4506" s="18"/>
      <c r="AU4506" s="18"/>
      <c r="AV4506" s="18"/>
      <c r="AW4506" s="18"/>
      <c r="AX4506" s="18"/>
      <c r="AY4506" s="18"/>
      <c r="AZ4506" s="18"/>
      <c r="BA4506" s="18"/>
      <c r="BB4506" s="18"/>
      <c r="BC4506" s="18"/>
      <c r="BD4506" s="18"/>
      <c r="BE4506" s="18"/>
      <c r="BF4506" s="18"/>
      <c r="BL4506" s="18" t="e">
        <f t="shared" si="994"/>
        <v>#N/A</v>
      </c>
      <c r="BM4506" s="18" t="e">
        <f t="shared" si="991"/>
        <v>#N/A</v>
      </c>
      <c r="BN4506" s="18" t="e">
        <f t="shared" si="992"/>
        <v>#N/A</v>
      </c>
      <c r="BO4506" s="18" t="e">
        <f t="shared" si="993"/>
        <v>#N/A</v>
      </c>
      <c r="BT4506" s="18"/>
      <c r="BU4506" s="18"/>
      <c r="BV4506" s="18"/>
      <c r="BW4506" s="18"/>
      <c r="BX4506" s="18"/>
    </row>
    <row r="4507" spans="14:76" x14ac:dyDescent="0.25">
      <c r="N4507" s="14" t="e">
        <f>IF(ISNUMBER('Dosimetry Worksheet'!H4517), 'Dosimetry Worksheet'!H4517, NA())</f>
        <v>#N/A</v>
      </c>
      <c r="O4507" s="14" t="e">
        <f>IF(ISNUMBER(N4507), 'Dosimetry Worksheet'!I4517, NA())</f>
        <v>#N/A</v>
      </c>
      <c r="P4507" s="14"/>
      <c r="Q4507" s="14" t="e">
        <f t="shared" si="985"/>
        <v>#N/A</v>
      </c>
      <c r="R4507" s="14" t="e">
        <f t="shared" si="986"/>
        <v>#N/A</v>
      </c>
      <c r="T4507" s="14" t="e">
        <f t="shared" si="981"/>
        <v>#N/A</v>
      </c>
      <c r="U4507" s="14" t="e">
        <f t="shared" si="987"/>
        <v>#N/A</v>
      </c>
      <c r="V4507" s="14" t="e">
        <f t="shared" si="982"/>
        <v>#N/A</v>
      </c>
      <c r="W4507" s="14"/>
      <c r="X4507" s="14"/>
      <c r="Y4507" s="18" t="e">
        <f t="shared" si="988"/>
        <v>#N/A</v>
      </c>
      <c r="AE4507" s="18" t="e">
        <f t="shared" si="983"/>
        <v>#N/A</v>
      </c>
      <c r="AF4507" s="18" t="e">
        <f t="shared" si="984"/>
        <v>#N/A</v>
      </c>
      <c r="AG4507" s="18" t="e">
        <f t="shared" si="989"/>
        <v>#DIV/0!</v>
      </c>
      <c r="AH4507" s="18" t="e">
        <f t="shared" si="990"/>
        <v>#N/A</v>
      </c>
      <c r="AJ4507" s="18"/>
      <c r="AK4507" s="18"/>
      <c r="AL4507" s="18"/>
      <c r="AN4507" s="18"/>
      <c r="AO4507" s="18"/>
      <c r="AP4507" s="18"/>
      <c r="AQ4507" s="18"/>
      <c r="AR4507" s="18"/>
      <c r="AS4507" s="18"/>
      <c r="AT4507" s="18"/>
      <c r="AU4507" s="18"/>
      <c r="AV4507" s="18"/>
      <c r="AW4507" s="18"/>
      <c r="AX4507" s="18"/>
      <c r="AY4507" s="18"/>
      <c r="AZ4507" s="18"/>
      <c r="BA4507" s="18"/>
      <c r="BB4507" s="18"/>
      <c r="BC4507" s="18"/>
      <c r="BD4507" s="18"/>
      <c r="BE4507" s="18"/>
      <c r="BF4507" s="18"/>
      <c r="BL4507" s="18" t="e">
        <f t="shared" si="994"/>
        <v>#N/A</v>
      </c>
      <c r="BM4507" s="18" t="e">
        <f t="shared" si="991"/>
        <v>#N/A</v>
      </c>
      <c r="BN4507" s="18" t="e">
        <f t="shared" si="992"/>
        <v>#N/A</v>
      </c>
      <c r="BO4507" s="18" t="e">
        <f t="shared" si="993"/>
        <v>#N/A</v>
      </c>
      <c r="BT4507" s="18"/>
      <c r="BU4507" s="18"/>
      <c r="BV4507" s="18"/>
      <c r="BW4507" s="18"/>
      <c r="BX4507" s="18"/>
    </row>
    <row r="4508" spans="14:76" x14ac:dyDescent="0.25">
      <c r="N4508" s="14" t="e">
        <f>IF(ISNUMBER('Dosimetry Worksheet'!H4518), 'Dosimetry Worksheet'!H4518, NA())</f>
        <v>#N/A</v>
      </c>
      <c r="O4508" s="14" t="e">
        <f>IF(ISNUMBER(N4508), 'Dosimetry Worksheet'!I4518, NA())</f>
        <v>#N/A</v>
      </c>
      <c r="P4508" s="14"/>
      <c r="Q4508" s="14" t="e">
        <f t="shared" si="985"/>
        <v>#N/A</v>
      </c>
      <c r="R4508" s="14" t="e">
        <f t="shared" si="986"/>
        <v>#N/A</v>
      </c>
      <c r="T4508" s="14" t="e">
        <f t="shared" si="981"/>
        <v>#N/A</v>
      </c>
      <c r="U4508" s="14" t="e">
        <f t="shared" si="987"/>
        <v>#N/A</v>
      </c>
      <c r="V4508" s="14" t="e">
        <f t="shared" si="982"/>
        <v>#N/A</v>
      </c>
      <c r="W4508" s="14"/>
      <c r="X4508" s="14"/>
      <c r="Y4508" s="18" t="e">
        <f t="shared" si="988"/>
        <v>#N/A</v>
      </c>
      <c r="AE4508" s="18" t="e">
        <f t="shared" si="983"/>
        <v>#N/A</v>
      </c>
      <c r="AF4508" s="18" t="e">
        <f t="shared" si="984"/>
        <v>#N/A</v>
      </c>
      <c r="AG4508" s="18" t="e">
        <f t="shared" si="989"/>
        <v>#DIV/0!</v>
      </c>
      <c r="AH4508" s="18" t="e">
        <f t="shared" si="990"/>
        <v>#N/A</v>
      </c>
      <c r="AJ4508" s="18"/>
      <c r="AK4508" s="18"/>
      <c r="AL4508" s="18"/>
      <c r="AN4508" s="18"/>
      <c r="AO4508" s="18"/>
      <c r="AP4508" s="18"/>
      <c r="AQ4508" s="18"/>
      <c r="AR4508" s="18"/>
      <c r="AS4508" s="18"/>
      <c r="AT4508" s="18"/>
      <c r="AU4508" s="18"/>
      <c r="AV4508" s="18"/>
      <c r="AW4508" s="18"/>
      <c r="AX4508" s="18"/>
      <c r="AY4508" s="18"/>
      <c r="AZ4508" s="18"/>
      <c r="BA4508" s="18"/>
      <c r="BB4508" s="18"/>
      <c r="BC4508" s="18"/>
      <c r="BD4508" s="18"/>
      <c r="BE4508" s="18"/>
      <c r="BF4508" s="18"/>
      <c r="BL4508" s="18" t="e">
        <f t="shared" si="994"/>
        <v>#N/A</v>
      </c>
      <c r="BM4508" s="18" t="e">
        <f t="shared" si="991"/>
        <v>#N/A</v>
      </c>
      <c r="BN4508" s="18" t="e">
        <f t="shared" si="992"/>
        <v>#N/A</v>
      </c>
      <c r="BO4508" s="18" t="e">
        <f t="shared" si="993"/>
        <v>#N/A</v>
      </c>
      <c r="BT4508" s="18"/>
      <c r="BU4508" s="18"/>
      <c r="BV4508" s="18"/>
      <c r="BW4508" s="18"/>
      <c r="BX4508" s="18"/>
    </row>
    <row r="4509" spans="14:76" x14ac:dyDescent="0.25">
      <c r="N4509" s="14" t="e">
        <f>IF(ISNUMBER('Dosimetry Worksheet'!H4519), 'Dosimetry Worksheet'!H4519, NA())</f>
        <v>#N/A</v>
      </c>
      <c r="O4509" s="14" t="e">
        <f>IF(ISNUMBER(N4509), 'Dosimetry Worksheet'!I4519, NA())</f>
        <v>#N/A</v>
      </c>
      <c r="P4509" s="14"/>
      <c r="Q4509" s="14" t="e">
        <f t="shared" si="985"/>
        <v>#N/A</v>
      </c>
      <c r="R4509" s="14" t="e">
        <f t="shared" si="986"/>
        <v>#N/A</v>
      </c>
      <c r="T4509" s="14" t="e">
        <f t="shared" si="981"/>
        <v>#N/A</v>
      </c>
      <c r="U4509" s="14" t="e">
        <f t="shared" si="987"/>
        <v>#N/A</v>
      </c>
      <c r="V4509" s="14" t="e">
        <f t="shared" si="982"/>
        <v>#N/A</v>
      </c>
      <c r="W4509" s="14"/>
      <c r="X4509" s="14"/>
      <c r="Y4509" s="18" t="e">
        <f t="shared" si="988"/>
        <v>#N/A</v>
      </c>
      <c r="AE4509" s="18" t="e">
        <f t="shared" si="983"/>
        <v>#N/A</v>
      </c>
      <c r="AF4509" s="18" t="e">
        <f t="shared" si="984"/>
        <v>#N/A</v>
      </c>
      <c r="AG4509" s="18" t="e">
        <f t="shared" si="989"/>
        <v>#DIV/0!</v>
      </c>
      <c r="AH4509" s="18" t="e">
        <f t="shared" si="990"/>
        <v>#N/A</v>
      </c>
      <c r="AJ4509" s="18"/>
      <c r="AK4509" s="18"/>
      <c r="AL4509" s="18"/>
      <c r="AN4509" s="18"/>
      <c r="AO4509" s="18"/>
      <c r="AP4509" s="18"/>
      <c r="AQ4509" s="18"/>
      <c r="AR4509" s="18"/>
      <c r="AS4509" s="18"/>
      <c r="AT4509" s="18"/>
      <c r="AU4509" s="18"/>
      <c r="AV4509" s="18"/>
      <c r="AW4509" s="18"/>
      <c r="AX4509" s="18"/>
      <c r="AY4509" s="18"/>
      <c r="AZ4509" s="18"/>
      <c r="BA4509" s="18"/>
      <c r="BB4509" s="18"/>
      <c r="BC4509" s="18"/>
      <c r="BD4509" s="18"/>
      <c r="BE4509" s="18"/>
      <c r="BF4509" s="18"/>
      <c r="BL4509" s="18" t="e">
        <f t="shared" si="994"/>
        <v>#N/A</v>
      </c>
      <c r="BM4509" s="18" t="e">
        <f t="shared" si="991"/>
        <v>#N/A</v>
      </c>
      <c r="BN4509" s="18" t="e">
        <f t="shared" si="992"/>
        <v>#N/A</v>
      </c>
      <c r="BO4509" s="18" t="e">
        <f t="shared" si="993"/>
        <v>#N/A</v>
      </c>
      <c r="BT4509" s="18"/>
      <c r="BU4509" s="18"/>
      <c r="BV4509" s="18"/>
      <c r="BW4509" s="18"/>
      <c r="BX4509" s="18"/>
    </row>
    <row r="4510" spans="14:76" x14ac:dyDescent="0.25">
      <c r="N4510" s="14" t="e">
        <f>IF(ISNUMBER('Dosimetry Worksheet'!H4520), 'Dosimetry Worksheet'!H4520, NA())</f>
        <v>#N/A</v>
      </c>
      <c r="O4510" s="14" t="e">
        <f>IF(ISNUMBER(N4510), 'Dosimetry Worksheet'!I4520, NA())</f>
        <v>#N/A</v>
      </c>
      <c r="P4510" s="14"/>
      <c r="Q4510" s="14" t="e">
        <f t="shared" si="985"/>
        <v>#N/A</v>
      </c>
      <c r="R4510" s="14" t="e">
        <f t="shared" si="986"/>
        <v>#N/A</v>
      </c>
      <c r="T4510" s="14" t="e">
        <f t="shared" si="981"/>
        <v>#N/A</v>
      </c>
      <c r="U4510" s="14" t="e">
        <f t="shared" si="987"/>
        <v>#N/A</v>
      </c>
      <c r="V4510" s="14" t="e">
        <f t="shared" si="982"/>
        <v>#N/A</v>
      </c>
      <c r="W4510" s="14"/>
      <c r="X4510" s="14"/>
      <c r="Y4510" s="18" t="e">
        <f t="shared" si="988"/>
        <v>#N/A</v>
      </c>
      <c r="AE4510" s="18" t="e">
        <f t="shared" si="983"/>
        <v>#N/A</v>
      </c>
      <c r="AF4510" s="18" t="e">
        <f t="shared" si="984"/>
        <v>#N/A</v>
      </c>
      <c r="AG4510" s="18" t="e">
        <f t="shared" si="989"/>
        <v>#DIV/0!</v>
      </c>
      <c r="AH4510" s="18" t="e">
        <f t="shared" si="990"/>
        <v>#N/A</v>
      </c>
      <c r="AJ4510" s="18"/>
      <c r="AK4510" s="18"/>
      <c r="AL4510" s="18"/>
      <c r="AN4510" s="18"/>
      <c r="AO4510" s="18"/>
      <c r="AP4510" s="18"/>
      <c r="AQ4510" s="18"/>
      <c r="AR4510" s="18"/>
      <c r="AS4510" s="18"/>
      <c r="AT4510" s="18"/>
      <c r="AU4510" s="18"/>
      <c r="AV4510" s="18"/>
      <c r="AW4510" s="18"/>
      <c r="AX4510" s="18"/>
      <c r="AY4510" s="18"/>
      <c r="AZ4510" s="18"/>
      <c r="BA4510" s="18"/>
      <c r="BB4510" s="18"/>
      <c r="BC4510" s="18"/>
      <c r="BD4510" s="18"/>
      <c r="BE4510" s="18"/>
      <c r="BF4510" s="18"/>
      <c r="BL4510" s="18" t="e">
        <f t="shared" si="994"/>
        <v>#N/A</v>
      </c>
      <c r="BM4510" s="18" t="e">
        <f t="shared" si="991"/>
        <v>#N/A</v>
      </c>
      <c r="BN4510" s="18" t="e">
        <f t="shared" si="992"/>
        <v>#N/A</v>
      </c>
      <c r="BO4510" s="18" t="e">
        <f t="shared" si="993"/>
        <v>#N/A</v>
      </c>
      <c r="BT4510" s="18"/>
      <c r="BU4510" s="18"/>
      <c r="BV4510" s="18"/>
      <c r="BW4510" s="18"/>
      <c r="BX4510" s="18"/>
    </row>
    <row r="4511" spans="14:76" x14ac:dyDescent="0.25">
      <c r="N4511" s="14" t="e">
        <f>IF(ISNUMBER('Dosimetry Worksheet'!H4521), 'Dosimetry Worksheet'!H4521, NA())</f>
        <v>#N/A</v>
      </c>
      <c r="O4511" s="14" t="e">
        <f>IF(ISNUMBER(N4511), 'Dosimetry Worksheet'!I4521, NA())</f>
        <v>#N/A</v>
      </c>
      <c r="P4511" s="14"/>
      <c r="Q4511" s="14" t="e">
        <f t="shared" si="985"/>
        <v>#N/A</v>
      </c>
      <c r="R4511" s="14" t="e">
        <f t="shared" si="986"/>
        <v>#N/A</v>
      </c>
      <c r="T4511" s="14" t="e">
        <f t="shared" si="981"/>
        <v>#N/A</v>
      </c>
      <c r="U4511" s="14" t="e">
        <f t="shared" si="987"/>
        <v>#N/A</v>
      </c>
      <c r="V4511" s="14" t="e">
        <f t="shared" si="982"/>
        <v>#N/A</v>
      </c>
      <c r="W4511" s="14"/>
      <c r="X4511" s="14"/>
      <c r="Y4511" s="18" t="e">
        <f t="shared" si="988"/>
        <v>#N/A</v>
      </c>
      <c r="AE4511" s="18" t="e">
        <f t="shared" si="983"/>
        <v>#N/A</v>
      </c>
      <c r="AF4511" s="18" t="e">
        <f t="shared" si="984"/>
        <v>#N/A</v>
      </c>
      <c r="AG4511" s="18" t="e">
        <f t="shared" si="989"/>
        <v>#DIV/0!</v>
      </c>
      <c r="AH4511" s="18" t="e">
        <f t="shared" si="990"/>
        <v>#N/A</v>
      </c>
      <c r="AJ4511" s="18"/>
      <c r="AK4511" s="18"/>
      <c r="AL4511" s="18"/>
      <c r="AN4511" s="18"/>
      <c r="AO4511" s="18"/>
      <c r="AP4511" s="18"/>
      <c r="AQ4511" s="18"/>
      <c r="AR4511" s="18"/>
      <c r="AS4511" s="18"/>
      <c r="AT4511" s="18"/>
      <c r="AU4511" s="18"/>
      <c r="AV4511" s="18"/>
      <c r="AW4511" s="18"/>
      <c r="AX4511" s="18"/>
      <c r="AY4511" s="18"/>
      <c r="AZ4511" s="18"/>
      <c r="BA4511" s="18"/>
      <c r="BB4511" s="18"/>
      <c r="BC4511" s="18"/>
      <c r="BD4511" s="18"/>
      <c r="BE4511" s="18"/>
      <c r="BF4511" s="18"/>
      <c r="BL4511" s="18" t="e">
        <f t="shared" si="994"/>
        <v>#N/A</v>
      </c>
      <c r="BM4511" s="18" t="e">
        <f t="shared" si="991"/>
        <v>#N/A</v>
      </c>
      <c r="BN4511" s="18" t="e">
        <f t="shared" si="992"/>
        <v>#N/A</v>
      </c>
      <c r="BO4511" s="18" t="e">
        <f t="shared" si="993"/>
        <v>#N/A</v>
      </c>
      <c r="BT4511" s="18"/>
      <c r="BU4511" s="18"/>
      <c r="BV4511" s="18"/>
      <c r="BW4511" s="18"/>
      <c r="BX4511" s="18"/>
    </row>
    <row r="4512" spans="14:76" x14ac:dyDescent="0.25">
      <c r="N4512" s="14" t="e">
        <f>IF(ISNUMBER('Dosimetry Worksheet'!H4522), 'Dosimetry Worksheet'!H4522, NA())</f>
        <v>#N/A</v>
      </c>
      <c r="O4512" s="14" t="e">
        <f>IF(ISNUMBER(N4512), 'Dosimetry Worksheet'!I4522, NA())</f>
        <v>#N/A</v>
      </c>
      <c r="P4512" s="14"/>
      <c r="Q4512" s="14" t="e">
        <f t="shared" si="985"/>
        <v>#N/A</v>
      </c>
      <c r="R4512" s="14" t="e">
        <f t="shared" si="986"/>
        <v>#N/A</v>
      </c>
      <c r="T4512" s="14" t="e">
        <f t="shared" si="981"/>
        <v>#N/A</v>
      </c>
      <c r="U4512" s="14" t="e">
        <f t="shared" si="987"/>
        <v>#N/A</v>
      </c>
      <c r="V4512" s="14" t="e">
        <f t="shared" si="982"/>
        <v>#N/A</v>
      </c>
      <c r="W4512" s="14"/>
      <c r="X4512" s="14"/>
      <c r="Y4512" s="18" t="e">
        <f t="shared" si="988"/>
        <v>#N/A</v>
      </c>
      <c r="AE4512" s="18" t="e">
        <f t="shared" si="983"/>
        <v>#N/A</v>
      </c>
      <c r="AF4512" s="18" t="e">
        <f t="shared" si="984"/>
        <v>#N/A</v>
      </c>
      <c r="AG4512" s="18" t="e">
        <f t="shared" si="989"/>
        <v>#DIV/0!</v>
      </c>
      <c r="AH4512" s="18" t="e">
        <f t="shared" si="990"/>
        <v>#N/A</v>
      </c>
      <c r="AJ4512" s="18"/>
      <c r="AK4512" s="18"/>
      <c r="AL4512" s="18"/>
      <c r="AN4512" s="18"/>
      <c r="AO4512" s="18"/>
      <c r="AP4512" s="18"/>
      <c r="AQ4512" s="18"/>
      <c r="AR4512" s="18"/>
      <c r="AS4512" s="18"/>
      <c r="AT4512" s="18"/>
      <c r="AU4512" s="18"/>
      <c r="AV4512" s="18"/>
      <c r="AW4512" s="18"/>
      <c r="AX4512" s="18"/>
      <c r="AY4512" s="18"/>
      <c r="AZ4512" s="18"/>
      <c r="BA4512" s="18"/>
      <c r="BB4512" s="18"/>
      <c r="BC4512" s="18"/>
      <c r="BD4512" s="18"/>
      <c r="BE4512" s="18"/>
      <c r="BF4512" s="18"/>
      <c r="BL4512" s="18" t="e">
        <f t="shared" si="994"/>
        <v>#N/A</v>
      </c>
      <c r="BM4512" s="18" t="e">
        <f t="shared" si="991"/>
        <v>#N/A</v>
      </c>
      <c r="BN4512" s="18" t="e">
        <f t="shared" si="992"/>
        <v>#N/A</v>
      </c>
      <c r="BO4512" s="18" t="e">
        <f t="shared" si="993"/>
        <v>#N/A</v>
      </c>
      <c r="BT4512" s="18"/>
      <c r="BU4512" s="18"/>
      <c r="BV4512" s="18"/>
      <c r="BW4512" s="18"/>
      <c r="BX4512" s="18"/>
    </row>
    <row r="4513" spans="14:76" x14ac:dyDescent="0.25">
      <c r="N4513" s="14" t="e">
        <f>IF(ISNUMBER('Dosimetry Worksheet'!H4523), 'Dosimetry Worksheet'!H4523, NA())</f>
        <v>#N/A</v>
      </c>
      <c r="O4513" s="14" t="e">
        <f>IF(ISNUMBER(N4513), 'Dosimetry Worksheet'!I4523, NA())</f>
        <v>#N/A</v>
      </c>
      <c r="P4513" s="14"/>
      <c r="Q4513" s="14" t="e">
        <f t="shared" si="985"/>
        <v>#N/A</v>
      </c>
      <c r="R4513" s="14" t="e">
        <f t="shared" si="986"/>
        <v>#N/A</v>
      </c>
      <c r="T4513" s="14" t="e">
        <f t="shared" si="981"/>
        <v>#N/A</v>
      </c>
      <c r="U4513" s="14" t="e">
        <f t="shared" si="987"/>
        <v>#N/A</v>
      </c>
      <c r="V4513" s="14" t="e">
        <f t="shared" si="982"/>
        <v>#N/A</v>
      </c>
      <c r="W4513" s="14"/>
      <c r="X4513" s="14"/>
      <c r="Y4513" s="18" t="e">
        <f t="shared" si="988"/>
        <v>#N/A</v>
      </c>
      <c r="AE4513" s="18" t="e">
        <f t="shared" si="983"/>
        <v>#N/A</v>
      </c>
      <c r="AF4513" s="18" t="e">
        <f t="shared" si="984"/>
        <v>#N/A</v>
      </c>
      <c r="AG4513" s="18" t="e">
        <f t="shared" si="989"/>
        <v>#DIV/0!</v>
      </c>
      <c r="AH4513" s="18" t="e">
        <f t="shared" si="990"/>
        <v>#N/A</v>
      </c>
      <c r="AJ4513" s="18"/>
      <c r="AK4513" s="18"/>
      <c r="AL4513" s="18"/>
      <c r="AN4513" s="18"/>
      <c r="AO4513" s="18"/>
      <c r="AP4513" s="18"/>
      <c r="AQ4513" s="18"/>
      <c r="AR4513" s="18"/>
      <c r="AS4513" s="18"/>
      <c r="AT4513" s="18"/>
      <c r="AU4513" s="18"/>
      <c r="AV4513" s="18"/>
      <c r="AW4513" s="18"/>
      <c r="AX4513" s="18"/>
      <c r="AY4513" s="18"/>
      <c r="AZ4513" s="18"/>
      <c r="BA4513" s="18"/>
      <c r="BB4513" s="18"/>
      <c r="BC4513" s="18"/>
      <c r="BD4513" s="18"/>
      <c r="BE4513" s="18"/>
      <c r="BF4513" s="18"/>
      <c r="BL4513" s="18" t="e">
        <f t="shared" si="994"/>
        <v>#N/A</v>
      </c>
      <c r="BM4513" s="18" t="e">
        <f t="shared" si="991"/>
        <v>#N/A</v>
      </c>
      <c r="BN4513" s="18" t="e">
        <f t="shared" si="992"/>
        <v>#N/A</v>
      </c>
      <c r="BO4513" s="18" t="e">
        <f t="shared" si="993"/>
        <v>#N/A</v>
      </c>
      <c r="BT4513" s="18"/>
      <c r="BU4513" s="18"/>
      <c r="BV4513" s="18"/>
      <c r="BW4513" s="18"/>
      <c r="BX4513" s="18"/>
    </row>
    <row r="4514" spans="14:76" x14ac:dyDescent="0.25">
      <c r="N4514" s="14" t="e">
        <f>IF(ISNUMBER('Dosimetry Worksheet'!H4524), 'Dosimetry Worksheet'!H4524, NA())</f>
        <v>#N/A</v>
      </c>
      <c r="O4514" s="14" t="e">
        <f>IF(ISNUMBER(N4514), 'Dosimetry Worksheet'!I4524, NA())</f>
        <v>#N/A</v>
      </c>
      <c r="P4514" s="14"/>
      <c r="Q4514" s="14" t="e">
        <f t="shared" si="985"/>
        <v>#N/A</v>
      </c>
      <c r="R4514" s="14" t="e">
        <f t="shared" si="986"/>
        <v>#N/A</v>
      </c>
      <c r="T4514" s="14" t="e">
        <f t="shared" si="981"/>
        <v>#N/A</v>
      </c>
      <c r="U4514" s="14" t="e">
        <f t="shared" si="987"/>
        <v>#N/A</v>
      </c>
      <c r="V4514" s="14" t="e">
        <f t="shared" si="982"/>
        <v>#N/A</v>
      </c>
      <c r="W4514" s="14"/>
      <c r="X4514" s="14"/>
      <c r="Y4514" s="18" t="e">
        <f t="shared" si="988"/>
        <v>#N/A</v>
      </c>
      <c r="AE4514" s="18" t="e">
        <f t="shared" si="983"/>
        <v>#N/A</v>
      </c>
      <c r="AF4514" s="18" t="e">
        <f t="shared" si="984"/>
        <v>#N/A</v>
      </c>
      <c r="AG4514" s="18" t="e">
        <f t="shared" si="989"/>
        <v>#DIV/0!</v>
      </c>
      <c r="AH4514" s="18" t="e">
        <f t="shared" si="990"/>
        <v>#N/A</v>
      </c>
      <c r="AJ4514" s="18"/>
      <c r="AK4514" s="18"/>
      <c r="AL4514" s="18"/>
      <c r="AN4514" s="18"/>
      <c r="AO4514" s="18"/>
      <c r="AP4514" s="18"/>
      <c r="AQ4514" s="18"/>
      <c r="AR4514" s="18"/>
      <c r="AS4514" s="18"/>
      <c r="AT4514" s="18"/>
      <c r="AU4514" s="18"/>
      <c r="AV4514" s="18"/>
      <c r="AW4514" s="18"/>
      <c r="AX4514" s="18"/>
      <c r="AY4514" s="18"/>
      <c r="AZ4514" s="18"/>
      <c r="BA4514" s="18"/>
      <c r="BB4514" s="18"/>
      <c r="BC4514" s="18"/>
      <c r="BD4514" s="18"/>
      <c r="BE4514" s="18"/>
      <c r="BF4514" s="18"/>
      <c r="BL4514" s="18" t="e">
        <f t="shared" si="994"/>
        <v>#N/A</v>
      </c>
      <c r="BM4514" s="18" t="e">
        <f t="shared" si="991"/>
        <v>#N/A</v>
      </c>
      <c r="BN4514" s="18" t="e">
        <f t="shared" si="992"/>
        <v>#N/A</v>
      </c>
      <c r="BO4514" s="18" t="e">
        <f t="shared" si="993"/>
        <v>#N/A</v>
      </c>
      <c r="BT4514" s="18"/>
      <c r="BU4514" s="18"/>
      <c r="BV4514" s="18"/>
      <c r="BW4514" s="18"/>
      <c r="BX4514" s="18"/>
    </row>
    <row r="4515" spans="14:76" x14ac:dyDescent="0.25">
      <c r="N4515" s="14" t="e">
        <f>IF(ISNUMBER('Dosimetry Worksheet'!H4525), 'Dosimetry Worksheet'!H4525, NA())</f>
        <v>#N/A</v>
      </c>
      <c r="O4515" s="14" t="e">
        <f>IF(ISNUMBER(N4515), 'Dosimetry Worksheet'!I4525, NA())</f>
        <v>#N/A</v>
      </c>
      <c r="P4515" s="14"/>
      <c r="Q4515" s="14" t="e">
        <f t="shared" si="985"/>
        <v>#N/A</v>
      </c>
      <c r="R4515" s="14" t="e">
        <f t="shared" si="986"/>
        <v>#N/A</v>
      </c>
      <c r="T4515" s="14" t="e">
        <f t="shared" si="981"/>
        <v>#N/A</v>
      </c>
      <c r="U4515" s="14" t="e">
        <f t="shared" si="987"/>
        <v>#N/A</v>
      </c>
      <c r="V4515" s="14" t="e">
        <f t="shared" si="982"/>
        <v>#N/A</v>
      </c>
      <c r="W4515" s="14"/>
      <c r="X4515" s="14"/>
      <c r="Y4515" s="18" t="e">
        <f t="shared" si="988"/>
        <v>#N/A</v>
      </c>
      <c r="AE4515" s="18" t="e">
        <f t="shared" si="983"/>
        <v>#N/A</v>
      </c>
      <c r="AF4515" s="18" t="e">
        <f t="shared" si="984"/>
        <v>#N/A</v>
      </c>
      <c r="AG4515" s="18" t="e">
        <f t="shared" si="989"/>
        <v>#DIV/0!</v>
      </c>
      <c r="AH4515" s="18" t="e">
        <f t="shared" si="990"/>
        <v>#N/A</v>
      </c>
      <c r="AJ4515" s="18"/>
      <c r="AK4515" s="18"/>
      <c r="AL4515" s="18"/>
      <c r="AN4515" s="18"/>
      <c r="AO4515" s="18"/>
      <c r="AP4515" s="18"/>
      <c r="AQ4515" s="18"/>
      <c r="AR4515" s="18"/>
      <c r="AS4515" s="18"/>
      <c r="AT4515" s="18"/>
      <c r="AU4515" s="18"/>
      <c r="AV4515" s="18"/>
      <c r="AW4515" s="18"/>
      <c r="AX4515" s="18"/>
      <c r="AY4515" s="18"/>
      <c r="AZ4515" s="18"/>
      <c r="BA4515" s="18"/>
      <c r="BB4515" s="18"/>
      <c r="BC4515" s="18"/>
      <c r="BD4515" s="18"/>
      <c r="BE4515" s="18"/>
      <c r="BF4515" s="18"/>
      <c r="BL4515" s="18" t="e">
        <f t="shared" si="994"/>
        <v>#N/A</v>
      </c>
      <c r="BM4515" s="18" t="e">
        <f t="shared" si="991"/>
        <v>#N/A</v>
      </c>
      <c r="BN4515" s="18" t="e">
        <f t="shared" si="992"/>
        <v>#N/A</v>
      </c>
      <c r="BO4515" s="18" t="e">
        <f t="shared" si="993"/>
        <v>#N/A</v>
      </c>
      <c r="BT4515" s="18"/>
      <c r="BU4515" s="18"/>
      <c r="BV4515" s="18"/>
      <c r="BW4515" s="18"/>
      <c r="BX4515" s="18"/>
    </row>
    <row r="4516" spans="14:76" x14ac:dyDescent="0.25">
      <c r="N4516" s="14" t="e">
        <f>IF(ISNUMBER('Dosimetry Worksheet'!H4526), 'Dosimetry Worksheet'!H4526, NA())</f>
        <v>#N/A</v>
      </c>
      <c r="O4516" s="14" t="e">
        <f>IF(ISNUMBER(N4516), 'Dosimetry Worksheet'!I4526, NA())</f>
        <v>#N/A</v>
      </c>
      <c r="P4516" s="14"/>
      <c r="Q4516" s="14" t="e">
        <f t="shared" si="985"/>
        <v>#N/A</v>
      </c>
      <c r="R4516" s="14" t="e">
        <f t="shared" si="986"/>
        <v>#N/A</v>
      </c>
      <c r="T4516" s="14" t="e">
        <f t="shared" si="981"/>
        <v>#N/A</v>
      </c>
      <c r="U4516" s="14" t="e">
        <f t="shared" si="987"/>
        <v>#N/A</v>
      </c>
      <c r="V4516" s="14" t="e">
        <f t="shared" si="982"/>
        <v>#N/A</v>
      </c>
      <c r="W4516" s="14"/>
      <c r="X4516" s="14"/>
      <c r="Y4516" s="18" t="e">
        <f t="shared" si="988"/>
        <v>#N/A</v>
      </c>
      <c r="AE4516" s="18" t="e">
        <f t="shared" si="983"/>
        <v>#N/A</v>
      </c>
      <c r="AF4516" s="18" t="e">
        <f t="shared" si="984"/>
        <v>#N/A</v>
      </c>
      <c r="AG4516" s="18" t="e">
        <f t="shared" si="989"/>
        <v>#DIV/0!</v>
      </c>
      <c r="AH4516" s="18" t="e">
        <f t="shared" si="990"/>
        <v>#N/A</v>
      </c>
      <c r="AJ4516" s="18"/>
      <c r="AK4516" s="18"/>
      <c r="AL4516" s="18"/>
      <c r="AN4516" s="18"/>
      <c r="AO4516" s="18"/>
      <c r="AP4516" s="18"/>
      <c r="AQ4516" s="18"/>
      <c r="AR4516" s="18"/>
      <c r="AS4516" s="18"/>
      <c r="AT4516" s="18"/>
      <c r="AU4516" s="18"/>
      <c r="AV4516" s="18"/>
      <c r="AW4516" s="18"/>
      <c r="AX4516" s="18"/>
      <c r="AY4516" s="18"/>
      <c r="AZ4516" s="18"/>
      <c r="BA4516" s="18"/>
      <c r="BB4516" s="18"/>
      <c r="BC4516" s="18"/>
      <c r="BD4516" s="18"/>
      <c r="BE4516" s="18"/>
      <c r="BF4516" s="18"/>
      <c r="BL4516" s="18" t="e">
        <f t="shared" si="994"/>
        <v>#N/A</v>
      </c>
      <c r="BM4516" s="18" t="e">
        <f t="shared" si="991"/>
        <v>#N/A</v>
      </c>
      <c r="BN4516" s="18" t="e">
        <f t="shared" si="992"/>
        <v>#N/A</v>
      </c>
      <c r="BO4516" s="18" t="e">
        <f t="shared" si="993"/>
        <v>#N/A</v>
      </c>
      <c r="BT4516" s="18"/>
      <c r="BU4516" s="18"/>
      <c r="BV4516" s="18"/>
      <c r="BW4516" s="18"/>
      <c r="BX4516" s="18"/>
    </row>
    <row r="4517" spans="14:76" x14ac:dyDescent="0.25">
      <c r="N4517" s="14" t="e">
        <f>IF(ISNUMBER('Dosimetry Worksheet'!H4527), 'Dosimetry Worksheet'!H4527, NA())</f>
        <v>#N/A</v>
      </c>
      <c r="O4517" s="14" t="e">
        <f>IF(ISNUMBER(N4517), 'Dosimetry Worksheet'!I4527, NA())</f>
        <v>#N/A</v>
      </c>
      <c r="P4517" s="14"/>
      <c r="Q4517" s="14" t="e">
        <f t="shared" si="985"/>
        <v>#N/A</v>
      </c>
      <c r="R4517" s="14" t="e">
        <f t="shared" si="986"/>
        <v>#N/A</v>
      </c>
      <c r="T4517" s="14" t="e">
        <f t="shared" si="981"/>
        <v>#N/A</v>
      </c>
      <c r="U4517" s="14" t="e">
        <f t="shared" si="987"/>
        <v>#N/A</v>
      </c>
      <c r="V4517" s="14" t="e">
        <f t="shared" si="982"/>
        <v>#N/A</v>
      </c>
      <c r="W4517" s="14"/>
      <c r="X4517" s="14"/>
      <c r="Y4517" s="18" t="e">
        <f t="shared" si="988"/>
        <v>#N/A</v>
      </c>
      <c r="AE4517" s="18" t="e">
        <f t="shared" si="983"/>
        <v>#N/A</v>
      </c>
      <c r="AF4517" s="18" t="e">
        <f t="shared" si="984"/>
        <v>#N/A</v>
      </c>
      <c r="AG4517" s="18" t="e">
        <f t="shared" si="989"/>
        <v>#DIV/0!</v>
      </c>
      <c r="AH4517" s="18" t="e">
        <f t="shared" si="990"/>
        <v>#N/A</v>
      </c>
      <c r="AJ4517" s="18"/>
      <c r="AK4517" s="18"/>
      <c r="AL4517" s="18"/>
      <c r="AN4517" s="18"/>
      <c r="AO4517" s="18"/>
      <c r="AP4517" s="18"/>
      <c r="AQ4517" s="18"/>
      <c r="AR4517" s="18"/>
      <c r="AS4517" s="18"/>
      <c r="AT4517" s="18"/>
      <c r="AU4517" s="18"/>
      <c r="AV4517" s="18"/>
      <c r="AW4517" s="18"/>
      <c r="AX4517" s="18"/>
      <c r="AY4517" s="18"/>
      <c r="AZ4517" s="18"/>
      <c r="BA4517" s="18"/>
      <c r="BB4517" s="18"/>
      <c r="BC4517" s="18"/>
      <c r="BD4517" s="18"/>
      <c r="BE4517" s="18"/>
      <c r="BF4517" s="18"/>
      <c r="BL4517" s="18" t="e">
        <f t="shared" si="994"/>
        <v>#N/A</v>
      </c>
      <c r="BM4517" s="18" t="e">
        <f t="shared" si="991"/>
        <v>#N/A</v>
      </c>
      <c r="BN4517" s="18" t="e">
        <f t="shared" si="992"/>
        <v>#N/A</v>
      </c>
      <c r="BO4517" s="18" t="e">
        <f t="shared" si="993"/>
        <v>#N/A</v>
      </c>
      <c r="BT4517" s="18"/>
      <c r="BU4517" s="18"/>
      <c r="BV4517" s="18"/>
      <c r="BW4517" s="18"/>
      <c r="BX4517" s="18"/>
    </row>
    <row r="4518" spans="14:76" x14ac:dyDescent="0.25">
      <c r="N4518" s="14" t="e">
        <f>IF(ISNUMBER('Dosimetry Worksheet'!H4528), 'Dosimetry Worksheet'!H4528, NA())</f>
        <v>#N/A</v>
      </c>
      <c r="O4518" s="14" t="e">
        <f>IF(ISNUMBER(N4518), 'Dosimetry Worksheet'!I4528, NA())</f>
        <v>#N/A</v>
      </c>
      <c r="P4518" s="14"/>
      <c r="Q4518" s="14" t="e">
        <f t="shared" si="985"/>
        <v>#N/A</v>
      </c>
      <c r="R4518" s="14" t="e">
        <f t="shared" si="986"/>
        <v>#N/A</v>
      </c>
      <c r="T4518" s="14" t="e">
        <f t="shared" si="981"/>
        <v>#N/A</v>
      </c>
      <c r="U4518" s="14" t="e">
        <f t="shared" si="987"/>
        <v>#N/A</v>
      </c>
      <c r="V4518" s="14" t="e">
        <f t="shared" si="982"/>
        <v>#N/A</v>
      </c>
      <c r="W4518" s="14"/>
      <c r="X4518" s="14"/>
      <c r="Y4518" s="18" t="e">
        <f t="shared" si="988"/>
        <v>#N/A</v>
      </c>
      <c r="AE4518" s="18" t="e">
        <f t="shared" si="983"/>
        <v>#N/A</v>
      </c>
      <c r="AF4518" s="18" t="e">
        <f t="shared" si="984"/>
        <v>#N/A</v>
      </c>
      <c r="AG4518" s="18" t="e">
        <f t="shared" si="989"/>
        <v>#DIV/0!</v>
      </c>
      <c r="AH4518" s="18" t="e">
        <f t="shared" si="990"/>
        <v>#N/A</v>
      </c>
      <c r="AJ4518" s="18"/>
      <c r="AK4518" s="18"/>
      <c r="AL4518" s="18"/>
      <c r="AN4518" s="18"/>
      <c r="AO4518" s="18"/>
      <c r="AP4518" s="18"/>
      <c r="AQ4518" s="18"/>
      <c r="AR4518" s="18"/>
      <c r="AS4518" s="18"/>
      <c r="AT4518" s="18"/>
      <c r="AU4518" s="18"/>
      <c r="AV4518" s="18"/>
      <c r="AW4518" s="18"/>
      <c r="AX4518" s="18"/>
      <c r="AY4518" s="18"/>
      <c r="AZ4518" s="18"/>
      <c r="BA4518" s="18"/>
      <c r="BB4518" s="18"/>
      <c r="BC4518" s="18"/>
      <c r="BD4518" s="18"/>
      <c r="BE4518" s="18"/>
      <c r="BF4518" s="18"/>
      <c r="BL4518" s="18" t="e">
        <f t="shared" si="994"/>
        <v>#N/A</v>
      </c>
      <c r="BM4518" s="18" t="e">
        <f t="shared" si="991"/>
        <v>#N/A</v>
      </c>
      <c r="BN4518" s="18" t="e">
        <f t="shared" si="992"/>
        <v>#N/A</v>
      </c>
      <c r="BO4518" s="18" t="e">
        <f t="shared" si="993"/>
        <v>#N/A</v>
      </c>
      <c r="BT4518" s="18"/>
      <c r="BU4518" s="18"/>
      <c r="BV4518" s="18"/>
      <c r="BW4518" s="18"/>
      <c r="BX4518" s="18"/>
    </row>
    <row r="4519" spans="14:76" x14ac:dyDescent="0.25">
      <c r="N4519" s="14" t="e">
        <f>IF(ISNUMBER('Dosimetry Worksheet'!H4529), 'Dosimetry Worksheet'!H4529, NA())</f>
        <v>#N/A</v>
      </c>
      <c r="O4519" s="14" t="e">
        <f>IF(ISNUMBER(N4519), 'Dosimetry Worksheet'!I4529, NA())</f>
        <v>#N/A</v>
      </c>
      <c r="P4519" s="14"/>
      <c r="Q4519" s="14" t="e">
        <f t="shared" si="985"/>
        <v>#N/A</v>
      </c>
      <c r="R4519" s="14" t="e">
        <f t="shared" si="986"/>
        <v>#N/A</v>
      </c>
      <c r="T4519" s="14" t="e">
        <f t="shared" si="981"/>
        <v>#N/A</v>
      </c>
      <c r="U4519" s="14" t="e">
        <f t="shared" si="987"/>
        <v>#N/A</v>
      </c>
      <c r="V4519" s="14" t="e">
        <f t="shared" si="982"/>
        <v>#N/A</v>
      </c>
      <c r="W4519" s="14"/>
      <c r="X4519" s="14"/>
      <c r="Y4519" s="18" t="e">
        <f t="shared" si="988"/>
        <v>#N/A</v>
      </c>
      <c r="AE4519" s="18" t="e">
        <f t="shared" si="983"/>
        <v>#N/A</v>
      </c>
      <c r="AF4519" s="18" t="e">
        <f t="shared" si="984"/>
        <v>#N/A</v>
      </c>
      <c r="AG4519" s="18" t="e">
        <f t="shared" si="989"/>
        <v>#DIV/0!</v>
      </c>
      <c r="AH4519" s="18" t="e">
        <f t="shared" si="990"/>
        <v>#N/A</v>
      </c>
      <c r="AJ4519" s="18"/>
      <c r="AK4519" s="18"/>
      <c r="AL4519" s="18"/>
      <c r="AN4519" s="18"/>
      <c r="AO4519" s="18"/>
      <c r="AP4519" s="18"/>
      <c r="AQ4519" s="18"/>
      <c r="AR4519" s="18"/>
      <c r="AS4519" s="18"/>
      <c r="AT4519" s="18"/>
      <c r="AU4519" s="18"/>
      <c r="AV4519" s="18"/>
      <c r="AW4519" s="18"/>
      <c r="AX4519" s="18"/>
      <c r="AY4519" s="18"/>
      <c r="AZ4519" s="18"/>
      <c r="BA4519" s="18"/>
      <c r="BB4519" s="18"/>
      <c r="BC4519" s="18"/>
      <c r="BD4519" s="18"/>
      <c r="BE4519" s="18"/>
      <c r="BF4519" s="18"/>
      <c r="BL4519" s="18" t="e">
        <f t="shared" si="994"/>
        <v>#N/A</v>
      </c>
      <c r="BM4519" s="18" t="e">
        <f t="shared" si="991"/>
        <v>#N/A</v>
      </c>
      <c r="BN4519" s="18" t="e">
        <f t="shared" si="992"/>
        <v>#N/A</v>
      </c>
      <c r="BO4519" s="18" t="e">
        <f t="shared" si="993"/>
        <v>#N/A</v>
      </c>
      <c r="BT4519" s="18"/>
      <c r="BU4519" s="18"/>
      <c r="BV4519" s="18"/>
      <c r="BW4519" s="18"/>
      <c r="BX4519" s="18"/>
    </row>
    <row r="4520" spans="14:76" x14ac:dyDescent="0.25">
      <c r="N4520" s="14" t="e">
        <f>IF(ISNUMBER('Dosimetry Worksheet'!H4530), 'Dosimetry Worksheet'!H4530, NA())</f>
        <v>#N/A</v>
      </c>
      <c r="O4520" s="14" t="e">
        <f>IF(ISNUMBER(N4520), 'Dosimetry Worksheet'!I4530, NA())</f>
        <v>#N/A</v>
      </c>
      <c r="P4520" s="14"/>
      <c r="Q4520" s="14" t="e">
        <f t="shared" si="985"/>
        <v>#N/A</v>
      </c>
      <c r="R4520" s="14" t="e">
        <f t="shared" si="986"/>
        <v>#N/A</v>
      </c>
      <c r="T4520" s="14" t="e">
        <f t="shared" si="981"/>
        <v>#N/A</v>
      </c>
      <c r="U4520" s="14" t="e">
        <f t="shared" si="987"/>
        <v>#N/A</v>
      </c>
      <c r="V4520" s="14" t="e">
        <f t="shared" si="982"/>
        <v>#N/A</v>
      </c>
      <c r="W4520" s="14"/>
      <c r="X4520" s="14"/>
      <c r="Y4520" s="18" t="e">
        <f t="shared" si="988"/>
        <v>#N/A</v>
      </c>
      <c r="AE4520" s="18" t="e">
        <f t="shared" si="983"/>
        <v>#N/A</v>
      </c>
      <c r="AF4520" s="18" t="e">
        <f t="shared" si="984"/>
        <v>#N/A</v>
      </c>
      <c r="AG4520" s="18" t="e">
        <f t="shared" si="989"/>
        <v>#DIV/0!</v>
      </c>
      <c r="AH4520" s="18" t="e">
        <f t="shared" si="990"/>
        <v>#N/A</v>
      </c>
      <c r="AJ4520" s="18"/>
      <c r="AK4520" s="18"/>
      <c r="AL4520" s="18"/>
      <c r="AN4520" s="18"/>
      <c r="AO4520" s="18"/>
      <c r="AP4520" s="18"/>
      <c r="AQ4520" s="18"/>
      <c r="AR4520" s="18"/>
      <c r="AS4520" s="18"/>
      <c r="AT4520" s="18"/>
      <c r="AU4520" s="18"/>
      <c r="AV4520" s="18"/>
      <c r="AW4520" s="18"/>
      <c r="AX4520" s="18"/>
      <c r="AY4520" s="18"/>
      <c r="AZ4520" s="18"/>
      <c r="BA4520" s="18"/>
      <c r="BB4520" s="18"/>
      <c r="BC4520" s="18"/>
      <c r="BD4520" s="18"/>
      <c r="BE4520" s="18"/>
      <c r="BF4520" s="18"/>
      <c r="BL4520" s="18" t="e">
        <f t="shared" si="994"/>
        <v>#N/A</v>
      </c>
      <c r="BM4520" s="18" t="e">
        <f t="shared" si="991"/>
        <v>#N/A</v>
      </c>
      <c r="BN4520" s="18" t="e">
        <f t="shared" si="992"/>
        <v>#N/A</v>
      </c>
      <c r="BO4520" s="18" t="e">
        <f t="shared" si="993"/>
        <v>#N/A</v>
      </c>
      <c r="BT4520" s="18"/>
      <c r="BU4520" s="18"/>
      <c r="BV4520" s="18"/>
      <c r="BW4520" s="18"/>
      <c r="BX4520" s="18"/>
    </row>
    <row r="4521" spans="14:76" x14ac:dyDescent="0.25">
      <c r="N4521" s="14" t="e">
        <f>IF(ISNUMBER('Dosimetry Worksheet'!H4531), 'Dosimetry Worksheet'!H4531, NA())</f>
        <v>#N/A</v>
      </c>
      <c r="O4521" s="14" t="e">
        <f>IF(ISNUMBER(N4521), 'Dosimetry Worksheet'!I4531, NA())</f>
        <v>#N/A</v>
      </c>
      <c r="P4521" s="14"/>
      <c r="Q4521" s="14" t="e">
        <f t="shared" si="985"/>
        <v>#N/A</v>
      </c>
      <c r="R4521" s="14" t="e">
        <f t="shared" si="986"/>
        <v>#N/A</v>
      </c>
      <c r="T4521" s="14" t="e">
        <f t="shared" si="981"/>
        <v>#N/A</v>
      </c>
      <c r="U4521" s="14" t="e">
        <f t="shared" si="987"/>
        <v>#N/A</v>
      </c>
      <c r="V4521" s="14" t="e">
        <f t="shared" si="982"/>
        <v>#N/A</v>
      </c>
      <c r="W4521" s="14"/>
      <c r="X4521" s="14"/>
      <c r="Y4521" s="18" t="e">
        <f t="shared" si="988"/>
        <v>#N/A</v>
      </c>
      <c r="AE4521" s="18" t="e">
        <f t="shared" si="983"/>
        <v>#N/A</v>
      </c>
      <c r="AF4521" s="18" t="e">
        <f t="shared" si="984"/>
        <v>#N/A</v>
      </c>
      <c r="AG4521" s="18" t="e">
        <f t="shared" si="989"/>
        <v>#DIV/0!</v>
      </c>
      <c r="AH4521" s="18" t="e">
        <f t="shared" si="990"/>
        <v>#N/A</v>
      </c>
      <c r="AJ4521" s="18"/>
      <c r="AK4521" s="18"/>
      <c r="AL4521" s="18"/>
      <c r="AN4521" s="18"/>
      <c r="AO4521" s="18"/>
      <c r="AP4521" s="18"/>
      <c r="AQ4521" s="18"/>
      <c r="AR4521" s="18"/>
      <c r="AS4521" s="18"/>
      <c r="AT4521" s="18"/>
      <c r="AU4521" s="18"/>
      <c r="AV4521" s="18"/>
      <c r="AW4521" s="18"/>
      <c r="AX4521" s="18"/>
      <c r="AY4521" s="18"/>
      <c r="AZ4521" s="18"/>
      <c r="BA4521" s="18"/>
      <c r="BB4521" s="18"/>
      <c r="BC4521" s="18"/>
      <c r="BD4521" s="18"/>
      <c r="BE4521" s="18"/>
      <c r="BF4521" s="18"/>
      <c r="BL4521" s="18" t="e">
        <f t="shared" si="994"/>
        <v>#N/A</v>
      </c>
      <c r="BM4521" s="18" t="e">
        <f t="shared" si="991"/>
        <v>#N/A</v>
      </c>
      <c r="BN4521" s="18" t="e">
        <f t="shared" si="992"/>
        <v>#N/A</v>
      </c>
      <c r="BO4521" s="18" t="e">
        <f t="shared" si="993"/>
        <v>#N/A</v>
      </c>
      <c r="BT4521" s="18"/>
      <c r="BU4521" s="18"/>
      <c r="BV4521" s="18"/>
      <c r="BW4521" s="18"/>
      <c r="BX4521" s="18"/>
    </row>
    <row r="4522" spans="14:76" x14ac:dyDescent="0.25">
      <c r="N4522" s="14" t="e">
        <f>IF(ISNUMBER('Dosimetry Worksheet'!H4532), 'Dosimetry Worksheet'!H4532, NA())</f>
        <v>#N/A</v>
      </c>
      <c r="O4522" s="14" t="e">
        <f>IF(ISNUMBER(N4522), 'Dosimetry Worksheet'!I4532, NA())</f>
        <v>#N/A</v>
      </c>
      <c r="P4522" s="14"/>
      <c r="Q4522" s="14" t="e">
        <f t="shared" si="985"/>
        <v>#N/A</v>
      </c>
      <c r="R4522" s="14" t="e">
        <f t="shared" si="986"/>
        <v>#N/A</v>
      </c>
      <c r="T4522" s="14" t="e">
        <f t="shared" si="981"/>
        <v>#N/A</v>
      </c>
      <c r="U4522" s="14" t="e">
        <f t="shared" si="987"/>
        <v>#N/A</v>
      </c>
      <c r="V4522" s="14" t="e">
        <f t="shared" si="982"/>
        <v>#N/A</v>
      </c>
      <c r="W4522" s="14"/>
      <c r="X4522" s="14"/>
      <c r="Y4522" s="18" t="e">
        <f t="shared" si="988"/>
        <v>#N/A</v>
      </c>
      <c r="AE4522" s="18" t="e">
        <f t="shared" si="983"/>
        <v>#N/A</v>
      </c>
      <c r="AF4522" s="18" t="e">
        <f t="shared" si="984"/>
        <v>#N/A</v>
      </c>
      <c r="AG4522" s="18" t="e">
        <f t="shared" si="989"/>
        <v>#DIV/0!</v>
      </c>
      <c r="AH4522" s="18" t="e">
        <f t="shared" si="990"/>
        <v>#N/A</v>
      </c>
      <c r="AJ4522" s="18"/>
      <c r="AK4522" s="18"/>
      <c r="AL4522" s="18"/>
      <c r="AN4522" s="18"/>
      <c r="AO4522" s="18"/>
      <c r="AP4522" s="18"/>
      <c r="AQ4522" s="18"/>
      <c r="AR4522" s="18"/>
      <c r="AS4522" s="18"/>
      <c r="AT4522" s="18"/>
      <c r="AU4522" s="18"/>
      <c r="AV4522" s="18"/>
      <c r="AW4522" s="18"/>
      <c r="AX4522" s="18"/>
      <c r="AY4522" s="18"/>
      <c r="AZ4522" s="18"/>
      <c r="BA4522" s="18"/>
      <c r="BB4522" s="18"/>
      <c r="BC4522" s="18"/>
      <c r="BD4522" s="18"/>
      <c r="BE4522" s="18"/>
      <c r="BF4522" s="18"/>
      <c r="BL4522" s="18" t="e">
        <f t="shared" si="994"/>
        <v>#N/A</v>
      </c>
      <c r="BM4522" s="18" t="e">
        <f t="shared" si="991"/>
        <v>#N/A</v>
      </c>
      <c r="BN4522" s="18" t="e">
        <f t="shared" si="992"/>
        <v>#N/A</v>
      </c>
      <c r="BO4522" s="18" t="e">
        <f t="shared" si="993"/>
        <v>#N/A</v>
      </c>
      <c r="BT4522" s="18"/>
      <c r="BU4522" s="18"/>
      <c r="BV4522" s="18"/>
      <c r="BW4522" s="18"/>
      <c r="BX4522" s="18"/>
    </row>
    <row r="4523" spans="14:76" x14ac:dyDescent="0.25">
      <c r="N4523" s="14" t="e">
        <f>IF(ISNUMBER('Dosimetry Worksheet'!H4533), 'Dosimetry Worksheet'!H4533, NA())</f>
        <v>#N/A</v>
      </c>
      <c r="O4523" s="14" t="e">
        <f>IF(ISNUMBER(N4523), 'Dosimetry Worksheet'!I4533, NA())</f>
        <v>#N/A</v>
      </c>
      <c r="P4523" s="14"/>
      <c r="Q4523" s="14" t="e">
        <f t="shared" si="985"/>
        <v>#N/A</v>
      </c>
      <c r="R4523" s="14" t="e">
        <f t="shared" si="986"/>
        <v>#N/A</v>
      </c>
      <c r="T4523" s="14" t="e">
        <f t="shared" si="981"/>
        <v>#N/A</v>
      </c>
      <c r="U4523" s="14" t="e">
        <f t="shared" si="987"/>
        <v>#N/A</v>
      </c>
      <c r="V4523" s="14" t="e">
        <f t="shared" si="982"/>
        <v>#N/A</v>
      </c>
      <c r="W4523" s="14"/>
      <c r="X4523" s="14"/>
      <c r="Y4523" s="18" t="e">
        <f t="shared" si="988"/>
        <v>#N/A</v>
      </c>
      <c r="AE4523" s="18" t="e">
        <f t="shared" si="983"/>
        <v>#N/A</v>
      </c>
      <c r="AF4523" s="18" t="e">
        <f t="shared" si="984"/>
        <v>#N/A</v>
      </c>
      <c r="AG4523" s="18" t="e">
        <f t="shared" si="989"/>
        <v>#DIV/0!</v>
      </c>
      <c r="AH4523" s="18" t="e">
        <f t="shared" si="990"/>
        <v>#N/A</v>
      </c>
      <c r="AJ4523" s="18"/>
      <c r="AK4523" s="18"/>
      <c r="AL4523" s="18"/>
      <c r="AN4523" s="18"/>
      <c r="AO4523" s="18"/>
      <c r="AP4523" s="18"/>
      <c r="AQ4523" s="18"/>
      <c r="AR4523" s="18"/>
      <c r="AS4523" s="18"/>
      <c r="AT4523" s="18"/>
      <c r="AU4523" s="18"/>
      <c r="AV4523" s="18"/>
      <c r="AW4523" s="18"/>
      <c r="AX4523" s="18"/>
      <c r="AY4523" s="18"/>
      <c r="AZ4523" s="18"/>
      <c r="BA4523" s="18"/>
      <c r="BB4523" s="18"/>
      <c r="BC4523" s="18"/>
      <c r="BD4523" s="18"/>
      <c r="BE4523" s="18"/>
      <c r="BF4523" s="18"/>
      <c r="BL4523" s="18" t="e">
        <f t="shared" si="994"/>
        <v>#N/A</v>
      </c>
      <c r="BM4523" s="18" t="e">
        <f t="shared" si="991"/>
        <v>#N/A</v>
      </c>
      <c r="BN4523" s="18" t="e">
        <f t="shared" si="992"/>
        <v>#N/A</v>
      </c>
      <c r="BO4523" s="18" t="e">
        <f t="shared" si="993"/>
        <v>#N/A</v>
      </c>
      <c r="BT4523" s="18"/>
      <c r="BU4523" s="18"/>
      <c r="BV4523" s="18"/>
      <c r="BW4523" s="18"/>
      <c r="BX4523" s="18"/>
    </row>
    <row r="4524" spans="14:76" x14ac:dyDescent="0.25">
      <c r="N4524" s="14" t="e">
        <f>IF(ISNUMBER('Dosimetry Worksheet'!H4534), 'Dosimetry Worksheet'!H4534, NA())</f>
        <v>#N/A</v>
      </c>
      <c r="O4524" s="14" t="e">
        <f>IF(ISNUMBER(N4524), 'Dosimetry Worksheet'!I4534, NA())</f>
        <v>#N/A</v>
      </c>
      <c r="P4524" s="14"/>
      <c r="Q4524" s="14" t="e">
        <f t="shared" si="985"/>
        <v>#N/A</v>
      </c>
      <c r="R4524" s="14" t="e">
        <f t="shared" si="986"/>
        <v>#N/A</v>
      </c>
      <c r="T4524" s="14" t="e">
        <f t="shared" si="981"/>
        <v>#N/A</v>
      </c>
      <c r="U4524" s="14" t="e">
        <f t="shared" si="987"/>
        <v>#N/A</v>
      </c>
      <c r="V4524" s="14" t="e">
        <f t="shared" si="982"/>
        <v>#N/A</v>
      </c>
      <c r="W4524" s="14"/>
      <c r="X4524" s="14"/>
      <c r="Y4524" s="18" t="e">
        <f t="shared" si="988"/>
        <v>#N/A</v>
      </c>
      <c r="AE4524" s="18" t="e">
        <f t="shared" si="983"/>
        <v>#N/A</v>
      </c>
      <c r="AF4524" s="18" t="e">
        <f t="shared" si="984"/>
        <v>#N/A</v>
      </c>
      <c r="AG4524" s="18" t="e">
        <f t="shared" si="989"/>
        <v>#DIV/0!</v>
      </c>
      <c r="AH4524" s="18" t="e">
        <f t="shared" si="990"/>
        <v>#N/A</v>
      </c>
      <c r="AJ4524" s="18"/>
      <c r="AK4524" s="18"/>
      <c r="AL4524" s="18"/>
      <c r="AN4524" s="18"/>
      <c r="AO4524" s="18"/>
      <c r="AP4524" s="18"/>
      <c r="AQ4524" s="18"/>
      <c r="AR4524" s="18"/>
      <c r="AS4524" s="18"/>
      <c r="AT4524" s="18"/>
      <c r="AU4524" s="18"/>
      <c r="AV4524" s="18"/>
      <c r="AW4524" s="18"/>
      <c r="AX4524" s="18"/>
      <c r="AY4524" s="18"/>
      <c r="AZ4524" s="18"/>
      <c r="BA4524" s="18"/>
      <c r="BB4524" s="18"/>
      <c r="BC4524" s="18"/>
      <c r="BD4524" s="18"/>
      <c r="BE4524" s="18"/>
      <c r="BF4524" s="18"/>
      <c r="BL4524" s="18" t="e">
        <f t="shared" si="994"/>
        <v>#N/A</v>
      </c>
      <c r="BM4524" s="18" t="e">
        <f t="shared" si="991"/>
        <v>#N/A</v>
      </c>
      <c r="BN4524" s="18" t="e">
        <f t="shared" si="992"/>
        <v>#N/A</v>
      </c>
      <c r="BO4524" s="18" t="e">
        <f t="shared" si="993"/>
        <v>#N/A</v>
      </c>
      <c r="BT4524" s="18"/>
      <c r="BU4524" s="18"/>
      <c r="BV4524" s="18"/>
      <c r="BW4524" s="18"/>
      <c r="BX4524" s="18"/>
    </row>
    <row r="4525" spans="14:76" x14ac:dyDescent="0.25">
      <c r="N4525" s="14" t="e">
        <f>IF(ISNUMBER('Dosimetry Worksheet'!H4535), 'Dosimetry Worksheet'!H4535, NA())</f>
        <v>#N/A</v>
      </c>
      <c r="O4525" s="14" t="e">
        <f>IF(ISNUMBER(N4525), 'Dosimetry Worksheet'!I4535, NA())</f>
        <v>#N/A</v>
      </c>
      <c r="P4525" s="14"/>
      <c r="Q4525" s="14" t="e">
        <f t="shared" si="985"/>
        <v>#N/A</v>
      </c>
      <c r="R4525" s="14" t="e">
        <f t="shared" si="986"/>
        <v>#N/A</v>
      </c>
      <c r="T4525" s="14" t="e">
        <f t="shared" si="981"/>
        <v>#N/A</v>
      </c>
      <c r="U4525" s="14" t="e">
        <f t="shared" si="987"/>
        <v>#N/A</v>
      </c>
      <c r="V4525" s="14" t="e">
        <f t="shared" si="982"/>
        <v>#N/A</v>
      </c>
      <c r="W4525" s="14"/>
      <c r="X4525" s="14"/>
      <c r="Y4525" s="18" t="e">
        <f t="shared" si="988"/>
        <v>#N/A</v>
      </c>
      <c r="AE4525" s="18" t="e">
        <f t="shared" si="983"/>
        <v>#N/A</v>
      </c>
      <c r="AF4525" s="18" t="e">
        <f t="shared" si="984"/>
        <v>#N/A</v>
      </c>
      <c r="AG4525" s="18" t="e">
        <f t="shared" si="989"/>
        <v>#DIV/0!</v>
      </c>
      <c r="AH4525" s="18" t="e">
        <f t="shared" si="990"/>
        <v>#N/A</v>
      </c>
      <c r="AJ4525" s="18"/>
      <c r="AK4525" s="18"/>
      <c r="AL4525" s="18"/>
      <c r="AN4525" s="18"/>
      <c r="AO4525" s="18"/>
      <c r="AP4525" s="18"/>
      <c r="AQ4525" s="18"/>
      <c r="AR4525" s="18"/>
      <c r="AS4525" s="18"/>
      <c r="AT4525" s="18"/>
      <c r="AU4525" s="18"/>
      <c r="AV4525" s="18"/>
      <c r="AW4525" s="18"/>
      <c r="AX4525" s="18"/>
      <c r="AY4525" s="18"/>
      <c r="AZ4525" s="18"/>
      <c r="BA4525" s="18"/>
      <c r="BB4525" s="18"/>
      <c r="BC4525" s="18"/>
      <c r="BD4525" s="18"/>
      <c r="BE4525" s="18"/>
      <c r="BF4525" s="18"/>
      <c r="BL4525" s="18" t="e">
        <f t="shared" si="994"/>
        <v>#N/A</v>
      </c>
      <c r="BM4525" s="18" t="e">
        <f t="shared" si="991"/>
        <v>#N/A</v>
      </c>
      <c r="BN4525" s="18" t="e">
        <f t="shared" si="992"/>
        <v>#N/A</v>
      </c>
      <c r="BO4525" s="18" t="e">
        <f t="shared" si="993"/>
        <v>#N/A</v>
      </c>
      <c r="BT4525" s="18"/>
      <c r="BU4525" s="18"/>
      <c r="BV4525" s="18"/>
      <c r="BW4525" s="18"/>
      <c r="BX4525" s="18"/>
    </row>
    <row r="4526" spans="14:76" x14ac:dyDescent="0.25">
      <c r="N4526" s="14" t="e">
        <f>IF(ISNUMBER('Dosimetry Worksheet'!H4536), 'Dosimetry Worksheet'!H4536, NA())</f>
        <v>#N/A</v>
      </c>
      <c r="O4526" s="14" t="e">
        <f>IF(ISNUMBER(N4526), 'Dosimetry Worksheet'!I4536, NA())</f>
        <v>#N/A</v>
      </c>
      <c r="P4526" s="14"/>
      <c r="Q4526" s="14" t="e">
        <f t="shared" si="985"/>
        <v>#N/A</v>
      </c>
      <c r="R4526" s="14" t="e">
        <f t="shared" si="986"/>
        <v>#N/A</v>
      </c>
      <c r="T4526" s="14" t="e">
        <f t="shared" si="981"/>
        <v>#N/A</v>
      </c>
      <c r="U4526" s="14" t="e">
        <f t="shared" si="987"/>
        <v>#N/A</v>
      </c>
      <c r="V4526" s="14" t="e">
        <f t="shared" si="982"/>
        <v>#N/A</v>
      </c>
      <c r="W4526" s="14"/>
      <c r="X4526" s="14"/>
      <c r="Y4526" s="18" t="e">
        <f t="shared" si="988"/>
        <v>#N/A</v>
      </c>
      <c r="AE4526" s="18" t="e">
        <f t="shared" si="983"/>
        <v>#N/A</v>
      </c>
      <c r="AF4526" s="18" t="e">
        <f t="shared" si="984"/>
        <v>#N/A</v>
      </c>
      <c r="AG4526" s="18" t="e">
        <f t="shared" si="989"/>
        <v>#DIV/0!</v>
      </c>
      <c r="AH4526" s="18" t="e">
        <f t="shared" si="990"/>
        <v>#N/A</v>
      </c>
      <c r="AJ4526" s="18"/>
      <c r="AK4526" s="18"/>
      <c r="AL4526" s="18"/>
      <c r="AN4526" s="18"/>
      <c r="AO4526" s="18"/>
      <c r="AP4526" s="18"/>
      <c r="AQ4526" s="18"/>
      <c r="AR4526" s="18"/>
      <c r="AS4526" s="18"/>
      <c r="AT4526" s="18"/>
      <c r="AU4526" s="18"/>
      <c r="AV4526" s="18"/>
      <c r="AW4526" s="18"/>
      <c r="AX4526" s="18"/>
      <c r="AY4526" s="18"/>
      <c r="AZ4526" s="18"/>
      <c r="BA4526" s="18"/>
      <c r="BB4526" s="18"/>
      <c r="BC4526" s="18"/>
      <c r="BD4526" s="18"/>
      <c r="BE4526" s="18"/>
      <c r="BF4526" s="18"/>
      <c r="BL4526" s="18" t="e">
        <f t="shared" si="994"/>
        <v>#N/A</v>
      </c>
      <c r="BM4526" s="18" t="e">
        <f t="shared" si="991"/>
        <v>#N/A</v>
      </c>
      <c r="BN4526" s="18" t="e">
        <f t="shared" si="992"/>
        <v>#N/A</v>
      </c>
      <c r="BO4526" s="18" t="e">
        <f t="shared" si="993"/>
        <v>#N/A</v>
      </c>
      <c r="BT4526" s="18"/>
      <c r="BU4526" s="18"/>
      <c r="BV4526" s="18"/>
      <c r="BW4526" s="18"/>
      <c r="BX4526" s="18"/>
    </row>
    <row r="4527" spans="14:76" x14ac:dyDescent="0.25">
      <c r="N4527" s="14" t="e">
        <f>IF(ISNUMBER('Dosimetry Worksheet'!H4537), 'Dosimetry Worksheet'!H4537, NA())</f>
        <v>#N/A</v>
      </c>
      <c r="O4527" s="14" t="e">
        <f>IF(ISNUMBER(N4527), 'Dosimetry Worksheet'!I4537, NA())</f>
        <v>#N/A</v>
      </c>
      <c r="P4527" s="14"/>
      <c r="Q4527" s="14" t="e">
        <f t="shared" si="985"/>
        <v>#N/A</v>
      </c>
      <c r="R4527" s="14" t="e">
        <f t="shared" si="986"/>
        <v>#N/A</v>
      </c>
      <c r="T4527" s="14" t="e">
        <f t="shared" si="981"/>
        <v>#N/A</v>
      </c>
      <c r="U4527" s="14" t="e">
        <f t="shared" si="987"/>
        <v>#N/A</v>
      </c>
      <c r="V4527" s="14" t="e">
        <f t="shared" si="982"/>
        <v>#N/A</v>
      </c>
      <c r="W4527" s="14"/>
      <c r="X4527" s="14"/>
      <c r="Y4527" s="18" t="e">
        <f t="shared" si="988"/>
        <v>#N/A</v>
      </c>
      <c r="AE4527" s="18" t="e">
        <f t="shared" si="983"/>
        <v>#N/A</v>
      </c>
      <c r="AF4527" s="18" t="e">
        <f t="shared" si="984"/>
        <v>#N/A</v>
      </c>
      <c r="AG4527" s="18" t="e">
        <f t="shared" si="989"/>
        <v>#DIV/0!</v>
      </c>
      <c r="AH4527" s="18" t="e">
        <f t="shared" si="990"/>
        <v>#N/A</v>
      </c>
      <c r="AJ4527" s="18"/>
      <c r="AK4527" s="18"/>
      <c r="AL4527" s="18"/>
      <c r="AN4527" s="18"/>
      <c r="AO4527" s="18"/>
      <c r="AP4527" s="18"/>
      <c r="AQ4527" s="18"/>
      <c r="AR4527" s="18"/>
      <c r="AS4527" s="18"/>
      <c r="AT4527" s="18"/>
      <c r="AU4527" s="18"/>
      <c r="AV4527" s="18"/>
      <c r="AW4527" s="18"/>
      <c r="AX4527" s="18"/>
      <c r="AY4527" s="18"/>
      <c r="AZ4527" s="18"/>
      <c r="BA4527" s="18"/>
      <c r="BB4527" s="18"/>
      <c r="BC4527" s="18"/>
      <c r="BD4527" s="18"/>
      <c r="BE4527" s="18"/>
      <c r="BF4527" s="18"/>
      <c r="BL4527" s="18" t="e">
        <f t="shared" si="994"/>
        <v>#N/A</v>
      </c>
      <c r="BM4527" s="18" t="e">
        <f t="shared" si="991"/>
        <v>#N/A</v>
      </c>
      <c r="BN4527" s="18" t="e">
        <f t="shared" si="992"/>
        <v>#N/A</v>
      </c>
      <c r="BO4527" s="18" t="e">
        <f t="shared" si="993"/>
        <v>#N/A</v>
      </c>
      <c r="BT4527" s="18"/>
      <c r="BU4527" s="18"/>
      <c r="BV4527" s="18"/>
      <c r="BW4527" s="18"/>
      <c r="BX4527" s="18"/>
    </row>
    <row r="4528" spans="14:76" x14ac:dyDescent="0.25">
      <c r="N4528" s="14" t="e">
        <f>IF(ISNUMBER('Dosimetry Worksheet'!H4538), 'Dosimetry Worksheet'!H4538, NA())</f>
        <v>#N/A</v>
      </c>
      <c r="O4528" s="14" t="e">
        <f>IF(ISNUMBER(N4528), 'Dosimetry Worksheet'!I4538, NA())</f>
        <v>#N/A</v>
      </c>
      <c r="P4528" s="14"/>
      <c r="Q4528" s="14" t="e">
        <f t="shared" si="985"/>
        <v>#N/A</v>
      </c>
      <c r="R4528" s="14" t="e">
        <f t="shared" si="986"/>
        <v>#N/A</v>
      </c>
      <c r="T4528" s="14" t="e">
        <f t="shared" si="981"/>
        <v>#N/A</v>
      </c>
      <c r="U4528" s="14" t="e">
        <f t="shared" si="987"/>
        <v>#N/A</v>
      </c>
      <c r="V4528" s="14" t="e">
        <f t="shared" si="982"/>
        <v>#N/A</v>
      </c>
      <c r="W4528" s="14"/>
      <c r="X4528" s="14"/>
      <c r="Y4528" s="18" t="e">
        <f t="shared" si="988"/>
        <v>#N/A</v>
      </c>
      <c r="AE4528" s="18" t="e">
        <f t="shared" si="983"/>
        <v>#N/A</v>
      </c>
      <c r="AF4528" s="18" t="e">
        <f t="shared" si="984"/>
        <v>#N/A</v>
      </c>
      <c r="AG4528" s="18" t="e">
        <f t="shared" si="989"/>
        <v>#DIV/0!</v>
      </c>
      <c r="AH4528" s="18" t="e">
        <f t="shared" si="990"/>
        <v>#N/A</v>
      </c>
      <c r="AJ4528" s="18"/>
      <c r="AK4528" s="18"/>
      <c r="AL4528" s="18"/>
      <c r="AN4528" s="18"/>
      <c r="AO4528" s="18"/>
      <c r="AP4528" s="18"/>
      <c r="AQ4528" s="18"/>
      <c r="AR4528" s="18"/>
      <c r="AS4528" s="18"/>
      <c r="AT4528" s="18"/>
      <c r="AU4528" s="18"/>
      <c r="AV4528" s="18"/>
      <c r="AW4528" s="18"/>
      <c r="AX4528" s="18"/>
      <c r="AY4528" s="18"/>
      <c r="AZ4528" s="18"/>
      <c r="BA4528" s="18"/>
      <c r="BB4528" s="18"/>
      <c r="BC4528" s="18"/>
      <c r="BD4528" s="18"/>
      <c r="BE4528" s="18"/>
      <c r="BF4528" s="18"/>
      <c r="BL4528" s="18" t="e">
        <f t="shared" si="994"/>
        <v>#N/A</v>
      </c>
      <c r="BM4528" s="18" t="e">
        <f t="shared" si="991"/>
        <v>#N/A</v>
      </c>
      <c r="BN4528" s="18" t="e">
        <f t="shared" si="992"/>
        <v>#N/A</v>
      </c>
      <c r="BO4528" s="18" t="e">
        <f t="shared" si="993"/>
        <v>#N/A</v>
      </c>
      <c r="BT4528" s="18"/>
      <c r="BU4528" s="18"/>
      <c r="BV4528" s="18"/>
      <c r="BW4528" s="18"/>
      <c r="BX4528" s="18"/>
    </row>
    <row r="4529" spans="14:76" x14ac:dyDescent="0.25">
      <c r="N4529" s="14" t="e">
        <f>IF(ISNUMBER('Dosimetry Worksheet'!H4539), 'Dosimetry Worksheet'!H4539, NA())</f>
        <v>#N/A</v>
      </c>
      <c r="O4529" s="14" t="e">
        <f>IF(ISNUMBER(N4529), 'Dosimetry Worksheet'!I4539, NA())</f>
        <v>#N/A</v>
      </c>
      <c r="P4529" s="14"/>
      <c r="Q4529" s="14" t="e">
        <f t="shared" si="985"/>
        <v>#N/A</v>
      </c>
      <c r="R4529" s="14" t="e">
        <f t="shared" si="986"/>
        <v>#N/A</v>
      </c>
      <c r="T4529" s="14" t="e">
        <f t="shared" si="981"/>
        <v>#N/A</v>
      </c>
      <c r="U4529" s="14" t="e">
        <f t="shared" si="987"/>
        <v>#N/A</v>
      </c>
      <c r="V4529" s="14" t="e">
        <f t="shared" si="982"/>
        <v>#N/A</v>
      </c>
      <c r="W4529" s="14"/>
      <c r="X4529" s="14"/>
      <c r="Y4529" s="18" t="e">
        <f t="shared" si="988"/>
        <v>#N/A</v>
      </c>
      <c r="AE4529" s="18" t="e">
        <f t="shared" si="983"/>
        <v>#N/A</v>
      </c>
      <c r="AF4529" s="18" t="e">
        <f t="shared" si="984"/>
        <v>#N/A</v>
      </c>
      <c r="AG4529" s="18" t="e">
        <f t="shared" si="989"/>
        <v>#DIV/0!</v>
      </c>
      <c r="AH4529" s="18" t="e">
        <f t="shared" si="990"/>
        <v>#N/A</v>
      </c>
      <c r="AJ4529" s="18"/>
      <c r="AK4529" s="18"/>
      <c r="AL4529" s="18"/>
      <c r="AN4529" s="18"/>
      <c r="AO4529" s="18"/>
      <c r="AP4529" s="18"/>
      <c r="AQ4529" s="18"/>
      <c r="AR4529" s="18"/>
      <c r="AS4529" s="18"/>
      <c r="AT4529" s="18"/>
      <c r="AU4529" s="18"/>
      <c r="AV4529" s="18"/>
      <c r="AW4529" s="18"/>
      <c r="AX4529" s="18"/>
      <c r="AY4529" s="18"/>
      <c r="AZ4529" s="18"/>
      <c r="BA4529" s="18"/>
      <c r="BB4529" s="18"/>
      <c r="BC4529" s="18"/>
      <c r="BD4529" s="18"/>
      <c r="BE4529" s="18"/>
      <c r="BF4529" s="18"/>
      <c r="BL4529" s="18" t="e">
        <f t="shared" si="994"/>
        <v>#N/A</v>
      </c>
      <c r="BM4529" s="18" t="e">
        <f t="shared" si="991"/>
        <v>#N/A</v>
      </c>
      <c r="BN4529" s="18" t="e">
        <f t="shared" si="992"/>
        <v>#N/A</v>
      </c>
      <c r="BO4529" s="18" t="e">
        <f t="shared" si="993"/>
        <v>#N/A</v>
      </c>
      <c r="BT4529" s="18"/>
      <c r="BU4529" s="18"/>
      <c r="BV4529" s="18"/>
      <c r="BW4529" s="18"/>
      <c r="BX4529" s="18"/>
    </row>
    <row r="4530" spans="14:76" x14ac:dyDescent="0.25">
      <c r="N4530" s="14" t="e">
        <f>IF(ISNUMBER('Dosimetry Worksheet'!H4540), 'Dosimetry Worksheet'!H4540, NA())</f>
        <v>#N/A</v>
      </c>
      <c r="O4530" s="14" t="e">
        <f>IF(ISNUMBER(N4530), 'Dosimetry Worksheet'!I4540, NA())</f>
        <v>#N/A</v>
      </c>
      <c r="P4530" s="14"/>
      <c r="Q4530" s="14" t="e">
        <f t="shared" si="985"/>
        <v>#N/A</v>
      </c>
      <c r="R4530" s="14" t="e">
        <f t="shared" si="986"/>
        <v>#N/A</v>
      </c>
      <c r="T4530" s="14" t="e">
        <f t="shared" si="981"/>
        <v>#N/A</v>
      </c>
      <c r="U4530" s="14" t="e">
        <f t="shared" si="987"/>
        <v>#N/A</v>
      </c>
      <c r="V4530" s="14" t="e">
        <f t="shared" si="982"/>
        <v>#N/A</v>
      </c>
      <c r="W4530" s="14"/>
      <c r="X4530" s="14"/>
      <c r="Y4530" s="18" t="e">
        <f t="shared" si="988"/>
        <v>#N/A</v>
      </c>
      <c r="AE4530" s="18" t="e">
        <f t="shared" si="983"/>
        <v>#N/A</v>
      </c>
      <c r="AF4530" s="18" t="e">
        <f t="shared" si="984"/>
        <v>#N/A</v>
      </c>
      <c r="AG4530" s="18" t="e">
        <f t="shared" si="989"/>
        <v>#DIV/0!</v>
      </c>
      <c r="AH4530" s="18" t="e">
        <f t="shared" si="990"/>
        <v>#N/A</v>
      </c>
      <c r="AJ4530" s="18"/>
      <c r="AK4530" s="18"/>
      <c r="AL4530" s="18"/>
      <c r="AN4530" s="18"/>
      <c r="AO4530" s="18"/>
      <c r="AP4530" s="18"/>
      <c r="AQ4530" s="18"/>
      <c r="AR4530" s="18"/>
      <c r="AS4530" s="18"/>
      <c r="AT4530" s="18"/>
      <c r="AU4530" s="18"/>
      <c r="AV4530" s="18"/>
      <c r="AW4530" s="18"/>
      <c r="AX4530" s="18"/>
      <c r="AY4530" s="18"/>
      <c r="AZ4530" s="18"/>
      <c r="BA4530" s="18"/>
      <c r="BB4530" s="18"/>
      <c r="BC4530" s="18"/>
      <c r="BD4530" s="18"/>
      <c r="BE4530" s="18"/>
      <c r="BF4530" s="18"/>
      <c r="BL4530" s="18" t="e">
        <f t="shared" si="994"/>
        <v>#N/A</v>
      </c>
      <c r="BM4530" s="18" t="e">
        <f t="shared" si="991"/>
        <v>#N/A</v>
      </c>
      <c r="BN4530" s="18" t="e">
        <f t="shared" si="992"/>
        <v>#N/A</v>
      </c>
      <c r="BO4530" s="18" t="e">
        <f t="shared" si="993"/>
        <v>#N/A</v>
      </c>
      <c r="BT4530" s="18"/>
      <c r="BU4530" s="18"/>
      <c r="BV4530" s="18"/>
      <c r="BW4530" s="18"/>
      <c r="BX4530" s="18"/>
    </row>
    <row r="4531" spans="14:76" x14ac:dyDescent="0.25">
      <c r="N4531" s="14" t="e">
        <f>IF(ISNUMBER('Dosimetry Worksheet'!H4541), 'Dosimetry Worksheet'!H4541, NA())</f>
        <v>#N/A</v>
      </c>
      <c r="O4531" s="14" t="e">
        <f>IF(ISNUMBER(N4531), 'Dosimetry Worksheet'!I4541, NA())</f>
        <v>#N/A</v>
      </c>
      <c r="P4531" s="14"/>
      <c r="Q4531" s="14" t="e">
        <f t="shared" si="985"/>
        <v>#N/A</v>
      </c>
      <c r="R4531" s="14" t="e">
        <f t="shared" si="986"/>
        <v>#N/A</v>
      </c>
      <c r="T4531" s="14" t="e">
        <f t="shared" si="981"/>
        <v>#N/A</v>
      </c>
      <c r="U4531" s="14" t="e">
        <f t="shared" si="987"/>
        <v>#N/A</v>
      </c>
      <c r="V4531" s="14" t="e">
        <f t="shared" si="982"/>
        <v>#N/A</v>
      </c>
      <c r="W4531" s="14"/>
      <c r="X4531" s="14"/>
      <c r="Y4531" s="18" t="e">
        <f t="shared" si="988"/>
        <v>#N/A</v>
      </c>
      <c r="AE4531" s="18" t="e">
        <f t="shared" si="983"/>
        <v>#N/A</v>
      </c>
      <c r="AF4531" s="18" t="e">
        <f t="shared" si="984"/>
        <v>#N/A</v>
      </c>
      <c r="AG4531" s="18" t="e">
        <f t="shared" si="989"/>
        <v>#DIV/0!</v>
      </c>
      <c r="AH4531" s="18" t="e">
        <f t="shared" si="990"/>
        <v>#N/A</v>
      </c>
      <c r="AJ4531" s="18"/>
      <c r="AK4531" s="18"/>
      <c r="AL4531" s="18"/>
      <c r="AN4531" s="18"/>
      <c r="AO4531" s="18"/>
      <c r="AP4531" s="18"/>
      <c r="AQ4531" s="18"/>
      <c r="AR4531" s="18"/>
      <c r="AS4531" s="18"/>
      <c r="AT4531" s="18"/>
      <c r="AU4531" s="18"/>
      <c r="AV4531" s="18"/>
      <c r="AW4531" s="18"/>
      <c r="AX4531" s="18"/>
      <c r="AY4531" s="18"/>
      <c r="AZ4531" s="18"/>
      <c r="BA4531" s="18"/>
      <c r="BB4531" s="18"/>
      <c r="BC4531" s="18"/>
      <c r="BD4531" s="18"/>
      <c r="BE4531" s="18"/>
      <c r="BF4531" s="18"/>
      <c r="BL4531" s="18" t="e">
        <f t="shared" si="994"/>
        <v>#N/A</v>
      </c>
      <c r="BM4531" s="18" t="e">
        <f t="shared" si="991"/>
        <v>#N/A</v>
      </c>
      <c r="BN4531" s="18" t="e">
        <f t="shared" si="992"/>
        <v>#N/A</v>
      </c>
      <c r="BO4531" s="18" t="e">
        <f t="shared" si="993"/>
        <v>#N/A</v>
      </c>
      <c r="BT4531" s="18"/>
      <c r="BU4531" s="18"/>
      <c r="BV4531" s="18"/>
      <c r="BW4531" s="18"/>
      <c r="BX4531" s="18"/>
    </row>
    <row r="4532" spans="14:76" x14ac:dyDescent="0.25">
      <c r="N4532" s="14" t="e">
        <f>IF(ISNUMBER('Dosimetry Worksheet'!H4542), 'Dosimetry Worksheet'!H4542, NA())</f>
        <v>#N/A</v>
      </c>
      <c r="O4532" s="14" t="e">
        <f>IF(ISNUMBER(N4532), 'Dosimetry Worksheet'!I4542, NA())</f>
        <v>#N/A</v>
      </c>
      <c r="P4532" s="14"/>
      <c r="Q4532" s="14" t="e">
        <f t="shared" si="985"/>
        <v>#N/A</v>
      </c>
      <c r="R4532" s="14" t="e">
        <f t="shared" si="986"/>
        <v>#N/A</v>
      </c>
      <c r="T4532" s="14" t="e">
        <f t="shared" si="981"/>
        <v>#N/A</v>
      </c>
      <c r="U4532" s="14" t="e">
        <f t="shared" si="987"/>
        <v>#N/A</v>
      </c>
      <c r="V4532" s="14" t="e">
        <f t="shared" si="982"/>
        <v>#N/A</v>
      </c>
      <c r="W4532" s="14"/>
      <c r="X4532" s="14"/>
      <c r="Y4532" s="18" t="e">
        <f t="shared" si="988"/>
        <v>#N/A</v>
      </c>
      <c r="AE4532" s="18" t="e">
        <f t="shared" si="983"/>
        <v>#N/A</v>
      </c>
      <c r="AF4532" s="18" t="e">
        <f t="shared" si="984"/>
        <v>#N/A</v>
      </c>
      <c r="AG4532" s="18" t="e">
        <f t="shared" si="989"/>
        <v>#DIV/0!</v>
      </c>
      <c r="AH4532" s="18" t="e">
        <f t="shared" si="990"/>
        <v>#N/A</v>
      </c>
      <c r="AJ4532" s="18"/>
      <c r="AK4532" s="18"/>
      <c r="AL4532" s="18"/>
      <c r="AN4532" s="18"/>
      <c r="AO4532" s="18"/>
      <c r="AP4532" s="18"/>
      <c r="AQ4532" s="18"/>
      <c r="AR4532" s="18"/>
      <c r="AS4532" s="18"/>
      <c r="AT4532" s="18"/>
      <c r="AU4532" s="18"/>
      <c r="AV4532" s="18"/>
      <c r="AW4532" s="18"/>
      <c r="AX4532" s="18"/>
      <c r="AY4532" s="18"/>
      <c r="AZ4532" s="18"/>
      <c r="BA4532" s="18"/>
      <c r="BB4532" s="18"/>
      <c r="BC4532" s="18"/>
      <c r="BD4532" s="18"/>
      <c r="BE4532" s="18"/>
      <c r="BF4532" s="18"/>
      <c r="BL4532" s="18" t="e">
        <f t="shared" si="994"/>
        <v>#N/A</v>
      </c>
      <c r="BM4532" s="18" t="e">
        <f t="shared" si="991"/>
        <v>#N/A</v>
      </c>
      <c r="BN4532" s="18" t="e">
        <f t="shared" si="992"/>
        <v>#N/A</v>
      </c>
      <c r="BO4532" s="18" t="e">
        <f t="shared" si="993"/>
        <v>#N/A</v>
      </c>
      <c r="BT4532" s="18"/>
      <c r="BU4532" s="18"/>
      <c r="BV4532" s="18"/>
      <c r="BW4532" s="18"/>
      <c r="BX4532" s="18"/>
    </row>
    <row r="4533" spans="14:76" x14ac:dyDescent="0.25">
      <c r="N4533" s="14" t="e">
        <f>IF(ISNUMBER('Dosimetry Worksheet'!H4543), 'Dosimetry Worksheet'!H4543, NA())</f>
        <v>#N/A</v>
      </c>
      <c r="O4533" s="14" t="e">
        <f>IF(ISNUMBER(N4533), 'Dosimetry Worksheet'!I4543, NA())</f>
        <v>#N/A</v>
      </c>
      <c r="P4533" s="14"/>
      <c r="Q4533" s="14" t="e">
        <f t="shared" si="985"/>
        <v>#N/A</v>
      </c>
      <c r="R4533" s="14" t="e">
        <f t="shared" si="986"/>
        <v>#N/A</v>
      </c>
      <c r="T4533" s="14" t="e">
        <f t="shared" si="981"/>
        <v>#N/A</v>
      </c>
      <c r="U4533" s="14" t="e">
        <f t="shared" si="987"/>
        <v>#N/A</v>
      </c>
      <c r="V4533" s="14" t="e">
        <f t="shared" si="982"/>
        <v>#N/A</v>
      </c>
      <c r="W4533" s="14"/>
      <c r="X4533" s="14"/>
      <c r="Y4533" s="18" t="e">
        <f t="shared" si="988"/>
        <v>#N/A</v>
      </c>
      <c r="AE4533" s="18" t="e">
        <f t="shared" si="983"/>
        <v>#N/A</v>
      </c>
      <c r="AF4533" s="18" t="e">
        <f t="shared" si="984"/>
        <v>#N/A</v>
      </c>
      <c r="AG4533" s="18" t="e">
        <f t="shared" si="989"/>
        <v>#DIV/0!</v>
      </c>
      <c r="AH4533" s="18" t="e">
        <f t="shared" si="990"/>
        <v>#N/A</v>
      </c>
      <c r="AJ4533" s="18"/>
      <c r="AK4533" s="18"/>
      <c r="AL4533" s="18"/>
      <c r="AN4533" s="18"/>
      <c r="AO4533" s="18"/>
      <c r="AP4533" s="18"/>
      <c r="AQ4533" s="18"/>
      <c r="AR4533" s="18"/>
      <c r="AS4533" s="18"/>
      <c r="AT4533" s="18"/>
      <c r="AU4533" s="18"/>
      <c r="AV4533" s="18"/>
      <c r="AW4533" s="18"/>
      <c r="AX4533" s="18"/>
      <c r="AY4533" s="18"/>
      <c r="AZ4533" s="18"/>
      <c r="BA4533" s="18"/>
      <c r="BB4533" s="18"/>
      <c r="BC4533" s="18"/>
      <c r="BD4533" s="18"/>
      <c r="BE4533" s="18"/>
      <c r="BF4533" s="18"/>
      <c r="BL4533" s="18" t="e">
        <f t="shared" si="994"/>
        <v>#N/A</v>
      </c>
      <c r="BM4533" s="18" t="e">
        <f t="shared" si="991"/>
        <v>#N/A</v>
      </c>
      <c r="BN4533" s="18" t="e">
        <f t="shared" si="992"/>
        <v>#N/A</v>
      </c>
      <c r="BO4533" s="18" t="e">
        <f t="shared" si="993"/>
        <v>#N/A</v>
      </c>
      <c r="BT4533" s="18"/>
      <c r="BU4533" s="18"/>
      <c r="BV4533" s="18"/>
      <c r="BW4533" s="18"/>
      <c r="BX4533" s="18"/>
    </row>
    <row r="4534" spans="14:76" x14ac:dyDescent="0.25">
      <c r="N4534" s="14" t="e">
        <f>IF(ISNUMBER('Dosimetry Worksheet'!H4544), 'Dosimetry Worksheet'!H4544, NA())</f>
        <v>#N/A</v>
      </c>
      <c r="O4534" s="14" t="e">
        <f>IF(ISNUMBER(N4534), 'Dosimetry Worksheet'!I4544, NA())</f>
        <v>#N/A</v>
      </c>
      <c r="P4534" s="14"/>
      <c r="Q4534" s="14" t="e">
        <f t="shared" si="985"/>
        <v>#N/A</v>
      </c>
      <c r="R4534" s="14" t="e">
        <f t="shared" si="986"/>
        <v>#N/A</v>
      </c>
      <c r="T4534" s="14" t="e">
        <f t="shared" si="981"/>
        <v>#N/A</v>
      </c>
      <c r="U4534" s="14" t="e">
        <f t="shared" si="987"/>
        <v>#N/A</v>
      </c>
      <c r="V4534" s="14" t="e">
        <f t="shared" si="982"/>
        <v>#N/A</v>
      </c>
      <c r="W4534" s="14"/>
      <c r="X4534" s="14"/>
      <c r="Y4534" s="18" t="e">
        <f t="shared" si="988"/>
        <v>#N/A</v>
      </c>
      <c r="AE4534" s="18" t="e">
        <f t="shared" si="983"/>
        <v>#N/A</v>
      </c>
      <c r="AF4534" s="18" t="e">
        <f t="shared" si="984"/>
        <v>#N/A</v>
      </c>
      <c r="AG4534" s="18" t="e">
        <f t="shared" si="989"/>
        <v>#DIV/0!</v>
      </c>
      <c r="AH4534" s="18" t="e">
        <f t="shared" si="990"/>
        <v>#N/A</v>
      </c>
      <c r="AJ4534" s="18"/>
      <c r="AK4534" s="18"/>
      <c r="AL4534" s="18"/>
      <c r="AN4534" s="18"/>
      <c r="AO4534" s="18"/>
      <c r="AP4534" s="18"/>
      <c r="AQ4534" s="18"/>
      <c r="AR4534" s="18"/>
      <c r="AS4534" s="18"/>
      <c r="AT4534" s="18"/>
      <c r="AU4534" s="18"/>
      <c r="AV4534" s="18"/>
      <c r="AW4534" s="18"/>
      <c r="AX4534" s="18"/>
      <c r="AY4534" s="18"/>
      <c r="AZ4534" s="18"/>
      <c r="BA4534" s="18"/>
      <c r="BB4534" s="18"/>
      <c r="BC4534" s="18"/>
      <c r="BD4534" s="18"/>
      <c r="BE4534" s="18"/>
      <c r="BF4534" s="18"/>
      <c r="BL4534" s="18" t="e">
        <f t="shared" si="994"/>
        <v>#N/A</v>
      </c>
      <c r="BM4534" s="18" t="e">
        <f t="shared" si="991"/>
        <v>#N/A</v>
      </c>
      <c r="BN4534" s="18" t="e">
        <f t="shared" si="992"/>
        <v>#N/A</v>
      </c>
      <c r="BO4534" s="18" t="e">
        <f t="shared" si="993"/>
        <v>#N/A</v>
      </c>
      <c r="BT4534" s="18"/>
      <c r="BU4534" s="18"/>
      <c r="BV4534" s="18"/>
      <c r="BW4534" s="18"/>
      <c r="BX4534" s="18"/>
    </row>
    <row r="4535" spans="14:76" x14ac:dyDescent="0.25">
      <c r="N4535" s="14" t="e">
        <f>IF(ISNUMBER('Dosimetry Worksheet'!H4545), 'Dosimetry Worksheet'!H4545, NA())</f>
        <v>#N/A</v>
      </c>
      <c r="O4535" s="14" t="e">
        <f>IF(ISNUMBER(N4535), 'Dosimetry Worksheet'!I4545, NA())</f>
        <v>#N/A</v>
      </c>
      <c r="P4535" s="14"/>
      <c r="Q4535" s="14" t="e">
        <f t="shared" si="985"/>
        <v>#N/A</v>
      </c>
      <c r="R4535" s="14" t="e">
        <f t="shared" si="986"/>
        <v>#N/A</v>
      </c>
      <c r="T4535" s="14" t="e">
        <f t="shared" si="981"/>
        <v>#N/A</v>
      </c>
      <c r="U4535" s="14" t="e">
        <f t="shared" si="987"/>
        <v>#N/A</v>
      </c>
      <c r="V4535" s="14" t="e">
        <f t="shared" si="982"/>
        <v>#N/A</v>
      </c>
      <c r="W4535" s="14"/>
      <c r="X4535" s="14"/>
      <c r="Y4535" s="18" t="e">
        <f t="shared" si="988"/>
        <v>#N/A</v>
      </c>
      <c r="AE4535" s="18" t="e">
        <f t="shared" si="983"/>
        <v>#N/A</v>
      </c>
      <c r="AF4535" s="18" t="e">
        <f t="shared" si="984"/>
        <v>#N/A</v>
      </c>
      <c r="AG4535" s="18" t="e">
        <f t="shared" si="989"/>
        <v>#DIV/0!</v>
      </c>
      <c r="AH4535" s="18" t="e">
        <f t="shared" si="990"/>
        <v>#N/A</v>
      </c>
      <c r="AJ4535" s="18"/>
      <c r="AK4535" s="18"/>
      <c r="AL4535" s="18"/>
      <c r="AN4535" s="18"/>
      <c r="AO4535" s="18"/>
      <c r="AP4535" s="18"/>
      <c r="AQ4535" s="18"/>
      <c r="AR4535" s="18"/>
      <c r="AS4535" s="18"/>
      <c r="AT4535" s="18"/>
      <c r="AU4535" s="18"/>
      <c r="AV4535" s="18"/>
      <c r="AW4535" s="18"/>
      <c r="AX4535" s="18"/>
      <c r="AY4535" s="18"/>
      <c r="AZ4535" s="18"/>
      <c r="BA4535" s="18"/>
      <c r="BB4535" s="18"/>
      <c r="BC4535" s="18"/>
      <c r="BD4535" s="18"/>
      <c r="BE4535" s="18"/>
      <c r="BF4535" s="18"/>
      <c r="BL4535" s="18" t="e">
        <f t="shared" si="994"/>
        <v>#N/A</v>
      </c>
      <c r="BM4535" s="18" t="e">
        <f t="shared" si="991"/>
        <v>#N/A</v>
      </c>
      <c r="BN4535" s="18" t="e">
        <f t="shared" si="992"/>
        <v>#N/A</v>
      </c>
      <c r="BO4535" s="18" t="e">
        <f t="shared" si="993"/>
        <v>#N/A</v>
      </c>
      <c r="BT4535" s="18"/>
      <c r="BU4535" s="18"/>
      <c r="BV4535" s="18"/>
      <c r="BW4535" s="18"/>
      <c r="BX4535" s="18"/>
    </row>
    <row r="4536" spans="14:76" x14ac:dyDescent="0.25">
      <c r="N4536" s="14" t="e">
        <f>IF(ISNUMBER('Dosimetry Worksheet'!H4546), 'Dosimetry Worksheet'!H4546, NA())</f>
        <v>#N/A</v>
      </c>
      <c r="O4536" s="14" t="e">
        <f>IF(ISNUMBER(N4536), 'Dosimetry Worksheet'!I4546, NA())</f>
        <v>#N/A</v>
      </c>
      <c r="P4536" s="14"/>
      <c r="Q4536" s="14" t="e">
        <f t="shared" si="985"/>
        <v>#N/A</v>
      </c>
      <c r="R4536" s="14" t="e">
        <f t="shared" si="986"/>
        <v>#N/A</v>
      </c>
      <c r="T4536" s="14" t="e">
        <f t="shared" si="981"/>
        <v>#N/A</v>
      </c>
      <c r="U4536" s="14" t="e">
        <f t="shared" si="987"/>
        <v>#N/A</v>
      </c>
      <c r="V4536" s="14" t="e">
        <f t="shared" si="982"/>
        <v>#N/A</v>
      </c>
      <c r="W4536" s="14"/>
      <c r="X4536" s="14"/>
      <c r="Y4536" s="18" t="e">
        <f t="shared" si="988"/>
        <v>#N/A</v>
      </c>
      <c r="AE4536" s="18" t="e">
        <f t="shared" si="983"/>
        <v>#N/A</v>
      </c>
      <c r="AF4536" s="18" t="e">
        <f t="shared" si="984"/>
        <v>#N/A</v>
      </c>
      <c r="AG4536" s="18" t="e">
        <f t="shared" si="989"/>
        <v>#DIV/0!</v>
      </c>
      <c r="AH4536" s="18" t="e">
        <f t="shared" si="990"/>
        <v>#N/A</v>
      </c>
      <c r="AJ4536" s="18"/>
      <c r="AK4536" s="18"/>
      <c r="AL4536" s="18"/>
      <c r="AN4536" s="18"/>
      <c r="AO4536" s="18"/>
      <c r="AP4536" s="18"/>
      <c r="AQ4536" s="18"/>
      <c r="AR4536" s="18"/>
      <c r="AS4536" s="18"/>
      <c r="AT4536" s="18"/>
      <c r="AU4536" s="18"/>
      <c r="AV4536" s="18"/>
      <c r="AW4536" s="18"/>
      <c r="AX4536" s="18"/>
      <c r="AY4536" s="18"/>
      <c r="AZ4536" s="18"/>
      <c r="BA4536" s="18"/>
      <c r="BB4536" s="18"/>
      <c r="BC4536" s="18"/>
      <c r="BD4536" s="18"/>
      <c r="BE4536" s="18"/>
      <c r="BF4536" s="18"/>
      <c r="BL4536" s="18" t="e">
        <f t="shared" si="994"/>
        <v>#N/A</v>
      </c>
      <c r="BM4536" s="18" t="e">
        <f t="shared" si="991"/>
        <v>#N/A</v>
      </c>
      <c r="BN4536" s="18" t="e">
        <f t="shared" si="992"/>
        <v>#N/A</v>
      </c>
      <c r="BO4536" s="18" t="e">
        <f t="shared" si="993"/>
        <v>#N/A</v>
      </c>
      <c r="BT4536" s="18"/>
      <c r="BU4536" s="18"/>
      <c r="BV4536" s="18"/>
      <c r="BW4536" s="18"/>
      <c r="BX4536" s="18"/>
    </row>
    <row r="4537" spans="14:76" x14ac:dyDescent="0.25">
      <c r="N4537" s="14" t="e">
        <f>IF(ISNUMBER('Dosimetry Worksheet'!H4547), 'Dosimetry Worksheet'!H4547, NA())</f>
        <v>#N/A</v>
      </c>
      <c r="O4537" s="14" t="e">
        <f>IF(ISNUMBER(N4537), 'Dosimetry Worksheet'!I4547, NA())</f>
        <v>#N/A</v>
      </c>
      <c r="P4537" s="14"/>
      <c r="Q4537" s="14" t="e">
        <f t="shared" si="985"/>
        <v>#N/A</v>
      </c>
      <c r="R4537" s="14" t="e">
        <f t="shared" si="986"/>
        <v>#N/A</v>
      </c>
      <c r="T4537" s="14" t="e">
        <f t="shared" si="981"/>
        <v>#N/A</v>
      </c>
      <c r="U4537" s="14" t="e">
        <f t="shared" si="987"/>
        <v>#N/A</v>
      </c>
      <c r="V4537" s="14" t="e">
        <f t="shared" si="982"/>
        <v>#N/A</v>
      </c>
      <c r="W4537" s="14"/>
      <c r="X4537" s="14"/>
      <c r="Y4537" s="18" t="e">
        <f t="shared" si="988"/>
        <v>#N/A</v>
      </c>
      <c r="AE4537" s="18" t="e">
        <f t="shared" si="983"/>
        <v>#N/A</v>
      </c>
      <c r="AF4537" s="18" t="e">
        <f t="shared" si="984"/>
        <v>#N/A</v>
      </c>
      <c r="AG4537" s="18" t="e">
        <f t="shared" si="989"/>
        <v>#DIV/0!</v>
      </c>
      <c r="AH4537" s="18" t="e">
        <f t="shared" si="990"/>
        <v>#N/A</v>
      </c>
      <c r="AJ4537" s="18"/>
      <c r="AK4537" s="18"/>
      <c r="AL4537" s="18"/>
      <c r="AN4537" s="18"/>
      <c r="AO4537" s="18"/>
      <c r="AP4537" s="18"/>
      <c r="AQ4537" s="18"/>
      <c r="AR4537" s="18"/>
      <c r="AS4537" s="18"/>
      <c r="AT4537" s="18"/>
      <c r="AU4537" s="18"/>
      <c r="AV4537" s="18"/>
      <c r="AW4537" s="18"/>
      <c r="AX4537" s="18"/>
      <c r="AY4537" s="18"/>
      <c r="AZ4537" s="18"/>
      <c r="BA4537" s="18"/>
      <c r="BB4537" s="18"/>
      <c r="BC4537" s="18"/>
      <c r="BD4537" s="18"/>
      <c r="BE4537" s="18"/>
      <c r="BF4537" s="18"/>
      <c r="BL4537" s="18" t="e">
        <f t="shared" si="994"/>
        <v>#N/A</v>
      </c>
      <c r="BM4537" s="18" t="e">
        <f t="shared" si="991"/>
        <v>#N/A</v>
      </c>
      <c r="BN4537" s="18" t="e">
        <f t="shared" si="992"/>
        <v>#N/A</v>
      </c>
      <c r="BO4537" s="18" t="e">
        <f t="shared" si="993"/>
        <v>#N/A</v>
      </c>
      <c r="BT4537" s="18"/>
      <c r="BU4537" s="18"/>
      <c r="BV4537" s="18"/>
      <c r="BW4537" s="18"/>
      <c r="BX4537" s="18"/>
    </row>
    <row r="4538" spans="14:76" x14ac:dyDescent="0.25">
      <c r="N4538" s="14" t="e">
        <f>IF(ISNUMBER('Dosimetry Worksheet'!H4548), 'Dosimetry Worksheet'!H4548, NA())</f>
        <v>#N/A</v>
      </c>
      <c r="O4538" s="14" t="e">
        <f>IF(ISNUMBER(N4538), 'Dosimetry Worksheet'!I4548, NA())</f>
        <v>#N/A</v>
      </c>
      <c r="P4538" s="14"/>
      <c r="Q4538" s="14" t="e">
        <f t="shared" si="985"/>
        <v>#N/A</v>
      </c>
      <c r="R4538" s="14" t="e">
        <f t="shared" si="986"/>
        <v>#N/A</v>
      </c>
      <c r="T4538" s="14" t="e">
        <f t="shared" si="981"/>
        <v>#N/A</v>
      </c>
      <c r="U4538" s="14" t="e">
        <f t="shared" si="987"/>
        <v>#N/A</v>
      </c>
      <c r="V4538" s="14" t="e">
        <f t="shared" si="982"/>
        <v>#N/A</v>
      </c>
      <c r="W4538" s="14"/>
      <c r="X4538" s="14"/>
      <c r="Y4538" s="18" t="e">
        <f t="shared" si="988"/>
        <v>#N/A</v>
      </c>
      <c r="AE4538" s="18" t="e">
        <f t="shared" si="983"/>
        <v>#N/A</v>
      </c>
      <c r="AF4538" s="18" t="e">
        <f t="shared" si="984"/>
        <v>#N/A</v>
      </c>
      <c r="AG4538" s="18" t="e">
        <f t="shared" si="989"/>
        <v>#DIV/0!</v>
      </c>
      <c r="AH4538" s="18" t="e">
        <f t="shared" si="990"/>
        <v>#N/A</v>
      </c>
      <c r="AJ4538" s="18"/>
      <c r="AK4538" s="18"/>
      <c r="AL4538" s="18"/>
      <c r="AN4538" s="18"/>
      <c r="AO4538" s="18"/>
      <c r="AP4538" s="18"/>
      <c r="AQ4538" s="18"/>
      <c r="AR4538" s="18"/>
      <c r="AS4538" s="18"/>
      <c r="AT4538" s="18"/>
      <c r="AU4538" s="18"/>
      <c r="AV4538" s="18"/>
      <c r="AW4538" s="18"/>
      <c r="AX4538" s="18"/>
      <c r="AY4538" s="18"/>
      <c r="AZ4538" s="18"/>
      <c r="BA4538" s="18"/>
      <c r="BB4538" s="18"/>
      <c r="BC4538" s="18"/>
      <c r="BD4538" s="18"/>
      <c r="BE4538" s="18"/>
      <c r="BF4538" s="18"/>
      <c r="BL4538" s="18" t="e">
        <f t="shared" si="994"/>
        <v>#N/A</v>
      </c>
      <c r="BM4538" s="18" t="e">
        <f t="shared" si="991"/>
        <v>#N/A</v>
      </c>
      <c r="BN4538" s="18" t="e">
        <f t="shared" si="992"/>
        <v>#N/A</v>
      </c>
      <c r="BO4538" s="18" t="e">
        <f t="shared" si="993"/>
        <v>#N/A</v>
      </c>
      <c r="BT4538" s="18"/>
      <c r="BU4538" s="18"/>
      <c r="BV4538" s="18"/>
      <c r="BW4538" s="18"/>
      <c r="BX4538" s="18"/>
    </row>
    <row r="4539" spans="14:76" x14ac:dyDescent="0.25">
      <c r="N4539" s="14" t="e">
        <f>IF(ISNUMBER('Dosimetry Worksheet'!H4549), 'Dosimetry Worksheet'!H4549, NA())</f>
        <v>#N/A</v>
      </c>
      <c r="O4539" s="14" t="e">
        <f>IF(ISNUMBER(N4539), 'Dosimetry Worksheet'!I4549, NA())</f>
        <v>#N/A</v>
      </c>
      <c r="P4539" s="14"/>
      <c r="Q4539" s="14" t="e">
        <f t="shared" si="985"/>
        <v>#N/A</v>
      </c>
      <c r="R4539" s="14" t="e">
        <f t="shared" si="986"/>
        <v>#N/A</v>
      </c>
      <c r="T4539" s="14" t="e">
        <f t="shared" si="981"/>
        <v>#N/A</v>
      </c>
      <c r="U4539" s="14" t="e">
        <f t="shared" si="987"/>
        <v>#N/A</v>
      </c>
      <c r="V4539" s="14" t="e">
        <f t="shared" si="982"/>
        <v>#N/A</v>
      </c>
      <c r="W4539" s="14"/>
      <c r="X4539" s="14"/>
      <c r="Y4539" s="18" t="e">
        <f t="shared" si="988"/>
        <v>#N/A</v>
      </c>
      <c r="AE4539" s="18" t="e">
        <f t="shared" si="983"/>
        <v>#N/A</v>
      </c>
      <c r="AF4539" s="18" t="e">
        <f t="shared" si="984"/>
        <v>#N/A</v>
      </c>
      <c r="AG4539" s="18" t="e">
        <f t="shared" si="989"/>
        <v>#DIV/0!</v>
      </c>
      <c r="AH4539" s="18" t="e">
        <f t="shared" si="990"/>
        <v>#N/A</v>
      </c>
      <c r="AJ4539" s="18"/>
      <c r="AK4539" s="18"/>
      <c r="AL4539" s="18"/>
      <c r="AN4539" s="18"/>
      <c r="AO4539" s="18"/>
      <c r="AP4539" s="18"/>
      <c r="AQ4539" s="18"/>
      <c r="AR4539" s="18"/>
      <c r="AS4539" s="18"/>
      <c r="AT4539" s="18"/>
      <c r="AU4539" s="18"/>
      <c r="AV4539" s="18"/>
      <c r="AW4539" s="18"/>
      <c r="AX4539" s="18"/>
      <c r="AY4539" s="18"/>
      <c r="AZ4539" s="18"/>
      <c r="BA4539" s="18"/>
      <c r="BB4539" s="18"/>
      <c r="BC4539" s="18"/>
      <c r="BD4539" s="18"/>
      <c r="BE4539" s="18"/>
      <c r="BF4539" s="18"/>
      <c r="BL4539" s="18" t="e">
        <f t="shared" si="994"/>
        <v>#N/A</v>
      </c>
      <c r="BM4539" s="18" t="e">
        <f t="shared" si="991"/>
        <v>#N/A</v>
      </c>
      <c r="BN4539" s="18" t="e">
        <f t="shared" si="992"/>
        <v>#N/A</v>
      </c>
      <c r="BO4539" s="18" t="e">
        <f t="shared" si="993"/>
        <v>#N/A</v>
      </c>
      <c r="BT4539" s="18"/>
      <c r="BU4539" s="18"/>
      <c r="BV4539" s="18"/>
      <c r="BW4539" s="18"/>
      <c r="BX4539" s="18"/>
    </row>
    <row r="4540" spans="14:76" x14ac:dyDescent="0.25">
      <c r="N4540" s="14" t="e">
        <f>IF(ISNUMBER('Dosimetry Worksheet'!H4550), 'Dosimetry Worksheet'!H4550, NA())</f>
        <v>#N/A</v>
      </c>
      <c r="O4540" s="14" t="e">
        <f>IF(ISNUMBER(N4540), 'Dosimetry Worksheet'!I4550, NA())</f>
        <v>#N/A</v>
      </c>
      <c r="P4540" s="14"/>
      <c r="Q4540" s="14" t="e">
        <f t="shared" si="985"/>
        <v>#N/A</v>
      </c>
      <c r="R4540" s="14" t="e">
        <f t="shared" si="986"/>
        <v>#N/A</v>
      </c>
      <c r="T4540" s="14" t="e">
        <f t="shared" si="981"/>
        <v>#N/A</v>
      </c>
      <c r="U4540" s="14" t="e">
        <f t="shared" si="987"/>
        <v>#N/A</v>
      </c>
      <c r="V4540" s="14" t="e">
        <f t="shared" si="982"/>
        <v>#N/A</v>
      </c>
      <c r="W4540" s="14"/>
      <c r="X4540" s="14"/>
      <c r="Y4540" s="18" t="e">
        <f t="shared" si="988"/>
        <v>#N/A</v>
      </c>
      <c r="AE4540" s="18" t="e">
        <f t="shared" si="983"/>
        <v>#N/A</v>
      </c>
      <c r="AF4540" s="18" t="e">
        <f t="shared" si="984"/>
        <v>#N/A</v>
      </c>
      <c r="AG4540" s="18" t="e">
        <f t="shared" si="989"/>
        <v>#DIV/0!</v>
      </c>
      <c r="AH4540" s="18" t="e">
        <f t="shared" si="990"/>
        <v>#N/A</v>
      </c>
      <c r="AJ4540" s="18"/>
      <c r="AK4540" s="18"/>
      <c r="AL4540" s="18"/>
      <c r="AN4540" s="18"/>
      <c r="AO4540" s="18"/>
      <c r="AP4540" s="18"/>
      <c r="AQ4540" s="18"/>
      <c r="AR4540" s="18"/>
      <c r="AS4540" s="18"/>
      <c r="AT4540" s="18"/>
      <c r="AU4540" s="18"/>
      <c r="AV4540" s="18"/>
      <c r="AW4540" s="18"/>
      <c r="AX4540" s="18"/>
      <c r="AY4540" s="18"/>
      <c r="AZ4540" s="18"/>
      <c r="BA4540" s="18"/>
      <c r="BB4540" s="18"/>
      <c r="BC4540" s="18"/>
      <c r="BD4540" s="18"/>
      <c r="BE4540" s="18"/>
      <c r="BF4540" s="18"/>
      <c r="BL4540" s="18" t="e">
        <f t="shared" si="994"/>
        <v>#N/A</v>
      </c>
      <c r="BM4540" s="18" t="e">
        <f t="shared" si="991"/>
        <v>#N/A</v>
      </c>
      <c r="BN4540" s="18" t="e">
        <f t="shared" si="992"/>
        <v>#N/A</v>
      </c>
      <c r="BO4540" s="18" t="e">
        <f t="shared" si="993"/>
        <v>#N/A</v>
      </c>
      <c r="BT4540" s="18"/>
      <c r="BU4540" s="18"/>
      <c r="BV4540" s="18"/>
      <c r="BW4540" s="18"/>
      <c r="BX4540" s="18"/>
    </row>
    <row r="4541" spans="14:76" x14ac:dyDescent="0.25">
      <c r="N4541" s="14" t="e">
        <f>IF(ISNUMBER('Dosimetry Worksheet'!H4551), 'Dosimetry Worksheet'!H4551, NA())</f>
        <v>#N/A</v>
      </c>
      <c r="O4541" s="14" t="e">
        <f>IF(ISNUMBER(N4541), 'Dosimetry Worksheet'!I4551, NA())</f>
        <v>#N/A</v>
      </c>
      <c r="P4541" s="14"/>
      <c r="Q4541" s="14" t="e">
        <f t="shared" si="985"/>
        <v>#N/A</v>
      </c>
      <c r="R4541" s="14" t="e">
        <f t="shared" si="986"/>
        <v>#N/A</v>
      </c>
      <c r="T4541" s="14" t="e">
        <f t="shared" si="981"/>
        <v>#N/A</v>
      </c>
      <c r="U4541" s="14" t="e">
        <f t="shared" si="987"/>
        <v>#N/A</v>
      </c>
      <c r="V4541" s="14" t="e">
        <f t="shared" si="982"/>
        <v>#N/A</v>
      </c>
      <c r="W4541" s="14"/>
      <c r="X4541" s="14"/>
      <c r="Y4541" s="18" t="e">
        <f t="shared" si="988"/>
        <v>#N/A</v>
      </c>
      <c r="AE4541" s="18" t="e">
        <f t="shared" si="983"/>
        <v>#N/A</v>
      </c>
      <c r="AF4541" s="18" t="e">
        <f t="shared" si="984"/>
        <v>#N/A</v>
      </c>
      <c r="AG4541" s="18" t="e">
        <f t="shared" si="989"/>
        <v>#DIV/0!</v>
      </c>
      <c r="AH4541" s="18" t="e">
        <f t="shared" si="990"/>
        <v>#N/A</v>
      </c>
      <c r="AJ4541" s="18"/>
      <c r="AK4541" s="18"/>
      <c r="AL4541" s="18"/>
      <c r="AN4541" s="18"/>
      <c r="AO4541" s="18"/>
      <c r="AP4541" s="18"/>
      <c r="AQ4541" s="18"/>
      <c r="AR4541" s="18"/>
      <c r="AS4541" s="18"/>
      <c r="AT4541" s="18"/>
      <c r="AU4541" s="18"/>
      <c r="AV4541" s="18"/>
      <c r="AW4541" s="18"/>
      <c r="AX4541" s="18"/>
      <c r="AY4541" s="18"/>
      <c r="AZ4541" s="18"/>
      <c r="BA4541" s="18"/>
      <c r="BB4541" s="18"/>
      <c r="BC4541" s="18"/>
      <c r="BD4541" s="18"/>
      <c r="BE4541" s="18"/>
      <c r="BF4541" s="18"/>
      <c r="BL4541" s="18" t="e">
        <f t="shared" si="994"/>
        <v>#N/A</v>
      </c>
      <c r="BM4541" s="18" t="e">
        <f t="shared" si="991"/>
        <v>#N/A</v>
      </c>
      <c r="BN4541" s="18" t="e">
        <f t="shared" si="992"/>
        <v>#N/A</v>
      </c>
      <c r="BO4541" s="18" t="e">
        <f t="shared" si="993"/>
        <v>#N/A</v>
      </c>
      <c r="BT4541" s="18"/>
      <c r="BU4541" s="18"/>
      <c r="BV4541" s="18"/>
      <c r="BW4541" s="18"/>
      <c r="BX4541" s="18"/>
    </row>
    <row r="4542" spans="14:76" x14ac:dyDescent="0.25">
      <c r="N4542" s="14" t="e">
        <f>IF(ISNUMBER('Dosimetry Worksheet'!H4552), 'Dosimetry Worksheet'!H4552, NA())</f>
        <v>#N/A</v>
      </c>
      <c r="O4542" s="14" t="e">
        <f>IF(ISNUMBER(N4542), 'Dosimetry Worksheet'!I4552, NA())</f>
        <v>#N/A</v>
      </c>
      <c r="P4542" s="14"/>
      <c r="Q4542" s="14" t="e">
        <f t="shared" si="985"/>
        <v>#N/A</v>
      </c>
      <c r="R4542" s="14" t="e">
        <f t="shared" si="986"/>
        <v>#N/A</v>
      </c>
      <c r="T4542" s="14" t="e">
        <f t="shared" si="981"/>
        <v>#N/A</v>
      </c>
      <c r="U4542" s="14" t="e">
        <f t="shared" si="987"/>
        <v>#N/A</v>
      </c>
      <c r="V4542" s="14" t="e">
        <f t="shared" si="982"/>
        <v>#N/A</v>
      </c>
      <c r="W4542" s="14"/>
      <c r="X4542" s="14"/>
      <c r="Y4542" s="18" t="e">
        <f t="shared" si="988"/>
        <v>#N/A</v>
      </c>
      <c r="AE4542" s="18" t="e">
        <f t="shared" si="983"/>
        <v>#N/A</v>
      </c>
      <c r="AF4542" s="18" t="e">
        <f t="shared" si="984"/>
        <v>#N/A</v>
      </c>
      <c r="AG4542" s="18" t="e">
        <f t="shared" si="989"/>
        <v>#DIV/0!</v>
      </c>
      <c r="AH4542" s="18" t="e">
        <f t="shared" si="990"/>
        <v>#N/A</v>
      </c>
      <c r="AJ4542" s="18"/>
      <c r="AK4542" s="18"/>
      <c r="AL4542" s="18"/>
      <c r="AN4542" s="18"/>
      <c r="AO4542" s="18"/>
      <c r="AP4542" s="18"/>
      <c r="AQ4542" s="18"/>
      <c r="AR4542" s="18"/>
      <c r="AS4542" s="18"/>
      <c r="AT4542" s="18"/>
      <c r="AU4542" s="18"/>
      <c r="AV4542" s="18"/>
      <c r="AW4542" s="18"/>
      <c r="AX4542" s="18"/>
      <c r="AY4542" s="18"/>
      <c r="AZ4542" s="18"/>
      <c r="BA4542" s="18"/>
      <c r="BB4542" s="18"/>
      <c r="BC4542" s="18"/>
      <c r="BD4542" s="18"/>
      <c r="BE4542" s="18"/>
      <c r="BF4542" s="18"/>
      <c r="BL4542" s="18" t="e">
        <f t="shared" si="994"/>
        <v>#N/A</v>
      </c>
      <c r="BM4542" s="18" t="e">
        <f t="shared" si="991"/>
        <v>#N/A</v>
      </c>
      <c r="BN4542" s="18" t="e">
        <f t="shared" si="992"/>
        <v>#N/A</v>
      </c>
      <c r="BO4542" s="18" t="e">
        <f t="shared" si="993"/>
        <v>#N/A</v>
      </c>
      <c r="BT4542" s="18"/>
      <c r="BU4542" s="18"/>
      <c r="BV4542" s="18"/>
      <c r="BW4542" s="18"/>
      <c r="BX4542" s="18"/>
    </row>
    <row r="4543" spans="14:76" x14ac:dyDescent="0.25">
      <c r="N4543" s="14" t="e">
        <f>IF(ISNUMBER('Dosimetry Worksheet'!H4553), 'Dosimetry Worksheet'!H4553, NA())</f>
        <v>#N/A</v>
      </c>
      <c r="O4543" s="14" t="e">
        <f>IF(ISNUMBER(N4543), 'Dosimetry Worksheet'!I4553, NA())</f>
        <v>#N/A</v>
      </c>
      <c r="P4543" s="14"/>
      <c r="Q4543" s="14" t="e">
        <f t="shared" si="985"/>
        <v>#N/A</v>
      </c>
      <c r="R4543" s="14" t="e">
        <f t="shared" si="986"/>
        <v>#N/A</v>
      </c>
      <c r="T4543" s="14" t="e">
        <f t="shared" si="981"/>
        <v>#N/A</v>
      </c>
      <c r="U4543" s="14" t="e">
        <f t="shared" si="987"/>
        <v>#N/A</v>
      </c>
      <c r="V4543" s="14" t="e">
        <f t="shared" si="982"/>
        <v>#N/A</v>
      </c>
      <c r="W4543" s="14"/>
      <c r="X4543" s="14"/>
      <c r="Y4543" s="18" t="e">
        <f t="shared" si="988"/>
        <v>#N/A</v>
      </c>
      <c r="AE4543" s="18" t="e">
        <f t="shared" si="983"/>
        <v>#N/A</v>
      </c>
      <c r="AF4543" s="18" t="e">
        <f t="shared" si="984"/>
        <v>#N/A</v>
      </c>
      <c r="AG4543" s="18" t="e">
        <f t="shared" si="989"/>
        <v>#DIV/0!</v>
      </c>
      <c r="AH4543" s="18" t="e">
        <f t="shared" si="990"/>
        <v>#N/A</v>
      </c>
      <c r="AJ4543" s="18"/>
      <c r="AK4543" s="18"/>
      <c r="AL4543" s="18"/>
      <c r="AN4543" s="18"/>
      <c r="AO4543" s="18"/>
      <c r="AP4543" s="18"/>
      <c r="AQ4543" s="18"/>
      <c r="AR4543" s="18"/>
      <c r="AS4543" s="18"/>
      <c r="AT4543" s="18"/>
      <c r="AU4543" s="18"/>
      <c r="AV4543" s="18"/>
      <c r="AW4543" s="18"/>
      <c r="AX4543" s="18"/>
      <c r="AY4543" s="18"/>
      <c r="AZ4543" s="18"/>
      <c r="BA4543" s="18"/>
      <c r="BB4543" s="18"/>
      <c r="BC4543" s="18"/>
      <c r="BD4543" s="18"/>
      <c r="BE4543" s="18"/>
      <c r="BF4543" s="18"/>
      <c r="BL4543" s="18" t="e">
        <f t="shared" si="994"/>
        <v>#N/A</v>
      </c>
      <c r="BM4543" s="18" t="e">
        <f t="shared" si="991"/>
        <v>#N/A</v>
      </c>
      <c r="BN4543" s="18" t="e">
        <f t="shared" si="992"/>
        <v>#N/A</v>
      </c>
      <c r="BO4543" s="18" t="e">
        <f t="shared" si="993"/>
        <v>#N/A</v>
      </c>
      <c r="BT4543" s="18"/>
      <c r="BU4543" s="18"/>
      <c r="BV4543" s="18"/>
      <c r="BW4543" s="18"/>
      <c r="BX4543" s="18"/>
    </row>
    <row r="4544" spans="14:76" x14ac:dyDescent="0.25">
      <c r="N4544" s="14" t="e">
        <f>IF(ISNUMBER('Dosimetry Worksheet'!H4554), 'Dosimetry Worksheet'!H4554, NA())</f>
        <v>#N/A</v>
      </c>
      <c r="O4544" s="14" t="e">
        <f>IF(ISNUMBER(N4544), 'Dosimetry Worksheet'!I4554, NA())</f>
        <v>#N/A</v>
      </c>
      <c r="P4544" s="14"/>
      <c r="Q4544" s="14" t="e">
        <f t="shared" si="985"/>
        <v>#N/A</v>
      </c>
      <c r="R4544" s="14" t="e">
        <f t="shared" si="986"/>
        <v>#N/A</v>
      </c>
      <c r="T4544" s="14" t="e">
        <f t="shared" si="981"/>
        <v>#N/A</v>
      </c>
      <c r="U4544" s="14" t="e">
        <f t="shared" si="987"/>
        <v>#N/A</v>
      </c>
      <c r="V4544" s="14" t="e">
        <f t="shared" si="982"/>
        <v>#N/A</v>
      </c>
      <c r="W4544" s="14"/>
      <c r="X4544" s="14"/>
      <c r="Y4544" s="18" t="e">
        <f t="shared" si="988"/>
        <v>#N/A</v>
      </c>
      <c r="AE4544" s="18" t="e">
        <f t="shared" si="983"/>
        <v>#N/A</v>
      </c>
      <c r="AF4544" s="18" t="e">
        <f t="shared" si="984"/>
        <v>#N/A</v>
      </c>
      <c r="AG4544" s="18" t="e">
        <f t="shared" si="989"/>
        <v>#DIV/0!</v>
      </c>
      <c r="AH4544" s="18" t="e">
        <f t="shared" si="990"/>
        <v>#N/A</v>
      </c>
      <c r="AJ4544" s="18"/>
      <c r="AK4544" s="18"/>
      <c r="AL4544" s="18"/>
      <c r="AN4544" s="18"/>
      <c r="AO4544" s="18"/>
      <c r="AP4544" s="18"/>
      <c r="AQ4544" s="18"/>
      <c r="AR4544" s="18"/>
      <c r="AS4544" s="18"/>
      <c r="AT4544" s="18"/>
      <c r="AU4544" s="18"/>
      <c r="AV4544" s="18"/>
      <c r="AW4544" s="18"/>
      <c r="AX4544" s="18"/>
      <c r="AY4544" s="18"/>
      <c r="AZ4544" s="18"/>
      <c r="BA4544" s="18"/>
      <c r="BB4544" s="18"/>
      <c r="BC4544" s="18"/>
      <c r="BD4544" s="18"/>
      <c r="BE4544" s="18"/>
      <c r="BF4544" s="18"/>
      <c r="BL4544" s="18" t="e">
        <f t="shared" si="994"/>
        <v>#N/A</v>
      </c>
      <c r="BM4544" s="18" t="e">
        <f t="shared" si="991"/>
        <v>#N/A</v>
      </c>
      <c r="BN4544" s="18" t="e">
        <f t="shared" si="992"/>
        <v>#N/A</v>
      </c>
      <c r="BO4544" s="18" t="e">
        <f t="shared" si="993"/>
        <v>#N/A</v>
      </c>
      <c r="BT4544" s="18"/>
      <c r="BU4544" s="18"/>
      <c r="BV4544" s="18"/>
      <c r="BW4544" s="18"/>
      <c r="BX4544" s="18"/>
    </row>
    <row r="4545" spans="14:76" x14ac:dyDescent="0.25">
      <c r="N4545" s="14" t="e">
        <f>IF(ISNUMBER('Dosimetry Worksheet'!H4555), 'Dosimetry Worksheet'!H4555, NA())</f>
        <v>#N/A</v>
      </c>
      <c r="O4545" s="14" t="e">
        <f>IF(ISNUMBER(N4545), 'Dosimetry Worksheet'!I4555, NA())</f>
        <v>#N/A</v>
      </c>
      <c r="P4545" s="14"/>
      <c r="Q4545" s="14" t="e">
        <f t="shared" si="985"/>
        <v>#N/A</v>
      </c>
      <c r="R4545" s="14" t="e">
        <f t="shared" si="986"/>
        <v>#N/A</v>
      </c>
      <c r="T4545" s="14" t="e">
        <f t="shared" si="981"/>
        <v>#N/A</v>
      </c>
      <c r="U4545" s="14" t="e">
        <f t="shared" si="987"/>
        <v>#N/A</v>
      </c>
      <c r="V4545" s="14" t="e">
        <f t="shared" si="982"/>
        <v>#N/A</v>
      </c>
      <c r="W4545" s="14"/>
      <c r="X4545" s="14"/>
      <c r="Y4545" s="18" t="e">
        <f t="shared" si="988"/>
        <v>#N/A</v>
      </c>
      <c r="AE4545" s="18" t="e">
        <f t="shared" si="983"/>
        <v>#N/A</v>
      </c>
      <c r="AF4545" s="18" t="e">
        <f t="shared" si="984"/>
        <v>#N/A</v>
      </c>
      <c r="AG4545" s="18" t="e">
        <f t="shared" si="989"/>
        <v>#DIV/0!</v>
      </c>
      <c r="AH4545" s="18" t="e">
        <f t="shared" si="990"/>
        <v>#N/A</v>
      </c>
      <c r="AJ4545" s="18"/>
      <c r="AK4545" s="18"/>
      <c r="AL4545" s="18"/>
      <c r="AN4545" s="18"/>
      <c r="AO4545" s="18"/>
      <c r="AP4545" s="18"/>
      <c r="AQ4545" s="18"/>
      <c r="AR4545" s="18"/>
      <c r="AS4545" s="18"/>
      <c r="AT4545" s="18"/>
      <c r="AU4545" s="18"/>
      <c r="AV4545" s="18"/>
      <c r="AW4545" s="18"/>
      <c r="AX4545" s="18"/>
      <c r="AY4545" s="18"/>
      <c r="AZ4545" s="18"/>
      <c r="BA4545" s="18"/>
      <c r="BB4545" s="18"/>
      <c r="BC4545" s="18"/>
      <c r="BD4545" s="18"/>
      <c r="BE4545" s="18"/>
      <c r="BF4545" s="18"/>
      <c r="BL4545" s="18" t="e">
        <f t="shared" si="994"/>
        <v>#N/A</v>
      </c>
      <c r="BM4545" s="18" t="e">
        <f t="shared" si="991"/>
        <v>#N/A</v>
      </c>
      <c r="BN4545" s="18" t="e">
        <f t="shared" si="992"/>
        <v>#N/A</v>
      </c>
      <c r="BO4545" s="18" t="e">
        <f t="shared" si="993"/>
        <v>#N/A</v>
      </c>
      <c r="BT4545" s="18"/>
      <c r="BU4545" s="18"/>
      <c r="BV4545" s="18"/>
      <c r="BW4545" s="18"/>
      <c r="BX4545" s="18"/>
    </row>
    <row r="4546" spans="14:76" x14ac:dyDescent="0.25">
      <c r="N4546" s="14" t="e">
        <f>IF(ISNUMBER('Dosimetry Worksheet'!H4556), 'Dosimetry Worksheet'!H4556, NA())</f>
        <v>#N/A</v>
      </c>
      <c r="O4546" s="14" t="e">
        <f>IF(ISNUMBER(N4546), 'Dosimetry Worksheet'!I4556, NA())</f>
        <v>#N/A</v>
      </c>
      <c r="P4546" s="14"/>
      <c r="Q4546" s="14" t="e">
        <f t="shared" si="985"/>
        <v>#N/A</v>
      </c>
      <c r="R4546" s="14" t="e">
        <f t="shared" si="986"/>
        <v>#N/A</v>
      </c>
      <c r="T4546" s="14" t="e">
        <f t="shared" si="981"/>
        <v>#N/A</v>
      </c>
      <c r="U4546" s="14" t="e">
        <f t="shared" si="987"/>
        <v>#N/A</v>
      </c>
      <c r="V4546" s="14" t="e">
        <f t="shared" si="982"/>
        <v>#N/A</v>
      </c>
      <c r="W4546" s="14"/>
      <c r="X4546" s="14"/>
      <c r="Y4546" s="18" t="e">
        <f t="shared" si="988"/>
        <v>#N/A</v>
      </c>
      <c r="AE4546" s="18" t="e">
        <f t="shared" si="983"/>
        <v>#N/A</v>
      </c>
      <c r="AF4546" s="18" t="e">
        <f t="shared" si="984"/>
        <v>#N/A</v>
      </c>
      <c r="AG4546" s="18" t="e">
        <f t="shared" si="989"/>
        <v>#DIV/0!</v>
      </c>
      <c r="AH4546" s="18" t="e">
        <f t="shared" si="990"/>
        <v>#N/A</v>
      </c>
      <c r="AJ4546" s="18"/>
      <c r="AK4546" s="18"/>
      <c r="AL4546" s="18"/>
      <c r="AN4546" s="18"/>
      <c r="AO4546" s="18"/>
      <c r="AP4546" s="18"/>
      <c r="AQ4546" s="18"/>
      <c r="AR4546" s="18"/>
      <c r="AS4546" s="18"/>
      <c r="AT4546" s="18"/>
      <c r="AU4546" s="18"/>
      <c r="AV4546" s="18"/>
      <c r="AW4546" s="18"/>
      <c r="AX4546" s="18"/>
      <c r="AY4546" s="18"/>
      <c r="AZ4546" s="18"/>
      <c r="BA4546" s="18"/>
      <c r="BB4546" s="18"/>
      <c r="BC4546" s="18"/>
      <c r="BD4546" s="18"/>
      <c r="BE4546" s="18"/>
      <c r="BF4546" s="18"/>
      <c r="BL4546" s="18" t="e">
        <f t="shared" si="994"/>
        <v>#N/A</v>
      </c>
      <c r="BM4546" s="18" t="e">
        <f t="shared" si="991"/>
        <v>#N/A</v>
      </c>
      <c r="BN4546" s="18" t="e">
        <f t="shared" si="992"/>
        <v>#N/A</v>
      </c>
      <c r="BO4546" s="18" t="e">
        <f t="shared" si="993"/>
        <v>#N/A</v>
      </c>
      <c r="BT4546" s="18"/>
      <c r="BU4546" s="18"/>
      <c r="BV4546" s="18"/>
      <c r="BW4546" s="18"/>
      <c r="BX4546" s="18"/>
    </row>
    <row r="4547" spans="14:76" x14ac:dyDescent="0.25">
      <c r="N4547" s="14" t="e">
        <f>IF(ISNUMBER('Dosimetry Worksheet'!H4557), 'Dosimetry Worksheet'!H4557, NA())</f>
        <v>#N/A</v>
      </c>
      <c r="O4547" s="14" t="e">
        <f>IF(ISNUMBER(N4547), 'Dosimetry Worksheet'!I4557, NA())</f>
        <v>#N/A</v>
      </c>
      <c r="P4547" s="14"/>
      <c r="Q4547" s="14" t="e">
        <f t="shared" si="985"/>
        <v>#N/A</v>
      </c>
      <c r="R4547" s="14" t="e">
        <f t="shared" si="986"/>
        <v>#N/A</v>
      </c>
      <c r="T4547" s="14" t="e">
        <f t="shared" si="981"/>
        <v>#N/A</v>
      </c>
      <c r="U4547" s="14" t="e">
        <f t="shared" si="987"/>
        <v>#N/A</v>
      </c>
      <c r="V4547" s="14" t="e">
        <f t="shared" si="982"/>
        <v>#N/A</v>
      </c>
      <c r="W4547" s="14"/>
      <c r="X4547" s="14"/>
      <c r="Y4547" s="18" t="e">
        <f t="shared" si="988"/>
        <v>#N/A</v>
      </c>
      <c r="AE4547" s="18" t="e">
        <f t="shared" si="983"/>
        <v>#N/A</v>
      </c>
      <c r="AF4547" s="18" t="e">
        <f t="shared" si="984"/>
        <v>#N/A</v>
      </c>
      <c r="AG4547" s="18" t="e">
        <f t="shared" si="989"/>
        <v>#DIV/0!</v>
      </c>
      <c r="AH4547" s="18" t="e">
        <f t="shared" si="990"/>
        <v>#N/A</v>
      </c>
      <c r="AJ4547" s="18"/>
      <c r="AK4547" s="18"/>
      <c r="AL4547" s="18"/>
      <c r="AN4547" s="18"/>
      <c r="AO4547" s="18"/>
      <c r="AP4547" s="18"/>
      <c r="AQ4547" s="18"/>
      <c r="AR4547" s="18"/>
      <c r="AS4547" s="18"/>
      <c r="AT4547" s="18"/>
      <c r="AU4547" s="18"/>
      <c r="AV4547" s="18"/>
      <c r="AW4547" s="18"/>
      <c r="AX4547" s="18"/>
      <c r="AY4547" s="18"/>
      <c r="AZ4547" s="18"/>
      <c r="BA4547" s="18"/>
      <c r="BB4547" s="18"/>
      <c r="BC4547" s="18"/>
      <c r="BD4547" s="18"/>
      <c r="BE4547" s="18"/>
      <c r="BF4547" s="18"/>
      <c r="BL4547" s="18" t="e">
        <f t="shared" si="994"/>
        <v>#N/A</v>
      </c>
      <c r="BM4547" s="18" t="e">
        <f t="shared" si="991"/>
        <v>#N/A</v>
      </c>
      <c r="BN4547" s="18" t="e">
        <f t="shared" si="992"/>
        <v>#N/A</v>
      </c>
      <c r="BO4547" s="18" t="e">
        <f t="shared" si="993"/>
        <v>#N/A</v>
      </c>
      <c r="BT4547" s="18"/>
      <c r="BU4547" s="18"/>
      <c r="BV4547" s="18"/>
      <c r="BW4547" s="18"/>
      <c r="BX4547" s="18"/>
    </row>
    <row r="4548" spans="14:76" x14ac:dyDescent="0.25">
      <c r="N4548" s="14" t="e">
        <f>IF(ISNUMBER('Dosimetry Worksheet'!H4558), 'Dosimetry Worksheet'!H4558, NA())</f>
        <v>#N/A</v>
      </c>
      <c r="O4548" s="14" t="e">
        <f>IF(ISNUMBER(N4548), 'Dosimetry Worksheet'!I4558, NA())</f>
        <v>#N/A</v>
      </c>
      <c r="P4548" s="14"/>
      <c r="Q4548" s="14" t="e">
        <f t="shared" si="985"/>
        <v>#N/A</v>
      </c>
      <c r="R4548" s="14" t="e">
        <f t="shared" si="986"/>
        <v>#N/A</v>
      </c>
      <c r="T4548" s="14" t="e">
        <f t="shared" si="981"/>
        <v>#N/A</v>
      </c>
      <c r="U4548" s="14" t="e">
        <f t="shared" si="987"/>
        <v>#N/A</v>
      </c>
      <c r="V4548" s="14" t="e">
        <f t="shared" si="982"/>
        <v>#N/A</v>
      </c>
      <c r="W4548" s="14"/>
      <c r="X4548" s="14"/>
      <c r="Y4548" s="18" t="e">
        <f t="shared" si="988"/>
        <v>#N/A</v>
      </c>
      <c r="AE4548" s="18" t="e">
        <f t="shared" si="983"/>
        <v>#N/A</v>
      </c>
      <c r="AF4548" s="18" t="e">
        <f t="shared" si="984"/>
        <v>#N/A</v>
      </c>
      <c r="AG4548" s="18" t="e">
        <f t="shared" si="989"/>
        <v>#DIV/0!</v>
      </c>
      <c r="AH4548" s="18" t="e">
        <f t="shared" si="990"/>
        <v>#N/A</v>
      </c>
      <c r="AJ4548" s="18"/>
      <c r="AK4548" s="18"/>
      <c r="AL4548" s="18"/>
      <c r="AN4548" s="18"/>
      <c r="AO4548" s="18"/>
      <c r="AP4548" s="18"/>
      <c r="AQ4548" s="18"/>
      <c r="AR4548" s="18"/>
      <c r="AS4548" s="18"/>
      <c r="AT4548" s="18"/>
      <c r="AU4548" s="18"/>
      <c r="AV4548" s="18"/>
      <c r="AW4548" s="18"/>
      <c r="AX4548" s="18"/>
      <c r="AY4548" s="18"/>
      <c r="AZ4548" s="18"/>
      <c r="BA4548" s="18"/>
      <c r="BB4548" s="18"/>
      <c r="BC4548" s="18"/>
      <c r="BD4548" s="18"/>
      <c r="BE4548" s="18"/>
      <c r="BF4548" s="18"/>
      <c r="BL4548" s="18" t="e">
        <f t="shared" si="994"/>
        <v>#N/A</v>
      </c>
      <c r="BM4548" s="18" t="e">
        <f t="shared" si="991"/>
        <v>#N/A</v>
      </c>
      <c r="BN4548" s="18" t="e">
        <f t="shared" si="992"/>
        <v>#N/A</v>
      </c>
      <c r="BO4548" s="18" t="e">
        <f t="shared" si="993"/>
        <v>#N/A</v>
      </c>
      <c r="BT4548" s="18"/>
      <c r="BU4548" s="18"/>
      <c r="BV4548" s="18"/>
      <c r="BW4548" s="18"/>
      <c r="BX4548" s="18"/>
    </row>
    <row r="4549" spans="14:76" x14ac:dyDescent="0.25">
      <c r="N4549" s="14" t="e">
        <f>IF(ISNUMBER('Dosimetry Worksheet'!H4559), 'Dosimetry Worksheet'!H4559, NA())</f>
        <v>#N/A</v>
      </c>
      <c r="O4549" s="14" t="e">
        <f>IF(ISNUMBER(N4549), 'Dosimetry Worksheet'!I4559, NA())</f>
        <v>#N/A</v>
      </c>
      <c r="P4549" s="14"/>
      <c r="Q4549" s="14" t="e">
        <f t="shared" si="985"/>
        <v>#N/A</v>
      </c>
      <c r="R4549" s="14" t="e">
        <f t="shared" si="986"/>
        <v>#N/A</v>
      </c>
      <c r="T4549" s="14" t="e">
        <f t="shared" ref="T4549:T4612" si="995">N4549</f>
        <v>#N/A</v>
      </c>
      <c r="U4549" s="14" t="e">
        <f t="shared" si="987"/>
        <v>#N/A</v>
      </c>
      <c r="V4549" s="14" t="e">
        <f t="shared" ref="V4549:V4612" si="996">IF(ISNUMBER(T4549),LOG(R4549,2),NA())</f>
        <v>#N/A</v>
      </c>
      <c r="W4549" s="14"/>
      <c r="X4549" s="14"/>
      <c r="Y4549" s="18" t="e">
        <f t="shared" si="988"/>
        <v>#N/A</v>
      </c>
      <c r="AE4549" s="18" t="e">
        <f t="shared" ref="AE4549:AE4612" si="997">T4549</f>
        <v>#N/A</v>
      </c>
      <c r="AF4549" s="18" t="e">
        <f t="shared" ref="AF4549:AF4612" si="998">R4549</f>
        <v>#N/A</v>
      </c>
      <c r="AG4549" s="18" t="e">
        <f t="shared" si="989"/>
        <v>#DIV/0!</v>
      </c>
      <c r="AH4549" s="18" t="e">
        <f t="shared" si="990"/>
        <v>#N/A</v>
      </c>
      <c r="AJ4549" s="18"/>
      <c r="AK4549" s="18"/>
      <c r="AL4549" s="18"/>
      <c r="AN4549" s="18"/>
      <c r="AO4549" s="18"/>
      <c r="AP4549" s="18"/>
      <c r="AQ4549" s="18"/>
      <c r="AR4549" s="18"/>
      <c r="AS4549" s="18"/>
      <c r="AT4549" s="18"/>
      <c r="AU4549" s="18"/>
      <c r="AV4549" s="18"/>
      <c r="AW4549" s="18"/>
      <c r="AX4549" s="18"/>
      <c r="AY4549" s="18"/>
      <c r="AZ4549" s="18"/>
      <c r="BA4549" s="18"/>
      <c r="BB4549" s="18"/>
      <c r="BC4549" s="18"/>
      <c r="BD4549" s="18"/>
      <c r="BE4549" s="18"/>
      <c r="BF4549" s="18"/>
      <c r="BL4549" s="18" t="e">
        <f t="shared" si="994"/>
        <v>#N/A</v>
      </c>
      <c r="BM4549" s="18" t="e">
        <f t="shared" si="991"/>
        <v>#N/A</v>
      </c>
      <c r="BN4549" s="18" t="e">
        <f t="shared" si="992"/>
        <v>#N/A</v>
      </c>
      <c r="BO4549" s="18" t="e">
        <f t="shared" si="993"/>
        <v>#N/A</v>
      </c>
      <c r="BT4549" s="18"/>
      <c r="BU4549" s="18"/>
      <c r="BV4549" s="18"/>
      <c r="BW4549" s="18"/>
      <c r="BX4549" s="18"/>
    </row>
    <row r="4550" spans="14:76" x14ac:dyDescent="0.25">
      <c r="N4550" s="14" t="e">
        <f>IF(ISNUMBER('Dosimetry Worksheet'!H4560), 'Dosimetry Worksheet'!H4560, NA())</f>
        <v>#N/A</v>
      </c>
      <c r="O4550" s="14" t="e">
        <f>IF(ISNUMBER(N4550), 'Dosimetry Worksheet'!I4560, NA())</f>
        <v>#N/A</v>
      </c>
      <c r="P4550" s="14"/>
      <c r="Q4550" s="14" t="e">
        <f t="shared" ref="Q4550:Q4613" si="999">N4550</f>
        <v>#N/A</v>
      </c>
      <c r="R4550" s="14" t="e">
        <f t="shared" ref="R4550:R4613" si="1000">IF(ISNUMBER(N4550),IF(L$5=2,O4550*2^(N4550/$K$5),O4550),NA())</f>
        <v>#N/A</v>
      </c>
      <c r="T4550" s="14" t="e">
        <f t="shared" si="995"/>
        <v>#N/A</v>
      </c>
      <c r="U4550" s="14" t="e">
        <f t="shared" ref="U4550:U4613" si="1001">R4550</f>
        <v>#N/A</v>
      </c>
      <c r="V4550" s="14" t="e">
        <f t="shared" si="996"/>
        <v>#N/A</v>
      </c>
      <c r="W4550" s="14"/>
      <c r="X4550" s="14"/>
      <c r="Y4550" s="18" t="e">
        <f t="shared" ref="Y4550:Y4613" si="1002">IF(AND(T4550&gt;=W$5,T4550&lt;=X$5),V4550,NA())</f>
        <v>#N/A</v>
      </c>
      <c r="AE4550" s="18" t="e">
        <f t="shared" si="997"/>
        <v>#N/A</v>
      </c>
      <c r="AF4550" s="18" t="e">
        <f t="shared" si="998"/>
        <v>#N/A</v>
      </c>
      <c r="AG4550" s="18" t="e">
        <f t="shared" ref="AG4550:AG4613" si="1003">AB$5*2^(-AE4550/AC$5)</f>
        <v>#DIV/0!</v>
      </c>
      <c r="AH4550" s="18" t="e">
        <f t="shared" ref="AH4550:AH4613" si="1004">IF(AND(AE4550&gt;=W$5,AE4550&lt;=X$5),AG4550,NA())</f>
        <v>#N/A</v>
      </c>
      <c r="AJ4550" s="18"/>
      <c r="AK4550" s="18"/>
      <c r="AL4550" s="18"/>
      <c r="AN4550" s="18"/>
      <c r="AO4550" s="18"/>
      <c r="AP4550" s="18"/>
      <c r="AQ4550" s="18"/>
      <c r="AR4550" s="18"/>
      <c r="AS4550" s="18"/>
      <c r="AT4550" s="18"/>
      <c r="AU4550" s="18"/>
      <c r="AV4550" s="18"/>
      <c r="AW4550" s="18"/>
      <c r="AX4550" s="18"/>
      <c r="AY4550" s="18"/>
      <c r="AZ4550" s="18"/>
      <c r="BA4550" s="18"/>
      <c r="BB4550" s="18"/>
      <c r="BC4550" s="18"/>
      <c r="BD4550" s="18"/>
      <c r="BE4550" s="18"/>
      <c r="BF4550" s="18"/>
      <c r="BL4550" s="18" t="e">
        <f t="shared" si="994"/>
        <v>#N/A</v>
      </c>
      <c r="BM4550" s="18" t="e">
        <f t="shared" ref="BM4550:BM4613" si="1005">$BI$5*2^(-$BL4550/$BJ$5)</f>
        <v>#N/A</v>
      </c>
      <c r="BN4550" s="18" t="e">
        <f t="shared" ref="BN4550:BN4613" si="1006">$BI$6*2^(-$BL4550/$BJ$6)</f>
        <v>#N/A</v>
      </c>
      <c r="BO4550" s="18" t="e">
        <f t="shared" ref="BO4550:BO4613" si="1007">$BI$7*2^(-$BL4550/$BJ$7)</f>
        <v>#N/A</v>
      </c>
      <c r="BT4550" s="18"/>
      <c r="BU4550" s="18"/>
      <c r="BV4550" s="18"/>
      <c r="BW4550" s="18"/>
      <c r="BX4550" s="18"/>
    </row>
    <row r="4551" spans="14:76" x14ac:dyDescent="0.25">
      <c r="N4551" s="14" t="e">
        <f>IF(ISNUMBER('Dosimetry Worksheet'!H4561), 'Dosimetry Worksheet'!H4561, NA())</f>
        <v>#N/A</v>
      </c>
      <c r="O4551" s="14" t="e">
        <f>IF(ISNUMBER(N4551), 'Dosimetry Worksheet'!I4561, NA())</f>
        <v>#N/A</v>
      </c>
      <c r="P4551" s="14"/>
      <c r="Q4551" s="14" t="e">
        <f t="shared" si="999"/>
        <v>#N/A</v>
      </c>
      <c r="R4551" s="14" t="e">
        <f t="shared" si="1000"/>
        <v>#N/A</v>
      </c>
      <c r="T4551" s="14" t="e">
        <f t="shared" si="995"/>
        <v>#N/A</v>
      </c>
      <c r="U4551" s="14" t="e">
        <f t="shared" si="1001"/>
        <v>#N/A</v>
      </c>
      <c r="V4551" s="14" t="e">
        <f t="shared" si="996"/>
        <v>#N/A</v>
      </c>
      <c r="W4551" s="14"/>
      <c r="X4551" s="14"/>
      <c r="Y4551" s="18" t="e">
        <f t="shared" si="1002"/>
        <v>#N/A</v>
      </c>
      <c r="AE4551" s="18" t="e">
        <f t="shared" si="997"/>
        <v>#N/A</v>
      </c>
      <c r="AF4551" s="18" t="e">
        <f t="shared" si="998"/>
        <v>#N/A</v>
      </c>
      <c r="AG4551" s="18" t="e">
        <f t="shared" si="1003"/>
        <v>#DIV/0!</v>
      </c>
      <c r="AH4551" s="18" t="e">
        <f t="shared" si="1004"/>
        <v>#N/A</v>
      </c>
      <c r="AJ4551" s="18"/>
      <c r="AK4551" s="18"/>
      <c r="AL4551" s="18"/>
      <c r="AN4551" s="18"/>
      <c r="AO4551" s="18"/>
      <c r="AP4551" s="18"/>
      <c r="AQ4551" s="18"/>
      <c r="AR4551" s="18"/>
      <c r="AS4551" s="18"/>
      <c r="AT4551" s="18"/>
      <c r="AU4551" s="18"/>
      <c r="AV4551" s="18"/>
      <c r="AW4551" s="18"/>
      <c r="AX4551" s="18"/>
      <c r="AY4551" s="18"/>
      <c r="AZ4551" s="18"/>
      <c r="BA4551" s="18"/>
      <c r="BB4551" s="18"/>
      <c r="BC4551" s="18"/>
      <c r="BD4551" s="18"/>
      <c r="BE4551" s="18"/>
      <c r="BF4551" s="18"/>
      <c r="BL4551" s="18" t="e">
        <f t="shared" ref="BL4551:BL4614" si="1008">IF(BL4550&lt;$G$5*1.25,BL4550+1,NA())</f>
        <v>#N/A</v>
      </c>
      <c r="BM4551" s="18" t="e">
        <f t="shared" si="1005"/>
        <v>#N/A</v>
      </c>
      <c r="BN4551" s="18" t="e">
        <f t="shared" si="1006"/>
        <v>#N/A</v>
      </c>
      <c r="BO4551" s="18" t="e">
        <f t="shared" si="1007"/>
        <v>#N/A</v>
      </c>
      <c r="BT4551" s="18"/>
      <c r="BU4551" s="18"/>
      <c r="BV4551" s="18"/>
      <c r="BW4551" s="18"/>
      <c r="BX4551" s="18"/>
    </row>
    <row r="4552" spans="14:76" x14ac:dyDescent="0.25">
      <c r="N4552" s="14" t="e">
        <f>IF(ISNUMBER('Dosimetry Worksheet'!H4562), 'Dosimetry Worksheet'!H4562, NA())</f>
        <v>#N/A</v>
      </c>
      <c r="O4552" s="14" t="e">
        <f>IF(ISNUMBER(N4552), 'Dosimetry Worksheet'!I4562, NA())</f>
        <v>#N/A</v>
      </c>
      <c r="P4552" s="14"/>
      <c r="Q4552" s="14" t="e">
        <f t="shared" si="999"/>
        <v>#N/A</v>
      </c>
      <c r="R4552" s="14" t="e">
        <f t="shared" si="1000"/>
        <v>#N/A</v>
      </c>
      <c r="T4552" s="14" t="e">
        <f t="shared" si="995"/>
        <v>#N/A</v>
      </c>
      <c r="U4552" s="14" t="e">
        <f t="shared" si="1001"/>
        <v>#N/A</v>
      </c>
      <c r="V4552" s="14" t="e">
        <f t="shared" si="996"/>
        <v>#N/A</v>
      </c>
      <c r="W4552" s="14"/>
      <c r="X4552" s="14"/>
      <c r="Y4552" s="18" t="e">
        <f t="shared" si="1002"/>
        <v>#N/A</v>
      </c>
      <c r="AE4552" s="18" t="e">
        <f t="shared" si="997"/>
        <v>#N/A</v>
      </c>
      <c r="AF4552" s="18" t="e">
        <f t="shared" si="998"/>
        <v>#N/A</v>
      </c>
      <c r="AG4552" s="18" t="e">
        <f t="shared" si="1003"/>
        <v>#DIV/0!</v>
      </c>
      <c r="AH4552" s="18" t="e">
        <f t="shared" si="1004"/>
        <v>#N/A</v>
      </c>
      <c r="AJ4552" s="18"/>
      <c r="AK4552" s="18"/>
      <c r="AL4552" s="18"/>
      <c r="AN4552" s="18"/>
      <c r="AO4552" s="18"/>
      <c r="AP4552" s="18"/>
      <c r="AQ4552" s="18"/>
      <c r="AR4552" s="18"/>
      <c r="AS4552" s="18"/>
      <c r="AT4552" s="18"/>
      <c r="AU4552" s="18"/>
      <c r="AV4552" s="18"/>
      <c r="AW4552" s="18"/>
      <c r="AX4552" s="18"/>
      <c r="AY4552" s="18"/>
      <c r="AZ4552" s="18"/>
      <c r="BA4552" s="18"/>
      <c r="BB4552" s="18"/>
      <c r="BC4552" s="18"/>
      <c r="BD4552" s="18"/>
      <c r="BE4552" s="18"/>
      <c r="BF4552" s="18"/>
      <c r="BL4552" s="18" t="e">
        <f t="shared" si="1008"/>
        <v>#N/A</v>
      </c>
      <c r="BM4552" s="18" t="e">
        <f t="shared" si="1005"/>
        <v>#N/A</v>
      </c>
      <c r="BN4552" s="18" t="e">
        <f t="shared" si="1006"/>
        <v>#N/A</v>
      </c>
      <c r="BO4552" s="18" t="e">
        <f t="shared" si="1007"/>
        <v>#N/A</v>
      </c>
      <c r="BT4552" s="18"/>
      <c r="BU4552" s="18"/>
      <c r="BV4552" s="18"/>
      <c r="BW4552" s="18"/>
      <c r="BX4552" s="18"/>
    </row>
    <row r="4553" spans="14:76" x14ac:dyDescent="0.25">
      <c r="N4553" s="14" t="e">
        <f>IF(ISNUMBER('Dosimetry Worksheet'!H4563), 'Dosimetry Worksheet'!H4563, NA())</f>
        <v>#N/A</v>
      </c>
      <c r="O4553" s="14" t="e">
        <f>IF(ISNUMBER(N4553), 'Dosimetry Worksheet'!I4563, NA())</f>
        <v>#N/A</v>
      </c>
      <c r="P4553" s="14"/>
      <c r="Q4553" s="14" t="e">
        <f t="shared" si="999"/>
        <v>#N/A</v>
      </c>
      <c r="R4553" s="14" t="e">
        <f t="shared" si="1000"/>
        <v>#N/A</v>
      </c>
      <c r="T4553" s="14" t="e">
        <f t="shared" si="995"/>
        <v>#N/A</v>
      </c>
      <c r="U4553" s="14" t="e">
        <f t="shared" si="1001"/>
        <v>#N/A</v>
      </c>
      <c r="V4553" s="14" t="e">
        <f t="shared" si="996"/>
        <v>#N/A</v>
      </c>
      <c r="W4553" s="14"/>
      <c r="X4553" s="14"/>
      <c r="Y4553" s="18" t="e">
        <f t="shared" si="1002"/>
        <v>#N/A</v>
      </c>
      <c r="AE4553" s="18" t="e">
        <f t="shared" si="997"/>
        <v>#N/A</v>
      </c>
      <c r="AF4553" s="18" t="e">
        <f t="shared" si="998"/>
        <v>#N/A</v>
      </c>
      <c r="AG4553" s="18" t="e">
        <f t="shared" si="1003"/>
        <v>#DIV/0!</v>
      </c>
      <c r="AH4553" s="18" t="e">
        <f t="shared" si="1004"/>
        <v>#N/A</v>
      </c>
      <c r="AJ4553" s="18"/>
      <c r="AK4553" s="18"/>
      <c r="AL4553" s="18"/>
      <c r="AN4553" s="18"/>
      <c r="AO4553" s="18"/>
      <c r="AP4553" s="18"/>
      <c r="AQ4553" s="18"/>
      <c r="AR4553" s="18"/>
      <c r="AS4553" s="18"/>
      <c r="AT4553" s="18"/>
      <c r="AU4553" s="18"/>
      <c r="AV4553" s="18"/>
      <c r="AW4553" s="18"/>
      <c r="AX4553" s="18"/>
      <c r="AY4553" s="18"/>
      <c r="AZ4553" s="18"/>
      <c r="BA4553" s="18"/>
      <c r="BB4553" s="18"/>
      <c r="BC4553" s="18"/>
      <c r="BD4553" s="18"/>
      <c r="BE4553" s="18"/>
      <c r="BF4553" s="18"/>
      <c r="BL4553" s="18" t="e">
        <f t="shared" si="1008"/>
        <v>#N/A</v>
      </c>
      <c r="BM4553" s="18" t="e">
        <f t="shared" si="1005"/>
        <v>#N/A</v>
      </c>
      <c r="BN4553" s="18" t="e">
        <f t="shared" si="1006"/>
        <v>#N/A</v>
      </c>
      <c r="BO4553" s="18" t="e">
        <f t="shared" si="1007"/>
        <v>#N/A</v>
      </c>
      <c r="BT4553" s="18"/>
      <c r="BU4553" s="18"/>
      <c r="BV4553" s="18"/>
      <c r="BW4553" s="18"/>
      <c r="BX4553" s="18"/>
    </row>
    <row r="4554" spans="14:76" x14ac:dyDescent="0.25">
      <c r="N4554" s="14" t="e">
        <f>IF(ISNUMBER('Dosimetry Worksheet'!H4564), 'Dosimetry Worksheet'!H4564, NA())</f>
        <v>#N/A</v>
      </c>
      <c r="O4554" s="14" t="e">
        <f>IF(ISNUMBER(N4554), 'Dosimetry Worksheet'!I4564, NA())</f>
        <v>#N/A</v>
      </c>
      <c r="P4554" s="14"/>
      <c r="Q4554" s="14" t="e">
        <f t="shared" si="999"/>
        <v>#N/A</v>
      </c>
      <c r="R4554" s="14" t="e">
        <f t="shared" si="1000"/>
        <v>#N/A</v>
      </c>
      <c r="T4554" s="14" t="e">
        <f t="shared" si="995"/>
        <v>#N/A</v>
      </c>
      <c r="U4554" s="14" t="e">
        <f t="shared" si="1001"/>
        <v>#N/A</v>
      </c>
      <c r="V4554" s="14" t="e">
        <f t="shared" si="996"/>
        <v>#N/A</v>
      </c>
      <c r="W4554" s="14"/>
      <c r="X4554" s="14"/>
      <c r="Y4554" s="18" t="e">
        <f t="shared" si="1002"/>
        <v>#N/A</v>
      </c>
      <c r="AE4554" s="18" t="e">
        <f t="shared" si="997"/>
        <v>#N/A</v>
      </c>
      <c r="AF4554" s="18" t="e">
        <f t="shared" si="998"/>
        <v>#N/A</v>
      </c>
      <c r="AG4554" s="18" t="e">
        <f t="shared" si="1003"/>
        <v>#DIV/0!</v>
      </c>
      <c r="AH4554" s="18" t="e">
        <f t="shared" si="1004"/>
        <v>#N/A</v>
      </c>
      <c r="AJ4554" s="18"/>
      <c r="AK4554" s="18"/>
      <c r="AL4554" s="18"/>
      <c r="AN4554" s="18"/>
      <c r="AO4554" s="18"/>
      <c r="AP4554" s="18"/>
      <c r="AQ4554" s="18"/>
      <c r="AR4554" s="18"/>
      <c r="AS4554" s="18"/>
      <c r="AT4554" s="18"/>
      <c r="AU4554" s="18"/>
      <c r="AV4554" s="18"/>
      <c r="AW4554" s="18"/>
      <c r="AX4554" s="18"/>
      <c r="AY4554" s="18"/>
      <c r="AZ4554" s="18"/>
      <c r="BA4554" s="18"/>
      <c r="BB4554" s="18"/>
      <c r="BC4554" s="18"/>
      <c r="BD4554" s="18"/>
      <c r="BE4554" s="18"/>
      <c r="BF4554" s="18"/>
      <c r="BL4554" s="18" t="e">
        <f t="shared" si="1008"/>
        <v>#N/A</v>
      </c>
      <c r="BM4554" s="18" t="e">
        <f t="shared" si="1005"/>
        <v>#N/A</v>
      </c>
      <c r="BN4554" s="18" t="e">
        <f t="shared" si="1006"/>
        <v>#N/A</v>
      </c>
      <c r="BO4554" s="18" t="e">
        <f t="shared" si="1007"/>
        <v>#N/A</v>
      </c>
      <c r="BT4554" s="18"/>
      <c r="BU4554" s="18"/>
      <c r="BV4554" s="18"/>
      <c r="BW4554" s="18"/>
      <c r="BX4554" s="18"/>
    </row>
    <row r="4555" spans="14:76" x14ac:dyDescent="0.25">
      <c r="N4555" s="14" t="e">
        <f>IF(ISNUMBER('Dosimetry Worksheet'!H4565), 'Dosimetry Worksheet'!H4565, NA())</f>
        <v>#N/A</v>
      </c>
      <c r="O4555" s="14" t="e">
        <f>IF(ISNUMBER(N4555), 'Dosimetry Worksheet'!I4565, NA())</f>
        <v>#N/A</v>
      </c>
      <c r="P4555" s="14"/>
      <c r="Q4555" s="14" t="e">
        <f t="shared" si="999"/>
        <v>#N/A</v>
      </c>
      <c r="R4555" s="14" t="e">
        <f t="shared" si="1000"/>
        <v>#N/A</v>
      </c>
      <c r="T4555" s="14" t="e">
        <f t="shared" si="995"/>
        <v>#N/A</v>
      </c>
      <c r="U4555" s="14" t="e">
        <f t="shared" si="1001"/>
        <v>#N/A</v>
      </c>
      <c r="V4555" s="14" t="e">
        <f t="shared" si="996"/>
        <v>#N/A</v>
      </c>
      <c r="W4555" s="14"/>
      <c r="X4555" s="14"/>
      <c r="Y4555" s="18" t="e">
        <f t="shared" si="1002"/>
        <v>#N/A</v>
      </c>
      <c r="AE4555" s="18" t="e">
        <f t="shared" si="997"/>
        <v>#N/A</v>
      </c>
      <c r="AF4555" s="18" t="e">
        <f t="shared" si="998"/>
        <v>#N/A</v>
      </c>
      <c r="AG4555" s="18" t="e">
        <f t="shared" si="1003"/>
        <v>#DIV/0!</v>
      </c>
      <c r="AH4555" s="18" t="e">
        <f t="shared" si="1004"/>
        <v>#N/A</v>
      </c>
      <c r="AJ4555" s="18"/>
      <c r="AK4555" s="18"/>
      <c r="AL4555" s="18"/>
      <c r="AN4555" s="18"/>
      <c r="AO4555" s="18"/>
      <c r="AP4555" s="18"/>
      <c r="AQ4555" s="18"/>
      <c r="AR4555" s="18"/>
      <c r="AS4555" s="18"/>
      <c r="AT4555" s="18"/>
      <c r="AU4555" s="18"/>
      <c r="AV4555" s="18"/>
      <c r="AW4555" s="18"/>
      <c r="AX4555" s="18"/>
      <c r="AY4555" s="18"/>
      <c r="AZ4555" s="18"/>
      <c r="BA4555" s="18"/>
      <c r="BB4555" s="18"/>
      <c r="BC4555" s="18"/>
      <c r="BD4555" s="18"/>
      <c r="BE4555" s="18"/>
      <c r="BF4555" s="18"/>
      <c r="BL4555" s="18" t="e">
        <f t="shared" si="1008"/>
        <v>#N/A</v>
      </c>
      <c r="BM4555" s="18" t="e">
        <f t="shared" si="1005"/>
        <v>#N/A</v>
      </c>
      <c r="BN4555" s="18" t="e">
        <f t="shared" si="1006"/>
        <v>#N/A</v>
      </c>
      <c r="BO4555" s="18" t="e">
        <f t="shared" si="1007"/>
        <v>#N/A</v>
      </c>
      <c r="BT4555" s="18"/>
      <c r="BU4555" s="18"/>
      <c r="BV4555" s="18"/>
      <c r="BW4555" s="18"/>
      <c r="BX4555" s="18"/>
    </row>
    <row r="4556" spans="14:76" x14ac:dyDescent="0.25">
      <c r="N4556" s="14" t="e">
        <f>IF(ISNUMBER('Dosimetry Worksheet'!H4566), 'Dosimetry Worksheet'!H4566, NA())</f>
        <v>#N/A</v>
      </c>
      <c r="O4556" s="14" t="e">
        <f>IF(ISNUMBER(N4556), 'Dosimetry Worksheet'!I4566, NA())</f>
        <v>#N/A</v>
      </c>
      <c r="P4556" s="14"/>
      <c r="Q4556" s="14" t="e">
        <f t="shared" si="999"/>
        <v>#N/A</v>
      </c>
      <c r="R4556" s="14" t="e">
        <f t="shared" si="1000"/>
        <v>#N/A</v>
      </c>
      <c r="T4556" s="14" t="e">
        <f t="shared" si="995"/>
        <v>#N/A</v>
      </c>
      <c r="U4556" s="14" t="e">
        <f t="shared" si="1001"/>
        <v>#N/A</v>
      </c>
      <c r="V4556" s="14" t="e">
        <f t="shared" si="996"/>
        <v>#N/A</v>
      </c>
      <c r="W4556" s="14"/>
      <c r="X4556" s="14"/>
      <c r="Y4556" s="18" t="e">
        <f t="shared" si="1002"/>
        <v>#N/A</v>
      </c>
      <c r="AE4556" s="18" t="e">
        <f t="shared" si="997"/>
        <v>#N/A</v>
      </c>
      <c r="AF4556" s="18" t="e">
        <f t="shared" si="998"/>
        <v>#N/A</v>
      </c>
      <c r="AG4556" s="18" t="e">
        <f t="shared" si="1003"/>
        <v>#DIV/0!</v>
      </c>
      <c r="AH4556" s="18" t="e">
        <f t="shared" si="1004"/>
        <v>#N/A</v>
      </c>
      <c r="AJ4556" s="18"/>
      <c r="AK4556" s="18"/>
      <c r="AL4556" s="18"/>
      <c r="AN4556" s="18"/>
      <c r="AO4556" s="18"/>
      <c r="AP4556" s="18"/>
      <c r="AQ4556" s="18"/>
      <c r="AR4556" s="18"/>
      <c r="AS4556" s="18"/>
      <c r="AT4556" s="18"/>
      <c r="AU4556" s="18"/>
      <c r="AV4556" s="18"/>
      <c r="AW4556" s="18"/>
      <c r="AX4556" s="18"/>
      <c r="AY4556" s="18"/>
      <c r="AZ4556" s="18"/>
      <c r="BA4556" s="18"/>
      <c r="BB4556" s="18"/>
      <c r="BC4556" s="18"/>
      <c r="BD4556" s="18"/>
      <c r="BE4556" s="18"/>
      <c r="BF4556" s="18"/>
      <c r="BL4556" s="18" t="e">
        <f t="shared" si="1008"/>
        <v>#N/A</v>
      </c>
      <c r="BM4556" s="18" t="e">
        <f t="shared" si="1005"/>
        <v>#N/A</v>
      </c>
      <c r="BN4556" s="18" t="e">
        <f t="shared" si="1006"/>
        <v>#N/A</v>
      </c>
      <c r="BO4556" s="18" t="e">
        <f t="shared" si="1007"/>
        <v>#N/A</v>
      </c>
      <c r="BT4556" s="18"/>
      <c r="BU4556" s="18"/>
      <c r="BV4556" s="18"/>
      <c r="BW4556" s="18"/>
      <c r="BX4556" s="18"/>
    </row>
    <row r="4557" spans="14:76" x14ac:dyDescent="0.25">
      <c r="N4557" s="14" t="e">
        <f>IF(ISNUMBER('Dosimetry Worksheet'!H4567), 'Dosimetry Worksheet'!H4567, NA())</f>
        <v>#N/A</v>
      </c>
      <c r="O4557" s="14" t="e">
        <f>IF(ISNUMBER(N4557), 'Dosimetry Worksheet'!I4567, NA())</f>
        <v>#N/A</v>
      </c>
      <c r="P4557" s="14"/>
      <c r="Q4557" s="14" t="e">
        <f t="shared" si="999"/>
        <v>#N/A</v>
      </c>
      <c r="R4557" s="14" t="e">
        <f t="shared" si="1000"/>
        <v>#N/A</v>
      </c>
      <c r="T4557" s="14" t="e">
        <f t="shared" si="995"/>
        <v>#N/A</v>
      </c>
      <c r="U4557" s="14" t="e">
        <f t="shared" si="1001"/>
        <v>#N/A</v>
      </c>
      <c r="V4557" s="14" t="e">
        <f t="shared" si="996"/>
        <v>#N/A</v>
      </c>
      <c r="W4557" s="14"/>
      <c r="X4557" s="14"/>
      <c r="Y4557" s="18" t="e">
        <f t="shared" si="1002"/>
        <v>#N/A</v>
      </c>
      <c r="AE4557" s="18" t="e">
        <f t="shared" si="997"/>
        <v>#N/A</v>
      </c>
      <c r="AF4557" s="18" t="e">
        <f t="shared" si="998"/>
        <v>#N/A</v>
      </c>
      <c r="AG4557" s="18" t="e">
        <f t="shared" si="1003"/>
        <v>#DIV/0!</v>
      </c>
      <c r="AH4557" s="18" t="e">
        <f t="shared" si="1004"/>
        <v>#N/A</v>
      </c>
      <c r="AJ4557" s="18"/>
      <c r="AK4557" s="18"/>
      <c r="AL4557" s="18"/>
      <c r="AN4557" s="18"/>
      <c r="AO4557" s="18"/>
      <c r="AP4557" s="18"/>
      <c r="AQ4557" s="18"/>
      <c r="AR4557" s="18"/>
      <c r="AS4557" s="18"/>
      <c r="AT4557" s="18"/>
      <c r="AU4557" s="18"/>
      <c r="AV4557" s="18"/>
      <c r="AW4557" s="18"/>
      <c r="AX4557" s="18"/>
      <c r="AY4557" s="18"/>
      <c r="AZ4557" s="18"/>
      <c r="BA4557" s="18"/>
      <c r="BB4557" s="18"/>
      <c r="BC4557" s="18"/>
      <c r="BD4557" s="18"/>
      <c r="BE4557" s="18"/>
      <c r="BF4557" s="18"/>
      <c r="BL4557" s="18" t="e">
        <f t="shared" si="1008"/>
        <v>#N/A</v>
      </c>
      <c r="BM4557" s="18" t="e">
        <f t="shared" si="1005"/>
        <v>#N/A</v>
      </c>
      <c r="BN4557" s="18" t="e">
        <f t="shared" si="1006"/>
        <v>#N/A</v>
      </c>
      <c r="BO4557" s="18" t="e">
        <f t="shared" si="1007"/>
        <v>#N/A</v>
      </c>
      <c r="BT4557" s="18"/>
      <c r="BU4557" s="18"/>
      <c r="BV4557" s="18"/>
      <c r="BW4557" s="18"/>
      <c r="BX4557" s="18"/>
    </row>
    <row r="4558" spans="14:76" x14ac:dyDescent="0.25">
      <c r="N4558" s="14" t="e">
        <f>IF(ISNUMBER('Dosimetry Worksheet'!H4568), 'Dosimetry Worksheet'!H4568, NA())</f>
        <v>#N/A</v>
      </c>
      <c r="O4558" s="14" t="e">
        <f>IF(ISNUMBER(N4558), 'Dosimetry Worksheet'!I4568, NA())</f>
        <v>#N/A</v>
      </c>
      <c r="P4558" s="14"/>
      <c r="Q4558" s="14" t="e">
        <f t="shared" si="999"/>
        <v>#N/A</v>
      </c>
      <c r="R4558" s="14" t="e">
        <f t="shared" si="1000"/>
        <v>#N/A</v>
      </c>
      <c r="T4558" s="14" t="e">
        <f t="shared" si="995"/>
        <v>#N/A</v>
      </c>
      <c r="U4558" s="14" t="e">
        <f t="shared" si="1001"/>
        <v>#N/A</v>
      </c>
      <c r="V4558" s="14" t="e">
        <f t="shared" si="996"/>
        <v>#N/A</v>
      </c>
      <c r="W4558" s="14"/>
      <c r="X4558" s="14"/>
      <c r="Y4558" s="18" t="e">
        <f t="shared" si="1002"/>
        <v>#N/A</v>
      </c>
      <c r="AE4558" s="18" t="e">
        <f t="shared" si="997"/>
        <v>#N/A</v>
      </c>
      <c r="AF4558" s="18" t="e">
        <f t="shared" si="998"/>
        <v>#N/A</v>
      </c>
      <c r="AG4558" s="18" t="e">
        <f t="shared" si="1003"/>
        <v>#DIV/0!</v>
      </c>
      <c r="AH4558" s="18" t="e">
        <f t="shared" si="1004"/>
        <v>#N/A</v>
      </c>
      <c r="AJ4558" s="18"/>
      <c r="AK4558" s="18"/>
      <c r="AL4558" s="18"/>
      <c r="AN4558" s="18"/>
      <c r="AO4558" s="18"/>
      <c r="AP4558" s="18"/>
      <c r="AQ4558" s="18"/>
      <c r="AR4558" s="18"/>
      <c r="AS4558" s="18"/>
      <c r="AT4558" s="18"/>
      <c r="AU4558" s="18"/>
      <c r="AV4558" s="18"/>
      <c r="AW4558" s="18"/>
      <c r="AX4558" s="18"/>
      <c r="AY4558" s="18"/>
      <c r="AZ4558" s="18"/>
      <c r="BA4558" s="18"/>
      <c r="BB4558" s="18"/>
      <c r="BC4558" s="18"/>
      <c r="BD4558" s="18"/>
      <c r="BE4558" s="18"/>
      <c r="BF4558" s="18"/>
      <c r="BL4558" s="18" t="e">
        <f t="shared" si="1008"/>
        <v>#N/A</v>
      </c>
      <c r="BM4558" s="18" t="e">
        <f t="shared" si="1005"/>
        <v>#N/A</v>
      </c>
      <c r="BN4558" s="18" t="e">
        <f t="shared" si="1006"/>
        <v>#N/A</v>
      </c>
      <c r="BO4558" s="18" t="e">
        <f t="shared" si="1007"/>
        <v>#N/A</v>
      </c>
      <c r="BT4558" s="18"/>
      <c r="BU4558" s="18"/>
      <c r="BV4558" s="18"/>
      <c r="BW4558" s="18"/>
      <c r="BX4558" s="18"/>
    </row>
    <row r="4559" spans="14:76" x14ac:dyDescent="0.25">
      <c r="N4559" s="14" t="e">
        <f>IF(ISNUMBER('Dosimetry Worksheet'!H4569), 'Dosimetry Worksheet'!H4569, NA())</f>
        <v>#N/A</v>
      </c>
      <c r="O4559" s="14" t="e">
        <f>IF(ISNUMBER(N4559), 'Dosimetry Worksheet'!I4569, NA())</f>
        <v>#N/A</v>
      </c>
      <c r="P4559" s="14"/>
      <c r="Q4559" s="14" t="e">
        <f t="shared" si="999"/>
        <v>#N/A</v>
      </c>
      <c r="R4559" s="14" t="e">
        <f t="shared" si="1000"/>
        <v>#N/A</v>
      </c>
      <c r="T4559" s="14" t="e">
        <f t="shared" si="995"/>
        <v>#N/A</v>
      </c>
      <c r="U4559" s="14" t="e">
        <f t="shared" si="1001"/>
        <v>#N/A</v>
      </c>
      <c r="V4559" s="14" t="e">
        <f t="shared" si="996"/>
        <v>#N/A</v>
      </c>
      <c r="W4559" s="14"/>
      <c r="X4559" s="14"/>
      <c r="Y4559" s="18" t="e">
        <f t="shared" si="1002"/>
        <v>#N/A</v>
      </c>
      <c r="AE4559" s="18" t="e">
        <f t="shared" si="997"/>
        <v>#N/A</v>
      </c>
      <c r="AF4559" s="18" t="e">
        <f t="shared" si="998"/>
        <v>#N/A</v>
      </c>
      <c r="AG4559" s="18" t="e">
        <f t="shared" si="1003"/>
        <v>#DIV/0!</v>
      </c>
      <c r="AH4559" s="18" t="e">
        <f t="shared" si="1004"/>
        <v>#N/A</v>
      </c>
      <c r="AJ4559" s="18"/>
      <c r="AK4559" s="18"/>
      <c r="AL4559" s="18"/>
      <c r="AN4559" s="18"/>
      <c r="AO4559" s="18"/>
      <c r="AP4559" s="18"/>
      <c r="AQ4559" s="18"/>
      <c r="AR4559" s="18"/>
      <c r="AS4559" s="18"/>
      <c r="AT4559" s="18"/>
      <c r="AU4559" s="18"/>
      <c r="AV4559" s="18"/>
      <c r="AW4559" s="18"/>
      <c r="AX4559" s="18"/>
      <c r="AY4559" s="18"/>
      <c r="AZ4559" s="18"/>
      <c r="BA4559" s="18"/>
      <c r="BB4559" s="18"/>
      <c r="BC4559" s="18"/>
      <c r="BD4559" s="18"/>
      <c r="BE4559" s="18"/>
      <c r="BF4559" s="18"/>
      <c r="BL4559" s="18" t="e">
        <f t="shared" si="1008"/>
        <v>#N/A</v>
      </c>
      <c r="BM4559" s="18" t="e">
        <f t="shared" si="1005"/>
        <v>#N/A</v>
      </c>
      <c r="BN4559" s="18" t="e">
        <f t="shared" si="1006"/>
        <v>#N/A</v>
      </c>
      <c r="BO4559" s="18" t="e">
        <f t="shared" si="1007"/>
        <v>#N/A</v>
      </c>
      <c r="BT4559" s="18"/>
      <c r="BU4559" s="18"/>
      <c r="BV4559" s="18"/>
      <c r="BW4559" s="18"/>
      <c r="BX4559" s="18"/>
    </row>
    <row r="4560" spans="14:76" x14ac:dyDescent="0.25">
      <c r="N4560" s="14" t="e">
        <f>IF(ISNUMBER('Dosimetry Worksheet'!H4570), 'Dosimetry Worksheet'!H4570, NA())</f>
        <v>#N/A</v>
      </c>
      <c r="O4560" s="14" t="e">
        <f>IF(ISNUMBER(N4560), 'Dosimetry Worksheet'!I4570, NA())</f>
        <v>#N/A</v>
      </c>
      <c r="P4560" s="14"/>
      <c r="Q4560" s="14" t="e">
        <f t="shared" si="999"/>
        <v>#N/A</v>
      </c>
      <c r="R4560" s="14" t="e">
        <f t="shared" si="1000"/>
        <v>#N/A</v>
      </c>
      <c r="T4560" s="14" t="e">
        <f t="shared" si="995"/>
        <v>#N/A</v>
      </c>
      <c r="U4560" s="14" t="e">
        <f t="shared" si="1001"/>
        <v>#N/A</v>
      </c>
      <c r="V4560" s="14" t="e">
        <f t="shared" si="996"/>
        <v>#N/A</v>
      </c>
      <c r="W4560" s="14"/>
      <c r="X4560" s="14"/>
      <c r="Y4560" s="18" t="e">
        <f t="shared" si="1002"/>
        <v>#N/A</v>
      </c>
      <c r="AE4560" s="18" t="e">
        <f t="shared" si="997"/>
        <v>#N/A</v>
      </c>
      <c r="AF4560" s="18" t="e">
        <f t="shared" si="998"/>
        <v>#N/A</v>
      </c>
      <c r="AG4560" s="18" t="e">
        <f t="shared" si="1003"/>
        <v>#DIV/0!</v>
      </c>
      <c r="AH4560" s="18" t="e">
        <f t="shared" si="1004"/>
        <v>#N/A</v>
      </c>
      <c r="AJ4560" s="18"/>
      <c r="AK4560" s="18"/>
      <c r="AL4560" s="18"/>
      <c r="AN4560" s="18"/>
      <c r="AO4560" s="18"/>
      <c r="AP4560" s="18"/>
      <c r="AQ4560" s="18"/>
      <c r="AR4560" s="18"/>
      <c r="AS4560" s="18"/>
      <c r="AT4560" s="18"/>
      <c r="AU4560" s="18"/>
      <c r="AV4560" s="18"/>
      <c r="AW4560" s="18"/>
      <c r="AX4560" s="18"/>
      <c r="AY4560" s="18"/>
      <c r="AZ4560" s="18"/>
      <c r="BA4560" s="18"/>
      <c r="BB4560" s="18"/>
      <c r="BC4560" s="18"/>
      <c r="BD4560" s="18"/>
      <c r="BE4560" s="18"/>
      <c r="BF4560" s="18"/>
      <c r="BL4560" s="18" t="e">
        <f t="shared" si="1008"/>
        <v>#N/A</v>
      </c>
      <c r="BM4560" s="18" t="e">
        <f t="shared" si="1005"/>
        <v>#N/A</v>
      </c>
      <c r="BN4560" s="18" t="e">
        <f t="shared" si="1006"/>
        <v>#N/A</v>
      </c>
      <c r="BO4560" s="18" t="e">
        <f t="shared" si="1007"/>
        <v>#N/A</v>
      </c>
      <c r="BT4560" s="18"/>
      <c r="BU4560" s="18"/>
      <c r="BV4560" s="18"/>
      <c r="BW4560" s="18"/>
      <c r="BX4560" s="18"/>
    </row>
    <row r="4561" spans="14:76" x14ac:dyDescent="0.25">
      <c r="N4561" s="14" t="e">
        <f>IF(ISNUMBER('Dosimetry Worksheet'!H4571), 'Dosimetry Worksheet'!H4571, NA())</f>
        <v>#N/A</v>
      </c>
      <c r="O4561" s="14" t="e">
        <f>IF(ISNUMBER(N4561), 'Dosimetry Worksheet'!I4571, NA())</f>
        <v>#N/A</v>
      </c>
      <c r="P4561" s="14"/>
      <c r="Q4561" s="14" t="e">
        <f t="shared" si="999"/>
        <v>#N/A</v>
      </c>
      <c r="R4561" s="14" t="e">
        <f t="shared" si="1000"/>
        <v>#N/A</v>
      </c>
      <c r="T4561" s="14" t="e">
        <f t="shared" si="995"/>
        <v>#N/A</v>
      </c>
      <c r="U4561" s="14" t="e">
        <f t="shared" si="1001"/>
        <v>#N/A</v>
      </c>
      <c r="V4561" s="14" t="e">
        <f t="shared" si="996"/>
        <v>#N/A</v>
      </c>
      <c r="W4561" s="14"/>
      <c r="X4561" s="14"/>
      <c r="Y4561" s="18" t="e">
        <f t="shared" si="1002"/>
        <v>#N/A</v>
      </c>
      <c r="AE4561" s="18" t="e">
        <f t="shared" si="997"/>
        <v>#N/A</v>
      </c>
      <c r="AF4561" s="18" t="e">
        <f t="shared" si="998"/>
        <v>#N/A</v>
      </c>
      <c r="AG4561" s="18" t="e">
        <f t="shared" si="1003"/>
        <v>#DIV/0!</v>
      </c>
      <c r="AH4561" s="18" t="e">
        <f t="shared" si="1004"/>
        <v>#N/A</v>
      </c>
      <c r="AJ4561" s="18"/>
      <c r="AK4561" s="18"/>
      <c r="AL4561" s="18"/>
      <c r="AN4561" s="18"/>
      <c r="AO4561" s="18"/>
      <c r="AP4561" s="18"/>
      <c r="AQ4561" s="18"/>
      <c r="AR4561" s="18"/>
      <c r="AS4561" s="18"/>
      <c r="AT4561" s="18"/>
      <c r="AU4561" s="18"/>
      <c r="AV4561" s="18"/>
      <c r="AW4561" s="18"/>
      <c r="AX4561" s="18"/>
      <c r="AY4561" s="18"/>
      <c r="AZ4561" s="18"/>
      <c r="BA4561" s="18"/>
      <c r="BB4561" s="18"/>
      <c r="BC4561" s="18"/>
      <c r="BD4561" s="18"/>
      <c r="BE4561" s="18"/>
      <c r="BF4561" s="18"/>
      <c r="BL4561" s="18" t="e">
        <f t="shared" si="1008"/>
        <v>#N/A</v>
      </c>
      <c r="BM4561" s="18" t="e">
        <f t="shared" si="1005"/>
        <v>#N/A</v>
      </c>
      <c r="BN4561" s="18" t="e">
        <f t="shared" si="1006"/>
        <v>#N/A</v>
      </c>
      <c r="BO4561" s="18" t="e">
        <f t="shared" si="1007"/>
        <v>#N/A</v>
      </c>
      <c r="BT4561" s="18"/>
      <c r="BU4561" s="18"/>
      <c r="BV4561" s="18"/>
      <c r="BW4561" s="18"/>
      <c r="BX4561" s="18"/>
    </row>
    <row r="4562" spans="14:76" x14ac:dyDescent="0.25">
      <c r="N4562" s="14" t="e">
        <f>IF(ISNUMBER('Dosimetry Worksheet'!H4572), 'Dosimetry Worksheet'!H4572, NA())</f>
        <v>#N/A</v>
      </c>
      <c r="O4562" s="14" t="e">
        <f>IF(ISNUMBER(N4562), 'Dosimetry Worksheet'!I4572, NA())</f>
        <v>#N/A</v>
      </c>
      <c r="P4562" s="14"/>
      <c r="Q4562" s="14" t="e">
        <f t="shared" si="999"/>
        <v>#N/A</v>
      </c>
      <c r="R4562" s="14" t="e">
        <f t="shared" si="1000"/>
        <v>#N/A</v>
      </c>
      <c r="T4562" s="14" t="e">
        <f t="shared" si="995"/>
        <v>#N/A</v>
      </c>
      <c r="U4562" s="14" t="e">
        <f t="shared" si="1001"/>
        <v>#N/A</v>
      </c>
      <c r="V4562" s="14" t="e">
        <f t="shared" si="996"/>
        <v>#N/A</v>
      </c>
      <c r="W4562" s="14"/>
      <c r="X4562" s="14"/>
      <c r="Y4562" s="18" t="e">
        <f t="shared" si="1002"/>
        <v>#N/A</v>
      </c>
      <c r="AE4562" s="18" t="e">
        <f t="shared" si="997"/>
        <v>#N/A</v>
      </c>
      <c r="AF4562" s="18" t="e">
        <f t="shared" si="998"/>
        <v>#N/A</v>
      </c>
      <c r="AG4562" s="18" t="e">
        <f t="shared" si="1003"/>
        <v>#DIV/0!</v>
      </c>
      <c r="AH4562" s="18" t="e">
        <f t="shared" si="1004"/>
        <v>#N/A</v>
      </c>
      <c r="AJ4562" s="18"/>
      <c r="AK4562" s="18"/>
      <c r="AL4562" s="18"/>
      <c r="AN4562" s="18"/>
      <c r="AO4562" s="18"/>
      <c r="AP4562" s="18"/>
      <c r="AQ4562" s="18"/>
      <c r="AR4562" s="18"/>
      <c r="AS4562" s="18"/>
      <c r="AT4562" s="18"/>
      <c r="AU4562" s="18"/>
      <c r="AV4562" s="18"/>
      <c r="AW4562" s="18"/>
      <c r="AX4562" s="18"/>
      <c r="AY4562" s="18"/>
      <c r="AZ4562" s="18"/>
      <c r="BA4562" s="18"/>
      <c r="BB4562" s="18"/>
      <c r="BC4562" s="18"/>
      <c r="BD4562" s="18"/>
      <c r="BE4562" s="18"/>
      <c r="BF4562" s="18"/>
      <c r="BL4562" s="18" t="e">
        <f t="shared" si="1008"/>
        <v>#N/A</v>
      </c>
      <c r="BM4562" s="18" t="e">
        <f t="shared" si="1005"/>
        <v>#N/A</v>
      </c>
      <c r="BN4562" s="18" t="e">
        <f t="shared" si="1006"/>
        <v>#N/A</v>
      </c>
      <c r="BO4562" s="18" t="e">
        <f t="shared" si="1007"/>
        <v>#N/A</v>
      </c>
      <c r="BT4562" s="18"/>
      <c r="BU4562" s="18"/>
      <c r="BV4562" s="18"/>
      <c r="BW4562" s="18"/>
      <c r="BX4562" s="18"/>
    </row>
    <row r="4563" spans="14:76" x14ac:dyDescent="0.25">
      <c r="N4563" s="14" t="e">
        <f>IF(ISNUMBER('Dosimetry Worksheet'!H4573), 'Dosimetry Worksheet'!H4573, NA())</f>
        <v>#N/A</v>
      </c>
      <c r="O4563" s="14" t="e">
        <f>IF(ISNUMBER(N4563), 'Dosimetry Worksheet'!I4573, NA())</f>
        <v>#N/A</v>
      </c>
      <c r="P4563" s="14"/>
      <c r="Q4563" s="14" t="e">
        <f t="shared" si="999"/>
        <v>#N/A</v>
      </c>
      <c r="R4563" s="14" t="e">
        <f t="shared" si="1000"/>
        <v>#N/A</v>
      </c>
      <c r="T4563" s="14" t="e">
        <f t="shared" si="995"/>
        <v>#N/A</v>
      </c>
      <c r="U4563" s="14" t="e">
        <f t="shared" si="1001"/>
        <v>#N/A</v>
      </c>
      <c r="V4563" s="14" t="e">
        <f t="shared" si="996"/>
        <v>#N/A</v>
      </c>
      <c r="W4563" s="14"/>
      <c r="X4563" s="14"/>
      <c r="Y4563" s="18" t="e">
        <f t="shared" si="1002"/>
        <v>#N/A</v>
      </c>
      <c r="AE4563" s="18" t="e">
        <f t="shared" si="997"/>
        <v>#N/A</v>
      </c>
      <c r="AF4563" s="18" t="e">
        <f t="shared" si="998"/>
        <v>#N/A</v>
      </c>
      <c r="AG4563" s="18" t="e">
        <f t="shared" si="1003"/>
        <v>#DIV/0!</v>
      </c>
      <c r="AH4563" s="18" t="e">
        <f t="shared" si="1004"/>
        <v>#N/A</v>
      </c>
      <c r="AJ4563" s="18"/>
      <c r="AK4563" s="18"/>
      <c r="AL4563" s="18"/>
      <c r="AN4563" s="18"/>
      <c r="AO4563" s="18"/>
      <c r="AP4563" s="18"/>
      <c r="AQ4563" s="18"/>
      <c r="AR4563" s="18"/>
      <c r="AS4563" s="18"/>
      <c r="AT4563" s="18"/>
      <c r="AU4563" s="18"/>
      <c r="AV4563" s="18"/>
      <c r="AW4563" s="18"/>
      <c r="AX4563" s="18"/>
      <c r="AY4563" s="18"/>
      <c r="AZ4563" s="18"/>
      <c r="BA4563" s="18"/>
      <c r="BB4563" s="18"/>
      <c r="BC4563" s="18"/>
      <c r="BD4563" s="18"/>
      <c r="BE4563" s="18"/>
      <c r="BF4563" s="18"/>
      <c r="BL4563" s="18" t="e">
        <f t="shared" si="1008"/>
        <v>#N/A</v>
      </c>
      <c r="BM4563" s="18" t="e">
        <f t="shared" si="1005"/>
        <v>#N/A</v>
      </c>
      <c r="BN4563" s="18" t="e">
        <f t="shared" si="1006"/>
        <v>#N/A</v>
      </c>
      <c r="BO4563" s="18" t="e">
        <f t="shared" si="1007"/>
        <v>#N/A</v>
      </c>
      <c r="BT4563" s="18"/>
      <c r="BU4563" s="18"/>
      <c r="BV4563" s="18"/>
      <c r="BW4563" s="18"/>
      <c r="BX4563" s="18"/>
    </row>
    <row r="4564" spans="14:76" x14ac:dyDescent="0.25">
      <c r="N4564" s="14" t="e">
        <f>IF(ISNUMBER('Dosimetry Worksheet'!H4574), 'Dosimetry Worksheet'!H4574, NA())</f>
        <v>#N/A</v>
      </c>
      <c r="O4564" s="14" t="e">
        <f>IF(ISNUMBER(N4564), 'Dosimetry Worksheet'!I4574, NA())</f>
        <v>#N/A</v>
      </c>
      <c r="P4564" s="14"/>
      <c r="Q4564" s="14" t="e">
        <f t="shared" si="999"/>
        <v>#N/A</v>
      </c>
      <c r="R4564" s="14" t="e">
        <f t="shared" si="1000"/>
        <v>#N/A</v>
      </c>
      <c r="T4564" s="14" t="e">
        <f t="shared" si="995"/>
        <v>#N/A</v>
      </c>
      <c r="U4564" s="14" t="e">
        <f t="shared" si="1001"/>
        <v>#N/A</v>
      </c>
      <c r="V4564" s="14" t="e">
        <f t="shared" si="996"/>
        <v>#N/A</v>
      </c>
      <c r="W4564" s="14"/>
      <c r="X4564" s="14"/>
      <c r="Y4564" s="18" t="e">
        <f t="shared" si="1002"/>
        <v>#N/A</v>
      </c>
      <c r="AE4564" s="18" t="e">
        <f t="shared" si="997"/>
        <v>#N/A</v>
      </c>
      <c r="AF4564" s="18" t="e">
        <f t="shared" si="998"/>
        <v>#N/A</v>
      </c>
      <c r="AG4564" s="18" t="e">
        <f t="shared" si="1003"/>
        <v>#DIV/0!</v>
      </c>
      <c r="AH4564" s="18" t="e">
        <f t="shared" si="1004"/>
        <v>#N/A</v>
      </c>
      <c r="AJ4564" s="18"/>
      <c r="AK4564" s="18"/>
      <c r="AL4564" s="18"/>
      <c r="AN4564" s="18"/>
      <c r="AO4564" s="18"/>
      <c r="AP4564" s="18"/>
      <c r="AQ4564" s="18"/>
      <c r="AR4564" s="18"/>
      <c r="AS4564" s="18"/>
      <c r="AT4564" s="18"/>
      <c r="AU4564" s="18"/>
      <c r="AV4564" s="18"/>
      <c r="AW4564" s="18"/>
      <c r="AX4564" s="18"/>
      <c r="AY4564" s="18"/>
      <c r="AZ4564" s="18"/>
      <c r="BA4564" s="18"/>
      <c r="BB4564" s="18"/>
      <c r="BC4564" s="18"/>
      <c r="BD4564" s="18"/>
      <c r="BE4564" s="18"/>
      <c r="BF4564" s="18"/>
      <c r="BL4564" s="18" t="e">
        <f t="shared" si="1008"/>
        <v>#N/A</v>
      </c>
      <c r="BM4564" s="18" t="e">
        <f t="shared" si="1005"/>
        <v>#N/A</v>
      </c>
      <c r="BN4564" s="18" t="e">
        <f t="shared" si="1006"/>
        <v>#N/A</v>
      </c>
      <c r="BO4564" s="18" t="e">
        <f t="shared" si="1007"/>
        <v>#N/A</v>
      </c>
      <c r="BT4564" s="18"/>
      <c r="BU4564" s="18"/>
      <c r="BV4564" s="18"/>
      <c r="BW4564" s="18"/>
      <c r="BX4564" s="18"/>
    </row>
    <row r="4565" spans="14:76" x14ac:dyDescent="0.25">
      <c r="N4565" s="14" t="e">
        <f>IF(ISNUMBER('Dosimetry Worksheet'!H4575), 'Dosimetry Worksheet'!H4575, NA())</f>
        <v>#N/A</v>
      </c>
      <c r="O4565" s="14" t="e">
        <f>IF(ISNUMBER(N4565), 'Dosimetry Worksheet'!I4575, NA())</f>
        <v>#N/A</v>
      </c>
      <c r="P4565" s="14"/>
      <c r="Q4565" s="14" t="e">
        <f t="shared" si="999"/>
        <v>#N/A</v>
      </c>
      <c r="R4565" s="14" t="e">
        <f t="shared" si="1000"/>
        <v>#N/A</v>
      </c>
      <c r="T4565" s="14" t="e">
        <f t="shared" si="995"/>
        <v>#N/A</v>
      </c>
      <c r="U4565" s="14" t="e">
        <f t="shared" si="1001"/>
        <v>#N/A</v>
      </c>
      <c r="V4565" s="14" t="e">
        <f t="shared" si="996"/>
        <v>#N/A</v>
      </c>
      <c r="W4565" s="14"/>
      <c r="X4565" s="14"/>
      <c r="Y4565" s="18" t="e">
        <f t="shared" si="1002"/>
        <v>#N/A</v>
      </c>
      <c r="AE4565" s="18" t="e">
        <f t="shared" si="997"/>
        <v>#N/A</v>
      </c>
      <c r="AF4565" s="18" t="e">
        <f t="shared" si="998"/>
        <v>#N/A</v>
      </c>
      <c r="AG4565" s="18" t="e">
        <f t="shared" si="1003"/>
        <v>#DIV/0!</v>
      </c>
      <c r="AH4565" s="18" t="e">
        <f t="shared" si="1004"/>
        <v>#N/A</v>
      </c>
      <c r="AJ4565" s="18"/>
      <c r="AK4565" s="18"/>
      <c r="AL4565" s="18"/>
      <c r="AN4565" s="18"/>
      <c r="AO4565" s="18"/>
      <c r="AP4565" s="18"/>
      <c r="AQ4565" s="18"/>
      <c r="AR4565" s="18"/>
      <c r="AS4565" s="18"/>
      <c r="AT4565" s="18"/>
      <c r="AU4565" s="18"/>
      <c r="AV4565" s="18"/>
      <c r="AW4565" s="18"/>
      <c r="AX4565" s="18"/>
      <c r="AY4565" s="18"/>
      <c r="AZ4565" s="18"/>
      <c r="BA4565" s="18"/>
      <c r="BB4565" s="18"/>
      <c r="BC4565" s="18"/>
      <c r="BD4565" s="18"/>
      <c r="BE4565" s="18"/>
      <c r="BF4565" s="18"/>
      <c r="BL4565" s="18" t="e">
        <f t="shared" si="1008"/>
        <v>#N/A</v>
      </c>
      <c r="BM4565" s="18" t="e">
        <f t="shared" si="1005"/>
        <v>#N/A</v>
      </c>
      <c r="BN4565" s="18" t="e">
        <f t="shared" si="1006"/>
        <v>#N/A</v>
      </c>
      <c r="BO4565" s="18" t="e">
        <f t="shared" si="1007"/>
        <v>#N/A</v>
      </c>
      <c r="BT4565" s="18"/>
      <c r="BU4565" s="18"/>
      <c r="BV4565" s="18"/>
      <c r="BW4565" s="18"/>
      <c r="BX4565" s="18"/>
    </row>
    <row r="4566" spans="14:76" x14ac:dyDescent="0.25">
      <c r="N4566" s="14" t="e">
        <f>IF(ISNUMBER('Dosimetry Worksheet'!H4576), 'Dosimetry Worksheet'!H4576, NA())</f>
        <v>#N/A</v>
      </c>
      <c r="O4566" s="14" t="e">
        <f>IF(ISNUMBER(N4566), 'Dosimetry Worksheet'!I4576, NA())</f>
        <v>#N/A</v>
      </c>
      <c r="P4566" s="14"/>
      <c r="Q4566" s="14" t="e">
        <f t="shared" si="999"/>
        <v>#N/A</v>
      </c>
      <c r="R4566" s="14" t="e">
        <f t="shared" si="1000"/>
        <v>#N/A</v>
      </c>
      <c r="T4566" s="14" t="e">
        <f t="shared" si="995"/>
        <v>#N/A</v>
      </c>
      <c r="U4566" s="14" t="e">
        <f t="shared" si="1001"/>
        <v>#N/A</v>
      </c>
      <c r="V4566" s="14" t="e">
        <f t="shared" si="996"/>
        <v>#N/A</v>
      </c>
      <c r="W4566" s="14"/>
      <c r="X4566" s="14"/>
      <c r="Y4566" s="18" t="e">
        <f t="shared" si="1002"/>
        <v>#N/A</v>
      </c>
      <c r="AE4566" s="18" t="e">
        <f t="shared" si="997"/>
        <v>#N/A</v>
      </c>
      <c r="AF4566" s="18" t="e">
        <f t="shared" si="998"/>
        <v>#N/A</v>
      </c>
      <c r="AG4566" s="18" t="e">
        <f t="shared" si="1003"/>
        <v>#DIV/0!</v>
      </c>
      <c r="AH4566" s="18" t="e">
        <f t="shared" si="1004"/>
        <v>#N/A</v>
      </c>
      <c r="AJ4566" s="18"/>
      <c r="AK4566" s="18"/>
      <c r="AL4566" s="18"/>
      <c r="AN4566" s="18"/>
      <c r="AO4566" s="18"/>
      <c r="AP4566" s="18"/>
      <c r="AQ4566" s="18"/>
      <c r="AR4566" s="18"/>
      <c r="AS4566" s="18"/>
      <c r="AT4566" s="18"/>
      <c r="AU4566" s="18"/>
      <c r="AV4566" s="18"/>
      <c r="AW4566" s="18"/>
      <c r="AX4566" s="18"/>
      <c r="AY4566" s="18"/>
      <c r="AZ4566" s="18"/>
      <c r="BA4566" s="18"/>
      <c r="BB4566" s="18"/>
      <c r="BC4566" s="18"/>
      <c r="BD4566" s="18"/>
      <c r="BE4566" s="18"/>
      <c r="BF4566" s="18"/>
      <c r="BL4566" s="18" t="e">
        <f t="shared" si="1008"/>
        <v>#N/A</v>
      </c>
      <c r="BM4566" s="18" t="e">
        <f t="shared" si="1005"/>
        <v>#N/A</v>
      </c>
      <c r="BN4566" s="18" t="e">
        <f t="shared" si="1006"/>
        <v>#N/A</v>
      </c>
      <c r="BO4566" s="18" t="e">
        <f t="shared" si="1007"/>
        <v>#N/A</v>
      </c>
      <c r="BT4566" s="18"/>
      <c r="BU4566" s="18"/>
      <c r="BV4566" s="18"/>
      <c r="BW4566" s="18"/>
      <c r="BX4566" s="18"/>
    </row>
    <row r="4567" spans="14:76" x14ac:dyDescent="0.25">
      <c r="N4567" s="14" t="e">
        <f>IF(ISNUMBER('Dosimetry Worksheet'!H4577), 'Dosimetry Worksheet'!H4577, NA())</f>
        <v>#N/A</v>
      </c>
      <c r="O4567" s="14" t="e">
        <f>IF(ISNUMBER(N4567), 'Dosimetry Worksheet'!I4577, NA())</f>
        <v>#N/A</v>
      </c>
      <c r="P4567" s="14"/>
      <c r="Q4567" s="14" t="e">
        <f t="shared" si="999"/>
        <v>#N/A</v>
      </c>
      <c r="R4567" s="14" t="e">
        <f t="shared" si="1000"/>
        <v>#N/A</v>
      </c>
      <c r="T4567" s="14" t="e">
        <f t="shared" si="995"/>
        <v>#N/A</v>
      </c>
      <c r="U4567" s="14" t="e">
        <f t="shared" si="1001"/>
        <v>#N/A</v>
      </c>
      <c r="V4567" s="14" t="e">
        <f t="shared" si="996"/>
        <v>#N/A</v>
      </c>
      <c r="W4567" s="14"/>
      <c r="X4567" s="14"/>
      <c r="Y4567" s="18" t="e">
        <f t="shared" si="1002"/>
        <v>#N/A</v>
      </c>
      <c r="AE4567" s="18" t="e">
        <f t="shared" si="997"/>
        <v>#N/A</v>
      </c>
      <c r="AF4567" s="18" t="e">
        <f t="shared" si="998"/>
        <v>#N/A</v>
      </c>
      <c r="AG4567" s="18" t="e">
        <f t="shared" si="1003"/>
        <v>#DIV/0!</v>
      </c>
      <c r="AH4567" s="18" t="e">
        <f t="shared" si="1004"/>
        <v>#N/A</v>
      </c>
      <c r="AJ4567" s="18"/>
      <c r="AK4567" s="18"/>
      <c r="AL4567" s="18"/>
      <c r="AN4567" s="18"/>
      <c r="AO4567" s="18"/>
      <c r="AP4567" s="18"/>
      <c r="AQ4567" s="18"/>
      <c r="AR4567" s="18"/>
      <c r="AS4567" s="18"/>
      <c r="AT4567" s="18"/>
      <c r="AU4567" s="18"/>
      <c r="AV4567" s="18"/>
      <c r="AW4567" s="18"/>
      <c r="AX4567" s="18"/>
      <c r="AY4567" s="18"/>
      <c r="AZ4567" s="18"/>
      <c r="BA4567" s="18"/>
      <c r="BB4567" s="18"/>
      <c r="BC4567" s="18"/>
      <c r="BD4567" s="18"/>
      <c r="BE4567" s="18"/>
      <c r="BF4567" s="18"/>
      <c r="BL4567" s="18" t="e">
        <f t="shared" si="1008"/>
        <v>#N/A</v>
      </c>
      <c r="BM4567" s="18" t="e">
        <f t="shared" si="1005"/>
        <v>#N/A</v>
      </c>
      <c r="BN4567" s="18" t="e">
        <f t="shared" si="1006"/>
        <v>#N/A</v>
      </c>
      <c r="BO4567" s="18" t="e">
        <f t="shared" si="1007"/>
        <v>#N/A</v>
      </c>
      <c r="BT4567" s="18"/>
      <c r="BU4567" s="18"/>
      <c r="BV4567" s="18"/>
      <c r="BW4567" s="18"/>
      <c r="BX4567" s="18"/>
    </row>
    <row r="4568" spans="14:76" x14ac:dyDescent="0.25">
      <c r="N4568" s="14" t="e">
        <f>IF(ISNUMBER('Dosimetry Worksheet'!H4578), 'Dosimetry Worksheet'!H4578, NA())</f>
        <v>#N/A</v>
      </c>
      <c r="O4568" s="14" t="e">
        <f>IF(ISNUMBER(N4568), 'Dosimetry Worksheet'!I4578, NA())</f>
        <v>#N/A</v>
      </c>
      <c r="P4568" s="14"/>
      <c r="Q4568" s="14" t="e">
        <f t="shared" si="999"/>
        <v>#N/A</v>
      </c>
      <c r="R4568" s="14" t="e">
        <f t="shared" si="1000"/>
        <v>#N/A</v>
      </c>
      <c r="T4568" s="14" t="e">
        <f t="shared" si="995"/>
        <v>#N/A</v>
      </c>
      <c r="U4568" s="14" t="e">
        <f t="shared" si="1001"/>
        <v>#N/A</v>
      </c>
      <c r="V4568" s="14" t="e">
        <f t="shared" si="996"/>
        <v>#N/A</v>
      </c>
      <c r="W4568" s="14"/>
      <c r="X4568" s="14"/>
      <c r="Y4568" s="18" t="e">
        <f t="shared" si="1002"/>
        <v>#N/A</v>
      </c>
      <c r="AE4568" s="18" t="e">
        <f t="shared" si="997"/>
        <v>#N/A</v>
      </c>
      <c r="AF4568" s="18" t="e">
        <f t="shared" si="998"/>
        <v>#N/A</v>
      </c>
      <c r="AG4568" s="18" t="e">
        <f t="shared" si="1003"/>
        <v>#DIV/0!</v>
      </c>
      <c r="AH4568" s="18" t="e">
        <f t="shared" si="1004"/>
        <v>#N/A</v>
      </c>
      <c r="AJ4568" s="18"/>
      <c r="AK4568" s="18"/>
      <c r="AL4568" s="18"/>
      <c r="AN4568" s="18"/>
      <c r="AO4568" s="18"/>
      <c r="AP4568" s="18"/>
      <c r="AQ4568" s="18"/>
      <c r="AR4568" s="18"/>
      <c r="AS4568" s="18"/>
      <c r="AT4568" s="18"/>
      <c r="AU4568" s="18"/>
      <c r="AV4568" s="18"/>
      <c r="AW4568" s="18"/>
      <c r="AX4568" s="18"/>
      <c r="AY4568" s="18"/>
      <c r="AZ4568" s="18"/>
      <c r="BA4568" s="18"/>
      <c r="BB4568" s="18"/>
      <c r="BC4568" s="18"/>
      <c r="BD4568" s="18"/>
      <c r="BE4568" s="18"/>
      <c r="BF4568" s="18"/>
      <c r="BL4568" s="18" t="e">
        <f t="shared" si="1008"/>
        <v>#N/A</v>
      </c>
      <c r="BM4568" s="18" t="e">
        <f t="shared" si="1005"/>
        <v>#N/A</v>
      </c>
      <c r="BN4568" s="18" t="e">
        <f t="shared" si="1006"/>
        <v>#N/A</v>
      </c>
      <c r="BO4568" s="18" t="e">
        <f t="shared" si="1007"/>
        <v>#N/A</v>
      </c>
      <c r="BT4568" s="18"/>
      <c r="BU4568" s="18"/>
      <c r="BV4568" s="18"/>
      <c r="BW4568" s="18"/>
      <c r="BX4568" s="18"/>
    </row>
    <row r="4569" spans="14:76" x14ac:dyDescent="0.25">
      <c r="N4569" s="14" t="e">
        <f>IF(ISNUMBER('Dosimetry Worksheet'!H4579), 'Dosimetry Worksheet'!H4579, NA())</f>
        <v>#N/A</v>
      </c>
      <c r="O4569" s="14" t="e">
        <f>IF(ISNUMBER(N4569), 'Dosimetry Worksheet'!I4579, NA())</f>
        <v>#N/A</v>
      </c>
      <c r="P4569" s="14"/>
      <c r="Q4569" s="14" t="e">
        <f t="shared" si="999"/>
        <v>#N/A</v>
      </c>
      <c r="R4569" s="14" t="e">
        <f t="shared" si="1000"/>
        <v>#N/A</v>
      </c>
      <c r="T4569" s="14" t="e">
        <f t="shared" si="995"/>
        <v>#N/A</v>
      </c>
      <c r="U4569" s="14" t="e">
        <f t="shared" si="1001"/>
        <v>#N/A</v>
      </c>
      <c r="V4569" s="14" t="e">
        <f t="shared" si="996"/>
        <v>#N/A</v>
      </c>
      <c r="W4569" s="14"/>
      <c r="X4569" s="14"/>
      <c r="Y4569" s="18" t="e">
        <f t="shared" si="1002"/>
        <v>#N/A</v>
      </c>
      <c r="AE4569" s="18" t="e">
        <f t="shared" si="997"/>
        <v>#N/A</v>
      </c>
      <c r="AF4569" s="18" t="e">
        <f t="shared" si="998"/>
        <v>#N/A</v>
      </c>
      <c r="AG4569" s="18" t="e">
        <f t="shared" si="1003"/>
        <v>#DIV/0!</v>
      </c>
      <c r="AH4569" s="18" t="e">
        <f t="shared" si="1004"/>
        <v>#N/A</v>
      </c>
      <c r="AJ4569" s="18"/>
      <c r="AK4569" s="18"/>
      <c r="AL4569" s="18"/>
      <c r="AN4569" s="18"/>
      <c r="AO4569" s="18"/>
      <c r="AP4569" s="18"/>
      <c r="AQ4569" s="18"/>
      <c r="AR4569" s="18"/>
      <c r="AS4569" s="18"/>
      <c r="AT4569" s="18"/>
      <c r="AU4569" s="18"/>
      <c r="AV4569" s="18"/>
      <c r="AW4569" s="18"/>
      <c r="AX4569" s="18"/>
      <c r="AY4569" s="18"/>
      <c r="AZ4569" s="18"/>
      <c r="BA4569" s="18"/>
      <c r="BB4569" s="18"/>
      <c r="BC4569" s="18"/>
      <c r="BD4569" s="18"/>
      <c r="BE4569" s="18"/>
      <c r="BF4569" s="18"/>
      <c r="BL4569" s="18" t="e">
        <f t="shared" si="1008"/>
        <v>#N/A</v>
      </c>
      <c r="BM4569" s="18" t="e">
        <f t="shared" si="1005"/>
        <v>#N/A</v>
      </c>
      <c r="BN4569" s="18" t="e">
        <f t="shared" si="1006"/>
        <v>#N/A</v>
      </c>
      <c r="BO4569" s="18" t="e">
        <f t="shared" si="1007"/>
        <v>#N/A</v>
      </c>
      <c r="BT4569" s="18"/>
      <c r="BU4569" s="18"/>
      <c r="BV4569" s="18"/>
      <c r="BW4569" s="18"/>
      <c r="BX4569" s="18"/>
    </row>
    <row r="4570" spans="14:76" x14ac:dyDescent="0.25">
      <c r="N4570" s="14" t="e">
        <f>IF(ISNUMBER('Dosimetry Worksheet'!H4580), 'Dosimetry Worksheet'!H4580, NA())</f>
        <v>#N/A</v>
      </c>
      <c r="O4570" s="14" t="e">
        <f>IF(ISNUMBER(N4570), 'Dosimetry Worksheet'!I4580, NA())</f>
        <v>#N/A</v>
      </c>
      <c r="P4570" s="14"/>
      <c r="Q4570" s="14" t="e">
        <f t="shared" si="999"/>
        <v>#N/A</v>
      </c>
      <c r="R4570" s="14" t="e">
        <f t="shared" si="1000"/>
        <v>#N/A</v>
      </c>
      <c r="T4570" s="14" t="e">
        <f t="shared" si="995"/>
        <v>#N/A</v>
      </c>
      <c r="U4570" s="14" t="e">
        <f t="shared" si="1001"/>
        <v>#N/A</v>
      </c>
      <c r="V4570" s="14" t="e">
        <f t="shared" si="996"/>
        <v>#N/A</v>
      </c>
      <c r="W4570" s="14"/>
      <c r="X4570" s="14"/>
      <c r="Y4570" s="18" t="e">
        <f t="shared" si="1002"/>
        <v>#N/A</v>
      </c>
      <c r="AE4570" s="18" t="e">
        <f t="shared" si="997"/>
        <v>#N/A</v>
      </c>
      <c r="AF4570" s="18" t="e">
        <f t="shared" si="998"/>
        <v>#N/A</v>
      </c>
      <c r="AG4570" s="18" t="e">
        <f t="shared" si="1003"/>
        <v>#DIV/0!</v>
      </c>
      <c r="AH4570" s="18" t="e">
        <f t="shared" si="1004"/>
        <v>#N/A</v>
      </c>
      <c r="AJ4570" s="18"/>
      <c r="AK4570" s="18"/>
      <c r="AL4570" s="18"/>
      <c r="AN4570" s="18"/>
      <c r="AO4570" s="18"/>
      <c r="AP4570" s="18"/>
      <c r="AQ4570" s="18"/>
      <c r="AR4570" s="18"/>
      <c r="AS4570" s="18"/>
      <c r="AT4570" s="18"/>
      <c r="AU4570" s="18"/>
      <c r="AV4570" s="18"/>
      <c r="AW4570" s="18"/>
      <c r="AX4570" s="18"/>
      <c r="AY4570" s="18"/>
      <c r="AZ4570" s="18"/>
      <c r="BA4570" s="18"/>
      <c r="BB4570" s="18"/>
      <c r="BC4570" s="18"/>
      <c r="BD4570" s="18"/>
      <c r="BE4570" s="18"/>
      <c r="BF4570" s="18"/>
      <c r="BL4570" s="18" t="e">
        <f t="shared" si="1008"/>
        <v>#N/A</v>
      </c>
      <c r="BM4570" s="18" t="e">
        <f t="shared" si="1005"/>
        <v>#N/A</v>
      </c>
      <c r="BN4570" s="18" t="e">
        <f t="shared" si="1006"/>
        <v>#N/A</v>
      </c>
      <c r="BO4570" s="18" t="e">
        <f t="shared" si="1007"/>
        <v>#N/A</v>
      </c>
      <c r="BT4570" s="18"/>
      <c r="BU4570" s="18"/>
      <c r="BV4570" s="18"/>
      <c r="BW4570" s="18"/>
      <c r="BX4570" s="18"/>
    </row>
    <row r="4571" spans="14:76" x14ac:dyDescent="0.25">
      <c r="N4571" s="14" t="e">
        <f>IF(ISNUMBER('Dosimetry Worksheet'!H4581), 'Dosimetry Worksheet'!H4581, NA())</f>
        <v>#N/A</v>
      </c>
      <c r="O4571" s="14" t="e">
        <f>IF(ISNUMBER(N4571), 'Dosimetry Worksheet'!I4581, NA())</f>
        <v>#N/A</v>
      </c>
      <c r="P4571" s="14"/>
      <c r="Q4571" s="14" t="e">
        <f t="shared" si="999"/>
        <v>#N/A</v>
      </c>
      <c r="R4571" s="14" t="e">
        <f t="shared" si="1000"/>
        <v>#N/A</v>
      </c>
      <c r="T4571" s="14" t="e">
        <f t="shared" si="995"/>
        <v>#N/A</v>
      </c>
      <c r="U4571" s="14" t="e">
        <f t="shared" si="1001"/>
        <v>#N/A</v>
      </c>
      <c r="V4571" s="14" t="e">
        <f t="shared" si="996"/>
        <v>#N/A</v>
      </c>
      <c r="W4571" s="14"/>
      <c r="X4571" s="14"/>
      <c r="Y4571" s="18" t="e">
        <f t="shared" si="1002"/>
        <v>#N/A</v>
      </c>
      <c r="AE4571" s="18" t="e">
        <f t="shared" si="997"/>
        <v>#N/A</v>
      </c>
      <c r="AF4571" s="18" t="e">
        <f t="shared" si="998"/>
        <v>#N/A</v>
      </c>
      <c r="AG4571" s="18" t="e">
        <f t="shared" si="1003"/>
        <v>#DIV/0!</v>
      </c>
      <c r="AH4571" s="18" t="e">
        <f t="shared" si="1004"/>
        <v>#N/A</v>
      </c>
      <c r="AJ4571" s="18"/>
      <c r="AK4571" s="18"/>
      <c r="AL4571" s="18"/>
      <c r="AN4571" s="18"/>
      <c r="AO4571" s="18"/>
      <c r="AP4571" s="18"/>
      <c r="AQ4571" s="18"/>
      <c r="AR4571" s="18"/>
      <c r="AS4571" s="18"/>
      <c r="AT4571" s="18"/>
      <c r="AU4571" s="18"/>
      <c r="AV4571" s="18"/>
      <c r="AW4571" s="18"/>
      <c r="AX4571" s="18"/>
      <c r="AY4571" s="18"/>
      <c r="AZ4571" s="18"/>
      <c r="BA4571" s="18"/>
      <c r="BB4571" s="18"/>
      <c r="BC4571" s="18"/>
      <c r="BD4571" s="18"/>
      <c r="BE4571" s="18"/>
      <c r="BF4571" s="18"/>
      <c r="BL4571" s="18" t="e">
        <f t="shared" si="1008"/>
        <v>#N/A</v>
      </c>
      <c r="BM4571" s="18" t="e">
        <f t="shared" si="1005"/>
        <v>#N/A</v>
      </c>
      <c r="BN4571" s="18" t="e">
        <f t="shared" si="1006"/>
        <v>#N/A</v>
      </c>
      <c r="BO4571" s="18" t="e">
        <f t="shared" si="1007"/>
        <v>#N/A</v>
      </c>
      <c r="BT4571" s="18"/>
      <c r="BU4571" s="18"/>
      <c r="BV4571" s="18"/>
      <c r="BW4571" s="18"/>
      <c r="BX4571" s="18"/>
    </row>
    <row r="4572" spans="14:76" x14ac:dyDescent="0.25">
      <c r="N4572" s="14" t="e">
        <f>IF(ISNUMBER('Dosimetry Worksheet'!H4582), 'Dosimetry Worksheet'!H4582, NA())</f>
        <v>#N/A</v>
      </c>
      <c r="O4572" s="14" t="e">
        <f>IF(ISNUMBER(N4572), 'Dosimetry Worksheet'!I4582, NA())</f>
        <v>#N/A</v>
      </c>
      <c r="P4572" s="14"/>
      <c r="Q4572" s="14" t="e">
        <f t="shared" si="999"/>
        <v>#N/A</v>
      </c>
      <c r="R4572" s="14" t="e">
        <f t="shared" si="1000"/>
        <v>#N/A</v>
      </c>
      <c r="T4572" s="14" t="e">
        <f t="shared" si="995"/>
        <v>#N/A</v>
      </c>
      <c r="U4572" s="14" t="e">
        <f t="shared" si="1001"/>
        <v>#N/A</v>
      </c>
      <c r="V4572" s="14" t="e">
        <f t="shared" si="996"/>
        <v>#N/A</v>
      </c>
      <c r="W4572" s="14"/>
      <c r="X4572" s="14"/>
      <c r="Y4572" s="18" t="e">
        <f t="shared" si="1002"/>
        <v>#N/A</v>
      </c>
      <c r="AE4572" s="18" t="e">
        <f t="shared" si="997"/>
        <v>#N/A</v>
      </c>
      <c r="AF4572" s="18" t="e">
        <f t="shared" si="998"/>
        <v>#N/A</v>
      </c>
      <c r="AG4572" s="18" t="e">
        <f t="shared" si="1003"/>
        <v>#DIV/0!</v>
      </c>
      <c r="AH4572" s="18" t="e">
        <f t="shared" si="1004"/>
        <v>#N/A</v>
      </c>
      <c r="AJ4572" s="18"/>
      <c r="AK4572" s="18"/>
      <c r="AL4572" s="18"/>
      <c r="AN4572" s="18"/>
      <c r="AO4572" s="18"/>
      <c r="AP4572" s="18"/>
      <c r="AQ4572" s="18"/>
      <c r="AR4572" s="18"/>
      <c r="AS4572" s="18"/>
      <c r="AT4572" s="18"/>
      <c r="AU4572" s="18"/>
      <c r="AV4572" s="18"/>
      <c r="AW4572" s="18"/>
      <c r="AX4572" s="18"/>
      <c r="AY4572" s="18"/>
      <c r="AZ4572" s="18"/>
      <c r="BA4572" s="18"/>
      <c r="BB4572" s="18"/>
      <c r="BC4572" s="18"/>
      <c r="BD4572" s="18"/>
      <c r="BE4572" s="18"/>
      <c r="BF4572" s="18"/>
      <c r="BL4572" s="18" t="e">
        <f t="shared" si="1008"/>
        <v>#N/A</v>
      </c>
      <c r="BM4572" s="18" t="e">
        <f t="shared" si="1005"/>
        <v>#N/A</v>
      </c>
      <c r="BN4572" s="18" t="e">
        <f t="shared" si="1006"/>
        <v>#N/A</v>
      </c>
      <c r="BO4572" s="18" t="e">
        <f t="shared" si="1007"/>
        <v>#N/A</v>
      </c>
      <c r="BT4572" s="18"/>
      <c r="BU4572" s="18"/>
      <c r="BV4572" s="18"/>
      <c r="BW4572" s="18"/>
      <c r="BX4572" s="18"/>
    </row>
    <row r="4573" spans="14:76" x14ac:dyDescent="0.25">
      <c r="N4573" s="14" t="e">
        <f>IF(ISNUMBER('Dosimetry Worksheet'!H4583), 'Dosimetry Worksheet'!H4583, NA())</f>
        <v>#N/A</v>
      </c>
      <c r="O4573" s="14" t="e">
        <f>IF(ISNUMBER(N4573), 'Dosimetry Worksheet'!I4583, NA())</f>
        <v>#N/A</v>
      </c>
      <c r="P4573" s="14"/>
      <c r="Q4573" s="14" t="e">
        <f t="shared" si="999"/>
        <v>#N/A</v>
      </c>
      <c r="R4573" s="14" t="e">
        <f t="shared" si="1000"/>
        <v>#N/A</v>
      </c>
      <c r="T4573" s="14" t="e">
        <f t="shared" si="995"/>
        <v>#N/A</v>
      </c>
      <c r="U4573" s="14" t="e">
        <f t="shared" si="1001"/>
        <v>#N/A</v>
      </c>
      <c r="V4573" s="14" t="e">
        <f t="shared" si="996"/>
        <v>#N/A</v>
      </c>
      <c r="W4573" s="14"/>
      <c r="X4573" s="14"/>
      <c r="Y4573" s="18" t="e">
        <f t="shared" si="1002"/>
        <v>#N/A</v>
      </c>
      <c r="AE4573" s="18" t="e">
        <f t="shared" si="997"/>
        <v>#N/A</v>
      </c>
      <c r="AF4573" s="18" t="e">
        <f t="shared" si="998"/>
        <v>#N/A</v>
      </c>
      <c r="AG4573" s="18" t="e">
        <f t="shared" si="1003"/>
        <v>#DIV/0!</v>
      </c>
      <c r="AH4573" s="18" t="e">
        <f t="shared" si="1004"/>
        <v>#N/A</v>
      </c>
      <c r="AJ4573" s="18"/>
      <c r="AK4573" s="18"/>
      <c r="AL4573" s="18"/>
      <c r="AN4573" s="18"/>
      <c r="AO4573" s="18"/>
      <c r="AP4573" s="18"/>
      <c r="AQ4573" s="18"/>
      <c r="AR4573" s="18"/>
      <c r="AS4573" s="18"/>
      <c r="AT4573" s="18"/>
      <c r="AU4573" s="18"/>
      <c r="AV4573" s="18"/>
      <c r="AW4573" s="18"/>
      <c r="AX4573" s="18"/>
      <c r="AY4573" s="18"/>
      <c r="AZ4573" s="18"/>
      <c r="BA4573" s="18"/>
      <c r="BB4573" s="18"/>
      <c r="BC4573" s="18"/>
      <c r="BD4573" s="18"/>
      <c r="BE4573" s="18"/>
      <c r="BF4573" s="18"/>
      <c r="BL4573" s="18" t="e">
        <f t="shared" si="1008"/>
        <v>#N/A</v>
      </c>
      <c r="BM4573" s="18" t="e">
        <f t="shared" si="1005"/>
        <v>#N/A</v>
      </c>
      <c r="BN4573" s="18" t="e">
        <f t="shared" si="1006"/>
        <v>#N/A</v>
      </c>
      <c r="BO4573" s="18" t="e">
        <f t="shared" si="1007"/>
        <v>#N/A</v>
      </c>
      <c r="BT4573" s="18"/>
      <c r="BU4573" s="18"/>
      <c r="BV4573" s="18"/>
      <c r="BW4573" s="18"/>
      <c r="BX4573" s="18"/>
    </row>
    <row r="4574" spans="14:76" x14ac:dyDescent="0.25">
      <c r="N4574" s="14" t="e">
        <f>IF(ISNUMBER('Dosimetry Worksheet'!H4584), 'Dosimetry Worksheet'!H4584, NA())</f>
        <v>#N/A</v>
      </c>
      <c r="O4574" s="14" t="e">
        <f>IF(ISNUMBER(N4574), 'Dosimetry Worksheet'!I4584, NA())</f>
        <v>#N/A</v>
      </c>
      <c r="P4574" s="14"/>
      <c r="Q4574" s="14" t="e">
        <f t="shared" si="999"/>
        <v>#N/A</v>
      </c>
      <c r="R4574" s="14" t="e">
        <f t="shared" si="1000"/>
        <v>#N/A</v>
      </c>
      <c r="T4574" s="14" t="e">
        <f t="shared" si="995"/>
        <v>#N/A</v>
      </c>
      <c r="U4574" s="14" t="e">
        <f t="shared" si="1001"/>
        <v>#N/A</v>
      </c>
      <c r="V4574" s="14" t="e">
        <f t="shared" si="996"/>
        <v>#N/A</v>
      </c>
      <c r="W4574" s="14"/>
      <c r="X4574" s="14"/>
      <c r="Y4574" s="18" t="e">
        <f t="shared" si="1002"/>
        <v>#N/A</v>
      </c>
      <c r="AE4574" s="18" t="e">
        <f t="shared" si="997"/>
        <v>#N/A</v>
      </c>
      <c r="AF4574" s="18" t="e">
        <f t="shared" si="998"/>
        <v>#N/A</v>
      </c>
      <c r="AG4574" s="18" t="e">
        <f t="shared" si="1003"/>
        <v>#DIV/0!</v>
      </c>
      <c r="AH4574" s="18" t="e">
        <f t="shared" si="1004"/>
        <v>#N/A</v>
      </c>
      <c r="AJ4574" s="18"/>
      <c r="AK4574" s="18"/>
      <c r="AL4574" s="18"/>
      <c r="AN4574" s="18"/>
      <c r="AO4574" s="18"/>
      <c r="AP4574" s="18"/>
      <c r="AQ4574" s="18"/>
      <c r="AR4574" s="18"/>
      <c r="AS4574" s="18"/>
      <c r="AT4574" s="18"/>
      <c r="AU4574" s="18"/>
      <c r="AV4574" s="18"/>
      <c r="AW4574" s="18"/>
      <c r="AX4574" s="18"/>
      <c r="AY4574" s="18"/>
      <c r="AZ4574" s="18"/>
      <c r="BA4574" s="18"/>
      <c r="BB4574" s="18"/>
      <c r="BC4574" s="18"/>
      <c r="BD4574" s="18"/>
      <c r="BE4574" s="18"/>
      <c r="BF4574" s="18"/>
      <c r="BL4574" s="18" t="e">
        <f t="shared" si="1008"/>
        <v>#N/A</v>
      </c>
      <c r="BM4574" s="18" t="e">
        <f t="shared" si="1005"/>
        <v>#N/A</v>
      </c>
      <c r="BN4574" s="18" t="e">
        <f t="shared" si="1006"/>
        <v>#N/A</v>
      </c>
      <c r="BO4574" s="18" t="e">
        <f t="shared" si="1007"/>
        <v>#N/A</v>
      </c>
      <c r="BT4574" s="18"/>
      <c r="BU4574" s="18"/>
      <c r="BV4574" s="18"/>
      <c r="BW4574" s="18"/>
      <c r="BX4574" s="18"/>
    </row>
    <row r="4575" spans="14:76" x14ac:dyDescent="0.25">
      <c r="N4575" s="14" t="e">
        <f>IF(ISNUMBER('Dosimetry Worksheet'!H4585), 'Dosimetry Worksheet'!H4585, NA())</f>
        <v>#N/A</v>
      </c>
      <c r="O4575" s="14" t="e">
        <f>IF(ISNUMBER(N4575), 'Dosimetry Worksheet'!I4585, NA())</f>
        <v>#N/A</v>
      </c>
      <c r="P4575" s="14"/>
      <c r="Q4575" s="14" t="e">
        <f t="shared" si="999"/>
        <v>#N/A</v>
      </c>
      <c r="R4575" s="14" t="e">
        <f t="shared" si="1000"/>
        <v>#N/A</v>
      </c>
      <c r="T4575" s="14" t="e">
        <f t="shared" si="995"/>
        <v>#N/A</v>
      </c>
      <c r="U4575" s="14" t="e">
        <f t="shared" si="1001"/>
        <v>#N/A</v>
      </c>
      <c r="V4575" s="14" t="e">
        <f t="shared" si="996"/>
        <v>#N/A</v>
      </c>
      <c r="W4575" s="14"/>
      <c r="X4575" s="14"/>
      <c r="Y4575" s="18" t="e">
        <f t="shared" si="1002"/>
        <v>#N/A</v>
      </c>
      <c r="AE4575" s="18" t="e">
        <f t="shared" si="997"/>
        <v>#N/A</v>
      </c>
      <c r="AF4575" s="18" t="e">
        <f t="shared" si="998"/>
        <v>#N/A</v>
      </c>
      <c r="AG4575" s="18" t="e">
        <f t="shared" si="1003"/>
        <v>#DIV/0!</v>
      </c>
      <c r="AH4575" s="18" t="e">
        <f t="shared" si="1004"/>
        <v>#N/A</v>
      </c>
      <c r="AJ4575" s="18"/>
      <c r="AK4575" s="18"/>
      <c r="AL4575" s="18"/>
      <c r="AN4575" s="18"/>
      <c r="AO4575" s="18"/>
      <c r="AP4575" s="18"/>
      <c r="AQ4575" s="18"/>
      <c r="AR4575" s="18"/>
      <c r="AS4575" s="18"/>
      <c r="AT4575" s="18"/>
      <c r="AU4575" s="18"/>
      <c r="AV4575" s="18"/>
      <c r="AW4575" s="18"/>
      <c r="AX4575" s="18"/>
      <c r="AY4575" s="18"/>
      <c r="AZ4575" s="18"/>
      <c r="BA4575" s="18"/>
      <c r="BB4575" s="18"/>
      <c r="BC4575" s="18"/>
      <c r="BD4575" s="18"/>
      <c r="BE4575" s="18"/>
      <c r="BF4575" s="18"/>
      <c r="BL4575" s="18" t="e">
        <f t="shared" si="1008"/>
        <v>#N/A</v>
      </c>
      <c r="BM4575" s="18" t="e">
        <f t="shared" si="1005"/>
        <v>#N/A</v>
      </c>
      <c r="BN4575" s="18" t="e">
        <f t="shared" si="1006"/>
        <v>#N/A</v>
      </c>
      <c r="BO4575" s="18" t="e">
        <f t="shared" si="1007"/>
        <v>#N/A</v>
      </c>
      <c r="BT4575" s="18"/>
      <c r="BU4575" s="18"/>
      <c r="BV4575" s="18"/>
      <c r="BW4575" s="18"/>
      <c r="BX4575" s="18"/>
    </row>
    <row r="4576" spans="14:76" x14ac:dyDescent="0.25">
      <c r="N4576" s="14" t="e">
        <f>IF(ISNUMBER('Dosimetry Worksheet'!H4586), 'Dosimetry Worksheet'!H4586, NA())</f>
        <v>#N/A</v>
      </c>
      <c r="O4576" s="14" t="e">
        <f>IF(ISNUMBER(N4576), 'Dosimetry Worksheet'!I4586, NA())</f>
        <v>#N/A</v>
      </c>
      <c r="P4576" s="14"/>
      <c r="Q4576" s="14" t="e">
        <f t="shared" si="999"/>
        <v>#N/A</v>
      </c>
      <c r="R4576" s="14" t="e">
        <f t="shared" si="1000"/>
        <v>#N/A</v>
      </c>
      <c r="T4576" s="14" t="e">
        <f t="shared" si="995"/>
        <v>#N/A</v>
      </c>
      <c r="U4576" s="14" t="e">
        <f t="shared" si="1001"/>
        <v>#N/A</v>
      </c>
      <c r="V4576" s="14" t="e">
        <f t="shared" si="996"/>
        <v>#N/A</v>
      </c>
      <c r="W4576" s="14"/>
      <c r="X4576" s="14"/>
      <c r="Y4576" s="18" t="e">
        <f t="shared" si="1002"/>
        <v>#N/A</v>
      </c>
      <c r="AE4576" s="18" t="e">
        <f t="shared" si="997"/>
        <v>#N/A</v>
      </c>
      <c r="AF4576" s="18" t="e">
        <f t="shared" si="998"/>
        <v>#N/A</v>
      </c>
      <c r="AG4576" s="18" t="e">
        <f t="shared" si="1003"/>
        <v>#DIV/0!</v>
      </c>
      <c r="AH4576" s="18" t="e">
        <f t="shared" si="1004"/>
        <v>#N/A</v>
      </c>
      <c r="AJ4576" s="18"/>
      <c r="AK4576" s="18"/>
      <c r="AL4576" s="18"/>
      <c r="AN4576" s="18"/>
      <c r="AO4576" s="18"/>
      <c r="AP4576" s="18"/>
      <c r="AQ4576" s="18"/>
      <c r="AR4576" s="18"/>
      <c r="AS4576" s="18"/>
      <c r="AT4576" s="18"/>
      <c r="AU4576" s="18"/>
      <c r="AV4576" s="18"/>
      <c r="AW4576" s="18"/>
      <c r="AX4576" s="18"/>
      <c r="AY4576" s="18"/>
      <c r="AZ4576" s="18"/>
      <c r="BA4576" s="18"/>
      <c r="BB4576" s="18"/>
      <c r="BC4576" s="18"/>
      <c r="BD4576" s="18"/>
      <c r="BE4576" s="18"/>
      <c r="BF4576" s="18"/>
      <c r="BL4576" s="18" t="e">
        <f t="shared" si="1008"/>
        <v>#N/A</v>
      </c>
      <c r="BM4576" s="18" t="e">
        <f t="shared" si="1005"/>
        <v>#N/A</v>
      </c>
      <c r="BN4576" s="18" t="e">
        <f t="shared" si="1006"/>
        <v>#N/A</v>
      </c>
      <c r="BO4576" s="18" t="e">
        <f t="shared" si="1007"/>
        <v>#N/A</v>
      </c>
      <c r="BT4576" s="18"/>
      <c r="BU4576" s="18"/>
      <c r="BV4576" s="18"/>
      <c r="BW4576" s="18"/>
      <c r="BX4576" s="18"/>
    </row>
    <row r="4577" spans="14:76" x14ac:dyDescent="0.25">
      <c r="N4577" s="14" t="e">
        <f>IF(ISNUMBER('Dosimetry Worksheet'!H4587), 'Dosimetry Worksheet'!H4587, NA())</f>
        <v>#N/A</v>
      </c>
      <c r="O4577" s="14" t="e">
        <f>IF(ISNUMBER(N4577), 'Dosimetry Worksheet'!I4587, NA())</f>
        <v>#N/A</v>
      </c>
      <c r="P4577" s="14"/>
      <c r="Q4577" s="14" t="e">
        <f t="shared" si="999"/>
        <v>#N/A</v>
      </c>
      <c r="R4577" s="14" t="e">
        <f t="shared" si="1000"/>
        <v>#N/A</v>
      </c>
      <c r="T4577" s="14" t="e">
        <f t="shared" si="995"/>
        <v>#N/A</v>
      </c>
      <c r="U4577" s="14" t="e">
        <f t="shared" si="1001"/>
        <v>#N/A</v>
      </c>
      <c r="V4577" s="14" t="e">
        <f t="shared" si="996"/>
        <v>#N/A</v>
      </c>
      <c r="W4577" s="14"/>
      <c r="X4577" s="14"/>
      <c r="Y4577" s="18" t="e">
        <f t="shared" si="1002"/>
        <v>#N/A</v>
      </c>
      <c r="AE4577" s="18" t="e">
        <f t="shared" si="997"/>
        <v>#N/A</v>
      </c>
      <c r="AF4577" s="18" t="e">
        <f t="shared" si="998"/>
        <v>#N/A</v>
      </c>
      <c r="AG4577" s="18" t="e">
        <f t="shared" si="1003"/>
        <v>#DIV/0!</v>
      </c>
      <c r="AH4577" s="18" t="e">
        <f t="shared" si="1004"/>
        <v>#N/A</v>
      </c>
      <c r="AJ4577" s="18"/>
      <c r="AK4577" s="18"/>
      <c r="AL4577" s="18"/>
      <c r="AN4577" s="18"/>
      <c r="AO4577" s="18"/>
      <c r="AP4577" s="18"/>
      <c r="AQ4577" s="18"/>
      <c r="AR4577" s="18"/>
      <c r="AS4577" s="18"/>
      <c r="AT4577" s="18"/>
      <c r="AU4577" s="18"/>
      <c r="AV4577" s="18"/>
      <c r="AW4577" s="18"/>
      <c r="AX4577" s="18"/>
      <c r="AY4577" s="18"/>
      <c r="AZ4577" s="18"/>
      <c r="BA4577" s="18"/>
      <c r="BB4577" s="18"/>
      <c r="BC4577" s="18"/>
      <c r="BD4577" s="18"/>
      <c r="BE4577" s="18"/>
      <c r="BF4577" s="18"/>
      <c r="BL4577" s="18" t="e">
        <f t="shared" si="1008"/>
        <v>#N/A</v>
      </c>
      <c r="BM4577" s="18" t="e">
        <f t="shared" si="1005"/>
        <v>#N/A</v>
      </c>
      <c r="BN4577" s="18" t="e">
        <f t="shared" si="1006"/>
        <v>#N/A</v>
      </c>
      <c r="BO4577" s="18" t="e">
        <f t="shared" si="1007"/>
        <v>#N/A</v>
      </c>
      <c r="BT4577" s="18"/>
      <c r="BU4577" s="18"/>
      <c r="BV4577" s="18"/>
      <c r="BW4577" s="18"/>
      <c r="BX4577" s="18"/>
    </row>
    <row r="4578" spans="14:76" x14ac:dyDescent="0.25">
      <c r="N4578" s="14" t="e">
        <f>IF(ISNUMBER('Dosimetry Worksheet'!H4588), 'Dosimetry Worksheet'!H4588, NA())</f>
        <v>#N/A</v>
      </c>
      <c r="O4578" s="14" t="e">
        <f>IF(ISNUMBER(N4578), 'Dosimetry Worksheet'!I4588, NA())</f>
        <v>#N/A</v>
      </c>
      <c r="P4578" s="14"/>
      <c r="Q4578" s="14" t="e">
        <f t="shared" si="999"/>
        <v>#N/A</v>
      </c>
      <c r="R4578" s="14" t="e">
        <f t="shared" si="1000"/>
        <v>#N/A</v>
      </c>
      <c r="T4578" s="14" t="e">
        <f t="shared" si="995"/>
        <v>#N/A</v>
      </c>
      <c r="U4578" s="14" t="e">
        <f t="shared" si="1001"/>
        <v>#N/A</v>
      </c>
      <c r="V4578" s="14" t="e">
        <f t="shared" si="996"/>
        <v>#N/A</v>
      </c>
      <c r="W4578" s="14"/>
      <c r="X4578" s="14"/>
      <c r="Y4578" s="18" t="e">
        <f t="shared" si="1002"/>
        <v>#N/A</v>
      </c>
      <c r="AE4578" s="18" t="e">
        <f t="shared" si="997"/>
        <v>#N/A</v>
      </c>
      <c r="AF4578" s="18" t="e">
        <f t="shared" si="998"/>
        <v>#N/A</v>
      </c>
      <c r="AG4578" s="18" t="e">
        <f t="shared" si="1003"/>
        <v>#DIV/0!</v>
      </c>
      <c r="AH4578" s="18" t="e">
        <f t="shared" si="1004"/>
        <v>#N/A</v>
      </c>
      <c r="AJ4578" s="18"/>
      <c r="AK4578" s="18"/>
      <c r="AL4578" s="18"/>
      <c r="AN4578" s="18"/>
      <c r="AO4578" s="18"/>
      <c r="AP4578" s="18"/>
      <c r="AQ4578" s="18"/>
      <c r="AR4578" s="18"/>
      <c r="AS4578" s="18"/>
      <c r="AT4578" s="18"/>
      <c r="AU4578" s="18"/>
      <c r="AV4578" s="18"/>
      <c r="AW4578" s="18"/>
      <c r="AX4578" s="18"/>
      <c r="AY4578" s="18"/>
      <c r="AZ4578" s="18"/>
      <c r="BA4578" s="18"/>
      <c r="BB4578" s="18"/>
      <c r="BC4578" s="18"/>
      <c r="BD4578" s="18"/>
      <c r="BE4578" s="18"/>
      <c r="BF4578" s="18"/>
      <c r="BL4578" s="18" t="e">
        <f t="shared" si="1008"/>
        <v>#N/A</v>
      </c>
      <c r="BM4578" s="18" t="e">
        <f t="shared" si="1005"/>
        <v>#N/A</v>
      </c>
      <c r="BN4578" s="18" t="e">
        <f t="shared" si="1006"/>
        <v>#N/A</v>
      </c>
      <c r="BO4578" s="18" t="e">
        <f t="shared" si="1007"/>
        <v>#N/A</v>
      </c>
      <c r="BT4578" s="18"/>
      <c r="BU4578" s="18"/>
      <c r="BV4578" s="18"/>
      <c r="BW4578" s="18"/>
      <c r="BX4578" s="18"/>
    </row>
    <row r="4579" spans="14:76" x14ac:dyDescent="0.25">
      <c r="N4579" s="14" t="e">
        <f>IF(ISNUMBER('Dosimetry Worksheet'!H4589), 'Dosimetry Worksheet'!H4589, NA())</f>
        <v>#N/A</v>
      </c>
      <c r="O4579" s="14" t="e">
        <f>IF(ISNUMBER(N4579), 'Dosimetry Worksheet'!I4589, NA())</f>
        <v>#N/A</v>
      </c>
      <c r="P4579" s="14"/>
      <c r="Q4579" s="14" t="e">
        <f t="shared" si="999"/>
        <v>#N/A</v>
      </c>
      <c r="R4579" s="14" t="e">
        <f t="shared" si="1000"/>
        <v>#N/A</v>
      </c>
      <c r="T4579" s="14" t="e">
        <f t="shared" si="995"/>
        <v>#N/A</v>
      </c>
      <c r="U4579" s="14" t="e">
        <f t="shared" si="1001"/>
        <v>#N/A</v>
      </c>
      <c r="V4579" s="14" t="e">
        <f t="shared" si="996"/>
        <v>#N/A</v>
      </c>
      <c r="W4579" s="14"/>
      <c r="X4579" s="14"/>
      <c r="Y4579" s="18" t="e">
        <f t="shared" si="1002"/>
        <v>#N/A</v>
      </c>
      <c r="AE4579" s="18" t="e">
        <f t="shared" si="997"/>
        <v>#N/A</v>
      </c>
      <c r="AF4579" s="18" t="e">
        <f t="shared" si="998"/>
        <v>#N/A</v>
      </c>
      <c r="AG4579" s="18" t="e">
        <f t="shared" si="1003"/>
        <v>#DIV/0!</v>
      </c>
      <c r="AH4579" s="18" t="e">
        <f t="shared" si="1004"/>
        <v>#N/A</v>
      </c>
      <c r="AJ4579" s="18"/>
      <c r="AK4579" s="18"/>
      <c r="AL4579" s="18"/>
      <c r="AN4579" s="18"/>
      <c r="AO4579" s="18"/>
      <c r="AP4579" s="18"/>
      <c r="AQ4579" s="18"/>
      <c r="AR4579" s="18"/>
      <c r="AS4579" s="18"/>
      <c r="AT4579" s="18"/>
      <c r="AU4579" s="18"/>
      <c r="AV4579" s="18"/>
      <c r="AW4579" s="18"/>
      <c r="AX4579" s="18"/>
      <c r="AY4579" s="18"/>
      <c r="AZ4579" s="18"/>
      <c r="BA4579" s="18"/>
      <c r="BB4579" s="18"/>
      <c r="BC4579" s="18"/>
      <c r="BD4579" s="18"/>
      <c r="BE4579" s="18"/>
      <c r="BF4579" s="18"/>
      <c r="BL4579" s="18" t="e">
        <f t="shared" si="1008"/>
        <v>#N/A</v>
      </c>
      <c r="BM4579" s="18" t="e">
        <f t="shared" si="1005"/>
        <v>#N/A</v>
      </c>
      <c r="BN4579" s="18" t="e">
        <f t="shared" si="1006"/>
        <v>#N/A</v>
      </c>
      <c r="BO4579" s="18" t="e">
        <f t="shared" si="1007"/>
        <v>#N/A</v>
      </c>
      <c r="BT4579" s="18"/>
      <c r="BU4579" s="18"/>
      <c r="BV4579" s="18"/>
      <c r="BW4579" s="18"/>
      <c r="BX4579" s="18"/>
    </row>
    <row r="4580" spans="14:76" x14ac:dyDescent="0.25">
      <c r="N4580" s="14" t="e">
        <f>IF(ISNUMBER('Dosimetry Worksheet'!H4590), 'Dosimetry Worksheet'!H4590, NA())</f>
        <v>#N/A</v>
      </c>
      <c r="O4580" s="14" t="e">
        <f>IF(ISNUMBER(N4580), 'Dosimetry Worksheet'!I4590, NA())</f>
        <v>#N/A</v>
      </c>
      <c r="P4580" s="14"/>
      <c r="Q4580" s="14" t="e">
        <f t="shared" si="999"/>
        <v>#N/A</v>
      </c>
      <c r="R4580" s="14" t="e">
        <f t="shared" si="1000"/>
        <v>#N/A</v>
      </c>
      <c r="T4580" s="14" t="e">
        <f t="shared" si="995"/>
        <v>#N/A</v>
      </c>
      <c r="U4580" s="14" t="e">
        <f t="shared" si="1001"/>
        <v>#N/A</v>
      </c>
      <c r="V4580" s="14" t="e">
        <f t="shared" si="996"/>
        <v>#N/A</v>
      </c>
      <c r="W4580" s="14"/>
      <c r="X4580" s="14"/>
      <c r="Y4580" s="18" t="e">
        <f t="shared" si="1002"/>
        <v>#N/A</v>
      </c>
      <c r="AE4580" s="18" t="e">
        <f t="shared" si="997"/>
        <v>#N/A</v>
      </c>
      <c r="AF4580" s="18" t="e">
        <f t="shared" si="998"/>
        <v>#N/A</v>
      </c>
      <c r="AG4580" s="18" t="e">
        <f t="shared" si="1003"/>
        <v>#DIV/0!</v>
      </c>
      <c r="AH4580" s="18" t="e">
        <f t="shared" si="1004"/>
        <v>#N/A</v>
      </c>
      <c r="AJ4580" s="18"/>
      <c r="AK4580" s="18"/>
      <c r="AL4580" s="18"/>
      <c r="AN4580" s="18"/>
      <c r="AO4580" s="18"/>
      <c r="AP4580" s="18"/>
      <c r="AQ4580" s="18"/>
      <c r="AR4580" s="18"/>
      <c r="AS4580" s="18"/>
      <c r="AT4580" s="18"/>
      <c r="AU4580" s="18"/>
      <c r="AV4580" s="18"/>
      <c r="AW4580" s="18"/>
      <c r="AX4580" s="18"/>
      <c r="AY4580" s="18"/>
      <c r="AZ4580" s="18"/>
      <c r="BA4580" s="18"/>
      <c r="BB4580" s="18"/>
      <c r="BC4580" s="18"/>
      <c r="BD4580" s="18"/>
      <c r="BE4580" s="18"/>
      <c r="BF4580" s="18"/>
      <c r="BL4580" s="18" t="e">
        <f t="shared" si="1008"/>
        <v>#N/A</v>
      </c>
      <c r="BM4580" s="18" t="e">
        <f t="shared" si="1005"/>
        <v>#N/A</v>
      </c>
      <c r="BN4580" s="18" t="e">
        <f t="shared" si="1006"/>
        <v>#N/A</v>
      </c>
      <c r="BO4580" s="18" t="e">
        <f t="shared" si="1007"/>
        <v>#N/A</v>
      </c>
      <c r="BT4580" s="18"/>
      <c r="BU4580" s="18"/>
      <c r="BV4580" s="18"/>
      <c r="BW4580" s="18"/>
      <c r="BX4580" s="18"/>
    </row>
    <row r="4581" spans="14:76" x14ac:dyDescent="0.25">
      <c r="N4581" s="14" t="e">
        <f>IF(ISNUMBER('Dosimetry Worksheet'!H4591), 'Dosimetry Worksheet'!H4591, NA())</f>
        <v>#N/A</v>
      </c>
      <c r="O4581" s="14" t="e">
        <f>IF(ISNUMBER(N4581), 'Dosimetry Worksheet'!I4591, NA())</f>
        <v>#N/A</v>
      </c>
      <c r="P4581" s="14"/>
      <c r="Q4581" s="14" t="e">
        <f t="shared" si="999"/>
        <v>#N/A</v>
      </c>
      <c r="R4581" s="14" t="e">
        <f t="shared" si="1000"/>
        <v>#N/A</v>
      </c>
      <c r="T4581" s="14" t="e">
        <f t="shared" si="995"/>
        <v>#N/A</v>
      </c>
      <c r="U4581" s="14" t="e">
        <f t="shared" si="1001"/>
        <v>#N/A</v>
      </c>
      <c r="V4581" s="14" t="e">
        <f t="shared" si="996"/>
        <v>#N/A</v>
      </c>
      <c r="W4581" s="14"/>
      <c r="X4581" s="14"/>
      <c r="Y4581" s="18" t="e">
        <f t="shared" si="1002"/>
        <v>#N/A</v>
      </c>
      <c r="AE4581" s="18" t="e">
        <f t="shared" si="997"/>
        <v>#N/A</v>
      </c>
      <c r="AF4581" s="18" t="e">
        <f t="shared" si="998"/>
        <v>#N/A</v>
      </c>
      <c r="AG4581" s="18" t="e">
        <f t="shared" si="1003"/>
        <v>#DIV/0!</v>
      </c>
      <c r="AH4581" s="18" t="e">
        <f t="shared" si="1004"/>
        <v>#N/A</v>
      </c>
      <c r="AJ4581" s="18"/>
      <c r="AK4581" s="18"/>
      <c r="AL4581" s="18"/>
      <c r="AN4581" s="18"/>
      <c r="AO4581" s="18"/>
      <c r="AP4581" s="18"/>
      <c r="AQ4581" s="18"/>
      <c r="AR4581" s="18"/>
      <c r="AS4581" s="18"/>
      <c r="AT4581" s="18"/>
      <c r="AU4581" s="18"/>
      <c r="AV4581" s="18"/>
      <c r="AW4581" s="18"/>
      <c r="AX4581" s="18"/>
      <c r="AY4581" s="18"/>
      <c r="AZ4581" s="18"/>
      <c r="BA4581" s="18"/>
      <c r="BB4581" s="18"/>
      <c r="BC4581" s="18"/>
      <c r="BD4581" s="18"/>
      <c r="BE4581" s="18"/>
      <c r="BF4581" s="18"/>
      <c r="BL4581" s="18" t="e">
        <f t="shared" si="1008"/>
        <v>#N/A</v>
      </c>
      <c r="BM4581" s="18" t="e">
        <f t="shared" si="1005"/>
        <v>#N/A</v>
      </c>
      <c r="BN4581" s="18" t="e">
        <f t="shared" si="1006"/>
        <v>#N/A</v>
      </c>
      <c r="BO4581" s="18" t="e">
        <f t="shared" si="1007"/>
        <v>#N/A</v>
      </c>
      <c r="BT4581" s="18"/>
      <c r="BU4581" s="18"/>
      <c r="BV4581" s="18"/>
      <c r="BW4581" s="18"/>
      <c r="BX4581" s="18"/>
    </row>
    <row r="4582" spans="14:76" x14ac:dyDescent="0.25">
      <c r="N4582" s="14" t="e">
        <f>IF(ISNUMBER('Dosimetry Worksheet'!H4592), 'Dosimetry Worksheet'!H4592, NA())</f>
        <v>#N/A</v>
      </c>
      <c r="O4582" s="14" t="e">
        <f>IF(ISNUMBER(N4582), 'Dosimetry Worksheet'!I4592, NA())</f>
        <v>#N/A</v>
      </c>
      <c r="P4582" s="14"/>
      <c r="Q4582" s="14" t="e">
        <f t="shared" si="999"/>
        <v>#N/A</v>
      </c>
      <c r="R4582" s="14" t="e">
        <f t="shared" si="1000"/>
        <v>#N/A</v>
      </c>
      <c r="T4582" s="14" t="e">
        <f t="shared" si="995"/>
        <v>#N/A</v>
      </c>
      <c r="U4582" s="14" t="e">
        <f t="shared" si="1001"/>
        <v>#N/A</v>
      </c>
      <c r="V4582" s="14" t="e">
        <f t="shared" si="996"/>
        <v>#N/A</v>
      </c>
      <c r="W4582" s="14"/>
      <c r="X4582" s="14"/>
      <c r="Y4582" s="18" t="e">
        <f t="shared" si="1002"/>
        <v>#N/A</v>
      </c>
      <c r="AE4582" s="18" t="e">
        <f t="shared" si="997"/>
        <v>#N/A</v>
      </c>
      <c r="AF4582" s="18" t="e">
        <f t="shared" si="998"/>
        <v>#N/A</v>
      </c>
      <c r="AG4582" s="18" t="e">
        <f t="shared" si="1003"/>
        <v>#DIV/0!</v>
      </c>
      <c r="AH4582" s="18" t="e">
        <f t="shared" si="1004"/>
        <v>#N/A</v>
      </c>
      <c r="AJ4582" s="18"/>
      <c r="AK4582" s="18"/>
      <c r="AL4582" s="18"/>
      <c r="AN4582" s="18"/>
      <c r="AO4582" s="18"/>
      <c r="AP4582" s="18"/>
      <c r="AQ4582" s="18"/>
      <c r="AR4582" s="18"/>
      <c r="AS4582" s="18"/>
      <c r="AT4582" s="18"/>
      <c r="AU4582" s="18"/>
      <c r="AV4582" s="18"/>
      <c r="AW4582" s="18"/>
      <c r="AX4582" s="18"/>
      <c r="AY4582" s="18"/>
      <c r="AZ4582" s="18"/>
      <c r="BA4582" s="18"/>
      <c r="BB4582" s="18"/>
      <c r="BC4582" s="18"/>
      <c r="BD4582" s="18"/>
      <c r="BE4582" s="18"/>
      <c r="BF4582" s="18"/>
      <c r="BL4582" s="18" t="e">
        <f t="shared" si="1008"/>
        <v>#N/A</v>
      </c>
      <c r="BM4582" s="18" t="e">
        <f t="shared" si="1005"/>
        <v>#N/A</v>
      </c>
      <c r="BN4582" s="18" t="e">
        <f t="shared" si="1006"/>
        <v>#N/A</v>
      </c>
      <c r="BO4582" s="18" t="e">
        <f t="shared" si="1007"/>
        <v>#N/A</v>
      </c>
      <c r="BT4582" s="18"/>
      <c r="BU4582" s="18"/>
      <c r="BV4582" s="18"/>
      <c r="BW4582" s="18"/>
      <c r="BX4582" s="18"/>
    </row>
    <row r="4583" spans="14:76" x14ac:dyDescent="0.25">
      <c r="N4583" s="14" t="e">
        <f>IF(ISNUMBER('Dosimetry Worksheet'!H4593), 'Dosimetry Worksheet'!H4593, NA())</f>
        <v>#N/A</v>
      </c>
      <c r="O4583" s="14" t="e">
        <f>IF(ISNUMBER(N4583), 'Dosimetry Worksheet'!I4593, NA())</f>
        <v>#N/A</v>
      </c>
      <c r="P4583" s="14"/>
      <c r="Q4583" s="14" t="e">
        <f t="shared" si="999"/>
        <v>#N/A</v>
      </c>
      <c r="R4583" s="14" t="e">
        <f t="shared" si="1000"/>
        <v>#N/A</v>
      </c>
      <c r="T4583" s="14" t="e">
        <f t="shared" si="995"/>
        <v>#N/A</v>
      </c>
      <c r="U4583" s="14" t="e">
        <f t="shared" si="1001"/>
        <v>#N/A</v>
      </c>
      <c r="V4583" s="14" t="e">
        <f t="shared" si="996"/>
        <v>#N/A</v>
      </c>
      <c r="W4583" s="14"/>
      <c r="X4583" s="14"/>
      <c r="Y4583" s="18" t="e">
        <f t="shared" si="1002"/>
        <v>#N/A</v>
      </c>
      <c r="AE4583" s="18" t="e">
        <f t="shared" si="997"/>
        <v>#N/A</v>
      </c>
      <c r="AF4583" s="18" t="e">
        <f t="shared" si="998"/>
        <v>#N/A</v>
      </c>
      <c r="AG4583" s="18" t="e">
        <f t="shared" si="1003"/>
        <v>#DIV/0!</v>
      </c>
      <c r="AH4583" s="18" t="e">
        <f t="shared" si="1004"/>
        <v>#N/A</v>
      </c>
      <c r="AJ4583" s="18"/>
      <c r="AK4583" s="18"/>
      <c r="AL4583" s="18"/>
      <c r="AN4583" s="18"/>
      <c r="AO4583" s="18"/>
      <c r="AP4583" s="18"/>
      <c r="AQ4583" s="18"/>
      <c r="AR4583" s="18"/>
      <c r="AS4583" s="18"/>
      <c r="AT4583" s="18"/>
      <c r="AU4583" s="18"/>
      <c r="AV4583" s="18"/>
      <c r="AW4583" s="18"/>
      <c r="AX4583" s="18"/>
      <c r="AY4583" s="18"/>
      <c r="AZ4583" s="18"/>
      <c r="BA4583" s="18"/>
      <c r="BB4583" s="18"/>
      <c r="BC4583" s="18"/>
      <c r="BD4583" s="18"/>
      <c r="BE4583" s="18"/>
      <c r="BF4583" s="18"/>
      <c r="BL4583" s="18" t="e">
        <f t="shared" si="1008"/>
        <v>#N/A</v>
      </c>
      <c r="BM4583" s="18" t="e">
        <f t="shared" si="1005"/>
        <v>#N/A</v>
      </c>
      <c r="BN4583" s="18" t="e">
        <f t="shared" si="1006"/>
        <v>#N/A</v>
      </c>
      <c r="BO4583" s="18" t="e">
        <f t="shared" si="1007"/>
        <v>#N/A</v>
      </c>
      <c r="BT4583" s="18"/>
      <c r="BU4583" s="18"/>
      <c r="BV4583" s="18"/>
      <c r="BW4583" s="18"/>
      <c r="BX4583" s="18"/>
    </row>
    <row r="4584" spans="14:76" x14ac:dyDescent="0.25">
      <c r="N4584" s="14" t="e">
        <f>IF(ISNUMBER('Dosimetry Worksheet'!H4594), 'Dosimetry Worksheet'!H4594, NA())</f>
        <v>#N/A</v>
      </c>
      <c r="O4584" s="14" t="e">
        <f>IF(ISNUMBER(N4584), 'Dosimetry Worksheet'!I4594, NA())</f>
        <v>#N/A</v>
      </c>
      <c r="P4584" s="14"/>
      <c r="Q4584" s="14" t="e">
        <f t="shared" si="999"/>
        <v>#N/A</v>
      </c>
      <c r="R4584" s="14" t="e">
        <f t="shared" si="1000"/>
        <v>#N/A</v>
      </c>
      <c r="T4584" s="14" t="e">
        <f t="shared" si="995"/>
        <v>#N/A</v>
      </c>
      <c r="U4584" s="14" t="e">
        <f t="shared" si="1001"/>
        <v>#N/A</v>
      </c>
      <c r="V4584" s="14" t="e">
        <f t="shared" si="996"/>
        <v>#N/A</v>
      </c>
      <c r="W4584" s="14"/>
      <c r="X4584" s="14"/>
      <c r="Y4584" s="18" t="e">
        <f t="shared" si="1002"/>
        <v>#N/A</v>
      </c>
      <c r="AE4584" s="18" t="e">
        <f t="shared" si="997"/>
        <v>#N/A</v>
      </c>
      <c r="AF4584" s="18" t="e">
        <f t="shared" si="998"/>
        <v>#N/A</v>
      </c>
      <c r="AG4584" s="18" t="e">
        <f t="shared" si="1003"/>
        <v>#DIV/0!</v>
      </c>
      <c r="AH4584" s="18" t="e">
        <f t="shared" si="1004"/>
        <v>#N/A</v>
      </c>
      <c r="AJ4584" s="18"/>
      <c r="AK4584" s="18"/>
      <c r="AL4584" s="18"/>
      <c r="AN4584" s="18"/>
      <c r="AO4584" s="18"/>
      <c r="AP4584" s="18"/>
      <c r="AQ4584" s="18"/>
      <c r="AR4584" s="18"/>
      <c r="AS4584" s="18"/>
      <c r="AT4584" s="18"/>
      <c r="AU4584" s="18"/>
      <c r="AV4584" s="18"/>
      <c r="AW4584" s="18"/>
      <c r="AX4584" s="18"/>
      <c r="AY4584" s="18"/>
      <c r="AZ4584" s="18"/>
      <c r="BA4584" s="18"/>
      <c r="BB4584" s="18"/>
      <c r="BC4584" s="18"/>
      <c r="BD4584" s="18"/>
      <c r="BE4584" s="18"/>
      <c r="BF4584" s="18"/>
      <c r="BL4584" s="18" t="e">
        <f t="shared" si="1008"/>
        <v>#N/A</v>
      </c>
      <c r="BM4584" s="18" t="e">
        <f t="shared" si="1005"/>
        <v>#N/A</v>
      </c>
      <c r="BN4584" s="18" t="e">
        <f t="shared" si="1006"/>
        <v>#N/A</v>
      </c>
      <c r="BO4584" s="18" t="e">
        <f t="shared" si="1007"/>
        <v>#N/A</v>
      </c>
      <c r="BT4584" s="18"/>
      <c r="BU4584" s="18"/>
      <c r="BV4584" s="18"/>
      <c r="BW4584" s="18"/>
      <c r="BX4584" s="18"/>
    </row>
    <row r="4585" spans="14:76" x14ac:dyDescent="0.25">
      <c r="N4585" s="14" t="e">
        <f>IF(ISNUMBER('Dosimetry Worksheet'!H4595), 'Dosimetry Worksheet'!H4595, NA())</f>
        <v>#N/A</v>
      </c>
      <c r="O4585" s="14" t="e">
        <f>IF(ISNUMBER(N4585), 'Dosimetry Worksheet'!I4595, NA())</f>
        <v>#N/A</v>
      </c>
      <c r="P4585" s="14"/>
      <c r="Q4585" s="14" t="e">
        <f t="shared" si="999"/>
        <v>#N/A</v>
      </c>
      <c r="R4585" s="14" t="e">
        <f t="shared" si="1000"/>
        <v>#N/A</v>
      </c>
      <c r="T4585" s="14" t="e">
        <f t="shared" si="995"/>
        <v>#N/A</v>
      </c>
      <c r="U4585" s="14" t="e">
        <f t="shared" si="1001"/>
        <v>#N/A</v>
      </c>
      <c r="V4585" s="14" t="e">
        <f t="shared" si="996"/>
        <v>#N/A</v>
      </c>
      <c r="W4585" s="14"/>
      <c r="X4585" s="14"/>
      <c r="Y4585" s="18" t="e">
        <f t="shared" si="1002"/>
        <v>#N/A</v>
      </c>
      <c r="AE4585" s="18" t="e">
        <f t="shared" si="997"/>
        <v>#N/A</v>
      </c>
      <c r="AF4585" s="18" t="e">
        <f t="shared" si="998"/>
        <v>#N/A</v>
      </c>
      <c r="AG4585" s="18" t="e">
        <f t="shared" si="1003"/>
        <v>#DIV/0!</v>
      </c>
      <c r="AH4585" s="18" t="e">
        <f t="shared" si="1004"/>
        <v>#N/A</v>
      </c>
      <c r="AJ4585" s="18"/>
      <c r="AK4585" s="18"/>
      <c r="AL4585" s="18"/>
      <c r="AN4585" s="18"/>
      <c r="AO4585" s="18"/>
      <c r="AP4585" s="18"/>
      <c r="AQ4585" s="18"/>
      <c r="AR4585" s="18"/>
      <c r="AS4585" s="18"/>
      <c r="AT4585" s="18"/>
      <c r="AU4585" s="18"/>
      <c r="AV4585" s="18"/>
      <c r="AW4585" s="18"/>
      <c r="AX4585" s="18"/>
      <c r="AY4585" s="18"/>
      <c r="AZ4585" s="18"/>
      <c r="BA4585" s="18"/>
      <c r="BB4585" s="18"/>
      <c r="BC4585" s="18"/>
      <c r="BD4585" s="18"/>
      <c r="BE4585" s="18"/>
      <c r="BF4585" s="18"/>
      <c r="BL4585" s="18" t="e">
        <f t="shared" si="1008"/>
        <v>#N/A</v>
      </c>
      <c r="BM4585" s="18" t="e">
        <f t="shared" si="1005"/>
        <v>#N/A</v>
      </c>
      <c r="BN4585" s="18" t="e">
        <f t="shared" si="1006"/>
        <v>#N/A</v>
      </c>
      <c r="BO4585" s="18" t="e">
        <f t="shared" si="1007"/>
        <v>#N/A</v>
      </c>
      <c r="BT4585" s="18"/>
      <c r="BU4585" s="18"/>
      <c r="BV4585" s="18"/>
      <c r="BW4585" s="18"/>
      <c r="BX4585" s="18"/>
    </row>
    <row r="4586" spans="14:76" x14ac:dyDescent="0.25">
      <c r="N4586" s="14" t="e">
        <f>IF(ISNUMBER('Dosimetry Worksheet'!H4596), 'Dosimetry Worksheet'!H4596, NA())</f>
        <v>#N/A</v>
      </c>
      <c r="O4586" s="14" t="e">
        <f>IF(ISNUMBER(N4586), 'Dosimetry Worksheet'!I4596, NA())</f>
        <v>#N/A</v>
      </c>
      <c r="P4586" s="14"/>
      <c r="Q4586" s="14" t="e">
        <f t="shared" si="999"/>
        <v>#N/A</v>
      </c>
      <c r="R4586" s="14" t="e">
        <f t="shared" si="1000"/>
        <v>#N/A</v>
      </c>
      <c r="T4586" s="14" t="e">
        <f t="shared" si="995"/>
        <v>#N/A</v>
      </c>
      <c r="U4586" s="14" t="e">
        <f t="shared" si="1001"/>
        <v>#N/A</v>
      </c>
      <c r="V4586" s="14" t="e">
        <f t="shared" si="996"/>
        <v>#N/A</v>
      </c>
      <c r="W4586" s="14"/>
      <c r="X4586" s="14"/>
      <c r="Y4586" s="18" t="e">
        <f t="shared" si="1002"/>
        <v>#N/A</v>
      </c>
      <c r="AE4586" s="18" t="e">
        <f t="shared" si="997"/>
        <v>#N/A</v>
      </c>
      <c r="AF4586" s="18" t="e">
        <f t="shared" si="998"/>
        <v>#N/A</v>
      </c>
      <c r="AG4586" s="18" t="e">
        <f t="shared" si="1003"/>
        <v>#DIV/0!</v>
      </c>
      <c r="AH4586" s="18" t="e">
        <f t="shared" si="1004"/>
        <v>#N/A</v>
      </c>
      <c r="AJ4586" s="18"/>
      <c r="AK4586" s="18"/>
      <c r="AL4586" s="18"/>
      <c r="AN4586" s="18"/>
      <c r="AO4586" s="18"/>
      <c r="AP4586" s="18"/>
      <c r="AQ4586" s="18"/>
      <c r="AR4586" s="18"/>
      <c r="AS4586" s="18"/>
      <c r="AT4586" s="18"/>
      <c r="AU4586" s="18"/>
      <c r="AV4586" s="18"/>
      <c r="AW4586" s="18"/>
      <c r="AX4586" s="18"/>
      <c r="AY4586" s="18"/>
      <c r="AZ4586" s="18"/>
      <c r="BA4586" s="18"/>
      <c r="BB4586" s="18"/>
      <c r="BC4586" s="18"/>
      <c r="BD4586" s="18"/>
      <c r="BE4586" s="18"/>
      <c r="BF4586" s="18"/>
      <c r="BL4586" s="18" t="e">
        <f t="shared" si="1008"/>
        <v>#N/A</v>
      </c>
      <c r="BM4586" s="18" t="e">
        <f t="shared" si="1005"/>
        <v>#N/A</v>
      </c>
      <c r="BN4586" s="18" t="e">
        <f t="shared" si="1006"/>
        <v>#N/A</v>
      </c>
      <c r="BO4586" s="18" t="e">
        <f t="shared" si="1007"/>
        <v>#N/A</v>
      </c>
      <c r="BT4586" s="18"/>
      <c r="BU4586" s="18"/>
      <c r="BV4586" s="18"/>
      <c r="BW4586" s="18"/>
      <c r="BX4586" s="18"/>
    </row>
    <row r="4587" spans="14:76" x14ac:dyDescent="0.25">
      <c r="N4587" s="14" t="e">
        <f>IF(ISNUMBER('Dosimetry Worksheet'!H4597), 'Dosimetry Worksheet'!H4597, NA())</f>
        <v>#N/A</v>
      </c>
      <c r="O4587" s="14" t="e">
        <f>IF(ISNUMBER(N4587), 'Dosimetry Worksheet'!I4597, NA())</f>
        <v>#N/A</v>
      </c>
      <c r="P4587" s="14"/>
      <c r="Q4587" s="14" t="e">
        <f t="shared" si="999"/>
        <v>#N/A</v>
      </c>
      <c r="R4587" s="14" t="e">
        <f t="shared" si="1000"/>
        <v>#N/A</v>
      </c>
      <c r="T4587" s="14" t="e">
        <f t="shared" si="995"/>
        <v>#N/A</v>
      </c>
      <c r="U4587" s="14" t="e">
        <f t="shared" si="1001"/>
        <v>#N/A</v>
      </c>
      <c r="V4587" s="14" t="e">
        <f t="shared" si="996"/>
        <v>#N/A</v>
      </c>
      <c r="W4587" s="14"/>
      <c r="X4587" s="14"/>
      <c r="Y4587" s="18" t="e">
        <f t="shared" si="1002"/>
        <v>#N/A</v>
      </c>
      <c r="AE4587" s="18" t="e">
        <f t="shared" si="997"/>
        <v>#N/A</v>
      </c>
      <c r="AF4587" s="18" t="e">
        <f t="shared" si="998"/>
        <v>#N/A</v>
      </c>
      <c r="AG4587" s="18" t="e">
        <f t="shared" si="1003"/>
        <v>#DIV/0!</v>
      </c>
      <c r="AH4587" s="18" t="e">
        <f t="shared" si="1004"/>
        <v>#N/A</v>
      </c>
      <c r="AJ4587" s="18"/>
      <c r="AK4587" s="18"/>
      <c r="AL4587" s="18"/>
      <c r="AN4587" s="18"/>
      <c r="AO4587" s="18"/>
      <c r="AP4587" s="18"/>
      <c r="AQ4587" s="18"/>
      <c r="AR4587" s="18"/>
      <c r="AS4587" s="18"/>
      <c r="AT4587" s="18"/>
      <c r="AU4587" s="18"/>
      <c r="AV4587" s="18"/>
      <c r="AW4587" s="18"/>
      <c r="AX4587" s="18"/>
      <c r="AY4587" s="18"/>
      <c r="AZ4587" s="18"/>
      <c r="BA4587" s="18"/>
      <c r="BB4587" s="18"/>
      <c r="BC4587" s="18"/>
      <c r="BD4587" s="18"/>
      <c r="BE4587" s="18"/>
      <c r="BF4587" s="18"/>
      <c r="BL4587" s="18" t="e">
        <f t="shared" si="1008"/>
        <v>#N/A</v>
      </c>
      <c r="BM4587" s="18" t="e">
        <f t="shared" si="1005"/>
        <v>#N/A</v>
      </c>
      <c r="BN4587" s="18" t="e">
        <f t="shared" si="1006"/>
        <v>#N/A</v>
      </c>
      <c r="BO4587" s="18" t="e">
        <f t="shared" si="1007"/>
        <v>#N/A</v>
      </c>
      <c r="BT4587" s="18"/>
      <c r="BU4587" s="18"/>
      <c r="BV4587" s="18"/>
      <c r="BW4587" s="18"/>
      <c r="BX4587" s="18"/>
    </row>
    <row r="4588" spans="14:76" x14ac:dyDescent="0.25">
      <c r="N4588" s="14" t="e">
        <f>IF(ISNUMBER('Dosimetry Worksheet'!H4598), 'Dosimetry Worksheet'!H4598, NA())</f>
        <v>#N/A</v>
      </c>
      <c r="O4588" s="14" t="e">
        <f>IF(ISNUMBER(N4588), 'Dosimetry Worksheet'!I4598, NA())</f>
        <v>#N/A</v>
      </c>
      <c r="P4588" s="14"/>
      <c r="Q4588" s="14" t="e">
        <f t="shared" si="999"/>
        <v>#N/A</v>
      </c>
      <c r="R4588" s="14" t="e">
        <f t="shared" si="1000"/>
        <v>#N/A</v>
      </c>
      <c r="T4588" s="14" t="e">
        <f t="shared" si="995"/>
        <v>#N/A</v>
      </c>
      <c r="U4588" s="14" t="e">
        <f t="shared" si="1001"/>
        <v>#N/A</v>
      </c>
      <c r="V4588" s="14" t="e">
        <f t="shared" si="996"/>
        <v>#N/A</v>
      </c>
      <c r="W4588" s="14"/>
      <c r="X4588" s="14"/>
      <c r="Y4588" s="18" t="e">
        <f t="shared" si="1002"/>
        <v>#N/A</v>
      </c>
      <c r="AE4588" s="18" t="e">
        <f t="shared" si="997"/>
        <v>#N/A</v>
      </c>
      <c r="AF4588" s="18" t="e">
        <f t="shared" si="998"/>
        <v>#N/A</v>
      </c>
      <c r="AG4588" s="18" t="e">
        <f t="shared" si="1003"/>
        <v>#DIV/0!</v>
      </c>
      <c r="AH4588" s="18" t="e">
        <f t="shared" si="1004"/>
        <v>#N/A</v>
      </c>
      <c r="AJ4588" s="18"/>
      <c r="AK4588" s="18"/>
      <c r="AL4588" s="18"/>
      <c r="AN4588" s="18"/>
      <c r="AO4588" s="18"/>
      <c r="AP4588" s="18"/>
      <c r="AQ4588" s="18"/>
      <c r="AR4588" s="18"/>
      <c r="AS4588" s="18"/>
      <c r="AT4588" s="18"/>
      <c r="AU4588" s="18"/>
      <c r="AV4588" s="18"/>
      <c r="AW4588" s="18"/>
      <c r="AX4588" s="18"/>
      <c r="AY4588" s="18"/>
      <c r="AZ4588" s="18"/>
      <c r="BA4588" s="18"/>
      <c r="BB4588" s="18"/>
      <c r="BC4588" s="18"/>
      <c r="BD4588" s="18"/>
      <c r="BE4588" s="18"/>
      <c r="BF4588" s="18"/>
      <c r="BL4588" s="18" t="e">
        <f t="shared" si="1008"/>
        <v>#N/A</v>
      </c>
      <c r="BM4588" s="18" t="e">
        <f t="shared" si="1005"/>
        <v>#N/A</v>
      </c>
      <c r="BN4588" s="18" t="e">
        <f t="shared" si="1006"/>
        <v>#N/A</v>
      </c>
      <c r="BO4588" s="18" t="e">
        <f t="shared" si="1007"/>
        <v>#N/A</v>
      </c>
      <c r="BT4588" s="18"/>
      <c r="BU4588" s="18"/>
      <c r="BV4588" s="18"/>
      <c r="BW4588" s="18"/>
      <c r="BX4588" s="18"/>
    </row>
    <row r="4589" spans="14:76" x14ac:dyDescent="0.25">
      <c r="N4589" s="14" t="e">
        <f>IF(ISNUMBER('Dosimetry Worksheet'!H4599), 'Dosimetry Worksheet'!H4599, NA())</f>
        <v>#N/A</v>
      </c>
      <c r="O4589" s="14" t="e">
        <f>IF(ISNUMBER(N4589), 'Dosimetry Worksheet'!I4599, NA())</f>
        <v>#N/A</v>
      </c>
      <c r="P4589" s="14"/>
      <c r="Q4589" s="14" t="e">
        <f t="shared" si="999"/>
        <v>#N/A</v>
      </c>
      <c r="R4589" s="14" t="e">
        <f t="shared" si="1000"/>
        <v>#N/A</v>
      </c>
      <c r="T4589" s="14" t="e">
        <f t="shared" si="995"/>
        <v>#N/A</v>
      </c>
      <c r="U4589" s="14" t="e">
        <f t="shared" si="1001"/>
        <v>#N/A</v>
      </c>
      <c r="V4589" s="14" t="e">
        <f t="shared" si="996"/>
        <v>#N/A</v>
      </c>
      <c r="W4589" s="14"/>
      <c r="X4589" s="14"/>
      <c r="Y4589" s="18" t="e">
        <f t="shared" si="1002"/>
        <v>#N/A</v>
      </c>
      <c r="AE4589" s="18" t="e">
        <f t="shared" si="997"/>
        <v>#N/A</v>
      </c>
      <c r="AF4589" s="18" t="e">
        <f t="shared" si="998"/>
        <v>#N/A</v>
      </c>
      <c r="AG4589" s="18" t="e">
        <f t="shared" si="1003"/>
        <v>#DIV/0!</v>
      </c>
      <c r="AH4589" s="18" t="e">
        <f t="shared" si="1004"/>
        <v>#N/A</v>
      </c>
      <c r="AJ4589" s="18"/>
      <c r="AK4589" s="18"/>
      <c r="AL4589" s="18"/>
      <c r="AN4589" s="18"/>
      <c r="AO4589" s="18"/>
      <c r="AP4589" s="18"/>
      <c r="AQ4589" s="18"/>
      <c r="AR4589" s="18"/>
      <c r="AS4589" s="18"/>
      <c r="AT4589" s="18"/>
      <c r="AU4589" s="18"/>
      <c r="AV4589" s="18"/>
      <c r="AW4589" s="18"/>
      <c r="AX4589" s="18"/>
      <c r="AY4589" s="18"/>
      <c r="AZ4589" s="18"/>
      <c r="BA4589" s="18"/>
      <c r="BB4589" s="18"/>
      <c r="BC4589" s="18"/>
      <c r="BD4589" s="18"/>
      <c r="BE4589" s="18"/>
      <c r="BF4589" s="18"/>
      <c r="BL4589" s="18" t="e">
        <f t="shared" si="1008"/>
        <v>#N/A</v>
      </c>
      <c r="BM4589" s="18" t="e">
        <f t="shared" si="1005"/>
        <v>#N/A</v>
      </c>
      <c r="BN4589" s="18" t="e">
        <f t="shared" si="1006"/>
        <v>#N/A</v>
      </c>
      <c r="BO4589" s="18" t="e">
        <f t="shared" si="1007"/>
        <v>#N/A</v>
      </c>
      <c r="BT4589" s="18"/>
      <c r="BU4589" s="18"/>
      <c r="BV4589" s="18"/>
      <c r="BW4589" s="18"/>
      <c r="BX4589" s="18"/>
    </row>
    <row r="4590" spans="14:76" x14ac:dyDescent="0.25">
      <c r="N4590" s="14" t="e">
        <f>IF(ISNUMBER('Dosimetry Worksheet'!H4600), 'Dosimetry Worksheet'!H4600, NA())</f>
        <v>#N/A</v>
      </c>
      <c r="O4590" s="14" t="e">
        <f>IF(ISNUMBER(N4590), 'Dosimetry Worksheet'!I4600, NA())</f>
        <v>#N/A</v>
      </c>
      <c r="P4590" s="14"/>
      <c r="Q4590" s="14" t="e">
        <f t="shared" si="999"/>
        <v>#N/A</v>
      </c>
      <c r="R4590" s="14" t="e">
        <f t="shared" si="1000"/>
        <v>#N/A</v>
      </c>
      <c r="T4590" s="14" t="e">
        <f t="shared" si="995"/>
        <v>#N/A</v>
      </c>
      <c r="U4590" s="14" t="e">
        <f t="shared" si="1001"/>
        <v>#N/A</v>
      </c>
      <c r="V4590" s="14" t="e">
        <f t="shared" si="996"/>
        <v>#N/A</v>
      </c>
      <c r="W4590" s="14"/>
      <c r="X4590" s="14"/>
      <c r="Y4590" s="18" t="e">
        <f t="shared" si="1002"/>
        <v>#N/A</v>
      </c>
      <c r="AE4590" s="18" t="e">
        <f t="shared" si="997"/>
        <v>#N/A</v>
      </c>
      <c r="AF4590" s="18" t="e">
        <f t="shared" si="998"/>
        <v>#N/A</v>
      </c>
      <c r="AG4590" s="18" t="e">
        <f t="shared" si="1003"/>
        <v>#DIV/0!</v>
      </c>
      <c r="AH4590" s="18" t="e">
        <f t="shared" si="1004"/>
        <v>#N/A</v>
      </c>
      <c r="AJ4590" s="18"/>
      <c r="AK4590" s="18"/>
      <c r="AL4590" s="18"/>
      <c r="AN4590" s="18"/>
      <c r="AO4590" s="18"/>
      <c r="AP4590" s="18"/>
      <c r="AQ4590" s="18"/>
      <c r="AR4590" s="18"/>
      <c r="AS4590" s="18"/>
      <c r="AT4590" s="18"/>
      <c r="AU4590" s="18"/>
      <c r="AV4590" s="18"/>
      <c r="AW4590" s="18"/>
      <c r="AX4590" s="18"/>
      <c r="AY4590" s="18"/>
      <c r="AZ4590" s="18"/>
      <c r="BA4590" s="18"/>
      <c r="BB4590" s="18"/>
      <c r="BC4590" s="18"/>
      <c r="BD4590" s="18"/>
      <c r="BE4590" s="18"/>
      <c r="BF4590" s="18"/>
      <c r="BL4590" s="18" t="e">
        <f t="shared" si="1008"/>
        <v>#N/A</v>
      </c>
      <c r="BM4590" s="18" t="e">
        <f t="shared" si="1005"/>
        <v>#N/A</v>
      </c>
      <c r="BN4590" s="18" t="e">
        <f t="shared" si="1006"/>
        <v>#N/A</v>
      </c>
      <c r="BO4590" s="18" t="e">
        <f t="shared" si="1007"/>
        <v>#N/A</v>
      </c>
      <c r="BT4590" s="18"/>
      <c r="BU4590" s="18"/>
      <c r="BV4590" s="18"/>
      <c r="BW4590" s="18"/>
      <c r="BX4590" s="18"/>
    </row>
    <row r="4591" spans="14:76" x14ac:dyDescent="0.25">
      <c r="N4591" s="14" t="e">
        <f>IF(ISNUMBER('Dosimetry Worksheet'!H4601), 'Dosimetry Worksheet'!H4601, NA())</f>
        <v>#N/A</v>
      </c>
      <c r="O4591" s="14" t="e">
        <f>IF(ISNUMBER(N4591), 'Dosimetry Worksheet'!I4601, NA())</f>
        <v>#N/A</v>
      </c>
      <c r="P4591" s="14"/>
      <c r="Q4591" s="14" t="e">
        <f t="shared" si="999"/>
        <v>#N/A</v>
      </c>
      <c r="R4591" s="14" t="e">
        <f t="shared" si="1000"/>
        <v>#N/A</v>
      </c>
      <c r="T4591" s="14" t="e">
        <f t="shared" si="995"/>
        <v>#N/A</v>
      </c>
      <c r="U4591" s="14" t="e">
        <f t="shared" si="1001"/>
        <v>#N/A</v>
      </c>
      <c r="V4591" s="14" t="e">
        <f t="shared" si="996"/>
        <v>#N/A</v>
      </c>
      <c r="W4591" s="14"/>
      <c r="X4591" s="14"/>
      <c r="Y4591" s="18" t="e">
        <f t="shared" si="1002"/>
        <v>#N/A</v>
      </c>
      <c r="AE4591" s="18" t="e">
        <f t="shared" si="997"/>
        <v>#N/A</v>
      </c>
      <c r="AF4591" s="18" t="e">
        <f t="shared" si="998"/>
        <v>#N/A</v>
      </c>
      <c r="AG4591" s="18" t="e">
        <f t="shared" si="1003"/>
        <v>#DIV/0!</v>
      </c>
      <c r="AH4591" s="18" t="e">
        <f t="shared" si="1004"/>
        <v>#N/A</v>
      </c>
      <c r="AJ4591" s="18"/>
      <c r="AK4591" s="18"/>
      <c r="AL4591" s="18"/>
      <c r="AN4591" s="18"/>
      <c r="AO4591" s="18"/>
      <c r="AP4591" s="18"/>
      <c r="AQ4591" s="18"/>
      <c r="AR4591" s="18"/>
      <c r="AS4591" s="18"/>
      <c r="AT4591" s="18"/>
      <c r="AU4591" s="18"/>
      <c r="AV4591" s="18"/>
      <c r="AW4591" s="18"/>
      <c r="AX4591" s="18"/>
      <c r="AY4591" s="18"/>
      <c r="AZ4591" s="18"/>
      <c r="BA4591" s="18"/>
      <c r="BB4591" s="18"/>
      <c r="BC4591" s="18"/>
      <c r="BD4591" s="18"/>
      <c r="BE4591" s="18"/>
      <c r="BF4591" s="18"/>
      <c r="BL4591" s="18" t="e">
        <f t="shared" si="1008"/>
        <v>#N/A</v>
      </c>
      <c r="BM4591" s="18" t="e">
        <f t="shared" si="1005"/>
        <v>#N/A</v>
      </c>
      <c r="BN4591" s="18" t="e">
        <f t="shared" si="1006"/>
        <v>#N/A</v>
      </c>
      <c r="BO4591" s="18" t="e">
        <f t="shared" si="1007"/>
        <v>#N/A</v>
      </c>
      <c r="BT4591" s="18"/>
      <c r="BU4591" s="18"/>
      <c r="BV4591" s="18"/>
      <c r="BW4591" s="18"/>
      <c r="BX4591" s="18"/>
    </row>
    <row r="4592" spans="14:76" x14ac:dyDescent="0.25">
      <c r="N4592" s="14" t="e">
        <f>IF(ISNUMBER('Dosimetry Worksheet'!H4602), 'Dosimetry Worksheet'!H4602, NA())</f>
        <v>#N/A</v>
      </c>
      <c r="O4592" s="14" t="e">
        <f>IF(ISNUMBER(N4592), 'Dosimetry Worksheet'!I4602, NA())</f>
        <v>#N/A</v>
      </c>
      <c r="P4592" s="14"/>
      <c r="Q4592" s="14" t="e">
        <f t="shared" si="999"/>
        <v>#N/A</v>
      </c>
      <c r="R4592" s="14" t="e">
        <f t="shared" si="1000"/>
        <v>#N/A</v>
      </c>
      <c r="T4592" s="14" t="e">
        <f t="shared" si="995"/>
        <v>#N/A</v>
      </c>
      <c r="U4592" s="14" t="e">
        <f t="shared" si="1001"/>
        <v>#N/A</v>
      </c>
      <c r="V4592" s="14" t="e">
        <f t="shared" si="996"/>
        <v>#N/A</v>
      </c>
      <c r="W4592" s="14"/>
      <c r="X4592" s="14"/>
      <c r="Y4592" s="18" t="e">
        <f t="shared" si="1002"/>
        <v>#N/A</v>
      </c>
      <c r="AE4592" s="18" t="e">
        <f t="shared" si="997"/>
        <v>#N/A</v>
      </c>
      <c r="AF4592" s="18" t="e">
        <f t="shared" si="998"/>
        <v>#N/A</v>
      </c>
      <c r="AG4592" s="18" t="e">
        <f t="shared" si="1003"/>
        <v>#DIV/0!</v>
      </c>
      <c r="AH4592" s="18" t="e">
        <f t="shared" si="1004"/>
        <v>#N/A</v>
      </c>
      <c r="AJ4592" s="18"/>
      <c r="AK4592" s="18"/>
      <c r="AL4592" s="18"/>
      <c r="AN4592" s="18"/>
      <c r="AO4592" s="18"/>
      <c r="AP4592" s="18"/>
      <c r="AQ4592" s="18"/>
      <c r="AR4592" s="18"/>
      <c r="AS4592" s="18"/>
      <c r="AT4592" s="18"/>
      <c r="AU4592" s="18"/>
      <c r="AV4592" s="18"/>
      <c r="AW4592" s="18"/>
      <c r="AX4592" s="18"/>
      <c r="AY4592" s="18"/>
      <c r="AZ4592" s="18"/>
      <c r="BA4592" s="18"/>
      <c r="BB4592" s="18"/>
      <c r="BC4592" s="18"/>
      <c r="BD4592" s="18"/>
      <c r="BE4592" s="18"/>
      <c r="BF4592" s="18"/>
      <c r="BL4592" s="18" t="e">
        <f t="shared" si="1008"/>
        <v>#N/A</v>
      </c>
      <c r="BM4592" s="18" t="e">
        <f t="shared" si="1005"/>
        <v>#N/A</v>
      </c>
      <c r="BN4592" s="18" t="e">
        <f t="shared" si="1006"/>
        <v>#N/A</v>
      </c>
      <c r="BO4592" s="18" t="e">
        <f t="shared" si="1007"/>
        <v>#N/A</v>
      </c>
      <c r="BT4592" s="18"/>
      <c r="BU4592" s="18"/>
      <c r="BV4592" s="18"/>
      <c r="BW4592" s="18"/>
      <c r="BX4592" s="18"/>
    </row>
    <row r="4593" spans="14:76" x14ac:dyDescent="0.25">
      <c r="N4593" s="14" t="e">
        <f>IF(ISNUMBER('Dosimetry Worksheet'!H4603), 'Dosimetry Worksheet'!H4603, NA())</f>
        <v>#N/A</v>
      </c>
      <c r="O4593" s="14" t="e">
        <f>IF(ISNUMBER(N4593), 'Dosimetry Worksheet'!I4603, NA())</f>
        <v>#N/A</v>
      </c>
      <c r="P4593" s="14"/>
      <c r="Q4593" s="14" t="e">
        <f t="shared" si="999"/>
        <v>#N/A</v>
      </c>
      <c r="R4593" s="14" t="e">
        <f t="shared" si="1000"/>
        <v>#N/A</v>
      </c>
      <c r="T4593" s="14" t="e">
        <f t="shared" si="995"/>
        <v>#N/A</v>
      </c>
      <c r="U4593" s="14" t="e">
        <f t="shared" si="1001"/>
        <v>#N/A</v>
      </c>
      <c r="V4593" s="14" t="e">
        <f t="shared" si="996"/>
        <v>#N/A</v>
      </c>
      <c r="W4593" s="14"/>
      <c r="X4593" s="14"/>
      <c r="Y4593" s="18" t="e">
        <f t="shared" si="1002"/>
        <v>#N/A</v>
      </c>
      <c r="AE4593" s="18" t="e">
        <f t="shared" si="997"/>
        <v>#N/A</v>
      </c>
      <c r="AF4593" s="18" t="e">
        <f t="shared" si="998"/>
        <v>#N/A</v>
      </c>
      <c r="AG4593" s="18" t="e">
        <f t="shared" si="1003"/>
        <v>#DIV/0!</v>
      </c>
      <c r="AH4593" s="18" t="e">
        <f t="shared" si="1004"/>
        <v>#N/A</v>
      </c>
      <c r="AJ4593" s="18"/>
      <c r="AK4593" s="18"/>
      <c r="AL4593" s="18"/>
      <c r="AN4593" s="18"/>
      <c r="AO4593" s="18"/>
      <c r="AP4593" s="18"/>
      <c r="AQ4593" s="18"/>
      <c r="AR4593" s="18"/>
      <c r="AS4593" s="18"/>
      <c r="AT4593" s="18"/>
      <c r="AU4593" s="18"/>
      <c r="AV4593" s="18"/>
      <c r="AW4593" s="18"/>
      <c r="AX4593" s="18"/>
      <c r="AY4593" s="18"/>
      <c r="AZ4593" s="18"/>
      <c r="BA4593" s="18"/>
      <c r="BB4593" s="18"/>
      <c r="BC4593" s="18"/>
      <c r="BD4593" s="18"/>
      <c r="BE4593" s="18"/>
      <c r="BF4593" s="18"/>
      <c r="BL4593" s="18" t="e">
        <f t="shared" si="1008"/>
        <v>#N/A</v>
      </c>
      <c r="BM4593" s="18" t="e">
        <f t="shared" si="1005"/>
        <v>#N/A</v>
      </c>
      <c r="BN4593" s="18" t="e">
        <f t="shared" si="1006"/>
        <v>#N/A</v>
      </c>
      <c r="BO4593" s="18" t="e">
        <f t="shared" si="1007"/>
        <v>#N/A</v>
      </c>
      <c r="BT4593" s="18"/>
      <c r="BU4593" s="18"/>
      <c r="BV4593" s="18"/>
      <c r="BW4593" s="18"/>
      <c r="BX4593" s="18"/>
    </row>
    <row r="4594" spans="14:76" x14ac:dyDescent="0.25">
      <c r="N4594" s="14" t="e">
        <f>IF(ISNUMBER('Dosimetry Worksheet'!H4604), 'Dosimetry Worksheet'!H4604, NA())</f>
        <v>#N/A</v>
      </c>
      <c r="O4594" s="14" t="e">
        <f>IF(ISNUMBER(N4594), 'Dosimetry Worksheet'!I4604, NA())</f>
        <v>#N/A</v>
      </c>
      <c r="P4594" s="14"/>
      <c r="Q4594" s="14" t="e">
        <f t="shared" si="999"/>
        <v>#N/A</v>
      </c>
      <c r="R4594" s="14" t="e">
        <f t="shared" si="1000"/>
        <v>#N/A</v>
      </c>
      <c r="T4594" s="14" t="e">
        <f t="shared" si="995"/>
        <v>#N/A</v>
      </c>
      <c r="U4594" s="14" t="e">
        <f t="shared" si="1001"/>
        <v>#N/A</v>
      </c>
      <c r="V4594" s="14" t="e">
        <f t="shared" si="996"/>
        <v>#N/A</v>
      </c>
      <c r="W4594" s="14"/>
      <c r="X4594" s="14"/>
      <c r="Y4594" s="18" t="e">
        <f t="shared" si="1002"/>
        <v>#N/A</v>
      </c>
      <c r="AE4594" s="18" t="e">
        <f t="shared" si="997"/>
        <v>#N/A</v>
      </c>
      <c r="AF4594" s="18" t="e">
        <f t="shared" si="998"/>
        <v>#N/A</v>
      </c>
      <c r="AG4594" s="18" t="e">
        <f t="shared" si="1003"/>
        <v>#DIV/0!</v>
      </c>
      <c r="AH4594" s="18" t="e">
        <f t="shared" si="1004"/>
        <v>#N/A</v>
      </c>
      <c r="AJ4594" s="18"/>
      <c r="AK4594" s="18"/>
      <c r="AL4594" s="18"/>
      <c r="AN4594" s="18"/>
      <c r="AO4594" s="18"/>
      <c r="AP4594" s="18"/>
      <c r="AQ4594" s="18"/>
      <c r="AR4594" s="18"/>
      <c r="AS4594" s="18"/>
      <c r="AT4594" s="18"/>
      <c r="AU4594" s="18"/>
      <c r="AV4594" s="18"/>
      <c r="AW4594" s="18"/>
      <c r="AX4594" s="18"/>
      <c r="AY4594" s="18"/>
      <c r="AZ4594" s="18"/>
      <c r="BA4594" s="18"/>
      <c r="BB4594" s="18"/>
      <c r="BC4594" s="18"/>
      <c r="BD4594" s="18"/>
      <c r="BE4594" s="18"/>
      <c r="BF4594" s="18"/>
      <c r="BL4594" s="18" t="e">
        <f t="shared" si="1008"/>
        <v>#N/A</v>
      </c>
      <c r="BM4594" s="18" t="e">
        <f t="shared" si="1005"/>
        <v>#N/A</v>
      </c>
      <c r="BN4594" s="18" t="e">
        <f t="shared" si="1006"/>
        <v>#N/A</v>
      </c>
      <c r="BO4594" s="18" t="e">
        <f t="shared" si="1007"/>
        <v>#N/A</v>
      </c>
      <c r="BT4594" s="18"/>
      <c r="BU4594" s="18"/>
      <c r="BV4594" s="18"/>
      <c r="BW4594" s="18"/>
      <c r="BX4594" s="18"/>
    </row>
    <row r="4595" spans="14:76" x14ac:dyDescent="0.25">
      <c r="N4595" s="14" t="e">
        <f>IF(ISNUMBER('Dosimetry Worksheet'!H4605), 'Dosimetry Worksheet'!H4605, NA())</f>
        <v>#N/A</v>
      </c>
      <c r="O4595" s="14" t="e">
        <f>IF(ISNUMBER(N4595), 'Dosimetry Worksheet'!I4605, NA())</f>
        <v>#N/A</v>
      </c>
      <c r="P4595" s="14"/>
      <c r="Q4595" s="14" t="e">
        <f t="shared" si="999"/>
        <v>#N/A</v>
      </c>
      <c r="R4595" s="14" t="e">
        <f t="shared" si="1000"/>
        <v>#N/A</v>
      </c>
      <c r="T4595" s="14" t="e">
        <f t="shared" si="995"/>
        <v>#N/A</v>
      </c>
      <c r="U4595" s="14" t="e">
        <f t="shared" si="1001"/>
        <v>#N/A</v>
      </c>
      <c r="V4595" s="14" t="e">
        <f t="shared" si="996"/>
        <v>#N/A</v>
      </c>
      <c r="W4595" s="14"/>
      <c r="X4595" s="14"/>
      <c r="Y4595" s="18" t="e">
        <f t="shared" si="1002"/>
        <v>#N/A</v>
      </c>
      <c r="AE4595" s="18" t="e">
        <f t="shared" si="997"/>
        <v>#N/A</v>
      </c>
      <c r="AF4595" s="18" t="e">
        <f t="shared" si="998"/>
        <v>#N/A</v>
      </c>
      <c r="AG4595" s="18" t="e">
        <f t="shared" si="1003"/>
        <v>#DIV/0!</v>
      </c>
      <c r="AH4595" s="18" t="e">
        <f t="shared" si="1004"/>
        <v>#N/A</v>
      </c>
      <c r="AJ4595" s="18"/>
      <c r="AK4595" s="18"/>
      <c r="AL4595" s="18"/>
      <c r="AN4595" s="18"/>
      <c r="AO4595" s="18"/>
      <c r="AP4595" s="18"/>
      <c r="AQ4595" s="18"/>
      <c r="AR4595" s="18"/>
      <c r="AS4595" s="18"/>
      <c r="AT4595" s="18"/>
      <c r="AU4595" s="18"/>
      <c r="AV4595" s="18"/>
      <c r="AW4595" s="18"/>
      <c r="AX4595" s="18"/>
      <c r="AY4595" s="18"/>
      <c r="AZ4595" s="18"/>
      <c r="BA4595" s="18"/>
      <c r="BB4595" s="18"/>
      <c r="BC4595" s="18"/>
      <c r="BD4595" s="18"/>
      <c r="BE4595" s="18"/>
      <c r="BF4595" s="18"/>
      <c r="BL4595" s="18" t="e">
        <f t="shared" si="1008"/>
        <v>#N/A</v>
      </c>
      <c r="BM4595" s="18" t="e">
        <f t="shared" si="1005"/>
        <v>#N/A</v>
      </c>
      <c r="BN4595" s="18" t="e">
        <f t="shared" si="1006"/>
        <v>#N/A</v>
      </c>
      <c r="BO4595" s="18" t="e">
        <f t="shared" si="1007"/>
        <v>#N/A</v>
      </c>
      <c r="BT4595" s="18"/>
      <c r="BU4595" s="18"/>
      <c r="BV4595" s="18"/>
      <c r="BW4595" s="18"/>
      <c r="BX4595" s="18"/>
    </row>
    <row r="4596" spans="14:76" x14ac:dyDescent="0.25">
      <c r="N4596" s="14" t="e">
        <f>IF(ISNUMBER('Dosimetry Worksheet'!H4606), 'Dosimetry Worksheet'!H4606, NA())</f>
        <v>#N/A</v>
      </c>
      <c r="O4596" s="14" t="e">
        <f>IF(ISNUMBER(N4596), 'Dosimetry Worksheet'!I4606, NA())</f>
        <v>#N/A</v>
      </c>
      <c r="P4596" s="14"/>
      <c r="Q4596" s="14" t="e">
        <f t="shared" si="999"/>
        <v>#N/A</v>
      </c>
      <c r="R4596" s="14" t="e">
        <f t="shared" si="1000"/>
        <v>#N/A</v>
      </c>
      <c r="T4596" s="14" t="e">
        <f t="shared" si="995"/>
        <v>#N/A</v>
      </c>
      <c r="U4596" s="14" t="e">
        <f t="shared" si="1001"/>
        <v>#N/A</v>
      </c>
      <c r="V4596" s="14" t="e">
        <f t="shared" si="996"/>
        <v>#N/A</v>
      </c>
      <c r="W4596" s="14"/>
      <c r="X4596" s="14"/>
      <c r="Y4596" s="18" t="e">
        <f t="shared" si="1002"/>
        <v>#N/A</v>
      </c>
      <c r="AE4596" s="18" t="e">
        <f t="shared" si="997"/>
        <v>#N/A</v>
      </c>
      <c r="AF4596" s="18" t="e">
        <f t="shared" si="998"/>
        <v>#N/A</v>
      </c>
      <c r="AG4596" s="18" t="e">
        <f t="shared" si="1003"/>
        <v>#DIV/0!</v>
      </c>
      <c r="AH4596" s="18" t="e">
        <f t="shared" si="1004"/>
        <v>#N/A</v>
      </c>
      <c r="AJ4596" s="18"/>
      <c r="AK4596" s="18"/>
      <c r="AL4596" s="18"/>
      <c r="AN4596" s="18"/>
      <c r="AO4596" s="18"/>
      <c r="AP4596" s="18"/>
      <c r="AQ4596" s="18"/>
      <c r="AR4596" s="18"/>
      <c r="AS4596" s="18"/>
      <c r="AT4596" s="18"/>
      <c r="AU4596" s="18"/>
      <c r="AV4596" s="18"/>
      <c r="AW4596" s="18"/>
      <c r="AX4596" s="18"/>
      <c r="AY4596" s="18"/>
      <c r="AZ4596" s="18"/>
      <c r="BA4596" s="18"/>
      <c r="BB4596" s="18"/>
      <c r="BC4596" s="18"/>
      <c r="BD4596" s="18"/>
      <c r="BE4596" s="18"/>
      <c r="BF4596" s="18"/>
      <c r="BL4596" s="18" t="e">
        <f t="shared" si="1008"/>
        <v>#N/A</v>
      </c>
      <c r="BM4596" s="18" t="e">
        <f t="shared" si="1005"/>
        <v>#N/A</v>
      </c>
      <c r="BN4596" s="18" t="e">
        <f t="shared" si="1006"/>
        <v>#N/A</v>
      </c>
      <c r="BO4596" s="18" t="e">
        <f t="shared" si="1007"/>
        <v>#N/A</v>
      </c>
      <c r="BT4596" s="18"/>
      <c r="BU4596" s="18"/>
      <c r="BV4596" s="18"/>
      <c r="BW4596" s="18"/>
      <c r="BX4596" s="18"/>
    </row>
    <row r="4597" spans="14:76" x14ac:dyDescent="0.25">
      <c r="N4597" s="14" t="e">
        <f>IF(ISNUMBER('Dosimetry Worksheet'!H4607), 'Dosimetry Worksheet'!H4607, NA())</f>
        <v>#N/A</v>
      </c>
      <c r="O4597" s="14" t="e">
        <f>IF(ISNUMBER(N4597), 'Dosimetry Worksheet'!I4607, NA())</f>
        <v>#N/A</v>
      </c>
      <c r="P4597" s="14"/>
      <c r="Q4597" s="14" t="e">
        <f t="shared" si="999"/>
        <v>#N/A</v>
      </c>
      <c r="R4597" s="14" t="e">
        <f t="shared" si="1000"/>
        <v>#N/A</v>
      </c>
      <c r="T4597" s="14" t="e">
        <f t="shared" si="995"/>
        <v>#N/A</v>
      </c>
      <c r="U4597" s="14" t="e">
        <f t="shared" si="1001"/>
        <v>#N/A</v>
      </c>
      <c r="V4597" s="14" t="e">
        <f t="shared" si="996"/>
        <v>#N/A</v>
      </c>
      <c r="W4597" s="14"/>
      <c r="X4597" s="14"/>
      <c r="Y4597" s="18" t="e">
        <f t="shared" si="1002"/>
        <v>#N/A</v>
      </c>
      <c r="AE4597" s="18" t="e">
        <f t="shared" si="997"/>
        <v>#N/A</v>
      </c>
      <c r="AF4597" s="18" t="e">
        <f t="shared" si="998"/>
        <v>#N/A</v>
      </c>
      <c r="AG4597" s="18" t="e">
        <f t="shared" si="1003"/>
        <v>#DIV/0!</v>
      </c>
      <c r="AH4597" s="18" t="e">
        <f t="shared" si="1004"/>
        <v>#N/A</v>
      </c>
      <c r="AJ4597" s="18"/>
      <c r="AK4597" s="18"/>
      <c r="AL4597" s="18"/>
      <c r="AN4597" s="18"/>
      <c r="AO4597" s="18"/>
      <c r="AP4597" s="18"/>
      <c r="AQ4597" s="18"/>
      <c r="AR4597" s="18"/>
      <c r="AS4597" s="18"/>
      <c r="AT4597" s="18"/>
      <c r="AU4597" s="18"/>
      <c r="AV4597" s="18"/>
      <c r="AW4597" s="18"/>
      <c r="AX4597" s="18"/>
      <c r="AY4597" s="18"/>
      <c r="AZ4597" s="18"/>
      <c r="BA4597" s="18"/>
      <c r="BB4597" s="18"/>
      <c r="BC4597" s="18"/>
      <c r="BD4597" s="18"/>
      <c r="BE4597" s="18"/>
      <c r="BF4597" s="18"/>
      <c r="BL4597" s="18" t="e">
        <f t="shared" si="1008"/>
        <v>#N/A</v>
      </c>
      <c r="BM4597" s="18" t="e">
        <f t="shared" si="1005"/>
        <v>#N/A</v>
      </c>
      <c r="BN4597" s="18" t="e">
        <f t="shared" si="1006"/>
        <v>#N/A</v>
      </c>
      <c r="BO4597" s="18" t="e">
        <f t="shared" si="1007"/>
        <v>#N/A</v>
      </c>
      <c r="BT4597" s="18"/>
      <c r="BU4597" s="18"/>
      <c r="BV4597" s="18"/>
      <c r="BW4597" s="18"/>
      <c r="BX4597" s="18"/>
    </row>
    <row r="4598" spans="14:76" x14ac:dyDescent="0.25">
      <c r="N4598" s="14" t="e">
        <f>IF(ISNUMBER('Dosimetry Worksheet'!H4608), 'Dosimetry Worksheet'!H4608, NA())</f>
        <v>#N/A</v>
      </c>
      <c r="O4598" s="14" t="e">
        <f>IF(ISNUMBER(N4598), 'Dosimetry Worksheet'!I4608, NA())</f>
        <v>#N/A</v>
      </c>
      <c r="P4598" s="14"/>
      <c r="Q4598" s="14" t="e">
        <f t="shared" si="999"/>
        <v>#N/A</v>
      </c>
      <c r="R4598" s="14" t="e">
        <f t="shared" si="1000"/>
        <v>#N/A</v>
      </c>
      <c r="T4598" s="14" t="e">
        <f t="shared" si="995"/>
        <v>#N/A</v>
      </c>
      <c r="U4598" s="14" t="e">
        <f t="shared" si="1001"/>
        <v>#N/A</v>
      </c>
      <c r="V4598" s="14" t="e">
        <f t="shared" si="996"/>
        <v>#N/A</v>
      </c>
      <c r="W4598" s="14"/>
      <c r="X4598" s="14"/>
      <c r="Y4598" s="18" t="e">
        <f t="shared" si="1002"/>
        <v>#N/A</v>
      </c>
      <c r="AE4598" s="18" t="e">
        <f t="shared" si="997"/>
        <v>#N/A</v>
      </c>
      <c r="AF4598" s="18" t="e">
        <f t="shared" si="998"/>
        <v>#N/A</v>
      </c>
      <c r="AG4598" s="18" t="e">
        <f t="shared" si="1003"/>
        <v>#DIV/0!</v>
      </c>
      <c r="AH4598" s="18" t="e">
        <f t="shared" si="1004"/>
        <v>#N/A</v>
      </c>
      <c r="AJ4598" s="18"/>
      <c r="AK4598" s="18"/>
      <c r="AL4598" s="18"/>
      <c r="AN4598" s="18"/>
      <c r="AO4598" s="18"/>
      <c r="AP4598" s="18"/>
      <c r="AQ4598" s="18"/>
      <c r="AR4598" s="18"/>
      <c r="AS4598" s="18"/>
      <c r="AT4598" s="18"/>
      <c r="AU4598" s="18"/>
      <c r="AV4598" s="18"/>
      <c r="AW4598" s="18"/>
      <c r="AX4598" s="18"/>
      <c r="AY4598" s="18"/>
      <c r="AZ4598" s="18"/>
      <c r="BA4598" s="18"/>
      <c r="BB4598" s="18"/>
      <c r="BC4598" s="18"/>
      <c r="BD4598" s="18"/>
      <c r="BE4598" s="18"/>
      <c r="BF4598" s="18"/>
      <c r="BL4598" s="18" t="e">
        <f t="shared" si="1008"/>
        <v>#N/A</v>
      </c>
      <c r="BM4598" s="18" t="e">
        <f t="shared" si="1005"/>
        <v>#N/A</v>
      </c>
      <c r="BN4598" s="18" t="e">
        <f t="shared" si="1006"/>
        <v>#N/A</v>
      </c>
      <c r="BO4598" s="18" t="e">
        <f t="shared" si="1007"/>
        <v>#N/A</v>
      </c>
      <c r="BT4598" s="18"/>
      <c r="BU4598" s="18"/>
      <c r="BV4598" s="18"/>
      <c r="BW4598" s="18"/>
      <c r="BX4598" s="18"/>
    </row>
    <row r="4599" spans="14:76" x14ac:dyDescent="0.25">
      <c r="N4599" s="14" t="e">
        <f>IF(ISNUMBER('Dosimetry Worksheet'!H4609), 'Dosimetry Worksheet'!H4609, NA())</f>
        <v>#N/A</v>
      </c>
      <c r="O4599" s="14" t="e">
        <f>IF(ISNUMBER(N4599), 'Dosimetry Worksheet'!I4609, NA())</f>
        <v>#N/A</v>
      </c>
      <c r="P4599" s="14"/>
      <c r="Q4599" s="14" t="e">
        <f t="shared" si="999"/>
        <v>#N/A</v>
      </c>
      <c r="R4599" s="14" t="e">
        <f t="shared" si="1000"/>
        <v>#N/A</v>
      </c>
      <c r="T4599" s="14" t="e">
        <f t="shared" si="995"/>
        <v>#N/A</v>
      </c>
      <c r="U4599" s="14" t="e">
        <f t="shared" si="1001"/>
        <v>#N/A</v>
      </c>
      <c r="V4599" s="14" t="e">
        <f t="shared" si="996"/>
        <v>#N/A</v>
      </c>
      <c r="W4599" s="14"/>
      <c r="X4599" s="14"/>
      <c r="Y4599" s="18" t="e">
        <f t="shared" si="1002"/>
        <v>#N/A</v>
      </c>
      <c r="AE4599" s="18" t="e">
        <f t="shared" si="997"/>
        <v>#N/A</v>
      </c>
      <c r="AF4599" s="18" t="e">
        <f t="shared" si="998"/>
        <v>#N/A</v>
      </c>
      <c r="AG4599" s="18" t="e">
        <f t="shared" si="1003"/>
        <v>#DIV/0!</v>
      </c>
      <c r="AH4599" s="18" t="e">
        <f t="shared" si="1004"/>
        <v>#N/A</v>
      </c>
      <c r="AJ4599" s="18"/>
      <c r="AK4599" s="18"/>
      <c r="AL4599" s="18"/>
      <c r="AN4599" s="18"/>
      <c r="AO4599" s="18"/>
      <c r="AP4599" s="18"/>
      <c r="AQ4599" s="18"/>
      <c r="AR4599" s="18"/>
      <c r="AS4599" s="18"/>
      <c r="AT4599" s="18"/>
      <c r="AU4599" s="18"/>
      <c r="AV4599" s="18"/>
      <c r="AW4599" s="18"/>
      <c r="AX4599" s="18"/>
      <c r="AY4599" s="18"/>
      <c r="AZ4599" s="18"/>
      <c r="BA4599" s="18"/>
      <c r="BB4599" s="18"/>
      <c r="BC4599" s="18"/>
      <c r="BD4599" s="18"/>
      <c r="BE4599" s="18"/>
      <c r="BF4599" s="18"/>
      <c r="BL4599" s="18" t="e">
        <f t="shared" si="1008"/>
        <v>#N/A</v>
      </c>
      <c r="BM4599" s="18" t="e">
        <f t="shared" si="1005"/>
        <v>#N/A</v>
      </c>
      <c r="BN4599" s="18" t="e">
        <f t="shared" si="1006"/>
        <v>#N/A</v>
      </c>
      <c r="BO4599" s="18" t="e">
        <f t="shared" si="1007"/>
        <v>#N/A</v>
      </c>
      <c r="BT4599" s="18"/>
      <c r="BU4599" s="18"/>
      <c r="BV4599" s="18"/>
      <c r="BW4599" s="18"/>
      <c r="BX4599" s="18"/>
    </row>
    <row r="4600" spans="14:76" x14ac:dyDescent="0.25">
      <c r="N4600" s="14" t="e">
        <f>IF(ISNUMBER('Dosimetry Worksheet'!H4610), 'Dosimetry Worksheet'!H4610, NA())</f>
        <v>#N/A</v>
      </c>
      <c r="O4600" s="14" t="e">
        <f>IF(ISNUMBER(N4600), 'Dosimetry Worksheet'!I4610, NA())</f>
        <v>#N/A</v>
      </c>
      <c r="P4600" s="14"/>
      <c r="Q4600" s="14" t="e">
        <f t="shared" si="999"/>
        <v>#N/A</v>
      </c>
      <c r="R4600" s="14" t="e">
        <f t="shared" si="1000"/>
        <v>#N/A</v>
      </c>
      <c r="T4600" s="14" t="e">
        <f t="shared" si="995"/>
        <v>#N/A</v>
      </c>
      <c r="U4600" s="14" t="e">
        <f t="shared" si="1001"/>
        <v>#N/A</v>
      </c>
      <c r="V4600" s="14" t="e">
        <f t="shared" si="996"/>
        <v>#N/A</v>
      </c>
      <c r="W4600" s="14"/>
      <c r="X4600" s="14"/>
      <c r="Y4600" s="18" t="e">
        <f t="shared" si="1002"/>
        <v>#N/A</v>
      </c>
      <c r="AE4600" s="18" t="e">
        <f t="shared" si="997"/>
        <v>#N/A</v>
      </c>
      <c r="AF4600" s="18" t="e">
        <f t="shared" si="998"/>
        <v>#N/A</v>
      </c>
      <c r="AG4600" s="18" t="e">
        <f t="shared" si="1003"/>
        <v>#DIV/0!</v>
      </c>
      <c r="AH4600" s="18" t="e">
        <f t="shared" si="1004"/>
        <v>#N/A</v>
      </c>
      <c r="AJ4600" s="18"/>
      <c r="AK4600" s="18"/>
      <c r="AL4600" s="18"/>
      <c r="AN4600" s="18"/>
      <c r="AO4600" s="18"/>
      <c r="AP4600" s="18"/>
      <c r="AQ4600" s="18"/>
      <c r="AR4600" s="18"/>
      <c r="AS4600" s="18"/>
      <c r="AT4600" s="18"/>
      <c r="AU4600" s="18"/>
      <c r="AV4600" s="18"/>
      <c r="AW4600" s="18"/>
      <c r="AX4600" s="18"/>
      <c r="AY4600" s="18"/>
      <c r="AZ4600" s="18"/>
      <c r="BA4600" s="18"/>
      <c r="BB4600" s="18"/>
      <c r="BC4600" s="18"/>
      <c r="BD4600" s="18"/>
      <c r="BE4600" s="18"/>
      <c r="BF4600" s="18"/>
      <c r="BL4600" s="18" t="e">
        <f t="shared" si="1008"/>
        <v>#N/A</v>
      </c>
      <c r="BM4600" s="18" t="e">
        <f t="shared" si="1005"/>
        <v>#N/A</v>
      </c>
      <c r="BN4600" s="18" t="e">
        <f t="shared" si="1006"/>
        <v>#N/A</v>
      </c>
      <c r="BO4600" s="18" t="e">
        <f t="shared" si="1007"/>
        <v>#N/A</v>
      </c>
      <c r="BT4600" s="18"/>
      <c r="BU4600" s="18"/>
      <c r="BV4600" s="18"/>
      <c r="BW4600" s="18"/>
      <c r="BX4600" s="18"/>
    </row>
    <row r="4601" spans="14:76" x14ac:dyDescent="0.25">
      <c r="N4601" s="14" t="e">
        <f>IF(ISNUMBER('Dosimetry Worksheet'!H4611), 'Dosimetry Worksheet'!H4611, NA())</f>
        <v>#N/A</v>
      </c>
      <c r="O4601" s="14" t="e">
        <f>IF(ISNUMBER(N4601), 'Dosimetry Worksheet'!I4611, NA())</f>
        <v>#N/A</v>
      </c>
      <c r="P4601" s="14"/>
      <c r="Q4601" s="14" t="e">
        <f t="shared" si="999"/>
        <v>#N/A</v>
      </c>
      <c r="R4601" s="14" t="e">
        <f t="shared" si="1000"/>
        <v>#N/A</v>
      </c>
      <c r="T4601" s="14" t="e">
        <f t="shared" si="995"/>
        <v>#N/A</v>
      </c>
      <c r="U4601" s="14" t="e">
        <f t="shared" si="1001"/>
        <v>#N/A</v>
      </c>
      <c r="V4601" s="14" t="e">
        <f t="shared" si="996"/>
        <v>#N/A</v>
      </c>
      <c r="W4601" s="14"/>
      <c r="X4601" s="14"/>
      <c r="Y4601" s="18" t="e">
        <f t="shared" si="1002"/>
        <v>#N/A</v>
      </c>
      <c r="AE4601" s="18" t="e">
        <f t="shared" si="997"/>
        <v>#N/A</v>
      </c>
      <c r="AF4601" s="18" t="e">
        <f t="shared" si="998"/>
        <v>#N/A</v>
      </c>
      <c r="AG4601" s="18" t="e">
        <f t="shared" si="1003"/>
        <v>#DIV/0!</v>
      </c>
      <c r="AH4601" s="18" t="e">
        <f t="shared" si="1004"/>
        <v>#N/A</v>
      </c>
      <c r="AJ4601" s="18"/>
      <c r="AK4601" s="18"/>
      <c r="AL4601" s="18"/>
      <c r="AN4601" s="18"/>
      <c r="AO4601" s="18"/>
      <c r="AP4601" s="18"/>
      <c r="AQ4601" s="18"/>
      <c r="AR4601" s="18"/>
      <c r="AS4601" s="18"/>
      <c r="AT4601" s="18"/>
      <c r="AU4601" s="18"/>
      <c r="AV4601" s="18"/>
      <c r="AW4601" s="18"/>
      <c r="AX4601" s="18"/>
      <c r="AY4601" s="18"/>
      <c r="AZ4601" s="18"/>
      <c r="BA4601" s="18"/>
      <c r="BB4601" s="18"/>
      <c r="BC4601" s="18"/>
      <c r="BD4601" s="18"/>
      <c r="BE4601" s="18"/>
      <c r="BF4601" s="18"/>
      <c r="BL4601" s="18" t="e">
        <f t="shared" si="1008"/>
        <v>#N/A</v>
      </c>
      <c r="BM4601" s="18" t="e">
        <f t="shared" si="1005"/>
        <v>#N/A</v>
      </c>
      <c r="BN4601" s="18" t="e">
        <f t="shared" si="1006"/>
        <v>#N/A</v>
      </c>
      <c r="BO4601" s="18" t="e">
        <f t="shared" si="1007"/>
        <v>#N/A</v>
      </c>
      <c r="BT4601" s="18"/>
      <c r="BU4601" s="18"/>
      <c r="BV4601" s="18"/>
      <c r="BW4601" s="18"/>
      <c r="BX4601" s="18"/>
    </row>
    <row r="4602" spans="14:76" x14ac:dyDescent="0.25">
      <c r="N4602" s="14" t="e">
        <f>IF(ISNUMBER('Dosimetry Worksheet'!H4612), 'Dosimetry Worksheet'!H4612, NA())</f>
        <v>#N/A</v>
      </c>
      <c r="O4602" s="14" t="e">
        <f>IF(ISNUMBER(N4602), 'Dosimetry Worksheet'!I4612, NA())</f>
        <v>#N/A</v>
      </c>
      <c r="P4602" s="14"/>
      <c r="Q4602" s="14" t="e">
        <f t="shared" si="999"/>
        <v>#N/A</v>
      </c>
      <c r="R4602" s="14" t="e">
        <f t="shared" si="1000"/>
        <v>#N/A</v>
      </c>
      <c r="T4602" s="14" t="e">
        <f t="shared" si="995"/>
        <v>#N/A</v>
      </c>
      <c r="U4602" s="14" t="e">
        <f t="shared" si="1001"/>
        <v>#N/A</v>
      </c>
      <c r="V4602" s="14" t="e">
        <f t="shared" si="996"/>
        <v>#N/A</v>
      </c>
      <c r="W4602" s="14"/>
      <c r="X4602" s="14"/>
      <c r="Y4602" s="18" t="e">
        <f t="shared" si="1002"/>
        <v>#N/A</v>
      </c>
      <c r="AE4602" s="18" t="e">
        <f t="shared" si="997"/>
        <v>#N/A</v>
      </c>
      <c r="AF4602" s="18" t="e">
        <f t="shared" si="998"/>
        <v>#N/A</v>
      </c>
      <c r="AG4602" s="18" t="e">
        <f t="shared" si="1003"/>
        <v>#DIV/0!</v>
      </c>
      <c r="AH4602" s="18" t="e">
        <f t="shared" si="1004"/>
        <v>#N/A</v>
      </c>
      <c r="AJ4602" s="18"/>
      <c r="AK4602" s="18"/>
      <c r="AL4602" s="18"/>
      <c r="AN4602" s="18"/>
      <c r="AO4602" s="18"/>
      <c r="AP4602" s="18"/>
      <c r="AQ4602" s="18"/>
      <c r="AR4602" s="18"/>
      <c r="AS4602" s="18"/>
      <c r="AT4602" s="18"/>
      <c r="AU4602" s="18"/>
      <c r="AV4602" s="18"/>
      <c r="AW4602" s="18"/>
      <c r="AX4602" s="18"/>
      <c r="AY4602" s="18"/>
      <c r="AZ4602" s="18"/>
      <c r="BA4602" s="18"/>
      <c r="BB4602" s="18"/>
      <c r="BC4602" s="18"/>
      <c r="BD4602" s="18"/>
      <c r="BE4602" s="18"/>
      <c r="BF4602" s="18"/>
      <c r="BL4602" s="18" t="e">
        <f t="shared" si="1008"/>
        <v>#N/A</v>
      </c>
      <c r="BM4602" s="18" t="e">
        <f t="shared" si="1005"/>
        <v>#N/A</v>
      </c>
      <c r="BN4602" s="18" t="e">
        <f t="shared" si="1006"/>
        <v>#N/A</v>
      </c>
      <c r="BO4602" s="18" t="e">
        <f t="shared" si="1007"/>
        <v>#N/A</v>
      </c>
      <c r="BT4602" s="18"/>
      <c r="BU4602" s="18"/>
      <c r="BV4602" s="18"/>
      <c r="BW4602" s="18"/>
      <c r="BX4602" s="18"/>
    </row>
    <row r="4603" spans="14:76" x14ac:dyDescent="0.25">
      <c r="N4603" s="14" t="e">
        <f>IF(ISNUMBER('Dosimetry Worksheet'!H4613), 'Dosimetry Worksheet'!H4613, NA())</f>
        <v>#N/A</v>
      </c>
      <c r="O4603" s="14" t="e">
        <f>IF(ISNUMBER(N4603), 'Dosimetry Worksheet'!I4613, NA())</f>
        <v>#N/A</v>
      </c>
      <c r="P4603" s="14"/>
      <c r="Q4603" s="14" t="e">
        <f t="shared" si="999"/>
        <v>#N/A</v>
      </c>
      <c r="R4603" s="14" t="e">
        <f t="shared" si="1000"/>
        <v>#N/A</v>
      </c>
      <c r="T4603" s="14" t="e">
        <f t="shared" si="995"/>
        <v>#N/A</v>
      </c>
      <c r="U4603" s="14" t="e">
        <f t="shared" si="1001"/>
        <v>#N/A</v>
      </c>
      <c r="V4603" s="14" t="e">
        <f t="shared" si="996"/>
        <v>#N/A</v>
      </c>
      <c r="W4603" s="14"/>
      <c r="X4603" s="14"/>
      <c r="Y4603" s="18" t="e">
        <f t="shared" si="1002"/>
        <v>#N/A</v>
      </c>
      <c r="AE4603" s="18" t="e">
        <f t="shared" si="997"/>
        <v>#N/A</v>
      </c>
      <c r="AF4603" s="18" t="e">
        <f t="shared" si="998"/>
        <v>#N/A</v>
      </c>
      <c r="AG4603" s="18" t="e">
        <f t="shared" si="1003"/>
        <v>#DIV/0!</v>
      </c>
      <c r="AH4603" s="18" t="e">
        <f t="shared" si="1004"/>
        <v>#N/A</v>
      </c>
      <c r="AJ4603" s="18"/>
      <c r="AK4603" s="18"/>
      <c r="AL4603" s="18"/>
      <c r="AN4603" s="18"/>
      <c r="AO4603" s="18"/>
      <c r="AP4603" s="18"/>
      <c r="AQ4603" s="18"/>
      <c r="AR4603" s="18"/>
      <c r="AS4603" s="18"/>
      <c r="AT4603" s="18"/>
      <c r="AU4603" s="18"/>
      <c r="AV4603" s="18"/>
      <c r="AW4603" s="18"/>
      <c r="AX4603" s="18"/>
      <c r="AY4603" s="18"/>
      <c r="AZ4603" s="18"/>
      <c r="BA4603" s="18"/>
      <c r="BB4603" s="18"/>
      <c r="BC4603" s="18"/>
      <c r="BD4603" s="18"/>
      <c r="BE4603" s="18"/>
      <c r="BF4603" s="18"/>
      <c r="BL4603" s="18" t="e">
        <f t="shared" si="1008"/>
        <v>#N/A</v>
      </c>
      <c r="BM4603" s="18" t="e">
        <f t="shared" si="1005"/>
        <v>#N/A</v>
      </c>
      <c r="BN4603" s="18" t="e">
        <f t="shared" si="1006"/>
        <v>#N/A</v>
      </c>
      <c r="BO4603" s="18" t="e">
        <f t="shared" si="1007"/>
        <v>#N/A</v>
      </c>
      <c r="BT4603" s="18"/>
      <c r="BU4603" s="18"/>
      <c r="BV4603" s="18"/>
      <c r="BW4603" s="18"/>
      <c r="BX4603" s="18"/>
    </row>
    <row r="4604" spans="14:76" x14ac:dyDescent="0.25">
      <c r="N4604" s="14" t="e">
        <f>IF(ISNUMBER('Dosimetry Worksheet'!H4614), 'Dosimetry Worksheet'!H4614, NA())</f>
        <v>#N/A</v>
      </c>
      <c r="O4604" s="14" t="e">
        <f>IF(ISNUMBER(N4604), 'Dosimetry Worksheet'!I4614, NA())</f>
        <v>#N/A</v>
      </c>
      <c r="P4604" s="14"/>
      <c r="Q4604" s="14" t="e">
        <f t="shared" si="999"/>
        <v>#N/A</v>
      </c>
      <c r="R4604" s="14" t="e">
        <f t="shared" si="1000"/>
        <v>#N/A</v>
      </c>
      <c r="T4604" s="14" t="e">
        <f t="shared" si="995"/>
        <v>#N/A</v>
      </c>
      <c r="U4604" s="14" t="e">
        <f t="shared" si="1001"/>
        <v>#N/A</v>
      </c>
      <c r="V4604" s="14" t="e">
        <f t="shared" si="996"/>
        <v>#N/A</v>
      </c>
      <c r="W4604" s="14"/>
      <c r="X4604" s="14"/>
      <c r="Y4604" s="18" t="e">
        <f t="shared" si="1002"/>
        <v>#N/A</v>
      </c>
      <c r="AE4604" s="18" t="e">
        <f t="shared" si="997"/>
        <v>#N/A</v>
      </c>
      <c r="AF4604" s="18" t="e">
        <f t="shared" si="998"/>
        <v>#N/A</v>
      </c>
      <c r="AG4604" s="18" t="e">
        <f t="shared" si="1003"/>
        <v>#DIV/0!</v>
      </c>
      <c r="AH4604" s="18" t="e">
        <f t="shared" si="1004"/>
        <v>#N/A</v>
      </c>
      <c r="AJ4604" s="18"/>
      <c r="AK4604" s="18"/>
      <c r="AL4604" s="18"/>
      <c r="AN4604" s="18"/>
      <c r="AO4604" s="18"/>
      <c r="AP4604" s="18"/>
      <c r="AQ4604" s="18"/>
      <c r="AR4604" s="18"/>
      <c r="AS4604" s="18"/>
      <c r="AT4604" s="18"/>
      <c r="AU4604" s="18"/>
      <c r="AV4604" s="18"/>
      <c r="AW4604" s="18"/>
      <c r="AX4604" s="18"/>
      <c r="AY4604" s="18"/>
      <c r="AZ4604" s="18"/>
      <c r="BA4604" s="18"/>
      <c r="BB4604" s="18"/>
      <c r="BC4604" s="18"/>
      <c r="BD4604" s="18"/>
      <c r="BE4604" s="18"/>
      <c r="BF4604" s="18"/>
      <c r="BL4604" s="18" t="e">
        <f t="shared" si="1008"/>
        <v>#N/A</v>
      </c>
      <c r="BM4604" s="18" t="e">
        <f t="shared" si="1005"/>
        <v>#N/A</v>
      </c>
      <c r="BN4604" s="18" t="e">
        <f t="shared" si="1006"/>
        <v>#N/A</v>
      </c>
      <c r="BO4604" s="18" t="e">
        <f t="shared" si="1007"/>
        <v>#N/A</v>
      </c>
      <c r="BT4604" s="18"/>
      <c r="BU4604" s="18"/>
      <c r="BV4604" s="18"/>
      <c r="BW4604" s="18"/>
      <c r="BX4604" s="18"/>
    </row>
    <row r="4605" spans="14:76" x14ac:dyDescent="0.25">
      <c r="N4605" s="14" t="e">
        <f>IF(ISNUMBER('Dosimetry Worksheet'!H4615), 'Dosimetry Worksheet'!H4615, NA())</f>
        <v>#N/A</v>
      </c>
      <c r="O4605" s="14" t="e">
        <f>IF(ISNUMBER(N4605), 'Dosimetry Worksheet'!I4615, NA())</f>
        <v>#N/A</v>
      </c>
      <c r="P4605" s="14"/>
      <c r="Q4605" s="14" t="e">
        <f t="shared" si="999"/>
        <v>#N/A</v>
      </c>
      <c r="R4605" s="14" t="e">
        <f t="shared" si="1000"/>
        <v>#N/A</v>
      </c>
      <c r="T4605" s="14" t="e">
        <f t="shared" si="995"/>
        <v>#N/A</v>
      </c>
      <c r="U4605" s="14" t="e">
        <f t="shared" si="1001"/>
        <v>#N/A</v>
      </c>
      <c r="V4605" s="14" t="e">
        <f t="shared" si="996"/>
        <v>#N/A</v>
      </c>
      <c r="W4605" s="14"/>
      <c r="X4605" s="14"/>
      <c r="Y4605" s="18" t="e">
        <f t="shared" si="1002"/>
        <v>#N/A</v>
      </c>
      <c r="AE4605" s="18" t="e">
        <f t="shared" si="997"/>
        <v>#N/A</v>
      </c>
      <c r="AF4605" s="18" t="e">
        <f t="shared" si="998"/>
        <v>#N/A</v>
      </c>
      <c r="AG4605" s="18" t="e">
        <f t="shared" si="1003"/>
        <v>#DIV/0!</v>
      </c>
      <c r="AH4605" s="18" t="e">
        <f t="shared" si="1004"/>
        <v>#N/A</v>
      </c>
      <c r="AJ4605" s="18"/>
      <c r="AK4605" s="18"/>
      <c r="AL4605" s="18"/>
      <c r="AN4605" s="18"/>
      <c r="AO4605" s="18"/>
      <c r="AP4605" s="18"/>
      <c r="AQ4605" s="18"/>
      <c r="AR4605" s="18"/>
      <c r="AS4605" s="18"/>
      <c r="AT4605" s="18"/>
      <c r="AU4605" s="18"/>
      <c r="AV4605" s="18"/>
      <c r="AW4605" s="18"/>
      <c r="AX4605" s="18"/>
      <c r="AY4605" s="18"/>
      <c r="AZ4605" s="18"/>
      <c r="BA4605" s="18"/>
      <c r="BB4605" s="18"/>
      <c r="BC4605" s="18"/>
      <c r="BD4605" s="18"/>
      <c r="BE4605" s="18"/>
      <c r="BF4605" s="18"/>
      <c r="BL4605" s="18" t="e">
        <f t="shared" si="1008"/>
        <v>#N/A</v>
      </c>
      <c r="BM4605" s="18" t="e">
        <f t="shared" si="1005"/>
        <v>#N/A</v>
      </c>
      <c r="BN4605" s="18" t="e">
        <f t="shared" si="1006"/>
        <v>#N/A</v>
      </c>
      <c r="BO4605" s="18" t="e">
        <f t="shared" si="1007"/>
        <v>#N/A</v>
      </c>
      <c r="BT4605" s="18"/>
      <c r="BU4605" s="18"/>
      <c r="BV4605" s="18"/>
      <c r="BW4605" s="18"/>
      <c r="BX4605" s="18"/>
    </row>
    <row r="4606" spans="14:76" x14ac:dyDescent="0.25">
      <c r="N4606" s="14" t="e">
        <f>IF(ISNUMBER('Dosimetry Worksheet'!H4616), 'Dosimetry Worksheet'!H4616, NA())</f>
        <v>#N/A</v>
      </c>
      <c r="O4606" s="14" t="e">
        <f>IF(ISNUMBER(N4606), 'Dosimetry Worksheet'!I4616, NA())</f>
        <v>#N/A</v>
      </c>
      <c r="P4606" s="14"/>
      <c r="Q4606" s="14" t="e">
        <f t="shared" si="999"/>
        <v>#N/A</v>
      </c>
      <c r="R4606" s="14" t="e">
        <f t="shared" si="1000"/>
        <v>#N/A</v>
      </c>
      <c r="T4606" s="14" t="e">
        <f t="shared" si="995"/>
        <v>#N/A</v>
      </c>
      <c r="U4606" s="14" t="e">
        <f t="shared" si="1001"/>
        <v>#N/A</v>
      </c>
      <c r="V4606" s="14" t="e">
        <f t="shared" si="996"/>
        <v>#N/A</v>
      </c>
      <c r="W4606" s="14"/>
      <c r="X4606" s="14"/>
      <c r="Y4606" s="18" t="e">
        <f t="shared" si="1002"/>
        <v>#N/A</v>
      </c>
      <c r="AE4606" s="18" t="e">
        <f t="shared" si="997"/>
        <v>#N/A</v>
      </c>
      <c r="AF4606" s="18" t="e">
        <f t="shared" si="998"/>
        <v>#N/A</v>
      </c>
      <c r="AG4606" s="18" t="e">
        <f t="shared" si="1003"/>
        <v>#DIV/0!</v>
      </c>
      <c r="AH4606" s="18" t="e">
        <f t="shared" si="1004"/>
        <v>#N/A</v>
      </c>
      <c r="AJ4606" s="18"/>
      <c r="AK4606" s="18"/>
      <c r="AL4606" s="18"/>
      <c r="AN4606" s="18"/>
      <c r="AO4606" s="18"/>
      <c r="AP4606" s="18"/>
      <c r="AQ4606" s="18"/>
      <c r="AR4606" s="18"/>
      <c r="AS4606" s="18"/>
      <c r="AT4606" s="18"/>
      <c r="AU4606" s="18"/>
      <c r="AV4606" s="18"/>
      <c r="AW4606" s="18"/>
      <c r="AX4606" s="18"/>
      <c r="AY4606" s="18"/>
      <c r="AZ4606" s="18"/>
      <c r="BA4606" s="18"/>
      <c r="BB4606" s="18"/>
      <c r="BC4606" s="18"/>
      <c r="BD4606" s="18"/>
      <c r="BE4606" s="18"/>
      <c r="BF4606" s="18"/>
      <c r="BL4606" s="18" t="e">
        <f t="shared" si="1008"/>
        <v>#N/A</v>
      </c>
      <c r="BM4606" s="18" t="e">
        <f t="shared" si="1005"/>
        <v>#N/A</v>
      </c>
      <c r="BN4606" s="18" t="e">
        <f t="shared" si="1006"/>
        <v>#N/A</v>
      </c>
      <c r="BO4606" s="18" t="e">
        <f t="shared" si="1007"/>
        <v>#N/A</v>
      </c>
      <c r="BT4606" s="18"/>
      <c r="BU4606" s="18"/>
      <c r="BV4606" s="18"/>
      <c r="BW4606" s="18"/>
      <c r="BX4606" s="18"/>
    </row>
    <row r="4607" spans="14:76" x14ac:dyDescent="0.25">
      <c r="N4607" s="14" t="e">
        <f>IF(ISNUMBER('Dosimetry Worksheet'!H4617), 'Dosimetry Worksheet'!H4617, NA())</f>
        <v>#N/A</v>
      </c>
      <c r="O4607" s="14" t="e">
        <f>IF(ISNUMBER(N4607), 'Dosimetry Worksheet'!I4617, NA())</f>
        <v>#N/A</v>
      </c>
      <c r="P4607" s="14"/>
      <c r="Q4607" s="14" t="e">
        <f t="shared" si="999"/>
        <v>#N/A</v>
      </c>
      <c r="R4607" s="14" t="e">
        <f t="shared" si="1000"/>
        <v>#N/A</v>
      </c>
      <c r="T4607" s="14" t="e">
        <f t="shared" si="995"/>
        <v>#N/A</v>
      </c>
      <c r="U4607" s="14" t="e">
        <f t="shared" si="1001"/>
        <v>#N/A</v>
      </c>
      <c r="V4607" s="14" t="e">
        <f t="shared" si="996"/>
        <v>#N/A</v>
      </c>
      <c r="W4607" s="14"/>
      <c r="X4607" s="14"/>
      <c r="Y4607" s="18" t="e">
        <f t="shared" si="1002"/>
        <v>#N/A</v>
      </c>
      <c r="AE4607" s="18" t="e">
        <f t="shared" si="997"/>
        <v>#N/A</v>
      </c>
      <c r="AF4607" s="18" t="e">
        <f t="shared" si="998"/>
        <v>#N/A</v>
      </c>
      <c r="AG4607" s="18" t="e">
        <f t="shared" si="1003"/>
        <v>#DIV/0!</v>
      </c>
      <c r="AH4607" s="18" t="e">
        <f t="shared" si="1004"/>
        <v>#N/A</v>
      </c>
      <c r="AJ4607" s="18"/>
      <c r="AK4607" s="18"/>
      <c r="AL4607" s="18"/>
      <c r="AN4607" s="18"/>
      <c r="AO4607" s="18"/>
      <c r="AP4607" s="18"/>
      <c r="AQ4607" s="18"/>
      <c r="AR4607" s="18"/>
      <c r="AS4607" s="18"/>
      <c r="AT4607" s="18"/>
      <c r="AU4607" s="18"/>
      <c r="AV4607" s="18"/>
      <c r="AW4607" s="18"/>
      <c r="AX4607" s="18"/>
      <c r="AY4607" s="18"/>
      <c r="AZ4607" s="18"/>
      <c r="BA4607" s="18"/>
      <c r="BB4607" s="18"/>
      <c r="BC4607" s="18"/>
      <c r="BD4607" s="18"/>
      <c r="BE4607" s="18"/>
      <c r="BF4607" s="18"/>
      <c r="BL4607" s="18" t="e">
        <f t="shared" si="1008"/>
        <v>#N/A</v>
      </c>
      <c r="BM4607" s="18" t="e">
        <f t="shared" si="1005"/>
        <v>#N/A</v>
      </c>
      <c r="BN4607" s="18" t="e">
        <f t="shared" si="1006"/>
        <v>#N/A</v>
      </c>
      <c r="BO4607" s="18" t="e">
        <f t="shared" si="1007"/>
        <v>#N/A</v>
      </c>
      <c r="BT4607" s="18"/>
      <c r="BU4607" s="18"/>
      <c r="BV4607" s="18"/>
      <c r="BW4607" s="18"/>
      <c r="BX4607" s="18"/>
    </row>
    <row r="4608" spans="14:76" x14ac:dyDescent="0.25">
      <c r="N4608" s="14" t="e">
        <f>IF(ISNUMBER('Dosimetry Worksheet'!H4618), 'Dosimetry Worksheet'!H4618, NA())</f>
        <v>#N/A</v>
      </c>
      <c r="O4608" s="14" t="e">
        <f>IF(ISNUMBER(N4608), 'Dosimetry Worksheet'!I4618, NA())</f>
        <v>#N/A</v>
      </c>
      <c r="P4608" s="14"/>
      <c r="Q4608" s="14" t="e">
        <f t="shared" si="999"/>
        <v>#N/A</v>
      </c>
      <c r="R4608" s="14" t="e">
        <f t="shared" si="1000"/>
        <v>#N/A</v>
      </c>
      <c r="T4608" s="14" t="e">
        <f t="shared" si="995"/>
        <v>#N/A</v>
      </c>
      <c r="U4608" s="14" t="e">
        <f t="shared" si="1001"/>
        <v>#N/A</v>
      </c>
      <c r="V4608" s="14" t="e">
        <f t="shared" si="996"/>
        <v>#N/A</v>
      </c>
      <c r="W4608" s="14"/>
      <c r="X4608" s="14"/>
      <c r="Y4608" s="18" t="e">
        <f t="shared" si="1002"/>
        <v>#N/A</v>
      </c>
      <c r="AE4608" s="18" t="e">
        <f t="shared" si="997"/>
        <v>#N/A</v>
      </c>
      <c r="AF4608" s="18" t="e">
        <f t="shared" si="998"/>
        <v>#N/A</v>
      </c>
      <c r="AG4608" s="18" t="e">
        <f t="shared" si="1003"/>
        <v>#DIV/0!</v>
      </c>
      <c r="AH4608" s="18" t="e">
        <f t="shared" si="1004"/>
        <v>#N/A</v>
      </c>
      <c r="AJ4608" s="18"/>
      <c r="AK4608" s="18"/>
      <c r="AL4608" s="18"/>
      <c r="AN4608" s="18"/>
      <c r="AO4608" s="18"/>
      <c r="AP4608" s="18"/>
      <c r="AQ4608" s="18"/>
      <c r="AR4608" s="18"/>
      <c r="AS4608" s="18"/>
      <c r="AT4608" s="18"/>
      <c r="AU4608" s="18"/>
      <c r="AV4608" s="18"/>
      <c r="AW4608" s="18"/>
      <c r="AX4608" s="18"/>
      <c r="AY4608" s="18"/>
      <c r="AZ4608" s="18"/>
      <c r="BA4608" s="18"/>
      <c r="BB4608" s="18"/>
      <c r="BC4608" s="18"/>
      <c r="BD4608" s="18"/>
      <c r="BE4608" s="18"/>
      <c r="BF4608" s="18"/>
      <c r="BL4608" s="18" t="e">
        <f t="shared" si="1008"/>
        <v>#N/A</v>
      </c>
      <c r="BM4608" s="18" t="e">
        <f t="shared" si="1005"/>
        <v>#N/A</v>
      </c>
      <c r="BN4608" s="18" t="e">
        <f t="shared" si="1006"/>
        <v>#N/A</v>
      </c>
      <c r="BO4608" s="18" t="e">
        <f t="shared" si="1007"/>
        <v>#N/A</v>
      </c>
      <c r="BT4608" s="18"/>
      <c r="BU4608" s="18"/>
      <c r="BV4608" s="18"/>
      <c r="BW4608" s="18"/>
      <c r="BX4608" s="18"/>
    </row>
    <row r="4609" spans="14:76" x14ac:dyDescent="0.25">
      <c r="N4609" s="14" t="e">
        <f>IF(ISNUMBER('Dosimetry Worksheet'!H4619), 'Dosimetry Worksheet'!H4619, NA())</f>
        <v>#N/A</v>
      </c>
      <c r="O4609" s="14" t="e">
        <f>IF(ISNUMBER(N4609), 'Dosimetry Worksheet'!I4619, NA())</f>
        <v>#N/A</v>
      </c>
      <c r="P4609" s="14"/>
      <c r="Q4609" s="14" t="e">
        <f t="shared" si="999"/>
        <v>#N/A</v>
      </c>
      <c r="R4609" s="14" t="e">
        <f t="shared" si="1000"/>
        <v>#N/A</v>
      </c>
      <c r="T4609" s="14" t="e">
        <f t="shared" si="995"/>
        <v>#N/A</v>
      </c>
      <c r="U4609" s="14" t="e">
        <f t="shared" si="1001"/>
        <v>#N/A</v>
      </c>
      <c r="V4609" s="14" t="e">
        <f t="shared" si="996"/>
        <v>#N/A</v>
      </c>
      <c r="W4609" s="14"/>
      <c r="X4609" s="14"/>
      <c r="Y4609" s="18" t="e">
        <f t="shared" si="1002"/>
        <v>#N/A</v>
      </c>
      <c r="AE4609" s="18" t="e">
        <f t="shared" si="997"/>
        <v>#N/A</v>
      </c>
      <c r="AF4609" s="18" t="e">
        <f t="shared" si="998"/>
        <v>#N/A</v>
      </c>
      <c r="AG4609" s="18" t="e">
        <f t="shared" si="1003"/>
        <v>#DIV/0!</v>
      </c>
      <c r="AH4609" s="18" t="e">
        <f t="shared" si="1004"/>
        <v>#N/A</v>
      </c>
      <c r="AJ4609" s="18"/>
      <c r="AK4609" s="18"/>
      <c r="AL4609" s="18"/>
      <c r="AN4609" s="18"/>
      <c r="AO4609" s="18"/>
      <c r="AP4609" s="18"/>
      <c r="AQ4609" s="18"/>
      <c r="AR4609" s="18"/>
      <c r="AS4609" s="18"/>
      <c r="AT4609" s="18"/>
      <c r="AU4609" s="18"/>
      <c r="AV4609" s="18"/>
      <c r="AW4609" s="18"/>
      <c r="AX4609" s="18"/>
      <c r="AY4609" s="18"/>
      <c r="AZ4609" s="18"/>
      <c r="BA4609" s="18"/>
      <c r="BB4609" s="18"/>
      <c r="BC4609" s="18"/>
      <c r="BD4609" s="18"/>
      <c r="BE4609" s="18"/>
      <c r="BF4609" s="18"/>
      <c r="BL4609" s="18" t="e">
        <f t="shared" si="1008"/>
        <v>#N/A</v>
      </c>
      <c r="BM4609" s="18" t="e">
        <f t="shared" si="1005"/>
        <v>#N/A</v>
      </c>
      <c r="BN4609" s="18" t="e">
        <f t="shared" si="1006"/>
        <v>#N/A</v>
      </c>
      <c r="BO4609" s="18" t="e">
        <f t="shared" si="1007"/>
        <v>#N/A</v>
      </c>
      <c r="BT4609" s="18"/>
      <c r="BU4609" s="18"/>
      <c r="BV4609" s="18"/>
      <c r="BW4609" s="18"/>
      <c r="BX4609" s="18"/>
    </row>
    <row r="4610" spans="14:76" x14ac:dyDescent="0.25">
      <c r="N4610" s="14" t="e">
        <f>IF(ISNUMBER('Dosimetry Worksheet'!H4620), 'Dosimetry Worksheet'!H4620, NA())</f>
        <v>#N/A</v>
      </c>
      <c r="O4610" s="14" t="e">
        <f>IF(ISNUMBER(N4610), 'Dosimetry Worksheet'!I4620, NA())</f>
        <v>#N/A</v>
      </c>
      <c r="P4610" s="14"/>
      <c r="Q4610" s="14" t="e">
        <f t="shared" si="999"/>
        <v>#N/A</v>
      </c>
      <c r="R4610" s="14" t="e">
        <f t="shared" si="1000"/>
        <v>#N/A</v>
      </c>
      <c r="T4610" s="14" t="e">
        <f t="shared" si="995"/>
        <v>#N/A</v>
      </c>
      <c r="U4610" s="14" t="e">
        <f t="shared" si="1001"/>
        <v>#N/A</v>
      </c>
      <c r="V4610" s="14" t="e">
        <f t="shared" si="996"/>
        <v>#N/A</v>
      </c>
      <c r="W4610" s="14"/>
      <c r="X4610" s="14"/>
      <c r="Y4610" s="18" t="e">
        <f t="shared" si="1002"/>
        <v>#N/A</v>
      </c>
      <c r="AE4610" s="18" t="e">
        <f t="shared" si="997"/>
        <v>#N/A</v>
      </c>
      <c r="AF4610" s="18" t="e">
        <f t="shared" si="998"/>
        <v>#N/A</v>
      </c>
      <c r="AG4610" s="18" t="e">
        <f t="shared" si="1003"/>
        <v>#DIV/0!</v>
      </c>
      <c r="AH4610" s="18" t="e">
        <f t="shared" si="1004"/>
        <v>#N/A</v>
      </c>
      <c r="AJ4610" s="18"/>
      <c r="AK4610" s="18"/>
      <c r="AL4610" s="18"/>
      <c r="AN4610" s="18"/>
      <c r="AO4610" s="18"/>
      <c r="AP4610" s="18"/>
      <c r="AQ4610" s="18"/>
      <c r="AR4610" s="18"/>
      <c r="AS4610" s="18"/>
      <c r="AT4610" s="18"/>
      <c r="AU4610" s="18"/>
      <c r="AV4610" s="18"/>
      <c r="AW4610" s="18"/>
      <c r="AX4610" s="18"/>
      <c r="AY4610" s="18"/>
      <c r="AZ4610" s="18"/>
      <c r="BA4610" s="18"/>
      <c r="BB4610" s="18"/>
      <c r="BC4610" s="18"/>
      <c r="BD4610" s="18"/>
      <c r="BE4610" s="18"/>
      <c r="BF4610" s="18"/>
      <c r="BL4610" s="18" t="e">
        <f t="shared" si="1008"/>
        <v>#N/A</v>
      </c>
      <c r="BM4610" s="18" t="e">
        <f t="shared" si="1005"/>
        <v>#N/A</v>
      </c>
      <c r="BN4610" s="18" t="e">
        <f t="shared" si="1006"/>
        <v>#N/A</v>
      </c>
      <c r="BO4610" s="18" t="e">
        <f t="shared" si="1007"/>
        <v>#N/A</v>
      </c>
      <c r="BT4610" s="18"/>
      <c r="BU4610" s="18"/>
      <c r="BV4610" s="18"/>
      <c r="BW4610" s="18"/>
      <c r="BX4610" s="18"/>
    </row>
    <row r="4611" spans="14:76" x14ac:dyDescent="0.25">
      <c r="N4611" s="14" t="e">
        <f>IF(ISNUMBER('Dosimetry Worksheet'!H4621), 'Dosimetry Worksheet'!H4621, NA())</f>
        <v>#N/A</v>
      </c>
      <c r="O4611" s="14" t="e">
        <f>IF(ISNUMBER(N4611), 'Dosimetry Worksheet'!I4621, NA())</f>
        <v>#N/A</v>
      </c>
      <c r="P4611" s="14"/>
      <c r="Q4611" s="14" t="e">
        <f t="shared" si="999"/>
        <v>#N/A</v>
      </c>
      <c r="R4611" s="14" t="e">
        <f t="shared" si="1000"/>
        <v>#N/A</v>
      </c>
      <c r="T4611" s="14" t="e">
        <f t="shared" si="995"/>
        <v>#N/A</v>
      </c>
      <c r="U4611" s="14" t="e">
        <f t="shared" si="1001"/>
        <v>#N/A</v>
      </c>
      <c r="V4611" s="14" t="e">
        <f t="shared" si="996"/>
        <v>#N/A</v>
      </c>
      <c r="W4611" s="14"/>
      <c r="X4611" s="14"/>
      <c r="Y4611" s="18" t="e">
        <f t="shared" si="1002"/>
        <v>#N/A</v>
      </c>
      <c r="AE4611" s="18" t="e">
        <f t="shared" si="997"/>
        <v>#N/A</v>
      </c>
      <c r="AF4611" s="18" t="e">
        <f t="shared" si="998"/>
        <v>#N/A</v>
      </c>
      <c r="AG4611" s="18" t="e">
        <f t="shared" si="1003"/>
        <v>#DIV/0!</v>
      </c>
      <c r="AH4611" s="18" t="e">
        <f t="shared" si="1004"/>
        <v>#N/A</v>
      </c>
      <c r="AJ4611" s="18"/>
      <c r="AK4611" s="18"/>
      <c r="AL4611" s="18"/>
      <c r="AN4611" s="18"/>
      <c r="AO4611" s="18"/>
      <c r="AP4611" s="18"/>
      <c r="AQ4611" s="18"/>
      <c r="AR4611" s="18"/>
      <c r="AS4611" s="18"/>
      <c r="AT4611" s="18"/>
      <c r="AU4611" s="18"/>
      <c r="AV4611" s="18"/>
      <c r="AW4611" s="18"/>
      <c r="AX4611" s="18"/>
      <c r="AY4611" s="18"/>
      <c r="AZ4611" s="18"/>
      <c r="BA4611" s="18"/>
      <c r="BB4611" s="18"/>
      <c r="BC4611" s="18"/>
      <c r="BD4611" s="18"/>
      <c r="BE4611" s="18"/>
      <c r="BF4611" s="18"/>
      <c r="BL4611" s="18" t="e">
        <f t="shared" si="1008"/>
        <v>#N/A</v>
      </c>
      <c r="BM4611" s="18" t="e">
        <f t="shared" si="1005"/>
        <v>#N/A</v>
      </c>
      <c r="BN4611" s="18" t="e">
        <f t="shared" si="1006"/>
        <v>#N/A</v>
      </c>
      <c r="BO4611" s="18" t="e">
        <f t="shared" si="1007"/>
        <v>#N/A</v>
      </c>
      <c r="BT4611" s="18"/>
      <c r="BU4611" s="18"/>
      <c r="BV4611" s="18"/>
      <c r="BW4611" s="18"/>
      <c r="BX4611" s="18"/>
    </row>
    <row r="4612" spans="14:76" x14ac:dyDescent="0.25">
      <c r="N4612" s="14" t="e">
        <f>IF(ISNUMBER('Dosimetry Worksheet'!H4622), 'Dosimetry Worksheet'!H4622, NA())</f>
        <v>#N/A</v>
      </c>
      <c r="O4612" s="14" t="e">
        <f>IF(ISNUMBER(N4612), 'Dosimetry Worksheet'!I4622, NA())</f>
        <v>#N/A</v>
      </c>
      <c r="P4612" s="14"/>
      <c r="Q4612" s="14" t="e">
        <f t="shared" si="999"/>
        <v>#N/A</v>
      </c>
      <c r="R4612" s="14" t="e">
        <f t="shared" si="1000"/>
        <v>#N/A</v>
      </c>
      <c r="T4612" s="14" t="e">
        <f t="shared" si="995"/>
        <v>#N/A</v>
      </c>
      <c r="U4612" s="14" t="e">
        <f t="shared" si="1001"/>
        <v>#N/A</v>
      </c>
      <c r="V4612" s="14" t="e">
        <f t="shared" si="996"/>
        <v>#N/A</v>
      </c>
      <c r="W4612" s="14"/>
      <c r="X4612" s="14"/>
      <c r="Y4612" s="18" t="e">
        <f t="shared" si="1002"/>
        <v>#N/A</v>
      </c>
      <c r="AE4612" s="18" t="e">
        <f t="shared" si="997"/>
        <v>#N/A</v>
      </c>
      <c r="AF4612" s="18" t="e">
        <f t="shared" si="998"/>
        <v>#N/A</v>
      </c>
      <c r="AG4612" s="18" t="e">
        <f t="shared" si="1003"/>
        <v>#DIV/0!</v>
      </c>
      <c r="AH4612" s="18" t="e">
        <f t="shared" si="1004"/>
        <v>#N/A</v>
      </c>
      <c r="AJ4612" s="18"/>
      <c r="AK4612" s="18"/>
      <c r="AL4612" s="18"/>
      <c r="AN4612" s="18"/>
      <c r="AO4612" s="18"/>
      <c r="AP4612" s="18"/>
      <c r="AQ4612" s="18"/>
      <c r="AR4612" s="18"/>
      <c r="AS4612" s="18"/>
      <c r="AT4612" s="18"/>
      <c r="AU4612" s="18"/>
      <c r="AV4612" s="18"/>
      <c r="AW4612" s="18"/>
      <c r="AX4612" s="18"/>
      <c r="AY4612" s="18"/>
      <c r="AZ4612" s="18"/>
      <c r="BA4612" s="18"/>
      <c r="BB4612" s="18"/>
      <c r="BC4612" s="18"/>
      <c r="BD4612" s="18"/>
      <c r="BE4612" s="18"/>
      <c r="BF4612" s="18"/>
      <c r="BL4612" s="18" t="e">
        <f t="shared" si="1008"/>
        <v>#N/A</v>
      </c>
      <c r="BM4612" s="18" t="e">
        <f t="shared" si="1005"/>
        <v>#N/A</v>
      </c>
      <c r="BN4612" s="18" t="e">
        <f t="shared" si="1006"/>
        <v>#N/A</v>
      </c>
      <c r="BO4612" s="18" t="e">
        <f t="shared" si="1007"/>
        <v>#N/A</v>
      </c>
      <c r="BT4612" s="18"/>
      <c r="BU4612" s="18"/>
      <c r="BV4612" s="18"/>
      <c r="BW4612" s="18"/>
      <c r="BX4612" s="18"/>
    </row>
    <row r="4613" spans="14:76" x14ac:dyDescent="0.25">
      <c r="N4613" s="14" t="e">
        <f>IF(ISNUMBER('Dosimetry Worksheet'!H4623), 'Dosimetry Worksheet'!H4623, NA())</f>
        <v>#N/A</v>
      </c>
      <c r="O4613" s="14" t="e">
        <f>IF(ISNUMBER(N4613), 'Dosimetry Worksheet'!I4623, NA())</f>
        <v>#N/A</v>
      </c>
      <c r="P4613" s="14"/>
      <c r="Q4613" s="14" t="e">
        <f t="shared" si="999"/>
        <v>#N/A</v>
      </c>
      <c r="R4613" s="14" t="e">
        <f t="shared" si="1000"/>
        <v>#N/A</v>
      </c>
      <c r="T4613" s="14" t="e">
        <f t="shared" ref="T4613:T4676" si="1009">N4613</f>
        <v>#N/A</v>
      </c>
      <c r="U4613" s="14" t="e">
        <f t="shared" si="1001"/>
        <v>#N/A</v>
      </c>
      <c r="V4613" s="14" t="e">
        <f t="shared" ref="V4613:V4676" si="1010">IF(ISNUMBER(T4613),LOG(R4613,2),NA())</f>
        <v>#N/A</v>
      </c>
      <c r="W4613" s="14"/>
      <c r="X4613" s="14"/>
      <c r="Y4613" s="18" t="e">
        <f t="shared" si="1002"/>
        <v>#N/A</v>
      </c>
      <c r="AE4613" s="18" t="e">
        <f t="shared" ref="AE4613:AE4676" si="1011">T4613</f>
        <v>#N/A</v>
      </c>
      <c r="AF4613" s="18" t="e">
        <f t="shared" ref="AF4613:AF4676" si="1012">R4613</f>
        <v>#N/A</v>
      </c>
      <c r="AG4613" s="18" t="e">
        <f t="shared" si="1003"/>
        <v>#DIV/0!</v>
      </c>
      <c r="AH4613" s="18" t="e">
        <f t="shared" si="1004"/>
        <v>#N/A</v>
      </c>
      <c r="AJ4613" s="18"/>
      <c r="AK4613" s="18"/>
      <c r="AL4613" s="18"/>
      <c r="AN4613" s="18"/>
      <c r="AO4613" s="18"/>
      <c r="AP4613" s="18"/>
      <c r="AQ4613" s="18"/>
      <c r="AR4613" s="18"/>
      <c r="AS4613" s="18"/>
      <c r="AT4613" s="18"/>
      <c r="AU4613" s="18"/>
      <c r="AV4613" s="18"/>
      <c r="AW4613" s="18"/>
      <c r="AX4613" s="18"/>
      <c r="AY4613" s="18"/>
      <c r="AZ4613" s="18"/>
      <c r="BA4613" s="18"/>
      <c r="BB4613" s="18"/>
      <c r="BC4613" s="18"/>
      <c r="BD4613" s="18"/>
      <c r="BE4613" s="18"/>
      <c r="BF4613" s="18"/>
      <c r="BL4613" s="18" t="e">
        <f t="shared" si="1008"/>
        <v>#N/A</v>
      </c>
      <c r="BM4613" s="18" t="e">
        <f t="shared" si="1005"/>
        <v>#N/A</v>
      </c>
      <c r="BN4613" s="18" t="e">
        <f t="shared" si="1006"/>
        <v>#N/A</v>
      </c>
      <c r="BO4613" s="18" t="e">
        <f t="shared" si="1007"/>
        <v>#N/A</v>
      </c>
      <c r="BT4613" s="18"/>
      <c r="BU4613" s="18"/>
      <c r="BV4613" s="18"/>
      <c r="BW4613" s="18"/>
      <c r="BX4613" s="18"/>
    </row>
    <row r="4614" spans="14:76" x14ac:dyDescent="0.25">
      <c r="N4614" s="14" t="e">
        <f>IF(ISNUMBER('Dosimetry Worksheet'!H4624), 'Dosimetry Worksheet'!H4624, NA())</f>
        <v>#N/A</v>
      </c>
      <c r="O4614" s="14" t="e">
        <f>IF(ISNUMBER(N4614), 'Dosimetry Worksheet'!I4624, NA())</f>
        <v>#N/A</v>
      </c>
      <c r="P4614" s="14"/>
      <c r="Q4614" s="14" t="e">
        <f t="shared" ref="Q4614:Q4677" si="1013">N4614</f>
        <v>#N/A</v>
      </c>
      <c r="R4614" s="14" t="e">
        <f t="shared" ref="R4614:R4677" si="1014">IF(ISNUMBER(N4614),IF(L$5=2,O4614*2^(N4614/$K$5),O4614),NA())</f>
        <v>#N/A</v>
      </c>
      <c r="T4614" s="14" t="e">
        <f t="shared" si="1009"/>
        <v>#N/A</v>
      </c>
      <c r="U4614" s="14" t="e">
        <f t="shared" ref="U4614:U4677" si="1015">R4614</f>
        <v>#N/A</v>
      </c>
      <c r="V4614" s="14" t="e">
        <f t="shared" si="1010"/>
        <v>#N/A</v>
      </c>
      <c r="W4614" s="14"/>
      <c r="X4614" s="14"/>
      <c r="Y4614" s="18" t="e">
        <f t="shared" ref="Y4614:Y4677" si="1016">IF(AND(T4614&gt;=W$5,T4614&lt;=X$5),V4614,NA())</f>
        <v>#N/A</v>
      </c>
      <c r="AE4614" s="18" t="e">
        <f t="shared" si="1011"/>
        <v>#N/A</v>
      </c>
      <c r="AF4614" s="18" t="e">
        <f t="shared" si="1012"/>
        <v>#N/A</v>
      </c>
      <c r="AG4614" s="18" t="e">
        <f t="shared" ref="AG4614:AG4677" si="1017">AB$5*2^(-AE4614/AC$5)</f>
        <v>#DIV/0!</v>
      </c>
      <c r="AH4614" s="18" t="e">
        <f t="shared" ref="AH4614:AH4677" si="1018">IF(AND(AE4614&gt;=W$5,AE4614&lt;=X$5),AG4614,NA())</f>
        <v>#N/A</v>
      </c>
      <c r="AJ4614" s="18"/>
      <c r="AK4614" s="18"/>
      <c r="AL4614" s="18"/>
      <c r="AN4614" s="18"/>
      <c r="AO4614" s="18"/>
      <c r="AP4614" s="18"/>
      <c r="AQ4614" s="18"/>
      <c r="AR4614" s="18"/>
      <c r="AS4614" s="18"/>
      <c r="AT4614" s="18"/>
      <c r="AU4614" s="18"/>
      <c r="AV4614" s="18"/>
      <c r="AW4614" s="18"/>
      <c r="AX4614" s="18"/>
      <c r="AY4614" s="18"/>
      <c r="AZ4614" s="18"/>
      <c r="BA4614" s="18"/>
      <c r="BB4614" s="18"/>
      <c r="BC4614" s="18"/>
      <c r="BD4614" s="18"/>
      <c r="BE4614" s="18"/>
      <c r="BF4614" s="18"/>
      <c r="BL4614" s="18" t="e">
        <f t="shared" si="1008"/>
        <v>#N/A</v>
      </c>
      <c r="BM4614" s="18" t="e">
        <f t="shared" ref="BM4614:BM4677" si="1019">$BI$5*2^(-$BL4614/$BJ$5)</f>
        <v>#N/A</v>
      </c>
      <c r="BN4614" s="18" t="e">
        <f t="shared" ref="BN4614:BN4677" si="1020">$BI$6*2^(-$BL4614/$BJ$6)</f>
        <v>#N/A</v>
      </c>
      <c r="BO4614" s="18" t="e">
        <f t="shared" ref="BO4614:BO4677" si="1021">$BI$7*2^(-$BL4614/$BJ$7)</f>
        <v>#N/A</v>
      </c>
      <c r="BT4614" s="18"/>
      <c r="BU4614" s="18"/>
      <c r="BV4614" s="18"/>
      <c r="BW4614" s="18"/>
      <c r="BX4614" s="18"/>
    </row>
    <row r="4615" spans="14:76" x14ac:dyDescent="0.25">
      <c r="N4615" s="14" t="e">
        <f>IF(ISNUMBER('Dosimetry Worksheet'!H4625), 'Dosimetry Worksheet'!H4625, NA())</f>
        <v>#N/A</v>
      </c>
      <c r="O4615" s="14" t="e">
        <f>IF(ISNUMBER(N4615), 'Dosimetry Worksheet'!I4625, NA())</f>
        <v>#N/A</v>
      </c>
      <c r="P4615" s="14"/>
      <c r="Q4615" s="14" t="e">
        <f t="shared" si="1013"/>
        <v>#N/A</v>
      </c>
      <c r="R4615" s="14" t="e">
        <f t="shared" si="1014"/>
        <v>#N/A</v>
      </c>
      <c r="T4615" s="14" t="e">
        <f t="shared" si="1009"/>
        <v>#N/A</v>
      </c>
      <c r="U4615" s="14" t="e">
        <f t="shared" si="1015"/>
        <v>#N/A</v>
      </c>
      <c r="V4615" s="14" t="e">
        <f t="shared" si="1010"/>
        <v>#N/A</v>
      </c>
      <c r="W4615" s="14"/>
      <c r="X4615" s="14"/>
      <c r="Y4615" s="18" t="e">
        <f t="shared" si="1016"/>
        <v>#N/A</v>
      </c>
      <c r="AE4615" s="18" t="e">
        <f t="shared" si="1011"/>
        <v>#N/A</v>
      </c>
      <c r="AF4615" s="18" t="e">
        <f t="shared" si="1012"/>
        <v>#N/A</v>
      </c>
      <c r="AG4615" s="18" t="e">
        <f t="shared" si="1017"/>
        <v>#DIV/0!</v>
      </c>
      <c r="AH4615" s="18" t="e">
        <f t="shared" si="1018"/>
        <v>#N/A</v>
      </c>
      <c r="AJ4615" s="18"/>
      <c r="AK4615" s="18"/>
      <c r="AL4615" s="18"/>
      <c r="AN4615" s="18"/>
      <c r="AO4615" s="18"/>
      <c r="AP4615" s="18"/>
      <c r="AQ4615" s="18"/>
      <c r="AR4615" s="18"/>
      <c r="AS4615" s="18"/>
      <c r="AT4615" s="18"/>
      <c r="AU4615" s="18"/>
      <c r="AV4615" s="18"/>
      <c r="AW4615" s="18"/>
      <c r="AX4615" s="18"/>
      <c r="AY4615" s="18"/>
      <c r="AZ4615" s="18"/>
      <c r="BA4615" s="18"/>
      <c r="BB4615" s="18"/>
      <c r="BC4615" s="18"/>
      <c r="BD4615" s="18"/>
      <c r="BE4615" s="18"/>
      <c r="BF4615" s="18"/>
      <c r="BL4615" s="18" t="e">
        <f t="shared" ref="BL4615:BL4678" si="1022">IF(BL4614&lt;$G$5*1.25,BL4614+1,NA())</f>
        <v>#N/A</v>
      </c>
      <c r="BM4615" s="18" t="e">
        <f t="shared" si="1019"/>
        <v>#N/A</v>
      </c>
      <c r="BN4615" s="18" t="e">
        <f t="shared" si="1020"/>
        <v>#N/A</v>
      </c>
      <c r="BO4615" s="18" t="e">
        <f t="shared" si="1021"/>
        <v>#N/A</v>
      </c>
      <c r="BT4615" s="18"/>
      <c r="BU4615" s="18"/>
      <c r="BV4615" s="18"/>
      <c r="BW4615" s="18"/>
      <c r="BX4615" s="18"/>
    </row>
    <row r="4616" spans="14:76" x14ac:dyDescent="0.25">
      <c r="N4616" s="14" t="e">
        <f>IF(ISNUMBER('Dosimetry Worksheet'!H4626), 'Dosimetry Worksheet'!H4626, NA())</f>
        <v>#N/A</v>
      </c>
      <c r="O4616" s="14" t="e">
        <f>IF(ISNUMBER(N4616), 'Dosimetry Worksheet'!I4626, NA())</f>
        <v>#N/A</v>
      </c>
      <c r="P4616" s="14"/>
      <c r="Q4616" s="14" t="e">
        <f t="shared" si="1013"/>
        <v>#N/A</v>
      </c>
      <c r="R4616" s="14" t="e">
        <f t="shared" si="1014"/>
        <v>#N/A</v>
      </c>
      <c r="T4616" s="14" t="e">
        <f t="shared" si="1009"/>
        <v>#N/A</v>
      </c>
      <c r="U4616" s="14" t="e">
        <f t="shared" si="1015"/>
        <v>#N/A</v>
      </c>
      <c r="V4616" s="14" t="e">
        <f t="shared" si="1010"/>
        <v>#N/A</v>
      </c>
      <c r="W4616" s="14"/>
      <c r="X4616" s="14"/>
      <c r="Y4616" s="18" t="e">
        <f t="shared" si="1016"/>
        <v>#N/A</v>
      </c>
      <c r="AE4616" s="18" t="e">
        <f t="shared" si="1011"/>
        <v>#N/A</v>
      </c>
      <c r="AF4616" s="18" t="e">
        <f t="shared" si="1012"/>
        <v>#N/A</v>
      </c>
      <c r="AG4616" s="18" t="e">
        <f t="shared" si="1017"/>
        <v>#DIV/0!</v>
      </c>
      <c r="AH4616" s="18" t="e">
        <f t="shared" si="1018"/>
        <v>#N/A</v>
      </c>
      <c r="AJ4616" s="18"/>
      <c r="AK4616" s="18"/>
      <c r="AL4616" s="18"/>
      <c r="AN4616" s="18"/>
      <c r="AO4616" s="18"/>
      <c r="AP4616" s="18"/>
      <c r="AQ4616" s="18"/>
      <c r="AR4616" s="18"/>
      <c r="AS4616" s="18"/>
      <c r="AT4616" s="18"/>
      <c r="AU4616" s="18"/>
      <c r="AV4616" s="18"/>
      <c r="AW4616" s="18"/>
      <c r="AX4616" s="18"/>
      <c r="AY4616" s="18"/>
      <c r="AZ4616" s="18"/>
      <c r="BA4616" s="18"/>
      <c r="BB4616" s="18"/>
      <c r="BC4616" s="18"/>
      <c r="BD4616" s="18"/>
      <c r="BE4616" s="18"/>
      <c r="BF4616" s="18"/>
      <c r="BL4616" s="18" t="e">
        <f t="shared" si="1022"/>
        <v>#N/A</v>
      </c>
      <c r="BM4616" s="18" t="e">
        <f t="shared" si="1019"/>
        <v>#N/A</v>
      </c>
      <c r="BN4616" s="18" t="e">
        <f t="shared" si="1020"/>
        <v>#N/A</v>
      </c>
      <c r="BO4616" s="18" t="e">
        <f t="shared" si="1021"/>
        <v>#N/A</v>
      </c>
      <c r="BT4616" s="18"/>
      <c r="BU4616" s="18"/>
      <c r="BV4616" s="18"/>
      <c r="BW4616" s="18"/>
      <c r="BX4616" s="18"/>
    </row>
    <row r="4617" spans="14:76" x14ac:dyDescent="0.25">
      <c r="N4617" s="14" t="e">
        <f>IF(ISNUMBER('Dosimetry Worksheet'!H4627), 'Dosimetry Worksheet'!H4627, NA())</f>
        <v>#N/A</v>
      </c>
      <c r="O4617" s="14" t="e">
        <f>IF(ISNUMBER(N4617), 'Dosimetry Worksheet'!I4627, NA())</f>
        <v>#N/A</v>
      </c>
      <c r="P4617" s="14"/>
      <c r="Q4617" s="14" t="e">
        <f t="shared" si="1013"/>
        <v>#N/A</v>
      </c>
      <c r="R4617" s="14" t="e">
        <f t="shared" si="1014"/>
        <v>#N/A</v>
      </c>
      <c r="T4617" s="14" t="e">
        <f t="shared" si="1009"/>
        <v>#N/A</v>
      </c>
      <c r="U4617" s="14" t="e">
        <f t="shared" si="1015"/>
        <v>#N/A</v>
      </c>
      <c r="V4617" s="14" t="e">
        <f t="shared" si="1010"/>
        <v>#N/A</v>
      </c>
      <c r="W4617" s="14"/>
      <c r="X4617" s="14"/>
      <c r="Y4617" s="18" t="e">
        <f t="shared" si="1016"/>
        <v>#N/A</v>
      </c>
      <c r="AE4617" s="18" t="e">
        <f t="shared" si="1011"/>
        <v>#N/A</v>
      </c>
      <c r="AF4617" s="18" t="e">
        <f t="shared" si="1012"/>
        <v>#N/A</v>
      </c>
      <c r="AG4617" s="18" t="e">
        <f t="shared" si="1017"/>
        <v>#DIV/0!</v>
      </c>
      <c r="AH4617" s="18" t="e">
        <f t="shared" si="1018"/>
        <v>#N/A</v>
      </c>
      <c r="AJ4617" s="18"/>
      <c r="AK4617" s="18"/>
      <c r="AL4617" s="18"/>
      <c r="AN4617" s="18"/>
      <c r="AO4617" s="18"/>
      <c r="AP4617" s="18"/>
      <c r="AQ4617" s="18"/>
      <c r="AR4617" s="18"/>
      <c r="AS4617" s="18"/>
      <c r="AT4617" s="18"/>
      <c r="AU4617" s="18"/>
      <c r="AV4617" s="18"/>
      <c r="AW4617" s="18"/>
      <c r="AX4617" s="18"/>
      <c r="AY4617" s="18"/>
      <c r="AZ4617" s="18"/>
      <c r="BA4617" s="18"/>
      <c r="BB4617" s="18"/>
      <c r="BC4617" s="18"/>
      <c r="BD4617" s="18"/>
      <c r="BE4617" s="18"/>
      <c r="BF4617" s="18"/>
      <c r="BL4617" s="18" t="e">
        <f t="shared" si="1022"/>
        <v>#N/A</v>
      </c>
      <c r="BM4617" s="18" t="e">
        <f t="shared" si="1019"/>
        <v>#N/A</v>
      </c>
      <c r="BN4617" s="18" t="e">
        <f t="shared" si="1020"/>
        <v>#N/A</v>
      </c>
      <c r="BO4617" s="18" t="e">
        <f t="shared" si="1021"/>
        <v>#N/A</v>
      </c>
      <c r="BT4617" s="18"/>
      <c r="BU4617" s="18"/>
      <c r="BV4617" s="18"/>
      <c r="BW4617" s="18"/>
      <c r="BX4617" s="18"/>
    </row>
    <row r="4618" spans="14:76" x14ac:dyDescent="0.25">
      <c r="N4618" s="14" t="e">
        <f>IF(ISNUMBER('Dosimetry Worksheet'!H4628), 'Dosimetry Worksheet'!H4628, NA())</f>
        <v>#N/A</v>
      </c>
      <c r="O4618" s="14" t="e">
        <f>IF(ISNUMBER(N4618), 'Dosimetry Worksheet'!I4628, NA())</f>
        <v>#N/A</v>
      </c>
      <c r="P4618" s="14"/>
      <c r="Q4618" s="14" t="e">
        <f t="shared" si="1013"/>
        <v>#N/A</v>
      </c>
      <c r="R4618" s="14" t="e">
        <f t="shared" si="1014"/>
        <v>#N/A</v>
      </c>
      <c r="T4618" s="14" t="e">
        <f t="shared" si="1009"/>
        <v>#N/A</v>
      </c>
      <c r="U4618" s="14" t="e">
        <f t="shared" si="1015"/>
        <v>#N/A</v>
      </c>
      <c r="V4618" s="14" t="e">
        <f t="shared" si="1010"/>
        <v>#N/A</v>
      </c>
      <c r="W4618" s="14"/>
      <c r="X4618" s="14"/>
      <c r="Y4618" s="18" t="e">
        <f t="shared" si="1016"/>
        <v>#N/A</v>
      </c>
      <c r="AE4618" s="18" t="e">
        <f t="shared" si="1011"/>
        <v>#N/A</v>
      </c>
      <c r="AF4618" s="18" t="e">
        <f t="shared" si="1012"/>
        <v>#N/A</v>
      </c>
      <c r="AG4618" s="18" t="e">
        <f t="shared" si="1017"/>
        <v>#DIV/0!</v>
      </c>
      <c r="AH4618" s="18" t="e">
        <f t="shared" si="1018"/>
        <v>#N/A</v>
      </c>
      <c r="AJ4618" s="18"/>
      <c r="AK4618" s="18"/>
      <c r="AL4618" s="18"/>
      <c r="AN4618" s="18"/>
      <c r="AO4618" s="18"/>
      <c r="AP4618" s="18"/>
      <c r="AQ4618" s="18"/>
      <c r="AR4618" s="18"/>
      <c r="AS4618" s="18"/>
      <c r="AT4618" s="18"/>
      <c r="AU4618" s="18"/>
      <c r="AV4618" s="18"/>
      <c r="AW4618" s="18"/>
      <c r="AX4618" s="18"/>
      <c r="AY4618" s="18"/>
      <c r="AZ4618" s="18"/>
      <c r="BA4618" s="18"/>
      <c r="BB4618" s="18"/>
      <c r="BC4618" s="18"/>
      <c r="BD4618" s="18"/>
      <c r="BE4618" s="18"/>
      <c r="BF4618" s="18"/>
      <c r="BL4618" s="18" t="e">
        <f t="shared" si="1022"/>
        <v>#N/A</v>
      </c>
      <c r="BM4618" s="18" t="e">
        <f t="shared" si="1019"/>
        <v>#N/A</v>
      </c>
      <c r="BN4618" s="18" t="e">
        <f t="shared" si="1020"/>
        <v>#N/A</v>
      </c>
      <c r="BO4618" s="18" t="e">
        <f t="shared" si="1021"/>
        <v>#N/A</v>
      </c>
      <c r="BT4618" s="18"/>
      <c r="BU4618" s="18"/>
      <c r="BV4618" s="18"/>
      <c r="BW4618" s="18"/>
      <c r="BX4618" s="18"/>
    </row>
    <row r="4619" spans="14:76" x14ac:dyDescent="0.25">
      <c r="N4619" s="14" t="e">
        <f>IF(ISNUMBER('Dosimetry Worksheet'!H4629), 'Dosimetry Worksheet'!H4629, NA())</f>
        <v>#N/A</v>
      </c>
      <c r="O4619" s="14" t="e">
        <f>IF(ISNUMBER(N4619), 'Dosimetry Worksheet'!I4629, NA())</f>
        <v>#N/A</v>
      </c>
      <c r="P4619" s="14"/>
      <c r="Q4619" s="14" t="e">
        <f t="shared" si="1013"/>
        <v>#N/A</v>
      </c>
      <c r="R4619" s="14" t="e">
        <f t="shared" si="1014"/>
        <v>#N/A</v>
      </c>
      <c r="T4619" s="14" t="e">
        <f t="shared" si="1009"/>
        <v>#N/A</v>
      </c>
      <c r="U4619" s="14" t="e">
        <f t="shared" si="1015"/>
        <v>#N/A</v>
      </c>
      <c r="V4619" s="14" t="e">
        <f t="shared" si="1010"/>
        <v>#N/A</v>
      </c>
      <c r="W4619" s="14"/>
      <c r="X4619" s="14"/>
      <c r="Y4619" s="18" t="e">
        <f t="shared" si="1016"/>
        <v>#N/A</v>
      </c>
      <c r="AE4619" s="18" t="e">
        <f t="shared" si="1011"/>
        <v>#N/A</v>
      </c>
      <c r="AF4619" s="18" t="e">
        <f t="shared" si="1012"/>
        <v>#N/A</v>
      </c>
      <c r="AG4619" s="18" t="e">
        <f t="shared" si="1017"/>
        <v>#DIV/0!</v>
      </c>
      <c r="AH4619" s="18" t="e">
        <f t="shared" si="1018"/>
        <v>#N/A</v>
      </c>
      <c r="AJ4619" s="18"/>
      <c r="AK4619" s="18"/>
      <c r="AL4619" s="18"/>
      <c r="AN4619" s="18"/>
      <c r="AO4619" s="18"/>
      <c r="AP4619" s="18"/>
      <c r="AQ4619" s="18"/>
      <c r="AR4619" s="18"/>
      <c r="AS4619" s="18"/>
      <c r="AT4619" s="18"/>
      <c r="AU4619" s="18"/>
      <c r="AV4619" s="18"/>
      <c r="AW4619" s="18"/>
      <c r="AX4619" s="18"/>
      <c r="AY4619" s="18"/>
      <c r="AZ4619" s="18"/>
      <c r="BA4619" s="18"/>
      <c r="BB4619" s="18"/>
      <c r="BC4619" s="18"/>
      <c r="BD4619" s="18"/>
      <c r="BE4619" s="18"/>
      <c r="BF4619" s="18"/>
      <c r="BL4619" s="18" t="e">
        <f t="shared" si="1022"/>
        <v>#N/A</v>
      </c>
      <c r="BM4619" s="18" t="e">
        <f t="shared" si="1019"/>
        <v>#N/A</v>
      </c>
      <c r="BN4619" s="18" t="e">
        <f t="shared" si="1020"/>
        <v>#N/A</v>
      </c>
      <c r="BO4619" s="18" t="e">
        <f t="shared" si="1021"/>
        <v>#N/A</v>
      </c>
      <c r="BT4619" s="18"/>
      <c r="BU4619" s="18"/>
      <c r="BV4619" s="18"/>
      <c r="BW4619" s="18"/>
      <c r="BX4619" s="18"/>
    </row>
    <row r="4620" spans="14:76" x14ac:dyDescent="0.25">
      <c r="N4620" s="14" t="e">
        <f>IF(ISNUMBER('Dosimetry Worksheet'!H4630), 'Dosimetry Worksheet'!H4630, NA())</f>
        <v>#N/A</v>
      </c>
      <c r="O4620" s="14" t="e">
        <f>IF(ISNUMBER(N4620), 'Dosimetry Worksheet'!I4630, NA())</f>
        <v>#N/A</v>
      </c>
      <c r="P4620" s="14"/>
      <c r="Q4620" s="14" t="e">
        <f t="shared" si="1013"/>
        <v>#N/A</v>
      </c>
      <c r="R4620" s="14" t="e">
        <f t="shared" si="1014"/>
        <v>#N/A</v>
      </c>
      <c r="T4620" s="14" t="e">
        <f t="shared" si="1009"/>
        <v>#N/A</v>
      </c>
      <c r="U4620" s="14" t="e">
        <f t="shared" si="1015"/>
        <v>#N/A</v>
      </c>
      <c r="V4620" s="14" t="e">
        <f t="shared" si="1010"/>
        <v>#N/A</v>
      </c>
      <c r="W4620" s="14"/>
      <c r="X4620" s="14"/>
      <c r="Y4620" s="18" t="e">
        <f t="shared" si="1016"/>
        <v>#N/A</v>
      </c>
      <c r="AE4620" s="18" t="e">
        <f t="shared" si="1011"/>
        <v>#N/A</v>
      </c>
      <c r="AF4620" s="18" t="e">
        <f t="shared" si="1012"/>
        <v>#N/A</v>
      </c>
      <c r="AG4620" s="18" t="e">
        <f t="shared" si="1017"/>
        <v>#DIV/0!</v>
      </c>
      <c r="AH4620" s="18" t="e">
        <f t="shared" si="1018"/>
        <v>#N/A</v>
      </c>
      <c r="AJ4620" s="18"/>
      <c r="AK4620" s="18"/>
      <c r="AL4620" s="18"/>
      <c r="AN4620" s="18"/>
      <c r="AO4620" s="18"/>
      <c r="AP4620" s="18"/>
      <c r="AQ4620" s="18"/>
      <c r="AR4620" s="18"/>
      <c r="AS4620" s="18"/>
      <c r="AT4620" s="18"/>
      <c r="AU4620" s="18"/>
      <c r="AV4620" s="18"/>
      <c r="AW4620" s="18"/>
      <c r="AX4620" s="18"/>
      <c r="AY4620" s="18"/>
      <c r="AZ4620" s="18"/>
      <c r="BA4620" s="18"/>
      <c r="BB4620" s="18"/>
      <c r="BC4620" s="18"/>
      <c r="BD4620" s="18"/>
      <c r="BE4620" s="18"/>
      <c r="BF4620" s="18"/>
      <c r="BL4620" s="18" t="e">
        <f t="shared" si="1022"/>
        <v>#N/A</v>
      </c>
      <c r="BM4620" s="18" t="e">
        <f t="shared" si="1019"/>
        <v>#N/A</v>
      </c>
      <c r="BN4620" s="18" t="e">
        <f t="shared" si="1020"/>
        <v>#N/A</v>
      </c>
      <c r="BO4620" s="18" t="e">
        <f t="shared" si="1021"/>
        <v>#N/A</v>
      </c>
      <c r="BT4620" s="18"/>
      <c r="BU4620" s="18"/>
      <c r="BV4620" s="18"/>
      <c r="BW4620" s="18"/>
      <c r="BX4620" s="18"/>
    </row>
    <row r="4621" spans="14:76" x14ac:dyDescent="0.25">
      <c r="N4621" s="14" t="e">
        <f>IF(ISNUMBER('Dosimetry Worksheet'!H4631), 'Dosimetry Worksheet'!H4631, NA())</f>
        <v>#N/A</v>
      </c>
      <c r="O4621" s="14" t="e">
        <f>IF(ISNUMBER(N4621), 'Dosimetry Worksheet'!I4631, NA())</f>
        <v>#N/A</v>
      </c>
      <c r="P4621" s="14"/>
      <c r="Q4621" s="14" t="e">
        <f t="shared" si="1013"/>
        <v>#N/A</v>
      </c>
      <c r="R4621" s="14" t="e">
        <f t="shared" si="1014"/>
        <v>#N/A</v>
      </c>
      <c r="T4621" s="14" t="e">
        <f t="shared" si="1009"/>
        <v>#N/A</v>
      </c>
      <c r="U4621" s="14" t="e">
        <f t="shared" si="1015"/>
        <v>#N/A</v>
      </c>
      <c r="V4621" s="14" t="e">
        <f t="shared" si="1010"/>
        <v>#N/A</v>
      </c>
      <c r="W4621" s="14"/>
      <c r="X4621" s="14"/>
      <c r="Y4621" s="18" t="e">
        <f t="shared" si="1016"/>
        <v>#N/A</v>
      </c>
      <c r="AE4621" s="18" t="e">
        <f t="shared" si="1011"/>
        <v>#N/A</v>
      </c>
      <c r="AF4621" s="18" t="e">
        <f t="shared" si="1012"/>
        <v>#N/A</v>
      </c>
      <c r="AG4621" s="18" t="e">
        <f t="shared" si="1017"/>
        <v>#DIV/0!</v>
      </c>
      <c r="AH4621" s="18" t="e">
        <f t="shared" si="1018"/>
        <v>#N/A</v>
      </c>
      <c r="AJ4621" s="18"/>
      <c r="AK4621" s="18"/>
      <c r="AL4621" s="18"/>
      <c r="AN4621" s="18"/>
      <c r="AO4621" s="18"/>
      <c r="AP4621" s="18"/>
      <c r="AQ4621" s="18"/>
      <c r="AR4621" s="18"/>
      <c r="AS4621" s="18"/>
      <c r="AT4621" s="18"/>
      <c r="AU4621" s="18"/>
      <c r="AV4621" s="18"/>
      <c r="AW4621" s="18"/>
      <c r="AX4621" s="18"/>
      <c r="AY4621" s="18"/>
      <c r="AZ4621" s="18"/>
      <c r="BA4621" s="18"/>
      <c r="BB4621" s="18"/>
      <c r="BC4621" s="18"/>
      <c r="BD4621" s="18"/>
      <c r="BE4621" s="18"/>
      <c r="BF4621" s="18"/>
      <c r="BL4621" s="18" t="e">
        <f t="shared" si="1022"/>
        <v>#N/A</v>
      </c>
      <c r="BM4621" s="18" t="e">
        <f t="shared" si="1019"/>
        <v>#N/A</v>
      </c>
      <c r="BN4621" s="18" t="e">
        <f t="shared" si="1020"/>
        <v>#N/A</v>
      </c>
      <c r="BO4621" s="18" t="e">
        <f t="shared" si="1021"/>
        <v>#N/A</v>
      </c>
      <c r="BT4621" s="18"/>
      <c r="BU4621" s="18"/>
      <c r="BV4621" s="18"/>
      <c r="BW4621" s="18"/>
      <c r="BX4621" s="18"/>
    </row>
    <row r="4622" spans="14:76" x14ac:dyDescent="0.25">
      <c r="N4622" s="14" t="e">
        <f>IF(ISNUMBER('Dosimetry Worksheet'!H4632), 'Dosimetry Worksheet'!H4632, NA())</f>
        <v>#N/A</v>
      </c>
      <c r="O4622" s="14" t="e">
        <f>IF(ISNUMBER(N4622), 'Dosimetry Worksheet'!I4632, NA())</f>
        <v>#N/A</v>
      </c>
      <c r="P4622" s="14"/>
      <c r="Q4622" s="14" t="e">
        <f t="shared" si="1013"/>
        <v>#N/A</v>
      </c>
      <c r="R4622" s="14" t="e">
        <f t="shared" si="1014"/>
        <v>#N/A</v>
      </c>
      <c r="T4622" s="14" t="e">
        <f t="shared" si="1009"/>
        <v>#N/A</v>
      </c>
      <c r="U4622" s="14" t="e">
        <f t="shared" si="1015"/>
        <v>#N/A</v>
      </c>
      <c r="V4622" s="14" t="e">
        <f t="shared" si="1010"/>
        <v>#N/A</v>
      </c>
      <c r="W4622" s="14"/>
      <c r="X4622" s="14"/>
      <c r="Y4622" s="18" t="e">
        <f t="shared" si="1016"/>
        <v>#N/A</v>
      </c>
      <c r="AE4622" s="18" t="e">
        <f t="shared" si="1011"/>
        <v>#N/A</v>
      </c>
      <c r="AF4622" s="18" t="e">
        <f t="shared" si="1012"/>
        <v>#N/A</v>
      </c>
      <c r="AG4622" s="18" t="e">
        <f t="shared" si="1017"/>
        <v>#DIV/0!</v>
      </c>
      <c r="AH4622" s="18" t="e">
        <f t="shared" si="1018"/>
        <v>#N/A</v>
      </c>
      <c r="AJ4622" s="18"/>
      <c r="AK4622" s="18"/>
      <c r="AL4622" s="18"/>
      <c r="AN4622" s="18"/>
      <c r="AO4622" s="18"/>
      <c r="AP4622" s="18"/>
      <c r="AQ4622" s="18"/>
      <c r="AR4622" s="18"/>
      <c r="AS4622" s="18"/>
      <c r="AT4622" s="18"/>
      <c r="AU4622" s="18"/>
      <c r="AV4622" s="18"/>
      <c r="AW4622" s="18"/>
      <c r="AX4622" s="18"/>
      <c r="AY4622" s="18"/>
      <c r="AZ4622" s="18"/>
      <c r="BA4622" s="18"/>
      <c r="BB4622" s="18"/>
      <c r="BC4622" s="18"/>
      <c r="BD4622" s="18"/>
      <c r="BE4622" s="18"/>
      <c r="BF4622" s="18"/>
      <c r="BL4622" s="18" t="e">
        <f t="shared" si="1022"/>
        <v>#N/A</v>
      </c>
      <c r="BM4622" s="18" t="e">
        <f t="shared" si="1019"/>
        <v>#N/A</v>
      </c>
      <c r="BN4622" s="18" t="e">
        <f t="shared" si="1020"/>
        <v>#N/A</v>
      </c>
      <c r="BO4622" s="18" t="e">
        <f t="shared" si="1021"/>
        <v>#N/A</v>
      </c>
      <c r="BT4622" s="18"/>
      <c r="BU4622" s="18"/>
      <c r="BV4622" s="18"/>
      <c r="BW4622" s="18"/>
      <c r="BX4622" s="18"/>
    </row>
    <row r="4623" spans="14:76" x14ac:dyDescent="0.25">
      <c r="N4623" s="14" t="e">
        <f>IF(ISNUMBER('Dosimetry Worksheet'!H4633), 'Dosimetry Worksheet'!H4633, NA())</f>
        <v>#N/A</v>
      </c>
      <c r="O4623" s="14" t="e">
        <f>IF(ISNUMBER(N4623), 'Dosimetry Worksheet'!I4633, NA())</f>
        <v>#N/A</v>
      </c>
      <c r="P4623" s="14"/>
      <c r="Q4623" s="14" t="e">
        <f t="shared" si="1013"/>
        <v>#N/A</v>
      </c>
      <c r="R4623" s="14" t="e">
        <f t="shared" si="1014"/>
        <v>#N/A</v>
      </c>
      <c r="T4623" s="14" t="e">
        <f t="shared" si="1009"/>
        <v>#N/A</v>
      </c>
      <c r="U4623" s="14" t="e">
        <f t="shared" si="1015"/>
        <v>#N/A</v>
      </c>
      <c r="V4623" s="14" t="e">
        <f t="shared" si="1010"/>
        <v>#N/A</v>
      </c>
      <c r="W4623" s="14"/>
      <c r="X4623" s="14"/>
      <c r="Y4623" s="18" t="e">
        <f t="shared" si="1016"/>
        <v>#N/A</v>
      </c>
      <c r="AE4623" s="18" t="e">
        <f t="shared" si="1011"/>
        <v>#N/A</v>
      </c>
      <c r="AF4623" s="18" t="e">
        <f t="shared" si="1012"/>
        <v>#N/A</v>
      </c>
      <c r="AG4623" s="18" t="e">
        <f t="shared" si="1017"/>
        <v>#DIV/0!</v>
      </c>
      <c r="AH4623" s="18" t="e">
        <f t="shared" si="1018"/>
        <v>#N/A</v>
      </c>
      <c r="AJ4623" s="18"/>
      <c r="AK4623" s="18"/>
      <c r="AL4623" s="18"/>
      <c r="AN4623" s="18"/>
      <c r="AO4623" s="18"/>
      <c r="AP4623" s="18"/>
      <c r="AQ4623" s="18"/>
      <c r="AR4623" s="18"/>
      <c r="AS4623" s="18"/>
      <c r="AT4623" s="18"/>
      <c r="AU4623" s="18"/>
      <c r="AV4623" s="18"/>
      <c r="AW4623" s="18"/>
      <c r="AX4623" s="18"/>
      <c r="AY4623" s="18"/>
      <c r="AZ4623" s="18"/>
      <c r="BA4623" s="18"/>
      <c r="BB4623" s="18"/>
      <c r="BC4623" s="18"/>
      <c r="BD4623" s="18"/>
      <c r="BE4623" s="18"/>
      <c r="BF4623" s="18"/>
      <c r="BL4623" s="18" t="e">
        <f t="shared" si="1022"/>
        <v>#N/A</v>
      </c>
      <c r="BM4623" s="18" t="e">
        <f t="shared" si="1019"/>
        <v>#N/A</v>
      </c>
      <c r="BN4623" s="18" t="e">
        <f t="shared" si="1020"/>
        <v>#N/A</v>
      </c>
      <c r="BO4623" s="18" t="e">
        <f t="shared" si="1021"/>
        <v>#N/A</v>
      </c>
      <c r="BT4623" s="18"/>
      <c r="BU4623" s="18"/>
      <c r="BV4623" s="18"/>
      <c r="BW4623" s="18"/>
      <c r="BX4623" s="18"/>
    </row>
    <row r="4624" spans="14:76" x14ac:dyDescent="0.25">
      <c r="N4624" s="14" t="e">
        <f>IF(ISNUMBER('Dosimetry Worksheet'!H4634), 'Dosimetry Worksheet'!H4634, NA())</f>
        <v>#N/A</v>
      </c>
      <c r="O4624" s="14" t="e">
        <f>IF(ISNUMBER(N4624), 'Dosimetry Worksheet'!I4634, NA())</f>
        <v>#N/A</v>
      </c>
      <c r="P4624" s="14"/>
      <c r="Q4624" s="14" t="e">
        <f t="shared" si="1013"/>
        <v>#N/A</v>
      </c>
      <c r="R4624" s="14" t="e">
        <f t="shared" si="1014"/>
        <v>#N/A</v>
      </c>
      <c r="T4624" s="14" t="e">
        <f t="shared" si="1009"/>
        <v>#N/A</v>
      </c>
      <c r="U4624" s="14" t="e">
        <f t="shared" si="1015"/>
        <v>#N/A</v>
      </c>
      <c r="V4624" s="14" t="e">
        <f t="shared" si="1010"/>
        <v>#N/A</v>
      </c>
      <c r="W4624" s="14"/>
      <c r="X4624" s="14"/>
      <c r="Y4624" s="18" t="e">
        <f t="shared" si="1016"/>
        <v>#N/A</v>
      </c>
      <c r="AE4624" s="18" t="e">
        <f t="shared" si="1011"/>
        <v>#N/A</v>
      </c>
      <c r="AF4624" s="18" t="e">
        <f t="shared" si="1012"/>
        <v>#N/A</v>
      </c>
      <c r="AG4624" s="18" t="e">
        <f t="shared" si="1017"/>
        <v>#DIV/0!</v>
      </c>
      <c r="AH4624" s="18" t="e">
        <f t="shared" si="1018"/>
        <v>#N/A</v>
      </c>
      <c r="AJ4624" s="18"/>
      <c r="AK4624" s="18"/>
      <c r="AL4624" s="18"/>
      <c r="AN4624" s="18"/>
      <c r="AO4624" s="18"/>
      <c r="AP4624" s="18"/>
      <c r="AQ4624" s="18"/>
      <c r="AR4624" s="18"/>
      <c r="AS4624" s="18"/>
      <c r="AT4624" s="18"/>
      <c r="AU4624" s="18"/>
      <c r="AV4624" s="18"/>
      <c r="AW4624" s="18"/>
      <c r="AX4624" s="18"/>
      <c r="AY4624" s="18"/>
      <c r="AZ4624" s="18"/>
      <c r="BA4624" s="18"/>
      <c r="BB4624" s="18"/>
      <c r="BC4624" s="18"/>
      <c r="BD4624" s="18"/>
      <c r="BE4624" s="18"/>
      <c r="BF4624" s="18"/>
      <c r="BL4624" s="18" t="e">
        <f t="shared" si="1022"/>
        <v>#N/A</v>
      </c>
      <c r="BM4624" s="18" t="e">
        <f t="shared" si="1019"/>
        <v>#N/A</v>
      </c>
      <c r="BN4624" s="18" t="e">
        <f t="shared" si="1020"/>
        <v>#N/A</v>
      </c>
      <c r="BO4624" s="18" t="e">
        <f t="shared" si="1021"/>
        <v>#N/A</v>
      </c>
      <c r="BT4624" s="18"/>
      <c r="BU4624" s="18"/>
      <c r="BV4624" s="18"/>
      <c r="BW4624" s="18"/>
      <c r="BX4624" s="18"/>
    </row>
    <row r="4625" spans="14:76" x14ac:dyDescent="0.25">
      <c r="N4625" s="14" t="e">
        <f>IF(ISNUMBER('Dosimetry Worksheet'!H4635), 'Dosimetry Worksheet'!H4635, NA())</f>
        <v>#N/A</v>
      </c>
      <c r="O4625" s="14" t="e">
        <f>IF(ISNUMBER(N4625), 'Dosimetry Worksheet'!I4635, NA())</f>
        <v>#N/A</v>
      </c>
      <c r="P4625" s="14"/>
      <c r="Q4625" s="14" t="e">
        <f t="shared" si="1013"/>
        <v>#N/A</v>
      </c>
      <c r="R4625" s="14" t="e">
        <f t="shared" si="1014"/>
        <v>#N/A</v>
      </c>
      <c r="T4625" s="14" t="e">
        <f t="shared" si="1009"/>
        <v>#N/A</v>
      </c>
      <c r="U4625" s="14" t="e">
        <f t="shared" si="1015"/>
        <v>#N/A</v>
      </c>
      <c r="V4625" s="14" t="e">
        <f t="shared" si="1010"/>
        <v>#N/A</v>
      </c>
      <c r="W4625" s="14"/>
      <c r="X4625" s="14"/>
      <c r="Y4625" s="18" t="e">
        <f t="shared" si="1016"/>
        <v>#N/A</v>
      </c>
      <c r="AE4625" s="18" t="e">
        <f t="shared" si="1011"/>
        <v>#N/A</v>
      </c>
      <c r="AF4625" s="18" t="e">
        <f t="shared" si="1012"/>
        <v>#N/A</v>
      </c>
      <c r="AG4625" s="18" t="e">
        <f t="shared" si="1017"/>
        <v>#DIV/0!</v>
      </c>
      <c r="AH4625" s="18" t="e">
        <f t="shared" si="1018"/>
        <v>#N/A</v>
      </c>
      <c r="AJ4625" s="18"/>
      <c r="AK4625" s="18"/>
      <c r="AL4625" s="18"/>
      <c r="AN4625" s="18"/>
      <c r="AO4625" s="18"/>
      <c r="AP4625" s="18"/>
      <c r="AQ4625" s="18"/>
      <c r="AR4625" s="18"/>
      <c r="AS4625" s="18"/>
      <c r="AT4625" s="18"/>
      <c r="AU4625" s="18"/>
      <c r="AV4625" s="18"/>
      <c r="AW4625" s="18"/>
      <c r="AX4625" s="18"/>
      <c r="AY4625" s="18"/>
      <c r="AZ4625" s="18"/>
      <c r="BA4625" s="18"/>
      <c r="BB4625" s="18"/>
      <c r="BC4625" s="18"/>
      <c r="BD4625" s="18"/>
      <c r="BE4625" s="18"/>
      <c r="BF4625" s="18"/>
      <c r="BL4625" s="18" t="e">
        <f t="shared" si="1022"/>
        <v>#N/A</v>
      </c>
      <c r="BM4625" s="18" t="e">
        <f t="shared" si="1019"/>
        <v>#N/A</v>
      </c>
      <c r="BN4625" s="18" t="e">
        <f t="shared" si="1020"/>
        <v>#N/A</v>
      </c>
      <c r="BO4625" s="18" t="e">
        <f t="shared" si="1021"/>
        <v>#N/A</v>
      </c>
      <c r="BT4625" s="18"/>
      <c r="BU4625" s="18"/>
      <c r="BV4625" s="18"/>
      <c r="BW4625" s="18"/>
      <c r="BX4625" s="18"/>
    </row>
    <row r="4626" spans="14:76" x14ac:dyDescent="0.25">
      <c r="N4626" s="14" t="e">
        <f>IF(ISNUMBER('Dosimetry Worksheet'!H4636), 'Dosimetry Worksheet'!H4636, NA())</f>
        <v>#N/A</v>
      </c>
      <c r="O4626" s="14" t="e">
        <f>IF(ISNUMBER(N4626), 'Dosimetry Worksheet'!I4636, NA())</f>
        <v>#N/A</v>
      </c>
      <c r="P4626" s="14"/>
      <c r="Q4626" s="14" t="e">
        <f t="shared" si="1013"/>
        <v>#N/A</v>
      </c>
      <c r="R4626" s="14" t="e">
        <f t="shared" si="1014"/>
        <v>#N/A</v>
      </c>
      <c r="T4626" s="14" t="e">
        <f t="shared" si="1009"/>
        <v>#N/A</v>
      </c>
      <c r="U4626" s="14" t="e">
        <f t="shared" si="1015"/>
        <v>#N/A</v>
      </c>
      <c r="V4626" s="14" t="e">
        <f t="shared" si="1010"/>
        <v>#N/A</v>
      </c>
      <c r="W4626" s="14"/>
      <c r="X4626" s="14"/>
      <c r="Y4626" s="18" t="e">
        <f t="shared" si="1016"/>
        <v>#N/A</v>
      </c>
      <c r="AE4626" s="18" t="e">
        <f t="shared" si="1011"/>
        <v>#N/A</v>
      </c>
      <c r="AF4626" s="18" t="e">
        <f t="shared" si="1012"/>
        <v>#N/A</v>
      </c>
      <c r="AG4626" s="18" t="e">
        <f t="shared" si="1017"/>
        <v>#DIV/0!</v>
      </c>
      <c r="AH4626" s="18" t="e">
        <f t="shared" si="1018"/>
        <v>#N/A</v>
      </c>
      <c r="AJ4626" s="18"/>
      <c r="AK4626" s="18"/>
      <c r="AL4626" s="18"/>
      <c r="AN4626" s="18"/>
      <c r="AO4626" s="18"/>
      <c r="AP4626" s="18"/>
      <c r="AQ4626" s="18"/>
      <c r="AR4626" s="18"/>
      <c r="AS4626" s="18"/>
      <c r="AT4626" s="18"/>
      <c r="AU4626" s="18"/>
      <c r="AV4626" s="18"/>
      <c r="AW4626" s="18"/>
      <c r="AX4626" s="18"/>
      <c r="AY4626" s="18"/>
      <c r="AZ4626" s="18"/>
      <c r="BA4626" s="18"/>
      <c r="BB4626" s="18"/>
      <c r="BC4626" s="18"/>
      <c r="BD4626" s="18"/>
      <c r="BE4626" s="18"/>
      <c r="BF4626" s="18"/>
      <c r="BL4626" s="18" t="e">
        <f t="shared" si="1022"/>
        <v>#N/A</v>
      </c>
      <c r="BM4626" s="18" t="e">
        <f t="shared" si="1019"/>
        <v>#N/A</v>
      </c>
      <c r="BN4626" s="18" t="e">
        <f t="shared" si="1020"/>
        <v>#N/A</v>
      </c>
      <c r="BO4626" s="18" t="e">
        <f t="shared" si="1021"/>
        <v>#N/A</v>
      </c>
      <c r="BT4626" s="18"/>
      <c r="BU4626" s="18"/>
      <c r="BV4626" s="18"/>
      <c r="BW4626" s="18"/>
      <c r="BX4626" s="18"/>
    </row>
    <row r="4627" spans="14:76" x14ac:dyDescent="0.25">
      <c r="N4627" s="14" t="e">
        <f>IF(ISNUMBER('Dosimetry Worksheet'!H4637), 'Dosimetry Worksheet'!H4637, NA())</f>
        <v>#N/A</v>
      </c>
      <c r="O4627" s="14" t="e">
        <f>IF(ISNUMBER(N4627), 'Dosimetry Worksheet'!I4637, NA())</f>
        <v>#N/A</v>
      </c>
      <c r="P4627" s="14"/>
      <c r="Q4627" s="14" t="e">
        <f t="shared" si="1013"/>
        <v>#N/A</v>
      </c>
      <c r="R4627" s="14" t="e">
        <f t="shared" si="1014"/>
        <v>#N/A</v>
      </c>
      <c r="T4627" s="14" t="e">
        <f t="shared" si="1009"/>
        <v>#N/A</v>
      </c>
      <c r="U4627" s="14" t="e">
        <f t="shared" si="1015"/>
        <v>#N/A</v>
      </c>
      <c r="V4627" s="14" t="e">
        <f t="shared" si="1010"/>
        <v>#N/A</v>
      </c>
      <c r="W4627" s="14"/>
      <c r="X4627" s="14"/>
      <c r="Y4627" s="18" t="e">
        <f t="shared" si="1016"/>
        <v>#N/A</v>
      </c>
      <c r="AE4627" s="18" t="e">
        <f t="shared" si="1011"/>
        <v>#N/A</v>
      </c>
      <c r="AF4627" s="18" t="e">
        <f t="shared" si="1012"/>
        <v>#N/A</v>
      </c>
      <c r="AG4627" s="18" t="e">
        <f t="shared" si="1017"/>
        <v>#DIV/0!</v>
      </c>
      <c r="AH4627" s="18" t="e">
        <f t="shared" si="1018"/>
        <v>#N/A</v>
      </c>
      <c r="AJ4627" s="18"/>
      <c r="AK4627" s="18"/>
      <c r="AL4627" s="18"/>
      <c r="AN4627" s="18"/>
      <c r="AO4627" s="18"/>
      <c r="AP4627" s="18"/>
      <c r="AQ4627" s="18"/>
      <c r="AR4627" s="18"/>
      <c r="AS4627" s="18"/>
      <c r="AT4627" s="18"/>
      <c r="AU4627" s="18"/>
      <c r="AV4627" s="18"/>
      <c r="AW4627" s="18"/>
      <c r="AX4627" s="18"/>
      <c r="AY4627" s="18"/>
      <c r="AZ4627" s="18"/>
      <c r="BA4627" s="18"/>
      <c r="BB4627" s="18"/>
      <c r="BC4627" s="18"/>
      <c r="BD4627" s="18"/>
      <c r="BE4627" s="18"/>
      <c r="BF4627" s="18"/>
      <c r="BL4627" s="18" t="e">
        <f t="shared" si="1022"/>
        <v>#N/A</v>
      </c>
      <c r="BM4627" s="18" t="e">
        <f t="shared" si="1019"/>
        <v>#N/A</v>
      </c>
      <c r="BN4627" s="18" t="e">
        <f t="shared" si="1020"/>
        <v>#N/A</v>
      </c>
      <c r="BO4627" s="18" t="e">
        <f t="shared" si="1021"/>
        <v>#N/A</v>
      </c>
      <c r="BT4627" s="18"/>
      <c r="BU4627" s="18"/>
      <c r="BV4627" s="18"/>
      <c r="BW4627" s="18"/>
      <c r="BX4627" s="18"/>
    </row>
    <row r="4628" spans="14:76" x14ac:dyDescent="0.25">
      <c r="N4628" s="14" t="e">
        <f>IF(ISNUMBER('Dosimetry Worksheet'!H4638), 'Dosimetry Worksheet'!H4638, NA())</f>
        <v>#N/A</v>
      </c>
      <c r="O4628" s="14" t="e">
        <f>IF(ISNUMBER(N4628), 'Dosimetry Worksheet'!I4638, NA())</f>
        <v>#N/A</v>
      </c>
      <c r="P4628" s="14"/>
      <c r="Q4628" s="14" t="e">
        <f t="shared" si="1013"/>
        <v>#N/A</v>
      </c>
      <c r="R4628" s="14" t="e">
        <f t="shared" si="1014"/>
        <v>#N/A</v>
      </c>
      <c r="T4628" s="14" t="e">
        <f t="shared" si="1009"/>
        <v>#N/A</v>
      </c>
      <c r="U4628" s="14" t="e">
        <f t="shared" si="1015"/>
        <v>#N/A</v>
      </c>
      <c r="V4628" s="14" t="e">
        <f t="shared" si="1010"/>
        <v>#N/A</v>
      </c>
      <c r="W4628" s="14"/>
      <c r="X4628" s="14"/>
      <c r="Y4628" s="18" t="e">
        <f t="shared" si="1016"/>
        <v>#N/A</v>
      </c>
      <c r="AE4628" s="18" t="e">
        <f t="shared" si="1011"/>
        <v>#N/A</v>
      </c>
      <c r="AF4628" s="18" t="e">
        <f t="shared" si="1012"/>
        <v>#N/A</v>
      </c>
      <c r="AG4628" s="18" t="e">
        <f t="shared" si="1017"/>
        <v>#DIV/0!</v>
      </c>
      <c r="AH4628" s="18" t="e">
        <f t="shared" si="1018"/>
        <v>#N/A</v>
      </c>
      <c r="AJ4628" s="18"/>
      <c r="AK4628" s="18"/>
      <c r="AL4628" s="18"/>
      <c r="AN4628" s="18"/>
      <c r="AO4628" s="18"/>
      <c r="AP4628" s="18"/>
      <c r="AQ4628" s="18"/>
      <c r="AR4628" s="18"/>
      <c r="AS4628" s="18"/>
      <c r="AT4628" s="18"/>
      <c r="AU4628" s="18"/>
      <c r="AV4628" s="18"/>
      <c r="AW4628" s="18"/>
      <c r="AX4628" s="18"/>
      <c r="AY4628" s="18"/>
      <c r="AZ4628" s="18"/>
      <c r="BA4628" s="18"/>
      <c r="BB4628" s="18"/>
      <c r="BC4628" s="18"/>
      <c r="BD4628" s="18"/>
      <c r="BE4628" s="18"/>
      <c r="BF4628" s="18"/>
      <c r="BL4628" s="18" t="e">
        <f t="shared" si="1022"/>
        <v>#N/A</v>
      </c>
      <c r="BM4628" s="18" t="e">
        <f t="shared" si="1019"/>
        <v>#N/A</v>
      </c>
      <c r="BN4628" s="18" t="e">
        <f t="shared" si="1020"/>
        <v>#N/A</v>
      </c>
      <c r="BO4628" s="18" t="e">
        <f t="shared" si="1021"/>
        <v>#N/A</v>
      </c>
      <c r="BT4628" s="18"/>
      <c r="BU4628" s="18"/>
      <c r="BV4628" s="18"/>
      <c r="BW4628" s="18"/>
      <c r="BX4628" s="18"/>
    </row>
    <row r="4629" spans="14:76" x14ac:dyDescent="0.25">
      <c r="N4629" s="14" t="e">
        <f>IF(ISNUMBER('Dosimetry Worksheet'!H4639), 'Dosimetry Worksheet'!H4639, NA())</f>
        <v>#N/A</v>
      </c>
      <c r="O4629" s="14" t="e">
        <f>IF(ISNUMBER(N4629), 'Dosimetry Worksheet'!I4639, NA())</f>
        <v>#N/A</v>
      </c>
      <c r="P4629" s="14"/>
      <c r="Q4629" s="14" t="e">
        <f t="shared" si="1013"/>
        <v>#N/A</v>
      </c>
      <c r="R4629" s="14" t="e">
        <f t="shared" si="1014"/>
        <v>#N/A</v>
      </c>
      <c r="T4629" s="14" t="e">
        <f t="shared" si="1009"/>
        <v>#N/A</v>
      </c>
      <c r="U4629" s="14" t="e">
        <f t="shared" si="1015"/>
        <v>#N/A</v>
      </c>
      <c r="V4629" s="14" t="e">
        <f t="shared" si="1010"/>
        <v>#N/A</v>
      </c>
      <c r="W4629" s="14"/>
      <c r="X4629" s="14"/>
      <c r="Y4629" s="18" t="e">
        <f t="shared" si="1016"/>
        <v>#N/A</v>
      </c>
      <c r="AE4629" s="18" t="e">
        <f t="shared" si="1011"/>
        <v>#N/A</v>
      </c>
      <c r="AF4629" s="18" t="e">
        <f t="shared" si="1012"/>
        <v>#N/A</v>
      </c>
      <c r="AG4629" s="18" t="e">
        <f t="shared" si="1017"/>
        <v>#DIV/0!</v>
      </c>
      <c r="AH4629" s="18" t="e">
        <f t="shared" si="1018"/>
        <v>#N/A</v>
      </c>
      <c r="AJ4629" s="18"/>
      <c r="AK4629" s="18"/>
      <c r="AL4629" s="18"/>
      <c r="AN4629" s="18"/>
      <c r="AO4629" s="18"/>
      <c r="AP4629" s="18"/>
      <c r="AQ4629" s="18"/>
      <c r="AR4629" s="18"/>
      <c r="AS4629" s="18"/>
      <c r="AT4629" s="18"/>
      <c r="AU4629" s="18"/>
      <c r="AV4629" s="18"/>
      <c r="AW4629" s="18"/>
      <c r="AX4629" s="18"/>
      <c r="AY4629" s="18"/>
      <c r="AZ4629" s="18"/>
      <c r="BA4629" s="18"/>
      <c r="BB4629" s="18"/>
      <c r="BC4629" s="18"/>
      <c r="BD4629" s="18"/>
      <c r="BE4629" s="18"/>
      <c r="BF4629" s="18"/>
      <c r="BL4629" s="18" t="e">
        <f t="shared" si="1022"/>
        <v>#N/A</v>
      </c>
      <c r="BM4629" s="18" t="e">
        <f t="shared" si="1019"/>
        <v>#N/A</v>
      </c>
      <c r="BN4629" s="18" t="e">
        <f t="shared" si="1020"/>
        <v>#N/A</v>
      </c>
      <c r="BO4629" s="18" t="e">
        <f t="shared" si="1021"/>
        <v>#N/A</v>
      </c>
      <c r="BT4629" s="18"/>
      <c r="BU4629" s="18"/>
      <c r="BV4629" s="18"/>
      <c r="BW4629" s="18"/>
      <c r="BX4629" s="18"/>
    </row>
    <row r="4630" spans="14:76" x14ac:dyDescent="0.25">
      <c r="N4630" s="14" t="e">
        <f>IF(ISNUMBER('Dosimetry Worksheet'!H4640), 'Dosimetry Worksheet'!H4640, NA())</f>
        <v>#N/A</v>
      </c>
      <c r="O4630" s="14" t="e">
        <f>IF(ISNUMBER(N4630), 'Dosimetry Worksheet'!I4640, NA())</f>
        <v>#N/A</v>
      </c>
      <c r="P4630" s="14"/>
      <c r="Q4630" s="14" t="e">
        <f t="shared" si="1013"/>
        <v>#N/A</v>
      </c>
      <c r="R4630" s="14" t="e">
        <f t="shared" si="1014"/>
        <v>#N/A</v>
      </c>
      <c r="T4630" s="14" t="e">
        <f t="shared" si="1009"/>
        <v>#N/A</v>
      </c>
      <c r="U4630" s="14" t="e">
        <f t="shared" si="1015"/>
        <v>#N/A</v>
      </c>
      <c r="V4630" s="14" t="e">
        <f t="shared" si="1010"/>
        <v>#N/A</v>
      </c>
      <c r="W4630" s="14"/>
      <c r="X4630" s="14"/>
      <c r="Y4630" s="18" t="e">
        <f t="shared" si="1016"/>
        <v>#N/A</v>
      </c>
      <c r="AE4630" s="18" t="e">
        <f t="shared" si="1011"/>
        <v>#N/A</v>
      </c>
      <c r="AF4630" s="18" t="e">
        <f t="shared" si="1012"/>
        <v>#N/A</v>
      </c>
      <c r="AG4630" s="18" t="e">
        <f t="shared" si="1017"/>
        <v>#DIV/0!</v>
      </c>
      <c r="AH4630" s="18" t="e">
        <f t="shared" si="1018"/>
        <v>#N/A</v>
      </c>
      <c r="AJ4630" s="18"/>
      <c r="AK4630" s="18"/>
      <c r="AL4630" s="18"/>
      <c r="AN4630" s="18"/>
      <c r="AO4630" s="18"/>
      <c r="AP4630" s="18"/>
      <c r="AQ4630" s="18"/>
      <c r="AR4630" s="18"/>
      <c r="AS4630" s="18"/>
      <c r="AT4630" s="18"/>
      <c r="AU4630" s="18"/>
      <c r="AV4630" s="18"/>
      <c r="AW4630" s="18"/>
      <c r="AX4630" s="18"/>
      <c r="AY4630" s="18"/>
      <c r="AZ4630" s="18"/>
      <c r="BA4630" s="18"/>
      <c r="BB4630" s="18"/>
      <c r="BC4630" s="18"/>
      <c r="BD4630" s="18"/>
      <c r="BE4630" s="18"/>
      <c r="BF4630" s="18"/>
      <c r="BL4630" s="18" t="e">
        <f t="shared" si="1022"/>
        <v>#N/A</v>
      </c>
      <c r="BM4630" s="18" t="e">
        <f t="shared" si="1019"/>
        <v>#N/A</v>
      </c>
      <c r="BN4630" s="18" t="e">
        <f t="shared" si="1020"/>
        <v>#N/A</v>
      </c>
      <c r="BO4630" s="18" t="e">
        <f t="shared" si="1021"/>
        <v>#N/A</v>
      </c>
      <c r="BT4630" s="18"/>
      <c r="BU4630" s="18"/>
      <c r="BV4630" s="18"/>
      <c r="BW4630" s="18"/>
      <c r="BX4630" s="18"/>
    </row>
    <row r="4631" spans="14:76" x14ac:dyDescent="0.25">
      <c r="N4631" s="14" t="e">
        <f>IF(ISNUMBER('Dosimetry Worksheet'!H4641), 'Dosimetry Worksheet'!H4641, NA())</f>
        <v>#N/A</v>
      </c>
      <c r="O4631" s="14" t="e">
        <f>IF(ISNUMBER(N4631), 'Dosimetry Worksheet'!I4641, NA())</f>
        <v>#N/A</v>
      </c>
      <c r="P4631" s="14"/>
      <c r="Q4631" s="14" t="e">
        <f t="shared" si="1013"/>
        <v>#N/A</v>
      </c>
      <c r="R4631" s="14" t="e">
        <f t="shared" si="1014"/>
        <v>#N/A</v>
      </c>
      <c r="T4631" s="14" t="e">
        <f t="shared" si="1009"/>
        <v>#N/A</v>
      </c>
      <c r="U4631" s="14" t="e">
        <f t="shared" si="1015"/>
        <v>#N/A</v>
      </c>
      <c r="V4631" s="14" t="e">
        <f t="shared" si="1010"/>
        <v>#N/A</v>
      </c>
      <c r="W4631" s="14"/>
      <c r="X4631" s="14"/>
      <c r="Y4631" s="18" t="e">
        <f t="shared" si="1016"/>
        <v>#N/A</v>
      </c>
      <c r="AE4631" s="18" t="e">
        <f t="shared" si="1011"/>
        <v>#N/A</v>
      </c>
      <c r="AF4631" s="18" t="e">
        <f t="shared" si="1012"/>
        <v>#N/A</v>
      </c>
      <c r="AG4631" s="18" t="e">
        <f t="shared" si="1017"/>
        <v>#DIV/0!</v>
      </c>
      <c r="AH4631" s="18" t="e">
        <f t="shared" si="1018"/>
        <v>#N/A</v>
      </c>
      <c r="AJ4631" s="18"/>
      <c r="AK4631" s="18"/>
      <c r="AL4631" s="18"/>
      <c r="AN4631" s="18"/>
      <c r="AO4631" s="18"/>
      <c r="AP4631" s="18"/>
      <c r="AQ4631" s="18"/>
      <c r="AR4631" s="18"/>
      <c r="AS4631" s="18"/>
      <c r="AT4631" s="18"/>
      <c r="AU4631" s="18"/>
      <c r="AV4631" s="18"/>
      <c r="AW4631" s="18"/>
      <c r="AX4631" s="18"/>
      <c r="AY4631" s="18"/>
      <c r="AZ4631" s="18"/>
      <c r="BA4631" s="18"/>
      <c r="BB4631" s="18"/>
      <c r="BC4631" s="18"/>
      <c r="BD4631" s="18"/>
      <c r="BE4631" s="18"/>
      <c r="BF4631" s="18"/>
      <c r="BL4631" s="18" t="e">
        <f t="shared" si="1022"/>
        <v>#N/A</v>
      </c>
      <c r="BM4631" s="18" t="e">
        <f t="shared" si="1019"/>
        <v>#N/A</v>
      </c>
      <c r="BN4631" s="18" t="e">
        <f t="shared" si="1020"/>
        <v>#N/A</v>
      </c>
      <c r="BO4631" s="18" t="e">
        <f t="shared" si="1021"/>
        <v>#N/A</v>
      </c>
      <c r="BT4631" s="18"/>
      <c r="BU4631" s="18"/>
      <c r="BV4631" s="18"/>
      <c r="BW4631" s="18"/>
      <c r="BX4631" s="18"/>
    </row>
    <row r="4632" spans="14:76" x14ac:dyDescent="0.25">
      <c r="N4632" s="14" t="e">
        <f>IF(ISNUMBER('Dosimetry Worksheet'!H4642), 'Dosimetry Worksheet'!H4642, NA())</f>
        <v>#N/A</v>
      </c>
      <c r="O4632" s="14" t="e">
        <f>IF(ISNUMBER(N4632), 'Dosimetry Worksheet'!I4642, NA())</f>
        <v>#N/A</v>
      </c>
      <c r="P4632" s="14"/>
      <c r="Q4632" s="14" t="e">
        <f t="shared" si="1013"/>
        <v>#N/A</v>
      </c>
      <c r="R4632" s="14" t="e">
        <f t="shared" si="1014"/>
        <v>#N/A</v>
      </c>
      <c r="T4632" s="14" t="e">
        <f t="shared" si="1009"/>
        <v>#N/A</v>
      </c>
      <c r="U4632" s="14" t="e">
        <f t="shared" si="1015"/>
        <v>#N/A</v>
      </c>
      <c r="V4632" s="14" t="e">
        <f t="shared" si="1010"/>
        <v>#N/A</v>
      </c>
      <c r="W4632" s="14"/>
      <c r="X4632" s="14"/>
      <c r="Y4632" s="18" t="e">
        <f t="shared" si="1016"/>
        <v>#N/A</v>
      </c>
      <c r="AE4632" s="18" t="e">
        <f t="shared" si="1011"/>
        <v>#N/A</v>
      </c>
      <c r="AF4632" s="18" t="e">
        <f t="shared" si="1012"/>
        <v>#N/A</v>
      </c>
      <c r="AG4632" s="18" t="e">
        <f t="shared" si="1017"/>
        <v>#DIV/0!</v>
      </c>
      <c r="AH4632" s="18" t="e">
        <f t="shared" si="1018"/>
        <v>#N/A</v>
      </c>
      <c r="AJ4632" s="18"/>
      <c r="AK4632" s="18"/>
      <c r="AL4632" s="18"/>
      <c r="AN4632" s="18"/>
      <c r="AO4632" s="18"/>
      <c r="AP4632" s="18"/>
      <c r="AQ4632" s="18"/>
      <c r="AR4632" s="18"/>
      <c r="AS4632" s="18"/>
      <c r="AT4632" s="18"/>
      <c r="AU4632" s="18"/>
      <c r="AV4632" s="18"/>
      <c r="AW4632" s="18"/>
      <c r="AX4632" s="18"/>
      <c r="AY4632" s="18"/>
      <c r="AZ4632" s="18"/>
      <c r="BA4632" s="18"/>
      <c r="BB4632" s="18"/>
      <c r="BC4632" s="18"/>
      <c r="BD4632" s="18"/>
      <c r="BE4632" s="18"/>
      <c r="BF4632" s="18"/>
      <c r="BL4632" s="18" t="e">
        <f t="shared" si="1022"/>
        <v>#N/A</v>
      </c>
      <c r="BM4632" s="18" t="e">
        <f t="shared" si="1019"/>
        <v>#N/A</v>
      </c>
      <c r="BN4632" s="18" t="e">
        <f t="shared" si="1020"/>
        <v>#N/A</v>
      </c>
      <c r="BO4632" s="18" t="e">
        <f t="shared" si="1021"/>
        <v>#N/A</v>
      </c>
      <c r="BT4632" s="18"/>
      <c r="BU4632" s="18"/>
      <c r="BV4632" s="18"/>
      <c r="BW4632" s="18"/>
      <c r="BX4632" s="18"/>
    </row>
    <row r="4633" spans="14:76" x14ac:dyDescent="0.25">
      <c r="N4633" s="14" t="e">
        <f>IF(ISNUMBER('Dosimetry Worksheet'!H4643), 'Dosimetry Worksheet'!H4643, NA())</f>
        <v>#N/A</v>
      </c>
      <c r="O4633" s="14" t="e">
        <f>IF(ISNUMBER(N4633), 'Dosimetry Worksheet'!I4643, NA())</f>
        <v>#N/A</v>
      </c>
      <c r="P4633" s="14"/>
      <c r="Q4633" s="14" t="e">
        <f t="shared" si="1013"/>
        <v>#N/A</v>
      </c>
      <c r="R4633" s="14" t="e">
        <f t="shared" si="1014"/>
        <v>#N/A</v>
      </c>
      <c r="T4633" s="14" t="e">
        <f t="shared" si="1009"/>
        <v>#N/A</v>
      </c>
      <c r="U4633" s="14" t="e">
        <f t="shared" si="1015"/>
        <v>#N/A</v>
      </c>
      <c r="V4633" s="14" t="e">
        <f t="shared" si="1010"/>
        <v>#N/A</v>
      </c>
      <c r="W4633" s="14"/>
      <c r="X4633" s="14"/>
      <c r="Y4633" s="18" t="e">
        <f t="shared" si="1016"/>
        <v>#N/A</v>
      </c>
      <c r="AE4633" s="18" t="e">
        <f t="shared" si="1011"/>
        <v>#N/A</v>
      </c>
      <c r="AF4633" s="18" t="e">
        <f t="shared" si="1012"/>
        <v>#N/A</v>
      </c>
      <c r="AG4633" s="18" t="e">
        <f t="shared" si="1017"/>
        <v>#DIV/0!</v>
      </c>
      <c r="AH4633" s="18" t="e">
        <f t="shared" si="1018"/>
        <v>#N/A</v>
      </c>
      <c r="AJ4633" s="18"/>
      <c r="AK4633" s="18"/>
      <c r="AL4633" s="18"/>
      <c r="AN4633" s="18"/>
      <c r="AO4633" s="18"/>
      <c r="AP4633" s="18"/>
      <c r="AQ4633" s="18"/>
      <c r="AR4633" s="18"/>
      <c r="AS4633" s="18"/>
      <c r="AT4633" s="18"/>
      <c r="AU4633" s="18"/>
      <c r="AV4633" s="18"/>
      <c r="AW4633" s="18"/>
      <c r="AX4633" s="18"/>
      <c r="AY4633" s="18"/>
      <c r="AZ4633" s="18"/>
      <c r="BA4633" s="18"/>
      <c r="BB4633" s="18"/>
      <c r="BC4633" s="18"/>
      <c r="BD4633" s="18"/>
      <c r="BE4633" s="18"/>
      <c r="BF4633" s="18"/>
      <c r="BL4633" s="18" t="e">
        <f t="shared" si="1022"/>
        <v>#N/A</v>
      </c>
      <c r="BM4633" s="18" t="e">
        <f t="shared" si="1019"/>
        <v>#N/A</v>
      </c>
      <c r="BN4633" s="18" t="e">
        <f t="shared" si="1020"/>
        <v>#N/A</v>
      </c>
      <c r="BO4633" s="18" t="e">
        <f t="shared" si="1021"/>
        <v>#N/A</v>
      </c>
      <c r="BT4633" s="18"/>
      <c r="BU4633" s="18"/>
      <c r="BV4633" s="18"/>
      <c r="BW4633" s="18"/>
      <c r="BX4633" s="18"/>
    </row>
    <row r="4634" spans="14:76" x14ac:dyDescent="0.25">
      <c r="N4634" s="14" t="e">
        <f>IF(ISNUMBER('Dosimetry Worksheet'!H4644), 'Dosimetry Worksheet'!H4644, NA())</f>
        <v>#N/A</v>
      </c>
      <c r="O4634" s="14" t="e">
        <f>IF(ISNUMBER(N4634), 'Dosimetry Worksheet'!I4644, NA())</f>
        <v>#N/A</v>
      </c>
      <c r="P4634" s="14"/>
      <c r="Q4634" s="14" t="e">
        <f t="shared" si="1013"/>
        <v>#N/A</v>
      </c>
      <c r="R4634" s="14" t="e">
        <f t="shared" si="1014"/>
        <v>#N/A</v>
      </c>
      <c r="T4634" s="14" t="e">
        <f t="shared" si="1009"/>
        <v>#N/A</v>
      </c>
      <c r="U4634" s="14" t="e">
        <f t="shared" si="1015"/>
        <v>#N/A</v>
      </c>
      <c r="V4634" s="14" t="e">
        <f t="shared" si="1010"/>
        <v>#N/A</v>
      </c>
      <c r="W4634" s="14"/>
      <c r="X4634" s="14"/>
      <c r="Y4634" s="18" t="e">
        <f t="shared" si="1016"/>
        <v>#N/A</v>
      </c>
      <c r="AE4634" s="18" t="e">
        <f t="shared" si="1011"/>
        <v>#N/A</v>
      </c>
      <c r="AF4634" s="18" t="e">
        <f t="shared" si="1012"/>
        <v>#N/A</v>
      </c>
      <c r="AG4634" s="18" t="e">
        <f t="shared" si="1017"/>
        <v>#DIV/0!</v>
      </c>
      <c r="AH4634" s="18" t="e">
        <f t="shared" si="1018"/>
        <v>#N/A</v>
      </c>
      <c r="AJ4634" s="18"/>
      <c r="AK4634" s="18"/>
      <c r="AL4634" s="18"/>
      <c r="AN4634" s="18"/>
      <c r="AO4634" s="18"/>
      <c r="AP4634" s="18"/>
      <c r="AQ4634" s="18"/>
      <c r="AR4634" s="18"/>
      <c r="AS4634" s="18"/>
      <c r="AT4634" s="18"/>
      <c r="AU4634" s="18"/>
      <c r="AV4634" s="18"/>
      <c r="AW4634" s="18"/>
      <c r="AX4634" s="18"/>
      <c r="AY4634" s="18"/>
      <c r="AZ4634" s="18"/>
      <c r="BA4634" s="18"/>
      <c r="BB4634" s="18"/>
      <c r="BC4634" s="18"/>
      <c r="BD4634" s="18"/>
      <c r="BE4634" s="18"/>
      <c r="BF4634" s="18"/>
      <c r="BL4634" s="18" t="e">
        <f t="shared" si="1022"/>
        <v>#N/A</v>
      </c>
      <c r="BM4634" s="18" t="e">
        <f t="shared" si="1019"/>
        <v>#N/A</v>
      </c>
      <c r="BN4634" s="18" t="e">
        <f t="shared" si="1020"/>
        <v>#N/A</v>
      </c>
      <c r="BO4634" s="18" t="e">
        <f t="shared" si="1021"/>
        <v>#N/A</v>
      </c>
      <c r="BT4634" s="18"/>
      <c r="BU4634" s="18"/>
      <c r="BV4634" s="18"/>
      <c r="BW4634" s="18"/>
      <c r="BX4634" s="18"/>
    </row>
    <row r="4635" spans="14:76" x14ac:dyDescent="0.25">
      <c r="N4635" s="14" t="e">
        <f>IF(ISNUMBER('Dosimetry Worksheet'!H4645), 'Dosimetry Worksheet'!H4645, NA())</f>
        <v>#N/A</v>
      </c>
      <c r="O4635" s="14" t="e">
        <f>IF(ISNUMBER(N4635), 'Dosimetry Worksheet'!I4645, NA())</f>
        <v>#N/A</v>
      </c>
      <c r="P4635" s="14"/>
      <c r="Q4635" s="14" t="e">
        <f t="shared" si="1013"/>
        <v>#N/A</v>
      </c>
      <c r="R4635" s="14" t="e">
        <f t="shared" si="1014"/>
        <v>#N/A</v>
      </c>
      <c r="T4635" s="14" t="e">
        <f t="shared" si="1009"/>
        <v>#N/A</v>
      </c>
      <c r="U4635" s="14" t="e">
        <f t="shared" si="1015"/>
        <v>#N/A</v>
      </c>
      <c r="V4635" s="14" t="e">
        <f t="shared" si="1010"/>
        <v>#N/A</v>
      </c>
      <c r="W4635" s="14"/>
      <c r="X4635" s="14"/>
      <c r="Y4635" s="18" t="e">
        <f t="shared" si="1016"/>
        <v>#N/A</v>
      </c>
      <c r="AE4635" s="18" t="e">
        <f t="shared" si="1011"/>
        <v>#N/A</v>
      </c>
      <c r="AF4635" s="18" t="e">
        <f t="shared" si="1012"/>
        <v>#N/A</v>
      </c>
      <c r="AG4635" s="18" t="e">
        <f t="shared" si="1017"/>
        <v>#DIV/0!</v>
      </c>
      <c r="AH4635" s="18" t="e">
        <f t="shared" si="1018"/>
        <v>#N/A</v>
      </c>
      <c r="AJ4635" s="18"/>
      <c r="AK4635" s="18"/>
      <c r="AL4635" s="18"/>
      <c r="AN4635" s="18"/>
      <c r="AO4635" s="18"/>
      <c r="AP4635" s="18"/>
      <c r="AQ4635" s="18"/>
      <c r="AR4635" s="18"/>
      <c r="AS4635" s="18"/>
      <c r="AT4635" s="18"/>
      <c r="AU4635" s="18"/>
      <c r="AV4635" s="18"/>
      <c r="AW4635" s="18"/>
      <c r="AX4635" s="18"/>
      <c r="AY4635" s="18"/>
      <c r="AZ4635" s="18"/>
      <c r="BA4635" s="18"/>
      <c r="BB4635" s="18"/>
      <c r="BC4635" s="18"/>
      <c r="BD4635" s="18"/>
      <c r="BE4635" s="18"/>
      <c r="BF4635" s="18"/>
      <c r="BL4635" s="18" t="e">
        <f t="shared" si="1022"/>
        <v>#N/A</v>
      </c>
      <c r="BM4635" s="18" t="e">
        <f t="shared" si="1019"/>
        <v>#N/A</v>
      </c>
      <c r="BN4635" s="18" t="e">
        <f t="shared" si="1020"/>
        <v>#N/A</v>
      </c>
      <c r="BO4635" s="18" t="e">
        <f t="shared" si="1021"/>
        <v>#N/A</v>
      </c>
      <c r="BT4635" s="18"/>
      <c r="BU4635" s="18"/>
      <c r="BV4635" s="18"/>
      <c r="BW4635" s="18"/>
      <c r="BX4635" s="18"/>
    </row>
    <row r="4636" spans="14:76" x14ac:dyDescent="0.25">
      <c r="N4636" s="14" t="e">
        <f>IF(ISNUMBER('Dosimetry Worksheet'!H4646), 'Dosimetry Worksheet'!H4646, NA())</f>
        <v>#N/A</v>
      </c>
      <c r="O4636" s="14" t="e">
        <f>IF(ISNUMBER(N4636), 'Dosimetry Worksheet'!I4646, NA())</f>
        <v>#N/A</v>
      </c>
      <c r="P4636" s="14"/>
      <c r="Q4636" s="14" t="e">
        <f t="shared" si="1013"/>
        <v>#N/A</v>
      </c>
      <c r="R4636" s="14" t="e">
        <f t="shared" si="1014"/>
        <v>#N/A</v>
      </c>
      <c r="T4636" s="14" t="e">
        <f t="shared" si="1009"/>
        <v>#N/A</v>
      </c>
      <c r="U4636" s="14" t="e">
        <f t="shared" si="1015"/>
        <v>#N/A</v>
      </c>
      <c r="V4636" s="14" t="e">
        <f t="shared" si="1010"/>
        <v>#N/A</v>
      </c>
      <c r="W4636" s="14"/>
      <c r="X4636" s="14"/>
      <c r="Y4636" s="18" t="e">
        <f t="shared" si="1016"/>
        <v>#N/A</v>
      </c>
      <c r="AE4636" s="18" t="e">
        <f t="shared" si="1011"/>
        <v>#N/A</v>
      </c>
      <c r="AF4636" s="18" t="e">
        <f t="shared" si="1012"/>
        <v>#N/A</v>
      </c>
      <c r="AG4636" s="18" t="e">
        <f t="shared" si="1017"/>
        <v>#DIV/0!</v>
      </c>
      <c r="AH4636" s="18" t="e">
        <f t="shared" si="1018"/>
        <v>#N/A</v>
      </c>
      <c r="AJ4636" s="18"/>
      <c r="AK4636" s="18"/>
      <c r="AL4636" s="18"/>
      <c r="AN4636" s="18"/>
      <c r="AO4636" s="18"/>
      <c r="AP4636" s="18"/>
      <c r="AQ4636" s="18"/>
      <c r="AR4636" s="18"/>
      <c r="AS4636" s="18"/>
      <c r="AT4636" s="18"/>
      <c r="AU4636" s="18"/>
      <c r="AV4636" s="18"/>
      <c r="AW4636" s="18"/>
      <c r="AX4636" s="18"/>
      <c r="AY4636" s="18"/>
      <c r="AZ4636" s="18"/>
      <c r="BA4636" s="18"/>
      <c r="BB4636" s="18"/>
      <c r="BC4636" s="18"/>
      <c r="BD4636" s="18"/>
      <c r="BE4636" s="18"/>
      <c r="BF4636" s="18"/>
      <c r="BL4636" s="18" t="e">
        <f t="shared" si="1022"/>
        <v>#N/A</v>
      </c>
      <c r="BM4636" s="18" t="e">
        <f t="shared" si="1019"/>
        <v>#N/A</v>
      </c>
      <c r="BN4636" s="18" t="e">
        <f t="shared" si="1020"/>
        <v>#N/A</v>
      </c>
      <c r="BO4636" s="18" t="e">
        <f t="shared" si="1021"/>
        <v>#N/A</v>
      </c>
      <c r="BT4636" s="18"/>
      <c r="BU4636" s="18"/>
      <c r="BV4636" s="18"/>
      <c r="BW4636" s="18"/>
      <c r="BX4636" s="18"/>
    </row>
    <row r="4637" spans="14:76" x14ac:dyDescent="0.25">
      <c r="N4637" s="14" t="e">
        <f>IF(ISNUMBER('Dosimetry Worksheet'!H4647), 'Dosimetry Worksheet'!H4647, NA())</f>
        <v>#N/A</v>
      </c>
      <c r="O4637" s="14" t="e">
        <f>IF(ISNUMBER(N4637), 'Dosimetry Worksheet'!I4647, NA())</f>
        <v>#N/A</v>
      </c>
      <c r="P4637" s="14"/>
      <c r="Q4637" s="14" t="e">
        <f t="shared" si="1013"/>
        <v>#N/A</v>
      </c>
      <c r="R4637" s="14" t="e">
        <f t="shared" si="1014"/>
        <v>#N/A</v>
      </c>
      <c r="T4637" s="14" t="e">
        <f t="shared" si="1009"/>
        <v>#N/A</v>
      </c>
      <c r="U4637" s="14" t="e">
        <f t="shared" si="1015"/>
        <v>#N/A</v>
      </c>
      <c r="V4637" s="14" t="e">
        <f t="shared" si="1010"/>
        <v>#N/A</v>
      </c>
      <c r="W4637" s="14"/>
      <c r="X4637" s="14"/>
      <c r="Y4637" s="18" t="e">
        <f t="shared" si="1016"/>
        <v>#N/A</v>
      </c>
      <c r="AE4637" s="18" t="e">
        <f t="shared" si="1011"/>
        <v>#N/A</v>
      </c>
      <c r="AF4637" s="18" t="e">
        <f t="shared" si="1012"/>
        <v>#N/A</v>
      </c>
      <c r="AG4637" s="18" t="e">
        <f t="shared" si="1017"/>
        <v>#DIV/0!</v>
      </c>
      <c r="AH4637" s="18" t="e">
        <f t="shared" si="1018"/>
        <v>#N/A</v>
      </c>
      <c r="AJ4637" s="18"/>
      <c r="AK4637" s="18"/>
      <c r="AL4637" s="18"/>
      <c r="AN4637" s="18"/>
      <c r="AO4637" s="18"/>
      <c r="AP4637" s="18"/>
      <c r="AQ4637" s="18"/>
      <c r="AR4637" s="18"/>
      <c r="AS4637" s="18"/>
      <c r="AT4637" s="18"/>
      <c r="AU4637" s="18"/>
      <c r="AV4637" s="18"/>
      <c r="AW4637" s="18"/>
      <c r="AX4637" s="18"/>
      <c r="AY4637" s="18"/>
      <c r="AZ4637" s="18"/>
      <c r="BA4637" s="18"/>
      <c r="BB4637" s="18"/>
      <c r="BC4637" s="18"/>
      <c r="BD4637" s="18"/>
      <c r="BE4637" s="18"/>
      <c r="BF4637" s="18"/>
      <c r="BL4637" s="18" t="e">
        <f t="shared" si="1022"/>
        <v>#N/A</v>
      </c>
      <c r="BM4637" s="18" t="e">
        <f t="shared" si="1019"/>
        <v>#N/A</v>
      </c>
      <c r="BN4637" s="18" t="e">
        <f t="shared" si="1020"/>
        <v>#N/A</v>
      </c>
      <c r="BO4637" s="18" t="e">
        <f t="shared" si="1021"/>
        <v>#N/A</v>
      </c>
      <c r="BT4637" s="18"/>
      <c r="BU4637" s="18"/>
      <c r="BV4637" s="18"/>
      <c r="BW4637" s="18"/>
      <c r="BX4637" s="18"/>
    </row>
    <row r="4638" spans="14:76" x14ac:dyDescent="0.25">
      <c r="N4638" s="14" t="e">
        <f>IF(ISNUMBER('Dosimetry Worksheet'!H4648), 'Dosimetry Worksheet'!H4648, NA())</f>
        <v>#N/A</v>
      </c>
      <c r="O4638" s="14" t="e">
        <f>IF(ISNUMBER(N4638), 'Dosimetry Worksheet'!I4648, NA())</f>
        <v>#N/A</v>
      </c>
      <c r="P4638" s="14"/>
      <c r="Q4638" s="14" t="e">
        <f t="shared" si="1013"/>
        <v>#N/A</v>
      </c>
      <c r="R4638" s="14" t="e">
        <f t="shared" si="1014"/>
        <v>#N/A</v>
      </c>
      <c r="T4638" s="14" t="e">
        <f t="shared" si="1009"/>
        <v>#N/A</v>
      </c>
      <c r="U4638" s="14" t="e">
        <f t="shared" si="1015"/>
        <v>#N/A</v>
      </c>
      <c r="V4638" s="14" t="e">
        <f t="shared" si="1010"/>
        <v>#N/A</v>
      </c>
      <c r="W4638" s="14"/>
      <c r="X4638" s="14"/>
      <c r="Y4638" s="18" t="e">
        <f t="shared" si="1016"/>
        <v>#N/A</v>
      </c>
      <c r="AE4638" s="18" t="e">
        <f t="shared" si="1011"/>
        <v>#N/A</v>
      </c>
      <c r="AF4638" s="18" t="e">
        <f t="shared" si="1012"/>
        <v>#N/A</v>
      </c>
      <c r="AG4638" s="18" t="e">
        <f t="shared" si="1017"/>
        <v>#DIV/0!</v>
      </c>
      <c r="AH4638" s="18" t="e">
        <f t="shared" si="1018"/>
        <v>#N/A</v>
      </c>
      <c r="AJ4638" s="18"/>
      <c r="AK4638" s="18"/>
      <c r="AL4638" s="18"/>
      <c r="AN4638" s="18"/>
      <c r="AO4638" s="18"/>
      <c r="AP4638" s="18"/>
      <c r="AQ4638" s="18"/>
      <c r="AR4638" s="18"/>
      <c r="AS4638" s="18"/>
      <c r="AT4638" s="18"/>
      <c r="AU4638" s="18"/>
      <c r="AV4638" s="18"/>
      <c r="AW4638" s="18"/>
      <c r="AX4638" s="18"/>
      <c r="AY4638" s="18"/>
      <c r="AZ4638" s="18"/>
      <c r="BA4638" s="18"/>
      <c r="BB4638" s="18"/>
      <c r="BC4638" s="18"/>
      <c r="BD4638" s="18"/>
      <c r="BE4638" s="18"/>
      <c r="BF4638" s="18"/>
      <c r="BL4638" s="18" t="e">
        <f t="shared" si="1022"/>
        <v>#N/A</v>
      </c>
      <c r="BM4638" s="18" t="e">
        <f t="shared" si="1019"/>
        <v>#N/A</v>
      </c>
      <c r="BN4638" s="18" t="e">
        <f t="shared" si="1020"/>
        <v>#N/A</v>
      </c>
      <c r="BO4638" s="18" t="e">
        <f t="shared" si="1021"/>
        <v>#N/A</v>
      </c>
      <c r="BT4638" s="18"/>
      <c r="BU4638" s="18"/>
      <c r="BV4638" s="18"/>
      <c r="BW4638" s="18"/>
      <c r="BX4638" s="18"/>
    </row>
    <row r="4639" spans="14:76" x14ac:dyDescent="0.25">
      <c r="N4639" s="14" t="e">
        <f>IF(ISNUMBER('Dosimetry Worksheet'!H4649), 'Dosimetry Worksheet'!H4649, NA())</f>
        <v>#N/A</v>
      </c>
      <c r="O4639" s="14" t="e">
        <f>IF(ISNUMBER(N4639), 'Dosimetry Worksheet'!I4649, NA())</f>
        <v>#N/A</v>
      </c>
      <c r="P4639" s="14"/>
      <c r="Q4639" s="14" t="e">
        <f t="shared" si="1013"/>
        <v>#N/A</v>
      </c>
      <c r="R4639" s="14" t="e">
        <f t="shared" si="1014"/>
        <v>#N/A</v>
      </c>
      <c r="T4639" s="14" t="e">
        <f t="shared" si="1009"/>
        <v>#N/A</v>
      </c>
      <c r="U4639" s="14" t="e">
        <f t="shared" si="1015"/>
        <v>#N/A</v>
      </c>
      <c r="V4639" s="14" t="e">
        <f t="shared" si="1010"/>
        <v>#N/A</v>
      </c>
      <c r="W4639" s="14"/>
      <c r="X4639" s="14"/>
      <c r="Y4639" s="18" t="e">
        <f t="shared" si="1016"/>
        <v>#N/A</v>
      </c>
      <c r="AE4639" s="18" t="e">
        <f t="shared" si="1011"/>
        <v>#N/A</v>
      </c>
      <c r="AF4639" s="18" t="e">
        <f t="shared" si="1012"/>
        <v>#N/A</v>
      </c>
      <c r="AG4639" s="18" t="e">
        <f t="shared" si="1017"/>
        <v>#DIV/0!</v>
      </c>
      <c r="AH4639" s="18" t="e">
        <f t="shared" si="1018"/>
        <v>#N/A</v>
      </c>
      <c r="AJ4639" s="18"/>
      <c r="AK4639" s="18"/>
      <c r="AL4639" s="18"/>
      <c r="AN4639" s="18"/>
      <c r="AO4639" s="18"/>
      <c r="AP4639" s="18"/>
      <c r="AQ4639" s="18"/>
      <c r="AR4639" s="18"/>
      <c r="AS4639" s="18"/>
      <c r="AT4639" s="18"/>
      <c r="AU4639" s="18"/>
      <c r="AV4639" s="18"/>
      <c r="AW4639" s="18"/>
      <c r="AX4639" s="18"/>
      <c r="AY4639" s="18"/>
      <c r="AZ4639" s="18"/>
      <c r="BA4639" s="18"/>
      <c r="BB4639" s="18"/>
      <c r="BC4639" s="18"/>
      <c r="BD4639" s="18"/>
      <c r="BE4639" s="18"/>
      <c r="BF4639" s="18"/>
      <c r="BL4639" s="18" t="e">
        <f t="shared" si="1022"/>
        <v>#N/A</v>
      </c>
      <c r="BM4639" s="18" t="e">
        <f t="shared" si="1019"/>
        <v>#N/A</v>
      </c>
      <c r="BN4639" s="18" t="e">
        <f t="shared" si="1020"/>
        <v>#N/A</v>
      </c>
      <c r="BO4639" s="18" t="e">
        <f t="shared" si="1021"/>
        <v>#N/A</v>
      </c>
      <c r="BT4639" s="18"/>
      <c r="BU4639" s="18"/>
      <c r="BV4639" s="18"/>
      <c r="BW4639" s="18"/>
      <c r="BX4639" s="18"/>
    </row>
    <row r="4640" spans="14:76" x14ac:dyDescent="0.25">
      <c r="N4640" s="14" t="e">
        <f>IF(ISNUMBER('Dosimetry Worksheet'!H4650), 'Dosimetry Worksheet'!H4650, NA())</f>
        <v>#N/A</v>
      </c>
      <c r="O4640" s="14" t="e">
        <f>IF(ISNUMBER(N4640), 'Dosimetry Worksheet'!I4650, NA())</f>
        <v>#N/A</v>
      </c>
      <c r="P4640" s="14"/>
      <c r="Q4640" s="14" t="e">
        <f t="shared" si="1013"/>
        <v>#N/A</v>
      </c>
      <c r="R4640" s="14" t="e">
        <f t="shared" si="1014"/>
        <v>#N/A</v>
      </c>
      <c r="T4640" s="14" t="e">
        <f t="shared" si="1009"/>
        <v>#N/A</v>
      </c>
      <c r="U4640" s="14" t="e">
        <f t="shared" si="1015"/>
        <v>#N/A</v>
      </c>
      <c r="V4640" s="14" t="e">
        <f t="shared" si="1010"/>
        <v>#N/A</v>
      </c>
      <c r="W4640" s="14"/>
      <c r="X4640" s="14"/>
      <c r="Y4640" s="18" t="e">
        <f t="shared" si="1016"/>
        <v>#N/A</v>
      </c>
      <c r="AE4640" s="18" t="e">
        <f t="shared" si="1011"/>
        <v>#N/A</v>
      </c>
      <c r="AF4640" s="18" t="e">
        <f t="shared" si="1012"/>
        <v>#N/A</v>
      </c>
      <c r="AG4640" s="18" t="e">
        <f t="shared" si="1017"/>
        <v>#DIV/0!</v>
      </c>
      <c r="AH4640" s="18" t="e">
        <f t="shared" si="1018"/>
        <v>#N/A</v>
      </c>
      <c r="AJ4640" s="18"/>
      <c r="AK4640" s="18"/>
      <c r="AL4640" s="18"/>
      <c r="AN4640" s="18"/>
      <c r="AO4640" s="18"/>
      <c r="AP4640" s="18"/>
      <c r="AQ4640" s="18"/>
      <c r="AR4640" s="18"/>
      <c r="AS4640" s="18"/>
      <c r="AT4640" s="18"/>
      <c r="AU4640" s="18"/>
      <c r="AV4640" s="18"/>
      <c r="AW4640" s="18"/>
      <c r="AX4640" s="18"/>
      <c r="AY4640" s="18"/>
      <c r="AZ4640" s="18"/>
      <c r="BA4640" s="18"/>
      <c r="BB4640" s="18"/>
      <c r="BC4640" s="18"/>
      <c r="BD4640" s="18"/>
      <c r="BE4640" s="18"/>
      <c r="BF4640" s="18"/>
      <c r="BL4640" s="18" t="e">
        <f t="shared" si="1022"/>
        <v>#N/A</v>
      </c>
      <c r="BM4640" s="18" t="e">
        <f t="shared" si="1019"/>
        <v>#N/A</v>
      </c>
      <c r="BN4640" s="18" t="e">
        <f t="shared" si="1020"/>
        <v>#N/A</v>
      </c>
      <c r="BO4640" s="18" t="e">
        <f t="shared" si="1021"/>
        <v>#N/A</v>
      </c>
      <c r="BT4640" s="18"/>
      <c r="BU4640" s="18"/>
      <c r="BV4640" s="18"/>
      <c r="BW4640" s="18"/>
      <c r="BX4640" s="18"/>
    </row>
    <row r="4641" spans="14:76" x14ac:dyDescent="0.25">
      <c r="N4641" s="14" t="e">
        <f>IF(ISNUMBER('Dosimetry Worksheet'!H4651), 'Dosimetry Worksheet'!H4651, NA())</f>
        <v>#N/A</v>
      </c>
      <c r="O4641" s="14" t="e">
        <f>IF(ISNUMBER(N4641), 'Dosimetry Worksheet'!I4651, NA())</f>
        <v>#N/A</v>
      </c>
      <c r="P4641" s="14"/>
      <c r="Q4641" s="14" t="e">
        <f t="shared" si="1013"/>
        <v>#N/A</v>
      </c>
      <c r="R4641" s="14" t="e">
        <f t="shared" si="1014"/>
        <v>#N/A</v>
      </c>
      <c r="T4641" s="14" t="e">
        <f t="shared" si="1009"/>
        <v>#N/A</v>
      </c>
      <c r="U4641" s="14" t="e">
        <f t="shared" si="1015"/>
        <v>#N/A</v>
      </c>
      <c r="V4641" s="14" t="e">
        <f t="shared" si="1010"/>
        <v>#N/A</v>
      </c>
      <c r="W4641" s="14"/>
      <c r="X4641" s="14"/>
      <c r="Y4641" s="18" t="e">
        <f t="shared" si="1016"/>
        <v>#N/A</v>
      </c>
      <c r="AE4641" s="18" t="e">
        <f t="shared" si="1011"/>
        <v>#N/A</v>
      </c>
      <c r="AF4641" s="18" t="e">
        <f t="shared" si="1012"/>
        <v>#N/A</v>
      </c>
      <c r="AG4641" s="18" t="e">
        <f t="shared" si="1017"/>
        <v>#DIV/0!</v>
      </c>
      <c r="AH4641" s="18" t="e">
        <f t="shared" si="1018"/>
        <v>#N/A</v>
      </c>
      <c r="AJ4641" s="18"/>
      <c r="AK4641" s="18"/>
      <c r="AL4641" s="18"/>
      <c r="AN4641" s="18"/>
      <c r="AO4641" s="18"/>
      <c r="AP4641" s="18"/>
      <c r="AQ4641" s="18"/>
      <c r="AR4641" s="18"/>
      <c r="AS4641" s="18"/>
      <c r="AT4641" s="18"/>
      <c r="AU4641" s="18"/>
      <c r="AV4641" s="18"/>
      <c r="AW4641" s="18"/>
      <c r="AX4641" s="18"/>
      <c r="AY4641" s="18"/>
      <c r="AZ4641" s="18"/>
      <c r="BA4641" s="18"/>
      <c r="BB4641" s="18"/>
      <c r="BC4641" s="18"/>
      <c r="BD4641" s="18"/>
      <c r="BE4641" s="18"/>
      <c r="BF4641" s="18"/>
      <c r="BL4641" s="18" t="e">
        <f t="shared" si="1022"/>
        <v>#N/A</v>
      </c>
      <c r="BM4641" s="18" t="e">
        <f t="shared" si="1019"/>
        <v>#N/A</v>
      </c>
      <c r="BN4641" s="18" t="e">
        <f t="shared" si="1020"/>
        <v>#N/A</v>
      </c>
      <c r="BO4641" s="18" t="e">
        <f t="shared" si="1021"/>
        <v>#N/A</v>
      </c>
      <c r="BT4641" s="18"/>
      <c r="BU4641" s="18"/>
      <c r="BV4641" s="18"/>
      <c r="BW4641" s="18"/>
      <c r="BX4641" s="18"/>
    </row>
    <row r="4642" spans="14:76" x14ac:dyDescent="0.25">
      <c r="N4642" s="14" t="e">
        <f>IF(ISNUMBER('Dosimetry Worksheet'!H4652), 'Dosimetry Worksheet'!H4652, NA())</f>
        <v>#N/A</v>
      </c>
      <c r="O4642" s="14" t="e">
        <f>IF(ISNUMBER(N4642), 'Dosimetry Worksheet'!I4652, NA())</f>
        <v>#N/A</v>
      </c>
      <c r="P4642" s="14"/>
      <c r="Q4642" s="14" t="e">
        <f t="shared" si="1013"/>
        <v>#N/A</v>
      </c>
      <c r="R4642" s="14" t="e">
        <f t="shared" si="1014"/>
        <v>#N/A</v>
      </c>
      <c r="T4642" s="14" t="e">
        <f t="shared" si="1009"/>
        <v>#N/A</v>
      </c>
      <c r="U4642" s="14" t="e">
        <f t="shared" si="1015"/>
        <v>#N/A</v>
      </c>
      <c r="V4642" s="14" t="e">
        <f t="shared" si="1010"/>
        <v>#N/A</v>
      </c>
      <c r="W4642" s="14"/>
      <c r="X4642" s="14"/>
      <c r="Y4642" s="18" t="e">
        <f t="shared" si="1016"/>
        <v>#N/A</v>
      </c>
      <c r="AE4642" s="18" t="e">
        <f t="shared" si="1011"/>
        <v>#N/A</v>
      </c>
      <c r="AF4642" s="18" t="e">
        <f t="shared" si="1012"/>
        <v>#N/A</v>
      </c>
      <c r="AG4642" s="18" t="e">
        <f t="shared" si="1017"/>
        <v>#DIV/0!</v>
      </c>
      <c r="AH4642" s="18" t="e">
        <f t="shared" si="1018"/>
        <v>#N/A</v>
      </c>
      <c r="AJ4642" s="18"/>
      <c r="AK4642" s="18"/>
      <c r="AL4642" s="18"/>
      <c r="AN4642" s="18"/>
      <c r="AO4642" s="18"/>
      <c r="AP4642" s="18"/>
      <c r="AQ4642" s="18"/>
      <c r="AR4642" s="18"/>
      <c r="AS4642" s="18"/>
      <c r="AT4642" s="18"/>
      <c r="AU4642" s="18"/>
      <c r="AV4642" s="18"/>
      <c r="AW4642" s="18"/>
      <c r="AX4642" s="18"/>
      <c r="AY4642" s="18"/>
      <c r="AZ4642" s="18"/>
      <c r="BA4642" s="18"/>
      <c r="BB4642" s="18"/>
      <c r="BC4642" s="18"/>
      <c r="BD4642" s="18"/>
      <c r="BE4642" s="18"/>
      <c r="BF4642" s="18"/>
      <c r="BL4642" s="18" t="e">
        <f t="shared" si="1022"/>
        <v>#N/A</v>
      </c>
      <c r="BM4642" s="18" t="e">
        <f t="shared" si="1019"/>
        <v>#N/A</v>
      </c>
      <c r="BN4642" s="18" t="e">
        <f t="shared" si="1020"/>
        <v>#N/A</v>
      </c>
      <c r="BO4642" s="18" t="e">
        <f t="shared" si="1021"/>
        <v>#N/A</v>
      </c>
      <c r="BT4642" s="18"/>
      <c r="BU4642" s="18"/>
      <c r="BV4642" s="18"/>
      <c r="BW4642" s="18"/>
      <c r="BX4642" s="18"/>
    </row>
    <row r="4643" spans="14:76" x14ac:dyDescent="0.25">
      <c r="N4643" s="14" t="e">
        <f>IF(ISNUMBER('Dosimetry Worksheet'!H4653), 'Dosimetry Worksheet'!H4653, NA())</f>
        <v>#N/A</v>
      </c>
      <c r="O4643" s="14" t="e">
        <f>IF(ISNUMBER(N4643), 'Dosimetry Worksheet'!I4653, NA())</f>
        <v>#N/A</v>
      </c>
      <c r="P4643" s="14"/>
      <c r="Q4643" s="14" t="e">
        <f t="shared" si="1013"/>
        <v>#N/A</v>
      </c>
      <c r="R4643" s="14" t="e">
        <f t="shared" si="1014"/>
        <v>#N/A</v>
      </c>
      <c r="T4643" s="14" t="e">
        <f t="shared" si="1009"/>
        <v>#N/A</v>
      </c>
      <c r="U4643" s="14" t="e">
        <f t="shared" si="1015"/>
        <v>#N/A</v>
      </c>
      <c r="V4643" s="14" t="e">
        <f t="shared" si="1010"/>
        <v>#N/A</v>
      </c>
      <c r="W4643" s="14"/>
      <c r="X4643" s="14"/>
      <c r="Y4643" s="18" t="e">
        <f t="shared" si="1016"/>
        <v>#N/A</v>
      </c>
      <c r="AE4643" s="18" t="e">
        <f t="shared" si="1011"/>
        <v>#N/A</v>
      </c>
      <c r="AF4643" s="18" t="e">
        <f t="shared" si="1012"/>
        <v>#N/A</v>
      </c>
      <c r="AG4643" s="18" t="e">
        <f t="shared" si="1017"/>
        <v>#DIV/0!</v>
      </c>
      <c r="AH4643" s="18" t="e">
        <f t="shared" si="1018"/>
        <v>#N/A</v>
      </c>
      <c r="AJ4643" s="18"/>
      <c r="AK4643" s="18"/>
      <c r="AL4643" s="18"/>
      <c r="AN4643" s="18"/>
      <c r="AO4643" s="18"/>
      <c r="AP4643" s="18"/>
      <c r="AQ4643" s="18"/>
      <c r="AR4643" s="18"/>
      <c r="AS4643" s="18"/>
      <c r="AT4643" s="18"/>
      <c r="AU4643" s="18"/>
      <c r="AV4643" s="18"/>
      <c r="AW4643" s="18"/>
      <c r="AX4643" s="18"/>
      <c r="AY4643" s="18"/>
      <c r="AZ4643" s="18"/>
      <c r="BA4643" s="18"/>
      <c r="BB4643" s="18"/>
      <c r="BC4643" s="18"/>
      <c r="BD4643" s="18"/>
      <c r="BE4643" s="18"/>
      <c r="BF4643" s="18"/>
      <c r="BL4643" s="18" t="e">
        <f t="shared" si="1022"/>
        <v>#N/A</v>
      </c>
      <c r="BM4643" s="18" t="e">
        <f t="shared" si="1019"/>
        <v>#N/A</v>
      </c>
      <c r="BN4643" s="18" t="e">
        <f t="shared" si="1020"/>
        <v>#N/A</v>
      </c>
      <c r="BO4643" s="18" t="e">
        <f t="shared" si="1021"/>
        <v>#N/A</v>
      </c>
      <c r="BT4643" s="18"/>
      <c r="BU4643" s="18"/>
      <c r="BV4643" s="18"/>
      <c r="BW4643" s="18"/>
      <c r="BX4643" s="18"/>
    </row>
    <row r="4644" spans="14:76" x14ac:dyDescent="0.25">
      <c r="N4644" s="14" t="e">
        <f>IF(ISNUMBER('Dosimetry Worksheet'!H4654), 'Dosimetry Worksheet'!H4654, NA())</f>
        <v>#N/A</v>
      </c>
      <c r="O4644" s="14" t="e">
        <f>IF(ISNUMBER(N4644), 'Dosimetry Worksheet'!I4654, NA())</f>
        <v>#N/A</v>
      </c>
      <c r="P4644" s="14"/>
      <c r="Q4644" s="14" t="e">
        <f t="shared" si="1013"/>
        <v>#N/A</v>
      </c>
      <c r="R4644" s="14" t="e">
        <f t="shared" si="1014"/>
        <v>#N/A</v>
      </c>
      <c r="T4644" s="14" t="e">
        <f t="shared" si="1009"/>
        <v>#N/A</v>
      </c>
      <c r="U4644" s="14" t="e">
        <f t="shared" si="1015"/>
        <v>#N/A</v>
      </c>
      <c r="V4644" s="14" t="e">
        <f t="shared" si="1010"/>
        <v>#N/A</v>
      </c>
      <c r="W4644" s="14"/>
      <c r="X4644" s="14"/>
      <c r="Y4644" s="18" t="e">
        <f t="shared" si="1016"/>
        <v>#N/A</v>
      </c>
      <c r="AE4644" s="18" t="e">
        <f t="shared" si="1011"/>
        <v>#N/A</v>
      </c>
      <c r="AF4644" s="18" t="e">
        <f t="shared" si="1012"/>
        <v>#N/A</v>
      </c>
      <c r="AG4644" s="18" t="e">
        <f t="shared" si="1017"/>
        <v>#DIV/0!</v>
      </c>
      <c r="AH4644" s="18" t="e">
        <f t="shared" si="1018"/>
        <v>#N/A</v>
      </c>
      <c r="AJ4644" s="18"/>
      <c r="AK4644" s="18"/>
      <c r="AL4644" s="18"/>
      <c r="AN4644" s="18"/>
      <c r="AO4644" s="18"/>
      <c r="AP4644" s="18"/>
      <c r="AQ4644" s="18"/>
      <c r="AR4644" s="18"/>
      <c r="AS4644" s="18"/>
      <c r="AT4644" s="18"/>
      <c r="AU4644" s="18"/>
      <c r="AV4644" s="18"/>
      <c r="AW4644" s="18"/>
      <c r="AX4644" s="18"/>
      <c r="AY4644" s="18"/>
      <c r="AZ4644" s="18"/>
      <c r="BA4644" s="18"/>
      <c r="BB4644" s="18"/>
      <c r="BC4644" s="18"/>
      <c r="BD4644" s="18"/>
      <c r="BE4644" s="18"/>
      <c r="BF4644" s="18"/>
      <c r="BL4644" s="18" t="e">
        <f t="shared" si="1022"/>
        <v>#N/A</v>
      </c>
      <c r="BM4644" s="18" t="e">
        <f t="shared" si="1019"/>
        <v>#N/A</v>
      </c>
      <c r="BN4644" s="18" t="e">
        <f t="shared" si="1020"/>
        <v>#N/A</v>
      </c>
      <c r="BO4644" s="18" t="e">
        <f t="shared" si="1021"/>
        <v>#N/A</v>
      </c>
      <c r="BT4644" s="18"/>
      <c r="BU4644" s="18"/>
      <c r="BV4644" s="18"/>
      <c r="BW4644" s="18"/>
      <c r="BX4644" s="18"/>
    </row>
    <row r="4645" spans="14:76" x14ac:dyDescent="0.25">
      <c r="N4645" s="14" t="e">
        <f>IF(ISNUMBER('Dosimetry Worksheet'!H4655), 'Dosimetry Worksheet'!H4655, NA())</f>
        <v>#N/A</v>
      </c>
      <c r="O4645" s="14" t="e">
        <f>IF(ISNUMBER(N4645), 'Dosimetry Worksheet'!I4655, NA())</f>
        <v>#N/A</v>
      </c>
      <c r="P4645" s="14"/>
      <c r="Q4645" s="14" t="e">
        <f t="shared" si="1013"/>
        <v>#N/A</v>
      </c>
      <c r="R4645" s="14" t="e">
        <f t="shared" si="1014"/>
        <v>#N/A</v>
      </c>
      <c r="T4645" s="14" t="e">
        <f t="shared" si="1009"/>
        <v>#N/A</v>
      </c>
      <c r="U4645" s="14" t="e">
        <f t="shared" si="1015"/>
        <v>#N/A</v>
      </c>
      <c r="V4645" s="14" t="e">
        <f t="shared" si="1010"/>
        <v>#N/A</v>
      </c>
      <c r="W4645" s="14"/>
      <c r="X4645" s="14"/>
      <c r="Y4645" s="18" t="e">
        <f t="shared" si="1016"/>
        <v>#N/A</v>
      </c>
      <c r="AE4645" s="18" t="e">
        <f t="shared" si="1011"/>
        <v>#N/A</v>
      </c>
      <c r="AF4645" s="18" t="e">
        <f t="shared" si="1012"/>
        <v>#N/A</v>
      </c>
      <c r="AG4645" s="18" t="e">
        <f t="shared" si="1017"/>
        <v>#DIV/0!</v>
      </c>
      <c r="AH4645" s="18" t="e">
        <f t="shared" si="1018"/>
        <v>#N/A</v>
      </c>
      <c r="AJ4645" s="18"/>
      <c r="AK4645" s="18"/>
      <c r="AL4645" s="18"/>
      <c r="AN4645" s="18"/>
      <c r="AO4645" s="18"/>
      <c r="AP4645" s="18"/>
      <c r="AQ4645" s="18"/>
      <c r="AR4645" s="18"/>
      <c r="AS4645" s="18"/>
      <c r="AT4645" s="18"/>
      <c r="AU4645" s="18"/>
      <c r="AV4645" s="18"/>
      <c r="AW4645" s="18"/>
      <c r="AX4645" s="18"/>
      <c r="AY4645" s="18"/>
      <c r="AZ4645" s="18"/>
      <c r="BA4645" s="18"/>
      <c r="BB4645" s="18"/>
      <c r="BC4645" s="18"/>
      <c r="BD4645" s="18"/>
      <c r="BE4645" s="18"/>
      <c r="BF4645" s="18"/>
      <c r="BL4645" s="18" t="e">
        <f t="shared" si="1022"/>
        <v>#N/A</v>
      </c>
      <c r="BM4645" s="18" t="e">
        <f t="shared" si="1019"/>
        <v>#N/A</v>
      </c>
      <c r="BN4645" s="18" t="e">
        <f t="shared" si="1020"/>
        <v>#N/A</v>
      </c>
      <c r="BO4645" s="18" t="e">
        <f t="shared" si="1021"/>
        <v>#N/A</v>
      </c>
      <c r="BT4645" s="18"/>
      <c r="BU4645" s="18"/>
      <c r="BV4645" s="18"/>
      <c r="BW4645" s="18"/>
      <c r="BX4645" s="18"/>
    </row>
    <row r="4646" spans="14:76" x14ac:dyDescent="0.25">
      <c r="N4646" s="14" t="e">
        <f>IF(ISNUMBER('Dosimetry Worksheet'!H4656), 'Dosimetry Worksheet'!H4656, NA())</f>
        <v>#N/A</v>
      </c>
      <c r="O4646" s="14" t="e">
        <f>IF(ISNUMBER(N4646), 'Dosimetry Worksheet'!I4656, NA())</f>
        <v>#N/A</v>
      </c>
      <c r="P4646" s="14"/>
      <c r="Q4646" s="14" t="e">
        <f t="shared" si="1013"/>
        <v>#N/A</v>
      </c>
      <c r="R4646" s="14" t="e">
        <f t="shared" si="1014"/>
        <v>#N/A</v>
      </c>
      <c r="T4646" s="14" t="e">
        <f t="shared" si="1009"/>
        <v>#N/A</v>
      </c>
      <c r="U4646" s="14" t="e">
        <f t="shared" si="1015"/>
        <v>#N/A</v>
      </c>
      <c r="V4646" s="14" t="e">
        <f t="shared" si="1010"/>
        <v>#N/A</v>
      </c>
      <c r="W4646" s="14"/>
      <c r="X4646" s="14"/>
      <c r="Y4646" s="18" t="e">
        <f t="shared" si="1016"/>
        <v>#N/A</v>
      </c>
      <c r="AE4646" s="18" t="e">
        <f t="shared" si="1011"/>
        <v>#N/A</v>
      </c>
      <c r="AF4646" s="18" t="e">
        <f t="shared" si="1012"/>
        <v>#N/A</v>
      </c>
      <c r="AG4646" s="18" t="e">
        <f t="shared" si="1017"/>
        <v>#DIV/0!</v>
      </c>
      <c r="AH4646" s="18" t="e">
        <f t="shared" si="1018"/>
        <v>#N/A</v>
      </c>
      <c r="AJ4646" s="18"/>
      <c r="AK4646" s="18"/>
      <c r="AL4646" s="18"/>
      <c r="AN4646" s="18"/>
      <c r="AO4646" s="18"/>
      <c r="AP4646" s="18"/>
      <c r="AQ4646" s="18"/>
      <c r="AR4646" s="18"/>
      <c r="AS4646" s="18"/>
      <c r="AT4646" s="18"/>
      <c r="AU4646" s="18"/>
      <c r="AV4646" s="18"/>
      <c r="AW4646" s="18"/>
      <c r="AX4646" s="18"/>
      <c r="AY4646" s="18"/>
      <c r="AZ4646" s="18"/>
      <c r="BA4646" s="18"/>
      <c r="BB4646" s="18"/>
      <c r="BC4646" s="18"/>
      <c r="BD4646" s="18"/>
      <c r="BE4646" s="18"/>
      <c r="BF4646" s="18"/>
      <c r="BL4646" s="18" t="e">
        <f t="shared" si="1022"/>
        <v>#N/A</v>
      </c>
      <c r="BM4646" s="18" t="e">
        <f t="shared" si="1019"/>
        <v>#N/A</v>
      </c>
      <c r="BN4646" s="18" t="e">
        <f t="shared" si="1020"/>
        <v>#N/A</v>
      </c>
      <c r="BO4646" s="18" t="e">
        <f t="shared" si="1021"/>
        <v>#N/A</v>
      </c>
      <c r="BT4646" s="18"/>
      <c r="BU4646" s="18"/>
      <c r="BV4646" s="18"/>
      <c r="BW4646" s="18"/>
      <c r="BX4646" s="18"/>
    </row>
    <row r="4647" spans="14:76" x14ac:dyDescent="0.25">
      <c r="N4647" s="14" t="e">
        <f>IF(ISNUMBER('Dosimetry Worksheet'!H4657), 'Dosimetry Worksheet'!H4657, NA())</f>
        <v>#N/A</v>
      </c>
      <c r="O4647" s="14" t="e">
        <f>IF(ISNUMBER(N4647), 'Dosimetry Worksheet'!I4657, NA())</f>
        <v>#N/A</v>
      </c>
      <c r="P4647" s="14"/>
      <c r="Q4647" s="14" t="e">
        <f t="shared" si="1013"/>
        <v>#N/A</v>
      </c>
      <c r="R4647" s="14" t="e">
        <f t="shared" si="1014"/>
        <v>#N/A</v>
      </c>
      <c r="T4647" s="14" t="e">
        <f t="shared" si="1009"/>
        <v>#N/A</v>
      </c>
      <c r="U4647" s="14" t="e">
        <f t="shared" si="1015"/>
        <v>#N/A</v>
      </c>
      <c r="V4647" s="14" t="e">
        <f t="shared" si="1010"/>
        <v>#N/A</v>
      </c>
      <c r="W4647" s="14"/>
      <c r="X4647" s="14"/>
      <c r="Y4647" s="18" t="e">
        <f t="shared" si="1016"/>
        <v>#N/A</v>
      </c>
      <c r="AE4647" s="18" t="e">
        <f t="shared" si="1011"/>
        <v>#N/A</v>
      </c>
      <c r="AF4647" s="18" t="e">
        <f t="shared" si="1012"/>
        <v>#N/A</v>
      </c>
      <c r="AG4647" s="18" t="e">
        <f t="shared" si="1017"/>
        <v>#DIV/0!</v>
      </c>
      <c r="AH4647" s="18" t="e">
        <f t="shared" si="1018"/>
        <v>#N/A</v>
      </c>
      <c r="AJ4647" s="18"/>
      <c r="AK4647" s="18"/>
      <c r="AL4647" s="18"/>
      <c r="AN4647" s="18"/>
      <c r="AO4647" s="18"/>
      <c r="AP4647" s="18"/>
      <c r="AQ4647" s="18"/>
      <c r="AR4647" s="18"/>
      <c r="AS4647" s="18"/>
      <c r="AT4647" s="18"/>
      <c r="AU4647" s="18"/>
      <c r="AV4647" s="18"/>
      <c r="AW4647" s="18"/>
      <c r="AX4647" s="18"/>
      <c r="AY4647" s="18"/>
      <c r="AZ4647" s="18"/>
      <c r="BA4647" s="18"/>
      <c r="BB4647" s="18"/>
      <c r="BC4647" s="18"/>
      <c r="BD4647" s="18"/>
      <c r="BE4647" s="18"/>
      <c r="BF4647" s="18"/>
      <c r="BL4647" s="18" t="e">
        <f t="shared" si="1022"/>
        <v>#N/A</v>
      </c>
      <c r="BM4647" s="18" t="e">
        <f t="shared" si="1019"/>
        <v>#N/A</v>
      </c>
      <c r="BN4647" s="18" t="e">
        <f t="shared" si="1020"/>
        <v>#N/A</v>
      </c>
      <c r="BO4647" s="18" t="e">
        <f t="shared" si="1021"/>
        <v>#N/A</v>
      </c>
      <c r="BT4647" s="18"/>
      <c r="BU4647" s="18"/>
      <c r="BV4647" s="18"/>
      <c r="BW4647" s="18"/>
      <c r="BX4647" s="18"/>
    </row>
    <row r="4648" spans="14:76" x14ac:dyDescent="0.25">
      <c r="N4648" s="14" t="e">
        <f>IF(ISNUMBER('Dosimetry Worksheet'!H4658), 'Dosimetry Worksheet'!H4658, NA())</f>
        <v>#N/A</v>
      </c>
      <c r="O4648" s="14" t="e">
        <f>IF(ISNUMBER(N4648), 'Dosimetry Worksheet'!I4658, NA())</f>
        <v>#N/A</v>
      </c>
      <c r="P4648" s="14"/>
      <c r="Q4648" s="14" t="e">
        <f t="shared" si="1013"/>
        <v>#N/A</v>
      </c>
      <c r="R4648" s="14" t="e">
        <f t="shared" si="1014"/>
        <v>#N/A</v>
      </c>
      <c r="T4648" s="14" t="e">
        <f t="shared" si="1009"/>
        <v>#N/A</v>
      </c>
      <c r="U4648" s="14" t="e">
        <f t="shared" si="1015"/>
        <v>#N/A</v>
      </c>
      <c r="V4648" s="14" t="e">
        <f t="shared" si="1010"/>
        <v>#N/A</v>
      </c>
      <c r="W4648" s="14"/>
      <c r="X4648" s="14"/>
      <c r="Y4648" s="18" t="e">
        <f t="shared" si="1016"/>
        <v>#N/A</v>
      </c>
      <c r="AE4648" s="18" t="e">
        <f t="shared" si="1011"/>
        <v>#N/A</v>
      </c>
      <c r="AF4648" s="18" t="e">
        <f t="shared" si="1012"/>
        <v>#N/A</v>
      </c>
      <c r="AG4648" s="18" t="e">
        <f t="shared" si="1017"/>
        <v>#DIV/0!</v>
      </c>
      <c r="AH4648" s="18" t="e">
        <f t="shared" si="1018"/>
        <v>#N/A</v>
      </c>
      <c r="AJ4648" s="18"/>
      <c r="AK4648" s="18"/>
      <c r="AL4648" s="18"/>
      <c r="AN4648" s="18"/>
      <c r="AO4648" s="18"/>
      <c r="AP4648" s="18"/>
      <c r="AQ4648" s="18"/>
      <c r="AR4648" s="18"/>
      <c r="AS4648" s="18"/>
      <c r="AT4648" s="18"/>
      <c r="AU4648" s="18"/>
      <c r="AV4648" s="18"/>
      <c r="AW4648" s="18"/>
      <c r="AX4648" s="18"/>
      <c r="AY4648" s="18"/>
      <c r="AZ4648" s="18"/>
      <c r="BA4648" s="18"/>
      <c r="BB4648" s="18"/>
      <c r="BC4648" s="18"/>
      <c r="BD4648" s="18"/>
      <c r="BE4648" s="18"/>
      <c r="BF4648" s="18"/>
      <c r="BL4648" s="18" t="e">
        <f t="shared" si="1022"/>
        <v>#N/A</v>
      </c>
      <c r="BM4648" s="18" t="e">
        <f t="shared" si="1019"/>
        <v>#N/A</v>
      </c>
      <c r="BN4648" s="18" t="e">
        <f t="shared" si="1020"/>
        <v>#N/A</v>
      </c>
      <c r="BO4648" s="18" t="e">
        <f t="shared" si="1021"/>
        <v>#N/A</v>
      </c>
      <c r="BT4648" s="18"/>
      <c r="BU4648" s="18"/>
      <c r="BV4648" s="18"/>
      <c r="BW4648" s="18"/>
      <c r="BX4648" s="18"/>
    </row>
    <row r="4649" spans="14:76" x14ac:dyDescent="0.25">
      <c r="N4649" s="14" t="e">
        <f>IF(ISNUMBER('Dosimetry Worksheet'!H4659), 'Dosimetry Worksheet'!H4659, NA())</f>
        <v>#N/A</v>
      </c>
      <c r="O4649" s="14" t="e">
        <f>IF(ISNUMBER(N4649), 'Dosimetry Worksheet'!I4659, NA())</f>
        <v>#N/A</v>
      </c>
      <c r="P4649" s="14"/>
      <c r="Q4649" s="14" t="e">
        <f t="shared" si="1013"/>
        <v>#N/A</v>
      </c>
      <c r="R4649" s="14" t="e">
        <f t="shared" si="1014"/>
        <v>#N/A</v>
      </c>
      <c r="T4649" s="14" t="e">
        <f t="shared" si="1009"/>
        <v>#N/A</v>
      </c>
      <c r="U4649" s="14" t="e">
        <f t="shared" si="1015"/>
        <v>#N/A</v>
      </c>
      <c r="V4649" s="14" t="e">
        <f t="shared" si="1010"/>
        <v>#N/A</v>
      </c>
      <c r="W4649" s="14"/>
      <c r="X4649" s="14"/>
      <c r="Y4649" s="18" t="e">
        <f t="shared" si="1016"/>
        <v>#N/A</v>
      </c>
      <c r="AE4649" s="18" t="e">
        <f t="shared" si="1011"/>
        <v>#N/A</v>
      </c>
      <c r="AF4649" s="18" t="e">
        <f t="shared" si="1012"/>
        <v>#N/A</v>
      </c>
      <c r="AG4649" s="18" t="e">
        <f t="shared" si="1017"/>
        <v>#DIV/0!</v>
      </c>
      <c r="AH4649" s="18" t="e">
        <f t="shared" si="1018"/>
        <v>#N/A</v>
      </c>
      <c r="AJ4649" s="18"/>
      <c r="AK4649" s="18"/>
      <c r="AL4649" s="18"/>
      <c r="AN4649" s="18"/>
      <c r="AO4649" s="18"/>
      <c r="AP4649" s="18"/>
      <c r="AQ4649" s="18"/>
      <c r="AR4649" s="18"/>
      <c r="AS4649" s="18"/>
      <c r="AT4649" s="18"/>
      <c r="AU4649" s="18"/>
      <c r="AV4649" s="18"/>
      <c r="AW4649" s="18"/>
      <c r="AX4649" s="18"/>
      <c r="AY4649" s="18"/>
      <c r="AZ4649" s="18"/>
      <c r="BA4649" s="18"/>
      <c r="BB4649" s="18"/>
      <c r="BC4649" s="18"/>
      <c r="BD4649" s="18"/>
      <c r="BE4649" s="18"/>
      <c r="BF4649" s="18"/>
      <c r="BL4649" s="18" t="e">
        <f t="shared" si="1022"/>
        <v>#N/A</v>
      </c>
      <c r="BM4649" s="18" t="e">
        <f t="shared" si="1019"/>
        <v>#N/A</v>
      </c>
      <c r="BN4649" s="18" t="e">
        <f t="shared" si="1020"/>
        <v>#N/A</v>
      </c>
      <c r="BO4649" s="18" t="e">
        <f t="shared" si="1021"/>
        <v>#N/A</v>
      </c>
      <c r="BT4649" s="18"/>
      <c r="BU4649" s="18"/>
      <c r="BV4649" s="18"/>
      <c r="BW4649" s="18"/>
      <c r="BX4649" s="18"/>
    </row>
    <row r="4650" spans="14:76" x14ac:dyDescent="0.25">
      <c r="N4650" s="14" t="e">
        <f>IF(ISNUMBER('Dosimetry Worksheet'!H4660), 'Dosimetry Worksheet'!H4660, NA())</f>
        <v>#N/A</v>
      </c>
      <c r="O4650" s="14" t="e">
        <f>IF(ISNUMBER(N4650), 'Dosimetry Worksheet'!I4660, NA())</f>
        <v>#N/A</v>
      </c>
      <c r="P4650" s="14"/>
      <c r="Q4650" s="14" t="e">
        <f t="shared" si="1013"/>
        <v>#N/A</v>
      </c>
      <c r="R4650" s="14" t="e">
        <f t="shared" si="1014"/>
        <v>#N/A</v>
      </c>
      <c r="T4650" s="14" t="e">
        <f t="shared" si="1009"/>
        <v>#N/A</v>
      </c>
      <c r="U4650" s="14" t="e">
        <f t="shared" si="1015"/>
        <v>#N/A</v>
      </c>
      <c r="V4650" s="14" t="e">
        <f t="shared" si="1010"/>
        <v>#N/A</v>
      </c>
      <c r="W4650" s="14"/>
      <c r="X4650" s="14"/>
      <c r="Y4650" s="18" t="e">
        <f t="shared" si="1016"/>
        <v>#N/A</v>
      </c>
      <c r="AE4650" s="18" t="e">
        <f t="shared" si="1011"/>
        <v>#N/A</v>
      </c>
      <c r="AF4650" s="18" t="e">
        <f t="shared" si="1012"/>
        <v>#N/A</v>
      </c>
      <c r="AG4650" s="18" t="e">
        <f t="shared" si="1017"/>
        <v>#DIV/0!</v>
      </c>
      <c r="AH4650" s="18" t="e">
        <f t="shared" si="1018"/>
        <v>#N/A</v>
      </c>
      <c r="AJ4650" s="18"/>
      <c r="AK4650" s="18"/>
      <c r="AL4650" s="18"/>
      <c r="AN4650" s="18"/>
      <c r="AO4650" s="18"/>
      <c r="AP4650" s="18"/>
      <c r="AQ4650" s="18"/>
      <c r="AR4650" s="18"/>
      <c r="AS4650" s="18"/>
      <c r="AT4650" s="18"/>
      <c r="AU4650" s="18"/>
      <c r="AV4650" s="18"/>
      <c r="AW4650" s="18"/>
      <c r="AX4650" s="18"/>
      <c r="AY4650" s="18"/>
      <c r="AZ4650" s="18"/>
      <c r="BA4650" s="18"/>
      <c r="BB4650" s="18"/>
      <c r="BC4650" s="18"/>
      <c r="BD4650" s="18"/>
      <c r="BE4650" s="18"/>
      <c r="BF4650" s="18"/>
      <c r="BL4650" s="18" t="e">
        <f t="shared" si="1022"/>
        <v>#N/A</v>
      </c>
      <c r="BM4650" s="18" t="e">
        <f t="shared" si="1019"/>
        <v>#N/A</v>
      </c>
      <c r="BN4650" s="18" t="e">
        <f t="shared" si="1020"/>
        <v>#N/A</v>
      </c>
      <c r="BO4650" s="18" t="e">
        <f t="shared" si="1021"/>
        <v>#N/A</v>
      </c>
      <c r="BT4650" s="18"/>
      <c r="BU4650" s="18"/>
      <c r="BV4650" s="18"/>
      <c r="BW4650" s="18"/>
      <c r="BX4650" s="18"/>
    </row>
    <row r="4651" spans="14:76" x14ac:dyDescent="0.25">
      <c r="N4651" s="14" t="e">
        <f>IF(ISNUMBER('Dosimetry Worksheet'!H4661), 'Dosimetry Worksheet'!H4661, NA())</f>
        <v>#N/A</v>
      </c>
      <c r="O4651" s="14" t="e">
        <f>IF(ISNUMBER(N4651), 'Dosimetry Worksheet'!I4661, NA())</f>
        <v>#N/A</v>
      </c>
      <c r="P4651" s="14"/>
      <c r="Q4651" s="14" t="e">
        <f t="shared" si="1013"/>
        <v>#N/A</v>
      </c>
      <c r="R4651" s="14" t="e">
        <f t="shared" si="1014"/>
        <v>#N/A</v>
      </c>
      <c r="T4651" s="14" t="e">
        <f t="shared" si="1009"/>
        <v>#N/A</v>
      </c>
      <c r="U4651" s="14" t="e">
        <f t="shared" si="1015"/>
        <v>#N/A</v>
      </c>
      <c r="V4651" s="14" t="e">
        <f t="shared" si="1010"/>
        <v>#N/A</v>
      </c>
      <c r="W4651" s="14"/>
      <c r="X4651" s="14"/>
      <c r="Y4651" s="18" t="e">
        <f t="shared" si="1016"/>
        <v>#N/A</v>
      </c>
      <c r="AE4651" s="18" t="e">
        <f t="shared" si="1011"/>
        <v>#N/A</v>
      </c>
      <c r="AF4651" s="18" t="e">
        <f t="shared" si="1012"/>
        <v>#N/A</v>
      </c>
      <c r="AG4651" s="18" t="e">
        <f t="shared" si="1017"/>
        <v>#DIV/0!</v>
      </c>
      <c r="AH4651" s="18" t="e">
        <f t="shared" si="1018"/>
        <v>#N/A</v>
      </c>
      <c r="AJ4651" s="18"/>
      <c r="AK4651" s="18"/>
      <c r="AL4651" s="18"/>
      <c r="AN4651" s="18"/>
      <c r="AO4651" s="18"/>
      <c r="AP4651" s="18"/>
      <c r="AQ4651" s="18"/>
      <c r="AR4651" s="18"/>
      <c r="AS4651" s="18"/>
      <c r="AT4651" s="18"/>
      <c r="AU4651" s="18"/>
      <c r="AV4651" s="18"/>
      <c r="AW4651" s="18"/>
      <c r="AX4651" s="18"/>
      <c r="AY4651" s="18"/>
      <c r="AZ4651" s="18"/>
      <c r="BA4651" s="18"/>
      <c r="BB4651" s="18"/>
      <c r="BC4651" s="18"/>
      <c r="BD4651" s="18"/>
      <c r="BE4651" s="18"/>
      <c r="BF4651" s="18"/>
      <c r="BL4651" s="18" t="e">
        <f t="shared" si="1022"/>
        <v>#N/A</v>
      </c>
      <c r="BM4651" s="18" t="e">
        <f t="shared" si="1019"/>
        <v>#N/A</v>
      </c>
      <c r="BN4651" s="18" t="e">
        <f t="shared" si="1020"/>
        <v>#N/A</v>
      </c>
      <c r="BO4651" s="18" t="e">
        <f t="shared" si="1021"/>
        <v>#N/A</v>
      </c>
      <c r="BT4651" s="18"/>
      <c r="BU4651" s="18"/>
      <c r="BV4651" s="18"/>
      <c r="BW4651" s="18"/>
      <c r="BX4651" s="18"/>
    </row>
    <row r="4652" spans="14:76" x14ac:dyDescent="0.25">
      <c r="N4652" s="14" t="e">
        <f>IF(ISNUMBER('Dosimetry Worksheet'!H4662), 'Dosimetry Worksheet'!H4662, NA())</f>
        <v>#N/A</v>
      </c>
      <c r="O4652" s="14" t="e">
        <f>IF(ISNUMBER(N4652), 'Dosimetry Worksheet'!I4662, NA())</f>
        <v>#N/A</v>
      </c>
      <c r="P4652" s="14"/>
      <c r="Q4652" s="14" t="e">
        <f t="shared" si="1013"/>
        <v>#N/A</v>
      </c>
      <c r="R4652" s="14" t="e">
        <f t="shared" si="1014"/>
        <v>#N/A</v>
      </c>
      <c r="T4652" s="14" t="e">
        <f t="shared" si="1009"/>
        <v>#N/A</v>
      </c>
      <c r="U4652" s="14" t="e">
        <f t="shared" si="1015"/>
        <v>#N/A</v>
      </c>
      <c r="V4652" s="14" t="e">
        <f t="shared" si="1010"/>
        <v>#N/A</v>
      </c>
      <c r="W4652" s="14"/>
      <c r="X4652" s="14"/>
      <c r="Y4652" s="18" t="e">
        <f t="shared" si="1016"/>
        <v>#N/A</v>
      </c>
      <c r="AE4652" s="18" t="e">
        <f t="shared" si="1011"/>
        <v>#N/A</v>
      </c>
      <c r="AF4652" s="18" t="e">
        <f t="shared" si="1012"/>
        <v>#N/A</v>
      </c>
      <c r="AG4652" s="18" t="e">
        <f t="shared" si="1017"/>
        <v>#DIV/0!</v>
      </c>
      <c r="AH4652" s="18" t="e">
        <f t="shared" si="1018"/>
        <v>#N/A</v>
      </c>
      <c r="AJ4652" s="18"/>
      <c r="AK4652" s="18"/>
      <c r="AL4652" s="18"/>
      <c r="AN4652" s="18"/>
      <c r="AO4652" s="18"/>
      <c r="AP4652" s="18"/>
      <c r="AQ4652" s="18"/>
      <c r="AR4652" s="18"/>
      <c r="AS4652" s="18"/>
      <c r="AT4652" s="18"/>
      <c r="AU4652" s="18"/>
      <c r="AV4652" s="18"/>
      <c r="AW4652" s="18"/>
      <c r="AX4652" s="18"/>
      <c r="AY4652" s="18"/>
      <c r="AZ4652" s="18"/>
      <c r="BA4652" s="18"/>
      <c r="BB4652" s="18"/>
      <c r="BC4652" s="18"/>
      <c r="BD4652" s="18"/>
      <c r="BE4652" s="18"/>
      <c r="BF4652" s="18"/>
      <c r="BL4652" s="18" t="e">
        <f t="shared" si="1022"/>
        <v>#N/A</v>
      </c>
      <c r="BM4652" s="18" t="e">
        <f t="shared" si="1019"/>
        <v>#N/A</v>
      </c>
      <c r="BN4652" s="18" t="e">
        <f t="shared" si="1020"/>
        <v>#N/A</v>
      </c>
      <c r="BO4652" s="18" t="e">
        <f t="shared" si="1021"/>
        <v>#N/A</v>
      </c>
      <c r="BT4652" s="18"/>
      <c r="BU4652" s="18"/>
      <c r="BV4652" s="18"/>
      <c r="BW4652" s="18"/>
      <c r="BX4652" s="18"/>
    </row>
    <row r="4653" spans="14:76" x14ac:dyDescent="0.25">
      <c r="N4653" s="14" t="e">
        <f>IF(ISNUMBER('Dosimetry Worksheet'!H4663), 'Dosimetry Worksheet'!H4663, NA())</f>
        <v>#N/A</v>
      </c>
      <c r="O4653" s="14" t="e">
        <f>IF(ISNUMBER(N4653), 'Dosimetry Worksheet'!I4663, NA())</f>
        <v>#N/A</v>
      </c>
      <c r="P4653" s="14"/>
      <c r="Q4653" s="14" t="e">
        <f t="shared" si="1013"/>
        <v>#N/A</v>
      </c>
      <c r="R4653" s="14" t="e">
        <f t="shared" si="1014"/>
        <v>#N/A</v>
      </c>
      <c r="T4653" s="14" t="e">
        <f t="shared" si="1009"/>
        <v>#N/A</v>
      </c>
      <c r="U4653" s="14" t="e">
        <f t="shared" si="1015"/>
        <v>#N/A</v>
      </c>
      <c r="V4653" s="14" t="e">
        <f t="shared" si="1010"/>
        <v>#N/A</v>
      </c>
      <c r="W4653" s="14"/>
      <c r="X4653" s="14"/>
      <c r="Y4653" s="18" t="e">
        <f t="shared" si="1016"/>
        <v>#N/A</v>
      </c>
      <c r="AE4653" s="18" t="e">
        <f t="shared" si="1011"/>
        <v>#N/A</v>
      </c>
      <c r="AF4653" s="18" t="e">
        <f t="shared" si="1012"/>
        <v>#N/A</v>
      </c>
      <c r="AG4653" s="18" t="e">
        <f t="shared" si="1017"/>
        <v>#DIV/0!</v>
      </c>
      <c r="AH4653" s="18" t="e">
        <f t="shared" si="1018"/>
        <v>#N/A</v>
      </c>
      <c r="AJ4653" s="18"/>
      <c r="AK4653" s="18"/>
      <c r="AL4653" s="18"/>
      <c r="AN4653" s="18"/>
      <c r="AO4653" s="18"/>
      <c r="AP4653" s="18"/>
      <c r="AQ4653" s="18"/>
      <c r="AR4653" s="18"/>
      <c r="AS4653" s="18"/>
      <c r="AT4653" s="18"/>
      <c r="AU4653" s="18"/>
      <c r="AV4653" s="18"/>
      <c r="AW4653" s="18"/>
      <c r="AX4653" s="18"/>
      <c r="AY4653" s="18"/>
      <c r="AZ4653" s="18"/>
      <c r="BA4653" s="18"/>
      <c r="BB4653" s="18"/>
      <c r="BC4653" s="18"/>
      <c r="BD4653" s="18"/>
      <c r="BE4653" s="18"/>
      <c r="BF4653" s="18"/>
      <c r="BL4653" s="18" t="e">
        <f t="shared" si="1022"/>
        <v>#N/A</v>
      </c>
      <c r="BM4653" s="18" t="e">
        <f t="shared" si="1019"/>
        <v>#N/A</v>
      </c>
      <c r="BN4653" s="18" t="e">
        <f t="shared" si="1020"/>
        <v>#N/A</v>
      </c>
      <c r="BO4653" s="18" t="e">
        <f t="shared" si="1021"/>
        <v>#N/A</v>
      </c>
      <c r="BT4653" s="18"/>
      <c r="BU4653" s="18"/>
      <c r="BV4653" s="18"/>
      <c r="BW4653" s="18"/>
      <c r="BX4653" s="18"/>
    </row>
    <row r="4654" spans="14:76" x14ac:dyDescent="0.25">
      <c r="N4654" s="14" t="e">
        <f>IF(ISNUMBER('Dosimetry Worksheet'!H4664), 'Dosimetry Worksheet'!H4664, NA())</f>
        <v>#N/A</v>
      </c>
      <c r="O4654" s="14" t="e">
        <f>IF(ISNUMBER(N4654), 'Dosimetry Worksheet'!I4664, NA())</f>
        <v>#N/A</v>
      </c>
      <c r="P4654" s="14"/>
      <c r="Q4654" s="14" t="e">
        <f t="shared" si="1013"/>
        <v>#N/A</v>
      </c>
      <c r="R4654" s="14" t="e">
        <f t="shared" si="1014"/>
        <v>#N/A</v>
      </c>
      <c r="T4654" s="14" t="e">
        <f t="shared" si="1009"/>
        <v>#N/A</v>
      </c>
      <c r="U4654" s="14" t="e">
        <f t="shared" si="1015"/>
        <v>#N/A</v>
      </c>
      <c r="V4654" s="14" t="e">
        <f t="shared" si="1010"/>
        <v>#N/A</v>
      </c>
      <c r="W4654" s="14"/>
      <c r="X4654" s="14"/>
      <c r="Y4654" s="18" t="e">
        <f t="shared" si="1016"/>
        <v>#N/A</v>
      </c>
      <c r="AE4654" s="18" t="e">
        <f t="shared" si="1011"/>
        <v>#N/A</v>
      </c>
      <c r="AF4654" s="18" t="e">
        <f t="shared" si="1012"/>
        <v>#N/A</v>
      </c>
      <c r="AG4654" s="18" t="e">
        <f t="shared" si="1017"/>
        <v>#DIV/0!</v>
      </c>
      <c r="AH4654" s="18" t="e">
        <f t="shared" si="1018"/>
        <v>#N/A</v>
      </c>
      <c r="AJ4654" s="18"/>
      <c r="AK4654" s="18"/>
      <c r="AL4654" s="18"/>
      <c r="AN4654" s="18"/>
      <c r="AO4654" s="18"/>
      <c r="AP4654" s="18"/>
      <c r="AQ4654" s="18"/>
      <c r="AR4654" s="18"/>
      <c r="AS4654" s="18"/>
      <c r="AT4654" s="18"/>
      <c r="AU4654" s="18"/>
      <c r="AV4654" s="18"/>
      <c r="AW4654" s="18"/>
      <c r="AX4654" s="18"/>
      <c r="AY4654" s="18"/>
      <c r="AZ4654" s="18"/>
      <c r="BA4654" s="18"/>
      <c r="BB4654" s="18"/>
      <c r="BC4654" s="18"/>
      <c r="BD4654" s="18"/>
      <c r="BE4654" s="18"/>
      <c r="BF4654" s="18"/>
      <c r="BL4654" s="18" t="e">
        <f t="shared" si="1022"/>
        <v>#N/A</v>
      </c>
      <c r="BM4654" s="18" t="e">
        <f t="shared" si="1019"/>
        <v>#N/A</v>
      </c>
      <c r="BN4654" s="18" t="e">
        <f t="shared" si="1020"/>
        <v>#N/A</v>
      </c>
      <c r="BO4654" s="18" t="e">
        <f t="shared" si="1021"/>
        <v>#N/A</v>
      </c>
      <c r="BT4654" s="18"/>
      <c r="BU4654" s="18"/>
      <c r="BV4654" s="18"/>
      <c r="BW4654" s="18"/>
      <c r="BX4654" s="18"/>
    </row>
    <row r="4655" spans="14:76" x14ac:dyDescent="0.25">
      <c r="N4655" s="14" t="e">
        <f>IF(ISNUMBER('Dosimetry Worksheet'!H4665), 'Dosimetry Worksheet'!H4665, NA())</f>
        <v>#N/A</v>
      </c>
      <c r="O4655" s="14" t="e">
        <f>IF(ISNUMBER(N4655), 'Dosimetry Worksheet'!I4665, NA())</f>
        <v>#N/A</v>
      </c>
      <c r="P4655" s="14"/>
      <c r="Q4655" s="14" t="e">
        <f t="shared" si="1013"/>
        <v>#N/A</v>
      </c>
      <c r="R4655" s="14" t="e">
        <f t="shared" si="1014"/>
        <v>#N/A</v>
      </c>
      <c r="T4655" s="14" t="e">
        <f t="shared" si="1009"/>
        <v>#N/A</v>
      </c>
      <c r="U4655" s="14" t="e">
        <f t="shared" si="1015"/>
        <v>#N/A</v>
      </c>
      <c r="V4655" s="14" t="e">
        <f t="shared" si="1010"/>
        <v>#N/A</v>
      </c>
      <c r="W4655" s="14"/>
      <c r="X4655" s="14"/>
      <c r="Y4655" s="18" t="e">
        <f t="shared" si="1016"/>
        <v>#N/A</v>
      </c>
      <c r="AE4655" s="18" t="e">
        <f t="shared" si="1011"/>
        <v>#N/A</v>
      </c>
      <c r="AF4655" s="18" t="e">
        <f t="shared" si="1012"/>
        <v>#N/A</v>
      </c>
      <c r="AG4655" s="18" t="e">
        <f t="shared" si="1017"/>
        <v>#DIV/0!</v>
      </c>
      <c r="AH4655" s="18" t="e">
        <f t="shared" si="1018"/>
        <v>#N/A</v>
      </c>
      <c r="AJ4655" s="18"/>
      <c r="AK4655" s="18"/>
      <c r="AL4655" s="18"/>
      <c r="AN4655" s="18"/>
      <c r="AO4655" s="18"/>
      <c r="AP4655" s="18"/>
      <c r="AQ4655" s="18"/>
      <c r="AR4655" s="18"/>
      <c r="AS4655" s="18"/>
      <c r="AT4655" s="18"/>
      <c r="AU4655" s="18"/>
      <c r="AV4655" s="18"/>
      <c r="AW4655" s="18"/>
      <c r="AX4655" s="18"/>
      <c r="AY4655" s="18"/>
      <c r="AZ4655" s="18"/>
      <c r="BA4655" s="18"/>
      <c r="BB4655" s="18"/>
      <c r="BC4655" s="18"/>
      <c r="BD4655" s="18"/>
      <c r="BE4655" s="18"/>
      <c r="BF4655" s="18"/>
      <c r="BL4655" s="18" t="e">
        <f t="shared" si="1022"/>
        <v>#N/A</v>
      </c>
      <c r="BM4655" s="18" t="e">
        <f t="shared" si="1019"/>
        <v>#N/A</v>
      </c>
      <c r="BN4655" s="18" t="e">
        <f t="shared" si="1020"/>
        <v>#N/A</v>
      </c>
      <c r="BO4655" s="18" t="e">
        <f t="shared" si="1021"/>
        <v>#N/A</v>
      </c>
      <c r="BT4655" s="18"/>
      <c r="BU4655" s="18"/>
      <c r="BV4655" s="18"/>
      <c r="BW4655" s="18"/>
      <c r="BX4655" s="18"/>
    </row>
    <row r="4656" spans="14:76" x14ac:dyDescent="0.25">
      <c r="N4656" s="14" t="e">
        <f>IF(ISNUMBER('Dosimetry Worksheet'!H4666), 'Dosimetry Worksheet'!H4666, NA())</f>
        <v>#N/A</v>
      </c>
      <c r="O4656" s="14" t="e">
        <f>IF(ISNUMBER(N4656), 'Dosimetry Worksheet'!I4666, NA())</f>
        <v>#N/A</v>
      </c>
      <c r="P4656" s="14"/>
      <c r="Q4656" s="14" t="e">
        <f t="shared" si="1013"/>
        <v>#N/A</v>
      </c>
      <c r="R4656" s="14" t="e">
        <f t="shared" si="1014"/>
        <v>#N/A</v>
      </c>
      <c r="T4656" s="14" t="e">
        <f t="shared" si="1009"/>
        <v>#N/A</v>
      </c>
      <c r="U4656" s="14" t="e">
        <f t="shared" si="1015"/>
        <v>#N/A</v>
      </c>
      <c r="V4656" s="14" t="e">
        <f t="shared" si="1010"/>
        <v>#N/A</v>
      </c>
      <c r="W4656" s="14"/>
      <c r="X4656" s="14"/>
      <c r="Y4656" s="18" t="e">
        <f t="shared" si="1016"/>
        <v>#N/A</v>
      </c>
      <c r="AE4656" s="18" t="e">
        <f t="shared" si="1011"/>
        <v>#N/A</v>
      </c>
      <c r="AF4656" s="18" t="e">
        <f t="shared" si="1012"/>
        <v>#N/A</v>
      </c>
      <c r="AG4656" s="18" t="e">
        <f t="shared" si="1017"/>
        <v>#DIV/0!</v>
      </c>
      <c r="AH4656" s="18" t="e">
        <f t="shared" si="1018"/>
        <v>#N/A</v>
      </c>
      <c r="AJ4656" s="18"/>
      <c r="AK4656" s="18"/>
      <c r="AL4656" s="18"/>
      <c r="AN4656" s="18"/>
      <c r="AO4656" s="18"/>
      <c r="AP4656" s="18"/>
      <c r="AQ4656" s="18"/>
      <c r="AR4656" s="18"/>
      <c r="AS4656" s="18"/>
      <c r="AT4656" s="18"/>
      <c r="AU4656" s="18"/>
      <c r="AV4656" s="18"/>
      <c r="AW4656" s="18"/>
      <c r="AX4656" s="18"/>
      <c r="AY4656" s="18"/>
      <c r="AZ4656" s="18"/>
      <c r="BA4656" s="18"/>
      <c r="BB4656" s="18"/>
      <c r="BC4656" s="18"/>
      <c r="BD4656" s="18"/>
      <c r="BE4656" s="18"/>
      <c r="BF4656" s="18"/>
      <c r="BL4656" s="18" t="e">
        <f t="shared" si="1022"/>
        <v>#N/A</v>
      </c>
      <c r="BM4656" s="18" t="e">
        <f t="shared" si="1019"/>
        <v>#N/A</v>
      </c>
      <c r="BN4656" s="18" t="e">
        <f t="shared" si="1020"/>
        <v>#N/A</v>
      </c>
      <c r="BO4656" s="18" t="e">
        <f t="shared" si="1021"/>
        <v>#N/A</v>
      </c>
      <c r="BT4656" s="18"/>
      <c r="BU4656" s="18"/>
      <c r="BV4656" s="18"/>
      <c r="BW4656" s="18"/>
      <c r="BX4656" s="18"/>
    </row>
    <row r="4657" spans="14:76" x14ac:dyDescent="0.25">
      <c r="N4657" s="14" t="e">
        <f>IF(ISNUMBER('Dosimetry Worksheet'!H4667), 'Dosimetry Worksheet'!H4667, NA())</f>
        <v>#N/A</v>
      </c>
      <c r="O4657" s="14" t="e">
        <f>IF(ISNUMBER(N4657), 'Dosimetry Worksheet'!I4667, NA())</f>
        <v>#N/A</v>
      </c>
      <c r="P4657" s="14"/>
      <c r="Q4657" s="14" t="e">
        <f t="shared" si="1013"/>
        <v>#N/A</v>
      </c>
      <c r="R4657" s="14" t="e">
        <f t="shared" si="1014"/>
        <v>#N/A</v>
      </c>
      <c r="T4657" s="14" t="e">
        <f t="shared" si="1009"/>
        <v>#N/A</v>
      </c>
      <c r="U4657" s="14" t="e">
        <f t="shared" si="1015"/>
        <v>#N/A</v>
      </c>
      <c r="V4657" s="14" t="e">
        <f t="shared" si="1010"/>
        <v>#N/A</v>
      </c>
      <c r="W4657" s="14"/>
      <c r="X4657" s="14"/>
      <c r="Y4657" s="18" t="e">
        <f t="shared" si="1016"/>
        <v>#N/A</v>
      </c>
      <c r="AE4657" s="18" t="e">
        <f t="shared" si="1011"/>
        <v>#N/A</v>
      </c>
      <c r="AF4657" s="18" t="e">
        <f t="shared" si="1012"/>
        <v>#N/A</v>
      </c>
      <c r="AG4657" s="18" t="e">
        <f t="shared" si="1017"/>
        <v>#DIV/0!</v>
      </c>
      <c r="AH4657" s="18" t="e">
        <f t="shared" si="1018"/>
        <v>#N/A</v>
      </c>
      <c r="AJ4657" s="18"/>
      <c r="AK4657" s="18"/>
      <c r="AL4657" s="18"/>
      <c r="AN4657" s="18"/>
      <c r="AO4657" s="18"/>
      <c r="AP4657" s="18"/>
      <c r="AQ4657" s="18"/>
      <c r="AR4657" s="18"/>
      <c r="AS4657" s="18"/>
      <c r="AT4657" s="18"/>
      <c r="AU4657" s="18"/>
      <c r="AV4657" s="18"/>
      <c r="AW4657" s="18"/>
      <c r="AX4657" s="18"/>
      <c r="AY4657" s="18"/>
      <c r="AZ4657" s="18"/>
      <c r="BA4657" s="18"/>
      <c r="BB4657" s="18"/>
      <c r="BC4657" s="18"/>
      <c r="BD4657" s="18"/>
      <c r="BE4657" s="18"/>
      <c r="BF4657" s="18"/>
      <c r="BL4657" s="18" t="e">
        <f t="shared" si="1022"/>
        <v>#N/A</v>
      </c>
      <c r="BM4657" s="18" t="e">
        <f t="shared" si="1019"/>
        <v>#N/A</v>
      </c>
      <c r="BN4657" s="18" t="e">
        <f t="shared" si="1020"/>
        <v>#N/A</v>
      </c>
      <c r="BO4657" s="18" t="e">
        <f t="shared" si="1021"/>
        <v>#N/A</v>
      </c>
      <c r="BT4657" s="18"/>
      <c r="BU4657" s="18"/>
      <c r="BV4657" s="18"/>
      <c r="BW4657" s="18"/>
      <c r="BX4657" s="18"/>
    </row>
    <row r="4658" spans="14:76" x14ac:dyDescent="0.25">
      <c r="N4658" s="14" t="e">
        <f>IF(ISNUMBER('Dosimetry Worksheet'!H4668), 'Dosimetry Worksheet'!H4668, NA())</f>
        <v>#N/A</v>
      </c>
      <c r="O4658" s="14" t="e">
        <f>IF(ISNUMBER(N4658), 'Dosimetry Worksheet'!I4668, NA())</f>
        <v>#N/A</v>
      </c>
      <c r="P4658" s="14"/>
      <c r="Q4658" s="14" t="e">
        <f t="shared" si="1013"/>
        <v>#N/A</v>
      </c>
      <c r="R4658" s="14" t="e">
        <f t="shared" si="1014"/>
        <v>#N/A</v>
      </c>
      <c r="T4658" s="14" t="e">
        <f t="shared" si="1009"/>
        <v>#N/A</v>
      </c>
      <c r="U4658" s="14" t="e">
        <f t="shared" si="1015"/>
        <v>#N/A</v>
      </c>
      <c r="V4658" s="14" t="e">
        <f t="shared" si="1010"/>
        <v>#N/A</v>
      </c>
      <c r="W4658" s="14"/>
      <c r="X4658" s="14"/>
      <c r="Y4658" s="18" t="e">
        <f t="shared" si="1016"/>
        <v>#N/A</v>
      </c>
      <c r="AE4658" s="18" t="e">
        <f t="shared" si="1011"/>
        <v>#N/A</v>
      </c>
      <c r="AF4658" s="18" t="e">
        <f t="shared" si="1012"/>
        <v>#N/A</v>
      </c>
      <c r="AG4658" s="18" t="e">
        <f t="shared" si="1017"/>
        <v>#DIV/0!</v>
      </c>
      <c r="AH4658" s="18" t="e">
        <f t="shared" si="1018"/>
        <v>#N/A</v>
      </c>
      <c r="AJ4658" s="18"/>
      <c r="AK4658" s="18"/>
      <c r="AL4658" s="18"/>
      <c r="AN4658" s="18"/>
      <c r="AO4658" s="18"/>
      <c r="AP4658" s="18"/>
      <c r="AQ4658" s="18"/>
      <c r="AR4658" s="18"/>
      <c r="AS4658" s="18"/>
      <c r="AT4658" s="18"/>
      <c r="AU4658" s="18"/>
      <c r="AV4658" s="18"/>
      <c r="AW4658" s="18"/>
      <c r="AX4658" s="18"/>
      <c r="AY4658" s="18"/>
      <c r="AZ4658" s="18"/>
      <c r="BA4658" s="18"/>
      <c r="BB4658" s="18"/>
      <c r="BC4658" s="18"/>
      <c r="BD4658" s="18"/>
      <c r="BE4658" s="18"/>
      <c r="BF4658" s="18"/>
      <c r="BL4658" s="18" t="e">
        <f t="shared" si="1022"/>
        <v>#N/A</v>
      </c>
      <c r="BM4658" s="18" t="e">
        <f t="shared" si="1019"/>
        <v>#N/A</v>
      </c>
      <c r="BN4658" s="18" t="e">
        <f t="shared" si="1020"/>
        <v>#N/A</v>
      </c>
      <c r="BO4658" s="18" t="e">
        <f t="shared" si="1021"/>
        <v>#N/A</v>
      </c>
      <c r="BT4658" s="18"/>
      <c r="BU4658" s="18"/>
      <c r="BV4658" s="18"/>
      <c r="BW4658" s="18"/>
      <c r="BX4658" s="18"/>
    </row>
    <row r="4659" spans="14:76" x14ac:dyDescent="0.25">
      <c r="N4659" s="14" t="e">
        <f>IF(ISNUMBER('Dosimetry Worksheet'!H4669), 'Dosimetry Worksheet'!H4669, NA())</f>
        <v>#N/A</v>
      </c>
      <c r="O4659" s="14" t="e">
        <f>IF(ISNUMBER(N4659), 'Dosimetry Worksheet'!I4669, NA())</f>
        <v>#N/A</v>
      </c>
      <c r="P4659" s="14"/>
      <c r="Q4659" s="14" t="e">
        <f t="shared" si="1013"/>
        <v>#N/A</v>
      </c>
      <c r="R4659" s="14" t="e">
        <f t="shared" si="1014"/>
        <v>#N/A</v>
      </c>
      <c r="T4659" s="14" t="e">
        <f t="shared" si="1009"/>
        <v>#N/A</v>
      </c>
      <c r="U4659" s="14" t="e">
        <f t="shared" si="1015"/>
        <v>#N/A</v>
      </c>
      <c r="V4659" s="14" t="e">
        <f t="shared" si="1010"/>
        <v>#N/A</v>
      </c>
      <c r="W4659" s="14"/>
      <c r="X4659" s="14"/>
      <c r="Y4659" s="18" t="e">
        <f t="shared" si="1016"/>
        <v>#N/A</v>
      </c>
      <c r="AE4659" s="18" t="e">
        <f t="shared" si="1011"/>
        <v>#N/A</v>
      </c>
      <c r="AF4659" s="18" t="e">
        <f t="shared" si="1012"/>
        <v>#N/A</v>
      </c>
      <c r="AG4659" s="18" t="e">
        <f t="shared" si="1017"/>
        <v>#DIV/0!</v>
      </c>
      <c r="AH4659" s="18" t="e">
        <f t="shared" si="1018"/>
        <v>#N/A</v>
      </c>
      <c r="AJ4659" s="18"/>
      <c r="AK4659" s="18"/>
      <c r="AL4659" s="18"/>
      <c r="AN4659" s="18"/>
      <c r="AO4659" s="18"/>
      <c r="AP4659" s="18"/>
      <c r="AQ4659" s="18"/>
      <c r="AR4659" s="18"/>
      <c r="AS4659" s="18"/>
      <c r="AT4659" s="18"/>
      <c r="AU4659" s="18"/>
      <c r="AV4659" s="18"/>
      <c r="AW4659" s="18"/>
      <c r="AX4659" s="18"/>
      <c r="AY4659" s="18"/>
      <c r="AZ4659" s="18"/>
      <c r="BA4659" s="18"/>
      <c r="BB4659" s="18"/>
      <c r="BC4659" s="18"/>
      <c r="BD4659" s="18"/>
      <c r="BE4659" s="18"/>
      <c r="BF4659" s="18"/>
      <c r="BL4659" s="18" t="e">
        <f t="shared" si="1022"/>
        <v>#N/A</v>
      </c>
      <c r="BM4659" s="18" t="e">
        <f t="shared" si="1019"/>
        <v>#N/A</v>
      </c>
      <c r="BN4659" s="18" t="e">
        <f t="shared" si="1020"/>
        <v>#N/A</v>
      </c>
      <c r="BO4659" s="18" t="e">
        <f t="shared" si="1021"/>
        <v>#N/A</v>
      </c>
      <c r="BT4659" s="18"/>
      <c r="BU4659" s="18"/>
      <c r="BV4659" s="18"/>
      <c r="BW4659" s="18"/>
      <c r="BX4659" s="18"/>
    </row>
    <row r="4660" spans="14:76" x14ac:dyDescent="0.25">
      <c r="N4660" s="14" t="e">
        <f>IF(ISNUMBER('Dosimetry Worksheet'!H4670), 'Dosimetry Worksheet'!H4670, NA())</f>
        <v>#N/A</v>
      </c>
      <c r="O4660" s="14" t="e">
        <f>IF(ISNUMBER(N4660), 'Dosimetry Worksheet'!I4670, NA())</f>
        <v>#N/A</v>
      </c>
      <c r="P4660" s="14"/>
      <c r="Q4660" s="14" t="e">
        <f t="shared" si="1013"/>
        <v>#N/A</v>
      </c>
      <c r="R4660" s="14" t="e">
        <f t="shared" si="1014"/>
        <v>#N/A</v>
      </c>
      <c r="T4660" s="14" t="e">
        <f t="shared" si="1009"/>
        <v>#N/A</v>
      </c>
      <c r="U4660" s="14" t="e">
        <f t="shared" si="1015"/>
        <v>#N/A</v>
      </c>
      <c r="V4660" s="14" t="e">
        <f t="shared" si="1010"/>
        <v>#N/A</v>
      </c>
      <c r="W4660" s="14"/>
      <c r="X4660" s="14"/>
      <c r="Y4660" s="18" t="e">
        <f t="shared" si="1016"/>
        <v>#N/A</v>
      </c>
      <c r="AE4660" s="18" t="e">
        <f t="shared" si="1011"/>
        <v>#N/A</v>
      </c>
      <c r="AF4660" s="18" t="e">
        <f t="shared" si="1012"/>
        <v>#N/A</v>
      </c>
      <c r="AG4660" s="18" t="e">
        <f t="shared" si="1017"/>
        <v>#DIV/0!</v>
      </c>
      <c r="AH4660" s="18" t="e">
        <f t="shared" si="1018"/>
        <v>#N/A</v>
      </c>
      <c r="AJ4660" s="18"/>
      <c r="AK4660" s="18"/>
      <c r="AL4660" s="18"/>
      <c r="AN4660" s="18"/>
      <c r="AO4660" s="18"/>
      <c r="AP4660" s="18"/>
      <c r="AQ4660" s="18"/>
      <c r="AR4660" s="18"/>
      <c r="AS4660" s="18"/>
      <c r="AT4660" s="18"/>
      <c r="AU4660" s="18"/>
      <c r="AV4660" s="18"/>
      <c r="AW4660" s="18"/>
      <c r="AX4660" s="18"/>
      <c r="AY4660" s="18"/>
      <c r="AZ4660" s="18"/>
      <c r="BA4660" s="18"/>
      <c r="BB4660" s="18"/>
      <c r="BC4660" s="18"/>
      <c r="BD4660" s="18"/>
      <c r="BE4660" s="18"/>
      <c r="BF4660" s="18"/>
      <c r="BL4660" s="18" t="e">
        <f t="shared" si="1022"/>
        <v>#N/A</v>
      </c>
      <c r="BM4660" s="18" t="e">
        <f t="shared" si="1019"/>
        <v>#N/A</v>
      </c>
      <c r="BN4660" s="18" t="e">
        <f t="shared" si="1020"/>
        <v>#N/A</v>
      </c>
      <c r="BO4660" s="18" t="e">
        <f t="shared" si="1021"/>
        <v>#N/A</v>
      </c>
      <c r="BT4660" s="18"/>
      <c r="BU4660" s="18"/>
      <c r="BV4660" s="18"/>
      <c r="BW4660" s="18"/>
      <c r="BX4660" s="18"/>
    </row>
    <row r="4661" spans="14:76" x14ac:dyDescent="0.25">
      <c r="N4661" s="14" t="e">
        <f>IF(ISNUMBER('Dosimetry Worksheet'!H4671), 'Dosimetry Worksheet'!H4671, NA())</f>
        <v>#N/A</v>
      </c>
      <c r="O4661" s="14" t="e">
        <f>IF(ISNUMBER(N4661), 'Dosimetry Worksheet'!I4671, NA())</f>
        <v>#N/A</v>
      </c>
      <c r="P4661" s="14"/>
      <c r="Q4661" s="14" t="e">
        <f t="shared" si="1013"/>
        <v>#N/A</v>
      </c>
      <c r="R4661" s="14" t="e">
        <f t="shared" si="1014"/>
        <v>#N/A</v>
      </c>
      <c r="T4661" s="14" t="e">
        <f t="shared" si="1009"/>
        <v>#N/A</v>
      </c>
      <c r="U4661" s="14" t="e">
        <f t="shared" si="1015"/>
        <v>#N/A</v>
      </c>
      <c r="V4661" s="14" t="e">
        <f t="shared" si="1010"/>
        <v>#N/A</v>
      </c>
      <c r="W4661" s="14"/>
      <c r="X4661" s="14"/>
      <c r="Y4661" s="18" t="e">
        <f t="shared" si="1016"/>
        <v>#N/A</v>
      </c>
      <c r="AE4661" s="18" t="e">
        <f t="shared" si="1011"/>
        <v>#N/A</v>
      </c>
      <c r="AF4661" s="18" t="e">
        <f t="shared" si="1012"/>
        <v>#N/A</v>
      </c>
      <c r="AG4661" s="18" t="e">
        <f t="shared" si="1017"/>
        <v>#DIV/0!</v>
      </c>
      <c r="AH4661" s="18" t="e">
        <f t="shared" si="1018"/>
        <v>#N/A</v>
      </c>
      <c r="AJ4661" s="18"/>
      <c r="AK4661" s="18"/>
      <c r="AL4661" s="18"/>
      <c r="AN4661" s="18"/>
      <c r="AO4661" s="18"/>
      <c r="AP4661" s="18"/>
      <c r="AQ4661" s="18"/>
      <c r="AR4661" s="18"/>
      <c r="AS4661" s="18"/>
      <c r="AT4661" s="18"/>
      <c r="AU4661" s="18"/>
      <c r="AV4661" s="18"/>
      <c r="AW4661" s="18"/>
      <c r="AX4661" s="18"/>
      <c r="AY4661" s="18"/>
      <c r="AZ4661" s="18"/>
      <c r="BA4661" s="18"/>
      <c r="BB4661" s="18"/>
      <c r="BC4661" s="18"/>
      <c r="BD4661" s="18"/>
      <c r="BE4661" s="18"/>
      <c r="BF4661" s="18"/>
      <c r="BL4661" s="18" t="e">
        <f t="shared" si="1022"/>
        <v>#N/A</v>
      </c>
      <c r="BM4661" s="18" t="e">
        <f t="shared" si="1019"/>
        <v>#N/A</v>
      </c>
      <c r="BN4661" s="18" t="e">
        <f t="shared" si="1020"/>
        <v>#N/A</v>
      </c>
      <c r="BO4661" s="18" t="e">
        <f t="shared" si="1021"/>
        <v>#N/A</v>
      </c>
      <c r="BT4661" s="18"/>
      <c r="BU4661" s="18"/>
      <c r="BV4661" s="18"/>
      <c r="BW4661" s="18"/>
      <c r="BX4661" s="18"/>
    </row>
    <row r="4662" spans="14:76" x14ac:dyDescent="0.25">
      <c r="N4662" s="14" t="e">
        <f>IF(ISNUMBER('Dosimetry Worksheet'!H4672), 'Dosimetry Worksheet'!H4672, NA())</f>
        <v>#N/A</v>
      </c>
      <c r="O4662" s="14" t="e">
        <f>IF(ISNUMBER(N4662), 'Dosimetry Worksheet'!I4672, NA())</f>
        <v>#N/A</v>
      </c>
      <c r="P4662" s="14"/>
      <c r="Q4662" s="14" t="e">
        <f t="shared" si="1013"/>
        <v>#N/A</v>
      </c>
      <c r="R4662" s="14" t="e">
        <f t="shared" si="1014"/>
        <v>#N/A</v>
      </c>
      <c r="T4662" s="14" t="e">
        <f t="shared" si="1009"/>
        <v>#N/A</v>
      </c>
      <c r="U4662" s="14" t="e">
        <f t="shared" si="1015"/>
        <v>#N/A</v>
      </c>
      <c r="V4662" s="14" t="e">
        <f t="shared" si="1010"/>
        <v>#N/A</v>
      </c>
      <c r="W4662" s="14"/>
      <c r="X4662" s="14"/>
      <c r="Y4662" s="18" t="e">
        <f t="shared" si="1016"/>
        <v>#N/A</v>
      </c>
      <c r="AE4662" s="18" t="e">
        <f t="shared" si="1011"/>
        <v>#N/A</v>
      </c>
      <c r="AF4662" s="18" t="e">
        <f t="shared" si="1012"/>
        <v>#N/A</v>
      </c>
      <c r="AG4662" s="18" t="e">
        <f t="shared" si="1017"/>
        <v>#DIV/0!</v>
      </c>
      <c r="AH4662" s="18" t="e">
        <f t="shared" si="1018"/>
        <v>#N/A</v>
      </c>
      <c r="AJ4662" s="18"/>
      <c r="AK4662" s="18"/>
      <c r="AL4662" s="18"/>
      <c r="AN4662" s="18"/>
      <c r="AO4662" s="18"/>
      <c r="AP4662" s="18"/>
      <c r="AQ4662" s="18"/>
      <c r="AR4662" s="18"/>
      <c r="AS4662" s="18"/>
      <c r="AT4662" s="18"/>
      <c r="AU4662" s="18"/>
      <c r="AV4662" s="18"/>
      <c r="AW4662" s="18"/>
      <c r="AX4662" s="18"/>
      <c r="AY4662" s="18"/>
      <c r="AZ4662" s="18"/>
      <c r="BA4662" s="18"/>
      <c r="BB4662" s="18"/>
      <c r="BC4662" s="18"/>
      <c r="BD4662" s="18"/>
      <c r="BE4662" s="18"/>
      <c r="BF4662" s="18"/>
      <c r="BL4662" s="18" t="e">
        <f t="shared" si="1022"/>
        <v>#N/A</v>
      </c>
      <c r="BM4662" s="18" t="e">
        <f t="shared" si="1019"/>
        <v>#N/A</v>
      </c>
      <c r="BN4662" s="18" t="e">
        <f t="shared" si="1020"/>
        <v>#N/A</v>
      </c>
      <c r="BO4662" s="18" t="e">
        <f t="shared" si="1021"/>
        <v>#N/A</v>
      </c>
      <c r="BT4662" s="18"/>
      <c r="BU4662" s="18"/>
      <c r="BV4662" s="18"/>
      <c r="BW4662" s="18"/>
      <c r="BX4662" s="18"/>
    </row>
    <row r="4663" spans="14:76" x14ac:dyDescent="0.25">
      <c r="N4663" s="14" t="e">
        <f>IF(ISNUMBER('Dosimetry Worksheet'!H4673), 'Dosimetry Worksheet'!H4673, NA())</f>
        <v>#N/A</v>
      </c>
      <c r="O4663" s="14" t="e">
        <f>IF(ISNUMBER(N4663), 'Dosimetry Worksheet'!I4673, NA())</f>
        <v>#N/A</v>
      </c>
      <c r="P4663" s="14"/>
      <c r="Q4663" s="14" t="e">
        <f t="shared" si="1013"/>
        <v>#N/A</v>
      </c>
      <c r="R4663" s="14" t="e">
        <f t="shared" si="1014"/>
        <v>#N/A</v>
      </c>
      <c r="T4663" s="14" t="e">
        <f t="shared" si="1009"/>
        <v>#N/A</v>
      </c>
      <c r="U4663" s="14" t="e">
        <f t="shared" si="1015"/>
        <v>#N/A</v>
      </c>
      <c r="V4663" s="14" t="e">
        <f t="shared" si="1010"/>
        <v>#N/A</v>
      </c>
      <c r="W4663" s="14"/>
      <c r="X4663" s="14"/>
      <c r="Y4663" s="18" t="e">
        <f t="shared" si="1016"/>
        <v>#N/A</v>
      </c>
      <c r="AE4663" s="18" t="e">
        <f t="shared" si="1011"/>
        <v>#N/A</v>
      </c>
      <c r="AF4663" s="18" t="e">
        <f t="shared" si="1012"/>
        <v>#N/A</v>
      </c>
      <c r="AG4663" s="18" t="e">
        <f t="shared" si="1017"/>
        <v>#DIV/0!</v>
      </c>
      <c r="AH4663" s="18" t="e">
        <f t="shared" si="1018"/>
        <v>#N/A</v>
      </c>
      <c r="AJ4663" s="18"/>
      <c r="AK4663" s="18"/>
      <c r="AL4663" s="18"/>
      <c r="AN4663" s="18"/>
      <c r="AO4663" s="18"/>
      <c r="AP4663" s="18"/>
      <c r="AQ4663" s="18"/>
      <c r="AR4663" s="18"/>
      <c r="AS4663" s="18"/>
      <c r="AT4663" s="18"/>
      <c r="AU4663" s="18"/>
      <c r="AV4663" s="18"/>
      <c r="AW4663" s="18"/>
      <c r="AX4663" s="18"/>
      <c r="AY4663" s="18"/>
      <c r="AZ4663" s="18"/>
      <c r="BA4663" s="18"/>
      <c r="BB4663" s="18"/>
      <c r="BC4663" s="18"/>
      <c r="BD4663" s="18"/>
      <c r="BE4663" s="18"/>
      <c r="BF4663" s="18"/>
      <c r="BL4663" s="18" t="e">
        <f t="shared" si="1022"/>
        <v>#N/A</v>
      </c>
      <c r="BM4663" s="18" t="e">
        <f t="shared" si="1019"/>
        <v>#N/A</v>
      </c>
      <c r="BN4663" s="18" t="e">
        <f t="shared" si="1020"/>
        <v>#N/A</v>
      </c>
      <c r="BO4663" s="18" t="e">
        <f t="shared" si="1021"/>
        <v>#N/A</v>
      </c>
      <c r="BT4663" s="18"/>
      <c r="BU4663" s="18"/>
      <c r="BV4663" s="18"/>
      <c r="BW4663" s="18"/>
      <c r="BX4663" s="18"/>
    </row>
    <row r="4664" spans="14:76" x14ac:dyDescent="0.25">
      <c r="N4664" s="14" t="e">
        <f>IF(ISNUMBER('Dosimetry Worksheet'!H4674), 'Dosimetry Worksheet'!H4674, NA())</f>
        <v>#N/A</v>
      </c>
      <c r="O4664" s="14" t="e">
        <f>IF(ISNUMBER(N4664), 'Dosimetry Worksheet'!I4674, NA())</f>
        <v>#N/A</v>
      </c>
      <c r="P4664" s="14"/>
      <c r="Q4664" s="14" t="e">
        <f t="shared" si="1013"/>
        <v>#N/A</v>
      </c>
      <c r="R4664" s="14" t="e">
        <f t="shared" si="1014"/>
        <v>#N/A</v>
      </c>
      <c r="T4664" s="14" t="e">
        <f t="shared" si="1009"/>
        <v>#N/A</v>
      </c>
      <c r="U4664" s="14" t="e">
        <f t="shared" si="1015"/>
        <v>#N/A</v>
      </c>
      <c r="V4664" s="14" t="e">
        <f t="shared" si="1010"/>
        <v>#N/A</v>
      </c>
      <c r="W4664" s="14"/>
      <c r="X4664" s="14"/>
      <c r="Y4664" s="18" t="e">
        <f t="shared" si="1016"/>
        <v>#N/A</v>
      </c>
      <c r="AE4664" s="18" t="e">
        <f t="shared" si="1011"/>
        <v>#N/A</v>
      </c>
      <c r="AF4664" s="18" t="e">
        <f t="shared" si="1012"/>
        <v>#N/A</v>
      </c>
      <c r="AG4664" s="18" t="e">
        <f t="shared" si="1017"/>
        <v>#DIV/0!</v>
      </c>
      <c r="AH4664" s="18" t="e">
        <f t="shared" si="1018"/>
        <v>#N/A</v>
      </c>
      <c r="AJ4664" s="18"/>
      <c r="AK4664" s="18"/>
      <c r="AL4664" s="18"/>
      <c r="AN4664" s="18"/>
      <c r="AO4664" s="18"/>
      <c r="AP4664" s="18"/>
      <c r="AQ4664" s="18"/>
      <c r="AR4664" s="18"/>
      <c r="AS4664" s="18"/>
      <c r="AT4664" s="18"/>
      <c r="AU4664" s="18"/>
      <c r="AV4664" s="18"/>
      <c r="AW4664" s="18"/>
      <c r="AX4664" s="18"/>
      <c r="AY4664" s="18"/>
      <c r="AZ4664" s="18"/>
      <c r="BA4664" s="18"/>
      <c r="BB4664" s="18"/>
      <c r="BC4664" s="18"/>
      <c r="BD4664" s="18"/>
      <c r="BE4664" s="18"/>
      <c r="BF4664" s="18"/>
      <c r="BL4664" s="18" t="e">
        <f t="shared" si="1022"/>
        <v>#N/A</v>
      </c>
      <c r="BM4664" s="18" t="e">
        <f t="shared" si="1019"/>
        <v>#N/A</v>
      </c>
      <c r="BN4664" s="18" t="e">
        <f t="shared" si="1020"/>
        <v>#N/A</v>
      </c>
      <c r="BO4664" s="18" t="e">
        <f t="shared" si="1021"/>
        <v>#N/A</v>
      </c>
      <c r="BT4664" s="18"/>
      <c r="BU4664" s="18"/>
      <c r="BV4664" s="18"/>
      <c r="BW4664" s="18"/>
      <c r="BX4664" s="18"/>
    </row>
    <row r="4665" spans="14:76" x14ac:dyDescent="0.25">
      <c r="N4665" s="14" t="e">
        <f>IF(ISNUMBER('Dosimetry Worksheet'!H4675), 'Dosimetry Worksheet'!H4675, NA())</f>
        <v>#N/A</v>
      </c>
      <c r="O4665" s="14" t="e">
        <f>IF(ISNUMBER(N4665), 'Dosimetry Worksheet'!I4675, NA())</f>
        <v>#N/A</v>
      </c>
      <c r="P4665" s="14"/>
      <c r="Q4665" s="14" t="e">
        <f t="shared" si="1013"/>
        <v>#N/A</v>
      </c>
      <c r="R4665" s="14" t="e">
        <f t="shared" si="1014"/>
        <v>#N/A</v>
      </c>
      <c r="T4665" s="14" t="e">
        <f t="shared" si="1009"/>
        <v>#N/A</v>
      </c>
      <c r="U4665" s="14" t="e">
        <f t="shared" si="1015"/>
        <v>#N/A</v>
      </c>
      <c r="V4665" s="14" t="e">
        <f t="shared" si="1010"/>
        <v>#N/A</v>
      </c>
      <c r="W4665" s="14"/>
      <c r="X4665" s="14"/>
      <c r="Y4665" s="18" t="e">
        <f t="shared" si="1016"/>
        <v>#N/A</v>
      </c>
      <c r="AE4665" s="18" t="e">
        <f t="shared" si="1011"/>
        <v>#N/A</v>
      </c>
      <c r="AF4665" s="18" t="e">
        <f t="shared" si="1012"/>
        <v>#N/A</v>
      </c>
      <c r="AG4665" s="18" t="e">
        <f t="shared" si="1017"/>
        <v>#DIV/0!</v>
      </c>
      <c r="AH4665" s="18" t="e">
        <f t="shared" si="1018"/>
        <v>#N/A</v>
      </c>
      <c r="AJ4665" s="18"/>
      <c r="AK4665" s="18"/>
      <c r="AL4665" s="18"/>
      <c r="AN4665" s="18"/>
      <c r="AO4665" s="18"/>
      <c r="AP4665" s="18"/>
      <c r="AQ4665" s="18"/>
      <c r="AR4665" s="18"/>
      <c r="AS4665" s="18"/>
      <c r="AT4665" s="18"/>
      <c r="AU4665" s="18"/>
      <c r="AV4665" s="18"/>
      <c r="AW4665" s="18"/>
      <c r="AX4665" s="18"/>
      <c r="AY4665" s="18"/>
      <c r="AZ4665" s="18"/>
      <c r="BA4665" s="18"/>
      <c r="BB4665" s="18"/>
      <c r="BC4665" s="18"/>
      <c r="BD4665" s="18"/>
      <c r="BE4665" s="18"/>
      <c r="BF4665" s="18"/>
      <c r="BL4665" s="18" t="e">
        <f t="shared" si="1022"/>
        <v>#N/A</v>
      </c>
      <c r="BM4665" s="18" t="e">
        <f t="shared" si="1019"/>
        <v>#N/A</v>
      </c>
      <c r="BN4665" s="18" t="e">
        <f t="shared" si="1020"/>
        <v>#N/A</v>
      </c>
      <c r="BO4665" s="18" t="e">
        <f t="shared" si="1021"/>
        <v>#N/A</v>
      </c>
      <c r="BT4665" s="18"/>
      <c r="BU4665" s="18"/>
      <c r="BV4665" s="18"/>
      <c r="BW4665" s="18"/>
      <c r="BX4665" s="18"/>
    </row>
    <row r="4666" spans="14:76" x14ac:dyDescent="0.25">
      <c r="N4666" s="14" t="e">
        <f>IF(ISNUMBER('Dosimetry Worksheet'!H4676), 'Dosimetry Worksheet'!H4676, NA())</f>
        <v>#N/A</v>
      </c>
      <c r="O4666" s="14" t="e">
        <f>IF(ISNUMBER(N4666), 'Dosimetry Worksheet'!I4676, NA())</f>
        <v>#N/A</v>
      </c>
      <c r="P4666" s="14"/>
      <c r="Q4666" s="14" t="e">
        <f t="shared" si="1013"/>
        <v>#N/A</v>
      </c>
      <c r="R4666" s="14" t="e">
        <f t="shared" si="1014"/>
        <v>#N/A</v>
      </c>
      <c r="T4666" s="14" t="e">
        <f t="shared" si="1009"/>
        <v>#N/A</v>
      </c>
      <c r="U4666" s="14" t="e">
        <f t="shared" si="1015"/>
        <v>#N/A</v>
      </c>
      <c r="V4666" s="14" t="e">
        <f t="shared" si="1010"/>
        <v>#N/A</v>
      </c>
      <c r="W4666" s="14"/>
      <c r="X4666" s="14"/>
      <c r="Y4666" s="18" t="e">
        <f t="shared" si="1016"/>
        <v>#N/A</v>
      </c>
      <c r="AE4666" s="18" t="e">
        <f t="shared" si="1011"/>
        <v>#N/A</v>
      </c>
      <c r="AF4666" s="18" t="e">
        <f t="shared" si="1012"/>
        <v>#N/A</v>
      </c>
      <c r="AG4666" s="18" t="e">
        <f t="shared" si="1017"/>
        <v>#DIV/0!</v>
      </c>
      <c r="AH4666" s="18" t="e">
        <f t="shared" si="1018"/>
        <v>#N/A</v>
      </c>
      <c r="AJ4666" s="18"/>
      <c r="AK4666" s="18"/>
      <c r="AL4666" s="18"/>
      <c r="AN4666" s="18"/>
      <c r="AO4666" s="18"/>
      <c r="AP4666" s="18"/>
      <c r="AQ4666" s="18"/>
      <c r="AR4666" s="18"/>
      <c r="AS4666" s="18"/>
      <c r="AT4666" s="18"/>
      <c r="AU4666" s="18"/>
      <c r="AV4666" s="18"/>
      <c r="AW4666" s="18"/>
      <c r="AX4666" s="18"/>
      <c r="AY4666" s="18"/>
      <c r="AZ4666" s="18"/>
      <c r="BA4666" s="18"/>
      <c r="BB4666" s="18"/>
      <c r="BC4666" s="18"/>
      <c r="BD4666" s="18"/>
      <c r="BE4666" s="18"/>
      <c r="BF4666" s="18"/>
      <c r="BL4666" s="18" t="e">
        <f t="shared" si="1022"/>
        <v>#N/A</v>
      </c>
      <c r="BM4666" s="18" t="e">
        <f t="shared" si="1019"/>
        <v>#N/A</v>
      </c>
      <c r="BN4666" s="18" t="e">
        <f t="shared" si="1020"/>
        <v>#N/A</v>
      </c>
      <c r="BO4666" s="18" t="e">
        <f t="shared" si="1021"/>
        <v>#N/A</v>
      </c>
      <c r="BT4666" s="18"/>
      <c r="BU4666" s="18"/>
      <c r="BV4666" s="18"/>
      <c r="BW4666" s="18"/>
      <c r="BX4666" s="18"/>
    </row>
    <row r="4667" spans="14:76" x14ac:dyDescent="0.25">
      <c r="N4667" s="14" t="e">
        <f>IF(ISNUMBER('Dosimetry Worksheet'!H4677), 'Dosimetry Worksheet'!H4677, NA())</f>
        <v>#N/A</v>
      </c>
      <c r="O4667" s="14" t="e">
        <f>IF(ISNUMBER(N4667), 'Dosimetry Worksheet'!I4677, NA())</f>
        <v>#N/A</v>
      </c>
      <c r="P4667" s="14"/>
      <c r="Q4667" s="14" t="e">
        <f t="shared" si="1013"/>
        <v>#N/A</v>
      </c>
      <c r="R4667" s="14" t="e">
        <f t="shared" si="1014"/>
        <v>#N/A</v>
      </c>
      <c r="T4667" s="14" t="e">
        <f t="shared" si="1009"/>
        <v>#N/A</v>
      </c>
      <c r="U4667" s="14" t="e">
        <f t="shared" si="1015"/>
        <v>#N/A</v>
      </c>
      <c r="V4667" s="14" t="e">
        <f t="shared" si="1010"/>
        <v>#N/A</v>
      </c>
      <c r="W4667" s="14"/>
      <c r="X4667" s="14"/>
      <c r="Y4667" s="18" t="e">
        <f t="shared" si="1016"/>
        <v>#N/A</v>
      </c>
      <c r="AE4667" s="18" t="e">
        <f t="shared" si="1011"/>
        <v>#N/A</v>
      </c>
      <c r="AF4667" s="18" t="e">
        <f t="shared" si="1012"/>
        <v>#N/A</v>
      </c>
      <c r="AG4667" s="18" t="e">
        <f t="shared" si="1017"/>
        <v>#DIV/0!</v>
      </c>
      <c r="AH4667" s="18" t="e">
        <f t="shared" si="1018"/>
        <v>#N/A</v>
      </c>
      <c r="AJ4667" s="18"/>
      <c r="AK4667" s="18"/>
      <c r="AL4667" s="18"/>
      <c r="AN4667" s="18"/>
      <c r="AO4667" s="18"/>
      <c r="AP4667" s="18"/>
      <c r="AQ4667" s="18"/>
      <c r="AR4667" s="18"/>
      <c r="AS4667" s="18"/>
      <c r="AT4667" s="18"/>
      <c r="AU4667" s="18"/>
      <c r="AV4667" s="18"/>
      <c r="AW4667" s="18"/>
      <c r="AX4667" s="18"/>
      <c r="AY4667" s="18"/>
      <c r="AZ4667" s="18"/>
      <c r="BA4667" s="18"/>
      <c r="BB4667" s="18"/>
      <c r="BC4667" s="18"/>
      <c r="BD4667" s="18"/>
      <c r="BE4667" s="18"/>
      <c r="BF4667" s="18"/>
      <c r="BL4667" s="18" t="e">
        <f t="shared" si="1022"/>
        <v>#N/A</v>
      </c>
      <c r="BM4667" s="18" t="e">
        <f t="shared" si="1019"/>
        <v>#N/A</v>
      </c>
      <c r="BN4667" s="18" t="e">
        <f t="shared" si="1020"/>
        <v>#N/A</v>
      </c>
      <c r="BO4667" s="18" t="e">
        <f t="shared" si="1021"/>
        <v>#N/A</v>
      </c>
      <c r="BT4667" s="18"/>
      <c r="BU4667" s="18"/>
      <c r="BV4667" s="18"/>
      <c r="BW4667" s="18"/>
      <c r="BX4667" s="18"/>
    </row>
    <row r="4668" spans="14:76" x14ac:dyDescent="0.25">
      <c r="N4668" s="14" t="e">
        <f>IF(ISNUMBER('Dosimetry Worksheet'!H4678), 'Dosimetry Worksheet'!H4678, NA())</f>
        <v>#N/A</v>
      </c>
      <c r="O4668" s="14" t="e">
        <f>IF(ISNUMBER(N4668), 'Dosimetry Worksheet'!I4678, NA())</f>
        <v>#N/A</v>
      </c>
      <c r="P4668" s="14"/>
      <c r="Q4668" s="14" t="e">
        <f t="shared" si="1013"/>
        <v>#N/A</v>
      </c>
      <c r="R4668" s="14" t="e">
        <f t="shared" si="1014"/>
        <v>#N/A</v>
      </c>
      <c r="T4668" s="14" t="e">
        <f t="shared" si="1009"/>
        <v>#N/A</v>
      </c>
      <c r="U4668" s="14" t="e">
        <f t="shared" si="1015"/>
        <v>#N/A</v>
      </c>
      <c r="V4668" s="14" t="e">
        <f t="shared" si="1010"/>
        <v>#N/A</v>
      </c>
      <c r="W4668" s="14"/>
      <c r="X4668" s="14"/>
      <c r="Y4668" s="18" t="e">
        <f t="shared" si="1016"/>
        <v>#N/A</v>
      </c>
      <c r="AE4668" s="18" t="e">
        <f t="shared" si="1011"/>
        <v>#N/A</v>
      </c>
      <c r="AF4668" s="18" t="e">
        <f t="shared" si="1012"/>
        <v>#N/A</v>
      </c>
      <c r="AG4668" s="18" t="e">
        <f t="shared" si="1017"/>
        <v>#DIV/0!</v>
      </c>
      <c r="AH4668" s="18" t="e">
        <f t="shared" si="1018"/>
        <v>#N/A</v>
      </c>
      <c r="AJ4668" s="18"/>
      <c r="AK4668" s="18"/>
      <c r="AL4668" s="18"/>
      <c r="AN4668" s="18"/>
      <c r="AO4668" s="18"/>
      <c r="AP4668" s="18"/>
      <c r="AQ4668" s="18"/>
      <c r="AR4668" s="18"/>
      <c r="AS4668" s="18"/>
      <c r="AT4668" s="18"/>
      <c r="AU4668" s="18"/>
      <c r="AV4668" s="18"/>
      <c r="AW4668" s="18"/>
      <c r="AX4668" s="18"/>
      <c r="AY4668" s="18"/>
      <c r="AZ4668" s="18"/>
      <c r="BA4668" s="18"/>
      <c r="BB4668" s="18"/>
      <c r="BC4668" s="18"/>
      <c r="BD4668" s="18"/>
      <c r="BE4668" s="18"/>
      <c r="BF4668" s="18"/>
      <c r="BL4668" s="18" t="e">
        <f t="shared" si="1022"/>
        <v>#N/A</v>
      </c>
      <c r="BM4668" s="18" t="e">
        <f t="shared" si="1019"/>
        <v>#N/A</v>
      </c>
      <c r="BN4668" s="18" t="e">
        <f t="shared" si="1020"/>
        <v>#N/A</v>
      </c>
      <c r="BO4668" s="18" t="e">
        <f t="shared" si="1021"/>
        <v>#N/A</v>
      </c>
      <c r="BT4668" s="18"/>
      <c r="BU4668" s="18"/>
      <c r="BV4668" s="18"/>
      <c r="BW4668" s="18"/>
      <c r="BX4668" s="18"/>
    </row>
    <row r="4669" spans="14:76" x14ac:dyDescent="0.25">
      <c r="N4669" s="14" t="e">
        <f>IF(ISNUMBER('Dosimetry Worksheet'!H4679), 'Dosimetry Worksheet'!H4679, NA())</f>
        <v>#N/A</v>
      </c>
      <c r="O4669" s="14" t="e">
        <f>IF(ISNUMBER(N4669), 'Dosimetry Worksheet'!I4679, NA())</f>
        <v>#N/A</v>
      </c>
      <c r="P4669" s="14"/>
      <c r="Q4669" s="14" t="e">
        <f t="shared" si="1013"/>
        <v>#N/A</v>
      </c>
      <c r="R4669" s="14" t="e">
        <f t="shared" si="1014"/>
        <v>#N/A</v>
      </c>
      <c r="T4669" s="14" t="e">
        <f t="shared" si="1009"/>
        <v>#N/A</v>
      </c>
      <c r="U4669" s="14" t="e">
        <f t="shared" si="1015"/>
        <v>#N/A</v>
      </c>
      <c r="V4669" s="14" t="e">
        <f t="shared" si="1010"/>
        <v>#N/A</v>
      </c>
      <c r="W4669" s="14"/>
      <c r="X4669" s="14"/>
      <c r="Y4669" s="18" t="e">
        <f t="shared" si="1016"/>
        <v>#N/A</v>
      </c>
      <c r="AE4669" s="18" t="e">
        <f t="shared" si="1011"/>
        <v>#N/A</v>
      </c>
      <c r="AF4669" s="18" t="e">
        <f t="shared" si="1012"/>
        <v>#N/A</v>
      </c>
      <c r="AG4669" s="18" t="e">
        <f t="shared" si="1017"/>
        <v>#DIV/0!</v>
      </c>
      <c r="AH4669" s="18" t="e">
        <f t="shared" si="1018"/>
        <v>#N/A</v>
      </c>
      <c r="AJ4669" s="18"/>
      <c r="AK4669" s="18"/>
      <c r="AL4669" s="18"/>
      <c r="AN4669" s="18"/>
      <c r="AO4669" s="18"/>
      <c r="AP4669" s="18"/>
      <c r="AQ4669" s="18"/>
      <c r="AR4669" s="18"/>
      <c r="AS4669" s="18"/>
      <c r="AT4669" s="18"/>
      <c r="AU4669" s="18"/>
      <c r="AV4669" s="18"/>
      <c r="AW4669" s="18"/>
      <c r="AX4669" s="18"/>
      <c r="AY4669" s="18"/>
      <c r="AZ4669" s="18"/>
      <c r="BA4669" s="18"/>
      <c r="BB4669" s="18"/>
      <c r="BC4669" s="18"/>
      <c r="BD4669" s="18"/>
      <c r="BE4669" s="18"/>
      <c r="BF4669" s="18"/>
      <c r="BL4669" s="18" t="e">
        <f t="shared" si="1022"/>
        <v>#N/A</v>
      </c>
      <c r="BM4669" s="18" t="e">
        <f t="shared" si="1019"/>
        <v>#N/A</v>
      </c>
      <c r="BN4669" s="18" t="e">
        <f t="shared" si="1020"/>
        <v>#N/A</v>
      </c>
      <c r="BO4669" s="18" t="e">
        <f t="shared" si="1021"/>
        <v>#N/A</v>
      </c>
      <c r="BT4669" s="18"/>
      <c r="BU4669" s="18"/>
      <c r="BV4669" s="18"/>
      <c r="BW4669" s="18"/>
      <c r="BX4669" s="18"/>
    </row>
    <row r="4670" spans="14:76" x14ac:dyDescent="0.25">
      <c r="N4670" s="14" t="e">
        <f>IF(ISNUMBER('Dosimetry Worksheet'!H4680), 'Dosimetry Worksheet'!H4680, NA())</f>
        <v>#N/A</v>
      </c>
      <c r="O4670" s="14" t="e">
        <f>IF(ISNUMBER(N4670), 'Dosimetry Worksheet'!I4680, NA())</f>
        <v>#N/A</v>
      </c>
      <c r="P4670" s="14"/>
      <c r="Q4670" s="14" t="e">
        <f t="shared" si="1013"/>
        <v>#N/A</v>
      </c>
      <c r="R4670" s="14" t="e">
        <f t="shared" si="1014"/>
        <v>#N/A</v>
      </c>
      <c r="T4670" s="14" t="e">
        <f t="shared" si="1009"/>
        <v>#N/A</v>
      </c>
      <c r="U4670" s="14" t="e">
        <f t="shared" si="1015"/>
        <v>#N/A</v>
      </c>
      <c r="V4670" s="14" t="e">
        <f t="shared" si="1010"/>
        <v>#N/A</v>
      </c>
      <c r="W4670" s="14"/>
      <c r="X4670" s="14"/>
      <c r="Y4670" s="18" t="e">
        <f t="shared" si="1016"/>
        <v>#N/A</v>
      </c>
      <c r="AE4670" s="18" t="e">
        <f t="shared" si="1011"/>
        <v>#N/A</v>
      </c>
      <c r="AF4670" s="18" t="e">
        <f t="shared" si="1012"/>
        <v>#N/A</v>
      </c>
      <c r="AG4670" s="18" t="e">
        <f t="shared" si="1017"/>
        <v>#DIV/0!</v>
      </c>
      <c r="AH4670" s="18" t="e">
        <f t="shared" si="1018"/>
        <v>#N/A</v>
      </c>
      <c r="AJ4670" s="18"/>
      <c r="AK4670" s="18"/>
      <c r="AL4670" s="18"/>
      <c r="AN4670" s="18"/>
      <c r="AO4670" s="18"/>
      <c r="AP4670" s="18"/>
      <c r="AQ4670" s="18"/>
      <c r="AR4670" s="18"/>
      <c r="AS4670" s="18"/>
      <c r="AT4670" s="18"/>
      <c r="AU4670" s="18"/>
      <c r="AV4670" s="18"/>
      <c r="AW4670" s="18"/>
      <c r="AX4670" s="18"/>
      <c r="AY4670" s="18"/>
      <c r="AZ4670" s="18"/>
      <c r="BA4670" s="18"/>
      <c r="BB4670" s="18"/>
      <c r="BC4670" s="18"/>
      <c r="BD4670" s="18"/>
      <c r="BE4670" s="18"/>
      <c r="BF4670" s="18"/>
      <c r="BL4670" s="18" t="e">
        <f t="shared" si="1022"/>
        <v>#N/A</v>
      </c>
      <c r="BM4670" s="18" t="e">
        <f t="shared" si="1019"/>
        <v>#N/A</v>
      </c>
      <c r="BN4670" s="18" t="e">
        <f t="shared" si="1020"/>
        <v>#N/A</v>
      </c>
      <c r="BO4670" s="18" t="e">
        <f t="shared" si="1021"/>
        <v>#N/A</v>
      </c>
      <c r="BT4670" s="18"/>
      <c r="BU4670" s="18"/>
      <c r="BV4670" s="18"/>
      <c r="BW4670" s="18"/>
      <c r="BX4670" s="18"/>
    </row>
    <row r="4671" spans="14:76" x14ac:dyDescent="0.25">
      <c r="N4671" s="14" t="e">
        <f>IF(ISNUMBER('Dosimetry Worksheet'!H4681), 'Dosimetry Worksheet'!H4681, NA())</f>
        <v>#N/A</v>
      </c>
      <c r="O4671" s="14" t="e">
        <f>IF(ISNUMBER(N4671), 'Dosimetry Worksheet'!I4681, NA())</f>
        <v>#N/A</v>
      </c>
      <c r="P4671" s="14"/>
      <c r="Q4671" s="14" t="e">
        <f t="shared" si="1013"/>
        <v>#N/A</v>
      </c>
      <c r="R4671" s="14" t="e">
        <f t="shared" si="1014"/>
        <v>#N/A</v>
      </c>
      <c r="T4671" s="14" t="e">
        <f t="shared" si="1009"/>
        <v>#N/A</v>
      </c>
      <c r="U4671" s="14" t="e">
        <f t="shared" si="1015"/>
        <v>#N/A</v>
      </c>
      <c r="V4671" s="14" t="e">
        <f t="shared" si="1010"/>
        <v>#N/A</v>
      </c>
      <c r="W4671" s="14"/>
      <c r="X4671" s="14"/>
      <c r="Y4671" s="18" t="e">
        <f t="shared" si="1016"/>
        <v>#N/A</v>
      </c>
      <c r="AE4671" s="18" t="e">
        <f t="shared" si="1011"/>
        <v>#N/A</v>
      </c>
      <c r="AF4671" s="18" t="e">
        <f t="shared" si="1012"/>
        <v>#N/A</v>
      </c>
      <c r="AG4671" s="18" t="e">
        <f t="shared" si="1017"/>
        <v>#DIV/0!</v>
      </c>
      <c r="AH4671" s="18" t="e">
        <f t="shared" si="1018"/>
        <v>#N/A</v>
      </c>
      <c r="AJ4671" s="18"/>
      <c r="AK4671" s="18"/>
      <c r="AL4671" s="18"/>
      <c r="AN4671" s="18"/>
      <c r="AO4671" s="18"/>
      <c r="AP4671" s="18"/>
      <c r="AQ4671" s="18"/>
      <c r="AR4671" s="18"/>
      <c r="AS4671" s="18"/>
      <c r="AT4671" s="18"/>
      <c r="AU4671" s="18"/>
      <c r="AV4671" s="18"/>
      <c r="AW4671" s="18"/>
      <c r="AX4671" s="18"/>
      <c r="AY4671" s="18"/>
      <c r="AZ4671" s="18"/>
      <c r="BA4671" s="18"/>
      <c r="BB4671" s="18"/>
      <c r="BC4671" s="18"/>
      <c r="BD4671" s="18"/>
      <c r="BE4671" s="18"/>
      <c r="BF4671" s="18"/>
      <c r="BL4671" s="18" t="e">
        <f t="shared" si="1022"/>
        <v>#N/A</v>
      </c>
      <c r="BM4671" s="18" t="e">
        <f t="shared" si="1019"/>
        <v>#N/A</v>
      </c>
      <c r="BN4671" s="18" t="e">
        <f t="shared" si="1020"/>
        <v>#N/A</v>
      </c>
      <c r="BO4671" s="18" t="e">
        <f t="shared" si="1021"/>
        <v>#N/A</v>
      </c>
      <c r="BT4671" s="18"/>
      <c r="BU4671" s="18"/>
      <c r="BV4671" s="18"/>
      <c r="BW4671" s="18"/>
      <c r="BX4671" s="18"/>
    </row>
    <row r="4672" spans="14:76" x14ac:dyDescent="0.25">
      <c r="N4672" s="14" t="e">
        <f>IF(ISNUMBER('Dosimetry Worksheet'!H4682), 'Dosimetry Worksheet'!H4682, NA())</f>
        <v>#N/A</v>
      </c>
      <c r="O4672" s="14" t="e">
        <f>IF(ISNUMBER(N4672), 'Dosimetry Worksheet'!I4682, NA())</f>
        <v>#N/A</v>
      </c>
      <c r="P4672" s="14"/>
      <c r="Q4672" s="14" t="e">
        <f t="shared" si="1013"/>
        <v>#N/A</v>
      </c>
      <c r="R4672" s="14" t="e">
        <f t="shared" si="1014"/>
        <v>#N/A</v>
      </c>
      <c r="T4672" s="14" t="e">
        <f t="shared" si="1009"/>
        <v>#N/A</v>
      </c>
      <c r="U4672" s="14" t="e">
        <f t="shared" si="1015"/>
        <v>#N/A</v>
      </c>
      <c r="V4672" s="14" t="e">
        <f t="shared" si="1010"/>
        <v>#N/A</v>
      </c>
      <c r="W4672" s="14"/>
      <c r="X4672" s="14"/>
      <c r="Y4672" s="18" t="e">
        <f t="shared" si="1016"/>
        <v>#N/A</v>
      </c>
      <c r="AE4672" s="18" t="e">
        <f t="shared" si="1011"/>
        <v>#N/A</v>
      </c>
      <c r="AF4672" s="18" t="e">
        <f t="shared" si="1012"/>
        <v>#N/A</v>
      </c>
      <c r="AG4672" s="18" t="e">
        <f t="shared" si="1017"/>
        <v>#DIV/0!</v>
      </c>
      <c r="AH4672" s="18" t="e">
        <f t="shared" si="1018"/>
        <v>#N/A</v>
      </c>
      <c r="AJ4672" s="18"/>
      <c r="AK4672" s="18"/>
      <c r="AL4672" s="18"/>
      <c r="AN4672" s="18"/>
      <c r="AO4672" s="18"/>
      <c r="AP4672" s="18"/>
      <c r="AQ4672" s="18"/>
      <c r="AR4672" s="18"/>
      <c r="AS4672" s="18"/>
      <c r="AT4672" s="18"/>
      <c r="AU4672" s="18"/>
      <c r="AV4672" s="18"/>
      <c r="AW4672" s="18"/>
      <c r="AX4672" s="18"/>
      <c r="AY4672" s="18"/>
      <c r="AZ4672" s="18"/>
      <c r="BA4672" s="18"/>
      <c r="BB4672" s="18"/>
      <c r="BC4672" s="18"/>
      <c r="BD4672" s="18"/>
      <c r="BE4672" s="18"/>
      <c r="BF4672" s="18"/>
      <c r="BL4672" s="18" t="e">
        <f t="shared" si="1022"/>
        <v>#N/A</v>
      </c>
      <c r="BM4672" s="18" t="e">
        <f t="shared" si="1019"/>
        <v>#N/A</v>
      </c>
      <c r="BN4672" s="18" t="e">
        <f t="shared" si="1020"/>
        <v>#N/A</v>
      </c>
      <c r="BO4672" s="18" t="e">
        <f t="shared" si="1021"/>
        <v>#N/A</v>
      </c>
      <c r="BT4672" s="18"/>
      <c r="BU4672" s="18"/>
      <c r="BV4672" s="18"/>
      <c r="BW4672" s="18"/>
      <c r="BX4672" s="18"/>
    </row>
    <row r="4673" spans="14:76" x14ac:dyDescent="0.25">
      <c r="N4673" s="14" t="e">
        <f>IF(ISNUMBER('Dosimetry Worksheet'!H4683), 'Dosimetry Worksheet'!H4683, NA())</f>
        <v>#N/A</v>
      </c>
      <c r="O4673" s="14" t="e">
        <f>IF(ISNUMBER(N4673), 'Dosimetry Worksheet'!I4683, NA())</f>
        <v>#N/A</v>
      </c>
      <c r="P4673" s="14"/>
      <c r="Q4673" s="14" t="e">
        <f t="shared" si="1013"/>
        <v>#N/A</v>
      </c>
      <c r="R4673" s="14" t="e">
        <f t="shared" si="1014"/>
        <v>#N/A</v>
      </c>
      <c r="T4673" s="14" t="e">
        <f t="shared" si="1009"/>
        <v>#N/A</v>
      </c>
      <c r="U4673" s="14" t="e">
        <f t="shared" si="1015"/>
        <v>#N/A</v>
      </c>
      <c r="V4673" s="14" t="e">
        <f t="shared" si="1010"/>
        <v>#N/A</v>
      </c>
      <c r="W4673" s="14"/>
      <c r="X4673" s="14"/>
      <c r="Y4673" s="18" t="e">
        <f t="shared" si="1016"/>
        <v>#N/A</v>
      </c>
      <c r="AE4673" s="18" t="e">
        <f t="shared" si="1011"/>
        <v>#N/A</v>
      </c>
      <c r="AF4673" s="18" t="e">
        <f t="shared" si="1012"/>
        <v>#N/A</v>
      </c>
      <c r="AG4673" s="18" t="e">
        <f t="shared" si="1017"/>
        <v>#DIV/0!</v>
      </c>
      <c r="AH4673" s="18" t="e">
        <f t="shared" si="1018"/>
        <v>#N/A</v>
      </c>
      <c r="AJ4673" s="18"/>
      <c r="AK4673" s="18"/>
      <c r="AL4673" s="18"/>
      <c r="AN4673" s="18"/>
      <c r="AO4673" s="18"/>
      <c r="AP4673" s="18"/>
      <c r="AQ4673" s="18"/>
      <c r="AR4673" s="18"/>
      <c r="AS4673" s="18"/>
      <c r="AT4673" s="18"/>
      <c r="AU4673" s="18"/>
      <c r="AV4673" s="18"/>
      <c r="AW4673" s="18"/>
      <c r="AX4673" s="18"/>
      <c r="AY4673" s="18"/>
      <c r="AZ4673" s="18"/>
      <c r="BA4673" s="18"/>
      <c r="BB4673" s="18"/>
      <c r="BC4673" s="18"/>
      <c r="BD4673" s="18"/>
      <c r="BE4673" s="18"/>
      <c r="BF4673" s="18"/>
      <c r="BL4673" s="18" t="e">
        <f t="shared" si="1022"/>
        <v>#N/A</v>
      </c>
      <c r="BM4673" s="18" t="e">
        <f t="shared" si="1019"/>
        <v>#N/A</v>
      </c>
      <c r="BN4673" s="18" t="e">
        <f t="shared" si="1020"/>
        <v>#N/A</v>
      </c>
      <c r="BO4673" s="18" t="e">
        <f t="shared" si="1021"/>
        <v>#N/A</v>
      </c>
      <c r="BT4673" s="18"/>
      <c r="BU4673" s="18"/>
      <c r="BV4673" s="18"/>
      <c r="BW4673" s="18"/>
      <c r="BX4673" s="18"/>
    </row>
    <row r="4674" spans="14:76" x14ac:dyDescent="0.25">
      <c r="N4674" s="14" t="e">
        <f>IF(ISNUMBER('Dosimetry Worksheet'!H4684), 'Dosimetry Worksheet'!H4684, NA())</f>
        <v>#N/A</v>
      </c>
      <c r="O4674" s="14" t="e">
        <f>IF(ISNUMBER(N4674), 'Dosimetry Worksheet'!I4684, NA())</f>
        <v>#N/A</v>
      </c>
      <c r="P4674" s="14"/>
      <c r="Q4674" s="14" t="e">
        <f t="shared" si="1013"/>
        <v>#N/A</v>
      </c>
      <c r="R4674" s="14" t="e">
        <f t="shared" si="1014"/>
        <v>#N/A</v>
      </c>
      <c r="T4674" s="14" t="e">
        <f t="shared" si="1009"/>
        <v>#N/A</v>
      </c>
      <c r="U4674" s="14" t="e">
        <f t="shared" si="1015"/>
        <v>#N/A</v>
      </c>
      <c r="V4674" s="14" t="e">
        <f t="shared" si="1010"/>
        <v>#N/A</v>
      </c>
      <c r="W4674" s="14"/>
      <c r="X4674" s="14"/>
      <c r="Y4674" s="18" t="e">
        <f t="shared" si="1016"/>
        <v>#N/A</v>
      </c>
      <c r="AE4674" s="18" t="e">
        <f t="shared" si="1011"/>
        <v>#N/A</v>
      </c>
      <c r="AF4674" s="18" t="e">
        <f t="shared" si="1012"/>
        <v>#N/A</v>
      </c>
      <c r="AG4674" s="18" t="e">
        <f t="shared" si="1017"/>
        <v>#DIV/0!</v>
      </c>
      <c r="AH4674" s="18" t="e">
        <f t="shared" si="1018"/>
        <v>#N/A</v>
      </c>
      <c r="AJ4674" s="18"/>
      <c r="AK4674" s="18"/>
      <c r="AL4674" s="18"/>
      <c r="AN4674" s="18"/>
      <c r="AO4674" s="18"/>
      <c r="AP4674" s="18"/>
      <c r="AQ4674" s="18"/>
      <c r="AR4674" s="18"/>
      <c r="AS4674" s="18"/>
      <c r="AT4674" s="18"/>
      <c r="AU4674" s="18"/>
      <c r="AV4674" s="18"/>
      <c r="AW4674" s="18"/>
      <c r="AX4674" s="18"/>
      <c r="AY4674" s="18"/>
      <c r="AZ4674" s="18"/>
      <c r="BA4674" s="18"/>
      <c r="BB4674" s="18"/>
      <c r="BC4674" s="18"/>
      <c r="BD4674" s="18"/>
      <c r="BE4674" s="18"/>
      <c r="BF4674" s="18"/>
      <c r="BL4674" s="18" t="e">
        <f t="shared" si="1022"/>
        <v>#N/A</v>
      </c>
      <c r="BM4674" s="18" t="e">
        <f t="shared" si="1019"/>
        <v>#N/A</v>
      </c>
      <c r="BN4674" s="18" t="e">
        <f t="shared" si="1020"/>
        <v>#N/A</v>
      </c>
      <c r="BO4674" s="18" t="e">
        <f t="shared" si="1021"/>
        <v>#N/A</v>
      </c>
      <c r="BT4674" s="18"/>
      <c r="BU4674" s="18"/>
      <c r="BV4674" s="18"/>
      <c r="BW4674" s="18"/>
      <c r="BX4674" s="18"/>
    </row>
    <row r="4675" spans="14:76" x14ac:dyDescent="0.25">
      <c r="N4675" s="14" t="e">
        <f>IF(ISNUMBER('Dosimetry Worksheet'!H4685), 'Dosimetry Worksheet'!H4685, NA())</f>
        <v>#N/A</v>
      </c>
      <c r="O4675" s="14" t="e">
        <f>IF(ISNUMBER(N4675), 'Dosimetry Worksheet'!I4685, NA())</f>
        <v>#N/A</v>
      </c>
      <c r="P4675" s="14"/>
      <c r="Q4675" s="14" t="e">
        <f t="shared" si="1013"/>
        <v>#N/A</v>
      </c>
      <c r="R4675" s="14" t="e">
        <f t="shared" si="1014"/>
        <v>#N/A</v>
      </c>
      <c r="T4675" s="14" t="e">
        <f t="shared" si="1009"/>
        <v>#N/A</v>
      </c>
      <c r="U4675" s="14" t="e">
        <f t="shared" si="1015"/>
        <v>#N/A</v>
      </c>
      <c r="V4675" s="14" t="e">
        <f t="shared" si="1010"/>
        <v>#N/A</v>
      </c>
      <c r="W4675" s="14"/>
      <c r="X4675" s="14"/>
      <c r="Y4675" s="18" t="e">
        <f t="shared" si="1016"/>
        <v>#N/A</v>
      </c>
      <c r="AE4675" s="18" t="e">
        <f t="shared" si="1011"/>
        <v>#N/A</v>
      </c>
      <c r="AF4675" s="18" t="e">
        <f t="shared" si="1012"/>
        <v>#N/A</v>
      </c>
      <c r="AG4675" s="18" t="e">
        <f t="shared" si="1017"/>
        <v>#DIV/0!</v>
      </c>
      <c r="AH4675" s="18" t="e">
        <f t="shared" si="1018"/>
        <v>#N/A</v>
      </c>
      <c r="AJ4675" s="18"/>
      <c r="AK4675" s="18"/>
      <c r="AL4675" s="18"/>
      <c r="AN4675" s="18"/>
      <c r="AO4675" s="18"/>
      <c r="AP4675" s="18"/>
      <c r="AQ4675" s="18"/>
      <c r="AR4675" s="18"/>
      <c r="AS4675" s="18"/>
      <c r="AT4675" s="18"/>
      <c r="AU4675" s="18"/>
      <c r="AV4675" s="18"/>
      <c r="AW4675" s="18"/>
      <c r="AX4675" s="18"/>
      <c r="AY4675" s="18"/>
      <c r="AZ4675" s="18"/>
      <c r="BA4675" s="18"/>
      <c r="BB4675" s="18"/>
      <c r="BC4675" s="18"/>
      <c r="BD4675" s="18"/>
      <c r="BE4675" s="18"/>
      <c r="BF4675" s="18"/>
      <c r="BL4675" s="18" t="e">
        <f t="shared" si="1022"/>
        <v>#N/A</v>
      </c>
      <c r="BM4675" s="18" t="e">
        <f t="shared" si="1019"/>
        <v>#N/A</v>
      </c>
      <c r="BN4675" s="18" t="e">
        <f t="shared" si="1020"/>
        <v>#N/A</v>
      </c>
      <c r="BO4675" s="18" t="e">
        <f t="shared" si="1021"/>
        <v>#N/A</v>
      </c>
      <c r="BT4675" s="18"/>
      <c r="BU4675" s="18"/>
      <c r="BV4675" s="18"/>
      <c r="BW4675" s="18"/>
      <c r="BX4675" s="18"/>
    </row>
    <row r="4676" spans="14:76" x14ac:dyDescent="0.25">
      <c r="N4676" s="14" t="e">
        <f>IF(ISNUMBER('Dosimetry Worksheet'!H4686), 'Dosimetry Worksheet'!H4686, NA())</f>
        <v>#N/A</v>
      </c>
      <c r="O4676" s="14" t="e">
        <f>IF(ISNUMBER(N4676), 'Dosimetry Worksheet'!I4686, NA())</f>
        <v>#N/A</v>
      </c>
      <c r="P4676" s="14"/>
      <c r="Q4676" s="14" t="e">
        <f t="shared" si="1013"/>
        <v>#N/A</v>
      </c>
      <c r="R4676" s="14" t="e">
        <f t="shared" si="1014"/>
        <v>#N/A</v>
      </c>
      <c r="T4676" s="14" t="e">
        <f t="shared" si="1009"/>
        <v>#N/A</v>
      </c>
      <c r="U4676" s="14" t="e">
        <f t="shared" si="1015"/>
        <v>#N/A</v>
      </c>
      <c r="V4676" s="14" t="e">
        <f t="shared" si="1010"/>
        <v>#N/A</v>
      </c>
      <c r="W4676" s="14"/>
      <c r="X4676" s="14"/>
      <c r="Y4676" s="18" t="e">
        <f t="shared" si="1016"/>
        <v>#N/A</v>
      </c>
      <c r="AE4676" s="18" t="e">
        <f t="shared" si="1011"/>
        <v>#N/A</v>
      </c>
      <c r="AF4676" s="18" t="e">
        <f t="shared" si="1012"/>
        <v>#N/A</v>
      </c>
      <c r="AG4676" s="18" t="e">
        <f t="shared" si="1017"/>
        <v>#DIV/0!</v>
      </c>
      <c r="AH4676" s="18" t="e">
        <f t="shared" si="1018"/>
        <v>#N/A</v>
      </c>
      <c r="AJ4676" s="18"/>
      <c r="AK4676" s="18"/>
      <c r="AL4676" s="18"/>
      <c r="AN4676" s="18"/>
      <c r="AO4676" s="18"/>
      <c r="AP4676" s="18"/>
      <c r="AQ4676" s="18"/>
      <c r="AR4676" s="18"/>
      <c r="AS4676" s="18"/>
      <c r="AT4676" s="18"/>
      <c r="AU4676" s="18"/>
      <c r="AV4676" s="18"/>
      <c r="AW4676" s="18"/>
      <c r="AX4676" s="18"/>
      <c r="AY4676" s="18"/>
      <c r="AZ4676" s="18"/>
      <c r="BA4676" s="18"/>
      <c r="BB4676" s="18"/>
      <c r="BC4676" s="18"/>
      <c r="BD4676" s="18"/>
      <c r="BE4676" s="18"/>
      <c r="BF4676" s="18"/>
      <c r="BL4676" s="18" t="e">
        <f t="shared" si="1022"/>
        <v>#N/A</v>
      </c>
      <c r="BM4676" s="18" t="e">
        <f t="shared" si="1019"/>
        <v>#N/A</v>
      </c>
      <c r="BN4676" s="18" t="e">
        <f t="shared" si="1020"/>
        <v>#N/A</v>
      </c>
      <c r="BO4676" s="18" t="e">
        <f t="shared" si="1021"/>
        <v>#N/A</v>
      </c>
      <c r="BT4676" s="18"/>
      <c r="BU4676" s="18"/>
      <c r="BV4676" s="18"/>
      <c r="BW4676" s="18"/>
      <c r="BX4676" s="18"/>
    </row>
    <row r="4677" spans="14:76" x14ac:dyDescent="0.25">
      <c r="N4677" s="14" t="e">
        <f>IF(ISNUMBER('Dosimetry Worksheet'!H4687), 'Dosimetry Worksheet'!H4687, NA())</f>
        <v>#N/A</v>
      </c>
      <c r="O4677" s="14" t="e">
        <f>IF(ISNUMBER(N4677), 'Dosimetry Worksheet'!I4687, NA())</f>
        <v>#N/A</v>
      </c>
      <c r="P4677" s="14"/>
      <c r="Q4677" s="14" t="e">
        <f t="shared" si="1013"/>
        <v>#N/A</v>
      </c>
      <c r="R4677" s="14" t="e">
        <f t="shared" si="1014"/>
        <v>#N/A</v>
      </c>
      <c r="T4677" s="14" t="e">
        <f t="shared" ref="T4677:T4740" si="1023">N4677</f>
        <v>#N/A</v>
      </c>
      <c r="U4677" s="14" t="e">
        <f t="shared" si="1015"/>
        <v>#N/A</v>
      </c>
      <c r="V4677" s="14" t="e">
        <f t="shared" ref="V4677:V4740" si="1024">IF(ISNUMBER(T4677),LOG(R4677,2),NA())</f>
        <v>#N/A</v>
      </c>
      <c r="W4677" s="14"/>
      <c r="X4677" s="14"/>
      <c r="Y4677" s="18" t="e">
        <f t="shared" si="1016"/>
        <v>#N/A</v>
      </c>
      <c r="AE4677" s="18" t="e">
        <f t="shared" ref="AE4677:AE4740" si="1025">T4677</f>
        <v>#N/A</v>
      </c>
      <c r="AF4677" s="18" t="e">
        <f t="shared" ref="AF4677:AF4740" si="1026">R4677</f>
        <v>#N/A</v>
      </c>
      <c r="AG4677" s="18" t="e">
        <f t="shared" si="1017"/>
        <v>#DIV/0!</v>
      </c>
      <c r="AH4677" s="18" t="e">
        <f t="shared" si="1018"/>
        <v>#N/A</v>
      </c>
      <c r="AJ4677" s="18"/>
      <c r="AK4677" s="18"/>
      <c r="AL4677" s="18"/>
      <c r="AN4677" s="18"/>
      <c r="AO4677" s="18"/>
      <c r="AP4677" s="18"/>
      <c r="AQ4677" s="18"/>
      <c r="AR4677" s="18"/>
      <c r="AS4677" s="18"/>
      <c r="AT4677" s="18"/>
      <c r="AU4677" s="18"/>
      <c r="AV4677" s="18"/>
      <c r="AW4677" s="18"/>
      <c r="AX4677" s="18"/>
      <c r="AY4677" s="18"/>
      <c r="AZ4677" s="18"/>
      <c r="BA4677" s="18"/>
      <c r="BB4677" s="18"/>
      <c r="BC4677" s="18"/>
      <c r="BD4677" s="18"/>
      <c r="BE4677" s="18"/>
      <c r="BF4677" s="18"/>
      <c r="BL4677" s="18" t="e">
        <f t="shared" si="1022"/>
        <v>#N/A</v>
      </c>
      <c r="BM4677" s="18" t="e">
        <f t="shared" si="1019"/>
        <v>#N/A</v>
      </c>
      <c r="BN4677" s="18" t="e">
        <f t="shared" si="1020"/>
        <v>#N/A</v>
      </c>
      <c r="BO4677" s="18" t="e">
        <f t="shared" si="1021"/>
        <v>#N/A</v>
      </c>
      <c r="BT4677" s="18"/>
      <c r="BU4677" s="18"/>
      <c r="BV4677" s="18"/>
      <c r="BW4677" s="18"/>
      <c r="BX4677" s="18"/>
    </row>
    <row r="4678" spans="14:76" x14ac:dyDescent="0.25">
      <c r="N4678" s="14" t="e">
        <f>IF(ISNUMBER('Dosimetry Worksheet'!H4688), 'Dosimetry Worksheet'!H4688, NA())</f>
        <v>#N/A</v>
      </c>
      <c r="O4678" s="14" t="e">
        <f>IF(ISNUMBER(N4678), 'Dosimetry Worksheet'!I4688, NA())</f>
        <v>#N/A</v>
      </c>
      <c r="P4678" s="14"/>
      <c r="Q4678" s="14" t="e">
        <f t="shared" ref="Q4678:Q4741" si="1027">N4678</f>
        <v>#N/A</v>
      </c>
      <c r="R4678" s="14" t="e">
        <f t="shared" ref="R4678:R4741" si="1028">IF(ISNUMBER(N4678),IF(L$5=2,O4678*2^(N4678/$K$5),O4678),NA())</f>
        <v>#N/A</v>
      </c>
      <c r="T4678" s="14" t="e">
        <f t="shared" si="1023"/>
        <v>#N/A</v>
      </c>
      <c r="U4678" s="14" t="e">
        <f t="shared" ref="U4678:U4741" si="1029">R4678</f>
        <v>#N/A</v>
      </c>
      <c r="V4678" s="14" t="e">
        <f t="shared" si="1024"/>
        <v>#N/A</v>
      </c>
      <c r="W4678" s="14"/>
      <c r="X4678" s="14"/>
      <c r="Y4678" s="18" t="e">
        <f t="shared" ref="Y4678:Y4741" si="1030">IF(AND(T4678&gt;=W$5,T4678&lt;=X$5),V4678,NA())</f>
        <v>#N/A</v>
      </c>
      <c r="AE4678" s="18" t="e">
        <f t="shared" si="1025"/>
        <v>#N/A</v>
      </c>
      <c r="AF4678" s="18" t="e">
        <f t="shared" si="1026"/>
        <v>#N/A</v>
      </c>
      <c r="AG4678" s="18" t="e">
        <f t="shared" ref="AG4678:AG4741" si="1031">AB$5*2^(-AE4678/AC$5)</f>
        <v>#DIV/0!</v>
      </c>
      <c r="AH4678" s="18" t="e">
        <f t="shared" ref="AH4678:AH4741" si="1032">IF(AND(AE4678&gt;=W$5,AE4678&lt;=X$5),AG4678,NA())</f>
        <v>#N/A</v>
      </c>
      <c r="AJ4678" s="18"/>
      <c r="AK4678" s="18"/>
      <c r="AL4678" s="18"/>
      <c r="AN4678" s="18"/>
      <c r="AO4678" s="18"/>
      <c r="AP4678" s="18"/>
      <c r="AQ4678" s="18"/>
      <c r="AR4678" s="18"/>
      <c r="AS4678" s="18"/>
      <c r="AT4678" s="18"/>
      <c r="AU4678" s="18"/>
      <c r="AV4678" s="18"/>
      <c r="AW4678" s="18"/>
      <c r="AX4678" s="18"/>
      <c r="AY4678" s="18"/>
      <c r="AZ4678" s="18"/>
      <c r="BA4678" s="18"/>
      <c r="BB4678" s="18"/>
      <c r="BC4678" s="18"/>
      <c r="BD4678" s="18"/>
      <c r="BE4678" s="18"/>
      <c r="BF4678" s="18"/>
      <c r="BL4678" s="18" t="e">
        <f t="shared" si="1022"/>
        <v>#N/A</v>
      </c>
      <c r="BM4678" s="18" t="e">
        <f t="shared" ref="BM4678:BM4741" si="1033">$BI$5*2^(-$BL4678/$BJ$5)</f>
        <v>#N/A</v>
      </c>
      <c r="BN4678" s="18" t="e">
        <f t="shared" ref="BN4678:BN4741" si="1034">$BI$6*2^(-$BL4678/$BJ$6)</f>
        <v>#N/A</v>
      </c>
      <c r="BO4678" s="18" t="e">
        <f t="shared" ref="BO4678:BO4741" si="1035">$BI$7*2^(-$BL4678/$BJ$7)</f>
        <v>#N/A</v>
      </c>
      <c r="BT4678" s="18"/>
      <c r="BU4678" s="18"/>
      <c r="BV4678" s="18"/>
      <c r="BW4678" s="18"/>
      <c r="BX4678" s="18"/>
    </row>
    <row r="4679" spans="14:76" x14ac:dyDescent="0.25">
      <c r="N4679" s="14" t="e">
        <f>IF(ISNUMBER('Dosimetry Worksheet'!H4689), 'Dosimetry Worksheet'!H4689, NA())</f>
        <v>#N/A</v>
      </c>
      <c r="O4679" s="14" t="e">
        <f>IF(ISNUMBER(N4679), 'Dosimetry Worksheet'!I4689, NA())</f>
        <v>#N/A</v>
      </c>
      <c r="P4679" s="14"/>
      <c r="Q4679" s="14" t="e">
        <f t="shared" si="1027"/>
        <v>#N/A</v>
      </c>
      <c r="R4679" s="14" t="e">
        <f t="shared" si="1028"/>
        <v>#N/A</v>
      </c>
      <c r="T4679" s="14" t="e">
        <f t="shared" si="1023"/>
        <v>#N/A</v>
      </c>
      <c r="U4679" s="14" t="e">
        <f t="shared" si="1029"/>
        <v>#N/A</v>
      </c>
      <c r="V4679" s="14" t="e">
        <f t="shared" si="1024"/>
        <v>#N/A</v>
      </c>
      <c r="W4679" s="14"/>
      <c r="X4679" s="14"/>
      <c r="Y4679" s="18" t="e">
        <f t="shared" si="1030"/>
        <v>#N/A</v>
      </c>
      <c r="AE4679" s="18" t="e">
        <f t="shared" si="1025"/>
        <v>#N/A</v>
      </c>
      <c r="AF4679" s="18" t="e">
        <f t="shared" si="1026"/>
        <v>#N/A</v>
      </c>
      <c r="AG4679" s="18" t="e">
        <f t="shared" si="1031"/>
        <v>#DIV/0!</v>
      </c>
      <c r="AH4679" s="18" t="e">
        <f t="shared" si="1032"/>
        <v>#N/A</v>
      </c>
      <c r="AJ4679" s="18"/>
      <c r="AK4679" s="18"/>
      <c r="AL4679" s="18"/>
      <c r="AN4679" s="18"/>
      <c r="AO4679" s="18"/>
      <c r="AP4679" s="18"/>
      <c r="AQ4679" s="18"/>
      <c r="AR4679" s="18"/>
      <c r="AS4679" s="18"/>
      <c r="AT4679" s="18"/>
      <c r="AU4679" s="18"/>
      <c r="AV4679" s="18"/>
      <c r="AW4679" s="18"/>
      <c r="AX4679" s="18"/>
      <c r="AY4679" s="18"/>
      <c r="AZ4679" s="18"/>
      <c r="BA4679" s="18"/>
      <c r="BB4679" s="18"/>
      <c r="BC4679" s="18"/>
      <c r="BD4679" s="18"/>
      <c r="BE4679" s="18"/>
      <c r="BF4679" s="18"/>
      <c r="BL4679" s="18" t="e">
        <f t="shared" ref="BL4679:BL4742" si="1036">IF(BL4678&lt;$G$5*1.25,BL4678+1,NA())</f>
        <v>#N/A</v>
      </c>
      <c r="BM4679" s="18" t="e">
        <f t="shared" si="1033"/>
        <v>#N/A</v>
      </c>
      <c r="BN4679" s="18" t="e">
        <f t="shared" si="1034"/>
        <v>#N/A</v>
      </c>
      <c r="BO4679" s="18" t="e">
        <f t="shared" si="1035"/>
        <v>#N/A</v>
      </c>
      <c r="BT4679" s="18"/>
      <c r="BU4679" s="18"/>
      <c r="BV4679" s="18"/>
      <c r="BW4679" s="18"/>
      <c r="BX4679" s="18"/>
    </row>
    <row r="4680" spans="14:76" x14ac:dyDescent="0.25">
      <c r="N4680" s="14" t="e">
        <f>IF(ISNUMBER('Dosimetry Worksheet'!H4690), 'Dosimetry Worksheet'!H4690, NA())</f>
        <v>#N/A</v>
      </c>
      <c r="O4680" s="14" t="e">
        <f>IF(ISNUMBER(N4680), 'Dosimetry Worksheet'!I4690, NA())</f>
        <v>#N/A</v>
      </c>
      <c r="P4680" s="14"/>
      <c r="Q4680" s="14" t="e">
        <f t="shared" si="1027"/>
        <v>#N/A</v>
      </c>
      <c r="R4680" s="14" t="e">
        <f t="shared" si="1028"/>
        <v>#N/A</v>
      </c>
      <c r="T4680" s="14" t="e">
        <f t="shared" si="1023"/>
        <v>#N/A</v>
      </c>
      <c r="U4680" s="14" t="e">
        <f t="shared" si="1029"/>
        <v>#N/A</v>
      </c>
      <c r="V4680" s="14" t="e">
        <f t="shared" si="1024"/>
        <v>#N/A</v>
      </c>
      <c r="W4680" s="14"/>
      <c r="X4680" s="14"/>
      <c r="Y4680" s="18" t="e">
        <f t="shared" si="1030"/>
        <v>#N/A</v>
      </c>
      <c r="AE4680" s="18" t="e">
        <f t="shared" si="1025"/>
        <v>#N/A</v>
      </c>
      <c r="AF4680" s="18" t="e">
        <f t="shared" si="1026"/>
        <v>#N/A</v>
      </c>
      <c r="AG4680" s="18" t="e">
        <f t="shared" si="1031"/>
        <v>#DIV/0!</v>
      </c>
      <c r="AH4680" s="18" t="e">
        <f t="shared" si="1032"/>
        <v>#N/A</v>
      </c>
      <c r="AJ4680" s="18"/>
      <c r="AK4680" s="18"/>
      <c r="AL4680" s="18"/>
      <c r="AN4680" s="18"/>
      <c r="AO4680" s="18"/>
      <c r="AP4680" s="18"/>
      <c r="AQ4680" s="18"/>
      <c r="AR4680" s="18"/>
      <c r="AS4680" s="18"/>
      <c r="AT4680" s="18"/>
      <c r="AU4680" s="18"/>
      <c r="AV4680" s="18"/>
      <c r="AW4680" s="18"/>
      <c r="AX4680" s="18"/>
      <c r="AY4680" s="18"/>
      <c r="AZ4680" s="18"/>
      <c r="BA4680" s="18"/>
      <c r="BB4680" s="18"/>
      <c r="BC4680" s="18"/>
      <c r="BD4680" s="18"/>
      <c r="BE4680" s="18"/>
      <c r="BF4680" s="18"/>
      <c r="BL4680" s="18" t="e">
        <f t="shared" si="1036"/>
        <v>#N/A</v>
      </c>
      <c r="BM4680" s="18" t="e">
        <f t="shared" si="1033"/>
        <v>#N/A</v>
      </c>
      <c r="BN4680" s="18" t="e">
        <f t="shared" si="1034"/>
        <v>#N/A</v>
      </c>
      <c r="BO4680" s="18" t="e">
        <f t="shared" si="1035"/>
        <v>#N/A</v>
      </c>
      <c r="BT4680" s="18"/>
      <c r="BU4680" s="18"/>
      <c r="BV4680" s="18"/>
      <c r="BW4680" s="18"/>
      <c r="BX4680" s="18"/>
    </row>
    <row r="4681" spans="14:76" x14ac:dyDescent="0.25">
      <c r="N4681" s="14" t="e">
        <f>IF(ISNUMBER('Dosimetry Worksheet'!H4691), 'Dosimetry Worksheet'!H4691, NA())</f>
        <v>#N/A</v>
      </c>
      <c r="O4681" s="14" t="e">
        <f>IF(ISNUMBER(N4681), 'Dosimetry Worksheet'!I4691, NA())</f>
        <v>#N/A</v>
      </c>
      <c r="P4681" s="14"/>
      <c r="Q4681" s="14" t="e">
        <f t="shared" si="1027"/>
        <v>#N/A</v>
      </c>
      <c r="R4681" s="14" t="e">
        <f t="shared" si="1028"/>
        <v>#N/A</v>
      </c>
      <c r="T4681" s="14" t="e">
        <f t="shared" si="1023"/>
        <v>#N/A</v>
      </c>
      <c r="U4681" s="14" t="e">
        <f t="shared" si="1029"/>
        <v>#N/A</v>
      </c>
      <c r="V4681" s="14" t="e">
        <f t="shared" si="1024"/>
        <v>#N/A</v>
      </c>
      <c r="W4681" s="14"/>
      <c r="X4681" s="14"/>
      <c r="Y4681" s="18" t="e">
        <f t="shared" si="1030"/>
        <v>#N/A</v>
      </c>
      <c r="AE4681" s="18" t="e">
        <f t="shared" si="1025"/>
        <v>#N/A</v>
      </c>
      <c r="AF4681" s="18" t="e">
        <f t="shared" si="1026"/>
        <v>#N/A</v>
      </c>
      <c r="AG4681" s="18" t="e">
        <f t="shared" si="1031"/>
        <v>#DIV/0!</v>
      </c>
      <c r="AH4681" s="18" t="e">
        <f t="shared" si="1032"/>
        <v>#N/A</v>
      </c>
      <c r="AJ4681" s="18"/>
      <c r="AK4681" s="18"/>
      <c r="AL4681" s="18"/>
      <c r="AN4681" s="18"/>
      <c r="AO4681" s="18"/>
      <c r="AP4681" s="18"/>
      <c r="AQ4681" s="18"/>
      <c r="AR4681" s="18"/>
      <c r="AS4681" s="18"/>
      <c r="AT4681" s="18"/>
      <c r="AU4681" s="18"/>
      <c r="AV4681" s="18"/>
      <c r="AW4681" s="18"/>
      <c r="AX4681" s="18"/>
      <c r="AY4681" s="18"/>
      <c r="AZ4681" s="18"/>
      <c r="BA4681" s="18"/>
      <c r="BB4681" s="18"/>
      <c r="BC4681" s="18"/>
      <c r="BD4681" s="18"/>
      <c r="BE4681" s="18"/>
      <c r="BF4681" s="18"/>
      <c r="BL4681" s="18" t="e">
        <f t="shared" si="1036"/>
        <v>#N/A</v>
      </c>
      <c r="BM4681" s="18" t="e">
        <f t="shared" si="1033"/>
        <v>#N/A</v>
      </c>
      <c r="BN4681" s="18" t="e">
        <f t="shared" si="1034"/>
        <v>#N/A</v>
      </c>
      <c r="BO4681" s="18" t="e">
        <f t="shared" si="1035"/>
        <v>#N/A</v>
      </c>
      <c r="BT4681" s="18"/>
      <c r="BU4681" s="18"/>
      <c r="BV4681" s="18"/>
      <c r="BW4681" s="18"/>
      <c r="BX4681" s="18"/>
    </row>
    <row r="4682" spans="14:76" x14ac:dyDescent="0.25">
      <c r="N4682" s="14" t="e">
        <f>IF(ISNUMBER('Dosimetry Worksheet'!H4692), 'Dosimetry Worksheet'!H4692, NA())</f>
        <v>#N/A</v>
      </c>
      <c r="O4682" s="14" t="e">
        <f>IF(ISNUMBER(N4682), 'Dosimetry Worksheet'!I4692, NA())</f>
        <v>#N/A</v>
      </c>
      <c r="P4682" s="14"/>
      <c r="Q4682" s="14" t="e">
        <f t="shared" si="1027"/>
        <v>#N/A</v>
      </c>
      <c r="R4682" s="14" t="e">
        <f t="shared" si="1028"/>
        <v>#N/A</v>
      </c>
      <c r="T4682" s="14" t="e">
        <f t="shared" si="1023"/>
        <v>#N/A</v>
      </c>
      <c r="U4682" s="14" t="e">
        <f t="shared" si="1029"/>
        <v>#N/A</v>
      </c>
      <c r="V4682" s="14" t="e">
        <f t="shared" si="1024"/>
        <v>#N/A</v>
      </c>
      <c r="W4682" s="14"/>
      <c r="X4682" s="14"/>
      <c r="Y4682" s="18" t="e">
        <f t="shared" si="1030"/>
        <v>#N/A</v>
      </c>
      <c r="AE4682" s="18" t="e">
        <f t="shared" si="1025"/>
        <v>#N/A</v>
      </c>
      <c r="AF4682" s="18" t="e">
        <f t="shared" si="1026"/>
        <v>#N/A</v>
      </c>
      <c r="AG4682" s="18" t="e">
        <f t="shared" si="1031"/>
        <v>#DIV/0!</v>
      </c>
      <c r="AH4682" s="18" t="e">
        <f t="shared" si="1032"/>
        <v>#N/A</v>
      </c>
      <c r="AJ4682" s="18"/>
      <c r="AK4682" s="18"/>
      <c r="AL4682" s="18"/>
      <c r="AN4682" s="18"/>
      <c r="AO4682" s="18"/>
      <c r="AP4682" s="18"/>
      <c r="AQ4682" s="18"/>
      <c r="AR4682" s="18"/>
      <c r="AS4682" s="18"/>
      <c r="AT4682" s="18"/>
      <c r="AU4682" s="18"/>
      <c r="AV4682" s="18"/>
      <c r="AW4682" s="18"/>
      <c r="AX4682" s="18"/>
      <c r="AY4682" s="18"/>
      <c r="AZ4682" s="18"/>
      <c r="BA4682" s="18"/>
      <c r="BB4682" s="18"/>
      <c r="BC4682" s="18"/>
      <c r="BD4682" s="18"/>
      <c r="BE4682" s="18"/>
      <c r="BF4682" s="18"/>
      <c r="BL4682" s="18" t="e">
        <f t="shared" si="1036"/>
        <v>#N/A</v>
      </c>
      <c r="BM4682" s="18" t="e">
        <f t="shared" si="1033"/>
        <v>#N/A</v>
      </c>
      <c r="BN4682" s="18" t="e">
        <f t="shared" si="1034"/>
        <v>#N/A</v>
      </c>
      <c r="BO4682" s="18" t="e">
        <f t="shared" si="1035"/>
        <v>#N/A</v>
      </c>
      <c r="BT4682" s="18"/>
      <c r="BU4682" s="18"/>
      <c r="BV4682" s="18"/>
      <c r="BW4682" s="18"/>
      <c r="BX4682" s="18"/>
    </row>
    <row r="4683" spans="14:76" x14ac:dyDescent="0.25">
      <c r="N4683" s="14" t="e">
        <f>IF(ISNUMBER('Dosimetry Worksheet'!H4693), 'Dosimetry Worksheet'!H4693, NA())</f>
        <v>#N/A</v>
      </c>
      <c r="O4683" s="14" t="e">
        <f>IF(ISNUMBER(N4683), 'Dosimetry Worksheet'!I4693, NA())</f>
        <v>#N/A</v>
      </c>
      <c r="P4683" s="14"/>
      <c r="Q4683" s="14" t="e">
        <f t="shared" si="1027"/>
        <v>#N/A</v>
      </c>
      <c r="R4683" s="14" t="e">
        <f t="shared" si="1028"/>
        <v>#N/A</v>
      </c>
      <c r="T4683" s="14" t="e">
        <f t="shared" si="1023"/>
        <v>#N/A</v>
      </c>
      <c r="U4683" s="14" t="e">
        <f t="shared" si="1029"/>
        <v>#N/A</v>
      </c>
      <c r="V4683" s="14" t="e">
        <f t="shared" si="1024"/>
        <v>#N/A</v>
      </c>
      <c r="W4683" s="14"/>
      <c r="X4683" s="14"/>
      <c r="Y4683" s="18" t="e">
        <f t="shared" si="1030"/>
        <v>#N/A</v>
      </c>
      <c r="AE4683" s="18" t="e">
        <f t="shared" si="1025"/>
        <v>#N/A</v>
      </c>
      <c r="AF4683" s="18" t="e">
        <f t="shared" si="1026"/>
        <v>#N/A</v>
      </c>
      <c r="AG4683" s="18" t="e">
        <f t="shared" si="1031"/>
        <v>#DIV/0!</v>
      </c>
      <c r="AH4683" s="18" t="e">
        <f t="shared" si="1032"/>
        <v>#N/A</v>
      </c>
      <c r="AJ4683" s="18"/>
      <c r="AK4683" s="18"/>
      <c r="AL4683" s="18"/>
      <c r="AN4683" s="18"/>
      <c r="AO4683" s="18"/>
      <c r="AP4683" s="18"/>
      <c r="AQ4683" s="18"/>
      <c r="AR4683" s="18"/>
      <c r="AS4683" s="18"/>
      <c r="AT4683" s="18"/>
      <c r="AU4683" s="18"/>
      <c r="AV4683" s="18"/>
      <c r="AW4683" s="18"/>
      <c r="AX4683" s="18"/>
      <c r="AY4683" s="18"/>
      <c r="AZ4683" s="18"/>
      <c r="BA4683" s="18"/>
      <c r="BB4683" s="18"/>
      <c r="BC4683" s="18"/>
      <c r="BD4683" s="18"/>
      <c r="BE4683" s="18"/>
      <c r="BF4683" s="18"/>
      <c r="BL4683" s="18" t="e">
        <f t="shared" si="1036"/>
        <v>#N/A</v>
      </c>
      <c r="BM4683" s="18" t="e">
        <f t="shared" si="1033"/>
        <v>#N/A</v>
      </c>
      <c r="BN4683" s="18" t="e">
        <f t="shared" si="1034"/>
        <v>#N/A</v>
      </c>
      <c r="BO4683" s="18" t="e">
        <f t="shared" si="1035"/>
        <v>#N/A</v>
      </c>
      <c r="BT4683" s="18"/>
      <c r="BU4683" s="18"/>
      <c r="BV4683" s="18"/>
      <c r="BW4683" s="18"/>
      <c r="BX4683" s="18"/>
    </row>
    <row r="4684" spans="14:76" x14ac:dyDescent="0.25">
      <c r="N4684" s="14" t="e">
        <f>IF(ISNUMBER('Dosimetry Worksheet'!H4694), 'Dosimetry Worksheet'!H4694, NA())</f>
        <v>#N/A</v>
      </c>
      <c r="O4684" s="14" t="e">
        <f>IF(ISNUMBER(N4684), 'Dosimetry Worksheet'!I4694, NA())</f>
        <v>#N/A</v>
      </c>
      <c r="P4684" s="14"/>
      <c r="Q4684" s="14" t="e">
        <f t="shared" si="1027"/>
        <v>#N/A</v>
      </c>
      <c r="R4684" s="14" t="e">
        <f t="shared" si="1028"/>
        <v>#N/A</v>
      </c>
      <c r="T4684" s="14" t="e">
        <f t="shared" si="1023"/>
        <v>#N/A</v>
      </c>
      <c r="U4684" s="14" t="e">
        <f t="shared" si="1029"/>
        <v>#N/A</v>
      </c>
      <c r="V4684" s="14" t="e">
        <f t="shared" si="1024"/>
        <v>#N/A</v>
      </c>
      <c r="W4684" s="14"/>
      <c r="X4684" s="14"/>
      <c r="Y4684" s="18" t="e">
        <f t="shared" si="1030"/>
        <v>#N/A</v>
      </c>
      <c r="AE4684" s="18" t="e">
        <f t="shared" si="1025"/>
        <v>#N/A</v>
      </c>
      <c r="AF4684" s="18" t="e">
        <f t="shared" si="1026"/>
        <v>#N/A</v>
      </c>
      <c r="AG4684" s="18" t="e">
        <f t="shared" si="1031"/>
        <v>#DIV/0!</v>
      </c>
      <c r="AH4684" s="18" t="e">
        <f t="shared" si="1032"/>
        <v>#N/A</v>
      </c>
      <c r="AJ4684" s="18"/>
      <c r="AK4684" s="18"/>
      <c r="AL4684" s="18"/>
      <c r="AN4684" s="18"/>
      <c r="AO4684" s="18"/>
      <c r="AP4684" s="18"/>
      <c r="AQ4684" s="18"/>
      <c r="AR4684" s="18"/>
      <c r="AS4684" s="18"/>
      <c r="AT4684" s="18"/>
      <c r="AU4684" s="18"/>
      <c r="AV4684" s="18"/>
      <c r="AW4684" s="18"/>
      <c r="AX4684" s="18"/>
      <c r="AY4684" s="18"/>
      <c r="AZ4684" s="18"/>
      <c r="BA4684" s="18"/>
      <c r="BB4684" s="18"/>
      <c r="BC4684" s="18"/>
      <c r="BD4684" s="18"/>
      <c r="BE4684" s="18"/>
      <c r="BF4684" s="18"/>
      <c r="BL4684" s="18" t="e">
        <f t="shared" si="1036"/>
        <v>#N/A</v>
      </c>
      <c r="BM4684" s="18" t="e">
        <f t="shared" si="1033"/>
        <v>#N/A</v>
      </c>
      <c r="BN4684" s="18" t="e">
        <f t="shared" si="1034"/>
        <v>#N/A</v>
      </c>
      <c r="BO4684" s="18" t="e">
        <f t="shared" si="1035"/>
        <v>#N/A</v>
      </c>
      <c r="BT4684" s="18"/>
      <c r="BU4684" s="18"/>
      <c r="BV4684" s="18"/>
      <c r="BW4684" s="18"/>
      <c r="BX4684" s="18"/>
    </row>
    <row r="4685" spans="14:76" x14ac:dyDescent="0.25">
      <c r="N4685" s="14" t="e">
        <f>IF(ISNUMBER('Dosimetry Worksheet'!H4695), 'Dosimetry Worksheet'!H4695, NA())</f>
        <v>#N/A</v>
      </c>
      <c r="O4685" s="14" t="e">
        <f>IF(ISNUMBER(N4685), 'Dosimetry Worksheet'!I4695, NA())</f>
        <v>#N/A</v>
      </c>
      <c r="P4685" s="14"/>
      <c r="Q4685" s="14" t="e">
        <f t="shared" si="1027"/>
        <v>#N/A</v>
      </c>
      <c r="R4685" s="14" t="e">
        <f t="shared" si="1028"/>
        <v>#N/A</v>
      </c>
      <c r="T4685" s="14" t="e">
        <f t="shared" si="1023"/>
        <v>#N/A</v>
      </c>
      <c r="U4685" s="14" t="e">
        <f t="shared" si="1029"/>
        <v>#N/A</v>
      </c>
      <c r="V4685" s="14" t="e">
        <f t="shared" si="1024"/>
        <v>#N/A</v>
      </c>
      <c r="W4685" s="14"/>
      <c r="X4685" s="14"/>
      <c r="Y4685" s="18" t="e">
        <f t="shared" si="1030"/>
        <v>#N/A</v>
      </c>
      <c r="AE4685" s="18" t="e">
        <f t="shared" si="1025"/>
        <v>#N/A</v>
      </c>
      <c r="AF4685" s="18" t="e">
        <f t="shared" si="1026"/>
        <v>#N/A</v>
      </c>
      <c r="AG4685" s="18" t="e">
        <f t="shared" si="1031"/>
        <v>#DIV/0!</v>
      </c>
      <c r="AH4685" s="18" t="e">
        <f t="shared" si="1032"/>
        <v>#N/A</v>
      </c>
      <c r="AJ4685" s="18"/>
      <c r="AK4685" s="18"/>
      <c r="AL4685" s="18"/>
      <c r="AN4685" s="18"/>
      <c r="AO4685" s="18"/>
      <c r="AP4685" s="18"/>
      <c r="AQ4685" s="18"/>
      <c r="AR4685" s="18"/>
      <c r="AS4685" s="18"/>
      <c r="AT4685" s="18"/>
      <c r="AU4685" s="18"/>
      <c r="AV4685" s="18"/>
      <c r="AW4685" s="18"/>
      <c r="AX4685" s="18"/>
      <c r="AY4685" s="18"/>
      <c r="AZ4685" s="18"/>
      <c r="BA4685" s="18"/>
      <c r="BB4685" s="18"/>
      <c r="BC4685" s="18"/>
      <c r="BD4685" s="18"/>
      <c r="BE4685" s="18"/>
      <c r="BF4685" s="18"/>
      <c r="BL4685" s="18" t="e">
        <f t="shared" si="1036"/>
        <v>#N/A</v>
      </c>
      <c r="BM4685" s="18" t="e">
        <f t="shared" si="1033"/>
        <v>#N/A</v>
      </c>
      <c r="BN4685" s="18" t="e">
        <f t="shared" si="1034"/>
        <v>#N/A</v>
      </c>
      <c r="BO4685" s="18" t="e">
        <f t="shared" si="1035"/>
        <v>#N/A</v>
      </c>
      <c r="BT4685" s="18"/>
      <c r="BU4685" s="18"/>
      <c r="BV4685" s="18"/>
      <c r="BW4685" s="18"/>
      <c r="BX4685" s="18"/>
    </row>
    <row r="4686" spans="14:76" x14ac:dyDescent="0.25">
      <c r="N4686" s="14" t="e">
        <f>IF(ISNUMBER('Dosimetry Worksheet'!H4696), 'Dosimetry Worksheet'!H4696, NA())</f>
        <v>#N/A</v>
      </c>
      <c r="O4686" s="14" t="e">
        <f>IF(ISNUMBER(N4686), 'Dosimetry Worksheet'!I4696, NA())</f>
        <v>#N/A</v>
      </c>
      <c r="P4686" s="14"/>
      <c r="Q4686" s="14" t="e">
        <f t="shared" si="1027"/>
        <v>#N/A</v>
      </c>
      <c r="R4686" s="14" t="e">
        <f t="shared" si="1028"/>
        <v>#N/A</v>
      </c>
      <c r="T4686" s="14" t="e">
        <f t="shared" si="1023"/>
        <v>#N/A</v>
      </c>
      <c r="U4686" s="14" t="e">
        <f t="shared" si="1029"/>
        <v>#N/A</v>
      </c>
      <c r="V4686" s="14" t="e">
        <f t="shared" si="1024"/>
        <v>#N/A</v>
      </c>
      <c r="W4686" s="14"/>
      <c r="X4686" s="14"/>
      <c r="Y4686" s="18" t="e">
        <f t="shared" si="1030"/>
        <v>#N/A</v>
      </c>
      <c r="AE4686" s="18" t="e">
        <f t="shared" si="1025"/>
        <v>#N/A</v>
      </c>
      <c r="AF4686" s="18" t="e">
        <f t="shared" si="1026"/>
        <v>#N/A</v>
      </c>
      <c r="AG4686" s="18" t="e">
        <f t="shared" si="1031"/>
        <v>#DIV/0!</v>
      </c>
      <c r="AH4686" s="18" t="e">
        <f t="shared" si="1032"/>
        <v>#N/A</v>
      </c>
      <c r="AJ4686" s="18"/>
      <c r="AK4686" s="18"/>
      <c r="AL4686" s="18"/>
      <c r="AN4686" s="18"/>
      <c r="AO4686" s="18"/>
      <c r="AP4686" s="18"/>
      <c r="AQ4686" s="18"/>
      <c r="AR4686" s="18"/>
      <c r="AS4686" s="18"/>
      <c r="AT4686" s="18"/>
      <c r="AU4686" s="18"/>
      <c r="AV4686" s="18"/>
      <c r="AW4686" s="18"/>
      <c r="AX4686" s="18"/>
      <c r="AY4686" s="18"/>
      <c r="AZ4686" s="18"/>
      <c r="BA4686" s="18"/>
      <c r="BB4686" s="18"/>
      <c r="BC4686" s="18"/>
      <c r="BD4686" s="18"/>
      <c r="BE4686" s="18"/>
      <c r="BF4686" s="18"/>
      <c r="BL4686" s="18" t="e">
        <f t="shared" si="1036"/>
        <v>#N/A</v>
      </c>
      <c r="BM4686" s="18" t="e">
        <f t="shared" si="1033"/>
        <v>#N/A</v>
      </c>
      <c r="BN4686" s="18" t="e">
        <f t="shared" si="1034"/>
        <v>#N/A</v>
      </c>
      <c r="BO4686" s="18" t="e">
        <f t="shared" si="1035"/>
        <v>#N/A</v>
      </c>
      <c r="BT4686" s="18"/>
      <c r="BU4686" s="18"/>
      <c r="BV4686" s="18"/>
      <c r="BW4686" s="18"/>
      <c r="BX4686" s="18"/>
    </row>
    <row r="4687" spans="14:76" x14ac:dyDescent="0.25">
      <c r="N4687" s="14" t="e">
        <f>IF(ISNUMBER('Dosimetry Worksheet'!H4697), 'Dosimetry Worksheet'!H4697, NA())</f>
        <v>#N/A</v>
      </c>
      <c r="O4687" s="14" t="e">
        <f>IF(ISNUMBER(N4687), 'Dosimetry Worksheet'!I4697, NA())</f>
        <v>#N/A</v>
      </c>
      <c r="P4687" s="14"/>
      <c r="Q4687" s="14" t="e">
        <f t="shared" si="1027"/>
        <v>#N/A</v>
      </c>
      <c r="R4687" s="14" t="e">
        <f t="shared" si="1028"/>
        <v>#N/A</v>
      </c>
      <c r="T4687" s="14" t="e">
        <f t="shared" si="1023"/>
        <v>#N/A</v>
      </c>
      <c r="U4687" s="14" t="e">
        <f t="shared" si="1029"/>
        <v>#N/A</v>
      </c>
      <c r="V4687" s="14" t="e">
        <f t="shared" si="1024"/>
        <v>#N/A</v>
      </c>
      <c r="W4687" s="14"/>
      <c r="X4687" s="14"/>
      <c r="Y4687" s="18" t="e">
        <f t="shared" si="1030"/>
        <v>#N/A</v>
      </c>
      <c r="AE4687" s="18" t="e">
        <f t="shared" si="1025"/>
        <v>#N/A</v>
      </c>
      <c r="AF4687" s="18" t="e">
        <f t="shared" si="1026"/>
        <v>#N/A</v>
      </c>
      <c r="AG4687" s="18" t="e">
        <f t="shared" si="1031"/>
        <v>#DIV/0!</v>
      </c>
      <c r="AH4687" s="18" t="e">
        <f t="shared" si="1032"/>
        <v>#N/A</v>
      </c>
      <c r="AJ4687" s="18"/>
      <c r="AK4687" s="18"/>
      <c r="AL4687" s="18"/>
      <c r="AN4687" s="18"/>
      <c r="AO4687" s="18"/>
      <c r="AP4687" s="18"/>
      <c r="AQ4687" s="18"/>
      <c r="AR4687" s="18"/>
      <c r="AS4687" s="18"/>
      <c r="AT4687" s="18"/>
      <c r="AU4687" s="18"/>
      <c r="AV4687" s="18"/>
      <c r="AW4687" s="18"/>
      <c r="AX4687" s="18"/>
      <c r="AY4687" s="18"/>
      <c r="AZ4687" s="18"/>
      <c r="BA4687" s="18"/>
      <c r="BB4687" s="18"/>
      <c r="BC4687" s="18"/>
      <c r="BD4687" s="18"/>
      <c r="BE4687" s="18"/>
      <c r="BF4687" s="18"/>
      <c r="BL4687" s="18" t="e">
        <f t="shared" si="1036"/>
        <v>#N/A</v>
      </c>
      <c r="BM4687" s="18" t="e">
        <f t="shared" si="1033"/>
        <v>#N/A</v>
      </c>
      <c r="BN4687" s="18" t="e">
        <f t="shared" si="1034"/>
        <v>#N/A</v>
      </c>
      <c r="BO4687" s="18" t="e">
        <f t="shared" si="1035"/>
        <v>#N/A</v>
      </c>
      <c r="BT4687" s="18"/>
      <c r="BU4687" s="18"/>
      <c r="BV4687" s="18"/>
      <c r="BW4687" s="18"/>
      <c r="BX4687" s="18"/>
    </row>
    <row r="4688" spans="14:76" x14ac:dyDescent="0.25">
      <c r="N4688" s="14" t="e">
        <f>IF(ISNUMBER('Dosimetry Worksheet'!H4698), 'Dosimetry Worksheet'!H4698, NA())</f>
        <v>#N/A</v>
      </c>
      <c r="O4688" s="14" t="e">
        <f>IF(ISNUMBER(N4688), 'Dosimetry Worksheet'!I4698, NA())</f>
        <v>#N/A</v>
      </c>
      <c r="P4688" s="14"/>
      <c r="Q4688" s="14" t="e">
        <f t="shared" si="1027"/>
        <v>#N/A</v>
      </c>
      <c r="R4688" s="14" t="e">
        <f t="shared" si="1028"/>
        <v>#N/A</v>
      </c>
      <c r="T4688" s="14" t="e">
        <f t="shared" si="1023"/>
        <v>#N/A</v>
      </c>
      <c r="U4688" s="14" t="e">
        <f t="shared" si="1029"/>
        <v>#N/A</v>
      </c>
      <c r="V4688" s="14" t="e">
        <f t="shared" si="1024"/>
        <v>#N/A</v>
      </c>
      <c r="W4688" s="14"/>
      <c r="X4688" s="14"/>
      <c r="Y4688" s="18" t="e">
        <f t="shared" si="1030"/>
        <v>#N/A</v>
      </c>
      <c r="AE4688" s="18" t="e">
        <f t="shared" si="1025"/>
        <v>#N/A</v>
      </c>
      <c r="AF4688" s="18" t="e">
        <f t="shared" si="1026"/>
        <v>#N/A</v>
      </c>
      <c r="AG4688" s="18" t="e">
        <f t="shared" si="1031"/>
        <v>#DIV/0!</v>
      </c>
      <c r="AH4688" s="18" t="e">
        <f t="shared" si="1032"/>
        <v>#N/A</v>
      </c>
      <c r="AJ4688" s="18"/>
      <c r="AK4688" s="18"/>
      <c r="AL4688" s="18"/>
      <c r="AN4688" s="18"/>
      <c r="AO4688" s="18"/>
      <c r="AP4688" s="18"/>
      <c r="AQ4688" s="18"/>
      <c r="AR4688" s="18"/>
      <c r="AS4688" s="18"/>
      <c r="AT4688" s="18"/>
      <c r="AU4688" s="18"/>
      <c r="AV4688" s="18"/>
      <c r="AW4688" s="18"/>
      <c r="AX4688" s="18"/>
      <c r="AY4688" s="18"/>
      <c r="AZ4688" s="18"/>
      <c r="BA4688" s="18"/>
      <c r="BB4688" s="18"/>
      <c r="BC4688" s="18"/>
      <c r="BD4688" s="18"/>
      <c r="BE4688" s="18"/>
      <c r="BF4688" s="18"/>
      <c r="BL4688" s="18" t="e">
        <f t="shared" si="1036"/>
        <v>#N/A</v>
      </c>
      <c r="BM4688" s="18" t="e">
        <f t="shared" si="1033"/>
        <v>#N/A</v>
      </c>
      <c r="BN4688" s="18" t="e">
        <f t="shared" si="1034"/>
        <v>#N/A</v>
      </c>
      <c r="BO4688" s="18" t="e">
        <f t="shared" si="1035"/>
        <v>#N/A</v>
      </c>
      <c r="BT4688" s="18"/>
      <c r="BU4688" s="18"/>
      <c r="BV4688" s="18"/>
      <c r="BW4688" s="18"/>
      <c r="BX4688" s="18"/>
    </row>
    <row r="4689" spans="14:76" x14ac:dyDescent="0.25">
      <c r="N4689" s="14" t="e">
        <f>IF(ISNUMBER('Dosimetry Worksheet'!H4699), 'Dosimetry Worksheet'!H4699, NA())</f>
        <v>#N/A</v>
      </c>
      <c r="O4689" s="14" t="e">
        <f>IF(ISNUMBER(N4689), 'Dosimetry Worksheet'!I4699, NA())</f>
        <v>#N/A</v>
      </c>
      <c r="P4689" s="14"/>
      <c r="Q4689" s="14" t="e">
        <f t="shared" si="1027"/>
        <v>#N/A</v>
      </c>
      <c r="R4689" s="14" t="e">
        <f t="shared" si="1028"/>
        <v>#N/A</v>
      </c>
      <c r="T4689" s="14" t="e">
        <f t="shared" si="1023"/>
        <v>#N/A</v>
      </c>
      <c r="U4689" s="14" t="e">
        <f t="shared" si="1029"/>
        <v>#N/A</v>
      </c>
      <c r="V4689" s="14" t="e">
        <f t="shared" si="1024"/>
        <v>#N/A</v>
      </c>
      <c r="W4689" s="14"/>
      <c r="X4689" s="14"/>
      <c r="Y4689" s="18" t="e">
        <f t="shared" si="1030"/>
        <v>#N/A</v>
      </c>
      <c r="AE4689" s="18" t="e">
        <f t="shared" si="1025"/>
        <v>#N/A</v>
      </c>
      <c r="AF4689" s="18" t="e">
        <f t="shared" si="1026"/>
        <v>#N/A</v>
      </c>
      <c r="AG4689" s="18" t="e">
        <f t="shared" si="1031"/>
        <v>#DIV/0!</v>
      </c>
      <c r="AH4689" s="18" t="e">
        <f t="shared" si="1032"/>
        <v>#N/A</v>
      </c>
      <c r="AJ4689" s="18"/>
      <c r="AK4689" s="18"/>
      <c r="AL4689" s="18"/>
      <c r="AN4689" s="18"/>
      <c r="AO4689" s="18"/>
      <c r="AP4689" s="18"/>
      <c r="AQ4689" s="18"/>
      <c r="AR4689" s="18"/>
      <c r="AS4689" s="18"/>
      <c r="AT4689" s="18"/>
      <c r="AU4689" s="18"/>
      <c r="AV4689" s="18"/>
      <c r="AW4689" s="18"/>
      <c r="AX4689" s="18"/>
      <c r="AY4689" s="18"/>
      <c r="AZ4689" s="18"/>
      <c r="BA4689" s="18"/>
      <c r="BB4689" s="18"/>
      <c r="BC4689" s="18"/>
      <c r="BD4689" s="18"/>
      <c r="BE4689" s="18"/>
      <c r="BF4689" s="18"/>
      <c r="BL4689" s="18" t="e">
        <f t="shared" si="1036"/>
        <v>#N/A</v>
      </c>
      <c r="BM4689" s="18" t="e">
        <f t="shared" si="1033"/>
        <v>#N/A</v>
      </c>
      <c r="BN4689" s="18" t="e">
        <f t="shared" si="1034"/>
        <v>#N/A</v>
      </c>
      <c r="BO4689" s="18" t="e">
        <f t="shared" si="1035"/>
        <v>#N/A</v>
      </c>
      <c r="BT4689" s="18"/>
      <c r="BU4689" s="18"/>
      <c r="BV4689" s="18"/>
      <c r="BW4689" s="18"/>
      <c r="BX4689" s="18"/>
    </row>
    <row r="4690" spans="14:76" x14ac:dyDescent="0.25">
      <c r="N4690" s="14" t="e">
        <f>IF(ISNUMBER('Dosimetry Worksheet'!H4700), 'Dosimetry Worksheet'!H4700, NA())</f>
        <v>#N/A</v>
      </c>
      <c r="O4690" s="14" t="e">
        <f>IF(ISNUMBER(N4690), 'Dosimetry Worksheet'!I4700, NA())</f>
        <v>#N/A</v>
      </c>
      <c r="P4690" s="14"/>
      <c r="Q4690" s="14" t="e">
        <f t="shared" si="1027"/>
        <v>#N/A</v>
      </c>
      <c r="R4690" s="14" t="e">
        <f t="shared" si="1028"/>
        <v>#N/A</v>
      </c>
      <c r="T4690" s="14" t="e">
        <f t="shared" si="1023"/>
        <v>#N/A</v>
      </c>
      <c r="U4690" s="14" t="e">
        <f t="shared" si="1029"/>
        <v>#N/A</v>
      </c>
      <c r="V4690" s="14" t="e">
        <f t="shared" si="1024"/>
        <v>#N/A</v>
      </c>
      <c r="W4690" s="14"/>
      <c r="X4690" s="14"/>
      <c r="Y4690" s="18" t="e">
        <f t="shared" si="1030"/>
        <v>#N/A</v>
      </c>
      <c r="AE4690" s="18" t="e">
        <f t="shared" si="1025"/>
        <v>#N/A</v>
      </c>
      <c r="AF4690" s="18" t="e">
        <f t="shared" si="1026"/>
        <v>#N/A</v>
      </c>
      <c r="AG4690" s="18" t="e">
        <f t="shared" si="1031"/>
        <v>#DIV/0!</v>
      </c>
      <c r="AH4690" s="18" t="e">
        <f t="shared" si="1032"/>
        <v>#N/A</v>
      </c>
      <c r="AJ4690" s="18"/>
      <c r="AK4690" s="18"/>
      <c r="AL4690" s="18"/>
      <c r="AN4690" s="18"/>
      <c r="AO4690" s="18"/>
      <c r="AP4690" s="18"/>
      <c r="AQ4690" s="18"/>
      <c r="AR4690" s="18"/>
      <c r="AS4690" s="18"/>
      <c r="AT4690" s="18"/>
      <c r="AU4690" s="18"/>
      <c r="AV4690" s="18"/>
      <c r="AW4690" s="18"/>
      <c r="AX4690" s="18"/>
      <c r="AY4690" s="18"/>
      <c r="AZ4690" s="18"/>
      <c r="BA4690" s="18"/>
      <c r="BB4690" s="18"/>
      <c r="BC4690" s="18"/>
      <c r="BD4690" s="18"/>
      <c r="BE4690" s="18"/>
      <c r="BF4690" s="18"/>
      <c r="BL4690" s="18" t="e">
        <f t="shared" si="1036"/>
        <v>#N/A</v>
      </c>
      <c r="BM4690" s="18" t="e">
        <f t="shared" si="1033"/>
        <v>#N/A</v>
      </c>
      <c r="BN4690" s="18" t="e">
        <f t="shared" si="1034"/>
        <v>#N/A</v>
      </c>
      <c r="BO4690" s="18" t="e">
        <f t="shared" si="1035"/>
        <v>#N/A</v>
      </c>
      <c r="BT4690" s="18"/>
      <c r="BU4690" s="18"/>
      <c r="BV4690" s="18"/>
      <c r="BW4690" s="18"/>
      <c r="BX4690" s="18"/>
    </row>
    <row r="4691" spans="14:76" x14ac:dyDescent="0.25">
      <c r="N4691" s="14" t="e">
        <f>IF(ISNUMBER('Dosimetry Worksheet'!H4701), 'Dosimetry Worksheet'!H4701, NA())</f>
        <v>#N/A</v>
      </c>
      <c r="O4691" s="14" t="e">
        <f>IF(ISNUMBER(N4691), 'Dosimetry Worksheet'!I4701, NA())</f>
        <v>#N/A</v>
      </c>
      <c r="P4691" s="14"/>
      <c r="Q4691" s="14" t="e">
        <f t="shared" si="1027"/>
        <v>#N/A</v>
      </c>
      <c r="R4691" s="14" t="e">
        <f t="shared" si="1028"/>
        <v>#N/A</v>
      </c>
      <c r="T4691" s="14" t="e">
        <f t="shared" si="1023"/>
        <v>#N/A</v>
      </c>
      <c r="U4691" s="14" t="e">
        <f t="shared" si="1029"/>
        <v>#N/A</v>
      </c>
      <c r="V4691" s="14" t="e">
        <f t="shared" si="1024"/>
        <v>#N/A</v>
      </c>
      <c r="W4691" s="14"/>
      <c r="X4691" s="14"/>
      <c r="Y4691" s="18" t="e">
        <f t="shared" si="1030"/>
        <v>#N/A</v>
      </c>
      <c r="AE4691" s="18" t="e">
        <f t="shared" si="1025"/>
        <v>#N/A</v>
      </c>
      <c r="AF4691" s="18" t="e">
        <f t="shared" si="1026"/>
        <v>#N/A</v>
      </c>
      <c r="AG4691" s="18" t="e">
        <f t="shared" si="1031"/>
        <v>#DIV/0!</v>
      </c>
      <c r="AH4691" s="18" t="e">
        <f t="shared" si="1032"/>
        <v>#N/A</v>
      </c>
      <c r="AJ4691" s="18"/>
      <c r="AK4691" s="18"/>
      <c r="AL4691" s="18"/>
      <c r="AN4691" s="18"/>
      <c r="AO4691" s="18"/>
      <c r="AP4691" s="18"/>
      <c r="AQ4691" s="18"/>
      <c r="AR4691" s="18"/>
      <c r="AS4691" s="18"/>
      <c r="AT4691" s="18"/>
      <c r="AU4691" s="18"/>
      <c r="AV4691" s="18"/>
      <c r="AW4691" s="18"/>
      <c r="AX4691" s="18"/>
      <c r="AY4691" s="18"/>
      <c r="AZ4691" s="18"/>
      <c r="BA4691" s="18"/>
      <c r="BB4691" s="18"/>
      <c r="BC4691" s="18"/>
      <c r="BD4691" s="18"/>
      <c r="BE4691" s="18"/>
      <c r="BF4691" s="18"/>
      <c r="BL4691" s="18" t="e">
        <f t="shared" si="1036"/>
        <v>#N/A</v>
      </c>
      <c r="BM4691" s="18" t="e">
        <f t="shared" si="1033"/>
        <v>#N/A</v>
      </c>
      <c r="BN4691" s="18" t="e">
        <f t="shared" si="1034"/>
        <v>#N/A</v>
      </c>
      <c r="BO4691" s="18" t="e">
        <f t="shared" si="1035"/>
        <v>#N/A</v>
      </c>
      <c r="BT4691" s="18"/>
      <c r="BU4691" s="18"/>
      <c r="BV4691" s="18"/>
      <c r="BW4691" s="18"/>
      <c r="BX4691" s="18"/>
    </row>
    <row r="4692" spans="14:76" x14ac:dyDescent="0.25">
      <c r="N4692" s="14" t="e">
        <f>IF(ISNUMBER('Dosimetry Worksheet'!H4702), 'Dosimetry Worksheet'!H4702, NA())</f>
        <v>#N/A</v>
      </c>
      <c r="O4692" s="14" t="e">
        <f>IF(ISNUMBER(N4692), 'Dosimetry Worksheet'!I4702, NA())</f>
        <v>#N/A</v>
      </c>
      <c r="P4692" s="14"/>
      <c r="Q4692" s="14" t="e">
        <f t="shared" si="1027"/>
        <v>#N/A</v>
      </c>
      <c r="R4692" s="14" t="e">
        <f t="shared" si="1028"/>
        <v>#N/A</v>
      </c>
      <c r="T4692" s="14" t="e">
        <f t="shared" si="1023"/>
        <v>#N/A</v>
      </c>
      <c r="U4692" s="14" t="e">
        <f t="shared" si="1029"/>
        <v>#N/A</v>
      </c>
      <c r="V4692" s="14" t="e">
        <f t="shared" si="1024"/>
        <v>#N/A</v>
      </c>
      <c r="W4692" s="14"/>
      <c r="X4692" s="14"/>
      <c r="Y4692" s="18" t="e">
        <f t="shared" si="1030"/>
        <v>#N/A</v>
      </c>
      <c r="AE4692" s="18" t="e">
        <f t="shared" si="1025"/>
        <v>#N/A</v>
      </c>
      <c r="AF4692" s="18" t="e">
        <f t="shared" si="1026"/>
        <v>#N/A</v>
      </c>
      <c r="AG4692" s="18" t="e">
        <f t="shared" si="1031"/>
        <v>#DIV/0!</v>
      </c>
      <c r="AH4692" s="18" t="e">
        <f t="shared" si="1032"/>
        <v>#N/A</v>
      </c>
      <c r="AJ4692" s="18"/>
      <c r="AK4692" s="18"/>
      <c r="AL4692" s="18"/>
      <c r="AN4692" s="18"/>
      <c r="AO4692" s="18"/>
      <c r="AP4692" s="18"/>
      <c r="AQ4692" s="18"/>
      <c r="AR4692" s="18"/>
      <c r="AS4692" s="18"/>
      <c r="AT4692" s="18"/>
      <c r="AU4692" s="18"/>
      <c r="AV4692" s="18"/>
      <c r="AW4692" s="18"/>
      <c r="AX4692" s="18"/>
      <c r="AY4692" s="18"/>
      <c r="AZ4692" s="18"/>
      <c r="BA4692" s="18"/>
      <c r="BB4692" s="18"/>
      <c r="BC4692" s="18"/>
      <c r="BD4692" s="18"/>
      <c r="BE4692" s="18"/>
      <c r="BF4692" s="18"/>
      <c r="BL4692" s="18" t="e">
        <f t="shared" si="1036"/>
        <v>#N/A</v>
      </c>
      <c r="BM4692" s="18" t="e">
        <f t="shared" si="1033"/>
        <v>#N/A</v>
      </c>
      <c r="BN4692" s="18" t="e">
        <f t="shared" si="1034"/>
        <v>#N/A</v>
      </c>
      <c r="BO4692" s="18" t="e">
        <f t="shared" si="1035"/>
        <v>#N/A</v>
      </c>
      <c r="BT4692" s="18"/>
      <c r="BU4692" s="18"/>
      <c r="BV4692" s="18"/>
      <c r="BW4692" s="18"/>
      <c r="BX4692" s="18"/>
    </row>
    <row r="4693" spans="14:76" x14ac:dyDescent="0.25">
      <c r="N4693" s="14" t="e">
        <f>IF(ISNUMBER('Dosimetry Worksheet'!H4703), 'Dosimetry Worksheet'!H4703, NA())</f>
        <v>#N/A</v>
      </c>
      <c r="O4693" s="14" t="e">
        <f>IF(ISNUMBER(N4693), 'Dosimetry Worksheet'!I4703, NA())</f>
        <v>#N/A</v>
      </c>
      <c r="P4693" s="14"/>
      <c r="Q4693" s="14" t="e">
        <f t="shared" si="1027"/>
        <v>#N/A</v>
      </c>
      <c r="R4693" s="14" t="e">
        <f t="shared" si="1028"/>
        <v>#N/A</v>
      </c>
      <c r="T4693" s="14" t="e">
        <f t="shared" si="1023"/>
        <v>#N/A</v>
      </c>
      <c r="U4693" s="14" t="e">
        <f t="shared" si="1029"/>
        <v>#N/A</v>
      </c>
      <c r="V4693" s="14" t="e">
        <f t="shared" si="1024"/>
        <v>#N/A</v>
      </c>
      <c r="W4693" s="14"/>
      <c r="X4693" s="14"/>
      <c r="Y4693" s="18" t="e">
        <f t="shared" si="1030"/>
        <v>#N/A</v>
      </c>
      <c r="AE4693" s="18" t="e">
        <f t="shared" si="1025"/>
        <v>#N/A</v>
      </c>
      <c r="AF4693" s="18" t="e">
        <f t="shared" si="1026"/>
        <v>#N/A</v>
      </c>
      <c r="AG4693" s="18" t="e">
        <f t="shared" si="1031"/>
        <v>#DIV/0!</v>
      </c>
      <c r="AH4693" s="18" t="e">
        <f t="shared" si="1032"/>
        <v>#N/A</v>
      </c>
      <c r="AJ4693" s="18"/>
      <c r="AK4693" s="18"/>
      <c r="AL4693" s="18"/>
      <c r="AN4693" s="18"/>
      <c r="AO4693" s="18"/>
      <c r="AP4693" s="18"/>
      <c r="AQ4693" s="18"/>
      <c r="AR4693" s="18"/>
      <c r="AS4693" s="18"/>
      <c r="AT4693" s="18"/>
      <c r="AU4693" s="18"/>
      <c r="AV4693" s="18"/>
      <c r="AW4693" s="18"/>
      <c r="AX4693" s="18"/>
      <c r="AY4693" s="18"/>
      <c r="AZ4693" s="18"/>
      <c r="BA4693" s="18"/>
      <c r="BB4693" s="18"/>
      <c r="BC4693" s="18"/>
      <c r="BD4693" s="18"/>
      <c r="BE4693" s="18"/>
      <c r="BF4693" s="18"/>
      <c r="BL4693" s="18" t="e">
        <f t="shared" si="1036"/>
        <v>#N/A</v>
      </c>
      <c r="BM4693" s="18" t="e">
        <f t="shared" si="1033"/>
        <v>#N/A</v>
      </c>
      <c r="BN4693" s="18" t="e">
        <f t="shared" si="1034"/>
        <v>#N/A</v>
      </c>
      <c r="BO4693" s="18" t="e">
        <f t="shared" si="1035"/>
        <v>#N/A</v>
      </c>
      <c r="BT4693" s="18"/>
      <c r="BU4693" s="18"/>
      <c r="BV4693" s="18"/>
      <c r="BW4693" s="18"/>
      <c r="BX4693" s="18"/>
    </row>
    <row r="4694" spans="14:76" x14ac:dyDescent="0.25">
      <c r="N4694" s="14" t="e">
        <f>IF(ISNUMBER('Dosimetry Worksheet'!H4704), 'Dosimetry Worksheet'!H4704, NA())</f>
        <v>#N/A</v>
      </c>
      <c r="O4694" s="14" t="e">
        <f>IF(ISNUMBER(N4694), 'Dosimetry Worksheet'!I4704, NA())</f>
        <v>#N/A</v>
      </c>
      <c r="P4694" s="14"/>
      <c r="Q4694" s="14" t="e">
        <f t="shared" si="1027"/>
        <v>#N/A</v>
      </c>
      <c r="R4694" s="14" t="e">
        <f t="shared" si="1028"/>
        <v>#N/A</v>
      </c>
      <c r="T4694" s="14" t="e">
        <f t="shared" si="1023"/>
        <v>#N/A</v>
      </c>
      <c r="U4694" s="14" t="e">
        <f t="shared" si="1029"/>
        <v>#N/A</v>
      </c>
      <c r="V4694" s="14" t="e">
        <f t="shared" si="1024"/>
        <v>#N/A</v>
      </c>
      <c r="W4694" s="14"/>
      <c r="X4694" s="14"/>
      <c r="Y4694" s="18" t="e">
        <f t="shared" si="1030"/>
        <v>#N/A</v>
      </c>
      <c r="AE4694" s="18" t="e">
        <f t="shared" si="1025"/>
        <v>#N/A</v>
      </c>
      <c r="AF4694" s="18" t="e">
        <f t="shared" si="1026"/>
        <v>#N/A</v>
      </c>
      <c r="AG4694" s="18" t="e">
        <f t="shared" si="1031"/>
        <v>#DIV/0!</v>
      </c>
      <c r="AH4694" s="18" t="e">
        <f t="shared" si="1032"/>
        <v>#N/A</v>
      </c>
      <c r="AJ4694" s="18"/>
      <c r="AK4694" s="18"/>
      <c r="AL4694" s="18"/>
      <c r="AN4694" s="18"/>
      <c r="AO4694" s="18"/>
      <c r="AP4694" s="18"/>
      <c r="AQ4694" s="18"/>
      <c r="AR4694" s="18"/>
      <c r="AS4694" s="18"/>
      <c r="AT4694" s="18"/>
      <c r="AU4694" s="18"/>
      <c r="AV4694" s="18"/>
      <c r="AW4694" s="18"/>
      <c r="AX4694" s="18"/>
      <c r="AY4694" s="18"/>
      <c r="AZ4694" s="18"/>
      <c r="BA4694" s="18"/>
      <c r="BB4694" s="18"/>
      <c r="BC4694" s="18"/>
      <c r="BD4694" s="18"/>
      <c r="BE4694" s="18"/>
      <c r="BF4694" s="18"/>
      <c r="BL4694" s="18" t="e">
        <f t="shared" si="1036"/>
        <v>#N/A</v>
      </c>
      <c r="BM4694" s="18" t="e">
        <f t="shared" si="1033"/>
        <v>#N/A</v>
      </c>
      <c r="BN4694" s="18" t="e">
        <f t="shared" si="1034"/>
        <v>#N/A</v>
      </c>
      <c r="BO4694" s="18" t="e">
        <f t="shared" si="1035"/>
        <v>#N/A</v>
      </c>
      <c r="BT4694" s="18"/>
      <c r="BU4694" s="18"/>
      <c r="BV4694" s="18"/>
      <c r="BW4694" s="18"/>
      <c r="BX4694" s="18"/>
    </row>
    <row r="4695" spans="14:76" x14ac:dyDescent="0.25">
      <c r="N4695" s="14" t="e">
        <f>IF(ISNUMBER('Dosimetry Worksheet'!H4705), 'Dosimetry Worksheet'!H4705, NA())</f>
        <v>#N/A</v>
      </c>
      <c r="O4695" s="14" t="e">
        <f>IF(ISNUMBER(N4695), 'Dosimetry Worksheet'!I4705, NA())</f>
        <v>#N/A</v>
      </c>
      <c r="P4695" s="14"/>
      <c r="Q4695" s="14" t="e">
        <f t="shared" si="1027"/>
        <v>#N/A</v>
      </c>
      <c r="R4695" s="14" t="e">
        <f t="shared" si="1028"/>
        <v>#N/A</v>
      </c>
      <c r="T4695" s="14" t="e">
        <f t="shared" si="1023"/>
        <v>#N/A</v>
      </c>
      <c r="U4695" s="14" t="e">
        <f t="shared" si="1029"/>
        <v>#N/A</v>
      </c>
      <c r="V4695" s="14" t="e">
        <f t="shared" si="1024"/>
        <v>#N/A</v>
      </c>
      <c r="W4695" s="14"/>
      <c r="X4695" s="14"/>
      <c r="Y4695" s="18" t="e">
        <f t="shared" si="1030"/>
        <v>#N/A</v>
      </c>
      <c r="AE4695" s="18" t="e">
        <f t="shared" si="1025"/>
        <v>#N/A</v>
      </c>
      <c r="AF4695" s="18" t="e">
        <f t="shared" si="1026"/>
        <v>#N/A</v>
      </c>
      <c r="AG4695" s="18" t="e">
        <f t="shared" si="1031"/>
        <v>#DIV/0!</v>
      </c>
      <c r="AH4695" s="18" t="e">
        <f t="shared" si="1032"/>
        <v>#N/A</v>
      </c>
      <c r="AJ4695" s="18"/>
      <c r="AK4695" s="18"/>
      <c r="AL4695" s="18"/>
      <c r="AN4695" s="18"/>
      <c r="AO4695" s="18"/>
      <c r="AP4695" s="18"/>
      <c r="AQ4695" s="18"/>
      <c r="AR4695" s="18"/>
      <c r="AS4695" s="18"/>
      <c r="AT4695" s="18"/>
      <c r="AU4695" s="18"/>
      <c r="AV4695" s="18"/>
      <c r="AW4695" s="18"/>
      <c r="AX4695" s="18"/>
      <c r="AY4695" s="18"/>
      <c r="AZ4695" s="18"/>
      <c r="BA4695" s="18"/>
      <c r="BB4695" s="18"/>
      <c r="BC4695" s="18"/>
      <c r="BD4695" s="18"/>
      <c r="BE4695" s="18"/>
      <c r="BF4695" s="18"/>
      <c r="BL4695" s="18" t="e">
        <f t="shared" si="1036"/>
        <v>#N/A</v>
      </c>
      <c r="BM4695" s="18" t="e">
        <f t="shared" si="1033"/>
        <v>#N/A</v>
      </c>
      <c r="BN4695" s="18" t="e">
        <f t="shared" si="1034"/>
        <v>#N/A</v>
      </c>
      <c r="BO4695" s="18" t="e">
        <f t="shared" si="1035"/>
        <v>#N/A</v>
      </c>
      <c r="BT4695" s="18"/>
      <c r="BU4695" s="18"/>
      <c r="BV4695" s="18"/>
      <c r="BW4695" s="18"/>
      <c r="BX4695" s="18"/>
    </row>
    <row r="4696" spans="14:76" x14ac:dyDescent="0.25">
      <c r="N4696" s="14" t="e">
        <f>IF(ISNUMBER('Dosimetry Worksheet'!H4706), 'Dosimetry Worksheet'!H4706, NA())</f>
        <v>#N/A</v>
      </c>
      <c r="O4696" s="14" t="e">
        <f>IF(ISNUMBER(N4696), 'Dosimetry Worksheet'!I4706, NA())</f>
        <v>#N/A</v>
      </c>
      <c r="P4696" s="14"/>
      <c r="Q4696" s="14" t="e">
        <f t="shared" si="1027"/>
        <v>#N/A</v>
      </c>
      <c r="R4696" s="14" t="e">
        <f t="shared" si="1028"/>
        <v>#N/A</v>
      </c>
      <c r="T4696" s="14" t="e">
        <f t="shared" si="1023"/>
        <v>#N/A</v>
      </c>
      <c r="U4696" s="14" t="e">
        <f t="shared" si="1029"/>
        <v>#N/A</v>
      </c>
      <c r="V4696" s="14" t="e">
        <f t="shared" si="1024"/>
        <v>#N/A</v>
      </c>
      <c r="W4696" s="14"/>
      <c r="X4696" s="14"/>
      <c r="Y4696" s="18" t="e">
        <f t="shared" si="1030"/>
        <v>#N/A</v>
      </c>
      <c r="AE4696" s="18" t="e">
        <f t="shared" si="1025"/>
        <v>#N/A</v>
      </c>
      <c r="AF4696" s="18" t="e">
        <f t="shared" si="1026"/>
        <v>#N/A</v>
      </c>
      <c r="AG4696" s="18" t="e">
        <f t="shared" si="1031"/>
        <v>#DIV/0!</v>
      </c>
      <c r="AH4696" s="18" t="e">
        <f t="shared" si="1032"/>
        <v>#N/A</v>
      </c>
      <c r="AJ4696" s="18"/>
      <c r="AK4696" s="18"/>
      <c r="AL4696" s="18"/>
      <c r="AN4696" s="18"/>
      <c r="AO4696" s="18"/>
      <c r="AP4696" s="18"/>
      <c r="AQ4696" s="18"/>
      <c r="AR4696" s="18"/>
      <c r="AS4696" s="18"/>
      <c r="AT4696" s="18"/>
      <c r="AU4696" s="18"/>
      <c r="AV4696" s="18"/>
      <c r="AW4696" s="18"/>
      <c r="AX4696" s="18"/>
      <c r="AY4696" s="18"/>
      <c r="AZ4696" s="18"/>
      <c r="BA4696" s="18"/>
      <c r="BB4696" s="18"/>
      <c r="BC4696" s="18"/>
      <c r="BD4696" s="18"/>
      <c r="BE4696" s="18"/>
      <c r="BF4696" s="18"/>
      <c r="BL4696" s="18" t="e">
        <f t="shared" si="1036"/>
        <v>#N/A</v>
      </c>
      <c r="BM4696" s="18" t="e">
        <f t="shared" si="1033"/>
        <v>#N/A</v>
      </c>
      <c r="BN4696" s="18" t="e">
        <f t="shared" si="1034"/>
        <v>#N/A</v>
      </c>
      <c r="BO4696" s="18" t="e">
        <f t="shared" si="1035"/>
        <v>#N/A</v>
      </c>
      <c r="BT4696" s="18"/>
      <c r="BU4696" s="18"/>
      <c r="BV4696" s="18"/>
      <c r="BW4696" s="18"/>
      <c r="BX4696" s="18"/>
    </row>
    <row r="4697" spans="14:76" x14ac:dyDescent="0.25">
      <c r="N4697" s="14" t="e">
        <f>IF(ISNUMBER('Dosimetry Worksheet'!H4707), 'Dosimetry Worksheet'!H4707, NA())</f>
        <v>#N/A</v>
      </c>
      <c r="O4697" s="14" t="e">
        <f>IF(ISNUMBER(N4697), 'Dosimetry Worksheet'!I4707, NA())</f>
        <v>#N/A</v>
      </c>
      <c r="P4697" s="14"/>
      <c r="Q4697" s="14" t="e">
        <f t="shared" si="1027"/>
        <v>#N/A</v>
      </c>
      <c r="R4697" s="14" t="e">
        <f t="shared" si="1028"/>
        <v>#N/A</v>
      </c>
      <c r="T4697" s="14" t="e">
        <f t="shared" si="1023"/>
        <v>#N/A</v>
      </c>
      <c r="U4697" s="14" t="e">
        <f t="shared" si="1029"/>
        <v>#N/A</v>
      </c>
      <c r="V4697" s="14" t="e">
        <f t="shared" si="1024"/>
        <v>#N/A</v>
      </c>
      <c r="W4697" s="14"/>
      <c r="X4697" s="14"/>
      <c r="Y4697" s="18" t="e">
        <f t="shared" si="1030"/>
        <v>#N/A</v>
      </c>
      <c r="AE4697" s="18" t="e">
        <f t="shared" si="1025"/>
        <v>#N/A</v>
      </c>
      <c r="AF4697" s="18" t="e">
        <f t="shared" si="1026"/>
        <v>#N/A</v>
      </c>
      <c r="AG4697" s="18" t="e">
        <f t="shared" si="1031"/>
        <v>#DIV/0!</v>
      </c>
      <c r="AH4697" s="18" t="e">
        <f t="shared" si="1032"/>
        <v>#N/A</v>
      </c>
      <c r="AJ4697" s="18"/>
      <c r="AK4697" s="18"/>
      <c r="AL4697" s="18"/>
      <c r="AN4697" s="18"/>
      <c r="AO4697" s="18"/>
      <c r="AP4697" s="18"/>
      <c r="AQ4697" s="18"/>
      <c r="AR4697" s="18"/>
      <c r="AS4697" s="18"/>
      <c r="AT4697" s="18"/>
      <c r="AU4697" s="18"/>
      <c r="AV4697" s="18"/>
      <c r="AW4697" s="18"/>
      <c r="AX4697" s="18"/>
      <c r="AY4697" s="18"/>
      <c r="AZ4697" s="18"/>
      <c r="BA4697" s="18"/>
      <c r="BB4697" s="18"/>
      <c r="BC4697" s="18"/>
      <c r="BD4697" s="18"/>
      <c r="BE4697" s="18"/>
      <c r="BF4697" s="18"/>
      <c r="BL4697" s="18" t="e">
        <f t="shared" si="1036"/>
        <v>#N/A</v>
      </c>
      <c r="BM4697" s="18" t="e">
        <f t="shared" si="1033"/>
        <v>#N/A</v>
      </c>
      <c r="BN4697" s="18" t="e">
        <f t="shared" si="1034"/>
        <v>#N/A</v>
      </c>
      <c r="BO4697" s="18" t="e">
        <f t="shared" si="1035"/>
        <v>#N/A</v>
      </c>
      <c r="BT4697" s="18"/>
      <c r="BU4697" s="18"/>
      <c r="BV4697" s="18"/>
      <c r="BW4697" s="18"/>
      <c r="BX4697" s="18"/>
    </row>
    <row r="4698" spans="14:76" x14ac:dyDescent="0.25">
      <c r="N4698" s="14" t="e">
        <f>IF(ISNUMBER('Dosimetry Worksheet'!H4708), 'Dosimetry Worksheet'!H4708, NA())</f>
        <v>#N/A</v>
      </c>
      <c r="O4698" s="14" t="e">
        <f>IF(ISNUMBER(N4698), 'Dosimetry Worksheet'!I4708, NA())</f>
        <v>#N/A</v>
      </c>
      <c r="P4698" s="14"/>
      <c r="Q4698" s="14" t="e">
        <f t="shared" si="1027"/>
        <v>#N/A</v>
      </c>
      <c r="R4698" s="14" t="e">
        <f t="shared" si="1028"/>
        <v>#N/A</v>
      </c>
      <c r="T4698" s="14" t="e">
        <f t="shared" si="1023"/>
        <v>#N/A</v>
      </c>
      <c r="U4698" s="14" t="e">
        <f t="shared" si="1029"/>
        <v>#N/A</v>
      </c>
      <c r="V4698" s="14" t="e">
        <f t="shared" si="1024"/>
        <v>#N/A</v>
      </c>
      <c r="W4698" s="14"/>
      <c r="X4698" s="14"/>
      <c r="Y4698" s="18" t="e">
        <f t="shared" si="1030"/>
        <v>#N/A</v>
      </c>
      <c r="AE4698" s="18" t="e">
        <f t="shared" si="1025"/>
        <v>#N/A</v>
      </c>
      <c r="AF4698" s="18" t="e">
        <f t="shared" si="1026"/>
        <v>#N/A</v>
      </c>
      <c r="AG4698" s="18" t="e">
        <f t="shared" si="1031"/>
        <v>#DIV/0!</v>
      </c>
      <c r="AH4698" s="18" t="e">
        <f t="shared" si="1032"/>
        <v>#N/A</v>
      </c>
      <c r="AJ4698" s="18"/>
      <c r="AK4698" s="18"/>
      <c r="AL4698" s="18"/>
      <c r="AN4698" s="18"/>
      <c r="AO4698" s="18"/>
      <c r="AP4698" s="18"/>
      <c r="AQ4698" s="18"/>
      <c r="AR4698" s="18"/>
      <c r="AS4698" s="18"/>
      <c r="AT4698" s="18"/>
      <c r="AU4698" s="18"/>
      <c r="AV4698" s="18"/>
      <c r="AW4698" s="18"/>
      <c r="AX4698" s="18"/>
      <c r="AY4698" s="18"/>
      <c r="AZ4698" s="18"/>
      <c r="BA4698" s="18"/>
      <c r="BB4698" s="18"/>
      <c r="BC4698" s="18"/>
      <c r="BD4698" s="18"/>
      <c r="BE4698" s="18"/>
      <c r="BF4698" s="18"/>
      <c r="BL4698" s="18" t="e">
        <f t="shared" si="1036"/>
        <v>#N/A</v>
      </c>
      <c r="BM4698" s="18" t="e">
        <f t="shared" si="1033"/>
        <v>#N/A</v>
      </c>
      <c r="BN4698" s="18" t="e">
        <f t="shared" si="1034"/>
        <v>#N/A</v>
      </c>
      <c r="BO4698" s="18" t="e">
        <f t="shared" si="1035"/>
        <v>#N/A</v>
      </c>
      <c r="BT4698" s="18"/>
      <c r="BU4698" s="18"/>
      <c r="BV4698" s="18"/>
      <c r="BW4698" s="18"/>
      <c r="BX4698" s="18"/>
    </row>
    <row r="4699" spans="14:76" x14ac:dyDescent="0.25">
      <c r="N4699" s="14" t="e">
        <f>IF(ISNUMBER('Dosimetry Worksheet'!H4709), 'Dosimetry Worksheet'!H4709, NA())</f>
        <v>#N/A</v>
      </c>
      <c r="O4699" s="14" t="e">
        <f>IF(ISNUMBER(N4699), 'Dosimetry Worksheet'!I4709, NA())</f>
        <v>#N/A</v>
      </c>
      <c r="P4699" s="14"/>
      <c r="Q4699" s="14" t="e">
        <f t="shared" si="1027"/>
        <v>#N/A</v>
      </c>
      <c r="R4699" s="14" t="e">
        <f t="shared" si="1028"/>
        <v>#N/A</v>
      </c>
      <c r="T4699" s="14" t="e">
        <f t="shared" si="1023"/>
        <v>#N/A</v>
      </c>
      <c r="U4699" s="14" t="e">
        <f t="shared" si="1029"/>
        <v>#N/A</v>
      </c>
      <c r="V4699" s="14" t="e">
        <f t="shared" si="1024"/>
        <v>#N/A</v>
      </c>
      <c r="W4699" s="14"/>
      <c r="X4699" s="14"/>
      <c r="Y4699" s="18" t="e">
        <f t="shared" si="1030"/>
        <v>#N/A</v>
      </c>
      <c r="AE4699" s="18" t="e">
        <f t="shared" si="1025"/>
        <v>#N/A</v>
      </c>
      <c r="AF4699" s="18" t="e">
        <f t="shared" si="1026"/>
        <v>#N/A</v>
      </c>
      <c r="AG4699" s="18" t="e">
        <f t="shared" si="1031"/>
        <v>#DIV/0!</v>
      </c>
      <c r="AH4699" s="18" t="e">
        <f t="shared" si="1032"/>
        <v>#N/A</v>
      </c>
      <c r="AJ4699" s="18"/>
      <c r="AK4699" s="18"/>
      <c r="AL4699" s="18"/>
      <c r="AN4699" s="18"/>
      <c r="AO4699" s="18"/>
      <c r="AP4699" s="18"/>
      <c r="AQ4699" s="18"/>
      <c r="AR4699" s="18"/>
      <c r="AS4699" s="18"/>
      <c r="AT4699" s="18"/>
      <c r="AU4699" s="18"/>
      <c r="AV4699" s="18"/>
      <c r="AW4699" s="18"/>
      <c r="AX4699" s="18"/>
      <c r="AY4699" s="18"/>
      <c r="AZ4699" s="18"/>
      <c r="BA4699" s="18"/>
      <c r="BB4699" s="18"/>
      <c r="BC4699" s="18"/>
      <c r="BD4699" s="18"/>
      <c r="BE4699" s="18"/>
      <c r="BF4699" s="18"/>
      <c r="BL4699" s="18" t="e">
        <f t="shared" si="1036"/>
        <v>#N/A</v>
      </c>
      <c r="BM4699" s="18" t="e">
        <f t="shared" si="1033"/>
        <v>#N/A</v>
      </c>
      <c r="BN4699" s="18" t="e">
        <f t="shared" si="1034"/>
        <v>#N/A</v>
      </c>
      <c r="BO4699" s="18" t="e">
        <f t="shared" si="1035"/>
        <v>#N/A</v>
      </c>
      <c r="BT4699" s="18"/>
      <c r="BU4699" s="18"/>
      <c r="BV4699" s="18"/>
      <c r="BW4699" s="18"/>
      <c r="BX4699" s="18"/>
    </row>
    <row r="4700" spans="14:76" x14ac:dyDescent="0.25">
      <c r="N4700" s="14" t="e">
        <f>IF(ISNUMBER('Dosimetry Worksheet'!H4710), 'Dosimetry Worksheet'!H4710, NA())</f>
        <v>#N/A</v>
      </c>
      <c r="O4700" s="14" t="e">
        <f>IF(ISNUMBER(N4700), 'Dosimetry Worksheet'!I4710, NA())</f>
        <v>#N/A</v>
      </c>
      <c r="P4700" s="14"/>
      <c r="Q4700" s="14" t="e">
        <f t="shared" si="1027"/>
        <v>#N/A</v>
      </c>
      <c r="R4700" s="14" t="e">
        <f t="shared" si="1028"/>
        <v>#N/A</v>
      </c>
      <c r="T4700" s="14" t="e">
        <f t="shared" si="1023"/>
        <v>#N/A</v>
      </c>
      <c r="U4700" s="14" t="e">
        <f t="shared" si="1029"/>
        <v>#N/A</v>
      </c>
      <c r="V4700" s="14" t="e">
        <f t="shared" si="1024"/>
        <v>#N/A</v>
      </c>
      <c r="W4700" s="14"/>
      <c r="X4700" s="14"/>
      <c r="Y4700" s="18" t="e">
        <f t="shared" si="1030"/>
        <v>#N/A</v>
      </c>
      <c r="AE4700" s="18" t="e">
        <f t="shared" si="1025"/>
        <v>#N/A</v>
      </c>
      <c r="AF4700" s="18" t="e">
        <f t="shared" si="1026"/>
        <v>#N/A</v>
      </c>
      <c r="AG4700" s="18" t="e">
        <f t="shared" si="1031"/>
        <v>#DIV/0!</v>
      </c>
      <c r="AH4700" s="18" t="e">
        <f t="shared" si="1032"/>
        <v>#N/A</v>
      </c>
      <c r="AJ4700" s="18"/>
      <c r="AK4700" s="18"/>
      <c r="AL4700" s="18"/>
      <c r="AN4700" s="18"/>
      <c r="AO4700" s="18"/>
      <c r="AP4700" s="18"/>
      <c r="AQ4700" s="18"/>
      <c r="AR4700" s="18"/>
      <c r="AS4700" s="18"/>
      <c r="AT4700" s="18"/>
      <c r="AU4700" s="18"/>
      <c r="AV4700" s="18"/>
      <c r="AW4700" s="18"/>
      <c r="AX4700" s="18"/>
      <c r="AY4700" s="18"/>
      <c r="AZ4700" s="18"/>
      <c r="BA4700" s="18"/>
      <c r="BB4700" s="18"/>
      <c r="BC4700" s="18"/>
      <c r="BD4700" s="18"/>
      <c r="BE4700" s="18"/>
      <c r="BF4700" s="18"/>
      <c r="BL4700" s="18" t="e">
        <f t="shared" si="1036"/>
        <v>#N/A</v>
      </c>
      <c r="BM4700" s="18" t="e">
        <f t="shared" si="1033"/>
        <v>#N/A</v>
      </c>
      <c r="BN4700" s="18" t="e">
        <f t="shared" si="1034"/>
        <v>#N/A</v>
      </c>
      <c r="BO4700" s="18" t="e">
        <f t="shared" si="1035"/>
        <v>#N/A</v>
      </c>
      <c r="BT4700" s="18"/>
      <c r="BU4700" s="18"/>
      <c r="BV4700" s="18"/>
      <c r="BW4700" s="18"/>
      <c r="BX4700" s="18"/>
    </row>
    <row r="4701" spans="14:76" x14ac:dyDescent="0.25">
      <c r="N4701" s="14" t="e">
        <f>IF(ISNUMBER('Dosimetry Worksheet'!H4711), 'Dosimetry Worksheet'!H4711, NA())</f>
        <v>#N/A</v>
      </c>
      <c r="O4701" s="14" t="e">
        <f>IF(ISNUMBER(N4701), 'Dosimetry Worksheet'!I4711, NA())</f>
        <v>#N/A</v>
      </c>
      <c r="P4701" s="14"/>
      <c r="Q4701" s="14" t="e">
        <f t="shared" si="1027"/>
        <v>#N/A</v>
      </c>
      <c r="R4701" s="14" t="e">
        <f t="shared" si="1028"/>
        <v>#N/A</v>
      </c>
      <c r="T4701" s="14" t="e">
        <f t="shared" si="1023"/>
        <v>#N/A</v>
      </c>
      <c r="U4701" s="14" t="e">
        <f t="shared" si="1029"/>
        <v>#N/A</v>
      </c>
      <c r="V4701" s="14" t="e">
        <f t="shared" si="1024"/>
        <v>#N/A</v>
      </c>
      <c r="W4701" s="14"/>
      <c r="X4701" s="14"/>
      <c r="Y4701" s="18" t="e">
        <f t="shared" si="1030"/>
        <v>#N/A</v>
      </c>
      <c r="AE4701" s="18" t="e">
        <f t="shared" si="1025"/>
        <v>#N/A</v>
      </c>
      <c r="AF4701" s="18" t="e">
        <f t="shared" si="1026"/>
        <v>#N/A</v>
      </c>
      <c r="AG4701" s="18" t="e">
        <f t="shared" si="1031"/>
        <v>#DIV/0!</v>
      </c>
      <c r="AH4701" s="18" t="e">
        <f t="shared" si="1032"/>
        <v>#N/A</v>
      </c>
      <c r="AJ4701" s="18"/>
      <c r="AK4701" s="18"/>
      <c r="AL4701" s="18"/>
      <c r="AN4701" s="18"/>
      <c r="AO4701" s="18"/>
      <c r="AP4701" s="18"/>
      <c r="AQ4701" s="18"/>
      <c r="AR4701" s="18"/>
      <c r="AS4701" s="18"/>
      <c r="AT4701" s="18"/>
      <c r="AU4701" s="18"/>
      <c r="AV4701" s="18"/>
      <c r="AW4701" s="18"/>
      <c r="AX4701" s="18"/>
      <c r="AY4701" s="18"/>
      <c r="AZ4701" s="18"/>
      <c r="BA4701" s="18"/>
      <c r="BB4701" s="18"/>
      <c r="BC4701" s="18"/>
      <c r="BD4701" s="18"/>
      <c r="BE4701" s="18"/>
      <c r="BF4701" s="18"/>
      <c r="BL4701" s="18" t="e">
        <f t="shared" si="1036"/>
        <v>#N/A</v>
      </c>
      <c r="BM4701" s="18" t="e">
        <f t="shared" si="1033"/>
        <v>#N/A</v>
      </c>
      <c r="BN4701" s="18" t="e">
        <f t="shared" si="1034"/>
        <v>#N/A</v>
      </c>
      <c r="BO4701" s="18" t="e">
        <f t="shared" si="1035"/>
        <v>#N/A</v>
      </c>
      <c r="BT4701" s="18"/>
      <c r="BU4701" s="18"/>
      <c r="BV4701" s="18"/>
      <c r="BW4701" s="18"/>
      <c r="BX4701" s="18"/>
    </row>
    <row r="4702" spans="14:76" x14ac:dyDescent="0.25">
      <c r="N4702" s="14" t="e">
        <f>IF(ISNUMBER('Dosimetry Worksheet'!H4712), 'Dosimetry Worksheet'!H4712, NA())</f>
        <v>#N/A</v>
      </c>
      <c r="O4702" s="14" t="e">
        <f>IF(ISNUMBER(N4702), 'Dosimetry Worksheet'!I4712, NA())</f>
        <v>#N/A</v>
      </c>
      <c r="P4702" s="14"/>
      <c r="Q4702" s="14" t="e">
        <f t="shared" si="1027"/>
        <v>#N/A</v>
      </c>
      <c r="R4702" s="14" t="e">
        <f t="shared" si="1028"/>
        <v>#N/A</v>
      </c>
      <c r="T4702" s="14" t="e">
        <f t="shared" si="1023"/>
        <v>#N/A</v>
      </c>
      <c r="U4702" s="14" t="e">
        <f t="shared" si="1029"/>
        <v>#N/A</v>
      </c>
      <c r="V4702" s="14" t="e">
        <f t="shared" si="1024"/>
        <v>#N/A</v>
      </c>
      <c r="W4702" s="14"/>
      <c r="X4702" s="14"/>
      <c r="Y4702" s="18" t="e">
        <f t="shared" si="1030"/>
        <v>#N/A</v>
      </c>
      <c r="AE4702" s="18" t="e">
        <f t="shared" si="1025"/>
        <v>#N/A</v>
      </c>
      <c r="AF4702" s="18" t="e">
        <f t="shared" si="1026"/>
        <v>#N/A</v>
      </c>
      <c r="AG4702" s="18" t="e">
        <f t="shared" si="1031"/>
        <v>#DIV/0!</v>
      </c>
      <c r="AH4702" s="18" t="e">
        <f t="shared" si="1032"/>
        <v>#N/A</v>
      </c>
      <c r="AJ4702" s="18"/>
      <c r="AK4702" s="18"/>
      <c r="AL4702" s="18"/>
      <c r="AN4702" s="18"/>
      <c r="AO4702" s="18"/>
      <c r="AP4702" s="18"/>
      <c r="AQ4702" s="18"/>
      <c r="AR4702" s="18"/>
      <c r="AS4702" s="18"/>
      <c r="AT4702" s="18"/>
      <c r="AU4702" s="18"/>
      <c r="AV4702" s="18"/>
      <c r="AW4702" s="18"/>
      <c r="AX4702" s="18"/>
      <c r="AY4702" s="18"/>
      <c r="AZ4702" s="18"/>
      <c r="BA4702" s="18"/>
      <c r="BB4702" s="18"/>
      <c r="BC4702" s="18"/>
      <c r="BD4702" s="18"/>
      <c r="BE4702" s="18"/>
      <c r="BF4702" s="18"/>
      <c r="BL4702" s="18" t="e">
        <f t="shared" si="1036"/>
        <v>#N/A</v>
      </c>
      <c r="BM4702" s="18" t="e">
        <f t="shared" si="1033"/>
        <v>#N/A</v>
      </c>
      <c r="BN4702" s="18" t="e">
        <f t="shared" si="1034"/>
        <v>#N/A</v>
      </c>
      <c r="BO4702" s="18" t="e">
        <f t="shared" si="1035"/>
        <v>#N/A</v>
      </c>
      <c r="BT4702" s="18"/>
      <c r="BU4702" s="18"/>
      <c r="BV4702" s="18"/>
      <c r="BW4702" s="18"/>
      <c r="BX4702" s="18"/>
    </row>
    <row r="4703" spans="14:76" x14ac:dyDescent="0.25">
      <c r="N4703" s="14" t="e">
        <f>IF(ISNUMBER('Dosimetry Worksheet'!H4713), 'Dosimetry Worksheet'!H4713, NA())</f>
        <v>#N/A</v>
      </c>
      <c r="O4703" s="14" t="e">
        <f>IF(ISNUMBER(N4703), 'Dosimetry Worksheet'!I4713, NA())</f>
        <v>#N/A</v>
      </c>
      <c r="P4703" s="14"/>
      <c r="Q4703" s="14" t="e">
        <f t="shared" si="1027"/>
        <v>#N/A</v>
      </c>
      <c r="R4703" s="14" t="e">
        <f t="shared" si="1028"/>
        <v>#N/A</v>
      </c>
      <c r="T4703" s="14" t="e">
        <f t="shared" si="1023"/>
        <v>#N/A</v>
      </c>
      <c r="U4703" s="14" t="e">
        <f t="shared" si="1029"/>
        <v>#N/A</v>
      </c>
      <c r="V4703" s="14" t="e">
        <f t="shared" si="1024"/>
        <v>#N/A</v>
      </c>
      <c r="W4703" s="14"/>
      <c r="X4703" s="14"/>
      <c r="Y4703" s="18" t="e">
        <f t="shared" si="1030"/>
        <v>#N/A</v>
      </c>
      <c r="AE4703" s="18" t="e">
        <f t="shared" si="1025"/>
        <v>#N/A</v>
      </c>
      <c r="AF4703" s="18" t="e">
        <f t="shared" si="1026"/>
        <v>#N/A</v>
      </c>
      <c r="AG4703" s="18" t="e">
        <f t="shared" si="1031"/>
        <v>#DIV/0!</v>
      </c>
      <c r="AH4703" s="18" t="e">
        <f t="shared" si="1032"/>
        <v>#N/A</v>
      </c>
      <c r="AJ4703" s="18"/>
      <c r="AK4703" s="18"/>
      <c r="AL4703" s="18"/>
      <c r="AN4703" s="18"/>
      <c r="AO4703" s="18"/>
      <c r="AP4703" s="18"/>
      <c r="AQ4703" s="18"/>
      <c r="AR4703" s="18"/>
      <c r="AS4703" s="18"/>
      <c r="AT4703" s="18"/>
      <c r="AU4703" s="18"/>
      <c r="AV4703" s="18"/>
      <c r="AW4703" s="18"/>
      <c r="AX4703" s="18"/>
      <c r="AY4703" s="18"/>
      <c r="AZ4703" s="18"/>
      <c r="BA4703" s="18"/>
      <c r="BB4703" s="18"/>
      <c r="BC4703" s="18"/>
      <c r="BD4703" s="18"/>
      <c r="BE4703" s="18"/>
      <c r="BF4703" s="18"/>
      <c r="BL4703" s="18" t="e">
        <f t="shared" si="1036"/>
        <v>#N/A</v>
      </c>
      <c r="BM4703" s="18" t="e">
        <f t="shared" si="1033"/>
        <v>#N/A</v>
      </c>
      <c r="BN4703" s="18" t="e">
        <f t="shared" si="1034"/>
        <v>#N/A</v>
      </c>
      <c r="BO4703" s="18" t="e">
        <f t="shared" si="1035"/>
        <v>#N/A</v>
      </c>
      <c r="BT4703" s="18"/>
      <c r="BU4703" s="18"/>
      <c r="BV4703" s="18"/>
      <c r="BW4703" s="18"/>
      <c r="BX4703" s="18"/>
    </row>
    <row r="4704" spans="14:76" x14ac:dyDescent="0.25">
      <c r="N4704" s="14" t="e">
        <f>IF(ISNUMBER('Dosimetry Worksheet'!H4714), 'Dosimetry Worksheet'!H4714, NA())</f>
        <v>#N/A</v>
      </c>
      <c r="O4704" s="14" t="e">
        <f>IF(ISNUMBER(N4704), 'Dosimetry Worksheet'!I4714, NA())</f>
        <v>#N/A</v>
      </c>
      <c r="P4704" s="14"/>
      <c r="Q4704" s="14" t="e">
        <f t="shared" si="1027"/>
        <v>#N/A</v>
      </c>
      <c r="R4704" s="14" t="e">
        <f t="shared" si="1028"/>
        <v>#N/A</v>
      </c>
      <c r="T4704" s="14" t="e">
        <f t="shared" si="1023"/>
        <v>#N/A</v>
      </c>
      <c r="U4704" s="14" t="e">
        <f t="shared" si="1029"/>
        <v>#N/A</v>
      </c>
      <c r="V4704" s="14" t="e">
        <f t="shared" si="1024"/>
        <v>#N/A</v>
      </c>
      <c r="W4704" s="14"/>
      <c r="X4704" s="14"/>
      <c r="Y4704" s="18" t="e">
        <f t="shared" si="1030"/>
        <v>#N/A</v>
      </c>
      <c r="AE4704" s="18" t="e">
        <f t="shared" si="1025"/>
        <v>#N/A</v>
      </c>
      <c r="AF4704" s="18" t="e">
        <f t="shared" si="1026"/>
        <v>#N/A</v>
      </c>
      <c r="AG4704" s="18" t="e">
        <f t="shared" si="1031"/>
        <v>#DIV/0!</v>
      </c>
      <c r="AH4704" s="18" t="e">
        <f t="shared" si="1032"/>
        <v>#N/A</v>
      </c>
      <c r="AJ4704" s="18"/>
      <c r="AK4704" s="18"/>
      <c r="AL4704" s="18"/>
      <c r="AN4704" s="18"/>
      <c r="AO4704" s="18"/>
      <c r="AP4704" s="18"/>
      <c r="AQ4704" s="18"/>
      <c r="AR4704" s="18"/>
      <c r="AS4704" s="18"/>
      <c r="AT4704" s="18"/>
      <c r="AU4704" s="18"/>
      <c r="AV4704" s="18"/>
      <c r="AW4704" s="18"/>
      <c r="AX4704" s="18"/>
      <c r="AY4704" s="18"/>
      <c r="AZ4704" s="18"/>
      <c r="BA4704" s="18"/>
      <c r="BB4704" s="18"/>
      <c r="BC4704" s="18"/>
      <c r="BD4704" s="18"/>
      <c r="BE4704" s="18"/>
      <c r="BF4704" s="18"/>
      <c r="BL4704" s="18" t="e">
        <f t="shared" si="1036"/>
        <v>#N/A</v>
      </c>
      <c r="BM4704" s="18" t="e">
        <f t="shared" si="1033"/>
        <v>#N/A</v>
      </c>
      <c r="BN4704" s="18" t="e">
        <f t="shared" si="1034"/>
        <v>#N/A</v>
      </c>
      <c r="BO4704" s="18" t="e">
        <f t="shared" si="1035"/>
        <v>#N/A</v>
      </c>
      <c r="BT4704" s="18"/>
      <c r="BU4704" s="18"/>
      <c r="BV4704" s="18"/>
      <c r="BW4704" s="18"/>
      <c r="BX4704" s="18"/>
    </row>
    <row r="4705" spans="14:76" x14ac:dyDescent="0.25">
      <c r="N4705" s="14" t="e">
        <f>IF(ISNUMBER('Dosimetry Worksheet'!H4715), 'Dosimetry Worksheet'!H4715, NA())</f>
        <v>#N/A</v>
      </c>
      <c r="O4705" s="14" t="e">
        <f>IF(ISNUMBER(N4705), 'Dosimetry Worksheet'!I4715, NA())</f>
        <v>#N/A</v>
      </c>
      <c r="P4705" s="14"/>
      <c r="Q4705" s="14" t="e">
        <f t="shared" si="1027"/>
        <v>#N/A</v>
      </c>
      <c r="R4705" s="14" t="e">
        <f t="shared" si="1028"/>
        <v>#N/A</v>
      </c>
      <c r="T4705" s="14" t="e">
        <f t="shared" si="1023"/>
        <v>#N/A</v>
      </c>
      <c r="U4705" s="14" t="e">
        <f t="shared" si="1029"/>
        <v>#N/A</v>
      </c>
      <c r="V4705" s="14" t="e">
        <f t="shared" si="1024"/>
        <v>#N/A</v>
      </c>
      <c r="W4705" s="14"/>
      <c r="X4705" s="14"/>
      <c r="Y4705" s="18" t="e">
        <f t="shared" si="1030"/>
        <v>#N/A</v>
      </c>
      <c r="AE4705" s="18" t="e">
        <f t="shared" si="1025"/>
        <v>#N/A</v>
      </c>
      <c r="AF4705" s="18" t="e">
        <f t="shared" si="1026"/>
        <v>#N/A</v>
      </c>
      <c r="AG4705" s="18" t="e">
        <f t="shared" si="1031"/>
        <v>#DIV/0!</v>
      </c>
      <c r="AH4705" s="18" t="e">
        <f t="shared" si="1032"/>
        <v>#N/A</v>
      </c>
      <c r="AJ4705" s="18"/>
      <c r="AK4705" s="18"/>
      <c r="AL4705" s="18"/>
      <c r="AN4705" s="18"/>
      <c r="AO4705" s="18"/>
      <c r="AP4705" s="18"/>
      <c r="AQ4705" s="18"/>
      <c r="AR4705" s="18"/>
      <c r="AS4705" s="18"/>
      <c r="AT4705" s="18"/>
      <c r="AU4705" s="18"/>
      <c r="AV4705" s="18"/>
      <c r="AW4705" s="18"/>
      <c r="AX4705" s="18"/>
      <c r="AY4705" s="18"/>
      <c r="AZ4705" s="18"/>
      <c r="BA4705" s="18"/>
      <c r="BB4705" s="18"/>
      <c r="BC4705" s="18"/>
      <c r="BD4705" s="18"/>
      <c r="BE4705" s="18"/>
      <c r="BF4705" s="18"/>
      <c r="BL4705" s="18" t="e">
        <f t="shared" si="1036"/>
        <v>#N/A</v>
      </c>
      <c r="BM4705" s="18" t="e">
        <f t="shared" si="1033"/>
        <v>#N/A</v>
      </c>
      <c r="BN4705" s="18" t="e">
        <f t="shared" si="1034"/>
        <v>#N/A</v>
      </c>
      <c r="BO4705" s="18" t="e">
        <f t="shared" si="1035"/>
        <v>#N/A</v>
      </c>
      <c r="BT4705" s="18"/>
      <c r="BU4705" s="18"/>
      <c r="BV4705" s="18"/>
      <c r="BW4705" s="18"/>
      <c r="BX4705" s="18"/>
    </row>
    <row r="4706" spans="14:76" x14ac:dyDescent="0.25">
      <c r="N4706" s="14" t="e">
        <f>IF(ISNUMBER('Dosimetry Worksheet'!H4716), 'Dosimetry Worksheet'!H4716, NA())</f>
        <v>#N/A</v>
      </c>
      <c r="O4706" s="14" t="e">
        <f>IF(ISNUMBER(N4706), 'Dosimetry Worksheet'!I4716, NA())</f>
        <v>#N/A</v>
      </c>
      <c r="P4706" s="14"/>
      <c r="Q4706" s="14" t="e">
        <f t="shared" si="1027"/>
        <v>#N/A</v>
      </c>
      <c r="R4706" s="14" t="e">
        <f t="shared" si="1028"/>
        <v>#N/A</v>
      </c>
      <c r="T4706" s="14" t="e">
        <f t="shared" si="1023"/>
        <v>#N/A</v>
      </c>
      <c r="U4706" s="14" t="e">
        <f t="shared" si="1029"/>
        <v>#N/A</v>
      </c>
      <c r="V4706" s="14" t="e">
        <f t="shared" si="1024"/>
        <v>#N/A</v>
      </c>
      <c r="W4706" s="14"/>
      <c r="X4706" s="14"/>
      <c r="Y4706" s="18" t="e">
        <f t="shared" si="1030"/>
        <v>#N/A</v>
      </c>
      <c r="AE4706" s="18" t="e">
        <f t="shared" si="1025"/>
        <v>#N/A</v>
      </c>
      <c r="AF4706" s="18" t="e">
        <f t="shared" si="1026"/>
        <v>#N/A</v>
      </c>
      <c r="AG4706" s="18" t="e">
        <f t="shared" si="1031"/>
        <v>#DIV/0!</v>
      </c>
      <c r="AH4706" s="18" t="e">
        <f t="shared" si="1032"/>
        <v>#N/A</v>
      </c>
      <c r="AJ4706" s="18"/>
      <c r="AK4706" s="18"/>
      <c r="AL4706" s="18"/>
      <c r="AN4706" s="18"/>
      <c r="AO4706" s="18"/>
      <c r="AP4706" s="18"/>
      <c r="AQ4706" s="18"/>
      <c r="AR4706" s="18"/>
      <c r="AS4706" s="18"/>
      <c r="AT4706" s="18"/>
      <c r="AU4706" s="18"/>
      <c r="AV4706" s="18"/>
      <c r="AW4706" s="18"/>
      <c r="AX4706" s="18"/>
      <c r="AY4706" s="18"/>
      <c r="AZ4706" s="18"/>
      <c r="BA4706" s="18"/>
      <c r="BB4706" s="18"/>
      <c r="BC4706" s="18"/>
      <c r="BD4706" s="18"/>
      <c r="BE4706" s="18"/>
      <c r="BF4706" s="18"/>
      <c r="BL4706" s="18" t="e">
        <f t="shared" si="1036"/>
        <v>#N/A</v>
      </c>
      <c r="BM4706" s="18" t="e">
        <f t="shared" si="1033"/>
        <v>#N/A</v>
      </c>
      <c r="BN4706" s="18" t="e">
        <f t="shared" si="1034"/>
        <v>#N/A</v>
      </c>
      <c r="BO4706" s="18" t="e">
        <f t="shared" si="1035"/>
        <v>#N/A</v>
      </c>
      <c r="BT4706" s="18"/>
      <c r="BU4706" s="18"/>
      <c r="BV4706" s="18"/>
      <c r="BW4706" s="18"/>
      <c r="BX4706" s="18"/>
    </row>
    <row r="4707" spans="14:76" x14ac:dyDescent="0.25">
      <c r="N4707" s="14" t="e">
        <f>IF(ISNUMBER('Dosimetry Worksheet'!H4717), 'Dosimetry Worksheet'!H4717, NA())</f>
        <v>#N/A</v>
      </c>
      <c r="O4707" s="14" t="e">
        <f>IF(ISNUMBER(N4707), 'Dosimetry Worksheet'!I4717, NA())</f>
        <v>#N/A</v>
      </c>
      <c r="P4707" s="14"/>
      <c r="Q4707" s="14" t="e">
        <f t="shared" si="1027"/>
        <v>#N/A</v>
      </c>
      <c r="R4707" s="14" t="e">
        <f t="shared" si="1028"/>
        <v>#N/A</v>
      </c>
      <c r="T4707" s="14" t="e">
        <f t="shared" si="1023"/>
        <v>#N/A</v>
      </c>
      <c r="U4707" s="14" t="e">
        <f t="shared" si="1029"/>
        <v>#N/A</v>
      </c>
      <c r="V4707" s="14" t="e">
        <f t="shared" si="1024"/>
        <v>#N/A</v>
      </c>
      <c r="W4707" s="14"/>
      <c r="X4707" s="14"/>
      <c r="Y4707" s="18" t="e">
        <f t="shared" si="1030"/>
        <v>#N/A</v>
      </c>
      <c r="AE4707" s="18" t="e">
        <f t="shared" si="1025"/>
        <v>#N/A</v>
      </c>
      <c r="AF4707" s="18" t="e">
        <f t="shared" si="1026"/>
        <v>#N/A</v>
      </c>
      <c r="AG4707" s="18" t="e">
        <f t="shared" si="1031"/>
        <v>#DIV/0!</v>
      </c>
      <c r="AH4707" s="18" t="e">
        <f t="shared" si="1032"/>
        <v>#N/A</v>
      </c>
      <c r="AJ4707" s="18"/>
      <c r="AK4707" s="18"/>
      <c r="AL4707" s="18"/>
      <c r="AN4707" s="18"/>
      <c r="AO4707" s="18"/>
      <c r="AP4707" s="18"/>
      <c r="AQ4707" s="18"/>
      <c r="AR4707" s="18"/>
      <c r="AS4707" s="18"/>
      <c r="AT4707" s="18"/>
      <c r="AU4707" s="18"/>
      <c r="AV4707" s="18"/>
      <c r="AW4707" s="18"/>
      <c r="AX4707" s="18"/>
      <c r="AY4707" s="18"/>
      <c r="AZ4707" s="18"/>
      <c r="BA4707" s="18"/>
      <c r="BB4707" s="18"/>
      <c r="BC4707" s="18"/>
      <c r="BD4707" s="18"/>
      <c r="BE4707" s="18"/>
      <c r="BF4707" s="18"/>
      <c r="BL4707" s="18" t="e">
        <f t="shared" si="1036"/>
        <v>#N/A</v>
      </c>
      <c r="BM4707" s="18" t="e">
        <f t="shared" si="1033"/>
        <v>#N/A</v>
      </c>
      <c r="BN4707" s="18" t="e">
        <f t="shared" si="1034"/>
        <v>#N/A</v>
      </c>
      <c r="BO4707" s="18" t="e">
        <f t="shared" si="1035"/>
        <v>#N/A</v>
      </c>
      <c r="BT4707" s="18"/>
      <c r="BU4707" s="18"/>
      <c r="BV4707" s="18"/>
      <c r="BW4707" s="18"/>
      <c r="BX4707" s="18"/>
    </row>
    <row r="4708" spans="14:76" x14ac:dyDescent="0.25">
      <c r="N4708" s="14" t="e">
        <f>IF(ISNUMBER('Dosimetry Worksheet'!H4718), 'Dosimetry Worksheet'!H4718, NA())</f>
        <v>#N/A</v>
      </c>
      <c r="O4708" s="14" t="e">
        <f>IF(ISNUMBER(N4708), 'Dosimetry Worksheet'!I4718, NA())</f>
        <v>#N/A</v>
      </c>
      <c r="P4708" s="14"/>
      <c r="Q4708" s="14" t="e">
        <f t="shared" si="1027"/>
        <v>#N/A</v>
      </c>
      <c r="R4708" s="14" t="e">
        <f t="shared" si="1028"/>
        <v>#N/A</v>
      </c>
      <c r="T4708" s="14" t="e">
        <f t="shared" si="1023"/>
        <v>#N/A</v>
      </c>
      <c r="U4708" s="14" t="e">
        <f t="shared" si="1029"/>
        <v>#N/A</v>
      </c>
      <c r="V4708" s="14" t="e">
        <f t="shared" si="1024"/>
        <v>#N/A</v>
      </c>
      <c r="W4708" s="14"/>
      <c r="X4708" s="14"/>
      <c r="Y4708" s="18" t="e">
        <f t="shared" si="1030"/>
        <v>#N/A</v>
      </c>
      <c r="AE4708" s="18" t="e">
        <f t="shared" si="1025"/>
        <v>#N/A</v>
      </c>
      <c r="AF4708" s="18" t="e">
        <f t="shared" si="1026"/>
        <v>#N/A</v>
      </c>
      <c r="AG4708" s="18" t="e">
        <f t="shared" si="1031"/>
        <v>#DIV/0!</v>
      </c>
      <c r="AH4708" s="18" t="e">
        <f t="shared" si="1032"/>
        <v>#N/A</v>
      </c>
      <c r="AJ4708" s="18"/>
      <c r="AK4708" s="18"/>
      <c r="AL4708" s="18"/>
      <c r="AN4708" s="18"/>
      <c r="AO4708" s="18"/>
      <c r="AP4708" s="18"/>
      <c r="AQ4708" s="18"/>
      <c r="AR4708" s="18"/>
      <c r="AS4708" s="18"/>
      <c r="AT4708" s="18"/>
      <c r="AU4708" s="18"/>
      <c r="AV4708" s="18"/>
      <c r="AW4708" s="18"/>
      <c r="AX4708" s="18"/>
      <c r="AY4708" s="18"/>
      <c r="AZ4708" s="18"/>
      <c r="BA4708" s="18"/>
      <c r="BB4708" s="18"/>
      <c r="BC4708" s="18"/>
      <c r="BD4708" s="18"/>
      <c r="BE4708" s="18"/>
      <c r="BF4708" s="18"/>
      <c r="BL4708" s="18" t="e">
        <f t="shared" si="1036"/>
        <v>#N/A</v>
      </c>
      <c r="BM4708" s="18" t="e">
        <f t="shared" si="1033"/>
        <v>#N/A</v>
      </c>
      <c r="BN4708" s="18" t="e">
        <f t="shared" si="1034"/>
        <v>#N/A</v>
      </c>
      <c r="BO4708" s="18" t="e">
        <f t="shared" si="1035"/>
        <v>#N/A</v>
      </c>
      <c r="BT4708" s="18"/>
      <c r="BU4708" s="18"/>
      <c r="BV4708" s="18"/>
      <c r="BW4708" s="18"/>
      <c r="BX4708" s="18"/>
    </row>
    <row r="4709" spans="14:76" x14ac:dyDescent="0.25">
      <c r="N4709" s="14" t="e">
        <f>IF(ISNUMBER('Dosimetry Worksheet'!H4719), 'Dosimetry Worksheet'!H4719, NA())</f>
        <v>#N/A</v>
      </c>
      <c r="O4709" s="14" t="e">
        <f>IF(ISNUMBER(N4709), 'Dosimetry Worksheet'!I4719, NA())</f>
        <v>#N/A</v>
      </c>
      <c r="P4709" s="14"/>
      <c r="Q4709" s="14" t="e">
        <f t="shared" si="1027"/>
        <v>#N/A</v>
      </c>
      <c r="R4709" s="14" t="e">
        <f t="shared" si="1028"/>
        <v>#N/A</v>
      </c>
      <c r="T4709" s="14" t="e">
        <f t="shared" si="1023"/>
        <v>#N/A</v>
      </c>
      <c r="U4709" s="14" t="e">
        <f t="shared" si="1029"/>
        <v>#N/A</v>
      </c>
      <c r="V4709" s="14" t="e">
        <f t="shared" si="1024"/>
        <v>#N/A</v>
      </c>
      <c r="W4709" s="14"/>
      <c r="X4709" s="14"/>
      <c r="Y4709" s="18" t="e">
        <f t="shared" si="1030"/>
        <v>#N/A</v>
      </c>
      <c r="AE4709" s="18" t="e">
        <f t="shared" si="1025"/>
        <v>#N/A</v>
      </c>
      <c r="AF4709" s="18" t="e">
        <f t="shared" si="1026"/>
        <v>#N/A</v>
      </c>
      <c r="AG4709" s="18" t="e">
        <f t="shared" si="1031"/>
        <v>#DIV/0!</v>
      </c>
      <c r="AH4709" s="18" t="e">
        <f t="shared" si="1032"/>
        <v>#N/A</v>
      </c>
      <c r="AJ4709" s="18"/>
      <c r="AK4709" s="18"/>
      <c r="AL4709" s="18"/>
      <c r="AN4709" s="18"/>
      <c r="AO4709" s="18"/>
      <c r="AP4709" s="18"/>
      <c r="AQ4709" s="18"/>
      <c r="AR4709" s="18"/>
      <c r="AS4709" s="18"/>
      <c r="AT4709" s="18"/>
      <c r="AU4709" s="18"/>
      <c r="AV4709" s="18"/>
      <c r="AW4709" s="18"/>
      <c r="AX4709" s="18"/>
      <c r="AY4709" s="18"/>
      <c r="AZ4709" s="18"/>
      <c r="BA4709" s="18"/>
      <c r="BB4709" s="18"/>
      <c r="BC4709" s="18"/>
      <c r="BD4709" s="18"/>
      <c r="BE4709" s="18"/>
      <c r="BF4709" s="18"/>
      <c r="BL4709" s="18" t="e">
        <f t="shared" si="1036"/>
        <v>#N/A</v>
      </c>
      <c r="BM4709" s="18" t="e">
        <f t="shared" si="1033"/>
        <v>#N/A</v>
      </c>
      <c r="BN4709" s="18" t="e">
        <f t="shared" si="1034"/>
        <v>#N/A</v>
      </c>
      <c r="BO4709" s="18" t="e">
        <f t="shared" si="1035"/>
        <v>#N/A</v>
      </c>
      <c r="BT4709" s="18"/>
      <c r="BU4709" s="18"/>
      <c r="BV4709" s="18"/>
      <c r="BW4709" s="18"/>
      <c r="BX4709" s="18"/>
    </row>
    <row r="4710" spans="14:76" x14ac:dyDescent="0.25">
      <c r="N4710" s="14" t="e">
        <f>IF(ISNUMBER('Dosimetry Worksheet'!H4720), 'Dosimetry Worksheet'!H4720, NA())</f>
        <v>#N/A</v>
      </c>
      <c r="O4710" s="14" t="e">
        <f>IF(ISNUMBER(N4710), 'Dosimetry Worksheet'!I4720, NA())</f>
        <v>#N/A</v>
      </c>
      <c r="P4710" s="14"/>
      <c r="Q4710" s="14" t="e">
        <f t="shared" si="1027"/>
        <v>#N/A</v>
      </c>
      <c r="R4710" s="14" t="e">
        <f t="shared" si="1028"/>
        <v>#N/A</v>
      </c>
      <c r="T4710" s="14" t="e">
        <f t="shared" si="1023"/>
        <v>#N/A</v>
      </c>
      <c r="U4710" s="14" t="e">
        <f t="shared" si="1029"/>
        <v>#N/A</v>
      </c>
      <c r="V4710" s="14" t="e">
        <f t="shared" si="1024"/>
        <v>#N/A</v>
      </c>
      <c r="W4710" s="14"/>
      <c r="X4710" s="14"/>
      <c r="Y4710" s="18" t="e">
        <f t="shared" si="1030"/>
        <v>#N/A</v>
      </c>
      <c r="AE4710" s="18" t="e">
        <f t="shared" si="1025"/>
        <v>#N/A</v>
      </c>
      <c r="AF4710" s="18" t="e">
        <f t="shared" si="1026"/>
        <v>#N/A</v>
      </c>
      <c r="AG4710" s="18" t="e">
        <f t="shared" si="1031"/>
        <v>#DIV/0!</v>
      </c>
      <c r="AH4710" s="18" t="e">
        <f t="shared" si="1032"/>
        <v>#N/A</v>
      </c>
      <c r="AJ4710" s="18"/>
      <c r="AK4710" s="18"/>
      <c r="AL4710" s="18"/>
      <c r="AN4710" s="18"/>
      <c r="AO4710" s="18"/>
      <c r="AP4710" s="18"/>
      <c r="AQ4710" s="18"/>
      <c r="AR4710" s="18"/>
      <c r="AS4710" s="18"/>
      <c r="AT4710" s="18"/>
      <c r="AU4710" s="18"/>
      <c r="AV4710" s="18"/>
      <c r="AW4710" s="18"/>
      <c r="AX4710" s="18"/>
      <c r="AY4710" s="18"/>
      <c r="AZ4710" s="18"/>
      <c r="BA4710" s="18"/>
      <c r="BB4710" s="18"/>
      <c r="BC4710" s="18"/>
      <c r="BD4710" s="18"/>
      <c r="BE4710" s="18"/>
      <c r="BF4710" s="18"/>
      <c r="BL4710" s="18" t="e">
        <f t="shared" si="1036"/>
        <v>#N/A</v>
      </c>
      <c r="BM4710" s="18" t="e">
        <f t="shared" si="1033"/>
        <v>#N/A</v>
      </c>
      <c r="BN4710" s="18" t="e">
        <f t="shared" si="1034"/>
        <v>#N/A</v>
      </c>
      <c r="BO4710" s="18" t="e">
        <f t="shared" si="1035"/>
        <v>#N/A</v>
      </c>
      <c r="BT4710" s="18"/>
      <c r="BU4710" s="18"/>
      <c r="BV4710" s="18"/>
      <c r="BW4710" s="18"/>
      <c r="BX4710" s="18"/>
    </row>
    <row r="4711" spans="14:76" x14ac:dyDescent="0.25">
      <c r="N4711" s="14" t="e">
        <f>IF(ISNUMBER('Dosimetry Worksheet'!H4721), 'Dosimetry Worksheet'!H4721, NA())</f>
        <v>#N/A</v>
      </c>
      <c r="O4711" s="14" t="e">
        <f>IF(ISNUMBER(N4711), 'Dosimetry Worksheet'!I4721, NA())</f>
        <v>#N/A</v>
      </c>
      <c r="P4711" s="14"/>
      <c r="Q4711" s="14" t="e">
        <f t="shared" si="1027"/>
        <v>#N/A</v>
      </c>
      <c r="R4711" s="14" t="e">
        <f t="shared" si="1028"/>
        <v>#N/A</v>
      </c>
      <c r="T4711" s="14" t="e">
        <f t="shared" si="1023"/>
        <v>#N/A</v>
      </c>
      <c r="U4711" s="14" t="e">
        <f t="shared" si="1029"/>
        <v>#N/A</v>
      </c>
      <c r="V4711" s="14" t="e">
        <f t="shared" si="1024"/>
        <v>#N/A</v>
      </c>
      <c r="W4711" s="14"/>
      <c r="X4711" s="14"/>
      <c r="Y4711" s="18" t="e">
        <f t="shared" si="1030"/>
        <v>#N/A</v>
      </c>
      <c r="AE4711" s="18" t="e">
        <f t="shared" si="1025"/>
        <v>#N/A</v>
      </c>
      <c r="AF4711" s="18" t="e">
        <f t="shared" si="1026"/>
        <v>#N/A</v>
      </c>
      <c r="AG4711" s="18" t="e">
        <f t="shared" si="1031"/>
        <v>#DIV/0!</v>
      </c>
      <c r="AH4711" s="18" t="e">
        <f t="shared" si="1032"/>
        <v>#N/A</v>
      </c>
      <c r="AJ4711" s="18"/>
      <c r="AK4711" s="18"/>
      <c r="AL4711" s="18"/>
      <c r="AN4711" s="18"/>
      <c r="AO4711" s="18"/>
      <c r="AP4711" s="18"/>
      <c r="AQ4711" s="18"/>
      <c r="AR4711" s="18"/>
      <c r="AS4711" s="18"/>
      <c r="AT4711" s="18"/>
      <c r="AU4711" s="18"/>
      <c r="AV4711" s="18"/>
      <c r="AW4711" s="18"/>
      <c r="AX4711" s="18"/>
      <c r="AY4711" s="18"/>
      <c r="AZ4711" s="18"/>
      <c r="BA4711" s="18"/>
      <c r="BB4711" s="18"/>
      <c r="BC4711" s="18"/>
      <c r="BD4711" s="18"/>
      <c r="BE4711" s="18"/>
      <c r="BF4711" s="18"/>
      <c r="BL4711" s="18" t="e">
        <f t="shared" si="1036"/>
        <v>#N/A</v>
      </c>
      <c r="BM4711" s="18" t="e">
        <f t="shared" si="1033"/>
        <v>#N/A</v>
      </c>
      <c r="BN4711" s="18" t="e">
        <f t="shared" si="1034"/>
        <v>#N/A</v>
      </c>
      <c r="BO4711" s="18" t="e">
        <f t="shared" si="1035"/>
        <v>#N/A</v>
      </c>
      <c r="BT4711" s="18"/>
      <c r="BU4711" s="18"/>
      <c r="BV4711" s="18"/>
      <c r="BW4711" s="18"/>
      <c r="BX4711" s="18"/>
    </row>
    <row r="4712" spans="14:76" x14ac:dyDescent="0.25">
      <c r="N4712" s="14" t="e">
        <f>IF(ISNUMBER('Dosimetry Worksheet'!H4722), 'Dosimetry Worksheet'!H4722, NA())</f>
        <v>#N/A</v>
      </c>
      <c r="O4712" s="14" t="e">
        <f>IF(ISNUMBER(N4712), 'Dosimetry Worksheet'!I4722, NA())</f>
        <v>#N/A</v>
      </c>
      <c r="P4712" s="14"/>
      <c r="Q4712" s="14" t="e">
        <f t="shared" si="1027"/>
        <v>#N/A</v>
      </c>
      <c r="R4712" s="14" t="e">
        <f t="shared" si="1028"/>
        <v>#N/A</v>
      </c>
      <c r="T4712" s="14" t="e">
        <f t="shared" si="1023"/>
        <v>#N/A</v>
      </c>
      <c r="U4712" s="14" t="e">
        <f t="shared" si="1029"/>
        <v>#N/A</v>
      </c>
      <c r="V4712" s="14" t="e">
        <f t="shared" si="1024"/>
        <v>#N/A</v>
      </c>
      <c r="W4712" s="14"/>
      <c r="X4712" s="14"/>
      <c r="Y4712" s="18" t="e">
        <f t="shared" si="1030"/>
        <v>#N/A</v>
      </c>
      <c r="AE4712" s="18" t="e">
        <f t="shared" si="1025"/>
        <v>#N/A</v>
      </c>
      <c r="AF4712" s="18" t="e">
        <f t="shared" si="1026"/>
        <v>#N/A</v>
      </c>
      <c r="AG4712" s="18" t="e">
        <f t="shared" si="1031"/>
        <v>#DIV/0!</v>
      </c>
      <c r="AH4712" s="18" t="e">
        <f t="shared" si="1032"/>
        <v>#N/A</v>
      </c>
      <c r="AJ4712" s="18"/>
      <c r="AK4712" s="18"/>
      <c r="AL4712" s="18"/>
      <c r="AN4712" s="18"/>
      <c r="AO4712" s="18"/>
      <c r="AP4712" s="18"/>
      <c r="AQ4712" s="18"/>
      <c r="AR4712" s="18"/>
      <c r="AS4712" s="18"/>
      <c r="AT4712" s="18"/>
      <c r="AU4712" s="18"/>
      <c r="AV4712" s="18"/>
      <c r="AW4712" s="18"/>
      <c r="AX4712" s="18"/>
      <c r="AY4712" s="18"/>
      <c r="AZ4712" s="18"/>
      <c r="BA4712" s="18"/>
      <c r="BB4712" s="18"/>
      <c r="BC4712" s="18"/>
      <c r="BD4712" s="18"/>
      <c r="BE4712" s="18"/>
      <c r="BF4712" s="18"/>
      <c r="BL4712" s="18" t="e">
        <f t="shared" si="1036"/>
        <v>#N/A</v>
      </c>
      <c r="BM4712" s="18" t="e">
        <f t="shared" si="1033"/>
        <v>#N/A</v>
      </c>
      <c r="BN4712" s="18" t="e">
        <f t="shared" si="1034"/>
        <v>#N/A</v>
      </c>
      <c r="BO4712" s="18" t="e">
        <f t="shared" si="1035"/>
        <v>#N/A</v>
      </c>
      <c r="BT4712" s="18"/>
      <c r="BU4712" s="18"/>
      <c r="BV4712" s="18"/>
      <c r="BW4712" s="18"/>
      <c r="BX4712" s="18"/>
    </row>
    <row r="4713" spans="14:76" x14ac:dyDescent="0.25">
      <c r="N4713" s="14" t="e">
        <f>IF(ISNUMBER('Dosimetry Worksheet'!H4723), 'Dosimetry Worksheet'!H4723, NA())</f>
        <v>#N/A</v>
      </c>
      <c r="O4713" s="14" t="e">
        <f>IF(ISNUMBER(N4713), 'Dosimetry Worksheet'!I4723, NA())</f>
        <v>#N/A</v>
      </c>
      <c r="P4713" s="14"/>
      <c r="Q4713" s="14" t="e">
        <f t="shared" si="1027"/>
        <v>#N/A</v>
      </c>
      <c r="R4713" s="14" t="e">
        <f t="shared" si="1028"/>
        <v>#N/A</v>
      </c>
      <c r="T4713" s="14" t="e">
        <f t="shared" si="1023"/>
        <v>#N/A</v>
      </c>
      <c r="U4713" s="14" t="e">
        <f t="shared" si="1029"/>
        <v>#N/A</v>
      </c>
      <c r="V4713" s="14" t="e">
        <f t="shared" si="1024"/>
        <v>#N/A</v>
      </c>
      <c r="W4713" s="14"/>
      <c r="X4713" s="14"/>
      <c r="Y4713" s="18" t="e">
        <f t="shared" si="1030"/>
        <v>#N/A</v>
      </c>
      <c r="AE4713" s="18" t="e">
        <f t="shared" si="1025"/>
        <v>#N/A</v>
      </c>
      <c r="AF4713" s="18" t="e">
        <f t="shared" si="1026"/>
        <v>#N/A</v>
      </c>
      <c r="AG4713" s="18" t="e">
        <f t="shared" si="1031"/>
        <v>#DIV/0!</v>
      </c>
      <c r="AH4713" s="18" t="e">
        <f t="shared" si="1032"/>
        <v>#N/A</v>
      </c>
      <c r="AJ4713" s="18"/>
      <c r="AK4713" s="18"/>
      <c r="AL4713" s="18"/>
      <c r="AN4713" s="18"/>
      <c r="AO4713" s="18"/>
      <c r="AP4713" s="18"/>
      <c r="AQ4713" s="18"/>
      <c r="AR4713" s="18"/>
      <c r="AS4713" s="18"/>
      <c r="AT4713" s="18"/>
      <c r="AU4713" s="18"/>
      <c r="AV4713" s="18"/>
      <c r="AW4713" s="18"/>
      <c r="AX4713" s="18"/>
      <c r="AY4713" s="18"/>
      <c r="AZ4713" s="18"/>
      <c r="BA4713" s="18"/>
      <c r="BB4713" s="18"/>
      <c r="BC4713" s="18"/>
      <c r="BD4713" s="18"/>
      <c r="BE4713" s="18"/>
      <c r="BF4713" s="18"/>
      <c r="BL4713" s="18" t="e">
        <f t="shared" si="1036"/>
        <v>#N/A</v>
      </c>
      <c r="BM4713" s="18" t="e">
        <f t="shared" si="1033"/>
        <v>#N/A</v>
      </c>
      <c r="BN4713" s="18" t="e">
        <f t="shared" si="1034"/>
        <v>#N/A</v>
      </c>
      <c r="BO4713" s="18" t="e">
        <f t="shared" si="1035"/>
        <v>#N/A</v>
      </c>
      <c r="BT4713" s="18"/>
      <c r="BU4713" s="18"/>
      <c r="BV4713" s="18"/>
      <c r="BW4713" s="18"/>
      <c r="BX4713" s="18"/>
    </row>
    <row r="4714" spans="14:76" x14ac:dyDescent="0.25">
      <c r="N4714" s="14" t="e">
        <f>IF(ISNUMBER('Dosimetry Worksheet'!H4724), 'Dosimetry Worksheet'!H4724, NA())</f>
        <v>#N/A</v>
      </c>
      <c r="O4714" s="14" t="e">
        <f>IF(ISNUMBER(N4714), 'Dosimetry Worksheet'!I4724, NA())</f>
        <v>#N/A</v>
      </c>
      <c r="P4714" s="14"/>
      <c r="Q4714" s="14" t="e">
        <f t="shared" si="1027"/>
        <v>#N/A</v>
      </c>
      <c r="R4714" s="14" t="e">
        <f t="shared" si="1028"/>
        <v>#N/A</v>
      </c>
      <c r="T4714" s="14" t="e">
        <f t="shared" si="1023"/>
        <v>#N/A</v>
      </c>
      <c r="U4714" s="14" t="e">
        <f t="shared" si="1029"/>
        <v>#N/A</v>
      </c>
      <c r="V4714" s="14" t="e">
        <f t="shared" si="1024"/>
        <v>#N/A</v>
      </c>
      <c r="W4714" s="14"/>
      <c r="X4714" s="14"/>
      <c r="Y4714" s="18" t="e">
        <f t="shared" si="1030"/>
        <v>#N/A</v>
      </c>
      <c r="AE4714" s="18" t="e">
        <f t="shared" si="1025"/>
        <v>#N/A</v>
      </c>
      <c r="AF4714" s="18" t="e">
        <f t="shared" si="1026"/>
        <v>#N/A</v>
      </c>
      <c r="AG4714" s="18" t="e">
        <f t="shared" si="1031"/>
        <v>#DIV/0!</v>
      </c>
      <c r="AH4714" s="18" t="e">
        <f t="shared" si="1032"/>
        <v>#N/A</v>
      </c>
      <c r="AJ4714" s="18"/>
      <c r="AK4714" s="18"/>
      <c r="AL4714" s="18"/>
      <c r="AN4714" s="18"/>
      <c r="AO4714" s="18"/>
      <c r="AP4714" s="18"/>
      <c r="AQ4714" s="18"/>
      <c r="AR4714" s="18"/>
      <c r="AS4714" s="18"/>
      <c r="AT4714" s="18"/>
      <c r="AU4714" s="18"/>
      <c r="AV4714" s="18"/>
      <c r="AW4714" s="18"/>
      <c r="AX4714" s="18"/>
      <c r="AY4714" s="18"/>
      <c r="AZ4714" s="18"/>
      <c r="BA4714" s="18"/>
      <c r="BB4714" s="18"/>
      <c r="BC4714" s="18"/>
      <c r="BD4714" s="18"/>
      <c r="BE4714" s="18"/>
      <c r="BF4714" s="18"/>
      <c r="BL4714" s="18" t="e">
        <f t="shared" si="1036"/>
        <v>#N/A</v>
      </c>
      <c r="BM4714" s="18" t="e">
        <f t="shared" si="1033"/>
        <v>#N/A</v>
      </c>
      <c r="BN4714" s="18" t="e">
        <f t="shared" si="1034"/>
        <v>#N/A</v>
      </c>
      <c r="BO4714" s="18" t="e">
        <f t="shared" si="1035"/>
        <v>#N/A</v>
      </c>
      <c r="BT4714" s="18"/>
      <c r="BU4714" s="18"/>
      <c r="BV4714" s="18"/>
      <c r="BW4714" s="18"/>
      <c r="BX4714" s="18"/>
    </row>
    <row r="4715" spans="14:76" x14ac:dyDescent="0.25">
      <c r="N4715" s="14" t="e">
        <f>IF(ISNUMBER('Dosimetry Worksheet'!H4725), 'Dosimetry Worksheet'!H4725, NA())</f>
        <v>#N/A</v>
      </c>
      <c r="O4715" s="14" t="e">
        <f>IF(ISNUMBER(N4715), 'Dosimetry Worksheet'!I4725, NA())</f>
        <v>#N/A</v>
      </c>
      <c r="P4715" s="14"/>
      <c r="Q4715" s="14" t="e">
        <f t="shared" si="1027"/>
        <v>#N/A</v>
      </c>
      <c r="R4715" s="14" t="e">
        <f t="shared" si="1028"/>
        <v>#N/A</v>
      </c>
      <c r="T4715" s="14" t="e">
        <f t="shared" si="1023"/>
        <v>#N/A</v>
      </c>
      <c r="U4715" s="14" t="e">
        <f t="shared" si="1029"/>
        <v>#N/A</v>
      </c>
      <c r="V4715" s="14" t="e">
        <f t="shared" si="1024"/>
        <v>#N/A</v>
      </c>
      <c r="W4715" s="14"/>
      <c r="X4715" s="14"/>
      <c r="Y4715" s="18" t="e">
        <f t="shared" si="1030"/>
        <v>#N/A</v>
      </c>
      <c r="AE4715" s="18" t="e">
        <f t="shared" si="1025"/>
        <v>#N/A</v>
      </c>
      <c r="AF4715" s="18" t="e">
        <f t="shared" si="1026"/>
        <v>#N/A</v>
      </c>
      <c r="AG4715" s="18" t="e">
        <f t="shared" si="1031"/>
        <v>#DIV/0!</v>
      </c>
      <c r="AH4715" s="18" t="e">
        <f t="shared" si="1032"/>
        <v>#N/A</v>
      </c>
      <c r="AJ4715" s="18"/>
      <c r="AK4715" s="18"/>
      <c r="AL4715" s="18"/>
      <c r="AN4715" s="18"/>
      <c r="AO4715" s="18"/>
      <c r="AP4715" s="18"/>
      <c r="AQ4715" s="18"/>
      <c r="AR4715" s="18"/>
      <c r="AS4715" s="18"/>
      <c r="AT4715" s="18"/>
      <c r="AU4715" s="18"/>
      <c r="AV4715" s="18"/>
      <c r="AW4715" s="18"/>
      <c r="AX4715" s="18"/>
      <c r="AY4715" s="18"/>
      <c r="AZ4715" s="18"/>
      <c r="BA4715" s="18"/>
      <c r="BB4715" s="18"/>
      <c r="BC4715" s="18"/>
      <c r="BD4715" s="18"/>
      <c r="BE4715" s="18"/>
      <c r="BF4715" s="18"/>
      <c r="BL4715" s="18" t="e">
        <f t="shared" si="1036"/>
        <v>#N/A</v>
      </c>
      <c r="BM4715" s="18" t="e">
        <f t="shared" si="1033"/>
        <v>#N/A</v>
      </c>
      <c r="BN4715" s="18" t="e">
        <f t="shared" si="1034"/>
        <v>#N/A</v>
      </c>
      <c r="BO4715" s="18" t="e">
        <f t="shared" si="1035"/>
        <v>#N/A</v>
      </c>
      <c r="BT4715" s="18"/>
      <c r="BU4715" s="18"/>
      <c r="BV4715" s="18"/>
      <c r="BW4715" s="18"/>
      <c r="BX4715" s="18"/>
    </row>
    <row r="4716" spans="14:76" x14ac:dyDescent="0.25">
      <c r="N4716" s="14" t="e">
        <f>IF(ISNUMBER('Dosimetry Worksheet'!H4726), 'Dosimetry Worksheet'!H4726, NA())</f>
        <v>#N/A</v>
      </c>
      <c r="O4716" s="14" t="e">
        <f>IF(ISNUMBER(N4716), 'Dosimetry Worksheet'!I4726, NA())</f>
        <v>#N/A</v>
      </c>
      <c r="P4716" s="14"/>
      <c r="Q4716" s="14" t="e">
        <f t="shared" si="1027"/>
        <v>#N/A</v>
      </c>
      <c r="R4716" s="14" t="e">
        <f t="shared" si="1028"/>
        <v>#N/A</v>
      </c>
      <c r="T4716" s="14" t="e">
        <f t="shared" si="1023"/>
        <v>#N/A</v>
      </c>
      <c r="U4716" s="14" t="e">
        <f t="shared" si="1029"/>
        <v>#N/A</v>
      </c>
      <c r="V4716" s="14" t="e">
        <f t="shared" si="1024"/>
        <v>#N/A</v>
      </c>
      <c r="W4716" s="14"/>
      <c r="X4716" s="14"/>
      <c r="Y4716" s="18" t="e">
        <f t="shared" si="1030"/>
        <v>#N/A</v>
      </c>
      <c r="AE4716" s="18" t="e">
        <f t="shared" si="1025"/>
        <v>#N/A</v>
      </c>
      <c r="AF4716" s="18" t="e">
        <f t="shared" si="1026"/>
        <v>#N/A</v>
      </c>
      <c r="AG4716" s="18" t="e">
        <f t="shared" si="1031"/>
        <v>#DIV/0!</v>
      </c>
      <c r="AH4716" s="18" t="e">
        <f t="shared" si="1032"/>
        <v>#N/A</v>
      </c>
      <c r="AJ4716" s="18"/>
      <c r="AK4716" s="18"/>
      <c r="AL4716" s="18"/>
      <c r="AN4716" s="18"/>
      <c r="AO4716" s="18"/>
      <c r="AP4716" s="18"/>
      <c r="AQ4716" s="18"/>
      <c r="AR4716" s="18"/>
      <c r="AS4716" s="18"/>
      <c r="AT4716" s="18"/>
      <c r="AU4716" s="18"/>
      <c r="AV4716" s="18"/>
      <c r="AW4716" s="18"/>
      <c r="AX4716" s="18"/>
      <c r="AY4716" s="18"/>
      <c r="AZ4716" s="18"/>
      <c r="BA4716" s="18"/>
      <c r="BB4716" s="18"/>
      <c r="BC4716" s="18"/>
      <c r="BD4716" s="18"/>
      <c r="BE4716" s="18"/>
      <c r="BF4716" s="18"/>
      <c r="BL4716" s="18" t="e">
        <f t="shared" si="1036"/>
        <v>#N/A</v>
      </c>
      <c r="BM4716" s="18" t="e">
        <f t="shared" si="1033"/>
        <v>#N/A</v>
      </c>
      <c r="BN4716" s="18" t="e">
        <f t="shared" si="1034"/>
        <v>#N/A</v>
      </c>
      <c r="BO4716" s="18" t="e">
        <f t="shared" si="1035"/>
        <v>#N/A</v>
      </c>
      <c r="BT4716" s="18"/>
      <c r="BU4716" s="18"/>
      <c r="BV4716" s="18"/>
      <c r="BW4716" s="18"/>
      <c r="BX4716" s="18"/>
    </row>
    <row r="4717" spans="14:76" x14ac:dyDescent="0.25">
      <c r="N4717" s="14" t="e">
        <f>IF(ISNUMBER('Dosimetry Worksheet'!H4727), 'Dosimetry Worksheet'!H4727, NA())</f>
        <v>#N/A</v>
      </c>
      <c r="O4717" s="14" t="e">
        <f>IF(ISNUMBER(N4717), 'Dosimetry Worksheet'!I4727, NA())</f>
        <v>#N/A</v>
      </c>
      <c r="P4717" s="14"/>
      <c r="Q4717" s="14" t="e">
        <f t="shared" si="1027"/>
        <v>#N/A</v>
      </c>
      <c r="R4717" s="14" t="e">
        <f t="shared" si="1028"/>
        <v>#N/A</v>
      </c>
      <c r="T4717" s="14" t="e">
        <f t="shared" si="1023"/>
        <v>#N/A</v>
      </c>
      <c r="U4717" s="14" t="e">
        <f t="shared" si="1029"/>
        <v>#N/A</v>
      </c>
      <c r="V4717" s="14" t="e">
        <f t="shared" si="1024"/>
        <v>#N/A</v>
      </c>
      <c r="W4717" s="14"/>
      <c r="X4717" s="14"/>
      <c r="Y4717" s="18" t="e">
        <f t="shared" si="1030"/>
        <v>#N/A</v>
      </c>
      <c r="AE4717" s="18" t="e">
        <f t="shared" si="1025"/>
        <v>#N/A</v>
      </c>
      <c r="AF4717" s="18" t="e">
        <f t="shared" si="1026"/>
        <v>#N/A</v>
      </c>
      <c r="AG4717" s="18" t="e">
        <f t="shared" si="1031"/>
        <v>#DIV/0!</v>
      </c>
      <c r="AH4717" s="18" t="e">
        <f t="shared" si="1032"/>
        <v>#N/A</v>
      </c>
      <c r="AJ4717" s="18"/>
      <c r="AK4717" s="18"/>
      <c r="AL4717" s="18"/>
      <c r="AN4717" s="18"/>
      <c r="AO4717" s="18"/>
      <c r="AP4717" s="18"/>
      <c r="AQ4717" s="18"/>
      <c r="AR4717" s="18"/>
      <c r="AS4717" s="18"/>
      <c r="AT4717" s="18"/>
      <c r="AU4717" s="18"/>
      <c r="AV4717" s="18"/>
      <c r="AW4717" s="18"/>
      <c r="AX4717" s="18"/>
      <c r="AY4717" s="18"/>
      <c r="AZ4717" s="18"/>
      <c r="BA4717" s="18"/>
      <c r="BB4717" s="18"/>
      <c r="BC4717" s="18"/>
      <c r="BD4717" s="18"/>
      <c r="BE4717" s="18"/>
      <c r="BF4717" s="18"/>
      <c r="BL4717" s="18" t="e">
        <f t="shared" si="1036"/>
        <v>#N/A</v>
      </c>
      <c r="BM4717" s="18" t="e">
        <f t="shared" si="1033"/>
        <v>#N/A</v>
      </c>
      <c r="BN4717" s="18" t="e">
        <f t="shared" si="1034"/>
        <v>#N/A</v>
      </c>
      <c r="BO4717" s="18" t="e">
        <f t="shared" si="1035"/>
        <v>#N/A</v>
      </c>
      <c r="BT4717" s="18"/>
      <c r="BU4717" s="18"/>
      <c r="BV4717" s="18"/>
      <c r="BW4717" s="18"/>
      <c r="BX4717" s="18"/>
    </row>
    <row r="4718" spans="14:76" x14ac:dyDescent="0.25">
      <c r="N4718" s="14" t="e">
        <f>IF(ISNUMBER('Dosimetry Worksheet'!H4728), 'Dosimetry Worksheet'!H4728, NA())</f>
        <v>#N/A</v>
      </c>
      <c r="O4718" s="14" t="e">
        <f>IF(ISNUMBER(N4718), 'Dosimetry Worksheet'!I4728, NA())</f>
        <v>#N/A</v>
      </c>
      <c r="P4718" s="14"/>
      <c r="Q4718" s="14" t="e">
        <f t="shared" si="1027"/>
        <v>#N/A</v>
      </c>
      <c r="R4718" s="14" t="e">
        <f t="shared" si="1028"/>
        <v>#N/A</v>
      </c>
      <c r="T4718" s="14" t="e">
        <f t="shared" si="1023"/>
        <v>#N/A</v>
      </c>
      <c r="U4718" s="14" t="e">
        <f t="shared" si="1029"/>
        <v>#N/A</v>
      </c>
      <c r="V4718" s="14" t="e">
        <f t="shared" si="1024"/>
        <v>#N/A</v>
      </c>
      <c r="W4718" s="14"/>
      <c r="X4718" s="14"/>
      <c r="Y4718" s="18" t="e">
        <f t="shared" si="1030"/>
        <v>#N/A</v>
      </c>
      <c r="AE4718" s="18" t="e">
        <f t="shared" si="1025"/>
        <v>#N/A</v>
      </c>
      <c r="AF4718" s="18" t="e">
        <f t="shared" si="1026"/>
        <v>#N/A</v>
      </c>
      <c r="AG4718" s="18" t="e">
        <f t="shared" si="1031"/>
        <v>#DIV/0!</v>
      </c>
      <c r="AH4718" s="18" t="e">
        <f t="shared" si="1032"/>
        <v>#N/A</v>
      </c>
      <c r="AJ4718" s="18"/>
      <c r="AK4718" s="18"/>
      <c r="AL4718" s="18"/>
      <c r="AN4718" s="18"/>
      <c r="AO4718" s="18"/>
      <c r="AP4718" s="18"/>
      <c r="AQ4718" s="18"/>
      <c r="AR4718" s="18"/>
      <c r="AS4718" s="18"/>
      <c r="AT4718" s="18"/>
      <c r="AU4718" s="18"/>
      <c r="AV4718" s="18"/>
      <c r="AW4718" s="18"/>
      <c r="AX4718" s="18"/>
      <c r="AY4718" s="18"/>
      <c r="AZ4718" s="18"/>
      <c r="BA4718" s="18"/>
      <c r="BB4718" s="18"/>
      <c r="BC4718" s="18"/>
      <c r="BD4718" s="18"/>
      <c r="BE4718" s="18"/>
      <c r="BF4718" s="18"/>
      <c r="BL4718" s="18" t="e">
        <f t="shared" si="1036"/>
        <v>#N/A</v>
      </c>
      <c r="BM4718" s="18" t="e">
        <f t="shared" si="1033"/>
        <v>#N/A</v>
      </c>
      <c r="BN4718" s="18" t="e">
        <f t="shared" si="1034"/>
        <v>#N/A</v>
      </c>
      <c r="BO4718" s="18" t="e">
        <f t="shared" si="1035"/>
        <v>#N/A</v>
      </c>
      <c r="BT4718" s="18"/>
      <c r="BU4718" s="18"/>
      <c r="BV4718" s="18"/>
      <c r="BW4718" s="18"/>
      <c r="BX4718" s="18"/>
    </row>
    <row r="4719" spans="14:76" x14ac:dyDescent="0.25">
      <c r="N4719" s="14" t="e">
        <f>IF(ISNUMBER('Dosimetry Worksheet'!H4729), 'Dosimetry Worksheet'!H4729, NA())</f>
        <v>#N/A</v>
      </c>
      <c r="O4719" s="14" t="e">
        <f>IF(ISNUMBER(N4719), 'Dosimetry Worksheet'!I4729, NA())</f>
        <v>#N/A</v>
      </c>
      <c r="P4719" s="14"/>
      <c r="Q4719" s="14" t="e">
        <f t="shared" si="1027"/>
        <v>#N/A</v>
      </c>
      <c r="R4719" s="14" t="e">
        <f t="shared" si="1028"/>
        <v>#N/A</v>
      </c>
      <c r="T4719" s="14" t="e">
        <f t="shared" si="1023"/>
        <v>#N/A</v>
      </c>
      <c r="U4719" s="14" t="e">
        <f t="shared" si="1029"/>
        <v>#N/A</v>
      </c>
      <c r="V4719" s="14" t="e">
        <f t="shared" si="1024"/>
        <v>#N/A</v>
      </c>
      <c r="W4719" s="14"/>
      <c r="X4719" s="14"/>
      <c r="Y4719" s="18" t="e">
        <f t="shared" si="1030"/>
        <v>#N/A</v>
      </c>
      <c r="AE4719" s="18" t="e">
        <f t="shared" si="1025"/>
        <v>#N/A</v>
      </c>
      <c r="AF4719" s="18" t="e">
        <f t="shared" si="1026"/>
        <v>#N/A</v>
      </c>
      <c r="AG4719" s="18" t="e">
        <f t="shared" si="1031"/>
        <v>#DIV/0!</v>
      </c>
      <c r="AH4719" s="18" t="e">
        <f t="shared" si="1032"/>
        <v>#N/A</v>
      </c>
      <c r="AJ4719" s="18"/>
      <c r="AK4719" s="18"/>
      <c r="AL4719" s="18"/>
      <c r="AN4719" s="18"/>
      <c r="AO4719" s="18"/>
      <c r="AP4719" s="18"/>
      <c r="AQ4719" s="18"/>
      <c r="AR4719" s="18"/>
      <c r="AS4719" s="18"/>
      <c r="AT4719" s="18"/>
      <c r="AU4719" s="18"/>
      <c r="AV4719" s="18"/>
      <c r="AW4719" s="18"/>
      <c r="AX4719" s="18"/>
      <c r="AY4719" s="18"/>
      <c r="AZ4719" s="18"/>
      <c r="BA4719" s="18"/>
      <c r="BB4719" s="18"/>
      <c r="BC4719" s="18"/>
      <c r="BD4719" s="18"/>
      <c r="BE4719" s="18"/>
      <c r="BF4719" s="18"/>
      <c r="BL4719" s="18" t="e">
        <f t="shared" si="1036"/>
        <v>#N/A</v>
      </c>
      <c r="BM4719" s="18" t="e">
        <f t="shared" si="1033"/>
        <v>#N/A</v>
      </c>
      <c r="BN4719" s="18" t="e">
        <f t="shared" si="1034"/>
        <v>#N/A</v>
      </c>
      <c r="BO4719" s="18" t="e">
        <f t="shared" si="1035"/>
        <v>#N/A</v>
      </c>
      <c r="BT4719" s="18"/>
      <c r="BU4719" s="18"/>
      <c r="BV4719" s="18"/>
      <c r="BW4719" s="18"/>
      <c r="BX4719" s="18"/>
    </row>
    <row r="4720" spans="14:76" x14ac:dyDescent="0.25">
      <c r="N4720" s="14" t="e">
        <f>IF(ISNUMBER('Dosimetry Worksheet'!H4730), 'Dosimetry Worksheet'!H4730, NA())</f>
        <v>#N/A</v>
      </c>
      <c r="O4720" s="14" t="e">
        <f>IF(ISNUMBER(N4720), 'Dosimetry Worksheet'!I4730, NA())</f>
        <v>#N/A</v>
      </c>
      <c r="P4720" s="14"/>
      <c r="Q4720" s="14" t="e">
        <f t="shared" si="1027"/>
        <v>#N/A</v>
      </c>
      <c r="R4720" s="14" t="e">
        <f t="shared" si="1028"/>
        <v>#N/A</v>
      </c>
      <c r="T4720" s="14" t="e">
        <f t="shared" si="1023"/>
        <v>#N/A</v>
      </c>
      <c r="U4720" s="14" t="e">
        <f t="shared" si="1029"/>
        <v>#N/A</v>
      </c>
      <c r="V4720" s="14" t="e">
        <f t="shared" si="1024"/>
        <v>#N/A</v>
      </c>
      <c r="W4720" s="14"/>
      <c r="X4720" s="14"/>
      <c r="Y4720" s="18" t="e">
        <f t="shared" si="1030"/>
        <v>#N/A</v>
      </c>
      <c r="AE4720" s="18" t="e">
        <f t="shared" si="1025"/>
        <v>#N/A</v>
      </c>
      <c r="AF4720" s="18" t="e">
        <f t="shared" si="1026"/>
        <v>#N/A</v>
      </c>
      <c r="AG4720" s="18" t="e">
        <f t="shared" si="1031"/>
        <v>#DIV/0!</v>
      </c>
      <c r="AH4720" s="18" t="e">
        <f t="shared" si="1032"/>
        <v>#N/A</v>
      </c>
      <c r="AJ4720" s="18"/>
      <c r="AK4720" s="18"/>
      <c r="AL4720" s="18"/>
      <c r="AN4720" s="18"/>
      <c r="AO4720" s="18"/>
      <c r="AP4720" s="18"/>
      <c r="AQ4720" s="18"/>
      <c r="AR4720" s="18"/>
      <c r="AS4720" s="18"/>
      <c r="AT4720" s="18"/>
      <c r="AU4720" s="18"/>
      <c r="AV4720" s="18"/>
      <c r="AW4720" s="18"/>
      <c r="AX4720" s="18"/>
      <c r="AY4720" s="18"/>
      <c r="AZ4720" s="18"/>
      <c r="BA4720" s="18"/>
      <c r="BB4720" s="18"/>
      <c r="BC4720" s="18"/>
      <c r="BD4720" s="18"/>
      <c r="BE4720" s="18"/>
      <c r="BF4720" s="18"/>
      <c r="BL4720" s="18" t="e">
        <f t="shared" si="1036"/>
        <v>#N/A</v>
      </c>
      <c r="BM4720" s="18" t="e">
        <f t="shared" si="1033"/>
        <v>#N/A</v>
      </c>
      <c r="BN4720" s="18" t="e">
        <f t="shared" si="1034"/>
        <v>#N/A</v>
      </c>
      <c r="BO4720" s="18" t="e">
        <f t="shared" si="1035"/>
        <v>#N/A</v>
      </c>
      <c r="BT4720" s="18"/>
      <c r="BU4720" s="18"/>
      <c r="BV4720" s="18"/>
      <c r="BW4720" s="18"/>
      <c r="BX4720" s="18"/>
    </row>
    <row r="4721" spans="14:76" x14ac:dyDescent="0.25">
      <c r="N4721" s="14" t="e">
        <f>IF(ISNUMBER('Dosimetry Worksheet'!H4731), 'Dosimetry Worksheet'!H4731, NA())</f>
        <v>#N/A</v>
      </c>
      <c r="O4721" s="14" t="e">
        <f>IF(ISNUMBER(N4721), 'Dosimetry Worksheet'!I4731, NA())</f>
        <v>#N/A</v>
      </c>
      <c r="P4721" s="14"/>
      <c r="Q4721" s="14" t="e">
        <f t="shared" si="1027"/>
        <v>#N/A</v>
      </c>
      <c r="R4721" s="14" t="e">
        <f t="shared" si="1028"/>
        <v>#N/A</v>
      </c>
      <c r="T4721" s="14" t="e">
        <f t="shared" si="1023"/>
        <v>#N/A</v>
      </c>
      <c r="U4721" s="14" t="e">
        <f t="shared" si="1029"/>
        <v>#N/A</v>
      </c>
      <c r="V4721" s="14" t="e">
        <f t="shared" si="1024"/>
        <v>#N/A</v>
      </c>
      <c r="W4721" s="14"/>
      <c r="X4721" s="14"/>
      <c r="Y4721" s="18" t="e">
        <f t="shared" si="1030"/>
        <v>#N/A</v>
      </c>
      <c r="AE4721" s="18" t="e">
        <f t="shared" si="1025"/>
        <v>#N/A</v>
      </c>
      <c r="AF4721" s="18" t="e">
        <f t="shared" si="1026"/>
        <v>#N/A</v>
      </c>
      <c r="AG4721" s="18" t="e">
        <f t="shared" si="1031"/>
        <v>#DIV/0!</v>
      </c>
      <c r="AH4721" s="18" t="e">
        <f t="shared" si="1032"/>
        <v>#N/A</v>
      </c>
      <c r="AJ4721" s="18"/>
      <c r="AK4721" s="18"/>
      <c r="AL4721" s="18"/>
      <c r="AN4721" s="18"/>
      <c r="AO4721" s="18"/>
      <c r="AP4721" s="18"/>
      <c r="AQ4721" s="18"/>
      <c r="AR4721" s="18"/>
      <c r="AS4721" s="18"/>
      <c r="AT4721" s="18"/>
      <c r="AU4721" s="18"/>
      <c r="AV4721" s="18"/>
      <c r="AW4721" s="18"/>
      <c r="AX4721" s="18"/>
      <c r="AY4721" s="18"/>
      <c r="AZ4721" s="18"/>
      <c r="BA4721" s="18"/>
      <c r="BB4721" s="18"/>
      <c r="BC4721" s="18"/>
      <c r="BD4721" s="18"/>
      <c r="BE4721" s="18"/>
      <c r="BF4721" s="18"/>
      <c r="BL4721" s="18" t="e">
        <f t="shared" si="1036"/>
        <v>#N/A</v>
      </c>
      <c r="BM4721" s="18" t="e">
        <f t="shared" si="1033"/>
        <v>#N/A</v>
      </c>
      <c r="BN4721" s="18" t="e">
        <f t="shared" si="1034"/>
        <v>#N/A</v>
      </c>
      <c r="BO4721" s="18" t="e">
        <f t="shared" si="1035"/>
        <v>#N/A</v>
      </c>
      <c r="BT4721" s="18"/>
      <c r="BU4721" s="18"/>
      <c r="BV4721" s="18"/>
      <c r="BW4721" s="18"/>
      <c r="BX4721" s="18"/>
    </row>
    <row r="4722" spans="14:76" x14ac:dyDescent="0.25">
      <c r="N4722" s="14" t="e">
        <f>IF(ISNUMBER('Dosimetry Worksheet'!H4732), 'Dosimetry Worksheet'!H4732, NA())</f>
        <v>#N/A</v>
      </c>
      <c r="O4722" s="14" t="e">
        <f>IF(ISNUMBER(N4722), 'Dosimetry Worksheet'!I4732, NA())</f>
        <v>#N/A</v>
      </c>
      <c r="P4722" s="14"/>
      <c r="Q4722" s="14" t="e">
        <f t="shared" si="1027"/>
        <v>#N/A</v>
      </c>
      <c r="R4722" s="14" t="e">
        <f t="shared" si="1028"/>
        <v>#N/A</v>
      </c>
      <c r="T4722" s="14" t="e">
        <f t="shared" si="1023"/>
        <v>#N/A</v>
      </c>
      <c r="U4722" s="14" t="e">
        <f t="shared" si="1029"/>
        <v>#N/A</v>
      </c>
      <c r="V4722" s="14" t="e">
        <f t="shared" si="1024"/>
        <v>#N/A</v>
      </c>
      <c r="W4722" s="14"/>
      <c r="X4722" s="14"/>
      <c r="Y4722" s="18" t="e">
        <f t="shared" si="1030"/>
        <v>#N/A</v>
      </c>
      <c r="AE4722" s="18" t="e">
        <f t="shared" si="1025"/>
        <v>#N/A</v>
      </c>
      <c r="AF4722" s="18" t="e">
        <f t="shared" si="1026"/>
        <v>#N/A</v>
      </c>
      <c r="AG4722" s="18" t="e">
        <f t="shared" si="1031"/>
        <v>#DIV/0!</v>
      </c>
      <c r="AH4722" s="18" t="e">
        <f t="shared" si="1032"/>
        <v>#N/A</v>
      </c>
      <c r="AJ4722" s="18"/>
      <c r="AK4722" s="18"/>
      <c r="AL4722" s="18"/>
      <c r="AN4722" s="18"/>
      <c r="AO4722" s="18"/>
      <c r="AP4722" s="18"/>
      <c r="AQ4722" s="18"/>
      <c r="AR4722" s="18"/>
      <c r="AS4722" s="18"/>
      <c r="AT4722" s="18"/>
      <c r="AU4722" s="18"/>
      <c r="AV4722" s="18"/>
      <c r="AW4722" s="18"/>
      <c r="AX4722" s="18"/>
      <c r="AY4722" s="18"/>
      <c r="AZ4722" s="18"/>
      <c r="BA4722" s="18"/>
      <c r="BB4722" s="18"/>
      <c r="BC4722" s="18"/>
      <c r="BD4722" s="18"/>
      <c r="BE4722" s="18"/>
      <c r="BF4722" s="18"/>
      <c r="BL4722" s="18" t="e">
        <f t="shared" si="1036"/>
        <v>#N/A</v>
      </c>
      <c r="BM4722" s="18" t="e">
        <f t="shared" si="1033"/>
        <v>#N/A</v>
      </c>
      <c r="BN4722" s="18" t="e">
        <f t="shared" si="1034"/>
        <v>#N/A</v>
      </c>
      <c r="BO4722" s="18" t="e">
        <f t="shared" si="1035"/>
        <v>#N/A</v>
      </c>
      <c r="BT4722" s="18"/>
      <c r="BU4722" s="18"/>
      <c r="BV4722" s="18"/>
      <c r="BW4722" s="18"/>
      <c r="BX4722" s="18"/>
    </row>
    <row r="4723" spans="14:76" x14ac:dyDescent="0.25">
      <c r="N4723" s="14" t="e">
        <f>IF(ISNUMBER('Dosimetry Worksheet'!H4733), 'Dosimetry Worksheet'!H4733, NA())</f>
        <v>#N/A</v>
      </c>
      <c r="O4723" s="14" t="e">
        <f>IF(ISNUMBER(N4723), 'Dosimetry Worksheet'!I4733, NA())</f>
        <v>#N/A</v>
      </c>
      <c r="P4723" s="14"/>
      <c r="Q4723" s="14" t="e">
        <f t="shared" si="1027"/>
        <v>#N/A</v>
      </c>
      <c r="R4723" s="14" t="e">
        <f t="shared" si="1028"/>
        <v>#N/A</v>
      </c>
      <c r="T4723" s="14" t="e">
        <f t="shared" si="1023"/>
        <v>#N/A</v>
      </c>
      <c r="U4723" s="14" t="e">
        <f t="shared" si="1029"/>
        <v>#N/A</v>
      </c>
      <c r="V4723" s="14" t="e">
        <f t="shared" si="1024"/>
        <v>#N/A</v>
      </c>
      <c r="W4723" s="14"/>
      <c r="X4723" s="14"/>
      <c r="Y4723" s="18" t="e">
        <f t="shared" si="1030"/>
        <v>#N/A</v>
      </c>
      <c r="AE4723" s="18" t="e">
        <f t="shared" si="1025"/>
        <v>#N/A</v>
      </c>
      <c r="AF4723" s="18" t="e">
        <f t="shared" si="1026"/>
        <v>#N/A</v>
      </c>
      <c r="AG4723" s="18" t="e">
        <f t="shared" si="1031"/>
        <v>#DIV/0!</v>
      </c>
      <c r="AH4723" s="18" t="e">
        <f t="shared" si="1032"/>
        <v>#N/A</v>
      </c>
      <c r="AJ4723" s="18"/>
      <c r="AK4723" s="18"/>
      <c r="AL4723" s="18"/>
      <c r="AN4723" s="18"/>
      <c r="AO4723" s="18"/>
      <c r="AP4723" s="18"/>
      <c r="AQ4723" s="18"/>
      <c r="AR4723" s="18"/>
      <c r="AS4723" s="18"/>
      <c r="AT4723" s="18"/>
      <c r="AU4723" s="18"/>
      <c r="AV4723" s="18"/>
      <c r="AW4723" s="18"/>
      <c r="AX4723" s="18"/>
      <c r="AY4723" s="18"/>
      <c r="AZ4723" s="18"/>
      <c r="BA4723" s="18"/>
      <c r="BB4723" s="18"/>
      <c r="BC4723" s="18"/>
      <c r="BD4723" s="18"/>
      <c r="BE4723" s="18"/>
      <c r="BF4723" s="18"/>
      <c r="BL4723" s="18" t="e">
        <f t="shared" si="1036"/>
        <v>#N/A</v>
      </c>
      <c r="BM4723" s="18" t="e">
        <f t="shared" si="1033"/>
        <v>#N/A</v>
      </c>
      <c r="BN4723" s="18" t="e">
        <f t="shared" si="1034"/>
        <v>#N/A</v>
      </c>
      <c r="BO4723" s="18" t="e">
        <f t="shared" si="1035"/>
        <v>#N/A</v>
      </c>
      <c r="BT4723" s="18"/>
      <c r="BU4723" s="18"/>
      <c r="BV4723" s="18"/>
      <c r="BW4723" s="18"/>
      <c r="BX4723" s="18"/>
    </row>
    <row r="4724" spans="14:76" x14ac:dyDescent="0.25">
      <c r="N4724" s="14" t="e">
        <f>IF(ISNUMBER('Dosimetry Worksheet'!H4734), 'Dosimetry Worksheet'!H4734, NA())</f>
        <v>#N/A</v>
      </c>
      <c r="O4724" s="14" t="e">
        <f>IF(ISNUMBER(N4724), 'Dosimetry Worksheet'!I4734, NA())</f>
        <v>#N/A</v>
      </c>
      <c r="P4724" s="14"/>
      <c r="Q4724" s="14" t="e">
        <f t="shared" si="1027"/>
        <v>#N/A</v>
      </c>
      <c r="R4724" s="14" t="e">
        <f t="shared" si="1028"/>
        <v>#N/A</v>
      </c>
      <c r="T4724" s="14" t="e">
        <f t="shared" si="1023"/>
        <v>#N/A</v>
      </c>
      <c r="U4724" s="14" t="e">
        <f t="shared" si="1029"/>
        <v>#N/A</v>
      </c>
      <c r="V4724" s="14" t="e">
        <f t="shared" si="1024"/>
        <v>#N/A</v>
      </c>
      <c r="W4724" s="14"/>
      <c r="X4724" s="14"/>
      <c r="Y4724" s="18" t="e">
        <f t="shared" si="1030"/>
        <v>#N/A</v>
      </c>
      <c r="AE4724" s="18" t="e">
        <f t="shared" si="1025"/>
        <v>#N/A</v>
      </c>
      <c r="AF4724" s="18" t="e">
        <f t="shared" si="1026"/>
        <v>#N/A</v>
      </c>
      <c r="AG4724" s="18" t="e">
        <f t="shared" si="1031"/>
        <v>#DIV/0!</v>
      </c>
      <c r="AH4724" s="18" t="e">
        <f t="shared" si="1032"/>
        <v>#N/A</v>
      </c>
      <c r="AJ4724" s="18"/>
      <c r="AK4724" s="18"/>
      <c r="AL4724" s="18"/>
      <c r="AN4724" s="18"/>
      <c r="AO4724" s="18"/>
      <c r="AP4724" s="18"/>
      <c r="AQ4724" s="18"/>
      <c r="AR4724" s="18"/>
      <c r="AS4724" s="18"/>
      <c r="AT4724" s="18"/>
      <c r="AU4724" s="18"/>
      <c r="AV4724" s="18"/>
      <c r="AW4724" s="18"/>
      <c r="AX4724" s="18"/>
      <c r="AY4724" s="18"/>
      <c r="AZ4724" s="18"/>
      <c r="BA4724" s="18"/>
      <c r="BB4724" s="18"/>
      <c r="BC4724" s="18"/>
      <c r="BD4724" s="18"/>
      <c r="BE4724" s="18"/>
      <c r="BF4724" s="18"/>
      <c r="BL4724" s="18" t="e">
        <f t="shared" si="1036"/>
        <v>#N/A</v>
      </c>
      <c r="BM4724" s="18" t="e">
        <f t="shared" si="1033"/>
        <v>#N/A</v>
      </c>
      <c r="BN4724" s="18" t="e">
        <f t="shared" si="1034"/>
        <v>#N/A</v>
      </c>
      <c r="BO4724" s="18" t="e">
        <f t="shared" si="1035"/>
        <v>#N/A</v>
      </c>
      <c r="BT4724" s="18"/>
      <c r="BU4724" s="18"/>
      <c r="BV4724" s="18"/>
      <c r="BW4724" s="18"/>
      <c r="BX4724" s="18"/>
    </row>
    <row r="4725" spans="14:76" x14ac:dyDescent="0.25">
      <c r="N4725" s="14" t="e">
        <f>IF(ISNUMBER('Dosimetry Worksheet'!H4735), 'Dosimetry Worksheet'!H4735, NA())</f>
        <v>#N/A</v>
      </c>
      <c r="O4725" s="14" t="e">
        <f>IF(ISNUMBER(N4725), 'Dosimetry Worksheet'!I4735, NA())</f>
        <v>#N/A</v>
      </c>
      <c r="P4725" s="14"/>
      <c r="Q4725" s="14" t="e">
        <f t="shared" si="1027"/>
        <v>#N/A</v>
      </c>
      <c r="R4725" s="14" t="e">
        <f t="shared" si="1028"/>
        <v>#N/A</v>
      </c>
      <c r="T4725" s="14" t="e">
        <f t="shared" si="1023"/>
        <v>#N/A</v>
      </c>
      <c r="U4725" s="14" t="e">
        <f t="shared" si="1029"/>
        <v>#N/A</v>
      </c>
      <c r="V4725" s="14" t="e">
        <f t="shared" si="1024"/>
        <v>#N/A</v>
      </c>
      <c r="W4725" s="14"/>
      <c r="X4725" s="14"/>
      <c r="Y4725" s="18" t="e">
        <f t="shared" si="1030"/>
        <v>#N/A</v>
      </c>
      <c r="AE4725" s="18" t="e">
        <f t="shared" si="1025"/>
        <v>#N/A</v>
      </c>
      <c r="AF4725" s="18" t="e">
        <f t="shared" si="1026"/>
        <v>#N/A</v>
      </c>
      <c r="AG4725" s="18" t="e">
        <f t="shared" si="1031"/>
        <v>#DIV/0!</v>
      </c>
      <c r="AH4725" s="18" t="e">
        <f t="shared" si="1032"/>
        <v>#N/A</v>
      </c>
      <c r="AJ4725" s="18"/>
      <c r="AK4725" s="18"/>
      <c r="AL4725" s="18"/>
      <c r="AN4725" s="18"/>
      <c r="AO4725" s="18"/>
      <c r="AP4725" s="18"/>
      <c r="AQ4725" s="18"/>
      <c r="AR4725" s="18"/>
      <c r="AS4725" s="18"/>
      <c r="AT4725" s="18"/>
      <c r="AU4725" s="18"/>
      <c r="AV4725" s="18"/>
      <c r="AW4725" s="18"/>
      <c r="AX4725" s="18"/>
      <c r="AY4725" s="18"/>
      <c r="AZ4725" s="18"/>
      <c r="BA4725" s="18"/>
      <c r="BB4725" s="18"/>
      <c r="BC4725" s="18"/>
      <c r="BD4725" s="18"/>
      <c r="BE4725" s="18"/>
      <c r="BF4725" s="18"/>
      <c r="BL4725" s="18" t="e">
        <f t="shared" si="1036"/>
        <v>#N/A</v>
      </c>
      <c r="BM4725" s="18" t="e">
        <f t="shared" si="1033"/>
        <v>#N/A</v>
      </c>
      <c r="BN4725" s="18" t="e">
        <f t="shared" si="1034"/>
        <v>#N/A</v>
      </c>
      <c r="BO4725" s="18" t="e">
        <f t="shared" si="1035"/>
        <v>#N/A</v>
      </c>
      <c r="BT4725" s="18"/>
      <c r="BU4725" s="18"/>
      <c r="BV4725" s="18"/>
      <c r="BW4725" s="18"/>
      <c r="BX4725" s="18"/>
    </row>
    <row r="4726" spans="14:76" x14ac:dyDescent="0.25">
      <c r="N4726" s="14" t="e">
        <f>IF(ISNUMBER('Dosimetry Worksheet'!H4736), 'Dosimetry Worksheet'!H4736, NA())</f>
        <v>#N/A</v>
      </c>
      <c r="O4726" s="14" t="e">
        <f>IF(ISNUMBER(N4726), 'Dosimetry Worksheet'!I4736, NA())</f>
        <v>#N/A</v>
      </c>
      <c r="P4726" s="14"/>
      <c r="Q4726" s="14" t="e">
        <f t="shared" si="1027"/>
        <v>#N/A</v>
      </c>
      <c r="R4726" s="14" t="e">
        <f t="shared" si="1028"/>
        <v>#N/A</v>
      </c>
      <c r="T4726" s="14" t="e">
        <f t="shared" si="1023"/>
        <v>#N/A</v>
      </c>
      <c r="U4726" s="14" t="e">
        <f t="shared" si="1029"/>
        <v>#N/A</v>
      </c>
      <c r="V4726" s="14" t="e">
        <f t="shared" si="1024"/>
        <v>#N/A</v>
      </c>
      <c r="W4726" s="14"/>
      <c r="X4726" s="14"/>
      <c r="Y4726" s="18" t="e">
        <f t="shared" si="1030"/>
        <v>#N/A</v>
      </c>
      <c r="AE4726" s="18" t="e">
        <f t="shared" si="1025"/>
        <v>#N/A</v>
      </c>
      <c r="AF4726" s="18" t="e">
        <f t="shared" si="1026"/>
        <v>#N/A</v>
      </c>
      <c r="AG4726" s="18" t="e">
        <f t="shared" si="1031"/>
        <v>#DIV/0!</v>
      </c>
      <c r="AH4726" s="18" t="e">
        <f t="shared" si="1032"/>
        <v>#N/A</v>
      </c>
      <c r="AJ4726" s="18"/>
      <c r="AK4726" s="18"/>
      <c r="AL4726" s="18"/>
      <c r="AN4726" s="18"/>
      <c r="AO4726" s="18"/>
      <c r="AP4726" s="18"/>
      <c r="AQ4726" s="18"/>
      <c r="AR4726" s="18"/>
      <c r="AS4726" s="18"/>
      <c r="AT4726" s="18"/>
      <c r="AU4726" s="18"/>
      <c r="AV4726" s="18"/>
      <c r="AW4726" s="18"/>
      <c r="AX4726" s="18"/>
      <c r="AY4726" s="18"/>
      <c r="AZ4726" s="18"/>
      <c r="BA4726" s="18"/>
      <c r="BB4726" s="18"/>
      <c r="BC4726" s="18"/>
      <c r="BD4726" s="18"/>
      <c r="BE4726" s="18"/>
      <c r="BF4726" s="18"/>
      <c r="BL4726" s="18" t="e">
        <f t="shared" si="1036"/>
        <v>#N/A</v>
      </c>
      <c r="BM4726" s="18" t="e">
        <f t="shared" si="1033"/>
        <v>#N/A</v>
      </c>
      <c r="BN4726" s="18" t="e">
        <f t="shared" si="1034"/>
        <v>#N/A</v>
      </c>
      <c r="BO4726" s="18" t="e">
        <f t="shared" si="1035"/>
        <v>#N/A</v>
      </c>
      <c r="BT4726" s="18"/>
      <c r="BU4726" s="18"/>
      <c r="BV4726" s="18"/>
      <c r="BW4726" s="18"/>
      <c r="BX4726" s="18"/>
    </row>
    <row r="4727" spans="14:76" x14ac:dyDescent="0.25">
      <c r="N4727" s="14" t="e">
        <f>IF(ISNUMBER('Dosimetry Worksheet'!H4737), 'Dosimetry Worksheet'!H4737, NA())</f>
        <v>#N/A</v>
      </c>
      <c r="O4727" s="14" t="e">
        <f>IF(ISNUMBER(N4727), 'Dosimetry Worksheet'!I4737, NA())</f>
        <v>#N/A</v>
      </c>
      <c r="P4727" s="14"/>
      <c r="Q4727" s="14" t="e">
        <f t="shared" si="1027"/>
        <v>#N/A</v>
      </c>
      <c r="R4727" s="14" t="e">
        <f t="shared" si="1028"/>
        <v>#N/A</v>
      </c>
      <c r="T4727" s="14" t="e">
        <f t="shared" si="1023"/>
        <v>#N/A</v>
      </c>
      <c r="U4727" s="14" t="e">
        <f t="shared" si="1029"/>
        <v>#N/A</v>
      </c>
      <c r="V4727" s="14" t="e">
        <f t="shared" si="1024"/>
        <v>#N/A</v>
      </c>
      <c r="W4727" s="14"/>
      <c r="X4727" s="14"/>
      <c r="Y4727" s="18" t="e">
        <f t="shared" si="1030"/>
        <v>#N/A</v>
      </c>
      <c r="AE4727" s="18" t="e">
        <f t="shared" si="1025"/>
        <v>#N/A</v>
      </c>
      <c r="AF4727" s="18" t="e">
        <f t="shared" si="1026"/>
        <v>#N/A</v>
      </c>
      <c r="AG4727" s="18" t="e">
        <f t="shared" si="1031"/>
        <v>#DIV/0!</v>
      </c>
      <c r="AH4727" s="18" t="e">
        <f t="shared" si="1032"/>
        <v>#N/A</v>
      </c>
      <c r="AJ4727" s="18"/>
      <c r="AK4727" s="18"/>
      <c r="AL4727" s="18"/>
      <c r="AN4727" s="18"/>
      <c r="AO4727" s="18"/>
      <c r="AP4727" s="18"/>
      <c r="AQ4727" s="18"/>
      <c r="AR4727" s="18"/>
      <c r="AS4727" s="18"/>
      <c r="AT4727" s="18"/>
      <c r="AU4727" s="18"/>
      <c r="AV4727" s="18"/>
      <c r="AW4727" s="18"/>
      <c r="AX4727" s="18"/>
      <c r="AY4727" s="18"/>
      <c r="AZ4727" s="18"/>
      <c r="BA4727" s="18"/>
      <c r="BB4727" s="18"/>
      <c r="BC4727" s="18"/>
      <c r="BD4727" s="18"/>
      <c r="BE4727" s="18"/>
      <c r="BF4727" s="18"/>
      <c r="BL4727" s="18" t="e">
        <f t="shared" si="1036"/>
        <v>#N/A</v>
      </c>
      <c r="BM4727" s="18" t="e">
        <f t="shared" si="1033"/>
        <v>#N/A</v>
      </c>
      <c r="BN4727" s="18" t="e">
        <f t="shared" si="1034"/>
        <v>#N/A</v>
      </c>
      <c r="BO4727" s="18" t="e">
        <f t="shared" si="1035"/>
        <v>#N/A</v>
      </c>
      <c r="BT4727" s="18"/>
      <c r="BU4727" s="18"/>
      <c r="BV4727" s="18"/>
      <c r="BW4727" s="18"/>
      <c r="BX4727" s="18"/>
    </row>
    <row r="4728" spans="14:76" x14ac:dyDescent="0.25">
      <c r="N4728" s="14" t="e">
        <f>IF(ISNUMBER('Dosimetry Worksheet'!H4738), 'Dosimetry Worksheet'!H4738, NA())</f>
        <v>#N/A</v>
      </c>
      <c r="O4728" s="14" t="e">
        <f>IF(ISNUMBER(N4728), 'Dosimetry Worksheet'!I4738, NA())</f>
        <v>#N/A</v>
      </c>
      <c r="P4728" s="14"/>
      <c r="Q4728" s="14" t="e">
        <f t="shared" si="1027"/>
        <v>#N/A</v>
      </c>
      <c r="R4728" s="14" t="e">
        <f t="shared" si="1028"/>
        <v>#N/A</v>
      </c>
      <c r="T4728" s="14" t="e">
        <f t="shared" si="1023"/>
        <v>#N/A</v>
      </c>
      <c r="U4728" s="14" t="e">
        <f t="shared" si="1029"/>
        <v>#N/A</v>
      </c>
      <c r="V4728" s="14" t="e">
        <f t="shared" si="1024"/>
        <v>#N/A</v>
      </c>
      <c r="W4728" s="14"/>
      <c r="X4728" s="14"/>
      <c r="Y4728" s="18" t="e">
        <f t="shared" si="1030"/>
        <v>#N/A</v>
      </c>
      <c r="AE4728" s="18" t="e">
        <f t="shared" si="1025"/>
        <v>#N/A</v>
      </c>
      <c r="AF4728" s="18" t="e">
        <f t="shared" si="1026"/>
        <v>#N/A</v>
      </c>
      <c r="AG4728" s="18" t="e">
        <f t="shared" si="1031"/>
        <v>#DIV/0!</v>
      </c>
      <c r="AH4728" s="18" t="e">
        <f t="shared" si="1032"/>
        <v>#N/A</v>
      </c>
      <c r="AJ4728" s="18"/>
      <c r="AK4728" s="18"/>
      <c r="AL4728" s="18"/>
      <c r="AN4728" s="18"/>
      <c r="AO4728" s="18"/>
      <c r="AP4728" s="18"/>
      <c r="AQ4728" s="18"/>
      <c r="AR4728" s="18"/>
      <c r="AS4728" s="18"/>
      <c r="AT4728" s="18"/>
      <c r="AU4728" s="18"/>
      <c r="AV4728" s="18"/>
      <c r="AW4728" s="18"/>
      <c r="AX4728" s="18"/>
      <c r="AY4728" s="18"/>
      <c r="AZ4728" s="18"/>
      <c r="BA4728" s="18"/>
      <c r="BB4728" s="18"/>
      <c r="BC4728" s="18"/>
      <c r="BD4728" s="18"/>
      <c r="BE4728" s="18"/>
      <c r="BF4728" s="18"/>
      <c r="BL4728" s="18" t="e">
        <f t="shared" si="1036"/>
        <v>#N/A</v>
      </c>
      <c r="BM4728" s="18" t="e">
        <f t="shared" si="1033"/>
        <v>#N/A</v>
      </c>
      <c r="BN4728" s="18" t="e">
        <f t="shared" si="1034"/>
        <v>#N/A</v>
      </c>
      <c r="BO4728" s="18" t="e">
        <f t="shared" si="1035"/>
        <v>#N/A</v>
      </c>
      <c r="BT4728" s="18"/>
      <c r="BU4728" s="18"/>
      <c r="BV4728" s="18"/>
      <c r="BW4728" s="18"/>
      <c r="BX4728" s="18"/>
    </row>
    <row r="4729" spans="14:76" x14ac:dyDescent="0.25">
      <c r="N4729" s="14" t="e">
        <f>IF(ISNUMBER('Dosimetry Worksheet'!H4739), 'Dosimetry Worksheet'!H4739, NA())</f>
        <v>#N/A</v>
      </c>
      <c r="O4729" s="14" t="e">
        <f>IF(ISNUMBER(N4729), 'Dosimetry Worksheet'!I4739, NA())</f>
        <v>#N/A</v>
      </c>
      <c r="P4729" s="14"/>
      <c r="Q4729" s="14" t="e">
        <f t="shared" si="1027"/>
        <v>#N/A</v>
      </c>
      <c r="R4729" s="14" t="e">
        <f t="shared" si="1028"/>
        <v>#N/A</v>
      </c>
      <c r="T4729" s="14" t="e">
        <f t="shared" si="1023"/>
        <v>#N/A</v>
      </c>
      <c r="U4729" s="14" t="e">
        <f t="shared" si="1029"/>
        <v>#N/A</v>
      </c>
      <c r="V4729" s="14" t="e">
        <f t="shared" si="1024"/>
        <v>#N/A</v>
      </c>
      <c r="W4729" s="14"/>
      <c r="X4729" s="14"/>
      <c r="Y4729" s="18" t="e">
        <f t="shared" si="1030"/>
        <v>#N/A</v>
      </c>
      <c r="AE4729" s="18" t="e">
        <f t="shared" si="1025"/>
        <v>#N/A</v>
      </c>
      <c r="AF4729" s="18" t="e">
        <f t="shared" si="1026"/>
        <v>#N/A</v>
      </c>
      <c r="AG4729" s="18" t="e">
        <f t="shared" si="1031"/>
        <v>#DIV/0!</v>
      </c>
      <c r="AH4729" s="18" t="e">
        <f t="shared" si="1032"/>
        <v>#N/A</v>
      </c>
      <c r="AJ4729" s="18"/>
      <c r="AK4729" s="18"/>
      <c r="AL4729" s="18"/>
      <c r="AN4729" s="18"/>
      <c r="AO4729" s="18"/>
      <c r="AP4729" s="18"/>
      <c r="AQ4729" s="18"/>
      <c r="AR4729" s="18"/>
      <c r="AS4729" s="18"/>
      <c r="AT4729" s="18"/>
      <c r="AU4729" s="18"/>
      <c r="AV4729" s="18"/>
      <c r="AW4729" s="18"/>
      <c r="AX4729" s="18"/>
      <c r="AY4729" s="18"/>
      <c r="AZ4729" s="18"/>
      <c r="BA4729" s="18"/>
      <c r="BB4729" s="18"/>
      <c r="BC4729" s="18"/>
      <c r="BD4729" s="18"/>
      <c r="BE4729" s="18"/>
      <c r="BF4729" s="18"/>
      <c r="BL4729" s="18" t="e">
        <f t="shared" si="1036"/>
        <v>#N/A</v>
      </c>
      <c r="BM4729" s="18" t="e">
        <f t="shared" si="1033"/>
        <v>#N/A</v>
      </c>
      <c r="BN4729" s="18" t="e">
        <f t="shared" si="1034"/>
        <v>#N/A</v>
      </c>
      <c r="BO4729" s="18" t="e">
        <f t="shared" si="1035"/>
        <v>#N/A</v>
      </c>
      <c r="BT4729" s="18"/>
      <c r="BU4729" s="18"/>
      <c r="BV4729" s="18"/>
      <c r="BW4729" s="18"/>
      <c r="BX4729" s="18"/>
    </row>
    <row r="4730" spans="14:76" x14ac:dyDescent="0.25">
      <c r="N4730" s="14" t="e">
        <f>IF(ISNUMBER('Dosimetry Worksheet'!H4740), 'Dosimetry Worksheet'!H4740, NA())</f>
        <v>#N/A</v>
      </c>
      <c r="O4730" s="14" t="e">
        <f>IF(ISNUMBER(N4730), 'Dosimetry Worksheet'!I4740, NA())</f>
        <v>#N/A</v>
      </c>
      <c r="P4730" s="14"/>
      <c r="Q4730" s="14" t="e">
        <f t="shared" si="1027"/>
        <v>#N/A</v>
      </c>
      <c r="R4730" s="14" t="e">
        <f t="shared" si="1028"/>
        <v>#N/A</v>
      </c>
      <c r="T4730" s="14" t="e">
        <f t="shared" si="1023"/>
        <v>#N/A</v>
      </c>
      <c r="U4730" s="14" t="e">
        <f t="shared" si="1029"/>
        <v>#N/A</v>
      </c>
      <c r="V4730" s="14" t="e">
        <f t="shared" si="1024"/>
        <v>#N/A</v>
      </c>
      <c r="W4730" s="14"/>
      <c r="X4730" s="14"/>
      <c r="Y4730" s="18" t="e">
        <f t="shared" si="1030"/>
        <v>#N/A</v>
      </c>
      <c r="AE4730" s="18" t="e">
        <f t="shared" si="1025"/>
        <v>#N/A</v>
      </c>
      <c r="AF4730" s="18" t="e">
        <f t="shared" si="1026"/>
        <v>#N/A</v>
      </c>
      <c r="AG4730" s="18" t="e">
        <f t="shared" si="1031"/>
        <v>#DIV/0!</v>
      </c>
      <c r="AH4730" s="18" t="e">
        <f t="shared" si="1032"/>
        <v>#N/A</v>
      </c>
      <c r="AJ4730" s="18"/>
      <c r="AK4730" s="18"/>
      <c r="AL4730" s="18"/>
      <c r="AN4730" s="18"/>
      <c r="AO4730" s="18"/>
      <c r="AP4730" s="18"/>
      <c r="AQ4730" s="18"/>
      <c r="AR4730" s="18"/>
      <c r="AS4730" s="18"/>
      <c r="AT4730" s="18"/>
      <c r="AU4730" s="18"/>
      <c r="AV4730" s="18"/>
      <c r="AW4730" s="18"/>
      <c r="AX4730" s="18"/>
      <c r="AY4730" s="18"/>
      <c r="AZ4730" s="18"/>
      <c r="BA4730" s="18"/>
      <c r="BB4730" s="18"/>
      <c r="BC4730" s="18"/>
      <c r="BD4730" s="18"/>
      <c r="BE4730" s="18"/>
      <c r="BF4730" s="18"/>
      <c r="BL4730" s="18" t="e">
        <f t="shared" si="1036"/>
        <v>#N/A</v>
      </c>
      <c r="BM4730" s="18" t="e">
        <f t="shared" si="1033"/>
        <v>#N/A</v>
      </c>
      <c r="BN4730" s="18" t="e">
        <f t="shared" si="1034"/>
        <v>#N/A</v>
      </c>
      <c r="BO4730" s="18" t="e">
        <f t="shared" si="1035"/>
        <v>#N/A</v>
      </c>
      <c r="BT4730" s="18"/>
      <c r="BU4730" s="18"/>
      <c r="BV4730" s="18"/>
      <c r="BW4730" s="18"/>
      <c r="BX4730" s="18"/>
    </row>
    <row r="4731" spans="14:76" x14ac:dyDescent="0.25">
      <c r="N4731" s="14" t="e">
        <f>IF(ISNUMBER('Dosimetry Worksheet'!H4741), 'Dosimetry Worksheet'!H4741, NA())</f>
        <v>#N/A</v>
      </c>
      <c r="O4731" s="14" t="e">
        <f>IF(ISNUMBER(N4731), 'Dosimetry Worksheet'!I4741, NA())</f>
        <v>#N/A</v>
      </c>
      <c r="P4731" s="14"/>
      <c r="Q4731" s="14" t="e">
        <f t="shared" si="1027"/>
        <v>#N/A</v>
      </c>
      <c r="R4731" s="14" t="e">
        <f t="shared" si="1028"/>
        <v>#N/A</v>
      </c>
      <c r="T4731" s="14" t="e">
        <f t="shared" si="1023"/>
        <v>#N/A</v>
      </c>
      <c r="U4731" s="14" t="e">
        <f t="shared" si="1029"/>
        <v>#N/A</v>
      </c>
      <c r="V4731" s="14" t="e">
        <f t="shared" si="1024"/>
        <v>#N/A</v>
      </c>
      <c r="W4731" s="14"/>
      <c r="X4731" s="14"/>
      <c r="Y4731" s="18" t="e">
        <f t="shared" si="1030"/>
        <v>#N/A</v>
      </c>
      <c r="AE4731" s="18" t="e">
        <f t="shared" si="1025"/>
        <v>#N/A</v>
      </c>
      <c r="AF4731" s="18" t="e">
        <f t="shared" si="1026"/>
        <v>#N/A</v>
      </c>
      <c r="AG4731" s="18" t="e">
        <f t="shared" si="1031"/>
        <v>#DIV/0!</v>
      </c>
      <c r="AH4731" s="18" t="e">
        <f t="shared" si="1032"/>
        <v>#N/A</v>
      </c>
      <c r="AJ4731" s="18"/>
      <c r="AK4731" s="18"/>
      <c r="AL4731" s="18"/>
      <c r="AN4731" s="18"/>
      <c r="AO4731" s="18"/>
      <c r="AP4731" s="18"/>
      <c r="AQ4731" s="18"/>
      <c r="AR4731" s="18"/>
      <c r="AS4731" s="18"/>
      <c r="AT4731" s="18"/>
      <c r="AU4731" s="18"/>
      <c r="AV4731" s="18"/>
      <c r="AW4731" s="18"/>
      <c r="AX4731" s="18"/>
      <c r="AY4731" s="18"/>
      <c r="AZ4731" s="18"/>
      <c r="BA4731" s="18"/>
      <c r="BB4731" s="18"/>
      <c r="BC4731" s="18"/>
      <c r="BD4731" s="18"/>
      <c r="BE4731" s="18"/>
      <c r="BF4731" s="18"/>
      <c r="BL4731" s="18" t="e">
        <f t="shared" si="1036"/>
        <v>#N/A</v>
      </c>
      <c r="BM4731" s="18" t="e">
        <f t="shared" si="1033"/>
        <v>#N/A</v>
      </c>
      <c r="BN4731" s="18" t="e">
        <f t="shared" si="1034"/>
        <v>#N/A</v>
      </c>
      <c r="BO4731" s="18" t="e">
        <f t="shared" si="1035"/>
        <v>#N/A</v>
      </c>
      <c r="BT4731" s="18"/>
      <c r="BU4731" s="18"/>
      <c r="BV4731" s="18"/>
      <c r="BW4731" s="18"/>
      <c r="BX4731" s="18"/>
    </row>
    <row r="4732" spans="14:76" x14ac:dyDescent="0.25">
      <c r="N4732" s="14" t="e">
        <f>IF(ISNUMBER('Dosimetry Worksheet'!H4742), 'Dosimetry Worksheet'!H4742, NA())</f>
        <v>#N/A</v>
      </c>
      <c r="O4732" s="14" t="e">
        <f>IF(ISNUMBER(N4732), 'Dosimetry Worksheet'!I4742, NA())</f>
        <v>#N/A</v>
      </c>
      <c r="P4732" s="14"/>
      <c r="Q4732" s="14" t="e">
        <f t="shared" si="1027"/>
        <v>#N/A</v>
      </c>
      <c r="R4732" s="14" t="e">
        <f t="shared" si="1028"/>
        <v>#N/A</v>
      </c>
      <c r="T4732" s="14" t="e">
        <f t="shared" si="1023"/>
        <v>#N/A</v>
      </c>
      <c r="U4732" s="14" t="e">
        <f t="shared" si="1029"/>
        <v>#N/A</v>
      </c>
      <c r="V4732" s="14" t="e">
        <f t="shared" si="1024"/>
        <v>#N/A</v>
      </c>
      <c r="W4732" s="14"/>
      <c r="X4732" s="14"/>
      <c r="Y4732" s="18" t="e">
        <f t="shared" si="1030"/>
        <v>#N/A</v>
      </c>
      <c r="AE4732" s="18" t="e">
        <f t="shared" si="1025"/>
        <v>#N/A</v>
      </c>
      <c r="AF4732" s="18" t="e">
        <f t="shared" si="1026"/>
        <v>#N/A</v>
      </c>
      <c r="AG4732" s="18" t="e">
        <f t="shared" si="1031"/>
        <v>#DIV/0!</v>
      </c>
      <c r="AH4732" s="18" t="e">
        <f t="shared" si="1032"/>
        <v>#N/A</v>
      </c>
      <c r="AJ4732" s="18"/>
      <c r="AK4732" s="18"/>
      <c r="AL4732" s="18"/>
      <c r="AN4732" s="18"/>
      <c r="AO4732" s="18"/>
      <c r="AP4732" s="18"/>
      <c r="AQ4732" s="18"/>
      <c r="AR4732" s="18"/>
      <c r="AS4732" s="18"/>
      <c r="AT4732" s="18"/>
      <c r="AU4732" s="18"/>
      <c r="AV4732" s="18"/>
      <c r="AW4732" s="18"/>
      <c r="AX4732" s="18"/>
      <c r="AY4732" s="18"/>
      <c r="AZ4732" s="18"/>
      <c r="BA4732" s="18"/>
      <c r="BB4732" s="18"/>
      <c r="BC4732" s="18"/>
      <c r="BD4732" s="18"/>
      <c r="BE4732" s="18"/>
      <c r="BF4732" s="18"/>
      <c r="BL4732" s="18" t="e">
        <f t="shared" si="1036"/>
        <v>#N/A</v>
      </c>
      <c r="BM4732" s="18" t="e">
        <f t="shared" si="1033"/>
        <v>#N/A</v>
      </c>
      <c r="BN4732" s="18" t="e">
        <f t="shared" si="1034"/>
        <v>#N/A</v>
      </c>
      <c r="BO4732" s="18" t="e">
        <f t="shared" si="1035"/>
        <v>#N/A</v>
      </c>
      <c r="BT4732" s="18"/>
      <c r="BU4732" s="18"/>
      <c r="BV4732" s="18"/>
      <c r="BW4732" s="18"/>
      <c r="BX4732" s="18"/>
    </row>
    <row r="4733" spans="14:76" x14ac:dyDescent="0.25">
      <c r="N4733" s="14" t="e">
        <f>IF(ISNUMBER('Dosimetry Worksheet'!H4743), 'Dosimetry Worksheet'!H4743, NA())</f>
        <v>#N/A</v>
      </c>
      <c r="O4733" s="14" t="e">
        <f>IF(ISNUMBER(N4733), 'Dosimetry Worksheet'!I4743, NA())</f>
        <v>#N/A</v>
      </c>
      <c r="P4733" s="14"/>
      <c r="Q4733" s="14" t="e">
        <f t="shared" si="1027"/>
        <v>#N/A</v>
      </c>
      <c r="R4733" s="14" t="e">
        <f t="shared" si="1028"/>
        <v>#N/A</v>
      </c>
      <c r="T4733" s="14" t="e">
        <f t="shared" si="1023"/>
        <v>#N/A</v>
      </c>
      <c r="U4733" s="14" t="e">
        <f t="shared" si="1029"/>
        <v>#N/A</v>
      </c>
      <c r="V4733" s="14" t="e">
        <f t="shared" si="1024"/>
        <v>#N/A</v>
      </c>
      <c r="W4733" s="14"/>
      <c r="X4733" s="14"/>
      <c r="Y4733" s="18" t="e">
        <f t="shared" si="1030"/>
        <v>#N/A</v>
      </c>
      <c r="AE4733" s="18" t="e">
        <f t="shared" si="1025"/>
        <v>#N/A</v>
      </c>
      <c r="AF4733" s="18" t="e">
        <f t="shared" si="1026"/>
        <v>#N/A</v>
      </c>
      <c r="AG4733" s="18" t="e">
        <f t="shared" si="1031"/>
        <v>#DIV/0!</v>
      </c>
      <c r="AH4733" s="18" t="e">
        <f t="shared" si="1032"/>
        <v>#N/A</v>
      </c>
      <c r="AJ4733" s="18"/>
      <c r="AK4733" s="18"/>
      <c r="AL4733" s="18"/>
      <c r="AN4733" s="18"/>
      <c r="AO4733" s="18"/>
      <c r="AP4733" s="18"/>
      <c r="AQ4733" s="18"/>
      <c r="AR4733" s="18"/>
      <c r="AS4733" s="18"/>
      <c r="AT4733" s="18"/>
      <c r="AU4733" s="18"/>
      <c r="AV4733" s="18"/>
      <c r="AW4733" s="18"/>
      <c r="AX4733" s="18"/>
      <c r="AY4733" s="18"/>
      <c r="AZ4733" s="18"/>
      <c r="BA4733" s="18"/>
      <c r="BB4733" s="18"/>
      <c r="BC4733" s="18"/>
      <c r="BD4733" s="18"/>
      <c r="BE4733" s="18"/>
      <c r="BF4733" s="18"/>
      <c r="BL4733" s="18" t="e">
        <f t="shared" si="1036"/>
        <v>#N/A</v>
      </c>
      <c r="BM4733" s="18" t="e">
        <f t="shared" si="1033"/>
        <v>#N/A</v>
      </c>
      <c r="BN4733" s="18" t="e">
        <f t="shared" si="1034"/>
        <v>#N/A</v>
      </c>
      <c r="BO4733" s="18" t="e">
        <f t="shared" si="1035"/>
        <v>#N/A</v>
      </c>
      <c r="BT4733" s="18"/>
      <c r="BU4733" s="18"/>
      <c r="BV4733" s="18"/>
      <c r="BW4733" s="18"/>
      <c r="BX4733" s="18"/>
    </row>
    <row r="4734" spans="14:76" x14ac:dyDescent="0.25">
      <c r="N4734" s="14" t="e">
        <f>IF(ISNUMBER('Dosimetry Worksheet'!H4744), 'Dosimetry Worksheet'!H4744, NA())</f>
        <v>#N/A</v>
      </c>
      <c r="O4734" s="14" t="e">
        <f>IF(ISNUMBER(N4734), 'Dosimetry Worksheet'!I4744, NA())</f>
        <v>#N/A</v>
      </c>
      <c r="P4734" s="14"/>
      <c r="Q4734" s="14" t="e">
        <f t="shared" si="1027"/>
        <v>#N/A</v>
      </c>
      <c r="R4734" s="14" t="e">
        <f t="shared" si="1028"/>
        <v>#N/A</v>
      </c>
      <c r="T4734" s="14" t="e">
        <f t="shared" si="1023"/>
        <v>#N/A</v>
      </c>
      <c r="U4734" s="14" t="e">
        <f t="shared" si="1029"/>
        <v>#N/A</v>
      </c>
      <c r="V4734" s="14" t="e">
        <f t="shared" si="1024"/>
        <v>#N/A</v>
      </c>
      <c r="W4734" s="14"/>
      <c r="X4734" s="14"/>
      <c r="Y4734" s="18" t="e">
        <f t="shared" si="1030"/>
        <v>#N/A</v>
      </c>
      <c r="AE4734" s="18" t="e">
        <f t="shared" si="1025"/>
        <v>#N/A</v>
      </c>
      <c r="AF4734" s="18" t="e">
        <f t="shared" si="1026"/>
        <v>#N/A</v>
      </c>
      <c r="AG4734" s="18" t="e">
        <f t="shared" si="1031"/>
        <v>#DIV/0!</v>
      </c>
      <c r="AH4734" s="18" t="e">
        <f t="shared" si="1032"/>
        <v>#N/A</v>
      </c>
      <c r="AJ4734" s="18"/>
      <c r="AK4734" s="18"/>
      <c r="AL4734" s="18"/>
      <c r="AN4734" s="18"/>
      <c r="AO4734" s="18"/>
      <c r="AP4734" s="18"/>
      <c r="AQ4734" s="18"/>
      <c r="AR4734" s="18"/>
      <c r="AS4734" s="18"/>
      <c r="AT4734" s="18"/>
      <c r="AU4734" s="18"/>
      <c r="AV4734" s="18"/>
      <c r="AW4734" s="18"/>
      <c r="AX4734" s="18"/>
      <c r="AY4734" s="18"/>
      <c r="AZ4734" s="18"/>
      <c r="BA4734" s="18"/>
      <c r="BB4734" s="18"/>
      <c r="BC4734" s="18"/>
      <c r="BD4734" s="18"/>
      <c r="BE4734" s="18"/>
      <c r="BF4734" s="18"/>
      <c r="BL4734" s="18" t="e">
        <f t="shared" si="1036"/>
        <v>#N/A</v>
      </c>
      <c r="BM4734" s="18" t="e">
        <f t="shared" si="1033"/>
        <v>#N/A</v>
      </c>
      <c r="BN4734" s="18" t="e">
        <f t="shared" si="1034"/>
        <v>#N/A</v>
      </c>
      <c r="BO4734" s="18" t="e">
        <f t="shared" si="1035"/>
        <v>#N/A</v>
      </c>
      <c r="BT4734" s="18"/>
      <c r="BU4734" s="18"/>
      <c r="BV4734" s="18"/>
      <c r="BW4734" s="18"/>
      <c r="BX4734" s="18"/>
    </row>
    <row r="4735" spans="14:76" x14ac:dyDescent="0.25">
      <c r="N4735" s="14" t="e">
        <f>IF(ISNUMBER('Dosimetry Worksheet'!H4745), 'Dosimetry Worksheet'!H4745, NA())</f>
        <v>#N/A</v>
      </c>
      <c r="O4735" s="14" t="e">
        <f>IF(ISNUMBER(N4735), 'Dosimetry Worksheet'!I4745, NA())</f>
        <v>#N/A</v>
      </c>
      <c r="P4735" s="14"/>
      <c r="Q4735" s="14" t="e">
        <f t="shared" si="1027"/>
        <v>#N/A</v>
      </c>
      <c r="R4735" s="14" t="e">
        <f t="shared" si="1028"/>
        <v>#N/A</v>
      </c>
      <c r="T4735" s="14" t="e">
        <f t="shared" si="1023"/>
        <v>#N/A</v>
      </c>
      <c r="U4735" s="14" t="e">
        <f t="shared" si="1029"/>
        <v>#N/A</v>
      </c>
      <c r="V4735" s="14" t="e">
        <f t="shared" si="1024"/>
        <v>#N/A</v>
      </c>
      <c r="W4735" s="14"/>
      <c r="X4735" s="14"/>
      <c r="Y4735" s="18" t="e">
        <f t="shared" si="1030"/>
        <v>#N/A</v>
      </c>
      <c r="AE4735" s="18" t="e">
        <f t="shared" si="1025"/>
        <v>#N/A</v>
      </c>
      <c r="AF4735" s="18" t="e">
        <f t="shared" si="1026"/>
        <v>#N/A</v>
      </c>
      <c r="AG4735" s="18" t="e">
        <f t="shared" si="1031"/>
        <v>#DIV/0!</v>
      </c>
      <c r="AH4735" s="18" t="e">
        <f t="shared" si="1032"/>
        <v>#N/A</v>
      </c>
      <c r="AJ4735" s="18"/>
      <c r="AK4735" s="18"/>
      <c r="AL4735" s="18"/>
      <c r="AN4735" s="18"/>
      <c r="AO4735" s="18"/>
      <c r="AP4735" s="18"/>
      <c r="AQ4735" s="18"/>
      <c r="AR4735" s="18"/>
      <c r="AS4735" s="18"/>
      <c r="AT4735" s="18"/>
      <c r="AU4735" s="18"/>
      <c r="AV4735" s="18"/>
      <c r="AW4735" s="18"/>
      <c r="AX4735" s="18"/>
      <c r="AY4735" s="18"/>
      <c r="AZ4735" s="18"/>
      <c r="BA4735" s="18"/>
      <c r="BB4735" s="18"/>
      <c r="BC4735" s="18"/>
      <c r="BD4735" s="18"/>
      <c r="BE4735" s="18"/>
      <c r="BF4735" s="18"/>
      <c r="BL4735" s="18" t="e">
        <f t="shared" si="1036"/>
        <v>#N/A</v>
      </c>
      <c r="BM4735" s="18" t="e">
        <f t="shared" si="1033"/>
        <v>#N/A</v>
      </c>
      <c r="BN4735" s="18" t="e">
        <f t="shared" si="1034"/>
        <v>#N/A</v>
      </c>
      <c r="BO4735" s="18" t="e">
        <f t="shared" si="1035"/>
        <v>#N/A</v>
      </c>
      <c r="BT4735" s="18"/>
      <c r="BU4735" s="18"/>
      <c r="BV4735" s="18"/>
      <c r="BW4735" s="18"/>
      <c r="BX4735" s="18"/>
    </row>
    <row r="4736" spans="14:76" x14ac:dyDescent="0.25">
      <c r="N4736" s="14" t="e">
        <f>IF(ISNUMBER('Dosimetry Worksheet'!H4746), 'Dosimetry Worksheet'!H4746, NA())</f>
        <v>#N/A</v>
      </c>
      <c r="O4736" s="14" t="e">
        <f>IF(ISNUMBER(N4736), 'Dosimetry Worksheet'!I4746, NA())</f>
        <v>#N/A</v>
      </c>
      <c r="P4736" s="14"/>
      <c r="Q4736" s="14" t="e">
        <f t="shared" si="1027"/>
        <v>#N/A</v>
      </c>
      <c r="R4736" s="14" t="e">
        <f t="shared" si="1028"/>
        <v>#N/A</v>
      </c>
      <c r="T4736" s="14" t="e">
        <f t="shared" si="1023"/>
        <v>#N/A</v>
      </c>
      <c r="U4736" s="14" t="e">
        <f t="shared" si="1029"/>
        <v>#N/A</v>
      </c>
      <c r="V4736" s="14" t="e">
        <f t="shared" si="1024"/>
        <v>#N/A</v>
      </c>
      <c r="W4736" s="14"/>
      <c r="X4736" s="14"/>
      <c r="Y4736" s="18" t="e">
        <f t="shared" si="1030"/>
        <v>#N/A</v>
      </c>
      <c r="AE4736" s="18" t="e">
        <f t="shared" si="1025"/>
        <v>#N/A</v>
      </c>
      <c r="AF4736" s="18" t="e">
        <f t="shared" si="1026"/>
        <v>#N/A</v>
      </c>
      <c r="AG4736" s="18" t="e">
        <f t="shared" si="1031"/>
        <v>#DIV/0!</v>
      </c>
      <c r="AH4736" s="18" t="e">
        <f t="shared" si="1032"/>
        <v>#N/A</v>
      </c>
      <c r="AJ4736" s="18"/>
      <c r="AK4736" s="18"/>
      <c r="AL4736" s="18"/>
      <c r="AN4736" s="18"/>
      <c r="AO4736" s="18"/>
      <c r="AP4736" s="18"/>
      <c r="AQ4736" s="18"/>
      <c r="AR4736" s="18"/>
      <c r="AS4736" s="18"/>
      <c r="AT4736" s="18"/>
      <c r="AU4736" s="18"/>
      <c r="AV4736" s="18"/>
      <c r="AW4736" s="18"/>
      <c r="AX4736" s="18"/>
      <c r="AY4736" s="18"/>
      <c r="AZ4736" s="18"/>
      <c r="BA4736" s="18"/>
      <c r="BB4736" s="18"/>
      <c r="BC4736" s="18"/>
      <c r="BD4736" s="18"/>
      <c r="BE4736" s="18"/>
      <c r="BF4736" s="18"/>
      <c r="BL4736" s="18" t="e">
        <f t="shared" si="1036"/>
        <v>#N/A</v>
      </c>
      <c r="BM4736" s="18" t="e">
        <f t="shared" si="1033"/>
        <v>#N/A</v>
      </c>
      <c r="BN4736" s="18" t="e">
        <f t="shared" si="1034"/>
        <v>#N/A</v>
      </c>
      <c r="BO4736" s="18" t="e">
        <f t="shared" si="1035"/>
        <v>#N/A</v>
      </c>
      <c r="BT4736" s="18"/>
      <c r="BU4736" s="18"/>
      <c r="BV4736" s="18"/>
      <c r="BW4736" s="18"/>
      <c r="BX4736" s="18"/>
    </row>
    <row r="4737" spans="14:76" x14ac:dyDescent="0.25">
      <c r="N4737" s="14" t="e">
        <f>IF(ISNUMBER('Dosimetry Worksheet'!H4747), 'Dosimetry Worksheet'!H4747, NA())</f>
        <v>#N/A</v>
      </c>
      <c r="O4737" s="14" t="e">
        <f>IF(ISNUMBER(N4737), 'Dosimetry Worksheet'!I4747, NA())</f>
        <v>#N/A</v>
      </c>
      <c r="P4737" s="14"/>
      <c r="Q4737" s="14" t="e">
        <f t="shared" si="1027"/>
        <v>#N/A</v>
      </c>
      <c r="R4737" s="14" t="e">
        <f t="shared" si="1028"/>
        <v>#N/A</v>
      </c>
      <c r="T4737" s="14" t="e">
        <f t="shared" si="1023"/>
        <v>#N/A</v>
      </c>
      <c r="U4737" s="14" t="e">
        <f t="shared" si="1029"/>
        <v>#N/A</v>
      </c>
      <c r="V4737" s="14" t="e">
        <f t="shared" si="1024"/>
        <v>#N/A</v>
      </c>
      <c r="W4737" s="14"/>
      <c r="X4737" s="14"/>
      <c r="Y4737" s="18" t="e">
        <f t="shared" si="1030"/>
        <v>#N/A</v>
      </c>
      <c r="AE4737" s="18" t="e">
        <f t="shared" si="1025"/>
        <v>#N/A</v>
      </c>
      <c r="AF4737" s="18" t="e">
        <f t="shared" si="1026"/>
        <v>#N/A</v>
      </c>
      <c r="AG4737" s="18" t="e">
        <f t="shared" si="1031"/>
        <v>#DIV/0!</v>
      </c>
      <c r="AH4737" s="18" t="e">
        <f t="shared" si="1032"/>
        <v>#N/A</v>
      </c>
      <c r="AJ4737" s="18"/>
      <c r="AK4737" s="18"/>
      <c r="AL4737" s="18"/>
      <c r="AN4737" s="18"/>
      <c r="AO4737" s="18"/>
      <c r="AP4737" s="18"/>
      <c r="AQ4737" s="18"/>
      <c r="AR4737" s="18"/>
      <c r="AS4737" s="18"/>
      <c r="AT4737" s="18"/>
      <c r="AU4737" s="18"/>
      <c r="AV4737" s="18"/>
      <c r="AW4737" s="18"/>
      <c r="AX4737" s="18"/>
      <c r="AY4737" s="18"/>
      <c r="AZ4737" s="18"/>
      <c r="BA4737" s="18"/>
      <c r="BB4737" s="18"/>
      <c r="BC4737" s="18"/>
      <c r="BD4737" s="18"/>
      <c r="BE4737" s="18"/>
      <c r="BF4737" s="18"/>
      <c r="BL4737" s="18" t="e">
        <f t="shared" si="1036"/>
        <v>#N/A</v>
      </c>
      <c r="BM4737" s="18" t="e">
        <f t="shared" si="1033"/>
        <v>#N/A</v>
      </c>
      <c r="BN4737" s="18" t="e">
        <f t="shared" si="1034"/>
        <v>#N/A</v>
      </c>
      <c r="BO4737" s="18" t="e">
        <f t="shared" si="1035"/>
        <v>#N/A</v>
      </c>
      <c r="BT4737" s="18"/>
      <c r="BU4737" s="18"/>
      <c r="BV4737" s="18"/>
      <c r="BW4737" s="18"/>
      <c r="BX4737" s="18"/>
    </row>
    <row r="4738" spans="14:76" x14ac:dyDescent="0.25">
      <c r="N4738" s="14" t="e">
        <f>IF(ISNUMBER('Dosimetry Worksheet'!H4748), 'Dosimetry Worksheet'!H4748, NA())</f>
        <v>#N/A</v>
      </c>
      <c r="O4738" s="14" t="e">
        <f>IF(ISNUMBER(N4738), 'Dosimetry Worksheet'!I4748, NA())</f>
        <v>#N/A</v>
      </c>
      <c r="P4738" s="14"/>
      <c r="Q4738" s="14" t="e">
        <f t="shared" si="1027"/>
        <v>#N/A</v>
      </c>
      <c r="R4738" s="14" t="e">
        <f t="shared" si="1028"/>
        <v>#N/A</v>
      </c>
      <c r="T4738" s="14" t="e">
        <f t="shared" si="1023"/>
        <v>#N/A</v>
      </c>
      <c r="U4738" s="14" t="e">
        <f t="shared" si="1029"/>
        <v>#N/A</v>
      </c>
      <c r="V4738" s="14" t="e">
        <f t="shared" si="1024"/>
        <v>#N/A</v>
      </c>
      <c r="W4738" s="14"/>
      <c r="X4738" s="14"/>
      <c r="Y4738" s="18" t="e">
        <f t="shared" si="1030"/>
        <v>#N/A</v>
      </c>
      <c r="AE4738" s="18" t="e">
        <f t="shared" si="1025"/>
        <v>#N/A</v>
      </c>
      <c r="AF4738" s="18" t="e">
        <f t="shared" si="1026"/>
        <v>#N/A</v>
      </c>
      <c r="AG4738" s="18" t="e">
        <f t="shared" si="1031"/>
        <v>#DIV/0!</v>
      </c>
      <c r="AH4738" s="18" t="e">
        <f t="shared" si="1032"/>
        <v>#N/A</v>
      </c>
      <c r="AJ4738" s="18"/>
      <c r="AK4738" s="18"/>
      <c r="AL4738" s="18"/>
      <c r="AN4738" s="18"/>
      <c r="AO4738" s="18"/>
      <c r="AP4738" s="18"/>
      <c r="AQ4738" s="18"/>
      <c r="AR4738" s="18"/>
      <c r="AS4738" s="18"/>
      <c r="AT4738" s="18"/>
      <c r="AU4738" s="18"/>
      <c r="AV4738" s="18"/>
      <c r="AW4738" s="18"/>
      <c r="AX4738" s="18"/>
      <c r="AY4738" s="18"/>
      <c r="AZ4738" s="18"/>
      <c r="BA4738" s="18"/>
      <c r="BB4738" s="18"/>
      <c r="BC4738" s="18"/>
      <c r="BD4738" s="18"/>
      <c r="BE4738" s="18"/>
      <c r="BF4738" s="18"/>
      <c r="BL4738" s="18" t="e">
        <f t="shared" si="1036"/>
        <v>#N/A</v>
      </c>
      <c r="BM4738" s="18" t="e">
        <f t="shared" si="1033"/>
        <v>#N/A</v>
      </c>
      <c r="BN4738" s="18" t="e">
        <f t="shared" si="1034"/>
        <v>#N/A</v>
      </c>
      <c r="BO4738" s="18" t="e">
        <f t="shared" si="1035"/>
        <v>#N/A</v>
      </c>
      <c r="BT4738" s="18"/>
      <c r="BU4738" s="18"/>
      <c r="BV4738" s="18"/>
      <c r="BW4738" s="18"/>
      <c r="BX4738" s="18"/>
    </row>
    <row r="4739" spans="14:76" x14ac:dyDescent="0.25">
      <c r="N4739" s="14" t="e">
        <f>IF(ISNUMBER('Dosimetry Worksheet'!H4749), 'Dosimetry Worksheet'!H4749, NA())</f>
        <v>#N/A</v>
      </c>
      <c r="O4739" s="14" t="e">
        <f>IF(ISNUMBER(N4739), 'Dosimetry Worksheet'!I4749, NA())</f>
        <v>#N/A</v>
      </c>
      <c r="P4739" s="14"/>
      <c r="Q4739" s="14" t="e">
        <f t="shared" si="1027"/>
        <v>#N/A</v>
      </c>
      <c r="R4739" s="14" t="e">
        <f t="shared" si="1028"/>
        <v>#N/A</v>
      </c>
      <c r="T4739" s="14" t="e">
        <f t="shared" si="1023"/>
        <v>#N/A</v>
      </c>
      <c r="U4739" s="14" t="e">
        <f t="shared" si="1029"/>
        <v>#N/A</v>
      </c>
      <c r="V4739" s="14" t="e">
        <f t="shared" si="1024"/>
        <v>#N/A</v>
      </c>
      <c r="W4739" s="14"/>
      <c r="X4739" s="14"/>
      <c r="Y4739" s="18" t="e">
        <f t="shared" si="1030"/>
        <v>#N/A</v>
      </c>
      <c r="AE4739" s="18" t="e">
        <f t="shared" si="1025"/>
        <v>#N/A</v>
      </c>
      <c r="AF4739" s="18" t="e">
        <f t="shared" si="1026"/>
        <v>#N/A</v>
      </c>
      <c r="AG4739" s="18" t="e">
        <f t="shared" si="1031"/>
        <v>#DIV/0!</v>
      </c>
      <c r="AH4739" s="18" t="e">
        <f t="shared" si="1032"/>
        <v>#N/A</v>
      </c>
      <c r="AJ4739" s="18"/>
      <c r="AK4739" s="18"/>
      <c r="AL4739" s="18"/>
      <c r="AN4739" s="18"/>
      <c r="AO4739" s="18"/>
      <c r="AP4739" s="18"/>
      <c r="AQ4739" s="18"/>
      <c r="AR4739" s="18"/>
      <c r="AS4739" s="18"/>
      <c r="AT4739" s="18"/>
      <c r="AU4739" s="18"/>
      <c r="AV4739" s="18"/>
      <c r="AW4739" s="18"/>
      <c r="AX4739" s="18"/>
      <c r="AY4739" s="18"/>
      <c r="AZ4739" s="18"/>
      <c r="BA4739" s="18"/>
      <c r="BB4739" s="18"/>
      <c r="BC4739" s="18"/>
      <c r="BD4739" s="18"/>
      <c r="BE4739" s="18"/>
      <c r="BF4739" s="18"/>
      <c r="BL4739" s="18" t="e">
        <f t="shared" si="1036"/>
        <v>#N/A</v>
      </c>
      <c r="BM4739" s="18" t="e">
        <f t="shared" si="1033"/>
        <v>#N/A</v>
      </c>
      <c r="BN4739" s="18" t="e">
        <f t="shared" si="1034"/>
        <v>#N/A</v>
      </c>
      <c r="BO4739" s="18" t="e">
        <f t="shared" si="1035"/>
        <v>#N/A</v>
      </c>
      <c r="BT4739" s="18"/>
      <c r="BU4739" s="18"/>
      <c r="BV4739" s="18"/>
      <c r="BW4739" s="18"/>
      <c r="BX4739" s="18"/>
    </row>
    <row r="4740" spans="14:76" x14ac:dyDescent="0.25">
      <c r="N4740" s="14" t="e">
        <f>IF(ISNUMBER('Dosimetry Worksheet'!H4750), 'Dosimetry Worksheet'!H4750, NA())</f>
        <v>#N/A</v>
      </c>
      <c r="O4740" s="14" t="e">
        <f>IF(ISNUMBER(N4740), 'Dosimetry Worksheet'!I4750, NA())</f>
        <v>#N/A</v>
      </c>
      <c r="P4740" s="14"/>
      <c r="Q4740" s="14" t="e">
        <f t="shared" si="1027"/>
        <v>#N/A</v>
      </c>
      <c r="R4740" s="14" t="e">
        <f t="shared" si="1028"/>
        <v>#N/A</v>
      </c>
      <c r="T4740" s="14" t="e">
        <f t="shared" si="1023"/>
        <v>#N/A</v>
      </c>
      <c r="U4740" s="14" t="e">
        <f t="shared" si="1029"/>
        <v>#N/A</v>
      </c>
      <c r="V4740" s="14" t="e">
        <f t="shared" si="1024"/>
        <v>#N/A</v>
      </c>
      <c r="W4740" s="14"/>
      <c r="X4740" s="14"/>
      <c r="Y4740" s="18" t="e">
        <f t="shared" si="1030"/>
        <v>#N/A</v>
      </c>
      <c r="AE4740" s="18" t="e">
        <f t="shared" si="1025"/>
        <v>#N/A</v>
      </c>
      <c r="AF4740" s="18" t="e">
        <f t="shared" si="1026"/>
        <v>#N/A</v>
      </c>
      <c r="AG4740" s="18" t="e">
        <f t="shared" si="1031"/>
        <v>#DIV/0!</v>
      </c>
      <c r="AH4740" s="18" t="e">
        <f t="shared" si="1032"/>
        <v>#N/A</v>
      </c>
      <c r="AJ4740" s="18"/>
      <c r="AK4740" s="18"/>
      <c r="AL4740" s="18"/>
      <c r="AN4740" s="18"/>
      <c r="AO4740" s="18"/>
      <c r="AP4740" s="18"/>
      <c r="AQ4740" s="18"/>
      <c r="AR4740" s="18"/>
      <c r="AS4740" s="18"/>
      <c r="AT4740" s="18"/>
      <c r="AU4740" s="18"/>
      <c r="AV4740" s="18"/>
      <c r="AW4740" s="18"/>
      <c r="AX4740" s="18"/>
      <c r="AY4740" s="18"/>
      <c r="AZ4740" s="18"/>
      <c r="BA4740" s="18"/>
      <c r="BB4740" s="18"/>
      <c r="BC4740" s="18"/>
      <c r="BD4740" s="18"/>
      <c r="BE4740" s="18"/>
      <c r="BF4740" s="18"/>
      <c r="BL4740" s="18" t="e">
        <f t="shared" si="1036"/>
        <v>#N/A</v>
      </c>
      <c r="BM4740" s="18" t="e">
        <f t="shared" si="1033"/>
        <v>#N/A</v>
      </c>
      <c r="BN4740" s="18" t="e">
        <f t="shared" si="1034"/>
        <v>#N/A</v>
      </c>
      <c r="BO4740" s="18" t="e">
        <f t="shared" si="1035"/>
        <v>#N/A</v>
      </c>
      <c r="BT4740" s="18"/>
      <c r="BU4740" s="18"/>
      <c r="BV4740" s="18"/>
      <c r="BW4740" s="18"/>
      <c r="BX4740" s="18"/>
    </row>
    <row r="4741" spans="14:76" x14ac:dyDescent="0.25">
      <c r="N4741" s="14" t="e">
        <f>IF(ISNUMBER('Dosimetry Worksheet'!H4751), 'Dosimetry Worksheet'!H4751, NA())</f>
        <v>#N/A</v>
      </c>
      <c r="O4741" s="14" t="e">
        <f>IF(ISNUMBER(N4741), 'Dosimetry Worksheet'!I4751, NA())</f>
        <v>#N/A</v>
      </c>
      <c r="P4741" s="14"/>
      <c r="Q4741" s="14" t="e">
        <f t="shared" si="1027"/>
        <v>#N/A</v>
      </c>
      <c r="R4741" s="14" t="e">
        <f t="shared" si="1028"/>
        <v>#N/A</v>
      </c>
      <c r="T4741" s="14" t="e">
        <f t="shared" ref="T4741:T4804" si="1037">N4741</f>
        <v>#N/A</v>
      </c>
      <c r="U4741" s="14" t="e">
        <f t="shared" si="1029"/>
        <v>#N/A</v>
      </c>
      <c r="V4741" s="14" t="e">
        <f t="shared" ref="V4741:V4804" si="1038">IF(ISNUMBER(T4741),LOG(R4741,2),NA())</f>
        <v>#N/A</v>
      </c>
      <c r="W4741" s="14"/>
      <c r="X4741" s="14"/>
      <c r="Y4741" s="18" t="e">
        <f t="shared" si="1030"/>
        <v>#N/A</v>
      </c>
      <c r="AE4741" s="18" t="e">
        <f t="shared" ref="AE4741:AE4804" si="1039">T4741</f>
        <v>#N/A</v>
      </c>
      <c r="AF4741" s="18" t="e">
        <f t="shared" ref="AF4741:AF4804" si="1040">R4741</f>
        <v>#N/A</v>
      </c>
      <c r="AG4741" s="18" t="e">
        <f t="shared" si="1031"/>
        <v>#DIV/0!</v>
      </c>
      <c r="AH4741" s="18" t="e">
        <f t="shared" si="1032"/>
        <v>#N/A</v>
      </c>
      <c r="AJ4741" s="18"/>
      <c r="AK4741" s="18"/>
      <c r="AL4741" s="18"/>
      <c r="AN4741" s="18"/>
      <c r="AO4741" s="18"/>
      <c r="AP4741" s="18"/>
      <c r="AQ4741" s="18"/>
      <c r="AR4741" s="18"/>
      <c r="AS4741" s="18"/>
      <c r="AT4741" s="18"/>
      <c r="AU4741" s="18"/>
      <c r="AV4741" s="18"/>
      <c r="AW4741" s="18"/>
      <c r="AX4741" s="18"/>
      <c r="AY4741" s="18"/>
      <c r="AZ4741" s="18"/>
      <c r="BA4741" s="18"/>
      <c r="BB4741" s="18"/>
      <c r="BC4741" s="18"/>
      <c r="BD4741" s="18"/>
      <c r="BE4741" s="18"/>
      <c r="BF4741" s="18"/>
      <c r="BL4741" s="18" t="e">
        <f t="shared" si="1036"/>
        <v>#N/A</v>
      </c>
      <c r="BM4741" s="18" t="e">
        <f t="shared" si="1033"/>
        <v>#N/A</v>
      </c>
      <c r="BN4741" s="18" t="e">
        <f t="shared" si="1034"/>
        <v>#N/A</v>
      </c>
      <c r="BO4741" s="18" t="e">
        <f t="shared" si="1035"/>
        <v>#N/A</v>
      </c>
      <c r="BT4741" s="18"/>
      <c r="BU4741" s="18"/>
      <c r="BV4741" s="18"/>
      <c r="BW4741" s="18"/>
      <c r="BX4741" s="18"/>
    </row>
    <row r="4742" spans="14:76" x14ac:dyDescent="0.25">
      <c r="N4742" s="14" t="e">
        <f>IF(ISNUMBER('Dosimetry Worksheet'!H4752), 'Dosimetry Worksheet'!H4752, NA())</f>
        <v>#N/A</v>
      </c>
      <c r="O4742" s="14" t="e">
        <f>IF(ISNUMBER(N4742), 'Dosimetry Worksheet'!I4752, NA())</f>
        <v>#N/A</v>
      </c>
      <c r="P4742" s="14"/>
      <c r="Q4742" s="14" t="e">
        <f t="shared" ref="Q4742:Q4805" si="1041">N4742</f>
        <v>#N/A</v>
      </c>
      <c r="R4742" s="14" t="e">
        <f t="shared" ref="R4742:R4805" si="1042">IF(ISNUMBER(N4742),IF(L$5=2,O4742*2^(N4742/$K$5),O4742),NA())</f>
        <v>#N/A</v>
      </c>
      <c r="T4742" s="14" t="e">
        <f t="shared" si="1037"/>
        <v>#N/A</v>
      </c>
      <c r="U4742" s="14" t="e">
        <f t="shared" ref="U4742:U4805" si="1043">R4742</f>
        <v>#N/A</v>
      </c>
      <c r="V4742" s="14" t="e">
        <f t="shared" si="1038"/>
        <v>#N/A</v>
      </c>
      <c r="W4742" s="14"/>
      <c r="X4742" s="14"/>
      <c r="Y4742" s="18" t="e">
        <f t="shared" ref="Y4742:Y4805" si="1044">IF(AND(T4742&gt;=W$5,T4742&lt;=X$5),V4742,NA())</f>
        <v>#N/A</v>
      </c>
      <c r="AE4742" s="18" t="e">
        <f t="shared" si="1039"/>
        <v>#N/A</v>
      </c>
      <c r="AF4742" s="18" t="e">
        <f t="shared" si="1040"/>
        <v>#N/A</v>
      </c>
      <c r="AG4742" s="18" t="e">
        <f t="shared" ref="AG4742:AG4805" si="1045">AB$5*2^(-AE4742/AC$5)</f>
        <v>#DIV/0!</v>
      </c>
      <c r="AH4742" s="18" t="e">
        <f t="shared" ref="AH4742:AH4805" si="1046">IF(AND(AE4742&gt;=W$5,AE4742&lt;=X$5),AG4742,NA())</f>
        <v>#N/A</v>
      </c>
      <c r="AJ4742" s="18"/>
      <c r="AK4742" s="18"/>
      <c r="AL4742" s="18"/>
      <c r="AN4742" s="18"/>
      <c r="AO4742" s="18"/>
      <c r="AP4742" s="18"/>
      <c r="AQ4742" s="18"/>
      <c r="AR4742" s="18"/>
      <c r="AS4742" s="18"/>
      <c r="AT4742" s="18"/>
      <c r="AU4742" s="18"/>
      <c r="AV4742" s="18"/>
      <c r="AW4742" s="18"/>
      <c r="AX4742" s="18"/>
      <c r="AY4742" s="18"/>
      <c r="AZ4742" s="18"/>
      <c r="BA4742" s="18"/>
      <c r="BB4742" s="18"/>
      <c r="BC4742" s="18"/>
      <c r="BD4742" s="18"/>
      <c r="BE4742" s="18"/>
      <c r="BF4742" s="18"/>
      <c r="BL4742" s="18" t="e">
        <f t="shared" si="1036"/>
        <v>#N/A</v>
      </c>
      <c r="BM4742" s="18" t="e">
        <f t="shared" ref="BM4742:BM4805" si="1047">$BI$5*2^(-$BL4742/$BJ$5)</f>
        <v>#N/A</v>
      </c>
      <c r="BN4742" s="18" t="e">
        <f t="shared" ref="BN4742:BN4805" si="1048">$BI$6*2^(-$BL4742/$BJ$6)</f>
        <v>#N/A</v>
      </c>
      <c r="BO4742" s="18" t="e">
        <f t="shared" ref="BO4742:BO4805" si="1049">$BI$7*2^(-$BL4742/$BJ$7)</f>
        <v>#N/A</v>
      </c>
      <c r="BT4742" s="18"/>
      <c r="BU4742" s="18"/>
      <c r="BV4742" s="18"/>
      <c r="BW4742" s="18"/>
      <c r="BX4742" s="18"/>
    </row>
    <row r="4743" spans="14:76" x14ac:dyDescent="0.25">
      <c r="N4743" s="14" t="e">
        <f>IF(ISNUMBER('Dosimetry Worksheet'!H4753), 'Dosimetry Worksheet'!H4753, NA())</f>
        <v>#N/A</v>
      </c>
      <c r="O4743" s="14" t="e">
        <f>IF(ISNUMBER(N4743), 'Dosimetry Worksheet'!I4753, NA())</f>
        <v>#N/A</v>
      </c>
      <c r="P4743" s="14"/>
      <c r="Q4743" s="14" t="e">
        <f t="shared" si="1041"/>
        <v>#N/A</v>
      </c>
      <c r="R4743" s="14" t="e">
        <f t="shared" si="1042"/>
        <v>#N/A</v>
      </c>
      <c r="T4743" s="14" t="e">
        <f t="shared" si="1037"/>
        <v>#N/A</v>
      </c>
      <c r="U4743" s="14" t="e">
        <f t="shared" si="1043"/>
        <v>#N/A</v>
      </c>
      <c r="V4743" s="14" t="e">
        <f t="shared" si="1038"/>
        <v>#N/A</v>
      </c>
      <c r="W4743" s="14"/>
      <c r="X4743" s="14"/>
      <c r="Y4743" s="18" t="e">
        <f t="shared" si="1044"/>
        <v>#N/A</v>
      </c>
      <c r="AE4743" s="18" t="e">
        <f t="shared" si="1039"/>
        <v>#N/A</v>
      </c>
      <c r="AF4743" s="18" t="e">
        <f t="shared" si="1040"/>
        <v>#N/A</v>
      </c>
      <c r="AG4743" s="18" t="e">
        <f t="shared" si="1045"/>
        <v>#DIV/0!</v>
      </c>
      <c r="AH4743" s="18" t="e">
        <f t="shared" si="1046"/>
        <v>#N/A</v>
      </c>
      <c r="AJ4743" s="18"/>
      <c r="AK4743" s="18"/>
      <c r="AL4743" s="18"/>
      <c r="AN4743" s="18"/>
      <c r="AO4743" s="18"/>
      <c r="AP4743" s="18"/>
      <c r="AQ4743" s="18"/>
      <c r="AR4743" s="18"/>
      <c r="AS4743" s="18"/>
      <c r="AT4743" s="18"/>
      <c r="AU4743" s="18"/>
      <c r="AV4743" s="18"/>
      <c r="AW4743" s="18"/>
      <c r="AX4743" s="18"/>
      <c r="AY4743" s="18"/>
      <c r="AZ4743" s="18"/>
      <c r="BA4743" s="18"/>
      <c r="BB4743" s="18"/>
      <c r="BC4743" s="18"/>
      <c r="BD4743" s="18"/>
      <c r="BE4743" s="18"/>
      <c r="BF4743" s="18"/>
      <c r="BL4743" s="18" t="e">
        <f t="shared" ref="BL4743:BL4806" si="1050">IF(BL4742&lt;$G$5*1.25,BL4742+1,NA())</f>
        <v>#N/A</v>
      </c>
      <c r="BM4743" s="18" t="e">
        <f t="shared" si="1047"/>
        <v>#N/A</v>
      </c>
      <c r="BN4743" s="18" t="e">
        <f t="shared" si="1048"/>
        <v>#N/A</v>
      </c>
      <c r="BO4743" s="18" t="e">
        <f t="shared" si="1049"/>
        <v>#N/A</v>
      </c>
      <c r="BT4743" s="18"/>
      <c r="BU4743" s="18"/>
      <c r="BV4743" s="18"/>
      <c r="BW4743" s="18"/>
      <c r="BX4743" s="18"/>
    </row>
    <row r="4744" spans="14:76" x14ac:dyDescent="0.25">
      <c r="N4744" s="14" t="e">
        <f>IF(ISNUMBER('Dosimetry Worksheet'!H4754), 'Dosimetry Worksheet'!H4754, NA())</f>
        <v>#N/A</v>
      </c>
      <c r="O4744" s="14" t="e">
        <f>IF(ISNUMBER(N4744), 'Dosimetry Worksheet'!I4754, NA())</f>
        <v>#N/A</v>
      </c>
      <c r="P4744" s="14"/>
      <c r="Q4744" s="14" t="e">
        <f t="shared" si="1041"/>
        <v>#N/A</v>
      </c>
      <c r="R4744" s="14" t="e">
        <f t="shared" si="1042"/>
        <v>#N/A</v>
      </c>
      <c r="T4744" s="14" t="e">
        <f t="shared" si="1037"/>
        <v>#N/A</v>
      </c>
      <c r="U4744" s="14" t="e">
        <f t="shared" si="1043"/>
        <v>#N/A</v>
      </c>
      <c r="V4744" s="14" t="e">
        <f t="shared" si="1038"/>
        <v>#N/A</v>
      </c>
      <c r="W4744" s="14"/>
      <c r="X4744" s="14"/>
      <c r="Y4744" s="18" t="e">
        <f t="shared" si="1044"/>
        <v>#N/A</v>
      </c>
      <c r="AE4744" s="18" t="e">
        <f t="shared" si="1039"/>
        <v>#N/A</v>
      </c>
      <c r="AF4744" s="18" t="e">
        <f t="shared" si="1040"/>
        <v>#N/A</v>
      </c>
      <c r="AG4744" s="18" t="e">
        <f t="shared" si="1045"/>
        <v>#DIV/0!</v>
      </c>
      <c r="AH4744" s="18" t="e">
        <f t="shared" si="1046"/>
        <v>#N/A</v>
      </c>
      <c r="AJ4744" s="18"/>
      <c r="AK4744" s="18"/>
      <c r="AL4744" s="18"/>
      <c r="AN4744" s="18"/>
      <c r="AO4744" s="18"/>
      <c r="AP4744" s="18"/>
      <c r="AQ4744" s="18"/>
      <c r="AR4744" s="18"/>
      <c r="AS4744" s="18"/>
      <c r="AT4744" s="18"/>
      <c r="AU4744" s="18"/>
      <c r="AV4744" s="18"/>
      <c r="AW4744" s="18"/>
      <c r="AX4744" s="18"/>
      <c r="AY4744" s="18"/>
      <c r="AZ4744" s="18"/>
      <c r="BA4744" s="18"/>
      <c r="BB4744" s="18"/>
      <c r="BC4744" s="18"/>
      <c r="BD4744" s="18"/>
      <c r="BE4744" s="18"/>
      <c r="BF4744" s="18"/>
      <c r="BL4744" s="18" t="e">
        <f t="shared" si="1050"/>
        <v>#N/A</v>
      </c>
      <c r="BM4744" s="18" t="e">
        <f t="shared" si="1047"/>
        <v>#N/A</v>
      </c>
      <c r="BN4744" s="18" t="e">
        <f t="shared" si="1048"/>
        <v>#N/A</v>
      </c>
      <c r="BO4744" s="18" t="e">
        <f t="shared" si="1049"/>
        <v>#N/A</v>
      </c>
      <c r="BT4744" s="18"/>
      <c r="BU4744" s="18"/>
      <c r="BV4744" s="18"/>
      <c r="BW4744" s="18"/>
      <c r="BX4744" s="18"/>
    </row>
    <row r="4745" spans="14:76" x14ac:dyDescent="0.25">
      <c r="N4745" s="14" t="e">
        <f>IF(ISNUMBER('Dosimetry Worksheet'!H4755), 'Dosimetry Worksheet'!H4755, NA())</f>
        <v>#N/A</v>
      </c>
      <c r="O4745" s="14" t="e">
        <f>IF(ISNUMBER(N4745), 'Dosimetry Worksheet'!I4755, NA())</f>
        <v>#N/A</v>
      </c>
      <c r="P4745" s="14"/>
      <c r="Q4745" s="14" t="e">
        <f t="shared" si="1041"/>
        <v>#N/A</v>
      </c>
      <c r="R4745" s="14" t="e">
        <f t="shared" si="1042"/>
        <v>#N/A</v>
      </c>
      <c r="T4745" s="14" t="e">
        <f t="shared" si="1037"/>
        <v>#N/A</v>
      </c>
      <c r="U4745" s="14" t="e">
        <f t="shared" si="1043"/>
        <v>#N/A</v>
      </c>
      <c r="V4745" s="14" t="e">
        <f t="shared" si="1038"/>
        <v>#N/A</v>
      </c>
      <c r="W4745" s="14"/>
      <c r="X4745" s="14"/>
      <c r="Y4745" s="18" t="e">
        <f t="shared" si="1044"/>
        <v>#N/A</v>
      </c>
      <c r="AE4745" s="18" t="e">
        <f t="shared" si="1039"/>
        <v>#N/A</v>
      </c>
      <c r="AF4745" s="18" t="e">
        <f t="shared" si="1040"/>
        <v>#N/A</v>
      </c>
      <c r="AG4745" s="18" t="e">
        <f t="shared" si="1045"/>
        <v>#DIV/0!</v>
      </c>
      <c r="AH4745" s="18" t="e">
        <f t="shared" si="1046"/>
        <v>#N/A</v>
      </c>
      <c r="AJ4745" s="18"/>
      <c r="AK4745" s="18"/>
      <c r="AL4745" s="18"/>
      <c r="AN4745" s="18"/>
      <c r="AO4745" s="18"/>
      <c r="AP4745" s="18"/>
      <c r="AQ4745" s="18"/>
      <c r="AR4745" s="18"/>
      <c r="AS4745" s="18"/>
      <c r="AT4745" s="18"/>
      <c r="AU4745" s="18"/>
      <c r="AV4745" s="18"/>
      <c r="AW4745" s="18"/>
      <c r="AX4745" s="18"/>
      <c r="AY4745" s="18"/>
      <c r="AZ4745" s="18"/>
      <c r="BA4745" s="18"/>
      <c r="BB4745" s="18"/>
      <c r="BC4745" s="18"/>
      <c r="BD4745" s="18"/>
      <c r="BE4745" s="18"/>
      <c r="BF4745" s="18"/>
      <c r="BL4745" s="18" t="e">
        <f t="shared" si="1050"/>
        <v>#N/A</v>
      </c>
      <c r="BM4745" s="18" t="e">
        <f t="shared" si="1047"/>
        <v>#N/A</v>
      </c>
      <c r="BN4745" s="18" t="e">
        <f t="shared" si="1048"/>
        <v>#N/A</v>
      </c>
      <c r="BO4745" s="18" t="e">
        <f t="shared" si="1049"/>
        <v>#N/A</v>
      </c>
      <c r="BT4745" s="18"/>
      <c r="BU4745" s="18"/>
      <c r="BV4745" s="18"/>
      <c r="BW4745" s="18"/>
      <c r="BX4745" s="18"/>
    </row>
    <row r="4746" spans="14:76" x14ac:dyDescent="0.25">
      <c r="N4746" s="14" t="e">
        <f>IF(ISNUMBER('Dosimetry Worksheet'!H4756), 'Dosimetry Worksheet'!H4756, NA())</f>
        <v>#N/A</v>
      </c>
      <c r="O4746" s="14" t="e">
        <f>IF(ISNUMBER(N4746), 'Dosimetry Worksheet'!I4756, NA())</f>
        <v>#N/A</v>
      </c>
      <c r="P4746" s="14"/>
      <c r="Q4746" s="14" t="e">
        <f t="shared" si="1041"/>
        <v>#N/A</v>
      </c>
      <c r="R4746" s="14" t="e">
        <f t="shared" si="1042"/>
        <v>#N/A</v>
      </c>
      <c r="T4746" s="14" t="e">
        <f t="shared" si="1037"/>
        <v>#N/A</v>
      </c>
      <c r="U4746" s="14" t="e">
        <f t="shared" si="1043"/>
        <v>#N/A</v>
      </c>
      <c r="V4746" s="14" t="e">
        <f t="shared" si="1038"/>
        <v>#N/A</v>
      </c>
      <c r="W4746" s="14"/>
      <c r="X4746" s="14"/>
      <c r="Y4746" s="18" t="e">
        <f t="shared" si="1044"/>
        <v>#N/A</v>
      </c>
      <c r="AE4746" s="18" t="e">
        <f t="shared" si="1039"/>
        <v>#N/A</v>
      </c>
      <c r="AF4746" s="18" t="e">
        <f t="shared" si="1040"/>
        <v>#N/A</v>
      </c>
      <c r="AG4746" s="18" t="e">
        <f t="shared" si="1045"/>
        <v>#DIV/0!</v>
      </c>
      <c r="AH4746" s="18" t="e">
        <f t="shared" si="1046"/>
        <v>#N/A</v>
      </c>
      <c r="AJ4746" s="18"/>
      <c r="AK4746" s="18"/>
      <c r="AL4746" s="18"/>
      <c r="AN4746" s="18"/>
      <c r="AO4746" s="18"/>
      <c r="AP4746" s="18"/>
      <c r="AQ4746" s="18"/>
      <c r="AR4746" s="18"/>
      <c r="AS4746" s="18"/>
      <c r="AT4746" s="18"/>
      <c r="AU4746" s="18"/>
      <c r="AV4746" s="18"/>
      <c r="AW4746" s="18"/>
      <c r="AX4746" s="18"/>
      <c r="AY4746" s="18"/>
      <c r="AZ4746" s="18"/>
      <c r="BA4746" s="18"/>
      <c r="BB4746" s="18"/>
      <c r="BC4746" s="18"/>
      <c r="BD4746" s="18"/>
      <c r="BE4746" s="18"/>
      <c r="BF4746" s="18"/>
      <c r="BL4746" s="18" t="e">
        <f t="shared" si="1050"/>
        <v>#N/A</v>
      </c>
      <c r="BM4746" s="18" t="e">
        <f t="shared" si="1047"/>
        <v>#N/A</v>
      </c>
      <c r="BN4746" s="18" t="e">
        <f t="shared" si="1048"/>
        <v>#N/A</v>
      </c>
      <c r="BO4746" s="18" t="e">
        <f t="shared" si="1049"/>
        <v>#N/A</v>
      </c>
      <c r="BT4746" s="18"/>
      <c r="BU4746" s="18"/>
      <c r="BV4746" s="18"/>
      <c r="BW4746" s="18"/>
      <c r="BX4746" s="18"/>
    </row>
    <row r="4747" spans="14:76" x14ac:dyDescent="0.25">
      <c r="N4747" s="14" t="e">
        <f>IF(ISNUMBER('Dosimetry Worksheet'!H4757), 'Dosimetry Worksheet'!H4757, NA())</f>
        <v>#N/A</v>
      </c>
      <c r="O4747" s="14" t="e">
        <f>IF(ISNUMBER(N4747), 'Dosimetry Worksheet'!I4757, NA())</f>
        <v>#N/A</v>
      </c>
      <c r="P4747" s="14"/>
      <c r="Q4747" s="14" t="e">
        <f t="shared" si="1041"/>
        <v>#N/A</v>
      </c>
      <c r="R4747" s="14" t="e">
        <f t="shared" si="1042"/>
        <v>#N/A</v>
      </c>
      <c r="T4747" s="14" t="e">
        <f t="shared" si="1037"/>
        <v>#N/A</v>
      </c>
      <c r="U4747" s="14" t="e">
        <f t="shared" si="1043"/>
        <v>#N/A</v>
      </c>
      <c r="V4747" s="14" t="e">
        <f t="shared" si="1038"/>
        <v>#N/A</v>
      </c>
      <c r="W4747" s="14"/>
      <c r="X4747" s="14"/>
      <c r="Y4747" s="18" t="e">
        <f t="shared" si="1044"/>
        <v>#N/A</v>
      </c>
      <c r="AE4747" s="18" t="e">
        <f t="shared" si="1039"/>
        <v>#N/A</v>
      </c>
      <c r="AF4747" s="18" t="e">
        <f t="shared" si="1040"/>
        <v>#N/A</v>
      </c>
      <c r="AG4747" s="18" t="e">
        <f t="shared" si="1045"/>
        <v>#DIV/0!</v>
      </c>
      <c r="AH4747" s="18" t="e">
        <f t="shared" si="1046"/>
        <v>#N/A</v>
      </c>
      <c r="AJ4747" s="18"/>
      <c r="AK4747" s="18"/>
      <c r="AL4747" s="18"/>
      <c r="AN4747" s="18"/>
      <c r="AO4747" s="18"/>
      <c r="AP4747" s="18"/>
      <c r="AQ4747" s="18"/>
      <c r="AR4747" s="18"/>
      <c r="AS4747" s="18"/>
      <c r="AT4747" s="18"/>
      <c r="AU4747" s="18"/>
      <c r="AV4747" s="18"/>
      <c r="AW4747" s="18"/>
      <c r="AX4747" s="18"/>
      <c r="AY4747" s="18"/>
      <c r="AZ4747" s="18"/>
      <c r="BA4747" s="18"/>
      <c r="BB4747" s="18"/>
      <c r="BC4747" s="18"/>
      <c r="BD4747" s="18"/>
      <c r="BE4747" s="18"/>
      <c r="BF4747" s="18"/>
      <c r="BL4747" s="18" t="e">
        <f t="shared" si="1050"/>
        <v>#N/A</v>
      </c>
      <c r="BM4747" s="18" t="e">
        <f t="shared" si="1047"/>
        <v>#N/A</v>
      </c>
      <c r="BN4747" s="18" t="e">
        <f t="shared" si="1048"/>
        <v>#N/A</v>
      </c>
      <c r="BO4747" s="18" t="e">
        <f t="shared" si="1049"/>
        <v>#N/A</v>
      </c>
      <c r="BT4747" s="18"/>
      <c r="BU4747" s="18"/>
      <c r="BV4747" s="18"/>
      <c r="BW4747" s="18"/>
      <c r="BX4747" s="18"/>
    </row>
    <row r="4748" spans="14:76" x14ac:dyDescent="0.25">
      <c r="N4748" s="14" t="e">
        <f>IF(ISNUMBER('Dosimetry Worksheet'!H4758), 'Dosimetry Worksheet'!H4758, NA())</f>
        <v>#N/A</v>
      </c>
      <c r="O4748" s="14" t="e">
        <f>IF(ISNUMBER(N4748), 'Dosimetry Worksheet'!I4758, NA())</f>
        <v>#N/A</v>
      </c>
      <c r="P4748" s="14"/>
      <c r="Q4748" s="14" t="e">
        <f t="shared" si="1041"/>
        <v>#N/A</v>
      </c>
      <c r="R4748" s="14" t="e">
        <f t="shared" si="1042"/>
        <v>#N/A</v>
      </c>
      <c r="T4748" s="14" t="e">
        <f t="shared" si="1037"/>
        <v>#N/A</v>
      </c>
      <c r="U4748" s="14" t="e">
        <f t="shared" si="1043"/>
        <v>#N/A</v>
      </c>
      <c r="V4748" s="14" t="e">
        <f t="shared" si="1038"/>
        <v>#N/A</v>
      </c>
      <c r="W4748" s="14"/>
      <c r="X4748" s="14"/>
      <c r="Y4748" s="18" t="e">
        <f t="shared" si="1044"/>
        <v>#N/A</v>
      </c>
      <c r="AE4748" s="18" t="e">
        <f t="shared" si="1039"/>
        <v>#N/A</v>
      </c>
      <c r="AF4748" s="18" t="e">
        <f t="shared" si="1040"/>
        <v>#N/A</v>
      </c>
      <c r="AG4748" s="18" t="e">
        <f t="shared" si="1045"/>
        <v>#DIV/0!</v>
      </c>
      <c r="AH4748" s="18" t="e">
        <f t="shared" si="1046"/>
        <v>#N/A</v>
      </c>
      <c r="AJ4748" s="18"/>
      <c r="AK4748" s="18"/>
      <c r="AL4748" s="18"/>
      <c r="AN4748" s="18"/>
      <c r="AO4748" s="18"/>
      <c r="AP4748" s="18"/>
      <c r="AQ4748" s="18"/>
      <c r="AR4748" s="18"/>
      <c r="AS4748" s="18"/>
      <c r="AT4748" s="18"/>
      <c r="AU4748" s="18"/>
      <c r="AV4748" s="18"/>
      <c r="AW4748" s="18"/>
      <c r="AX4748" s="18"/>
      <c r="AY4748" s="18"/>
      <c r="AZ4748" s="18"/>
      <c r="BA4748" s="18"/>
      <c r="BB4748" s="18"/>
      <c r="BC4748" s="18"/>
      <c r="BD4748" s="18"/>
      <c r="BE4748" s="18"/>
      <c r="BF4748" s="18"/>
      <c r="BL4748" s="18" t="e">
        <f t="shared" si="1050"/>
        <v>#N/A</v>
      </c>
      <c r="BM4748" s="18" t="e">
        <f t="shared" si="1047"/>
        <v>#N/A</v>
      </c>
      <c r="BN4748" s="18" t="e">
        <f t="shared" si="1048"/>
        <v>#N/A</v>
      </c>
      <c r="BO4748" s="18" t="e">
        <f t="shared" si="1049"/>
        <v>#N/A</v>
      </c>
      <c r="BT4748" s="18"/>
      <c r="BU4748" s="18"/>
      <c r="BV4748" s="18"/>
      <c r="BW4748" s="18"/>
      <c r="BX4748" s="18"/>
    </row>
    <row r="4749" spans="14:76" x14ac:dyDescent="0.25">
      <c r="N4749" s="14" t="e">
        <f>IF(ISNUMBER('Dosimetry Worksheet'!H4759), 'Dosimetry Worksheet'!H4759, NA())</f>
        <v>#N/A</v>
      </c>
      <c r="O4749" s="14" t="e">
        <f>IF(ISNUMBER(N4749), 'Dosimetry Worksheet'!I4759, NA())</f>
        <v>#N/A</v>
      </c>
      <c r="P4749" s="14"/>
      <c r="Q4749" s="14" t="e">
        <f t="shared" si="1041"/>
        <v>#N/A</v>
      </c>
      <c r="R4749" s="14" t="e">
        <f t="shared" si="1042"/>
        <v>#N/A</v>
      </c>
      <c r="T4749" s="14" t="e">
        <f t="shared" si="1037"/>
        <v>#N/A</v>
      </c>
      <c r="U4749" s="14" t="e">
        <f t="shared" si="1043"/>
        <v>#N/A</v>
      </c>
      <c r="V4749" s="14" t="e">
        <f t="shared" si="1038"/>
        <v>#N/A</v>
      </c>
      <c r="W4749" s="14"/>
      <c r="X4749" s="14"/>
      <c r="Y4749" s="18" t="e">
        <f t="shared" si="1044"/>
        <v>#N/A</v>
      </c>
      <c r="AE4749" s="18" t="e">
        <f t="shared" si="1039"/>
        <v>#N/A</v>
      </c>
      <c r="AF4749" s="18" t="e">
        <f t="shared" si="1040"/>
        <v>#N/A</v>
      </c>
      <c r="AG4749" s="18" t="e">
        <f t="shared" si="1045"/>
        <v>#DIV/0!</v>
      </c>
      <c r="AH4749" s="18" t="e">
        <f t="shared" si="1046"/>
        <v>#N/A</v>
      </c>
      <c r="AJ4749" s="18"/>
      <c r="AK4749" s="18"/>
      <c r="AL4749" s="18"/>
      <c r="AN4749" s="18"/>
      <c r="AO4749" s="18"/>
      <c r="AP4749" s="18"/>
      <c r="AQ4749" s="18"/>
      <c r="AR4749" s="18"/>
      <c r="AS4749" s="18"/>
      <c r="AT4749" s="18"/>
      <c r="AU4749" s="18"/>
      <c r="AV4749" s="18"/>
      <c r="AW4749" s="18"/>
      <c r="AX4749" s="18"/>
      <c r="AY4749" s="18"/>
      <c r="AZ4749" s="18"/>
      <c r="BA4749" s="18"/>
      <c r="BB4749" s="18"/>
      <c r="BC4749" s="18"/>
      <c r="BD4749" s="18"/>
      <c r="BE4749" s="18"/>
      <c r="BF4749" s="18"/>
      <c r="BL4749" s="18" t="e">
        <f t="shared" si="1050"/>
        <v>#N/A</v>
      </c>
      <c r="BM4749" s="18" t="e">
        <f t="shared" si="1047"/>
        <v>#N/A</v>
      </c>
      <c r="BN4749" s="18" t="e">
        <f t="shared" si="1048"/>
        <v>#N/A</v>
      </c>
      <c r="BO4749" s="18" t="e">
        <f t="shared" si="1049"/>
        <v>#N/A</v>
      </c>
      <c r="BT4749" s="18"/>
      <c r="BU4749" s="18"/>
      <c r="BV4749" s="18"/>
      <c r="BW4749" s="18"/>
      <c r="BX4749" s="18"/>
    </row>
    <row r="4750" spans="14:76" x14ac:dyDescent="0.25">
      <c r="N4750" s="14" t="e">
        <f>IF(ISNUMBER('Dosimetry Worksheet'!H4760), 'Dosimetry Worksheet'!H4760, NA())</f>
        <v>#N/A</v>
      </c>
      <c r="O4750" s="14" t="e">
        <f>IF(ISNUMBER(N4750), 'Dosimetry Worksheet'!I4760, NA())</f>
        <v>#N/A</v>
      </c>
      <c r="P4750" s="14"/>
      <c r="Q4750" s="14" t="e">
        <f t="shared" si="1041"/>
        <v>#N/A</v>
      </c>
      <c r="R4750" s="14" t="e">
        <f t="shared" si="1042"/>
        <v>#N/A</v>
      </c>
      <c r="T4750" s="14" t="e">
        <f t="shared" si="1037"/>
        <v>#N/A</v>
      </c>
      <c r="U4750" s="14" t="e">
        <f t="shared" si="1043"/>
        <v>#N/A</v>
      </c>
      <c r="V4750" s="14" t="e">
        <f t="shared" si="1038"/>
        <v>#N/A</v>
      </c>
      <c r="W4750" s="14"/>
      <c r="X4750" s="14"/>
      <c r="Y4750" s="18" t="e">
        <f t="shared" si="1044"/>
        <v>#N/A</v>
      </c>
      <c r="AE4750" s="18" t="e">
        <f t="shared" si="1039"/>
        <v>#N/A</v>
      </c>
      <c r="AF4750" s="18" t="e">
        <f t="shared" si="1040"/>
        <v>#N/A</v>
      </c>
      <c r="AG4750" s="18" t="e">
        <f t="shared" si="1045"/>
        <v>#DIV/0!</v>
      </c>
      <c r="AH4750" s="18" t="e">
        <f t="shared" si="1046"/>
        <v>#N/A</v>
      </c>
      <c r="AJ4750" s="18"/>
      <c r="AK4750" s="18"/>
      <c r="AL4750" s="18"/>
      <c r="AN4750" s="18"/>
      <c r="AO4750" s="18"/>
      <c r="AP4750" s="18"/>
      <c r="AQ4750" s="18"/>
      <c r="AR4750" s="18"/>
      <c r="AS4750" s="18"/>
      <c r="AT4750" s="18"/>
      <c r="AU4750" s="18"/>
      <c r="AV4750" s="18"/>
      <c r="AW4750" s="18"/>
      <c r="AX4750" s="18"/>
      <c r="AY4750" s="18"/>
      <c r="AZ4750" s="18"/>
      <c r="BA4750" s="18"/>
      <c r="BB4750" s="18"/>
      <c r="BC4750" s="18"/>
      <c r="BD4750" s="18"/>
      <c r="BE4750" s="18"/>
      <c r="BF4750" s="18"/>
      <c r="BL4750" s="18" t="e">
        <f t="shared" si="1050"/>
        <v>#N/A</v>
      </c>
      <c r="BM4750" s="18" t="e">
        <f t="shared" si="1047"/>
        <v>#N/A</v>
      </c>
      <c r="BN4750" s="18" t="e">
        <f t="shared" si="1048"/>
        <v>#N/A</v>
      </c>
      <c r="BO4750" s="18" t="e">
        <f t="shared" si="1049"/>
        <v>#N/A</v>
      </c>
      <c r="BT4750" s="18"/>
      <c r="BU4750" s="18"/>
      <c r="BV4750" s="18"/>
      <c r="BW4750" s="18"/>
      <c r="BX4750" s="18"/>
    </row>
    <row r="4751" spans="14:76" x14ac:dyDescent="0.25">
      <c r="N4751" s="14" t="e">
        <f>IF(ISNUMBER('Dosimetry Worksheet'!H4761), 'Dosimetry Worksheet'!H4761, NA())</f>
        <v>#N/A</v>
      </c>
      <c r="O4751" s="14" t="e">
        <f>IF(ISNUMBER(N4751), 'Dosimetry Worksheet'!I4761, NA())</f>
        <v>#N/A</v>
      </c>
      <c r="P4751" s="14"/>
      <c r="Q4751" s="14" t="e">
        <f t="shared" si="1041"/>
        <v>#N/A</v>
      </c>
      <c r="R4751" s="14" t="e">
        <f t="shared" si="1042"/>
        <v>#N/A</v>
      </c>
      <c r="T4751" s="14" t="e">
        <f t="shared" si="1037"/>
        <v>#N/A</v>
      </c>
      <c r="U4751" s="14" t="e">
        <f t="shared" si="1043"/>
        <v>#N/A</v>
      </c>
      <c r="V4751" s="14" t="e">
        <f t="shared" si="1038"/>
        <v>#N/A</v>
      </c>
      <c r="W4751" s="14"/>
      <c r="X4751" s="14"/>
      <c r="Y4751" s="18" t="e">
        <f t="shared" si="1044"/>
        <v>#N/A</v>
      </c>
      <c r="AE4751" s="18" t="e">
        <f t="shared" si="1039"/>
        <v>#N/A</v>
      </c>
      <c r="AF4751" s="18" t="e">
        <f t="shared" si="1040"/>
        <v>#N/A</v>
      </c>
      <c r="AG4751" s="18" t="e">
        <f t="shared" si="1045"/>
        <v>#DIV/0!</v>
      </c>
      <c r="AH4751" s="18" t="e">
        <f t="shared" si="1046"/>
        <v>#N/A</v>
      </c>
      <c r="AJ4751" s="18"/>
      <c r="AK4751" s="18"/>
      <c r="AL4751" s="18"/>
      <c r="AN4751" s="18"/>
      <c r="AO4751" s="18"/>
      <c r="AP4751" s="18"/>
      <c r="AQ4751" s="18"/>
      <c r="AR4751" s="18"/>
      <c r="AS4751" s="18"/>
      <c r="AT4751" s="18"/>
      <c r="AU4751" s="18"/>
      <c r="AV4751" s="18"/>
      <c r="AW4751" s="18"/>
      <c r="AX4751" s="18"/>
      <c r="AY4751" s="18"/>
      <c r="AZ4751" s="18"/>
      <c r="BA4751" s="18"/>
      <c r="BB4751" s="18"/>
      <c r="BC4751" s="18"/>
      <c r="BD4751" s="18"/>
      <c r="BE4751" s="18"/>
      <c r="BF4751" s="18"/>
      <c r="BL4751" s="18" t="e">
        <f t="shared" si="1050"/>
        <v>#N/A</v>
      </c>
      <c r="BM4751" s="18" t="e">
        <f t="shared" si="1047"/>
        <v>#N/A</v>
      </c>
      <c r="BN4751" s="18" t="e">
        <f t="shared" si="1048"/>
        <v>#N/A</v>
      </c>
      <c r="BO4751" s="18" t="e">
        <f t="shared" si="1049"/>
        <v>#N/A</v>
      </c>
      <c r="BT4751" s="18"/>
      <c r="BU4751" s="18"/>
      <c r="BV4751" s="18"/>
      <c r="BW4751" s="18"/>
      <c r="BX4751" s="18"/>
    </row>
    <row r="4752" spans="14:76" x14ac:dyDescent="0.25">
      <c r="N4752" s="14" t="e">
        <f>IF(ISNUMBER('Dosimetry Worksheet'!H4762), 'Dosimetry Worksheet'!H4762, NA())</f>
        <v>#N/A</v>
      </c>
      <c r="O4752" s="14" t="e">
        <f>IF(ISNUMBER(N4752), 'Dosimetry Worksheet'!I4762, NA())</f>
        <v>#N/A</v>
      </c>
      <c r="P4752" s="14"/>
      <c r="Q4752" s="14" t="e">
        <f t="shared" si="1041"/>
        <v>#N/A</v>
      </c>
      <c r="R4752" s="14" t="e">
        <f t="shared" si="1042"/>
        <v>#N/A</v>
      </c>
      <c r="T4752" s="14" t="e">
        <f t="shared" si="1037"/>
        <v>#N/A</v>
      </c>
      <c r="U4752" s="14" t="e">
        <f t="shared" si="1043"/>
        <v>#N/A</v>
      </c>
      <c r="V4752" s="14" t="e">
        <f t="shared" si="1038"/>
        <v>#N/A</v>
      </c>
      <c r="W4752" s="14"/>
      <c r="X4752" s="14"/>
      <c r="Y4752" s="18" t="e">
        <f t="shared" si="1044"/>
        <v>#N/A</v>
      </c>
      <c r="AE4752" s="18" t="e">
        <f t="shared" si="1039"/>
        <v>#N/A</v>
      </c>
      <c r="AF4752" s="18" t="e">
        <f t="shared" si="1040"/>
        <v>#N/A</v>
      </c>
      <c r="AG4752" s="18" t="e">
        <f t="shared" si="1045"/>
        <v>#DIV/0!</v>
      </c>
      <c r="AH4752" s="18" t="e">
        <f t="shared" si="1046"/>
        <v>#N/A</v>
      </c>
      <c r="AJ4752" s="18"/>
      <c r="AK4752" s="18"/>
      <c r="AL4752" s="18"/>
      <c r="AN4752" s="18"/>
      <c r="AO4752" s="18"/>
      <c r="AP4752" s="18"/>
      <c r="AQ4752" s="18"/>
      <c r="AR4752" s="18"/>
      <c r="AS4752" s="18"/>
      <c r="AT4752" s="18"/>
      <c r="AU4752" s="18"/>
      <c r="AV4752" s="18"/>
      <c r="AW4752" s="18"/>
      <c r="AX4752" s="18"/>
      <c r="AY4752" s="18"/>
      <c r="AZ4752" s="18"/>
      <c r="BA4752" s="18"/>
      <c r="BB4752" s="18"/>
      <c r="BC4752" s="18"/>
      <c r="BD4752" s="18"/>
      <c r="BE4752" s="18"/>
      <c r="BF4752" s="18"/>
      <c r="BL4752" s="18" t="e">
        <f t="shared" si="1050"/>
        <v>#N/A</v>
      </c>
      <c r="BM4752" s="18" t="e">
        <f t="shared" si="1047"/>
        <v>#N/A</v>
      </c>
      <c r="BN4752" s="18" t="e">
        <f t="shared" si="1048"/>
        <v>#N/A</v>
      </c>
      <c r="BO4752" s="18" t="e">
        <f t="shared" si="1049"/>
        <v>#N/A</v>
      </c>
      <c r="BT4752" s="18"/>
      <c r="BU4752" s="18"/>
      <c r="BV4752" s="18"/>
      <c r="BW4752" s="18"/>
      <c r="BX4752" s="18"/>
    </row>
    <row r="4753" spans="14:76" x14ac:dyDescent="0.25">
      <c r="N4753" s="14" t="e">
        <f>IF(ISNUMBER('Dosimetry Worksheet'!H4763), 'Dosimetry Worksheet'!H4763, NA())</f>
        <v>#N/A</v>
      </c>
      <c r="O4753" s="14" t="e">
        <f>IF(ISNUMBER(N4753), 'Dosimetry Worksheet'!I4763, NA())</f>
        <v>#N/A</v>
      </c>
      <c r="P4753" s="14"/>
      <c r="Q4753" s="14" t="e">
        <f t="shared" si="1041"/>
        <v>#N/A</v>
      </c>
      <c r="R4753" s="14" t="e">
        <f t="shared" si="1042"/>
        <v>#N/A</v>
      </c>
      <c r="T4753" s="14" t="e">
        <f t="shared" si="1037"/>
        <v>#N/A</v>
      </c>
      <c r="U4753" s="14" t="e">
        <f t="shared" si="1043"/>
        <v>#N/A</v>
      </c>
      <c r="V4753" s="14" t="e">
        <f t="shared" si="1038"/>
        <v>#N/A</v>
      </c>
      <c r="W4753" s="14"/>
      <c r="X4753" s="14"/>
      <c r="Y4753" s="18" t="e">
        <f t="shared" si="1044"/>
        <v>#N/A</v>
      </c>
      <c r="AE4753" s="18" t="e">
        <f t="shared" si="1039"/>
        <v>#N/A</v>
      </c>
      <c r="AF4753" s="18" t="e">
        <f t="shared" si="1040"/>
        <v>#N/A</v>
      </c>
      <c r="AG4753" s="18" t="e">
        <f t="shared" si="1045"/>
        <v>#DIV/0!</v>
      </c>
      <c r="AH4753" s="18" t="e">
        <f t="shared" si="1046"/>
        <v>#N/A</v>
      </c>
      <c r="AJ4753" s="18"/>
      <c r="AK4753" s="18"/>
      <c r="AL4753" s="18"/>
      <c r="AN4753" s="18"/>
      <c r="AO4753" s="18"/>
      <c r="AP4753" s="18"/>
      <c r="AQ4753" s="18"/>
      <c r="AR4753" s="18"/>
      <c r="AS4753" s="18"/>
      <c r="AT4753" s="18"/>
      <c r="AU4753" s="18"/>
      <c r="AV4753" s="18"/>
      <c r="AW4753" s="18"/>
      <c r="AX4753" s="18"/>
      <c r="AY4753" s="18"/>
      <c r="AZ4753" s="18"/>
      <c r="BA4753" s="18"/>
      <c r="BB4753" s="18"/>
      <c r="BC4753" s="18"/>
      <c r="BD4753" s="18"/>
      <c r="BE4753" s="18"/>
      <c r="BF4753" s="18"/>
      <c r="BL4753" s="18" t="e">
        <f t="shared" si="1050"/>
        <v>#N/A</v>
      </c>
      <c r="BM4753" s="18" t="e">
        <f t="shared" si="1047"/>
        <v>#N/A</v>
      </c>
      <c r="BN4753" s="18" t="e">
        <f t="shared" si="1048"/>
        <v>#N/A</v>
      </c>
      <c r="BO4753" s="18" t="e">
        <f t="shared" si="1049"/>
        <v>#N/A</v>
      </c>
      <c r="BT4753" s="18"/>
      <c r="BU4753" s="18"/>
      <c r="BV4753" s="18"/>
      <c r="BW4753" s="18"/>
      <c r="BX4753" s="18"/>
    </row>
    <row r="4754" spans="14:76" x14ac:dyDescent="0.25">
      <c r="N4754" s="14" t="e">
        <f>IF(ISNUMBER('Dosimetry Worksheet'!H4764), 'Dosimetry Worksheet'!H4764, NA())</f>
        <v>#N/A</v>
      </c>
      <c r="O4754" s="14" t="e">
        <f>IF(ISNUMBER(N4754), 'Dosimetry Worksheet'!I4764, NA())</f>
        <v>#N/A</v>
      </c>
      <c r="P4754" s="14"/>
      <c r="Q4754" s="14" t="e">
        <f t="shared" si="1041"/>
        <v>#N/A</v>
      </c>
      <c r="R4754" s="14" t="e">
        <f t="shared" si="1042"/>
        <v>#N/A</v>
      </c>
      <c r="T4754" s="14" t="e">
        <f t="shared" si="1037"/>
        <v>#N/A</v>
      </c>
      <c r="U4754" s="14" t="e">
        <f t="shared" si="1043"/>
        <v>#N/A</v>
      </c>
      <c r="V4754" s="14" t="e">
        <f t="shared" si="1038"/>
        <v>#N/A</v>
      </c>
      <c r="W4754" s="14"/>
      <c r="X4754" s="14"/>
      <c r="Y4754" s="18" t="e">
        <f t="shared" si="1044"/>
        <v>#N/A</v>
      </c>
      <c r="AE4754" s="18" t="e">
        <f t="shared" si="1039"/>
        <v>#N/A</v>
      </c>
      <c r="AF4754" s="18" t="e">
        <f t="shared" si="1040"/>
        <v>#N/A</v>
      </c>
      <c r="AG4754" s="18" t="e">
        <f t="shared" si="1045"/>
        <v>#DIV/0!</v>
      </c>
      <c r="AH4754" s="18" t="e">
        <f t="shared" si="1046"/>
        <v>#N/A</v>
      </c>
      <c r="AJ4754" s="18"/>
      <c r="AK4754" s="18"/>
      <c r="AL4754" s="18"/>
      <c r="AN4754" s="18"/>
      <c r="AO4754" s="18"/>
      <c r="AP4754" s="18"/>
      <c r="AQ4754" s="18"/>
      <c r="AR4754" s="18"/>
      <c r="AS4754" s="18"/>
      <c r="AT4754" s="18"/>
      <c r="AU4754" s="18"/>
      <c r="AV4754" s="18"/>
      <c r="AW4754" s="18"/>
      <c r="AX4754" s="18"/>
      <c r="AY4754" s="18"/>
      <c r="AZ4754" s="18"/>
      <c r="BA4754" s="18"/>
      <c r="BB4754" s="18"/>
      <c r="BC4754" s="18"/>
      <c r="BD4754" s="18"/>
      <c r="BE4754" s="18"/>
      <c r="BF4754" s="18"/>
      <c r="BL4754" s="18" t="e">
        <f t="shared" si="1050"/>
        <v>#N/A</v>
      </c>
      <c r="BM4754" s="18" t="e">
        <f t="shared" si="1047"/>
        <v>#N/A</v>
      </c>
      <c r="BN4754" s="18" t="e">
        <f t="shared" si="1048"/>
        <v>#N/A</v>
      </c>
      <c r="BO4754" s="18" t="e">
        <f t="shared" si="1049"/>
        <v>#N/A</v>
      </c>
      <c r="BT4754" s="18"/>
      <c r="BU4754" s="18"/>
      <c r="BV4754" s="18"/>
      <c r="BW4754" s="18"/>
      <c r="BX4754" s="18"/>
    </row>
    <row r="4755" spans="14:76" x14ac:dyDescent="0.25">
      <c r="N4755" s="14" t="e">
        <f>IF(ISNUMBER('Dosimetry Worksheet'!H4765), 'Dosimetry Worksheet'!H4765, NA())</f>
        <v>#N/A</v>
      </c>
      <c r="O4755" s="14" t="e">
        <f>IF(ISNUMBER(N4755), 'Dosimetry Worksheet'!I4765, NA())</f>
        <v>#N/A</v>
      </c>
      <c r="P4755" s="14"/>
      <c r="Q4755" s="14" t="e">
        <f t="shared" si="1041"/>
        <v>#N/A</v>
      </c>
      <c r="R4755" s="14" t="e">
        <f t="shared" si="1042"/>
        <v>#N/A</v>
      </c>
      <c r="T4755" s="14" t="e">
        <f t="shared" si="1037"/>
        <v>#N/A</v>
      </c>
      <c r="U4755" s="14" t="e">
        <f t="shared" si="1043"/>
        <v>#N/A</v>
      </c>
      <c r="V4755" s="14" t="e">
        <f t="shared" si="1038"/>
        <v>#N/A</v>
      </c>
      <c r="W4755" s="14"/>
      <c r="X4755" s="14"/>
      <c r="Y4755" s="18" t="e">
        <f t="shared" si="1044"/>
        <v>#N/A</v>
      </c>
      <c r="AE4755" s="18" t="e">
        <f t="shared" si="1039"/>
        <v>#N/A</v>
      </c>
      <c r="AF4755" s="18" t="e">
        <f t="shared" si="1040"/>
        <v>#N/A</v>
      </c>
      <c r="AG4755" s="18" t="e">
        <f t="shared" si="1045"/>
        <v>#DIV/0!</v>
      </c>
      <c r="AH4755" s="18" t="e">
        <f t="shared" si="1046"/>
        <v>#N/A</v>
      </c>
      <c r="AJ4755" s="18"/>
      <c r="AK4755" s="18"/>
      <c r="AL4755" s="18"/>
      <c r="AN4755" s="18"/>
      <c r="AO4755" s="18"/>
      <c r="AP4755" s="18"/>
      <c r="AQ4755" s="18"/>
      <c r="AR4755" s="18"/>
      <c r="AS4755" s="18"/>
      <c r="AT4755" s="18"/>
      <c r="AU4755" s="18"/>
      <c r="AV4755" s="18"/>
      <c r="AW4755" s="18"/>
      <c r="AX4755" s="18"/>
      <c r="AY4755" s="18"/>
      <c r="AZ4755" s="18"/>
      <c r="BA4755" s="18"/>
      <c r="BB4755" s="18"/>
      <c r="BC4755" s="18"/>
      <c r="BD4755" s="18"/>
      <c r="BE4755" s="18"/>
      <c r="BF4755" s="18"/>
      <c r="BL4755" s="18" t="e">
        <f t="shared" si="1050"/>
        <v>#N/A</v>
      </c>
      <c r="BM4755" s="18" t="e">
        <f t="shared" si="1047"/>
        <v>#N/A</v>
      </c>
      <c r="BN4755" s="18" t="e">
        <f t="shared" si="1048"/>
        <v>#N/A</v>
      </c>
      <c r="BO4755" s="18" t="e">
        <f t="shared" si="1049"/>
        <v>#N/A</v>
      </c>
      <c r="BT4755" s="18"/>
      <c r="BU4755" s="18"/>
      <c r="BV4755" s="18"/>
      <c r="BW4755" s="18"/>
      <c r="BX4755" s="18"/>
    </row>
    <row r="4756" spans="14:76" x14ac:dyDescent="0.25">
      <c r="N4756" s="14" t="e">
        <f>IF(ISNUMBER('Dosimetry Worksheet'!H4766), 'Dosimetry Worksheet'!H4766, NA())</f>
        <v>#N/A</v>
      </c>
      <c r="O4756" s="14" t="e">
        <f>IF(ISNUMBER(N4756), 'Dosimetry Worksheet'!I4766, NA())</f>
        <v>#N/A</v>
      </c>
      <c r="P4756" s="14"/>
      <c r="Q4756" s="14" t="e">
        <f t="shared" si="1041"/>
        <v>#N/A</v>
      </c>
      <c r="R4756" s="14" t="e">
        <f t="shared" si="1042"/>
        <v>#N/A</v>
      </c>
      <c r="T4756" s="14" t="e">
        <f t="shared" si="1037"/>
        <v>#N/A</v>
      </c>
      <c r="U4756" s="14" t="e">
        <f t="shared" si="1043"/>
        <v>#N/A</v>
      </c>
      <c r="V4756" s="14" t="e">
        <f t="shared" si="1038"/>
        <v>#N/A</v>
      </c>
      <c r="W4756" s="14"/>
      <c r="X4756" s="14"/>
      <c r="Y4756" s="18" t="e">
        <f t="shared" si="1044"/>
        <v>#N/A</v>
      </c>
      <c r="AE4756" s="18" t="e">
        <f t="shared" si="1039"/>
        <v>#N/A</v>
      </c>
      <c r="AF4756" s="18" t="e">
        <f t="shared" si="1040"/>
        <v>#N/A</v>
      </c>
      <c r="AG4756" s="18" t="e">
        <f t="shared" si="1045"/>
        <v>#DIV/0!</v>
      </c>
      <c r="AH4756" s="18" t="e">
        <f t="shared" si="1046"/>
        <v>#N/A</v>
      </c>
      <c r="AJ4756" s="18"/>
      <c r="AK4756" s="18"/>
      <c r="AL4756" s="18"/>
      <c r="AN4756" s="18"/>
      <c r="AO4756" s="18"/>
      <c r="AP4756" s="18"/>
      <c r="AQ4756" s="18"/>
      <c r="AR4756" s="18"/>
      <c r="AS4756" s="18"/>
      <c r="AT4756" s="18"/>
      <c r="AU4756" s="18"/>
      <c r="AV4756" s="18"/>
      <c r="AW4756" s="18"/>
      <c r="AX4756" s="18"/>
      <c r="AY4756" s="18"/>
      <c r="AZ4756" s="18"/>
      <c r="BA4756" s="18"/>
      <c r="BB4756" s="18"/>
      <c r="BC4756" s="18"/>
      <c r="BD4756" s="18"/>
      <c r="BE4756" s="18"/>
      <c r="BF4756" s="18"/>
      <c r="BL4756" s="18" t="e">
        <f t="shared" si="1050"/>
        <v>#N/A</v>
      </c>
      <c r="BM4756" s="18" t="e">
        <f t="shared" si="1047"/>
        <v>#N/A</v>
      </c>
      <c r="BN4756" s="18" t="e">
        <f t="shared" si="1048"/>
        <v>#N/A</v>
      </c>
      <c r="BO4756" s="18" t="e">
        <f t="shared" si="1049"/>
        <v>#N/A</v>
      </c>
      <c r="BT4756" s="18"/>
      <c r="BU4756" s="18"/>
      <c r="BV4756" s="18"/>
      <c r="BW4756" s="18"/>
      <c r="BX4756" s="18"/>
    </row>
    <row r="4757" spans="14:76" x14ac:dyDescent="0.25">
      <c r="N4757" s="14" t="e">
        <f>IF(ISNUMBER('Dosimetry Worksheet'!H4767), 'Dosimetry Worksheet'!H4767, NA())</f>
        <v>#N/A</v>
      </c>
      <c r="O4757" s="14" t="e">
        <f>IF(ISNUMBER(N4757), 'Dosimetry Worksheet'!I4767, NA())</f>
        <v>#N/A</v>
      </c>
      <c r="P4757" s="14"/>
      <c r="Q4757" s="14" t="e">
        <f t="shared" si="1041"/>
        <v>#N/A</v>
      </c>
      <c r="R4757" s="14" t="e">
        <f t="shared" si="1042"/>
        <v>#N/A</v>
      </c>
      <c r="T4757" s="14" t="e">
        <f t="shared" si="1037"/>
        <v>#N/A</v>
      </c>
      <c r="U4757" s="14" t="e">
        <f t="shared" si="1043"/>
        <v>#N/A</v>
      </c>
      <c r="V4757" s="14" t="e">
        <f t="shared" si="1038"/>
        <v>#N/A</v>
      </c>
      <c r="W4757" s="14"/>
      <c r="X4757" s="14"/>
      <c r="Y4757" s="18" t="e">
        <f t="shared" si="1044"/>
        <v>#N/A</v>
      </c>
      <c r="AE4757" s="18" t="e">
        <f t="shared" si="1039"/>
        <v>#N/A</v>
      </c>
      <c r="AF4757" s="18" t="e">
        <f t="shared" si="1040"/>
        <v>#N/A</v>
      </c>
      <c r="AG4757" s="18" t="e">
        <f t="shared" si="1045"/>
        <v>#DIV/0!</v>
      </c>
      <c r="AH4757" s="18" t="e">
        <f t="shared" si="1046"/>
        <v>#N/A</v>
      </c>
      <c r="AJ4757" s="18"/>
      <c r="AK4757" s="18"/>
      <c r="AL4757" s="18"/>
      <c r="AN4757" s="18"/>
      <c r="AO4757" s="18"/>
      <c r="AP4757" s="18"/>
      <c r="AQ4757" s="18"/>
      <c r="AR4757" s="18"/>
      <c r="AS4757" s="18"/>
      <c r="AT4757" s="18"/>
      <c r="AU4757" s="18"/>
      <c r="AV4757" s="18"/>
      <c r="AW4757" s="18"/>
      <c r="AX4757" s="18"/>
      <c r="AY4757" s="18"/>
      <c r="AZ4757" s="18"/>
      <c r="BA4757" s="18"/>
      <c r="BB4757" s="18"/>
      <c r="BC4757" s="18"/>
      <c r="BD4757" s="18"/>
      <c r="BE4757" s="18"/>
      <c r="BF4757" s="18"/>
      <c r="BL4757" s="18" t="e">
        <f t="shared" si="1050"/>
        <v>#N/A</v>
      </c>
      <c r="BM4757" s="18" t="e">
        <f t="shared" si="1047"/>
        <v>#N/A</v>
      </c>
      <c r="BN4757" s="18" t="e">
        <f t="shared" si="1048"/>
        <v>#N/A</v>
      </c>
      <c r="BO4757" s="18" t="e">
        <f t="shared" si="1049"/>
        <v>#N/A</v>
      </c>
      <c r="BT4757" s="18"/>
      <c r="BU4757" s="18"/>
      <c r="BV4757" s="18"/>
      <c r="BW4757" s="18"/>
      <c r="BX4757" s="18"/>
    </row>
    <row r="4758" spans="14:76" x14ac:dyDescent="0.25">
      <c r="N4758" s="14" t="e">
        <f>IF(ISNUMBER('Dosimetry Worksheet'!H4768), 'Dosimetry Worksheet'!H4768, NA())</f>
        <v>#N/A</v>
      </c>
      <c r="O4758" s="14" t="e">
        <f>IF(ISNUMBER(N4758), 'Dosimetry Worksheet'!I4768, NA())</f>
        <v>#N/A</v>
      </c>
      <c r="P4758" s="14"/>
      <c r="Q4758" s="14" t="e">
        <f t="shared" si="1041"/>
        <v>#N/A</v>
      </c>
      <c r="R4758" s="14" t="e">
        <f t="shared" si="1042"/>
        <v>#N/A</v>
      </c>
      <c r="T4758" s="14" t="e">
        <f t="shared" si="1037"/>
        <v>#N/A</v>
      </c>
      <c r="U4758" s="14" t="e">
        <f t="shared" si="1043"/>
        <v>#N/A</v>
      </c>
      <c r="V4758" s="14" t="e">
        <f t="shared" si="1038"/>
        <v>#N/A</v>
      </c>
      <c r="W4758" s="14"/>
      <c r="X4758" s="14"/>
      <c r="Y4758" s="18" t="e">
        <f t="shared" si="1044"/>
        <v>#N/A</v>
      </c>
      <c r="AE4758" s="18" t="e">
        <f t="shared" si="1039"/>
        <v>#N/A</v>
      </c>
      <c r="AF4758" s="18" t="e">
        <f t="shared" si="1040"/>
        <v>#N/A</v>
      </c>
      <c r="AG4758" s="18" t="e">
        <f t="shared" si="1045"/>
        <v>#DIV/0!</v>
      </c>
      <c r="AH4758" s="18" t="e">
        <f t="shared" si="1046"/>
        <v>#N/A</v>
      </c>
      <c r="AJ4758" s="18"/>
      <c r="AK4758" s="18"/>
      <c r="AL4758" s="18"/>
      <c r="AN4758" s="18"/>
      <c r="AO4758" s="18"/>
      <c r="AP4758" s="18"/>
      <c r="AQ4758" s="18"/>
      <c r="AR4758" s="18"/>
      <c r="AS4758" s="18"/>
      <c r="AT4758" s="18"/>
      <c r="AU4758" s="18"/>
      <c r="AV4758" s="18"/>
      <c r="AW4758" s="18"/>
      <c r="AX4758" s="18"/>
      <c r="AY4758" s="18"/>
      <c r="AZ4758" s="18"/>
      <c r="BA4758" s="18"/>
      <c r="BB4758" s="18"/>
      <c r="BC4758" s="18"/>
      <c r="BD4758" s="18"/>
      <c r="BE4758" s="18"/>
      <c r="BF4758" s="18"/>
      <c r="BL4758" s="18" t="e">
        <f t="shared" si="1050"/>
        <v>#N/A</v>
      </c>
      <c r="BM4758" s="18" t="e">
        <f t="shared" si="1047"/>
        <v>#N/A</v>
      </c>
      <c r="BN4758" s="18" t="e">
        <f t="shared" si="1048"/>
        <v>#N/A</v>
      </c>
      <c r="BO4758" s="18" t="e">
        <f t="shared" si="1049"/>
        <v>#N/A</v>
      </c>
      <c r="BT4758" s="18"/>
      <c r="BU4758" s="18"/>
      <c r="BV4758" s="18"/>
      <c r="BW4758" s="18"/>
      <c r="BX4758" s="18"/>
    </row>
    <row r="4759" spans="14:76" x14ac:dyDescent="0.25">
      <c r="N4759" s="14" t="e">
        <f>IF(ISNUMBER('Dosimetry Worksheet'!H4769), 'Dosimetry Worksheet'!H4769, NA())</f>
        <v>#N/A</v>
      </c>
      <c r="O4759" s="14" t="e">
        <f>IF(ISNUMBER(N4759), 'Dosimetry Worksheet'!I4769, NA())</f>
        <v>#N/A</v>
      </c>
      <c r="P4759" s="14"/>
      <c r="Q4759" s="14" t="e">
        <f t="shared" si="1041"/>
        <v>#N/A</v>
      </c>
      <c r="R4759" s="14" t="e">
        <f t="shared" si="1042"/>
        <v>#N/A</v>
      </c>
      <c r="T4759" s="14" t="e">
        <f t="shared" si="1037"/>
        <v>#N/A</v>
      </c>
      <c r="U4759" s="14" t="e">
        <f t="shared" si="1043"/>
        <v>#N/A</v>
      </c>
      <c r="V4759" s="14" t="e">
        <f t="shared" si="1038"/>
        <v>#N/A</v>
      </c>
      <c r="W4759" s="14"/>
      <c r="X4759" s="14"/>
      <c r="Y4759" s="18" t="e">
        <f t="shared" si="1044"/>
        <v>#N/A</v>
      </c>
      <c r="AE4759" s="18" t="e">
        <f t="shared" si="1039"/>
        <v>#N/A</v>
      </c>
      <c r="AF4759" s="18" t="e">
        <f t="shared" si="1040"/>
        <v>#N/A</v>
      </c>
      <c r="AG4759" s="18" t="e">
        <f t="shared" si="1045"/>
        <v>#DIV/0!</v>
      </c>
      <c r="AH4759" s="18" t="e">
        <f t="shared" si="1046"/>
        <v>#N/A</v>
      </c>
      <c r="AJ4759" s="18"/>
      <c r="AK4759" s="18"/>
      <c r="AL4759" s="18"/>
      <c r="AN4759" s="18"/>
      <c r="AO4759" s="18"/>
      <c r="AP4759" s="18"/>
      <c r="AQ4759" s="18"/>
      <c r="AR4759" s="18"/>
      <c r="AS4759" s="18"/>
      <c r="AT4759" s="18"/>
      <c r="AU4759" s="18"/>
      <c r="AV4759" s="18"/>
      <c r="AW4759" s="18"/>
      <c r="AX4759" s="18"/>
      <c r="AY4759" s="18"/>
      <c r="AZ4759" s="18"/>
      <c r="BA4759" s="18"/>
      <c r="BB4759" s="18"/>
      <c r="BC4759" s="18"/>
      <c r="BD4759" s="18"/>
      <c r="BE4759" s="18"/>
      <c r="BF4759" s="18"/>
      <c r="BL4759" s="18" t="e">
        <f t="shared" si="1050"/>
        <v>#N/A</v>
      </c>
      <c r="BM4759" s="18" t="e">
        <f t="shared" si="1047"/>
        <v>#N/A</v>
      </c>
      <c r="BN4759" s="18" t="e">
        <f t="shared" si="1048"/>
        <v>#N/A</v>
      </c>
      <c r="BO4759" s="18" t="e">
        <f t="shared" si="1049"/>
        <v>#N/A</v>
      </c>
      <c r="BT4759" s="18"/>
      <c r="BU4759" s="18"/>
      <c r="BV4759" s="18"/>
      <c r="BW4759" s="18"/>
      <c r="BX4759" s="18"/>
    </row>
    <row r="4760" spans="14:76" x14ac:dyDescent="0.25">
      <c r="N4760" s="14" t="e">
        <f>IF(ISNUMBER('Dosimetry Worksheet'!H4770), 'Dosimetry Worksheet'!H4770, NA())</f>
        <v>#N/A</v>
      </c>
      <c r="O4760" s="14" t="e">
        <f>IF(ISNUMBER(N4760), 'Dosimetry Worksheet'!I4770, NA())</f>
        <v>#N/A</v>
      </c>
      <c r="P4760" s="14"/>
      <c r="Q4760" s="14" t="e">
        <f t="shared" si="1041"/>
        <v>#N/A</v>
      </c>
      <c r="R4760" s="14" t="e">
        <f t="shared" si="1042"/>
        <v>#N/A</v>
      </c>
      <c r="T4760" s="14" t="e">
        <f t="shared" si="1037"/>
        <v>#N/A</v>
      </c>
      <c r="U4760" s="14" t="e">
        <f t="shared" si="1043"/>
        <v>#N/A</v>
      </c>
      <c r="V4760" s="14" t="e">
        <f t="shared" si="1038"/>
        <v>#N/A</v>
      </c>
      <c r="W4760" s="14"/>
      <c r="X4760" s="14"/>
      <c r="Y4760" s="18" t="e">
        <f t="shared" si="1044"/>
        <v>#N/A</v>
      </c>
      <c r="AE4760" s="18" t="e">
        <f t="shared" si="1039"/>
        <v>#N/A</v>
      </c>
      <c r="AF4760" s="18" t="e">
        <f t="shared" si="1040"/>
        <v>#N/A</v>
      </c>
      <c r="AG4760" s="18" t="e">
        <f t="shared" si="1045"/>
        <v>#DIV/0!</v>
      </c>
      <c r="AH4760" s="18" t="e">
        <f t="shared" si="1046"/>
        <v>#N/A</v>
      </c>
      <c r="AJ4760" s="18"/>
      <c r="AK4760" s="18"/>
      <c r="AL4760" s="18"/>
      <c r="AN4760" s="18"/>
      <c r="AO4760" s="18"/>
      <c r="AP4760" s="18"/>
      <c r="AQ4760" s="18"/>
      <c r="AR4760" s="18"/>
      <c r="AS4760" s="18"/>
      <c r="AT4760" s="18"/>
      <c r="AU4760" s="18"/>
      <c r="AV4760" s="18"/>
      <c r="AW4760" s="18"/>
      <c r="AX4760" s="18"/>
      <c r="AY4760" s="18"/>
      <c r="AZ4760" s="18"/>
      <c r="BA4760" s="18"/>
      <c r="BB4760" s="18"/>
      <c r="BC4760" s="18"/>
      <c r="BD4760" s="18"/>
      <c r="BE4760" s="18"/>
      <c r="BF4760" s="18"/>
      <c r="BL4760" s="18" t="e">
        <f t="shared" si="1050"/>
        <v>#N/A</v>
      </c>
      <c r="BM4760" s="18" t="e">
        <f t="shared" si="1047"/>
        <v>#N/A</v>
      </c>
      <c r="BN4760" s="18" t="e">
        <f t="shared" si="1048"/>
        <v>#N/A</v>
      </c>
      <c r="BO4760" s="18" t="e">
        <f t="shared" si="1049"/>
        <v>#N/A</v>
      </c>
      <c r="BT4760" s="18"/>
      <c r="BU4760" s="18"/>
      <c r="BV4760" s="18"/>
      <c r="BW4760" s="18"/>
      <c r="BX4760" s="18"/>
    </row>
    <row r="4761" spans="14:76" x14ac:dyDescent="0.25">
      <c r="N4761" s="14" t="e">
        <f>IF(ISNUMBER('Dosimetry Worksheet'!H4771), 'Dosimetry Worksheet'!H4771, NA())</f>
        <v>#N/A</v>
      </c>
      <c r="O4761" s="14" t="e">
        <f>IF(ISNUMBER(N4761), 'Dosimetry Worksheet'!I4771, NA())</f>
        <v>#N/A</v>
      </c>
      <c r="P4761" s="14"/>
      <c r="Q4761" s="14" t="e">
        <f t="shared" si="1041"/>
        <v>#N/A</v>
      </c>
      <c r="R4761" s="14" t="e">
        <f t="shared" si="1042"/>
        <v>#N/A</v>
      </c>
      <c r="T4761" s="14" t="e">
        <f t="shared" si="1037"/>
        <v>#N/A</v>
      </c>
      <c r="U4761" s="14" t="e">
        <f t="shared" si="1043"/>
        <v>#N/A</v>
      </c>
      <c r="V4761" s="14" t="e">
        <f t="shared" si="1038"/>
        <v>#N/A</v>
      </c>
      <c r="W4761" s="14"/>
      <c r="X4761" s="14"/>
      <c r="Y4761" s="18" t="e">
        <f t="shared" si="1044"/>
        <v>#N/A</v>
      </c>
      <c r="AE4761" s="18" t="e">
        <f t="shared" si="1039"/>
        <v>#N/A</v>
      </c>
      <c r="AF4761" s="18" t="e">
        <f t="shared" si="1040"/>
        <v>#N/A</v>
      </c>
      <c r="AG4761" s="18" t="e">
        <f t="shared" si="1045"/>
        <v>#DIV/0!</v>
      </c>
      <c r="AH4761" s="18" t="e">
        <f t="shared" si="1046"/>
        <v>#N/A</v>
      </c>
      <c r="AJ4761" s="18"/>
      <c r="AK4761" s="18"/>
      <c r="AL4761" s="18"/>
      <c r="AN4761" s="18"/>
      <c r="AO4761" s="18"/>
      <c r="AP4761" s="18"/>
      <c r="AQ4761" s="18"/>
      <c r="AR4761" s="18"/>
      <c r="AS4761" s="18"/>
      <c r="AT4761" s="18"/>
      <c r="AU4761" s="18"/>
      <c r="AV4761" s="18"/>
      <c r="AW4761" s="18"/>
      <c r="AX4761" s="18"/>
      <c r="AY4761" s="18"/>
      <c r="AZ4761" s="18"/>
      <c r="BA4761" s="18"/>
      <c r="BB4761" s="18"/>
      <c r="BC4761" s="18"/>
      <c r="BD4761" s="18"/>
      <c r="BE4761" s="18"/>
      <c r="BF4761" s="18"/>
      <c r="BL4761" s="18" t="e">
        <f t="shared" si="1050"/>
        <v>#N/A</v>
      </c>
      <c r="BM4761" s="18" t="e">
        <f t="shared" si="1047"/>
        <v>#N/A</v>
      </c>
      <c r="BN4761" s="18" t="e">
        <f t="shared" si="1048"/>
        <v>#N/A</v>
      </c>
      <c r="BO4761" s="18" t="e">
        <f t="shared" si="1049"/>
        <v>#N/A</v>
      </c>
      <c r="BT4761" s="18"/>
      <c r="BU4761" s="18"/>
      <c r="BV4761" s="18"/>
      <c r="BW4761" s="18"/>
      <c r="BX4761" s="18"/>
    </row>
    <row r="4762" spans="14:76" x14ac:dyDescent="0.25">
      <c r="N4762" s="14" t="e">
        <f>IF(ISNUMBER('Dosimetry Worksheet'!H4772), 'Dosimetry Worksheet'!H4772, NA())</f>
        <v>#N/A</v>
      </c>
      <c r="O4762" s="14" t="e">
        <f>IF(ISNUMBER(N4762), 'Dosimetry Worksheet'!I4772, NA())</f>
        <v>#N/A</v>
      </c>
      <c r="P4762" s="14"/>
      <c r="Q4762" s="14" t="e">
        <f t="shared" si="1041"/>
        <v>#N/A</v>
      </c>
      <c r="R4762" s="14" t="e">
        <f t="shared" si="1042"/>
        <v>#N/A</v>
      </c>
      <c r="T4762" s="14" t="e">
        <f t="shared" si="1037"/>
        <v>#N/A</v>
      </c>
      <c r="U4762" s="14" t="e">
        <f t="shared" si="1043"/>
        <v>#N/A</v>
      </c>
      <c r="V4762" s="14" t="e">
        <f t="shared" si="1038"/>
        <v>#N/A</v>
      </c>
      <c r="W4762" s="14"/>
      <c r="X4762" s="14"/>
      <c r="Y4762" s="18" t="e">
        <f t="shared" si="1044"/>
        <v>#N/A</v>
      </c>
      <c r="AE4762" s="18" t="e">
        <f t="shared" si="1039"/>
        <v>#N/A</v>
      </c>
      <c r="AF4762" s="18" t="e">
        <f t="shared" si="1040"/>
        <v>#N/A</v>
      </c>
      <c r="AG4762" s="18" t="e">
        <f t="shared" si="1045"/>
        <v>#DIV/0!</v>
      </c>
      <c r="AH4762" s="18" t="e">
        <f t="shared" si="1046"/>
        <v>#N/A</v>
      </c>
      <c r="AJ4762" s="18"/>
      <c r="AK4762" s="18"/>
      <c r="AL4762" s="18"/>
      <c r="AN4762" s="18"/>
      <c r="AO4762" s="18"/>
      <c r="AP4762" s="18"/>
      <c r="AQ4762" s="18"/>
      <c r="AR4762" s="18"/>
      <c r="AS4762" s="18"/>
      <c r="AT4762" s="18"/>
      <c r="AU4762" s="18"/>
      <c r="AV4762" s="18"/>
      <c r="AW4762" s="18"/>
      <c r="AX4762" s="18"/>
      <c r="AY4762" s="18"/>
      <c r="AZ4762" s="18"/>
      <c r="BA4762" s="18"/>
      <c r="BB4762" s="18"/>
      <c r="BC4762" s="18"/>
      <c r="BD4762" s="18"/>
      <c r="BE4762" s="18"/>
      <c r="BF4762" s="18"/>
      <c r="BL4762" s="18" t="e">
        <f t="shared" si="1050"/>
        <v>#N/A</v>
      </c>
      <c r="BM4762" s="18" t="e">
        <f t="shared" si="1047"/>
        <v>#N/A</v>
      </c>
      <c r="BN4762" s="18" t="e">
        <f t="shared" si="1048"/>
        <v>#N/A</v>
      </c>
      <c r="BO4762" s="18" t="e">
        <f t="shared" si="1049"/>
        <v>#N/A</v>
      </c>
      <c r="BT4762" s="18"/>
      <c r="BU4762" s="18"/>
      <c r="BV4762" s="18"/>
      <c r="BW4762" s="18"/>
      <c r="BX4762" s="18"/>
    </row>
    <row r="4763" spans="14:76" x14ac:dyDescent="0.25">
      <c r="N4763" s="14" t="e">
        <f>IF(ISNUMBER('Dosimetry Worksheet'!H4773), 'Dosimetry Worksheet'!H4773, NA())</f>
        <v>#N/A</v>
      </c>
      <c r="O4763" s="14" t="e">
        <f>IF(ISNUMBER(N4763), 'Dosimetry Worksheet'!I4773, NA())</f>
        <v>#N/A</v>
      </c>
      <c r="P4763" s="14"/>
      <c r="Q4763" s="14" t="e">
        <f t="shared" si="1041"/>
        <v>#N/A</v>
      </c>
      <c r="R4763" s="14" t="e">
        <f t="shared" si="1042"/>
        <v>#N/A</v>
      </c>
      <c r="T4763" s="14" t="e">
        <f t="shared" si="1037"/>
        <v>#N/A</v>
      </c>
      <c r="U4763" s="14" t="e">
        <f t="shared" si="1043"/>
        <v>#N/A</v>
      </c>
      <c r="V4763" s="14" t="e">
        <f t="shared" si="1038"/>
        <v>#N/A</v>
      </c>
      <c r="W4763" s="14"/>
      <c r="X4763" s="14"/>
      <c r="Y4763" s="18" t="e">
        <f t="shared" si="1044"/>
        <v>#N/A</v>
      </c>
      <c r="AE4763" s="18" t="e">
        <f t="shared" si="1039"/>
        <v>#N/A</v>
      </c>
      <c r="AF4763" s="18" t="e">
        <f t="shared" si="1040"/>
        <v>#N/A</v>
      </c>
      <c r="AG4763" s="18" t="e">
        <f t="shared" si="1045"/>
        <v>#DIV/0!</v>
      </c>
      <c r="AH4763" s="18" t="e">
        <f t="shared" si="1046"/>
        <v>#N/A</v>
      </c>
      <c r="AJ4763" s="18"/>
      <c r="AK4763" s="18"/>
      <c r="AL4763" s="18"/>
      <c r="AN4763" s="18"/>
      <c r="AO4763" s="18"/>
      <c r="AP4763" s="18"/>
      <c r="AQ4763" s="18"/>
      <c r="AR4763" s="18"/>
      <c r="AS4763" s="18"/>
      <c r="AT4763" s="18"/>
      <c r="AU4763" s="18"/>
      <c r="AV4763" s="18"/>
      <c r="AW4763" s="18"/>
      <c r="AX4763" s="18"/>
      <c r="AY4763" s="18"/>
      <c r="AZ4763" s="18"/>
      <c r="BA4763" s="18"/>
      <c r="BB4763" s="18"/>
      <c r="BC4763" s="18"/>
      <c r="BD4763" s="18"/>
      <c r="BE4763" s="18"/>
      <c r="BF4763" s="18"/>
      <c r="BL4763" s="18" t="e">
        <f t="shared" si="1050"/>
        <v>#N/A</v>
      </c>
      <c r="BM4763" s="18" t="e">
        <f t="shared" si="1047"/>
        <v>#N/A</v>
      </c>
      <c r="BN4763" s="18" t="e">
        <f t="shared" si="1048"/>
        <v>#N/A</v>
      </c>
      <c r="BO4763" s="18" t="e">
        <f t="shared" si="1049"/>
        <v>#N/A</v>
      </c>
      <c r="BT4763" s="18"/>
      <c r="BU4763" s="18"/>
      <c r="BV4763" s="18"/>
      <c r="BW4763" s="18"/>
      <c r="BX4763" s="18"/>
    </row>
    <row r="4764" spans="14:76" x14ac:dyDescent="0.25">
      <c r="N4764" s="14" t="e">
        <f>IF(ISNUMBER('Dosimetry Worksheet'!H4774), 'Dosimetry Worksheet'!H4774, NA())</f>
        <v>#N/A</v>
      </c>
      <c r="O4764" s="14" t="e">
        <f>IF(ISNUMBER(N4764), 'Dosimetry Worksheet'!I4774, NA())</f>
        <v>#N/A</v>
      </c>
      <c r="P4764" s="14"/>
      <c r="Q4764" s="14" t="e">
        <f t="shared" si="1041"/>
        <v>#N/A</v>
      </c>
      <c r="R4764" s="14" t="e">
        <f t="shared" si="1042"/>
        <v>#N/A</v>
      </c>
      <c r="T4764" s="14" t="e">
        <f t="shared" si="1037"/>
        <v>#N/A</v>
      </c>
      <c r="U4764" s="14" t="e">
        <f t="shared" si="1043"/>
        <v>#N/A</v>
      </c>
      <c r="V4764" s="14" t="e">
        <f t="shared" si="1038"/>
        <v>#N/A</v>
      </c>
      <c r="W4764" s="14"/>
      <c r="X4764" s="14"/>
      <c r="Y4764" s="18" t="e">
        <f t="shared" si="1044"/>
        <v>#N/A</v>
      </c>
      <c r="AE4764" s="18" t="e">
        <f t="shared" si="1039"/>
        <v>#N/A</v>
      </c>
      <c r="AF4764" s="18" t="e">
        <f t="shared" si="1040"/>
        <v>#N/A</v>
      </c>
      <c r="AG4764" s="18" t="e">
        <f t="shared" si="1045"/>
        <v>#DIV/0!</v>
      </c>
      <c r="AH4764" s="18" t="e">
        <f t="shared" si="1046"/>
        <v>#N/A</v>
      </c>
      <c r="AJ4764" s="18"/>
      <c r="AK4764" s="18"/>
      <c r="AL4764" s="18"/>
      <c r="AN4764" s="18"/>
      <c r="AO4764" s="18"/>
      <c r="AP4764" s="18"/>
      <c r="AQ4764" s="18"/>
      <c r="AR4764" s="18"/>
      <c r="AS4764" s="18"/>
      <c r="AT4764" s="18"/>
      <c r="AU4764" s="18"/>
      <c r="AV4764" s="18"/>
      <c r="AW4764" s="18"/>
      <c r="AX4764" s="18"/>
      <c r="AY4764" s="18"/>
      <c r="AZ4764" s="18"/>
      <c r="BA4764" s="18"/>
      <c r="BB4764" s="18"/>
      <c r="BC4764" s="18"/>
      <c r="BD4764" s="18"/>
      <c r="BE4764" s="18"/>
      <c r="BF4764" s="18"/>
      <c r="BL4764" s="18" t="e">
        <f t="shared" si="1050"/>
        <v>#N/A</v>
      </c>
      <c r="BM4764" s="18" t="e">
        <f t="shared" si="1047"/>
        <v>#N/A</v>
      </c>
      <c r="BN4764" s="18" t="e">
        <f t="shared" si="1048"/>
        <v>#N/A</v>
      </c>
      <c r="BO4764" s="18" t="e">
        <f t="shared" si="1049"/>
        <v>#N/A</v>
      </c>
      <c r="BT4764" s="18"/>
      <c r="BU4764" s="18"/>
      <c r="BV4764" s="18"/>
      <c r="BW4764" s="18"/>
      <c r="BX4764" s="18"/>
    </row>
    <row r="4765" spans="14:76" x14ac:dyDescent="0.25">
      <c r="N4765" s="14" t="e">
        <f>IF(ISNUMBER('Dosimetry Worksheet'!H4775), 'Dosimetry Worksheet'!H4775, NA())</f>
        <v>#N/A</v>
      </c>
      <c r="O4765" s="14" t="e">
        <f>IF(ISNUMBER(N4765), 'Dosimetry Worksheet'!I4775, NA())</f>
        <v>#N/A</v>
      </c>
      <c r="P4765" s="14"/>
      <c r="Q4765" s="14" t="e">
        <f t="shared" si="1041"/>
        <v>#N/A</v>
      </c>
      <c r="R4765" s="14" t="e">
        <f t="shared" si="1042"/>
        <v>#N/A</v>
      </c>
      <c r="T4765" s="14" t="e">
        <f t="shared" si="1037"/>
        <v>#N/A</v>
      </c>
      <c r="U4765" s="14" t="e">
        <f t="shared" si="1043"/>
        <v>#N/A</v>
      </c>
      <c r="V4765" s="14" t="e">
        <f t="shared" si="1038"/>
        <v>#N/A</v>
      </c>
      <c r="W4765" s="14"/>
      <c r="X4765" s="14"/>
      <c r="Y4765" s="18" t="e">
        <f t="shared" si="1044"/>
        <v>#N/A</v>
      </c>
      <c r="AE4765" s="18" t="e">
        <f t="shared" si="1039"/>
        <v>#N/A</v>
      </c>
      <c r="AF4765" s="18" t="e">
        <f t="shared" si="1040"/>
        <v>#N/A</v>
      </c>
      <c r="AG4765" s="18" t="e">
        <f t="shared" si="1045"/>
        <v>#DIV/0!</v>
      </c>
      <c r="AH4765" s="18" t="e">
        <f t="shared" si="1046"/>
        <v>#N/A</v>
      </c>
      <c r="AJ4765" s="18"/>
      <c r="AK4765" s="18"/>
      <c r="AL4765" s="18"/>
      <c r="AN4765" s="18"/>
      <c r="AO4765" s="18"/>
      <c r="AP4765" s="18"/>
      <c r="AQ4765" s="18"/>
      <c r="AR4765" s="18"/>
      <c r="AS4765" s="18"/>
      <c r="AT4765" s="18"/>
      <c r="AU4765" s="18"/>
      <c r="AV4765" s="18"/>
      <c r="AW4765" s="18"/>
      <c r="AX4765" s="18"/>
      <c r="AY4765" s="18"/>
      <c r="AZ4765" s="18"/>
      <c r="BA4765" s="18"/>
      <c r="BB4765" s="18"/>
      <c r="BC4765" s="18"/>
      <c r="BD4765" s="18"/>
      <c r="BE4765" s="18"/>
      <c r="BF4765" s="18"/>
      <c r="BL4765" s="18" t="e">
        <f t="shared" si="1050"/>
        <v>#N/A</v>
      </c>
      <c r="BM4765" s="18" t="e">
        <f t="shared" si="1047"/>
        <v>#N/A</v>
      </c>
      <c r="BN4765" s="18" t="e">
        <f t="shared" si="1048"/>
        <v>#N/A</v>
      </c>
      <c r="BO4765" s="18" t="e">
        <f t="shared" si="1049"/>
        <v>#N/A</v>
      </c>
      <c r="BT4765" s="18"/>
      <c r="BU4765" s="18"/>
      <c r="BV4765" s="18"/>
      <c r="BW4765" s="18"/>
      <c r="BX4765" s="18"/>
    </row>
    <row r="4766" spans="14:76" x14ac:dyDescent="0.25">
      <c r="N4766" s="14" t="e">
        <f>IF(ISNUMBER('Dosimetry Worksheet'!H4776), 'Dosimetry Worksheet'!H4776, NA())</f>
        <v>#N/A</v>
      </c>
      <c r="O4766" s="14" t="e">
        <f>IF(ISNUMBER(N4766), 'Dosimetry Worksheet'!I4776, NA())</f>
        <v>#N/A</v>
      </c>
      <c r="P4766" s="14"/>
      <c r="Q4766" s="14" t="e">
        <f t="shared" si="1041"/>
        <v>#N/A</v>
      </c>
      <c r="R4766" s="14" t="e">
        <f t="shared" si="1042"/>
        <v>#N/A</v>
      </c>
      <c r="T4766" s="14" t="e">
        <f t="shared" si="1037"/>
        <v>#N/A</v>
      </c>
      <c r="U4766" s="14" t="e">
        <f t="shared" si="1043"/>
        <v>#N/A</v>
      </c>
      <c r="V4766" s="14" t="e">
        <f t="shared" si="1038"/>
        <v>#N/A</v>
      </c>
      <c r="W4766" s="14"/>
      <c r="X4766" s="14"/>
      <c r="Y4766" s="18" t="e">
        <f t="shared" si="1044"/>
        <v>#N/A</v>
      </c>
      <c r="AE4766" s="18" t="e">
        <f t="shared" si="1039"/>
        <v>#N/A</v>
      </c>
      <c r="AF4766" s="18" t="e">
        <f t="shared" si="1040"/>
        <v>#N/A</v>
      </c>
      <c r="AG4766" s="18" t="e">
        <f t="shared" si="1045"/>
        <v>#DIV/0!</v>
      </c>
      <c r="AH4766" s="18" t="e">
        <f t="shared" si="1046"/>
        <v>#N/A</v>
      </c>
      <c r="AJ4766" s="18"/>
      <c r="AK4766" s="18"/>
      <c r="AL4766" s="18"/>
      <c r="AN4766" s="18"/>
      <c r="AO4766" s="18"/>
      <c r="AP4766" s="18"/>
      <c r="AQ4766" s="18"/>
      <c r="AR4766" s="18"/>
      <c r="AS4766" s="18"/>
      <c r="AT4766" s="18"/>
      <c r="AU4766" s="18"/>
      <c r="AV4766" s="18"/>
      <c r="AW4766" s="18"/>
      <c r="AX4766" s="18"/>
      <c r="AY4766" s="18"/>
      <c r="AZ4766" s="18"/>
      <c r="BA4766" s="18"/>
      <c r="BB4766" s="18"/>
      <c r="BC4766" s="18"/>
      <c r="BD4766" s="18"/>
      <c r="BE4766" s="18"/>
      <c r="BF4766" s="18"/>
      <c r="BL4766" s="18" t="e">
        <f t="shared" si="1050"/>
        <v>#N/A</v>
      </c>
      <c r="BM4766" s="18" t="e">
        <f t="shared" si="1047"/>
        <v>#N/A</v>
      </c>
      <c r="BN4766" s="18" t="e">
        <f t="shared" si="1048"/>
        <v>#N/A</v>
      </c>
      <c r="BO4766" s="18" t="e">
        <f t="shared" si="1049"/>
        <v>#N/A</v>
      </c>
      <c r="BT4766" s="18"/>
      <c r="BU4766" s="18"/>
      <c r="BV4766" s="18"/>
      <c r="BW4766" s="18"/>
      <c r="BX4766" s="18"/>
    </row>
    <row r="4767" spans="14:76" x14ac:dyDescent="0.25">
      <c r="N4767" s="14" t="e">
        <f>IF(ISNUMBER('Dosimetry Worksheet'!H4777), 'Dosimetry Worksheet'!H4777, NA())</f>
        <v>#N/A</v>
      </c>
      <c r="O4767" s="14" t="e">
        <f>IF(ISNUMBER(N4767), 'Dosimetry Worksheet'!I4777, NA())</f>
        <v>#N/A</v>
      </c>
      <c r="P4767" s="14"/>
      <c r="Q4767" s="14" t="e">
        <f t="shared" si="1041"/>
        <v>#N/A</v>
      </c>
      <c r="R4767" s="14" t="e">
        <f t="shared" si="1042"/>
        <v>#N/A</v>
      </c>
      <c r="T4767" s="14" t="e">
        <f t="shared" si="1037"/>
        <v>#N/A</v>
      </c>
      <c r="U4767" s="14" t="e">
        <f t="shared" si="1043"/>
        <v>#N/A</v>
      </c>
      <c r="V4767" s="14" t="e">
        <f t="shared" si="1038"/>
        <v>#N/A</v>
      </c>
      <c r="W4767" s="14"/>
      <c r="X4767" s="14"/>
      <c r="Y4767" s="18" t="e">
        <f t="shared" si="1044"/>
        <v>#N/A</v>
      </c>
      <c r="AE4767" s="18" t="e">
        <f t="shared" si="1039"/>
        <v>#N/A</v>
      </c>
      <c r="AF4767" s="18" t="e">
        <f t="shared" si="1040"/>
        <v>#N/A</v>
      </c>
      <c r="AG4767" s="18" t="e">
        <f t="shared" si="1045"/>
        <v>#DIV/0!</v>
      </c>
      <c r="AH4767" s="18" t="e">
        <f t="shared" si="1046"/>
        <v>#N/A</v>
      </c>
      <c r="AJ4767" s="18"/>
      <c r="AK4767" s="18"/>
      <c r="AL4767" s="18"/>
      <c r="AN4767" s="18"/>
      <c r="AO4767" s="18"/>
      <c r="AP4767" s="18"/>
      <c r="AQ4767" s="18"/>
      <c r="AR4767" s="18"/>
      <c r="AS4767" s="18"/>
      <c r="AT4767" s="18"/>
      <c r="AU4767" s="18"/>
      <c r="AV4767" s="18"/>
      <c r="AW4767" s="18"/>
      <c r="AX4767" s="18"/>
      <c r="AY4767" s="18"/>
      <c r="AZ4767" s="18"/>
      <c r="BA4767" s="18"/>
      <c r="BB4767" s="18"/>
      <c r="BC4767" s="18"/>
      <c r="BD4767" s="18"/>
      <c r="BE4767" s="18"/>
      <c r="BF4767" s="18"/>
      <c r="BL4767" s="18" t="e">
        <f t="shared" si="1050"/>
        <v>#N/A</v>
      </c>
      <c r="BM4767" s="18" t="e">
        <f t="shared" si="1047"/>
        <v>#N/A</v>
      </c>
      <c r="BN4767" s="18" t="e">
        <f t="shared" si="1048"/>
        <v>#N/A</v>
      </c>
      <c r="BO4767" s="18" t="e">
        <f t="shared" si="1049"/>
        <v>#N/A</v>
      </c>
      <c r="BT4767" s="18"/>
      <c r="BU4767" s="18"/>
      <c r="BV4767" s="18"/>
      <c r="BW4767" s="18"/>
      <c r="BX4767" s="18"/>
    </row>
    <row r="4768" spans="14:76" x14ac:dyDescent="0.25">
      <c r="N4768" s="14" t="e">
        <f>IF(ISNUMBER('Dosimetry Worksheet'!H4778), 'Dosimetry Worksheet'!H4778, NA())</f>
        <v>#N/A</v>
      </c>
      <c r="O4768" s="14" t="e">
        <f>IF(ISNUMBER(N4768), 'Dosimetry Worksheet'!I4778, NA())</f>
        <v>#N/A</v>
      </c>
      <c r="P4768" s="14"/>
      <c r="Q4768" s="14" t="e">
        <f t="shared" si="1041"/>
        <v>#N/A</v>
      </c>
      <c r="R4768" s="14" t="e">
        <f t="shared" si="1042"/>
        <v>#N/A</v>
      </c>
      <c r="T4768" s="14" t="e">
        <f t="shared" si="1037"/>
        <v>#N/A</v>
      </c>
      <c r="U4768" s="14" t="e">
        <f t="shared" si="1043"/>
        <v>#N/A</v>
      </c>
      <c r="V4768" s="14" t="e">
        <f t="shared" si="1038"/>
        <v>#N/A</v>
      </c>
      <c r="W4768" s="14"/>
      <c r="X4768" s="14"/>
      <c r="Y4768" s="18" t="e">
        <f t="shared" si="1044"/>
        <v>#N/A</v>
      </c>
      <c r="AE4768" s="18" t="e">
        <f t="shared" si="1039"/>
        <v>#N/A</v>
      </c>
      <c r="AF4768" s="18" t="e">
        <f t="shared" si="1040"/>
        <v>#N/A</v>
      </c>
      <c r="AG4768" s="18" t="e">
        <f t="shared" si="1045"/>
        <v>#DIV/0!</v>
      </c>
      <c r="AH4768" s="18" t="e">
        <f t="shared" si="1046"/>
        <v>#N/A</v>
      </c>
      <c r="AJ4768" s="18"/>
      <c r="AK4768" s="18"/>
      <c r="AL4768" s="18"/>
      <c r="AN4768" s="18"/>
      <c r="AO4768" s="18"/>
      <c r="AP4768" s="18"/>
      <c r="AQ4768" s="18"/>
      <c r="AR4768" s="18"/>
      <c r="AS4768" s="18"/>
      <c r="AT4768" s="18"/>
      <c r="AU4768" s="18"/>
      <c r="AV4768" s="18"/>
      <c r="AW4768" s="18"/>
      <c r="AX4768" s="18"/>
      <c r="AY4768" s="18"/>
      <c r="AZ4768" s="18"/>
      <c r="BA4768" s="18"/>
      <c r="BB4768" s="18"/>
      <c r="BC4768" s="18"/>
      <c r="BD4768" s="18"/>
      <c r="BE4768" s="18"/>
      <c r="BF4768" s="18"/>
      <c r="BL4768" s="18" t="e">
        <f t="shared" si="1050"/>
        <v>#N/A</v>
      </c>
      <c r="BM4768" s="18" t="e">
        <f t="shared" si="1047"/>
        <v>#N/A</v>
      </c>
      <c r="BN4768" s="18" t="e">
        <f t="shared" si="1048"/>
        <v>#N/A</v>
      </c>
      <c r="BO4768" s="18" t="e">
        <f t="shared" si="1049"/>
        <v>#N/A</v>
      </c>
      <c r="BT4768" s="18"/>
      <c r="BU4768" s="18"/>
      <c r="BV4768" s="18"/>
      <c r="BW4768" s="18"/>
      <c r="BX4768" s="18"/>
    </row>
    <row r="4769" spans="14:76" x14ac:dyDescent="0.25">
      <c r="N4769" s="14" t="e">
        <f>IF(ISNUMBER('Dosimetry Worksheet'!H4779), 'Dosimetry Worksheet'!H4779, NA())</f>
        <v>#N/A</v>
      </c>
      <c r="O4769" s="14" t="e">
        <f>IF(ISNUMBER(N4769), 'Dosimetry Worksheet'!I4779, NA())</f>
        <v>#N/A</v>
      </c>
      <c r="P4769" s="14"/>
      <c r="Q4769" s="14" t="e">
        <f t="shared" si="1041"/>
        <v>#N/A</v>
      </c>
      <c r="R4769" s="14" t="e">
        <f t="shared" si="1042"/>
        <v>#N/A</v>
      </c>
      <c r="T4769" s="14" t="e">
        <f t="shared" si="1037"/>
        <v>#N/A</v>
      </c>
      <c r="U4769" s="14" t="e">
        <f t="shared" si="1043"/>
        <v>#N/A</v>
      </c>
      <c r="V4769" s="14" t="e">
        <f t="shared" si="1038"/>
        <v>#N/A</v>
      </c>
      <c r="W4769" s="14"/>
      <c r="X4769" s="14"/>
      <c r="Y4769" s="18" t="e">
        <f t="shared" si="1044"/>
        <v>#N/A</v>
      </c>
      <c r="AE4769" s="18" t="e">
        <f t="shared" si="1039"/>
        <v>#N/A</v>
      </c>
      <c r="AF4769" s="18" t="e">
        <f t="shared" si="1040"/>
        <v>#N/A</v>
      </c>
      <c r="AG4769" s="18" t="e">
        <f t="shared" si="1045"/>
        <v>#DIV/0!</v>
      </c>
      <c r="AH4769" s="18" t="e">
        <f t="shared" si="1046"/>
        <v>#N/A</v>
      </c>
      <c r="AJ4769" s="18"/>
      <c r="AK4769" s="18"/>
      <c r="AL4769" s="18"/>
      <c r="AN4769" s="18"/>
      <c r="AO4769" s="18"/>
      <c r="AP4769" s="18"/>
      <c r="AQ4769" s="18"/>
      <c r="AR4769" s="18"/>
      <c r="AS4769" s="18"/>
      <c r="AT4769" s="18"/>
      <c r="AU4769" s="18"/>
      <c r="AV4769" s="18"/>
      <c r="AW4769" s="18"/>
      <c r="AX4769" s="18"/>
      <c r="AY4769" s="18"/>
      <c r="AZ4769" s="18"/>
      <c r="BA4769" s="18"/>
      <c r="BB4769" s="18"/>
      <c r="BC4769" s="18"/>
      <c r="BD4769" s="18"/>
      <c r="BE4769" s="18"/>
      <c r="BF4769" s="18"/>
      <c r="BL4769" s="18" t="e">
        <f t="shared" si="1050"/>
        <v>#N/A</v>
      </c>
      <c r="BM4769" s="18" t="e">
        <f t="shared" si="1047"/>
        <v>#N/A</v>
      </c>
      <c r="BN4769" s="18" t="e">
        <f t="shared" si="1048"/>
        <v>#N/A</v>
      </c>
      <c r="BO4769" s="18" t="e">
        <f t="shared" si="1049"/>
        <v>#N/A</v>
      </c>
      <c r="BT4769" s="18"/>
      <c r="BU4769" s="18"/>
      <c r="BV4769" s="18"/>
      <c r="BW4769" s="18"/>
      <c r="BX4769" s="18"/>
    </row>
    <row r="4770" spans="14:76" x14ac:dyDescent="0.25">
      <c r="N4770" s="14" t="e">
        <f>IF(ISNUMBER('Dosimetry Worksheet'!H4780), 'Dosimetry Worksheet'!H4780, NA())</f>
        <v>#N/A</v>
      </c>
      <c r="O4770" s="14" t="e">
        <f>IF(ISNUMBER(N4770), 'Dosimetry Worksheet'!I4780, NA())</f>
        <v>#N/A</v>
      </c>
      <c r="P4770" s="14"/>
      <c r="Q4770" s="14" t="e">
        <f t="shared" si="1041"/>
        <v>#N/A</v>
      </c>
      <c r="R4770" s="14" t="e">
        <f t="shared" si="1042"/>
        <v>#N/A</v>
      </c>
      <c r="T4770" s="14" t="e">
        <f t="shared" si="1037"/>
        <v>#N/A</v>
      </c>
      <c r="U4770" s="14" t="e">
        <f t="shared" si="1043"/>
        <v>#N/A</v>
      </c>
      <c r="V4770" s="14" t="e">
        <f t="shared" si="1038"/>
        <v>#N/A</v>
      </c>
      <c r="W4770" s="14"/>
      <c r="X4770" s="14"/>
      <c r="Y4770" s="18" t="e">
        <f t="shared" si="1044"/>
        <v>#N/A</v>
      </c>
      <c r="AE4770" s="18" t="e">
        <f t="shared" si="1039"/>
        <v>#N/A</v>
      </c>
      <c r="AF4770" s="18" t="e">
        <f t="shared" si="1040"/>
        <v>#N/A</v>
      </c>
      <c r="AG4770" s="18" t="e">
        <f t="shared" si="1045"/>
        <v>#DIV/0!</v>
      </c>
      <c r="AH4770" s="18" t="e">
        <f t="shared" si="1046"/>
        <v>#N/A</v>
      </c>
      <c r="AJ4770" s="18"/>
      <c r="AK4770" s="18"/>
      <c r="AL4770" s="18"/>
      <c r="AN4770" s="18"/>
      <c r="AO4770" s="18"/>
      <c r="AP4770" s="18"/>
      <c r="AQ4770" s="18"/>
      <c r="AR4770" s="18"/>
      <c r="AS4770" s="18"/>
      <c r="AT4770" s="18"/>
      <c r="AU4770" s="18"/>
      <c r="AV4770" s="18"/>
      <c r="AW4770" s="18"/>
      <c r="AX4770" s="18"/>
      <c r="AY4770" s="18"/>
      <c r="AZ4770" s="18"/>
      <c r="BA4770" s="18"/>
      <c r="BB4770" s="18"/>
      <c r="BC4770" s="18"/>
      <c r="BD4770" s="18"/>
      <c r="BE4770" s="18"/>
      <c r="BF4770" s="18"/>
      <c r="BL4770" s="18" t="e">
        <f t="shared" si="1050"/>
        <v>#N/A</v>
      </c>
      <c r="BM4770" s="18" t="e">
        <f t="shared" si="1047"/>
        <v>#N/A</v>
      </c>
      <c r="BN4770" s="18" t="e">
        <f t="shared" si="1048"/>
        <v>#N/A</v>
      </c>
      <c r="BO4770" s="18" t="e">
        <f t="shared" si="1049"/>
        <v>#N/A</v>
      </c>
      <c r="BT4770" s="18"/>
      <c r="BU4770" s="18"/>
      <c r="BV4770" s="18"/>
      <c r="BW4770" s="18"/>
      <c r="BX4770" s="18"/>
    </row>
    <row r="4771" spans="14:76" x14ac:dyDescent="0.25">
      <c r="N4771" s="14" t="e">
        <f>IF(ISNUMBER('Dosimetry Worksheet'!H4781), 'Dosimetry Worksheet'!H4781, NA())</f>
        <v>#N/A</v>
      </c>
      <c r="O4771" s="14" t="e">
        <f>IF(ISNUMBER(N4771), 'Dosimetry Worksheet'!I4781, NA())</f>
        <v>#N/A</v>
      </c>
      <c r="P4771" s="14"/>
      <c r="Q4771" s="14" t="e">
        <f t="shared" si="1041"/>
        <v>#N/A</v>
      </c>
      <c r="R4771" s="14" t="e">
        <f t="shared" si="1042"/>
        <v>#N/A</v>
      </c>
      <c r="T4771" s="14" t="e">
        <f t="shared" si="1037"/>
        <v>#N/A</v>
      </c>
      <c r="U4771" s="14" t="e">
        <f t="shared" si="1043"/>
        <v>#N/A</v>
      </c>
      <c r="V4771" s="14" t="e">
        <f t="shared" si="1038"/>
        <v>#N/A</v>
      </c>
      <c r="W4771" s="14"/>
      <c r="X4771" s="14"/>
      <c r="Y4771" s="18" t="e">
        <f t="shared" si="1044"/>
        <v>#N/A</v>
      </c>
      <c r="AE4771" s="18" t="e">
        <f t="shared" si="1039"/>
        <v>#N/A</v>
      </c>
      <c r="AF4771" s="18" t="e">
        <f t="shared" si="1040"/>
        <v>#N/A</v>
      </c>
      <c r="AG4771" s="18" t="e">
        <f t="shared" si="1045"/>
        <v>#DIV/0!</v>
      </c>
      <c r="AH4771" s="18" t="e">
        <f t="shared" si="1046"/>
        <v>#N/A</v>
      </c>
      <c r="AJ4771" s="18"/>
      <c r="AK4771" s="18"/>
      <c r="AL4771" s="18"/>
      <c r="AN4771" s="18"/>
      <c r="AO4771" s="18"/>
      <c r="AP4771" s="18"/>
      <c r="AQ4771" s="18"/>
      <c r="AR4771" s="18"/>
      <c r="AS4771" s="18"/>
      <c r="AT4771" s="18"/>
      <c r="AU4771" s="18"/>
      <c r="AV4771" s="18"/>
      <c r="AW4771" s="18"/>
      <c r="AX4771" s="18"/>
      <c r="AY4771" s="18"/>
      <c r="AZ4771" s="18"/>
      <c r="BA4771" s="18"/>
      <c r="BB4771" s="18"/>
      <c r="BC4771" s="18"/>
      <c r="BD4771" s="18"/>
      <c r="BE4771" s="18"/>
      <c r="BF4771" s="18"/>
      <c r="BL4771" s="18" t="e">
        <f t="shared" si="1050"/>
        <v>#N/A</v>
      </c>
      <c r="BM4771" s="18" t="e">
        <f t="shared" si="1047"/>
        <v>#N/A</v>
      </c>
      <c r="BN4771" s="18" t="e">
        <f t="shared" si="1048"/>
        <v>#N/A</v>
      </c>
      <c r="BO4771" s="18" t="e">
        <f t="shared" si="1049"/>
        <v>#N/A</v>
      </c>
      <c r="BT4771" s="18"/>
      <c r="BU4771" s="18"/>
      <c r="BV4771" s="18"/>
      <c r="BW4771" s="18"/>
      <c r="BX4771" s="18"/>
    </row>
    <row r="4772" spans="14:76" x14ac:dyDescent="0.25">
      <c r="N4772" s="14" t="e">
        <f>IF(ISNUMBER('Dosimetry Worksheet'!H4782), 'Dosimetry Worksheet'!H4782, NA())</f>
        <v>#N/A</v>
      </c>
      <c r="O4772" s="14" t="e">
        <f>IF(ISNUMBER(N4772), 'Dosimetry Worksheet'!I4782, NA())</f>
        <v>#N/A</v>
      </c>
      <c r="P4772" s="14"/>
      <c r="Q4772" s="14" t="e">
        <f t="shared" si="1041"/>
        <v>#N/A</v>
      </c>
      <c r="R4772" s="14" t="e">
        <f t="shared" si="1042"/>
        <v>#N/A</v>
      </c>
      <c r="T4772" s="14" t="e">
        <f t="shared" si="1037"/>
        <v>#N/A</v>
      </c>
      <c r="U4772" s="14" t="e">
        <f t="shared" si="1043"/>
        <v>#N/A</v>
      </c>
      <c r="V4772" s="14" t="e">
        <f t="shared" si="1038"/>
        <v>#N/A</v>
      </c>
      <c r="W4772" s="14"/>
      <c r="X4772" s="14"/>
      <c r="Y4772" s="18" t="e">
        <f t="shared" si="1044"/>
        <v>#N/A</v>
      </c>
      <c r="AE4772" s="18" t="e">
        <f t="shared" si="1039"/>
        <v>#N/A</v>
      </c>
      <c r="AF4772" s="18" t="e">
        <f t="shared" si="1040"/>
        <v>#N/A</v>
      </c>
      <c r="AG4772" s="18" t="e">
        <f t="shared" si="1045"/>
        <v>#DIV/0!</v>
      </c>
      <c r="AH4772" s="18" t="e">
        <f t="shared" si="1046"/>
        <v>#N/A</v>
      </c>
      <c r="AJ4772" s="18"/>
      <c r="AK4772" s="18"/>
      <c r="AL4772" s="18"/>
      <c r="AN4772" s="18"/>
      <c r="AO4772" s="18"/>
      <c r="AP4772" s="18"/>
      <c r="AQ4772" s="18"/>
      <c r="AR4772" s="18"/>
      <c r="AS4772" s="18"/>
      <c r="AT4772" s="18"/>
      <c r="AU4772" s="18"/>
      <c r="AV4772" s="18"/>
      <c r="AW4772" s="18"/>
      <c r="AX4772" s="18"/>
      <c r="AY4772" s="18"/>
      <c r="AZ4772" s="18"/>
      <c r="BA4772" s="18"/>
      <c r="BB4772" s="18"/>
      <c r="BC4772" s="18"/>
      <c r="BD4772" s="18"/>
      <c r="BE4772" s="18"/>
      <c r="BF4772" s="18"/>
      <c r="BL4772" s="18" t="e">
        <f t="shared" si="1050"/>
        <v>#N/A</v>
      </c>
      <c r="BM4772" s="18" t="e">
        <f t="shared" si="1047"/>
        <v>#N/A</v>
      </c>
      <c r="BN4772" s="18" t="e">
        <f t="shared" si="1048"/>
        <v>#N/A</v>
      </c>
      <c r="BO4772" s="18" t="e">
        <f t="shared" si="1049"/>
        <v>#N/A</v>
      </c>
      <c r="BT4772" s="18"/>
      <c r="BU4772" s="18"/>
      <c r="BV4772" s="18"/>
      <c r="BW4772" s="18"/>
      <c r="BX4772" s="18"/>
    </row>
    <row r="4773" spans="14:76" x14ac:dyDescent="0.25">
      <c r="N4773" s="14" t="e">
        <f>IF(ISNUMBER('Dosimetry Worksheet'!H4783), 'Dosimetry Worksheet'!H4783, NA())</f>
        <v>#N/A</v>
      </c>
      <c r="O4773" s="14" t="e">
        <f>IF(ISNUMBER(N4773), 'Dosimetry Worksheet'!I4783, NA())</f>
        <v>#N/A</v>
      </c>
      <c r="P4773" s="14"/>
      <c r="Q4773" s="14" t="e">
        <f t="shared" si="1041"/>
        <v>#N/A</v>
      </c>
      <c r="R4773" s="14" t="e">
        <f t="shared" si="1042"/>
        <v>#N/A</v>
      </c>
      <c r="T4773" s="14" t="e">
        <f t="shared" si="1037"/>
        <v>#N/A</v>
      </c>
      <c r="U4773" s="14" t="e">
        <f t="shared" si="1043"/>
        <v>#N/A</v>
      </c>
      <c r="V4773" s="14" t="e">
        <f t="shared" si="1038"/>
        <v>#N/A</v>
      </c>
      <c r="W4773" s="14"/>
      <c r="X4773" s="14"/>
      <c r="Y4773" s="18" t="e">
        <f t="shared" si="1044"/>
        <v>#N/A</v>
      </c>
      <c r="AE4773" s="18" t="e">
        <f t="shared" si="1039"/>
        <v>#N/A</v>
      </c>
      <c r="AF4773" s="18" t="e">
        <f t="shared" si="1040"/>
        <v>#N/A</v>
      </c>
      <c r="AG4773" s="18" t="e">
        <f t="shared" si="1045"/>
        <v>#DIV/0!</v>
      </c>
      <c r="AH4773" s="18" t="e">
        <f t="shared" si="1046"/>
        <v>#N/A</v>
      </c>
      <c r="AJ4773" s="18"/>
      <c r="AK4773" s="18"/>
      <c r="AL4773" s="18"/>
      <c r="AN4773" s="18"/>
      <c r="AO4773" s="18"/>
      <c r="AP4773" s="18"/>
      <c r="AQ4773" s="18"/>
      <c r="AR4773" s="18"/>
      <c r="AS4773" s="18"/>
      <c r="AT4773" s="18"/>
      <c r="AU4773" s="18"/>
      <c r="AV4773" s="18"/>
      <c r="AW4773" s="18"/>
      <c r="AX4773" s="18"/>
      <c r="AY4773" s="18"/>
      <c r="AZ4773" s="18"/>
      <c r="BA4773" s="18"/>
      <c r="BB4773" s="18"/>
      <c r="BC4773" s="18"/>
      <c r="BD4773" s="18"/>
      <c r="BE4773" s="18"/>
      <c r="BF4773" s="18"/>
      <c r="BL4773" s="18" t="e">
        <f t="shared" si="1050"/>
        <v>#N/A</v>
      </c>
      <c r="BM4773" s="18" t="e">
        <f t="shared" si="1047"/>
        <v>#N/A</v>
      </c>
      <c r="BN4773" s="18" t="e">
        <f t="shared" si="1048"/>
        <v>#N/A</v>
      </c>
      <c r="BO4773" s="18" t="e">
        <f t="shared" si="1049"/>
        <v>#N/A</v>
      </c>
      <c r="BT4773" s="18"/>
      <c r="BU4773" s="18"/>
      <c r="BV4773" s="18"/>
      <c r="BW4773" s="18"/>
      <c r="BX4773" s="18"/>
    </row>
    <row r="4774" spans="14:76" x14ac:dyDescent="0.25">
      <c r="N4774" s="14" t="e">
        <f>IF(ISNUMBER('Dosimetry Worksheet'!H4784), 'Dosimetry Worksheet'!H4784, NA())</f>
        <v>#N/A</v>
      </c>
      <c r="O4774" s="14" t="e">
        <f>IF(ISNUMBER(N4774), 'Dosimetry Worksheet'!I4784, NA())</f>
        <v>#N/A</v>
      </c>
      <c r="P4774" s="14"/>
      <c r="Q4774" s="14" t="e">
        <f t="shared" si="1041"/>
        <v>#N/A</v>
      </c>
      <c r="R4774" s="14" t="e">
        <f t="shared" si="1042"/>
        <v>#N/A</v>
      </c>
      <c r="T4774" s="14" t="e">
        <f t="shared" si="1037"/>
        <v>#N/A</v>
      </c>
      <c r="U4774" s="14" t="e">
        <f t="shared" si="1043"/>
        <v>#N/A</v>
      </c>
      <c r="V4774" s="14" t="e">
        <f t="shared" si="1038"/>
        <v>#N/A</v>
      </c>
      <c r="W4774" s="14"/>
      <c r="X4774" s="14"/>
      <c r="Y4774" s="18" t="e">
        <f t="shared" si="1044"/>
        <v>#N/A</v>
      </c>
      <c r="AE4774" s="18" t="e">
        <f t="shared" si="1039"/>
        <v>#N/A</v>
      </c>
      <c r="AF4774" s="18" t="e">
        <f t="shared" si="1040"/>
        <v>#N/A</v>
      </c>
      <c r="AG4774" s="18" t="e">
        <f t="shared" si="1045"/>
        <v>#DIV/0!</v>
      </c>
      <c r="AH4774" s="18" t="e">
        <f t="shared" si="1046"/>
        <v>#N/A</v>
      </c>
      <c r="AJ4774" s="18"/>
      <c r="AK4774" s="18"/>
      <c r="AL4774" s="18"/>
      <c r="AN4774" s="18"/>
      <c r="AO4774" s="18"/>
      <c r="AP4774" s="18"/>
      <c r="AQ4774" s="18"/>
      <c r="AR4774" s="18"/>
      <c r="AS4774" s="18"/>
      <c r="AT4774" s="18"/>
      <c r="AU4774" s="18"/>
      <c r="AV4774" s="18"/>
      <c r="AW4774" s="18"/>
      <c r="AX4774" s="18"/>
      <c r="AY4774" s="18"/>
      <c r="AZ4774" s="18"/>
      <c r="BA4774" s="18"/>
      <c r="BB4774" s="18"/>
      <c r="BC4774" s="18"/>
      <c r="BD4774" s="18"/>
      <c r="BE4774" s="18"/>
      <c r="BF4774" s="18"/>
      <c r="BL4774" s="18" t="e">
        <f t="shared" si="1050"/>
        <v>#N/A</v>
      </c>
      <c r="BM4774" s="18" t="e">
        <f t="shared" si="1047"/>
        <v>#N/A</v>
      </c>
      <c r="BN4774" s="18" t="e">
        <f t="shared" si="1048"/>
        <v>#N/A</v>
      </c>
      <c r="BO4774" s="18" t="e">
        <f t="shared" si="1049"/>
        <v>#N/A</v>
      </c>
      <c r="BT4774" s="18"/>
      <c r="BU4774" s="18"/>
      <c r="BV4774" s="18"/>
      <c r="BW4774" s="18"/>
      <c r="BX4774" s="18"/>
    </row>
    <row r="4775" spans="14:76" x14ac:dyDescent="0.25">
      <c r="N4775" s="14" t="e">
        <f>IF(ISNUMBER('Dosimetry Worksheet'!H4785), 'Dosimetry Worksheet'!H4785, NA())</f>
        <v>#N/A</v>
      </c>
      <c r="O4775" s="14" t="e">
        <f>IF(ISNUMBER(N4775), 'Dosimetry Worksheet'!I4785, NA())</f>
        <v>#N/A</v>
      </c>
      <c r="P4775" s="14"/>
      <c r="Q4775" s="14" t="e">
        <f t="shared" si="1041"/>
        <v>#N/A</v>
      </c>
      <c r="R4775" s="14" t="e">
        <f t="shared" si="1042"/>
        <v>#N/A</v>
      </c>
      <c r="T4775" s="14" t="e">
        <f t="shared" si="1037"/>
        <v>#N/A</v>
      </c>
      <c r="U4775" s="14" t="e">
        <f t="shared" si="1043"/>
        <v>#N/A</v>
      </c>
      <c r="V4775" s="14" t="e">
        <f t="shared" si="1038"/>
        <v>#N/A</v>
      </c>
      <c r="W4775" s="14"/>
      <c r="X4775" s="14"/>
      <c r="Y4775" s="18" t="e">
        <f t="shared" si="1044"/>
        <v>#N/A</v>
      </c>
      <c r="AE4775" s="18" t="e">
        <f t="shared" si="1039"/>
        <v>#N/A</v>
      </c>
      <c r="AF4775" s="18" t="e">
        <f t="shared" si="1040"/>
        <v>#N/A</v>
      </c>
      <c r="AG4775" s="18" t="e">
        <f t="shared" si="1045"/>
        <v>#DIV/0!</v>
      </c>
      <c r="AH4775" s="18" t="e">
        <f t="shared" si="1046"/>
        <v>#N/A</v>
      </c>
      <c r="AJ4775" s="18"/>
      <c r="AK4775" s="18"/>
      <c r="AL4775" s="18"/>
      <c r="AN4775" s="18"/>
      <c r="AO4775" s="18"/>
      <c r="AP4775" s="18"/>
      <c r="AQ4775" s="18"/>
      <c r="AR4775" s="18"/>
      <c r="AS4775" s="18"/>
      <c r="AT4775" s="18"/>
      <c r="AU4775" s="18"/>
      <c r="AV4775" s="18"/>
      <c r="AW4775" s="18"/>
      <c r="AX4775" s="18"/>
      <c r="AY4775" s="18"/>
      <c r="AZ4775" s="18"/>
      <c r="BA4775" s="18"/>
      <c r="BB4775" s="18"/>
      <c r="BC4775" s="18"/>
      <c r="BD4775" s="18"/>
      <c r="BE4775" s="18"/>
      <c r="BF4775" s="18"/>
      <c r="BL4775" s="18" t="e">
        <f t="shared" si="1050"/>
        <v>#N/A</v>
      </c>
      <c r="BM4775" s="18" t="e">
        <f t="shared" si="1047"/>
        <v>#N/A</v>
      </c>
      <c r="BN4775" s="18" t="e">
        <f t="shared" si="1048"/>
        <v>#N/A</v>
      </c>
      <c r="BO4775" s="18" t="e">
        <f t="shared" si="1049"/>
        <v>#N/A</v>
      </c>
      <c r="BT4775" s="18"/>
      <c r="BU4775" s="18"/>
      <c r="BV4775" s="18"/>
      <c r="BW4775" s="18"/>
      <c r="BX4775" s="18"/>
    </row>
    <row r="4776" spans="14:76" x14ac:dyDescent="0.25">
      <c r="N4776" s="14" t="e">
        <f>IF(ISNUMBER('Dosimetry Worksheet'!H4786), 'Dosimetry Worksheet'!H4786, NA())</f>
        <v>#N/A</v>
      </c>
      <c r="O4776" s="14" t="e">
        <f>IF(ISNUMBER(N4776), 'Dosimetry Worksheet'!I4786, NA())</f>
        <v>#N/A</v>
      </c>
      <c r="P4776" s="14"/>
      <c r="Q4776" s="14" t="e">
        <f t="shared" si="1041"/>
        <v>#N/A</v>
      </c>
      <c r="R4776" s="14" t="e">
        <f t="shared" si="1042"/>
        <v>#N/A</v>
      </c>
      <c r="T4776" s="14" t="e">
        <f t="shared" si="1037"/>
        <v>#N/A</v>
      </c>
      <c r="U4776" s="14" t="e">
        <f t="shared" si="1043"/>
        <v>#N/A</v>
      </c>
      <c r="V4776" s="14" t="e">
        <f t="shared" si="1038"/>
        <v>#N/A</v>
      </c>
      <c r="W4776" s="14"/>
      <c r="X4776" s="14"/>
      <c r="Y4776" s="18" t="e">
        <f t="shared" si="1044"/>
        <v>#N/A</v>
      </c>
      <c r="AE4776" s="18" t="e">
        <f t="shared" si="1039"/>
        <v>#N/A</v>
      </c>
      <c r="AF4776" s="18" t="e">
        <f t="shared" si="1040"/>
        <v>#N/A</v>
      </c>
      <c r="AG4776" s="18" t="e">
        <f t="shared" si="1045"/>
        <v>#DIV/0!</v>
      </c>
      <c r="AH4776" s="18" t="e">
        <f t="shared" si="1046"/>
        <v>#N/A</v>
      </c>
      <c r="AJ4776" s="18"/>
      <c r="AK4776" s="18"/>
      <c r="AL4776" s="18"/>
      <c r="AN4776" s="18"/>
      <c r="AO4776" s="18"/>
      <c r="AP4776" s="18"/>
      <c r="AQ4776" s="18"/>
      <c r="AR4776" s="18"/>
      <c r="AS4776" s="18"/>
      <c r="AT4776" s="18"/>
      <c r="AU4776" s="18"/>
      <c r="AV4776" s="18"/>
      <c r="AW4776" s="18"/>
      <c r="AX4776" s="18"/>
      <c r="AY4776" s="18"/>
      <c r="AZ4776" s="18"/>
      <c r="BA4776" s="18"/>
      <c r="BB4776" s="18"/>
      <c r="BC4776" s="18"/>
      <c r="BD4776" s="18"/>
      <c r="BE4776" s="18"/>
      <c r="BF4776" s="18"/>
      <c r="BL4776" s="18" t="e">
        <f t="shared" si="1050"/>
        <v>#N/A</v>
      </c>
      <c r="BM4776" s="18" t="e">
        <f t="shared" si="1047"/>
        <v>#N/A</v>
      </c>
      <c r="BN4776" s="18" t="e">
        <f t="shared" si="1048"/>
        <v>#N/A</v>
      </c>
      <c r="BO4776" s="18" t="e">
        <f t="shared" si="1049"/>
        <v>#N/A</v>
      </c>
      <c r="BT4776" s="18"/>
      <c r="BU4776" s="18"/>
      <c r="BV4776" s="18"/>
      <c r="BW4776" s="18"/>
      <c r="BX4776" s="18"/>
    </row>
    <row r="4777" spans="14:76" x14ac:dyDescent="0.25">
      <c r="N4777" s="14" t="e">
        <f>IF(ISNUMBER('Dosimetry Worksheet'!H4787), 'Dosimetry Worksheet'!H4787, NA())</f>
        <v>#N/A</v>
      </c>
      <c r="O4777" s="14" t="e">
        <f>IF(ISNUMBER(N4777), 'Dosimetry Worksheet'!I4787, NA())</f>
        <v>#N/A</v>
      </c>
      <c r="P4777" s="14"/>
      <c r="Q4777" s="14" t="e">
        <f t="shared" si="1041"/>
        <v>#N/A</v>
      </c>
      <c r="R4777" s="14" t="e">
        <f t="shared" si="1042"/>
        <v>#N/A</v>
      </c>
      <c r="T4777" s="14" t="e">
        <f t="shared" si="1037"/>
        <v>#N/A</v>
      </c>
      <c r="U4777" s="14" t="e">
        <f t="shared" si="1043"/>
        <v>#N/A</v>
      </c>
      <c r="V4777" s="14" t="e">
        <f t="shared" si="1038"/>
        <v>#N/A</v>
      </c>
      <c r="W4777" s="14"/>
      <c r="X4777" s="14"/>
      <c r="Y4777" s="18" t="e">
        <f t="shared" si="1044"/>
        <v>#N/A</v>
      </c>
      <c r="AE4777" s="18" t="e">
        <f t="shared" si="1039"/>
        <v>#N/A</v>
      </c>
      <c r="AF4777" s="18" t="e">
        <f t="shared" si="1040"/>
        <v>#N/A</v>
      </c>
      <c r="AG4777" s="18" t="e">
        <f t="shared" si="1045"/>
        <v>#DIV/0!</v>
      </c>
      <c r="AH4777" s="18" t="e">
        <f t="shared" si="1046"/>
        <v>#N/A</v>
      </c>
      <c r="AJ4777" s="18"/>
      <c r="AK4777" s="18"/>
      <c r="AL4777" s="18"/>
      <c r="AN4777" s="18"/>
      <c r="AO4777" s="18"/>
      <c r="AP4777" s="18"/>
      <c r="AQ4777" s="18"/>
      <c r="AR4777" s="18"/>
      <c r="AS4777" s="18"/>
      <c r="AT4777" s="18"/>
      <c r="AU4777" s="18"/>
      <c r="AV4777" s="18"/>
      <c r="AW4777" s="18"/>
      <c r="AX4777" s="18"/>
      <c r="AY4777" s="18"/>
      <c r="AZ4777" s="18"/>
      <c r="BA4777" s="18"/>
      <c r="BB4777" s="18"/>
      <c r="BC4777" s="18"/>
      <c r="BD4777" s="18"/>
      <c r="BE4777" s="18"/>
      <c r="BF4777" s="18"/>
      <c r="BL4777" s="18" t="e">
        <f t="shared" si="1050"/>
        <v>#N/A</v>
      </c>
      <c r="BM4777" s="18" t="e">
        <f t="shared" si="1047"/>
        <v>#N/A</v>
      </c>
      <c r="BN4777" s="18" t="e">
        <f t="shared" si="1048"/>
        <v>#N/A</v>
      </c>
      <c r="BO4777" s="18" t="e">
        <f t="shared" si="1049"/>
        <v>#N/A</v>
      </c>
      <c r="BT4777" s="18"/>
      <c r="BU4777" s="18"/>
      <c r="BV4777" s="18"/>
      <c r="BW4777" s="18"/>
      <c r="BX4777" s="18"/>
    </row>
    <row r="4778" spans="14:76" x14ac:dyDescent="0.25">
      <c r="N4778" s="14" t="e">
        <f>IF(ISNUMBER('Dosimetry Worksheet'!H4788), 'Dosimetry Worksheet'!H4788, NA())</f>
        <v>#N/A</v>
      </c>
      <c r="O4778" s="14" t="e">
        <f>IF(ISNUMBER(N4778), 'Dosimetry Worksheet'!I4788, NA())</f>
        <v>#N/A</v>
      </c>
      <c r="P4778" s="14"/>
      <c r="Q4778" s="14" t="e">
        <f t="shared" si="1041"/>
        <v>#N/A</v>
      </c>
      <c r="R4778" s="14" t="e">
        <f t="shared" si="1042"/>
        <v>#N/A</v>
      </c>
      <c r="T4778" s="14" t="e">
        <f t="shared" si="1037"/>
        <v>#N/A</v>
      </c>
      <c r="U4778" s="14" t="e">
        <f t="shared" si="1043"/>
        <v>#N/A</v>
      </c>
      <c r="V4778" s="14" t="e">
        <f t="shared" si="1038"/>
        <v>#N/A</v>
      </c>
      <c r="W4778" s="14"/>
      <c r="X4778" s="14"/>
      <c r="Y4778" s="18" t="e">
        <f t="shared" si="1044"/>
        <v>#N/A</v>
      </c>
      <c r="AE4778" s="18" t="e">
        <f t="shared" si="1039"/>
        <v>#N/A</v>
      </c>
      <c r="AF4778" s="18" t="e">
        <f t="shared" si="1040"/>
        <v>#N/A</v>
      </c>
      <c r="AG4778" s="18" t="e">
        <f t="shared" si="1045"/>
        <v>#DIV/0!</v>
      </c>
      <c r="AH4778" s="18" t="e">
        <f t="shared" si="1046"/>
        <v>#N/A</v>
      </c>
      <c r="AJ4778" s="18"/>
      <c r="AK4778" s="18"/>
      <c r="AL4778" s="18"/>
      <c r="AN4778" s="18"/>
      <c r="AO4778" s="18"/>
      <c r="AP4778" s="18"/>
      <c r="AQ4778" s="18"/>
      <c r="AR4778" s="18"/>
      <c r="AS4778" s="18"/>
      <c r="AT4778" s="18"/>
      <c r="AU4778" s="18"/>
      <c r="AV4778" s="18"/>
      <c r="AW4778" s="18"/>
      <c r="AX4778" s="18"/>
      <c r="AY4778" s="18"/>
      <c r="AZ4778" s="18"/>
      <c r="BA4778" s="18"/>
      <c r="BB4778" s="18"/>
      <c r="BC4778" s="18"/>
      <c r="BD4778" s="18"/>
      <c r="BE4778" s="18"/>
      <c r="BF4778" s="18"/>
      <c r="BL4778" s="18" t="e">
        <f t="shared" si="1050"/>
        <v>#N/A</v>
      </c>
      <c r="BM4778" s="18" t="e">
        <f t="shared" si="1047"/>
        <v>#N/A</v>
      </c>
      <c r="BN4778" s="18" t="e">
        <f t="shared" si="1048"/>
        <v>#N/A</v>
      </c>
      <c r="BO4778" s="18" t="e">
        <f t="shared" si="1049"/>
        <v>#N/A</v>
      </c>
      <c r="BT4778" s="18"/>
      <c r="BU4778" s="18"/>
      <c r="BV4778" s="18"/>
      <c r="BW4778" s="18"/>
      <c r="BX4778" s="18"/>
    </row>
    <row r="4779" spans="14:76" x14ac:dyDescent="0.25">
      <c r="N4779" s="14" t="e">
        <f>IF(ISNUMBER('Dosimetry Worksheet'!H4789), 'Dosimetry Worksheet'!H4789, NA())</f>
        <v>#N/A</v>
      </c>
      <c r="O4779" s="14" t="e">
        <f>IF(ISNUMBER(N4779), 'Dosimetry Worksheet'!I4789, NA())</f>
        <v>#N/A</v>
      </c>
      <c r="P4779" s="14"/>
      <c r="Q4779" s="14" t="e">
        <f t="shared" si="1041"/>
        <v>#N/A</v>
      </c>
      <c r="R4779" s="14" t="e">
        <f t="shared" si="1042"/>
        <v>#N/A</v>
      </c>
      <c r="T4779" s="14" t="e">
        <f t="shared" si="1037"/>
        <v>#N/A</v>
      </c>
      <c r="U4779" s="14" t="e">
        <f t="shared" si="1043"/>
        <v>#N/A</v>
      </c>
      <c r="V4779" s="14" t="e">
        <f t="shared" si="1038"/>
        <v>#N/A</v>
      </c>
      <c r="W4779" s="14"/>
      <c r="X4779" s="14"/>
      <c r="Y4779" s="18" t="e">
        <f t="shared" si="1044"/>
        <v>#N/A</v>
      </c>
      <c r="AE4779" s="18" t="e">
        <f t="shared" si="1039"/>
        <v>#N/A</v>
      </c>
      <c r="AF4779" s="18" t="e">
        <f t="shared" si="1040"/>
        <v>#N/A</v>
      </c>
      <c r="AG4779" s="18" t="e">
        <f t="shared" si="1045"/>
        <v>#DIV/0!</v>
      </c>
      <c r="AH4779" s="18" t="e">
        <f t="shared" si="1046"/>
        <v>#N/A</v>
      </c>
      <c r="AJ4779" s="18"/>
      <c r="AK4779" s="18"/>
      <c r="AL4779" s="18"/>
      <c r="AN4779" s="18"/>
      <c r="AO4779" s="18"/>
      <c r="AP4779" s="18"/>
      <c r="AQ4779" s="18"/>
      <c r="AR4779" s="18"/>
      <c r="AS4779" s="18"/>
      <c r="AT4779" s="18"/>
      <c r="AU4779" s="18"/>
      <c r="AV4779" s="18"/>
      <c r="AW4779" s="18"/>
      <c r="AX4779" s="18"/>
      <c r="AY4779" s="18"/>
      <c r="AZ4779" s="18"/>
      <c r="BA4779" s="18"/>
      <c r="BB4779" s="18"/>
      <c r="BC4779" s="18"/>
      <c r="BD4779" s="18"/>
      <c r="BE4779" s="18"/>
      <c r="BF4779" s="18"/>
      <c r="BL4779" s="18" t="e">
        <f t="shared" si="1050"/>
        <v>#N/A</v>
      </c>
      <c r="BM4779" s="18" t="e">
        <f t="shared" si="1047"/>
        <v>#N/A</v>
      </c>
      <c r="BN4779" s="18" t="e">
        <f t="shared" si="1048"/>
        <v>#N/A</v>
      </c>
      <c r="BO4779" s="18" t="e">
        <f t="shared" si="1049"/>
        <v>#N/A</v>
      </c>
      <c r="BT4779" s="18"/>
      <c r="BU4779" s="18"/>
      <c r="BV4779" s="18"/>
      <c r="BW4779" s="18"/>
      <c r="BX4779" s="18"/>
    </row>
    <row r="4780" spans="14:76" x14ac:dyDescent="0.25">
      <c r="N4780" s="14" t="e">
        <f>IF(ISNUMBER('Dosimetry Worksheet'!H4790), 'Dosimetry Worksheet'!H4790, NA())</f>
        <v>#N/A</v>
      </c>
      <c r="O4780" s="14" t="e">
        <f>IF(ISNUMBER(N4780), 'Dosimetry Worksheet'!I4790, NA())</f>
        <v>#N/A</v>
      </c>
      <c r="P4780" s="14"/>
      <c r="Q4780" s="14" t="e">
        <f t="shared" si="1041"/>
        <v>#N/A</v>
      </c>
      <c r="R4780" s="14" t="e">
        <f t="shared" si="1042"/>
        <v>#N/A</v>
      </c>
      <c r="T4780" s="14" t="e">
        <f t="shared" si="1037"/>
        <v>#N/A</v>
      </c>
      <c r="U4780" s="14" t="e">
        <f t="shared" si="1043"/>
        <v>#N/A</v>
      </c>
      <c r="V4780" s="14" t="e">
        <f t="shared" si="1038"/>
        <v>#N/A</v>
      </c>
      <c r="W4780" s="14"/>
      <c r="X4780" s="14"/>
      <c r="Y4780" s="18" t="e">
        <f t="shared" si="1044"/>
        <v>#N/A</v>
      </c>
      <c r="AE4780" s="18" t="e">
        <f t="shared" si="1039"/>
        <v>#N/A</v>
      </c>
      <c r="AF4780" s="18" t="e">
        <f t="shared" si="1040"/>
        <v>#N/A</v>
      </c>
      <c r="AG4780" s="18" t="e">
        <f t="shared" si="1045"/>
        <v>#DIV/0!</v>
      </c>
      <c r="AH4780" s="18" t="e">
        <f t="shared" si="1046"/>
        <v>#N/A</v>
      </c>
      <c r="AJ4780" s="18"/>
      <c r="AK4780" s="18"/>
      <c r="AL4780" s="18"/>
      <c r="AN4780" s="18"/>
      <c r="AO4780" s="18"/>
      <c r="AP4780" s="18"/>
      <c r="AQ4780" s="18"/>
      <c r="AR4780" s="18"/>
      <c r="AS4780" s="18"/>
      <c r="AT4780" s="18"/>
      <c r="AU4780" s="18"/>
      <c r="AV4780" s="18"/>
      <c r="AW4780" s="18"/>
      <c r="AX4780" s="18"/>
      <c r="AY4780" s="18"/>
      <c r="AZ4780" s="18"/>
      <c r="BA4780" s="18"/>
      <c r="BB4780" s="18"/>
      <c r="BC4780" s="18"/>
      <c r="BD4780" s="18"/>
      <c r="BE4780" s="18"/>
      <c r="BF4780" s="18"/>
      <c r="BL4780" s="18" t="e">
        <f t="shared" si="1050"/>
        <v>#N/A</v>
      </c>
      <c r="BM4780" s="18" t="e">
        <f t="shared" si="1047"/>
        <v>#N/A</v>
      </c>
      <c r="BN4780" s="18" t="e">
        <f t="shared" si="1048"/>
        <v>#N/A</v>
      </c>
      <c r="BO4780" s="18" t="e">
        <f t="shared" si="1049"/>
        <v>#N/A</v>
      </c>
      <c r="BT4780" s="18"/>
      <c r="BU4780" s="18"/>
      <c r="BV4780" s="18"/>
      <c r="BW4780" s="18"/>
      <c r="BX4780" s="18"/>
    </row>
    <row r="4781" spans="14:76" x14ac:dyDescent="0.25">
      <c r="N4781" s="14" t="e">
        <f>IF(ISNUMBER('Dosimetry Worksheet'!H4791), 'Dosimetry Worksheet'!H4791, NA())</f>
        <v>#N/A</v>
      </c>
      <c r="O4781" s="14" t="e">
        <f>IF(ISNUMBER(N4781), 'Dosimetry Worksheet'!I4791, NA())</f>
        <v>#N/A</v>
      </c>
      <c r="P4781" s="14"/>
      <c r="Q4781" s="14" t="e">
        <f t="shared" si="1041"/>
        <v>#N/A</v>
      </c>
      <c r="R4781" s="14" t="e">
        <f t="shared" si="1042"/>
        <v>#N/A</v>
      </c>
      <c r="T4781" s="14" t="e">
        <f t="shared" si="1037"/>
        <v>#N/A</v>
      </c>
      <c r="U4781" s="14" t="e">
        <f t="shared" si="1043"/>
        <v>#N/A</v>
      </c>
      <c r="V4781" s="14" t="e">
        <f t="shared" si="1038"/>
        <v>#N/A</v>
      </c>
      <c r="W4781" s="14"/>
      <c r="X4781" s="14"/>
      <c r="Y4781" s="18" t="e">
        <f t="shared" si="1044"/>
        <v>#N/A</v>
      </c>
      <c r="AE4781" s="18" t="e">
        <f t="shared" si="1039"/>
        <v>#N/A</v>
      </c>
      <c r="AF4781" s="18" t="e">
        <f t="shared" si="1040"/>
        <v>#N/A</v>
      </c>
      <c r="AG4781" s="18" t="e">
        <f t="shared" si="1045"/>
        <v>#DIV/0!</v>
      </c>
      <c r="AH4781" s="18" t="e">
        <f t="shared" si="1046"/>
        <v>#N/A</v>
      </c>
      <c r="AJ4781" s="18"/>
      <c r="AK4781" s="18"/>
      <c r="AL4781" s="18"/>
      <c r="AN4781" s="18"/>
      <c r="AO4781" s="18"/>
      <c r="AP4781" s="18"/>
      <c r="AQ4781" s="18"/>
      <c r="AR4781" s="18"/>
      <c r="AS4781" s="18"/>
      <c r="AT4781" s="18"/>
      <c r="AU4781" s="18"/>
      <c r="AV4781" s="18"/>
      <c r="AW4781" s="18"/>
      <c r="AX4781" s="18"/>
      <c r="AY4781" s="18"/>
      <c r="AZ4781" s="18"/>
      <c r="BA4781" s="18"/>
      <c r="BB4781" s="18"/>
      <c r="BC4781" s="18"/>
      <c r="BD4781" s="18"/>
      <c r="BE4781" s="18"/>
      <c r="BF4781" s="18"/>
      <c r="BL4781" s="18" t="e">
        <f t="shared" si="1050"/>
        <v>#N/A</v>
      </c>
      <c r="BM4781" s="18" t="e">
        <f t="shared" si="1047"/>
        <v>#N/A</v>
      </c>
      <c r="BN4781" s="18" t="e">
        <f t="shared" si="1048"/>
        <v>#N/A</v>
      </c>
      <c r="BO4781" s="18" t="e">
        <f t="shared" si="1049"/>
        <v>#N/A</v>
      </c>
      <c r="BT4781" s="18"/>
      <c r="BU4781" s="18"/>
      <c r="BV4781" s="18"/>
      <c r="BW4781" s="18"/>
      <c r="BX4781" s="18"/>
    </row>
    <row r="4782" spans="14:76" x14ac:dyDescent="0.25">
      <c r="N4782" s="14" t="e">
        <f>IF(ISNUMBER('Dosimetry Worksheet'!H4792), 'Dosimetry Worksheet'!H4792, NA())</f>
        <v>#N/A</v>
      </c>
      <c r="O4782" s="14" t="e">
        <f>IF(ISNUMBER(N4782), 'Dosimetry Worksheet'!I4792, NA())</f>
        <v>#N/A</v>
      </c>
      <c r="P4782" s="14"/>
      <c r="Q4782" s="14" t="e">
        <f t="shared" si="1041"/>
        <v>#N/A</v>
      </c>
      <c r="R4782" s="14" t="e">
        <f t="shared" si="1042"/>
        <v>#N/A</v>
      </c>
      <c r="T4782" s="14" t="e">
        <f t="shared" si="1037"/>
        <v>#N/A</v>
      </c>
      <c r="U4782" s="14" t="e">
        <f t="shared" si="1043"/>
        <v>#N/A</v>
      </c>
      <c r="V4782" s="14" t="e">
        <f t="shared" si="1038"/>
        <v>#N/A</v>
      </c>
      <c r="W4782" s="14"/>
      <c r="X4782" s="14"/>
      <c r="Y4782" s="18" t="e">
        <f t="shared" si="1044"/>
        <v>#N/A</v>
      </c>
      <c r="AE4782" s="18" t="e">
        <f t="shared" si="1039"/>
        <v>#N/A</v>
      </c>
      <c r="AF4782" s="18" t="e">
        <f t="shared" si="1040"/>
        <v>#N/A</v>
      </c>
      <c r="AG4782" s="18" t="e">
        <f t="shared" si="1045"/>
        <v>#DIV/0!</v>
      </c>
      <c r="AH4782" s="18" t="e">
        <f t="shared" si="1046"/>
        <v>#N/A</v>
      </c>
      <c r="AJ4782" s="18"/>
      <c r="AK4782" s="18"/>
      <c r="AL4782" s="18"/>
      <c r="AN4782" s="18"/>
      <c r="AO4782" s="18"/>
      <c r="AP4782" s="18"/>
      <c r="AQ4782" s="18"/>
      <c r="AR4782" s="18"/>
      <c r="AS4782" s="18"/>
      <c r="AT4782" s="18"/>
      <c r="AU4782" s="18"/>
      <c r="AV4782" s="18"/>
      <c r="AW4782" s="18"/>
      <c r="AX4782" s="18"/>
      <c r="AY4782" s="18"/>
      <c r="AZ4782" s="18"/>
      <c r="BA4782" s="18"/>
      <c r="BB4782" s="18"/>
      <c r="BC4782" s="18"/>
      <c r="BD4782" s="18"/>
      <c r="BE4782" s="18"/>
      <c r="BF4782" s="18"/>
      <c r="BL4782" s="18" t="e">
        <f t="shared" si="1050"/>
        <v>#N/A</v>
      </c>
      <c r="BM4782" s="18" t="e">
        <f t="shared" si="1047"/>
        <v>#N/A</v>
      </c>
      <c r="BN4782" s="18" t="e">
        <f t="shared" si="1048"/>
        <v>#N/A</v>
      </c>
      <c r="BO4782" s="18" t="e">
        <f t="shared" si="1049"/>
        <v>#N/A</v>
      </c>
      <c r="BT4782" s="18"/>
      <c r="BU4782" s="18"/>
      <c r="BV4782" s="18"/>
      <c r="BW4782" s="18"/>
      <c r="BX4782" s="18"/>
    </row>
    <row r="4783" spans="14:76" x14ac:dyDescent="0.25">
      <c r="N4783" s="14" t="e">
        <f>IF(ISNUMBER('Dosimetry Worksheet'!H4793), 'Dosimetry Worksheet'!H4793, NA())</f>
        <v>#N/A</v>
      </c>
      <c r="O4783" s="14" t="e">
        <f>IF(ISNUMBER(N4783), 'Dosimetry Worksheet'!I4793, NA())</f>
        <v>#N/A</v>
      </c>
      <c r="P4783" s="14"/>
      <c r="Q4783" s="14" t="e">
        <f t="shared" si="1041"/>
        <v>#N/A</v>
      </c>
      <c r="R4783" s="14" t="e">
        <f t="shared" si="1042"/>
        <v>#N/A</v>
      </c>
      <c r="T4783" s="14" t="e">
        <f t="shared" si="1037"/>
        <v>#N/A</v>
      </c>
      <c r="U4783" s="14" t="e">
        <f t="shared" si="1043"/>
        <v>#N/A</v>
      </c>
      <c r="V4783" s="14" t="e">
        <f t="shared" si="1038"/>
        <v>#N/A</v>
      </c>
      <c r="W4783" s="14"/>
      <c r="X4783" s="14"/>
      <c r="Y4783" s="18" t="e">
        <f t="shared" si="1044"/>
        <v>#N/A</v>
      </c>
      <c r="AE4783" s="18" t="e">
        <f t="shared" si="1039"/>
        <v>#N/A</v>
      </c>
      <c r="AF4783" s="18" t="e">
        <f t="shared" si="1040"/>
        <v>#N/A</v>
      </c>
      <c r="AG4783" s="18" t="e">
        <f t="shared" si="1045"/>
        <v>#DIV/0!</v>
      </c>
      <c r="AH4783" s="18" t="e">
        <f t="shared" si="1046"/>
        <v>#N/A</v>
      </c>
      <c r="AJ4783" s="18"/>
      <c r="AK4783" s="18"/>
      <c r="AL4783" s="18"/>
      <c r="AN4783" s="18"/>
      <c r="AO4783" s="18"/>
      <c r="AP4783" s="18"/>
      <c r="AQ4783" s="18"/>
      <c r="AR4783" s="18"/>
      <c r="AS4783" s="18"/>
      <c r="AT4783" s="18"/>
      <c r="AU4783" s="18"/>
      <c r="AV4783" s="18"/>
      <c r="AW4783" s="18"/>
      <c r="AX4783" s="18"/>
      <c r="AY4783" s="18"/>
      <c r="AZ4783" s="18"/>
      <c r="BA4783" s="18"/>
      <c r="BB4783" s="18"/>
      <c r="BC4783" s="18"/>
      <c r="BD4783" s="18"/>
      <c r="BE4783" s="18"/>
      <c r="BF4783" s="18"/>
      <c r="BL4783" s="18" t="e">
        <f t="shared" si="1050"/>
        <v>#N/A</v>
      </c>
      <c r="BM4783" s="18" t="e">
        <f t="shared" si="1047"/>
        <v>#N/A</v>
      </c>
      <c r="BN4783" s="18" t="e">
        <f t="shared" si="1048"/>
        <v>#N/A</v>
      </c>
      <c r="BO4783" s="18" t="e">
        <f t="shared" si="1049"/>
        <v>#N/A</v>
      </c>
      <c r="BT4783" s="18"/>
      <c r="BU4783" s="18"/>
      <c r="BV4783" s="18"/>
      <c r="BW4783" s="18"/>
      <c r="BX4783" s="18"/>
    </row>
    <row r="4784" spans="14:76" x14ac:dyDescent="0.25">
      <c r="N4784" s="14" t="e">
        <f>IF(ISNUMBER('Dosimetry Worksheet'!H4794), 'Dosimetry Worksheet'!H4794, NA())</f>
        <v>#N/A</v>
      </c>
      <c r="O4784" s="14" t="e">
        <f>IF(ISNUMBER(N4784), 'Dosimetry Worksheet'!I4794, NA())</f>
        <v>#N/A</v>
      </c>
      <c r="P4784" s="14"/>
      <c r="Q4784" s="14" t="e">
        <f t="shared" si="1041"/>
        <v>#N/A</v>
      </c>
      <c r="R4784" s="14" t="e">
        <f t="shared" si="1042"/>
        <v>#N/A</v>
      </c>
      <c r="T4784" s="14" t="e">
        <f t="shared" si="1037"/>
        <v>#N/A</v>
      </c>
      <c r="U4784" s="14" t="e">
        <f t="shared" si="1043"/>
        <v>#N/A</v>
      </c>
      <c r="V4784" s="14" t="e">
        <f t="shared" si="1038"/>
        <v>#N/A</v>
      </c>
      <c r="W4784" s="14"/>
      <c r="X4784" s="14"/>
      <c r="Y4784" s="18" t="e">
        <f t="shared" si="1044"/>
        <v>#N/A</v>
      </c>
      <c r="AE4784" s="18" t="e">
        <f t="shared" si="1039"/>
        <v>#N/A</v>
      </c>
      <c r="AF4784" s="18" t="e">
        <f t="shared" si="1040"/>
        <v>#N/A</v>
      </c>
      <c r="AG4784" s="18" t="e">
        <f t="shared" si="1045"/>
        <v>#DIV/0!</v>
      </c>
      <c r="AH4784" s="18" t="e">
        <f t="shared" si="1046"/>
        <v>#N/A</v>
      </c>
      <c r="AJ4784" s="18"/>
      <c r="AK4784" s="18"/>
      <c r="AL4784" s="18"/>
      <c r="AN4784" s="18"/>
      <c r="AO4784" s="18"/>
      <c r="AP4784" s="18"/>
      <c r="AQ4784" s="18"/>
      <c r="AR4784" s="18"/>
      <c r="AS4784" s="18"/>
      <c r="AT4784" s="18"/>
      <c r="AU4784" s="18"/>
      <c r="AV4784" s="18"/>
      <c r="AW4784" s="18"/>
      <c r="AX4784" s="18"/>
      <c r="AY4784" s="18"/>
      <c r="AZ4784" s="18"/>
      <c r="BA4784" s="18"/>
      <c r="BB4784" s="18"/>
      <c r="BC4784" s="18"/>
      <c r="BD4784" s="18"/>
      <c r="BE4784" s="18"/>
      <c r="BF4784" s="18"/>
      <c r="BL4784" s="18" t="e">
        <f t="shared" si="1050"/>
        <v>#N/A</v>
      </c>
      <c r="BM4784" s="18" t="e">
        <f t="shared" si="1047"/>
        <v>#N/A</v>
      </c>
      <c r="BN4784" s="18" t="e">
        <f t="shared" si="1048"/>
        <v>#N/A</v>
      </c>
      <c r="BO4784" s="18" t="e">
        <f t="shared" si="1049"/>
        <v>#N/A</v>
      </c>
      <c r="BT4784" s="18"/>
      <c r="BU4784" s="18"/>
      <c r="BV4784" s="18"/>
      <c r="BW4784" s="18"/>
      <c r="BX4784" s="18"/>
    </row>
    <row r="4785" spans="14:76" x14ac:dyDescent="0.25">
      <c r="N4785" s="14" t="e">
        <f>IF(ISNUMBER('Dosimetry Worksheet'!H4795), 'Dosimetry Worksheet'!H4795, NA())</f>
        <v>#N/A</v>
      </c>
      <c r="O4785" s="14" t="e">
        <f>IF(ISNUMBER(N4785), 'Dosimetry Worksheet'!I4795, NA())</f>
        <v>#N/A</v>
      </c>
      <c r="P4785" s="14"/>
      <c r="Q4785" s="14" t="e">
        <f t="shared" si="1041"/>
        <v>#N/A</v>
      </c>
      <c r="R4785" s="14" t="e">
        <f t="shared" si="1042"/>
        <v>#N/A</v>
      </c>
      <c r="T4785" s="14" t="e">
        <f t="shared" si="1037"/>
        <v>#N/A</v>
      </c>
      <c r="U4785" s="14" t="e">
        <f t="shared" si="1043"/>
        <v>#N/A</v>
      </c>
      <c r="V4785" s="14" t="e">
        <f t="shared" si="1038"/>
        <v>#N/A</v>
      </c>
      <c r="W4785" s="14"/>
      <c r="X4785" s="14"/>
      <c r="Y4785" s="18" t="e">
        <f t="shared" si="1044"/>
        <v>#N/A</v>
      </c>
      <c r="AE4785" s="18" t="e">
        <f t="shared" si="1039"/>
        <v>#N/A</v>
      </c>
      <c r="AF4785" s="18" t="e">
        <f t="shared" si="1040"/>
        <v>#N/A</v>
      </c>
      <c r="AG4785" s="18" t="e">
        <f t="shared" si="1045"/>
        <v>#DIV/0!</v>
      </c>
      <c r="AH4785" s="18" t="e">
        <f t="shared" si="1046"/>
        <v>#N/A</v>
      </c>
      <c r="AJ4785" s="18"/>
      <c r="AK4785" s="18"/>
      <c r="AL4785" s="18"/>
      <c r="AN4785" s="18"/>
      <c r="AO4785" s="18"/>
      <c r="AP4785" s="18"/>
      <c r="AQ4785" s="18"/>
      <c r="AR4785" s="18"/>
      <c r="AS4785" s="18"/>
      <c r="AT4785" s="18"/>
      <c r="AU4785" s="18"/>
      <c r="AV4785" s="18"/>
      <c r="AW4785" s="18"/>
      <c r="AX4785" s="18"/>
      <c r="AY4785" s="18"/>
      <c r="AZ4785" s="18"/>
      <c r="BA4785" s="18"/>
      <c r="BB4785" s="18"/>
      <c r="BC4785" s="18"/>
      <c r="BD4785" s="18"/>
      <c r="BE4785" s="18"/>
      <c r="BF4785" s="18"/>
      <c r="BL4785" s="18" t="e">
        <f t="shared" si="1050"/>
        <v>#N/A</v>
      </c>
      <c r="BM4785" s="18" t="e">
        <f t="shared" si="1047"/>
        <v>#N/A</v>
      </c>
      <c r="BN4785" s="18" t="e">
        <f t="shared" si="1048"/>
        <v>#N/A</v>
      </c>
      <c r="BO4785" s="18" t="e">
        <f t="shared" si="1049"/>
        <v>#N/A</v>
      </c>
      <c r="BT4785" s="18"/>
      <c r="BU4785" s="18"/>
      <c r="BV4785" s="18"/>
      <c r="BW4785" s="18"/>
      <c r="BX4785" s="18"/>
    </row>
    <row r="4786" spans="14:76" x14ac:dyDescent="0.25">
      <c r="N4786" s="14" t="e">
        <f>IF(ISNUMBER('Dosimetry Worksheet'!H4796), 'Dosimetry Worksheet'!H4796, NA())</f>
        <v>#N/A</v>
      </c>
      <c r="O4786" s="14" t="e">
        <f>IF(ISNUMBER(N4786), 'Dosimetry Worksheet'!I4796, NA())</f>
        <v>#N/A</v>
      </c>
      <c r="P4786" s="14"/>
      <c r="Q4786" s="14" t="e">
        <f t="shared" si="1041"/>
        <v>#N/A</v>
      </c>
      <c r="R4786" s="14" t="e">
        <f t="shared" si="1042"/>
        <v>#N/A</v>
      </c>
      <c r="T4786" s="14" t="e">
        <f t="shared" si="1037"/>
        <v>#N/A</v>
      </c>
      <c r="U4786" s="14" t="e">
        <f t="shared" si="1043"/>
        <v>#N/A</v>
      </c>
      <c r="V4786" s="14" t="e">
        <f t="shared" si="1038"/>
        <v>#N/A</v>
      </c>
      <c r="W4786" s="14"/>
      <c r="X4786" s="14"/>
      <c r="Y4786" s="18" t="e">
        <f t="shared" si="1044"/>
        <v>#N/A</v>
      </c>
      <c r="AE4786" s="18" t="e">
        <f t="shared" si="1039"/>
        <v>#N/A</v>
      </c>
      <c r="AF4786" s="18" t="e">
        <f t="shared" si="1040"/>
        <v>#N/A</v>
      </c>
      <c r="AG4786" s="18" t="e">
        <f t="shared" si="1045"/>
        <v>#DIV/0!</v>
      </c>
      <c r="AH4786" s="18" t="e">
        <f t="shared" si="1046"/>
        <v>#N/A</v>
      </c>
      <c r="AJ4786" s="18"/>
      <c r="AK4786" s="18"/>
      <c r="AL4786" s="18"/>
      <c r="AN4786" s="18"/>
      <c r="AO4786" s="18"/>
      <c r="AP4786" s="18"/>
      <c r="AQ4786" s="18"/>
      <c r="AR4786" s="18"/>
      <c r="AS4786" s="18"/>
      <c r="AT4786" s="18"/>
      <c r="AU4786" s="18"/>
      <c r="AV4786" s="18"/>
      <c r="AW4786" s="18"/>
      <c r="AX4786" s="18"/>
      <c r="AY4786" s="18"/>
      <c r="AZ4786" s="18"/>
      <c r="BA4786" s="18"/>
      <c r="BB4786" s="18"/>
      <c r="BC4786" s="18"/>
      <c r="BD4786" s="18"/>
      <c r="BE4786" s="18"/>
      <c r="BF4786" s="18"/>
      <c r="BL4786" s="18" t="e">
        <f t="shared" si="1050"/>
        <v>#N/A</v>
      </c>
      <c r="BM4786" s="18" t="e">
        <f t="shared" si="1047"/>
        <v>#N/A</v>
      </c>
      <c r="BN4786" s="18" t="e">
        <f t="shared" si="1048"/>
        <v>#N/A</v>
      </c>
      <c r="BO4786" s="18" t="e">
        <f t="shared" si="1049"/>
        <v>#N/A</v>
      </c>
      <c r="BT4786" s="18"/>
      <c r="BU4786" s="18"/>
      <c r="BV4786" s="18"/>
      <c r="BW4786" s="18"/>
      <c r="BX4786" s="18"/>
    </row>
    <row r="4787" spans="14:76" x14ac:dyDescent="0.25">
      <c r="N4787" s="14" t="e">
        <f>IF(ISNUMBER('Dosimetry Worksheet'!H4797), 'Dosimetry Worksheet'!H4797, NA())</f>
        <v>#N/A</v>
      </c>
      <c r="O4787" s="14" t="e">
        <f>IF(ISNUMBER(N4787), 'Dosimetry Worksheet'!I4797, NA())</f>
        <v>#N/A</v>
      </c>
      <c r="P4787" s="14"/>
      <c r="Q4787" s="14" t="e">
        <f t="shared" si="1041"/>
        <v>#N/A</v>
      </c>
      <c r="R4787" s="14" t="e">
        <f t="shared" si="1042"/>
        <v>#N/A</v>
      </c>
      <c r="T4787" s="14" t="e">
        <f t="shared" si="1037"/>
        <v>#N/A</v>
      </c>
      <c r="U4787" s="14" t="e">
        <f t="shared" si="1043"/>
        <v>#N/A</v>
      </c>
      <c r="V4787" s="14" t="e">
        <f t="shared" si="1038"/>
        <v>#N/A</v>
      </c>
      <c r="W4787" s="14"/>
      <c r="X4787" s="14"/>
      <c r="Y4787" s="18" t="e">
        <f t="shared" si="1044"/>
        <v>#N/A</v>
      </c>
      <c r="AE4787" s="18" t="e">
        <f t="shared" si="1039"/>
        <v>#N/A</v>
      </c>
      <c r="AF4787" s="18" t="e">
        <f t="shared" si="1040"/>
        <v>#N/A</v>
      </c>
      <c r="AG4787" s="18" t="e">
        <f t="shared" si="1045"/>
        <v>#DIV/0!</v>
      </c>
      <c r="AH4787" s="18" t="e">
        <f t="shared" si="1046"/>
        <v>#N/A</v>
      </c>
      <c r="AJ4787" s="18"/>
      <c r="AK4787" s="18"/>
      <c r="AL4787" s="18"/>
      <c r="AN4787" s="18"/>
      <c r="AO4787" s="18"/>
      <c r="AP4787" s="18"/>
      <c r="AQ4787" s="18"/>
      <c r="AR4787" s="18"/>
      <c r="AS4787" s="18"/>
      <c r="AT4787" s="18"/>
      <c r="AU4787" s="18"/>
      <c r="AV4787" s="18"/>
      <c r="AW4787" s="18"/>
      <c r="AX4787" s="18"/>
      <c r="AY4787" s="18"/>
      <c r="AZ4787" s="18"/>
      <c r="BA4787" s="18"/>
      <c r="BB4787" s="18"/>
      <c r="BC4787" s="18"/>
      <c r="BD4787" s="18"/>
      <c r="BE4787" s="18"/>
      <c r="BF4787" s="18"/>
      <c r="BL4787" s="18" t="e">
        <f t="shared" si="1050"/>
        <v>#N/A</v>
      </c>
      <c r="BM4787" s="18" t="e">
        <f t="shared" si="1047"/>
        <v>#N/A</v>
      </c>
      <c r="BN4787" s="18" t="e">
        <f t="shared" si="1048"/>
        <v>#N/A</v>
      </c>
      <c r="BO4787" s="18" t="e">
        <f t="shared" si="1049"/>
        <v>#N/A</v>
      </c>
      <c r="BT4787" s="18"/>
      <c r="BU4787" s="18"/>
      <c r="BV4787" s="18"/>
      <c r="BW4787" s="18"/>
      <c r="BX4787" s="18"/>
    </row>
    <row r="4788" spans="14:76" x14ac:dyDescent="0.25">
      <c r="N4788" s="14" t="e">
        <f>IF(ISNUMBER('Dosimetry Worksheet'!H4798), 'Dosimetry Worksheet'!H4798, NA())</f>
        <v>#N/A</v>
      </c>
      <c r="O4788" s="14" t="e">
        <f>IF(ISNUMBER(N4788), 'Dosimetry Worksheet'!I4798, NA())</f>
        <v>#N/A</v>
      </c>
      <c r="P4788" s="14"/>
      <c r="Q4788" s="14" t="e">
        <f t="shared" si="1041"/>
        <v>#N/A</v>
      </c>
      <c r="R4788" s="14" t="e">
        <f t="shared" si="1042"/>
        <v>#N/A</v>
      </c>
      <c r="T4788" s="14" t="e">
        <f t="shared" si="1037"/>
        <v>#N/A</v>
      </c>
      <c r="U4788" s="14" t="e">
        <f t="shared" si="1043"/>
        <v>#N/A</v>
      </c>
      <c r="V4788" s="14" t="e">
        <f t="shared" si="1038"/>
        <v>#N/A</v>
      </c>
      <c r="W4788" s="14"/>
      <c r="X4788" s="14"/>
      <c r="Y4788" s="18" t="e">
        <f t="shared" si="1044"/>
        <v>#N/A</v>
      </c>
      <c r="AE4788" s="18" t="e">
        <f t="shared" si="1039"/>
        <v>#N/A</v>
      </c>
      <c r="AF4788" s="18" t="e">
        <f t="shared" si="1040"/>
        <v>#N/A</v>
      </c>
      <c r="AG4788" s="18" t="e">
        <f t="shared" si="1045"/>
        <v>#DIV/0!</v>
      </c>
      <c r="AH4788" s="18" t="e">
        <f t="shared" si="1046"/>
        <v>#N/A</v>
      </c>
      <c r="AJ4788" s="18"/>
      <c r="AK4788" s="18"/>
      <c r="AL4788" s="18"/>
      <c r="AN4788" s="18"/>
      <c r="AO4788" s="18"/>
      <c r="AP4788" s="18"/>
      <c r="AQ4788" s="18"/>
      <c r="AR4788" s="18"/>
      <c r="AS4788" s="18"/>
      <c r="AT4788" s="18"/>
      <c r="AU4788" s="18"/>
      <c r="AV4788" s="18"/>
      <c r="AW4788" s="18"/>
      <c r="AX4788" s="18"/>
      <c r="AY4788" s="18"/>
      <c r="AZ4788" s="18"/>
      <c r="BA4788" s="18"/>
      <c r="BB4788" s="18"/>
      <c r="BC4788" s="18"/>
      <c r="BD4788" s="18"/>
      <c r="BE4788" s="18"/>
      <c r="BF4788" s="18"/>
      <c r="BL4788" s="18" t="e">
        <f t="shared" si="1050"/>
        <v>#N/A</v>
      </c>
      <c r="BM4788" s="18" t="e">
        <f t="shared" si="1047"/>
        <v>#N/A</v>
      </c>
      <c r="BN4788" s="18" t="e">
        <f t="shared" si="1048"/>
        <v>#N/A</v>
      </c>
      <c r="BO4788" s="18" t="e">
        <f t="shared" si="1049"/>
        <v>#N/A</v>
      </c>
      <c r="BT4788" s="18"/>
      <c r="BU4788" s="18"/>
      <c r="BV4788" s="18"/>
      <c r="BW4788" s="18"/>
      <c r="BX4788" s="18"/>
    </row>
    <row r="4789" spans="14:76" x14ac:dyDescent="0.25">
      <c r="N4789" s="14" t="e">
        <f>IF(ISNUMBER('Dosimetry Worksheet'!H4799), 'Dosimetry Worksheet'!H4799, NA())</f>
        <v>#N/A</v>
      </c>
      <c r="O4789" s="14" t="e">
        <f>IF(ISNUMBER(N4789), 'Dosimetry Worksheet'!I4799, NA())</f>
        <v>#N/A</v>
      </c>
      <c r="P4789" s="14"/>
      <c r="Q4789" s="14" t="e">
        <f t="shared" si="1041"/>
        <v>#N/A</v>
      </c>
      <c r="R4789" s="14" t="e">
        <f t="shared" si="1042"/>
        <v>#N/A</v>
      </c>
      <c r="T4789" s="14" t="e">
        <f t="shared" si="1037"/>
        <v>#N/A</v>
      </c>
      <c r="U4789" s="14" t="e">
        <f t="shared" si="1043"/>
        <v>#N/A</v>
      </c>
      <c r="V4789" s="14" t="e">
        <f t="shared" si="1038"/>
        <v>#N/A</v>
      </c>
      <c r="W4789" s="14"/>
      <c r="X4789" s="14"/>
      <c r="Y4789" s="18" t="e">
        <f t="shared" si="1044"/>
        <v>#N/A</v>
      </c>
      <c r="AE4789" s="18" t="e">
        <f t="shared" si="1039"/>
        <v>#N/A</v>
      </c>
      <c r="AF4789" s="18" t="e">
        <f t="shared" si="1040"/>
        <v>#N/A</v>
      </c>
      <c r="AG4789" s="18" t="e">
        <f t="shared" si="1045"/>
        <v>#DIV/0!</v>
      </c>
      <c r="AH4789" s="18" t="e">
        <f t="shared" si="1046"/>
        <v>#N/A</v>
      </c>
      <c r="AJ4789" s="18"/>
      <c r="AK4789" s="18"/>
      <c r="AL4789" s="18"/>
      <c r="AN4789" s="18"/>
      <c r="AO4789" s="18"/>
      <c r="AP4789" s="18"/>
      <c r="AQ4789" s="18"/>
      <c r="AR4789" s="18"/>
      <c r="AS4789" s="18"/>
      <c r="AT4789" s="18"/>
      <c r="AU4789" s="18"/>
      <c r="AV4789" s="18"/>
      <c r="AW4789" s="18"/>
      <c r="AX4789" s="18"/>
      <c r="AY4789" s="18"/>
      <c r="AZ4789" s="18"/>
      <c r="BA4789" s="18"/>
      <c r="BB4789" s="18"/>
      <c r="BC4789" s="18"/>
      <c r="BD4789" s="18"/>
      <c r="BE4789" s="18"/>
      <c r="BF4789" s="18"/>
      <c r="BL4789" s="18" t="e">
        <f t="shared" si="1050"/>
        <v>#N/A</v>
      </c>
      <c r="BM4789" s="18" t="e">
        <f t="shared" si="1047"/>
        <v>#N/A</v>
      </c>
      <c r="BN4789" s="18" t="e">
        <f t="shared" si="1048"/>
        <v>#N/A</v>
      </c>
      <c r="BO4789" s="18" t="e">
        <f t="shared" si="1049"/>
        <v>#N/A</v>
      </c>
      <c r="BT4789" s="18"/>
      <c r="BU4789" s="18"/>
      <c r="BV4789" s="18"/>
      <c r="BW4789" s="18"/>
      <c r="BX4789" s="18"/>
    </row>
    <row r="4790" spans="14:76" x14ac:dyDescent="0.25">
      <c r="N4790" s="14" t="e">
        <f>IF(ISNUMBER('Dosimetry Worksheet'!H4800), 'Dosimetry Worksheet'!H4800, NA())</f>
        <v>#N/A</v>
      </c>
      <c r="O4790" s="14" t="e">
        <f>IF(ISNUMBER(N4790), 'Dosimetry Worksheet'!I4800, NA())</f>
        <v>#N/A</v>
      </c>
      <c r="P4790" s="14"/>
      <c r="Q4790" s="14" t="e">
        <f t="shared" si="1041"/>
        <v>#N/A</v>
      </c>
      <c r="R4790" s="14" t="e">
        <f t="shared" si="1042"/>
        <v>#N/A</v>
      </c>
      <c r="T4790" s="14" t="e">
        <f t="shared" si="1037"/>
        <v>#N/A</v>
      </c>
      <c r="U4790" s="14" t="e">
        <f t="shared" si="1043"/>
        <v>#N/A</v>
      </c>
      <c r="V4790" s="14" t="e">
        <f t="shared" si="1038"/>
        <v>#N/A</v>
      </c>
      <c r="W4790" s="14"/>
      <c r="X4790" s="14"/>
      <c r="Y4790" s="18" t="e">
        <f t="shared" si="1044"/>
        <v>#N/A</v>
      </c>
      <c r="AE4790" s="18" t="e">
        <f t="shared" si="1039"/>
        <v>#N/A</v>
      </c>
      <c r="AF4790" s="18" t="e">
        <f t="shared" si="1040"/>
        <v>#N/A</v>
      </c>
      <c r="AG4790" s="18" t="e">
        <f t="shared" si="1045"/>
        <v>#DIV/0!</v>
      </c>
      <c r="AH4790" s="18" t="e">
        <f t="shared" si="1046"/>
        <v>#N/A</v>
      </c>
      <c r="AJ4790" s="18"/>
      <c r="AK4790" s="18"/>
      <c r="AL4790" s="18"/>
      <c r="AN4790" s="18"/>
      <c r="AO4790" s="18"/>
      <c r="AP4790" s="18"/>
      <c r="AQ4790" s="18"/>
      <c r="AR4790" s="18"/>
      <c r="AS4790" s="18"/>
      <c r="AT4790" s="18"/>
      <c r="AU4790" s="18"/>
      <c r="AV4790" s="18"/>
      <c r="AW4790" s="18"/>
      <c r="AX4790" s="18"/>
      <c r="AY4790" s="18"/>
      <c r="AZ4790" s="18"/>
      <c r="BA4790" s="18"/>
      <c r="BB4790" s="18"/>
      <c r="BC4790" s="18"/>
      <c r="BD4790" s="18"/>
      <c r="BE4790" s="18"/>
      <c r="BF4790" s="18"/>
      <c r="BL4790" s="18" t="e">
        <f t="shared" si="1050"/>
        <v>#N/A</v>
      </c>
      <c r="BM4790" s="18" t="e">
        <f t="shared" si="1047"/>
        <v>#N/A</v>
      </c>
      <c r="BN4790" s="18" t="e">
        <f t="shared" si="1048"/>
        <v>#N/A</v>
      </c>
      <c r="BO4790" s="18" t="e">
        <f t="shared" si="1049"/>
        <v>#N/A</v>
      </c>
      <c r="BT4790" s="18"/>
      <c r="BU4790" s="18"/>
      <c r="BV4790" s="18"/>
      <c r="BW4790" s="18"/>
      <c r="BX4790" s="18"/>
    </row>
    <row r="4791" spans="14:76" x14ac:dyDescent="0.25">
      <c r="N4791" s="14" t="e">
        <f>IF(ISNUMBER('Dosimetry Worksheet'!H4801), 'Dosimetry Worksheet'!H4801, NA())</f>
        <v>#N/A</v>
      </c>
      <c r="O4791" s="14" t="e">
        <f>IF(ISNUMBER(N4791), 'Dosimetry Worksheet'!I4801, NA())</f>
        <v>#N/A</v>
      </c>
      <c r="P4791" s="14"/>
      <c r="Q4791" s="14" t="e">
        <f t="shared" si="1041"/>
        <v>#N/A</v>
      </c>
      <c r="R4791" s="14" t="e">
        <f t="shared" si="1042"/>
        <v>#N/A</v>
      </c>
      <c r="T4791" s="14" t="e">
        <f t="shared" si="1037"/>
        <v>#N/A</v>
      </c>
      <c r="U4791" s="14" t="e">
        <f t="shared" si="1043"/>
        <v>#N/A</v>
      </c>
      <c r="V4791" s="14" t="e">
        <f t="shared" si="1038"/>
        <v>#N/A</v>
      </c>
      <c r="W4791" s="14"/>
      <c r="X4791" s="14"/>
      <c r="Y4791" s="18" t="e">
        <f t="shared" si="1044"/>
        <v>#N/A</v>
      </c>
      <c r="AE4791" s="18" t="e">
        <f t="shared" si="1039"/>
        <v>#N/A</v>
      </c>
      <c r="AF4791" s="18" t="e">
        <f t="shared" si="1040"/>
        <v>#N/A</v>
      </c>
      <c r="AG4791" s="18" t="e">
        <f t="shared" si="1045"/>
        <v>#DIV/0!</v>
      </c>
      <c r="AH4791" s="18" t="e">
        <f t="shared" si="1046"/>
        <v>#N/A</v>
      </c>
      <c r="AJ4791" s="18"/>
      <c r="AK4791" s="18"/>
      <c r="AL4791" s="18"/>
      <c r="AN4791" s="18"/>
      <c r="AO4791" s="18"/>
      <c r="AP4791" s="18"/>
      <c r="AQ4791" s="18"/>
      <c r="AR4791" s="18"/>
      <c r="AS4791" s="18"/>
      <c r="AT4791" s="18"/>
      <c r="AU4791" s="18"/>
      <c r="AV4791" s="18"/>
      <c r="AW4791" s="18"/>
      <c r="AX4791" s="18"/>
      <c r="AY4791" s="18"/>
      <c r="AZ4791" s="18"/>
      <c r="BA4791" s="18"/>
      <c r="BB4791" s="18"/>
      <c r="BC4791" s="18"/>
      <c r="BD4791" s="18"/>
      <c r="BE4791" s="18"/>
      <c r="BF4791" s="18"/>
      <c r="BL4791" s="18" t="e">
        <f t="shared" si="1050"/>
        <v>#N/A</v>
      </c>
      <c r="BM4791" s="18" t="e">
        <f t="shared" si="1047"/>
        <v>#N/A</v>
      </c>
      <c r="BN4791" s="18" t="e">
        <f t="shared" si="1048"/>
        <v>#N/A</v>
      </c>
      <c r="BO4791" s="18" t="e">
        <f t="shared" si="1049"/>
        <v>#N/A</v>
      </c>
      <c r="BT4791" s="18"/>
      <c r="BU4791" s="18"/>
      <c r="BV4791" s="18"/>
      <c r="BW4791" s="18"/>
      <c r="BX4791" s="18"/>
    </row>
    <row r="4792" spans="14:76" x14ac:dyDescent="0.25">
      <c r="N4792" s="14" t="e">
        <f>IF(ISNUMBER('Dosimetry Worksheet'!H4802), 'Dosimetry Worksheet'!H4802, NA())</f>
        <v>#N/A</v>
      </c>
      <c r="O4792" s="14" t="e">
        <f>IF(ISNUMBER(N4792), 'Dosimetry Worksheet'!I4802, NA())</f>
        <v>#N/A</v>
      </c>
      <c r="P4792" s="14"/>
      <c r="Q4792" s="14" t="e">
        <f t="shared" si="1041"/>
        <v>#N/A</v>
      </c>
      <c r="R4792" s="14" t="e">
        <f t="shared" si="1042"/>
        <v>#N/A</v>
      </c>
      <c r="T4792" s="14" t="e">
        <f t="shared" si="1037"/>
        <v>#N/A</v>
      </c>
      <c r="U4792" s="14" t="e">
        <f t="shared" si="1043"/>
        <v>#N/A</v>
      </c>
      <c r="V4792" s="14" t="e">
        <f t="shared" si="1038"/>
        <v>#N/A</v>
      </c>
      <c r="W4792" s="14"/>
      <c r="X4792" s="14"/>
      <c r="Y4792" s="18" t="e">
        <f t="shared" si="1044"/>
        <v>#N/A</v>
      </c>
      <c r="AE4792" s="18" t="e">
        <f t="shared" si="1039"/>
        <v>#N/A</v>
      </c>
      <c r="AF4792" s="18" t="e">
        <f t="shared" si="1040"/>
        <v>#N/A</v>
      </c>
      <c r="AG4792" s="18" t="e">
        <f t="shared" si="1045"/>
        <v>#DIV/0!</v>
      </c>
      <c r="AH4792" s="18" t="e">
        <f t="shared" si="1046"/>
        <v>#N/A</v>
      </c>
      <c r="AJ4792" s="18"/>
      <c r="AK4792" s="18"/>
      <c r="AL4792" s="18"/>
      <c r="AN4792" s="18"/>
      <c r="AO4792" s="18"/>
      <c r="AP4792" s="18"/>
      <c r="AQ4792" s="18"/>
      <c r="AR4792" s="18"/>
      <c r="AS4792" s="18"/>
      <c r="AT4792" s="18"/>
      <c r="AU4792" s="18"/>
      <c r="AV4792" s="18"/>
      <c r="AW4792" s="18"/>
      <c r="AX4792" s="18"/>
      <c r="AY4792" s="18"/>
      <c r="AZ4792" s="18"/>
      <c r="BA4792" s="18"/>
      <c r="BB4792" s="18"/>
      <c r="BC4792" s="18"/>
      <c r="BD4792" s="18"/>
      <c r="BE4792" s="18"/>
      <c r="BF4792" s="18"/>
      <c r="BL4792" s="18" t="e">
        <f t="shared" si="1050"/>
        <v>#N/A</v>
      </c>
      <c r="BM4792" s="18" t="e">
        <f t="shared" si="1047"/>
        <v>#N/A</v>
      </c>
      <c r="BN4792" s="18" t="e">
        <f t="shared" si="1048"/>
        <v>#N/A</v>
      </c>
      <c r="BO4792" s="18" t="e">
        <f t="shared" si="1049"/>
        <v>#N/A</v>
      </c>
      <c r="BT4792" s="18"/>
      <c r="BU4792" s="18"/>
      <c r="BV4792" s="18"/>
      <c r="BW4792" s="18"/>
      <c r="BX4792" s="18"/>
    </row>
    <row r="4793" spans="14:76" x14ac:dyDescent="0.25">
      <c r="N4793" s="14" t="e">
        <f>IF(ISNUMBER('Dosimetry Worksheet'!H4803), 'Dosimetry Worksheet'!H4803, NA())</f>
        <v>#N/A</v>
      </c>
      <c r="O4793" s="14" t="e">
        <f>IF(ISNUMBER(N4793), 'Dosimetry Worksheet'!I4803, NA())</f>
        <v>#N/A</v>
      </c>
      <c r="P4793" s="14"/>
      <c r="Q4793" s="14" t="e">
        <f t="shared" si="1041"/>
        <v>#N/A</v>
      </c>
      <c r="R4793" s="14" t="e">
        <f t="shared" si="1042"/>
        <v>#N/A</v>
      </c>
      <c r="T4793" s="14" t="e">
        <f t="shared" si="1037"/>
        <v>#N/A</v>
      </c>
      <c r="U4793" s="14" t="e">
        <f t="shared" si="1043"/>
        <v>#N/A</v>
      </c>
      <c r="V4793" s="14" t="e">
        <f t="shared" si="1038"/>
        <v>#N/A</v>
      </c>
      <c r="W4793" s="14"/>
      <c r="X4793" s="14"/>
      <c r="Y4793" s="18" t="e">
        <f t="shared" si="1044"/>
        <v>#N/A</v>
      </c>
      <c r="AE4793" s="18" t="e">
        <f t="shared" si="1039"/>
        <v>#N/A</v>
      </c>
      <c r="AF4793" s="18" t="e">
        <f t="shared" si="1040"/>
        <v>#N/A</v>
      </c>
      <c r="AG4793" s="18" t="e">
        <f t="shared" si="1045"/>
        <v>#DIV/0!</v>
      </c>
      <c r="AH4793" s="18" t="e">
        <f t="shared" si="1046"/>
        <v>#N/A</v>
      </c>
      <c r="AJ4793" s="18"/>
      <c r="AK4793" s="18"/>
      <c r="AL4793" s="18"/>
      <c r="AN4793" s="18"/>
      <c r="AO4793" s="18"/>
      <c r="AP4793" s="18"/>
      <c r="AQ4793" s="18"/>
      <c r="AR4793" s="18"/>
      <c r="AS4793" s="18"/>
      <c r="AT4793" s="18"/>
      <c r="AU4793" s="18"/>
      <c r="AV4793" s="18"/>
      <c r="AW4793" s="18"/>
      <c r="AX4793" s="18"/>
      <c r="AY4793" s="18"/>
      <c r="AZ4793" s="18"/>
      <c r="BA4793" s="18"/>
      <c r="BB4793" s="18"/>
      <c r="BC4793" s="18"/>
      <c r="BD4793" s="18"/>
      <c r="BE4793" s="18"/>
      <c r="BF4793" s="18"/>
      <c r="BL4793" s="18" t="e">
        <f t="shared" si="1050"/>
        <v>#N/A</v>
      </c>
      <c r="BM4793" s="18" t="e">
        <f t="shared" si="1047"/>
        <v>#N/A</v>
      </c>
      <c r="BN4793" s="18" t="e">
        <f t="shared" si="1048"/>
        <v>#N/A</v>
      </c>
      <c r="BO4793" s="18" t="e">
        <f t="shared" si="1049"/>
        <v>#N/A</v>
      </c>
      <c r="BT4793" s="18"/>
      <c r="BU4793" s="18"/>
      <c r="BV4793" s="18"/>
      <c r="BW4793" s="18"/>
      <c r="BX4793" s="18"/>
    </row>
    <row r="4794" spans="14:76" x14ac:dyDescent="0.25">
      <c r="N4794" s="14" t="e">
        <f>IF(ISNUMBER('Dosimetry Worksheet'!H4804), 'Dosimetry Worksheet'!H4804, NA())</f>
        <v>#N/A</v>
      </c>
      <c r="O4794" s="14" t="e">
        <f>IF(ISNUMBER(N4794), 'Dosimetry Worksheet'!I4804, NA())</f>
        <v>#N/A</v>
      </c>
      <c r="P4794" s="14"/>
      <c r="Q4794" s="14" t="e">
        <f t="shared" si="1041"/>
        <v>#N/A</v>
      </c>
      <c r="R4794" s="14" t="e">
        <f t="shared" si="1042"/>
        <v>#N/A</v>
      </c>
      <c r="T4794" s="14" t="e">
        <f t="shared" si="1037"/>
        <v>#N/A</v>
      </c>
      <c r="U4794" s="14" t="e">
        <f t="shared" si="1043"/>
        <v>#N/A</v>
      </c>
      <c r="V4794" s="14" t="e">
        <f t="shared" si="1038"/>
        <v>#N/A</v>
      </c>
      <c r="W4794" s="14"/>
      <c r="X4794" s="14"/>
      <c r="Y4794" s="18" t="e">
        <f t="shared" si="1044"/>
        <v>#N/A</v>
      </c>
      <c r="AE4794" s="18" t="e">
        <f t="shared" si="1039"/>
        <v>#N/A</v>
      </c>
      <c r="AF4794" s="18" t="e">
        <f t="shared" si="1040"/>
        <v>#N/A</v>
      </c>
      <c r="AG4794" s="18" t="e">
        <f t="shared" si="1045"/>
        <v>#DIV/0!</v>
      </c>
      <c r="AH4794" s="18" t="e">
        <f t="shared" si="1046"/>
        <v>#N/A</v>
      </c>
      <c r="AJ4794" s="18"/>
      <c r="AK4794" s="18"/>
      <c r="AL4794" s="18"/>
      <c r="AN4794" s="18"/>
      <c r="AO4794" s="18"/>
      <c r="AP4794" s="18"/>
      <c r="AQ4794" s="18"/>
      <c r="AR4794" s="18"/>
      <c r="AS4794" s="18"/>
      <c r="AT4794" s="18"/>
      <c r="AU4794" s="18"/>
      <c r="AV4794" s="18"/>
      <c r="AW4794" s="18"/>
      <c r="AX4794" s="18"/>
      <c r="AY4794" s="18"/>
      <c r="AZ4794" s="18"/>
      <c r="BA4794" s="18"/>
      <c r="BB4794" s="18"/>
      <c r="BC4794" s="18"/>
      <c r="BD4794" s="18"/>
      <c r="BE4794" s="18"/>
      <c r="BF4794" s="18"/>
      <c r="BL4794" s="18" t="e">
        <f t="shared" si="1050"/>
        <v>#N/A</v>
      </c>
      <c r="BM4794" s="18" t="e">
        <f t="shared" si="1047"/>
        <v>#N/A</v>
      </c>
      <c r="BN4794" s="18" t="e">
        <f t="shared" si="1048"/>
        <v>#N/A</v>
      </c>
      <c r="BO4794" s="18" t="e">
        <f t="shared" si="1049"/>
        <v>#N/A</v>
      </c>
      <c r="BT4794" s="18"/>
      <c r="BU4794" s="18"/>
      <c r="BV4794" s="18"/>
      <c r="BW4794" s="18"/>
      <c r="BX4794" s="18"/>
    </row>
    <row r="4795" spans="14:76" x14ac:dyDescent="0.25">
      <c r="N4795" s="14" t="e">
        <f>IF(ISNUMBER('Dosimetry Worksheet'!H4805), 'Dosimetry Worksheet'!H4805, NA())</f>
        <v>#N/A</v>
      </c>
      <c r="O4795" s="14" t="e">
        <f>IF(ISNUMBER(N4795), 'Dosimetry Worksheet'!I4805, NA())</f>
        <v>#N/A</v>
      </c>
      <c r="P4795" s="14"/>
      <c r="Q4795" s="14" t="e">
        <f t="shared" si="1041"/>
        <v>#N/A</v>
      </c>
      <c r="R4795" s="14" t="e">
        <f t="shared" si="1042"/>
        <v>#N/A</v>
      </c>
      <c r="T4795" s="14" t="e">
        <f t="shared" si="1037"/>
        <v>#N/A</v>
      </c>
      <c r="U4795" s="14" t="e">
        <f t="shared" si="1043"/>
        <v>#N/A</v>
      </c>
      <c r="V4795" s="14" t="e">
        <f t="shared" si="1038"/>
        <v>#N/A</v>
      </c>
      <c r="W4795" s="14"/>
      <c r="X4795" s="14"/>
      <c r="Y4795" s="18" t="e">
        <f t="shared" si="1044"/>
        <v>#N/A</v>
      </c>
      <c r="AE4795" s="18" t="e">
        <f t="shared" si="1039"/>
        <v>#N/A</v>
      </c>
      <c r="AF4795" s="18" t="e">
        <f t="shared" si="1040"/>
        <v>#N/A</v>
      </c>
      <c r="AG4795" s="18" t="e">
        <f t="shared" si="1045"/>
        <v>#DIV/0!</v>
      </c>
      <c r="AH4795" s="18" t="e">
        <f t="shared" si="1046"/>
        <v>#N/A</v>
      </c>
      <c r="AJ4795" s="18"/>
      <c r="AK4795" s="18"/>
      <c r="AL4795" s="18"/>
      <c r="AN4795" s="18"/>
      <c r="AO4795" s="18"/>
      <c r="AP4795" s="18"/>
      <c r="AQ4795" s="18"/>
      <c r="AR4795" s="18"/>
      <c r="AS4795" s="18"/>
      <c r="AT4795" s="18"/>
      <c r="AU4795" s="18"/>
      <c r="AV4795" s="18"/>
      <c r="AW4795" s="18"/>
      <c r="AX4795" s="18"/>
      <c r="AY4795" s="18"/>
      <c r="AZ4795" s="18"/>
      <c r="BA4795" s="18"/>
      <c r="BB4795" s="18"/>
      <c r="BC4795" s="18"/>
      <c r="BD4795" s="18"/>
      <c r="BE4795" s="18"/>
      <c r="BF4795" s="18"/>
      <c r="BL4795" s="18" t="e">
        <f t="shared" si="1050"/>
        <v>#N/A</v>
      </c>
      <c r="BM4795" s="18" t="e">
        <f t="shared" si="1047"/>
        <v>#N/A</v>
      </c>
      <c r="BN4795" s="18" t="e">
        <f t="shared" si="1048"/>
        <v>#N/A</v>
      </c>
      <c r="BO4795" s="18" t="e">
        <f t="shared" si="1049"/>
        <v>#N/A</v>
      </c>
      <c r="BT4795" s="18"/>
      <c r="BU4795" s="18"/>
      <c r="BV4795" s="18"/>
      <c r="BW4795" s="18"/>
      <c r="BX4795" s="18"/>
    </row>
    <row r="4796" spans="14:76" x14ac:dyDescent="0.25">
      <c r="N4796" s="14" t="e">
        <f>IF(ISNUMBER('Dosimetry Worksheet'!H4806), 'Dosimetry Worksheet'!H4806, NA())</f>
        <v>#N/A</v>
      </c>
      <c r="O4796" s="14" t="e">
        <f>IF(ISNUMBER(N4796), 'Dosimetry Worksheet'!I4806, NA())</f>
        <v>#N/A</v>
      </c>
      <c r="P4796" s="14"/>
      <c r="Q4796" s="14" t="e">
        <f t="shared" si="1041"/>
        <v>#N/A</v>
      </c>
      <c r="R4796" s="14" t="e">
        <f t="shared" si="1042"/>
        <v>#N/A</v>
      </c>
      <c r="T4796" s="14" t="e">
        <f t="shared" si="1037"/>
        <v>#N/A</v>
      </c>
      <c r="U4796" s="14" t="e">
        <f t="shared" si="1043"/>
        <v>#N/A</v>
      </c>
      <c r="V4796" s="14" t="e">
        <f t="shared" si="1038"/>
        <v>#N/A</v>
      </c>
      <c r="W4796" s="14"/>
      <c r="X4796" s="14"/>
      <c r="Y4796" s="18" t="e">
        <f t="shared" si="1044"/>
        <v>#N/A</v>
      </c>
      <c r="AE4796" s="18" t="e">
        <f t="shared" si="1039"/>
        <v>#N/A</v>
      </c>
      <c r="AF4796" s="18" t="e">
        <f t="shared" si="1040"/>
        <v>#N/A</v>
      </c>
      <c r="AG4796" s="18" t="e">
        <f t="shared" si="1045"/>
        <v>#DIV/0!</v>
      </c>
      <c r="AH4796" s="18" t="e">
        <f t="shared" si="1046"/>
        <v>#N/A</v>
      </c>
      <c r="AJ4796" s="18"/>
      <c r="AK4796" s="18"/>
      <c r="AL4796" s="18"/>
      <c r="AN4796" s="18"/>
      <c r="AO4796" s="18"/>
      <c r="AP4796" s="18"/>
      <c r="AQ4796" s="18"/>
      <c r="AR4796" s="18"/>
      <c r="AS4796" s="18"/>
      <c r="AT4796" s="18"/>
      <c r="AU4796" s="18"/>
      <c r="AV4796" s="18"/>
      <c r="AW4796" s="18"/>
      <c r="AX4796" s="18"/>
      <c r="AY4796" s="18"/>
      <c r="AZ4796" s="18"/>
      <c r="BA4796" s="18"/>
      <c r="BB4796" s="18"/>
      <c r="BC4796" s="18"/>
      <c r="BD4796" s="18"/>
      <c r="BE4796" s="18"/>
      <c r="BF4796" s="18"/>
      <c r="BL4796" s="18" t="e">
        <f t="shared" si="1050"/>
        <v>#N/A</v>
      </c>
      <c r="BM4796" s="18" t="e">
        <f t="shared" si="1047"/>
        <v>#N/A</v>
      </c>
      <c r="BN4796" s="18" t="e">
        <f t="shared" si="1048"/>
        <v>#N/A</v>
      </c>
      <c r="BO4796" s="18" t="e">
        <f t="shared" si="1049"/>
        <v>#N/A</v>
      </c>
      <c r="BT4796" s="18"/>
      <c r="BU4796" s="18"/>
      <c r="BV4796" s="18"/>
      <c r="BW4796" s="18"/>
      <c r="BX4796" s="18"/>
    </row>
    <row r="4797" spans="14:76" x14ac:dyDescent="0.25">
      <c r="N4797" s="14" t="e">
        <f>IF(ISNUMBER('Dosimetry Worksheet'!H4807), 'Dosimetry Worksheet'!H4807, NA())</f>
        <v>#N/A</v>
      </c>
      <c r="O4797" s="14" t="e">
        <f>IF(ISNUMBER(N4797), 'Dosimetry Worksheet'!I4807, NA())</f>
        <v>#N/A</v>
      </c>
      <c r="P4797" s="14"/>
      <c r="Q4797" s="14" t="e">
        <f t="shared" si="1041"/>
        <v>#N/A</v>
      </c>
      <c r="R4797" s="14" t="e">
        <f t="shared" si="1042"/>
        <v>#N/A</v>
      </c>
      <c r="T4797" s="14" t="e">
        <f t="shared" si="1037"/>
        <v>#N/A</v>
      </c>
      <c r="U4797" s="14" t="e">
        <f t="shared" si="1043"/>
        <v>#N/A</v>
      </c>
      <c r="V4797" s="14" t="e">
        <f t="shared" si="1038"/>
        <v>#N/A</v>
      </c>
      <c r="W4797" s="14"/>
      <c r="X4797" s="14"/>
      <c r="Y4797" s="18" t="e">
        <f t="shared" si="1044"/>
        <v>#N/A</v>
      </c>
      <c r="AE4797" s="18" t="e">
        <f t="shared" si="1039"/>
        <v>#N/A</v>
      </c>
      <c r="AF4797" s="18" t="e">
        <f t="shared" si="1040"/>
        <v>#N/A</v>
      </c>
      <c r="AG4797" s="18" t="e">
        <f t="shared" si="1045"/>
        <v>#DIV/0!</v>
      </c>
      <c r="AH4797" s="18" t="e">
        <f t="shared" si="1046"/>
        <v>#N/A</v>
      </c>
      <c r="AJ4797" s="18"/>
      <c r="AK4797" s="18"/>
      <c r="AL4797" s="18"/>
      <c r="AN4797" s="18"/>
      <c r="AO4797" s="18"/>
      <c r="AP4797" s="18"/>
      <c r="AQ4797" s="18"/>
      <c r="AR4797" s="18"/>
      <c r="AS4797" s="18"/>
      <c r="AT4797" s="18"/>
      <c r="AU4797" s="18"/>
      <c r="AV4797" s="18"/>
      <c r="AW4797" s="18"/>
      <c r="AX4797" s="18"/>
      <c r="AY4797" s="18"/>
      <c r="AZ4797" s="18"/>
      <c r="BA4797" s="18"/>
      <c r="BB4797" s="18"/>
      <c r="BC4797" s="18"/>
      <c r="BD4797" s="18"/>
      <c r="BE4797" s="18"/>
      <c r="BF4797" s="18"/>
      <c r="BL4797" s="18" t="e">
        <f t="shared" si="1050"/>
        <v>#N/A</v>
      </c>
      <c r="BM4797" s="18" t="e">
        <f t="shared" si="1047"/>
        <v>#N/A</v>
      </c>
      <c r="BN4797" s="18" t="e">
        <f t="shared" si="1048"/>
        <v>#N/A</v>
      </c>
      <c r="BO4797" s="18" t="e">
        <f t="shared" si="1049"/>
        <v>#N/A</v>
      </c>
      <c r="BT4797" s="18"/>
      <c r="BU4797" s="18"/>
      <c r="BV4797" s="18"/>
      <c r="BW4797" s="18"/>
      <c r="BX4797" s="18"/>
    </row>
    <row r="4798" spans="14:76" x14ac:dyDescent="0.25">
      <c r="N4798" s="14" t="e">
        <f>IF(ISNUMBER('Dosimetry Worksheet'!H4808), 'Dosimetry Worksheet'!H4808, NA())</f>
        <v>#N/A</v>
      </c>
      <c r="O4798" s="14" t="e">
        <f>IF(ISNUMBER(N4798), 'Dosimetry Worksheet'!I4808, NA())</f>
        <v>#N/A</v>
      </c>
      <c r="P4798" s="14"/>
      <c r="Q4798" s="14" t="e">
        <f t="shared" si="1041"/>
        <v>#N/A</v>
      </c>
      <c r="R4798" s="14" t="e">
        <f t="shared" si="1042"/>
        <v>#N/A</v>
      </c>
      <c r="T4798" s="14" t="e">
        <f t="shared" si="1037"/>
        <v>#N/A</v>
      </c>
      <c r="U4798" s="14" t="e">
        <f t="shared" si="1043"/>
        <v>#N/A</v>
      </c>
      <c r="V4798" s="14" t="e">
        <f t="shared" si="1038"/>
        <v>#N/A</v>
      </c>
      <c r="W4798" s="14"/>
      <c r="X4798" s="14"/>
      <c r="Y4798" s="18" t="e">
        <f t="shared" si="1044"/>
        <v>#N/A</v>
      </c>
      <c r="AE4798" s="18" t="e">
        <f t="shared" si="1039"/>
        <v>#N/A</v>
      </c>
      <c r="AF4798" s="18" t="e">
        <f t="shared" si="1040"/>
        <v>#N/A</v>
      </c>
      <c r="AG4798" s="18" t="e">
        <f t="shared" si="1045"/>
        <v>#DIV/0!</v>
      </c>
      <c r="AH4798" s="18" t="e">
        <f t="shared" si="1046"/>
        <v>#N/A</v>
      </c>
      <c r="AJ4798" s="18"/>
      <c r="AK4798" s="18"/>
      <c r="AL4798" s="18"/>
      <c r="AN4798" s="18"/>
      <c r="AO4798" s="18"/>
      <c r="AP4798" s="18"/>
      <c r="AQ4798" s="18"/>
      <c r="AR4798" s="18"/>
      <c r="AS4798" s="18"/>
      <c r="AT4798" s="18"/>
      <c r="AU4798" s="18"/>
      <c r="AV4798" s="18"/>
      <c r="AW4798" s="18"/>
      <c r="AX4798" s="18"/>
      <c r="AY4798" s="18"/>
      <c r="AZ4798" s="18"/>
      <c r="BA4798" s="18"/>
      <c r="BB4798" s="18"/>
      <c r="BC4798" s="18"/>
      <c r="BD4798" s="18"/>
      <c r="BE4798" s="18"/>
      <c r="BF4798" s="18"/>
      <c r="BL4798" s="18" t="e">
        <f t="shared" si="1050"/>
        <v>#N/A</v>
      </c>
      <c r="BM4798" s="18" t="e">
        <f t="shared" si="1047"/>
        <v>#N/A</v>
      </c>
      <c r="BN4798" s="18" t="e">
        <f t="shared" si="1048"/>
        <v>#N/A</v>
      </c>
      <c r="BO4798" s="18" t="e">
        <f t="shared" si="1049"/>
        <v>#N/A</v>
      </c>
      <c r="BT4798" s="18"/>
      <c r="BU4798" s="18"/>
      <c r="BV4798" s="18"/>
      <c r="BW4798" s="18"/>
      <c r="BX4798" s="18"/>
    </row>
    <row r="4799" spans="14:76" x14ac:dyDescent="0.25">
      <c r="N4799" s="14" t="e">
        <f>IF(ISNUMBER('Dosimetry Worksheet'!H4809), 'Dosimetry Worksheet'!H4809, NA())</f>
        <v>#N/A</v>
      </c>
      <c r="O4799" s="14" t="e">
        <f>IF(ISNUMBER(N4799), 'Dosimetry Worksheet'!I4809, NA())</f>
        <v>#N/A</v>
      </c>
      <c r="P4799" s="14"/>
      <c r="Q4799" s="14" t="e">
        <f t="shared" si="1041"/>
        <v>#N/A</v>
      </c>
      <c r="R4799" s="14" t="e">
        <f t="shared" si="1042"/>
        <v>#N/A</v>
      </c>
      <c r="T4799" s="14" t="e">
        <f t="shared" si="1037"/>
        <v>#N/A</v>
      </c>
      <c r="U4799" s="14" t="e">
        <f t="shared" si="1043"/>
        <v>#N/A</v>
      </c>
      <c r="V4799" s="14" t="e">
        <f t="shared" si="1038"/>
        <v>#N/A</v>
      </c>
      <c r="W4799" s="14"/>
      <c r="X4799" s="14"/>
      <c r="Y4799" s="18" t="e">
        <f t="shared" si="1044"/>
        <v>#N/A</v>
      </c>
      <c r="AE4799" s="18" t="e">
        <f t="shared" si="1039"/>
        <v>#N/A</v>
      </c>
      <c r="AF4799" s="18" t="e">
        <f t="shared" si="1040"/>
        <v>#N/A</v>
      </c>
      <c r="AG4799" s="18" t="e">
        <f t="shared" si="1045"/>
        <v>#DIV/0!</v>
      </c>
      <c r="AH4799" s="18" t="e">
        <f t="shared" si="1046"/>
        <v>#N/A</v>
      </c>
      <c r="AJ4799" s="18"/>
      <c r="AK4799" s="18"/>
      <c r="AL4799" s="18"/>
      <c r="AN4799" s="18"/>
      <c r="AO4799" s="18"/>
      <c r="AP4799" s="18"/>
      <c r="AQ4799" s="18"/>
      <c r="AR4799" s="18"/>
      <c r="AS4799" s="18"/>
      <c r="AT4799" s="18"/>
      <c r="AU4799" s="18"/>
      <c r="AV4799" s="18"/>
      <c r="AW4799" s="18"/>
      <c r="AX4799" s="18"/>
      <c r="AY4799" s="18"/>
      <c r="AZ4799" s="18"/>
      <c r="BA4799" s="18"/>
      <c r="BB4799" s="18"/>
      <c r="BC4799" s="18"/>
      <c r="BD4799" s="18"/>
      <c r="BE4799" s="18"/>
      <c r="BF4799" s="18"/>
      <c r="BL4799" s="18" t="e">
        <f t="shared" si="1050"/>
        <v>#N/A</v>
      </c>
      <c r="BM4799" s="18" t="e">
        <f t="shared" si="1047"/>
        <v>#N/A</v>
      </c>
      <c r="BN4799" s="18" t="e">
        <f t="shared" si="1048"/>
        <v>#N/A</v>
      </c>
      <c r="BO4799" s="18" t="e">
        <f t="shared" si="1049"/>
        <v>#N/A</v>
      </c>
      <c r="BT4799" s="18"/>
      <c r="BU4799" s="18"/>
      <c r="BV4799" s="18"/>
      <c r="BW4799" s="18"/>
      <c r="BX4799" s="18"/>
    </row>
    <row r="4800" spans="14:76" x14ac:dyDescent="0.25">
      <c r="N4800" s="14" t="e">
        <f>IF(ISNUMBER('Dosimetry Worksheet'!H4810), 'Dosimetry Worksheet'!H4810, NA())</f>
        <v>#N/A</v>
      </c>
      <c r="O4800" s="14" t="e">
        <f>IF(ISNUMBER(N4800), 'Dosimetry Worksheet'!I4810, NA())</f>
        <v>#N/A</v>
      </c>
      <c r="P4800" s="14"/>
      <c r="Q4800" s="14" t="e">
        <f t="shared" si="1041"/>
        <v>#N/A</v>
      </c>
      <c r="R4800" s="14" t="e">
        <f t="shared" si="1042"/>
        <v>#N/A</v>
      </c>
      <c r="T4800" s="14" t="e">
        <f t="shared" si="1037"/>
        <v>#N/A</v>
      </c>
      <c r="U4800" s="14" t="e">
        <f t="shared" si="1043"/>
        <v>#N/A</v>
      </c>
      <c r="V4800" s="14" t="e">
        <f t="shared" si="1038"/>
        <v>#N/A</v>
      </c>
      <c r="W4800" s="14"/>
      <c r="X4800" s="14"/>
      <c r="Y4800" s="18" t="e">
        <f t="shared" si="1044"/>
        <v>#N/A</v>
      </c>
      <c r="AE4800" s="18" t="e">
        <f t="shared" si="1039"/>
        <v>#N/A</v>
      </c>
      <c r="AF4800" s="18" t="e">
        <f t="shared" si="1040"/>
        <v>#N/A</v>
      </c>
      <c r="AG4800" s="18" t="e">
        <f t="shared" si="1045"/>
        <v>#DIV/0!</v>
      </c>
      <c r="AH4800" s="18" t="e">
        <f t="shared" si="1046"/>
        <v>#N/A</v>
      </c>
      <c r="AJ4800" s="18"/>
      <c r="AK4800" s="18"/>
      <c r="AL4800" s="18"/>
      <c r="AN4800" s="18"/>
      <c r="AO4800" s="18"/>
      <c r="AP4800" s="18"/>
      <c r="AQ4800" s="18"/>
      <c r="AR4800" s="18"/>
      <c r="AS4800" s="18"/>
      <c r="AT4800" s="18"/>
      <c r="AU4800" s="18"/>
      <c r="AV4800" s="18"/>
      <c r="AW4800" s="18"/>
      <c r="AX4800" s="18"/>
      <c r="AY4800" s="18"/>
      <c r="AZ4800" s="18"/>
      <c r="BA4800" s="18"/>
      <c r="BB4800" s="18"/>
      <c r="BC4800" s="18"/>
      <c r="BD4800" s="18"/>
      <c r="BE4800" s="18"/>
      <c r="BF4800" s="18"/>
      <c r="BL4800" s="18" t="e">
        <f t="shared" si="1050"/>
        <v>#N/A</v>
      </c>
      <c r="BM4800" s="18" t="e">
        <f t="shared" si="1047"/>
        <v>#N/A</v>
      </c>
      <c r="BN4800" s="18" t="e">
        <f t="shared" si="1048"/>
        <v>#N/A</v>
      </c>
      <c r="BO4800" s="18" t="e">
        <f t="shared" si="1049"/>
        <v>#N/A</v>
      </c>
      <c r="BT4800" s="18"/>
      <c r="BU4800" s="18"/>
      <c r="BV4800" s="18"/>
      <c r="BW4800" s="18"/>
      <c r="BX4800" s="18"/>
    </row>
    <row r="4801" spans="14:76" x14ac:dyDescent="0.25">
      <c r="N4801" s="14" t="e">
        <f>IF(ISNUMBER('Dosimetry Worksheet'!H4811), 'Dosimetry Worksheet'!H4811, NA())</f>
        <v>#N/A</v>
      </c>
      <c r="O4801" s="14" t="e">
        <f>IF(ISNUMBER(N4801), 'Dosimetry Worksheet'!I4811, NA())</f>
        <v>#N/A</v>
      </c>
      <c r="P4801" s="14"/>
      <c r="Q4801" s="14" t="e">
        <f t="shared" si="1041"/>
        <v>#N/A</v>
      </c>
      <c r="R4801" s="14" t="e">
        <f t="shared" si="1042"/>
        <v>#N/A</v>
      </c>
      <c r="T4801" s="14" t="e">
        <f t="shared" si="1037"/>
        <v>#N/A</v>
      </c>
      <c r="U4801" s="14" t="e">
        <f t="shared" si="1043"/>
        <v>#N/A</v>
      </c>
      <c r="V4801" s="14" t="e">
        <f t="shared" si="1038"/>
        <v>#N/A</v>
      </c>
      <c r="W4801" s="14"/>
      <c r="X4801" s="14"/>
      <c r="Y4801" s="18" t="e">
        <f t="shared" si="1044"/>
        <v>#N/A</v>
      </c>
      <c r="AE4801" s="18" t="e">
        <f t="shared" si="1039"/>
        <v>#N/A</v>
      </c>
      <c r="AF4801" s="18" t="e">
        <f t="shared" si="1040"/>
        <v>#N/A</v>
      </c>
      <c r="AG4801" s="18" t="e">
        <f t="shared" si="1045"/>
        <v>#DIV/0!</v>
      </c>
      <c r="AH4801" s="18" t="e">
        <f t="shared" si="1046"/>
        <v>#N/A</v>
      </c>
      <c r="AJ4801" s="18"/>
      <c r="AK4801" s="18"/>
      <c r="AL4801" s="18"/>
      <c r="AN4801" s="18"/>
      <c r="AO4801" s="18"/>
      <c r="AP4801" s="18"/>
      <c r="AQ4801" s="18"/>
      <c r="AR4801" s="18"/>
      <c r="AS4801" s="18"/>
      <c r="AT4801" s="18"/>
      <c r="AU4801" s="18"/>
      <c r="AV4801" s="18"/>
      <c r="AW4801" s="18"/>
      <c r="AX4801" s="18"/>
      <c r="AY4801" s="18"/>
      <c r="AZ4801" s="18"/>
      <c r="BA4801" s="18"/>
      <c r="BB4801" s="18"/>
      <c r="BC4801" s="18"/>
      <c r="BD4801" s="18"/>
      <c r="BE4801" s="18"/>
      <c r="BF4801" s="18"/>
      <c r="BL4801" s="18" t="e">
        <f t="shared" si="1050"/>
        <v>#N/A</v>
      </c>
      <c r="BM4801" s="18" t="e">
        <f t="shared" si="1047"/>
        <v>#N/A</v>
      </c>
      <c r="BN4801" s="18" t="e">
        <f t="shared" si="1048"/>
        <v>#N/A</v>
      </c>
      <c r="BO4801" s="18" t="e">
        <f t="shared" si="1049"/>
        <v>#N/A</v>
      </c>
      <c r="BT4801" s="18"/>
      <c r="BU4801" s="18"/>
      <c r="BV4801" s="18"/>
      <c r="BW4801" s="18"/>
      <c r="BX4801" s="18"/>
    </row>
    <row r="4802" spans="14:76" x14ac:dyDescent="0.25">
      <c r="N4802" s="14" t="e">
        <f>IF(ISNUMBER('Dosimetry Worksheet'!H4812), 'Dosimetry Worksheet'!H4812, NA())</f>
        <v>#N/A</v>
      </c>
      <c r="O4802" s="14" t="e">
        <f>IF(ISNUMBER(N4802), 'Dosimetry Worksheet'!I4812, NA())</f>
        <v>#N/A</v>
      </c>
      <c r="P4802" s="14"/>
      <c r="Q4802" s="14" t="e">
        <f t="shared" si="1041"/>
        <v>#N/A</v>
      </c>
      <c r="R4802" s="14" t="e">
        <f t="shared" si="1042"/>
        <v>#N/A</v>
      </c>
      <c r="T4802" s="14" t="e">
        <f t="shared" si="1037"/>
        <v>#N/A</v>
      </c>
      <c r="U4802" s="14" t="e">
        <f t="shared" si="1043"/>
        <v>#N/A</v>
      </c>
      <c r="V4802" s="14" t="e">
        <f t="shared" si="1038"/>
        <v>#N/A</v>
      </c>
      <c r="W4802" s="14"/>
      <c r="X4802" s="14"/>
      <c r="Y4802" s="18" t="e">
        <f t="shared" si="1044"/>
        <v>#N/A</v>
      </c>
      <c r="AE4802" s="18" t="e">
        <f t="shared" si="1039"/>
        <v>#N/A</v>
      </c>
      <c r="AF4802" s="18" t="e">
        <f t="shared" si="1040"/>
        <v>#N/A</v>
      </c>
      <c r="AG4802" s="18" t="e">
        <f t="shared" si="1045"/>
        <v>#DIV/0!</v>
      </c>
      <c r="AH4802" s="18" t="e">
        <f t="shared" si="1046"/>
        <v>#N/A</v>
      </c>
      <c r="AJ4802" s="18"/>
      <c r="AK4802" s="18"/>
      <c r="AL4802" s="18"/>
      <c r="AN4802" s="18"/>
      <c r="AO4802" s="18"/>
      <c r="AP4802" s="18"/>
      <c r="AQ4802" s="18"/>
      <c r="AR4802" s="18"/>
      <c r="AS4802" s="18"/>
      <c r="AT4802" s="18"/>
      <c r="AU4802" s="18"/>
      <c r="AV4802" s="18"/>
      <c r="AW4802" s="18"/>
      <c r="AX4802" s="18"/>
      <c r="AY4802" s="18"/>
      <c r="AZ4802" s="18"/>
      <c r="BA4802" s="18"/>
      <c r="BB4802" s="18"/>
      <c r="BC4802" s="18"/>
      <c r="BD4802" s="18"/>
      <c r="BE4802" s="18"/>
      <c r="BF4802" s="18"/>
      <c r="BL4802" s="18" t="e">
        <f t="shared" si="1050"/>
        <v>#N/A</v>
      </c>
      <c r="BM4802" s="18" t="e">
        <f t="shared" si="1047"/>
        <v>#N/A</v>
      </c>
      <c r="BN4802" s="18" t="e">
        <f t="shared" si="1048"/>
        <v>#N/A</v>
      </c>
      <c r="BO4802" s="18" t="e">
        <f t="shared" si="1049"/>
        <v>#N/A</v>
      </c>
      <c r="BT4802" s="18"/>
      <c r="BU4802" s="18"/>
      <c r="BV4802" s="18"/>
      <c r="BW4802" s="18"/>
      <c r="BX4802" s="18"/>
    </row>
    <row r="4803" spans="14:76" x14ac:dyDescent="0.25">
      <c r="N4803" s="14" t="e">
        <f>IF(ISNUMBER('Dosimetry Worksheet'!H4813), 'Dosimetry Worksheet'!H4813, NA())</f>
        <v>#N/A</v>
      </c>
      <c r="O4803" s="14" t="e">
        <f>IF(ISNUMBER(N4803), 'Dosimetry Worksheet'!I4813, NA())</f>
        <v>#N/A</v>
      </c>
      <c r="P4803" s="14"/>
      <c r="Q4803" s="14" t="e">
        <f t="shared" si="1041"/>
        <v>#N/A</v>
      </c>
      <c r="R4803" s="14" t="e">
        <f t="shared" si="1042"/>
        <v>#N/A</v>
      </c>
      <c r="T4803" s="14" t="e">
        <f t="shared" si="1037"/>
        <v>#N/A</v>
      </c>
      <c r="U4803" s="14" t="e">
        <f t="shared" si="1043"/>
        <v>#N/A</v>
      </c>
      <c r="V4803" s="14" t="e">
        <f t="shared" si="1038"/>
        <v>#N/A</v>
      </c>
      <c r="W4803" s="14"/>
      <c r="X4803" s="14"/>
      <c r="Y4803" s="18" t="e">
        <f t="shared" si="1044"/>
        <v>#N/A</v>
      </c>
      <c r="AE4803" s="18" t="e">
        <f t="shared" si="1039"/>
        <v>#N/A</v>
      </c>
      <c r="AF4803" s="18" t="e">
        <f t="shared" si="1040"/>
        <v>#N/A</v>
      </c>
      <c r="AG4803" s="18" t="e">
        <f t="shared" si="1045"/>
        <v>#DIV/0!</v>
      </c>
      <c r="AH4803" s="18" t="e">
        <f t="shared" si="1046"/>
        <v>#N/A</v>
      </c>
      <c r="AJ4803" s="18"/>
      <c r="AK4803" s="18"/>
      <c r="AL4803" s="18"/>
      <c r="AN4803" s="18"/>
      <c r="AO4803" s="18"/>
      <c r="AP4803" s="18"/>
      <c r="AQ4803" s="18"/>
      <c r="AR4803" s="18"/>
      <c r="AS4803" s="18"/>
      <c r="AT4803" s="18"/>
      <c r="AU4803" s="18"/>
      <c r="AV4803" s="18"/>
      <c r="AW4803" s="18"/>
      <c r="AX4803" s="18"/>
      <c r="AY4803" s="18"/>
      <c r="AZ4803" s="18"/>
      <c r="BA4803" s="18"/>
      <c r="BB4803" s="18"/>
      <c r="BC4803" s="18"/>
      <c r="BD4803" s="18"/>
      <c r="BE4803" s="18"/>
      <c r="BF4803" s="18"/>
      <c r="BL4803" s="18" t="e">
        <f t="shared" si="1050"/>
        <v>#N/A</v>
      </c>
      <c r="BM4803" s="18" t="e">
        <f t="shared" si="1047"/>
        <v>#N/A</v>
      </c>
      <c r="BN4803" s="18" t="e">
        <f t="shared" si="1048"/>
        <v>#N/A</v>
      </c>
      <c r="BO4803" s="18" t="e">
        <f t="shared" si="1049"/>
        <v>#N/A</v>
      </c>
      <c r="BT4803" s="18"/>
      <c r="BU4803" s="18"/>
      <c r="BV4803" s="18"/>
      <c r="BW4803" s="18"/>
      <c r="BX4803" s="18"/>
    </row>
    <row r="4804" spans="14:76" x14ac:dyDescent="0.25">
      <c r="N4804" s="14" t="e">
        <f>IF(ISNUMBER('Dosimetry Worksheet'!H4814), 'Dosimetry Worksheet'!H4814, NA())</f>
        <v>#N/A</v>
      </c>
      <c r="O4804" s="14" t="e">
        <f>IF(ISNUMBER(N4804), 'Dosimetry Worksheet'!I4814, NA())</f>
        <v>#N/A</v>
      </c>
      <c r="P4804" s="14"/>
      <c r="Q4804" s="14" t="e">
        <f t="shared" si="1041"/>
        <v>#N/A</v>
      </c>
      <c r="R4804" s="14" t="e">
        <f t="shared" si="1042"/>
        <v>#N/A</v>
      </c>
      <c r="T4804" s="14" t="e">
        <f t="shared" si="1037"/>
        <v>#N/A</v>
      </c>
      <c r="U4804" s="14" t="e">
        <f t="shared" si="1043"/>
        <v>#N/A</v>
      </c>
      <c r="V4804" s="14" t="e">
        <f t="shared" si="1038"/>
        <v>#N/A</v>
      </c>
      <c r="W4804" s="14"/>
      <c r="X4804" s="14"/>
      <c r="Y4804" s="18" t="e">
        <f t="shared" si="1044"/>
        <v>#N/A</v>
      </c>
      <c r="AE4804" s="18" t="e">
        <f t="shared" si="1039"/>
        <v>#N/A</v>
      </c>
      <c r="AF4804" s="18" t="e">
        <f t="shared" si="1040"/>
        <v>#N/A</v>
      </c>
      <c r="AG4804" s="18" t="e">
        <f t="shared" si="1045"/>
        <v>#DIV/0!</v>
      </c>
      <c r="AH4804" s="18" t="e">
        <f t="shared" si="1046"/>
        <v>#N/A</v>
      </c>
      <c r="AJ4804" s="18"/>
      <c r="AK4804" s="18"/>
      <c r="AL4804" s="18"/>
      <c r="AN4804" s="18"/>
      <c r="AO4804" s="18"/>
      <c r="AP4804" s="18"/>
      <c r="AQ4804" s="18"/>
      <c r="AR4804" s="18"/>
      <c r="AS4804" s="18"/>
      <c r="AT4804" s="18"/>
      <c r="AU4804" s="18"/>
      <c r="AV4804" s="18"/>
      <c r="AW4804" s="18"/>
      <c r="AX4804" s="18"/>
      <c r="AY4804" s="18"/>
      <c r="AZ4804" s="18"/>
      <c r="BA4804" s="18"/>
      <c r="BB4804" s="18"/>
      <c r="BC4804" s="18"/>
      <c r="BD4804" s="18"/>
      <c r="BE4804" s="18"/>
      <c r="BF4804" s="18"/>
      <c r="BL4804" s="18" t="e">
        <f t="shared" si="1050"/>
        <v>#N/A</v>
      </c>
      <c r="BM4804" s="18" t="e">
        <f t="shared" si="1047"/>
        <v>#N/A</v>
      </c>
      <c r="BN4804" s="18" t="e">
        <f t="shared" si="1048"/>
        <v>#N/A</v>
      </c>
      <c r="BO4804" s="18" t="e">
        <f t="shared" si="1049"/>
        <v>#N/A</v>
      </c>
      <c r="BT4804" s="18"/>
      <c r="BU4804" s="18"/>
      <c r="BV4804" s="18"/>
      <c r="BW4804" s="18"/>
      <c r="BX4804" s="18"/>
    </row>
    <row r="4805" spans="14:76" x14ac:dyDescent="0.25">
      <c r="N4805" s="14" t="e">
        <f>IF(ISNUMBER('Dosimetry Worksheet'!H4815), 'Dosimetry Worksheet'!H4815, NA())</f>
        <v>#N/A</v>
      </c>
      <c r="O4805" s="14" t="e">
        <f>IF(ISNUMBER(N4805), 'Dosimetry Worksheet'!I4815, NA())</f>
        <v>#N/A</v>
      </c>
      <c r="P4805" s="14"/>
      <c r="Q4805" s="14" t="e">
        <f t="shared" si="1041"/>
        <v>#N/A</v>
      </c>
      <c r="R4805" s="14" t="e">
        <f t="shared" si="1042"/>
        <v>#N/A</v>
      </c>
      <c r="T4805" s="14" t="e">
        <f t="shared" ref="T4805:T4868" si="1051">N4805</f>
        <v>#N/A</v>
      </c>
      <c r="U4805" s="14" t="e">
        <f t="shared" si="1043"/>
        <v>#N/A</v>
      </c>
      <c r="V4805" s="14" t="e">
        <f t="shared" ref="V4805:V4868" si="1052">IF(ISNUMBER(T4805),LOG(R4805,2),NA())</f>
        <v>#N/A</v>
      </c>
      <c r="W4805" s="14"/>
      <c r="X4805" s="14"/>
      <c r="Y4805" s="18" t="e">
        <f t="shared" si="1044"/>
        <v>#N/A</v>
      </c>
      <c r="AE4805" s="18" t="e">
        <f t="shared" ref="AE4805:AE4868" si="1053">T4805</f>
        <v>#N/A</v>
      </c>
      <c r="AF4805" s="18" t="e">
        <f t="shared" ref="AF4805:AF4868" si="1054">R4805</f>
        <v>#N/A</v>
      </c>
      <c r="AG4805" s="18" t="e">
        <f t="shared" si="1045"/>
        <v>#DIV/0!</v>
      </c>
      <c r="AH4805" s="18" t="e">
        <f t="shared" si="1046"/>
        <v>#N/A</v>
      </c>
      <c r="AJ4805" s="18"/>
      <c r="AK4805" s="18"/>
      <c r="AL4805" s="18"/>
      <c r="AN4805" s="18"/>
      <c r="AO4805" s="18"/>
      <c r="AP4805" s="18"/>
      <c r="AQ4805" s="18"/>
      <c r="AR4805" s="18"/>
      <c r="AS4805" s="18"/>
      <c r="AT4805" s="18"/>
      <c r="AU4805" s="18"/>
      <c r="AV4805" s="18"/>
      <c r="AW4805" s="18"/>
      <c r="AX4805" s="18"/>
      <c r="AY4805" s="18"/>
      <c r="AZ4805" s="18"/>
      <c r="BA4805" s="18"/>
      <c r="BB4805" s="18"/>
      <c r="BC4805" s="18"/>
      <c r="BD4805" s="18"/>
      <c r="BE4805" s="18"/>
      <c r="BF4805" s="18"/>
      <c r="BL4805" s="18" t="e">
        <f t="shared" si="1050"/>
        <v>#N/A</v>
      </c>
      <c r="BM4805" s="18" t="e">
        <f t="shared" si="1047"/>
        <v>#N/A</v>
      </c>
      <c r="BN4805" s="18" t="e">
        <f t="shared" si="1048"/>
        <v>#N/A</v>
      </c>
      <c r="BO4805" s="18" t="e">
        <f t="shared" si="1049"/>
        <v>#N/A</v>
      </c>
      <c r="BT4805" s="18"/>
      <c r="BU4805" s="18"/>
      <c r="BV4805" s="18"/>
      <c r="BW4805" s="18"/>
      <c r="BX4805" s="18"/>
    </row>
    <row r="4806" spans="14:76" x14ac:dyDescent="0.25">
      <c r="N4806" s="14" t="e">
        <f>IF(ISNUMBER('Dosimetry Worksheet'!H4816), 'Dosimetry Worksheet'!H4816, NA())</f>
        <v>#N/A</v>
      </c>
      <c r="O4806" s="14" t="e">
        <f>IF(ISNUMBER(N4806), 'Dosimetry Worksheet'!I4816, NA())</f>
        <v>#N/A</v>
      </c>
      <c r="P4806" s="14"/>
      <c r="Q4806" s="14" t="e">
        <f t="shared" ref="Q4806:Q4869" si="1055">N4806</f>
        <v>#N/A</v>
      </c>
      <c r="R4806" s="14" t="e">
        <f t="shared" ref="R4806:R4869" si="1056">IF(ISNUMBER(N4806),IF(L$5=2,O4806*2^(N4806/$K$5),O4806),NA())</f>
        <v>#N/A</v>
      </c>
      <c r="T4806" s="14" t="e">
        <f t="shared" si="1051"/>
        <v>#N/A</v>
      </c>
      <c r="U4806" s="14" t="e">
        <f t="shared" ref="U4806:U4869" si="1057">R4806</f>
        <v>#N/A</v>
      </c>
      <c r="V4806" s="14" t="e">
        <f t="shared" si="1052"/>
        <v>#N/A</v>
      </c>
      <c r="W4806" s="14"/>
      <c r="X4806" s="14"/>
      <c r="Y4806" s="18" t="e">
        <f t="shared" ref="Y4806:Y4869" si="1058">IF(AND(T4806&gt;=W$5,T4806&lt;=X$5),V4806,NA())</f>
        <v>#N/A</v>
      </c>
      <c r="AE4806" s="18" t="e">
        <f t="shared" si="1053"/>
        <v>#N/A</v>
      </c>
      <c r="AF4806" s="18" t="e">
        <f t="shared" si="1054"/>
        <v>#N/A</v>
      </c>
      <c r="AG4806" s="18" t="e">
        <f t="shared" ref="AG4806:AG4869" si="1059">AB$5*2^(-AE4806/AC$5)</f>
        <v>#DIV/0!</v>
      </c>
      <c r="AH4806" s="18" t="e">
        <f t="shared" ref="AH4806:AH4869" si="1060">IF(AND(AE4806&gt;=W$5,AE4806&lt;=X$5),AG4806,NA())</f>
        <v>#N/A</v>
      </c>
      <c r="AJ4806" s="18"/>
      <c r="AK4806" s="18"/>
      <c r="AL4806" s="18"/>
      <c r="AN4806" s="18"/>
      <c r="AO4806" s="18"/>
      <c r="AP4806" s="18"/>
      <c r="AQ4806" s="18"/>
      <c r="AR4806" s="18"/>
      <c r="AS4806" s="18"/>
      <c r="AT4806" s="18"/>
      <c r="AU4806" s="18"/>
      <c r="AV4806" s="18"/>
      <c r="AW4806" s="18"/>
      <c r="AX4806" s="18"/>
      <c r="AY4806" s="18"/>
      <c r="AZ4806" s="18"/>
      <c r="BA4806" s="18"/>
      <c r="BB4806" s="18"/>
      <c r="BC4806" s="18"/>
      <c r="BD4806" s="18"/>
      <c r="BE4806" s="18"/>
      <c r="BF4806" s="18"/>
      <c r="BL4806" s="18" t="e">
        <f t="shared" si="1050"/>
        <v>#N/A</v>
      </c>
      <c r="BM4806" s="18" t="e">
        <f t="shared" ref="BM4806:BM4869" si="1061">$BI$5*2^(-$BL4806/$BJ$5)</f>
        <v>#N/A</v>
      </c>
      <c r="BN4806" s="18" t="e">
        <f t="shared" ref="BN4806:BN4869" si="1062">$BI$6*2^(-$BL4806/$BJ$6)</f>
        <v>#N/A</v>
      </c>
      <c r="BO4806" s="18" t="e">
        <f t="shared" ref="BO4806:BO4869" si="1063">$BI$7*2^(-$BL4806/$BJ$7)</f>
        <v>#N/A</v>
      </c>
      <c r="BT4806" s="18"/>
      <c r="BU4806" s="18"/>
      <c r="BV4806" s="18"/>
      <c r="BW4806" s="18"/>
      <c r="BX4806" s="18"/>
    </row>
    <row r="4807" spans="14:76" x14ac:dyDescent="0.25">
      <c r="N4807" s="14" t="e">
        <f>IF(ISNUMBER('Dosimetry Worksheet'!H4817), 'Dosimetry Worksheet'!H4817, NA())</f>
        <v>#N/A</v>
      </c>
      <c r="O4807" s="14" t="e">
        <f>IF(ISNUMBER(N4807), 'Dosimetry Worksheet'!I4817, NA())</f>
        <v>#N/A</v>
      </c>
      <c r="P4807" s="14"/>
      <c r="Q4807" s="14" t="e">
        <f t="shared" si="1055"/>
        <v>#N/A</v>
      </c>
      <c r="R4807" s="14" t="e">
        <f t="shared" si="1056"/>
        <v>#N/A</v>
      </c>
      <c r="T4807" s="14" t="e">
        <f t="shared" si="1051"/>
        <v>#N/A</v>
      </c>
      <c r="U4807" s="14" t="e">
        <f t="shared" si="1057"/>
        <v>#N/A</v>
      </c>
      <c r="V4807" s="14" t="e">
        <f t="shared" si="1052"/>
        <v>#N/A</v>
      </c>
      <c r="W4807" s="14"/>
      <c r="X4807" s="14"/>
      <c r="Y4807" s="18" t="e">
        <f t="shared" si="1058"/>
        <v>#N/A</v>
      </c>
      <c r="AE4807" s="18" t="e">
        <f t="shared" si="1053"/>
        <v>#N/A</v>
      </c>
      <c r="AF4807" s="18" t="e">
        <f t="shared" si="1054"/>
        <v>#N/A</v>
      </c>
      <c r="AG4807" s="18" t="e">
        <f t="shared" si="1059"/>
        <v>#DIV/0!</v>
      </c>
      <c r="AH4807" s="18" t="e">
        <f t="shared" si="1060"/>
        <v>#N/A</v>
      </c>
      <c r="AJ4807" s="18"/>
      <c r="AK4807" s="18"/>
      <c r="AL4807" s="18"/>
      <c r="AN4807" s="18"/>
      <c r="AO4807" s="18"/>
      <c r="AP4807" s="18"/>
      <c r="AQ4807" s="18"/>
      <c r="AR4807" s="18"/>
      <c r="AS4807" s="18"/>
      <c r="AT4807" s="18"/>
      <c r="AU4807" s="18"/>
      <c r="AV4807" s="18"/>
      <c r="AW4807" s="18"/>
      <c r="AX4807" s="18"/>
      <c r="AY4807" s="18"/>
      <c r="AZ4807" s="18"/>
      <c r="BA4807" s="18"/>
      <c r="BB4807" s="18"/>
      <c r="BC4807" s="18"/>
      <c r="BD4807" s="18"/>
      <c r="BE4807" s="18"/>
      <c r="BF4807" s="18"/>
      <c r="BL4807" s="18" t="e">
        <f t="shared" ref="BL4807:BL4870" si="1064">IF(BL4806&lt;$G$5*1.25,BL4806+1,NA())</f>
        <v>#N/A</v>
      </c>
      <c r="BM4807" s="18" t="e">
        <f t="shared" si="1061"/>
        <v>#N/A</v>
      </c>
      <c r="BN4807" s="18" t="e">
        <f t="shared" si="1062"/>
        <v>#N/A</v>
      </c>
      <c r="BO4807" s="18" t="e">
        <f t="shared" si="1063"/>
        <v>#N/A</v>
      </c>
      <c r="BT4807" s="18"/>
      <c r="BU4807" s="18"/>
      <c r="BV4807" s="18"/>
      <c r="BW4807" s="18"/>
      <c r="BX4807" s="18"/>
    </row>
    <row r="4808" spans="14:76" x14ac:dyDescent="0.25">
      <c r="N4808" s="14" t="e">
        <f>IF(ISNUMBER('Dosimetry Worksheet'!H4818), 'Dosimetry Worksheet'!H4818, NA())</f>
        <v>#N/A</v>
      </c>
      <c r="O4808" s="14" t="e">
        <f>IF(ISNUMBER(N4808), 'Dosimetry Worksheet'!I4818, NA())</f>
        <v>#N/A</v>
      </c>
      <c r="P4808" s="14"/>
      <c r="Q4808" s="14" t="e">
        <f t="shared" si="1055"/>
        <v>#N/A</v>
      </c>
      <c r="R4808" s="14" t="e">
        <f t="shared" si="1056"/>
        <v>#N/A</v>
      </c>
      <c r="T4808" s="14" t="e">
        <f t="shared" si="1051"/>
        <v>#N/A</v>
      </c>
      <c r="U4808" s="14" t="e">
        <f t="shared" si="1057"/>
        <v>#N/A</v>
      </c>
      <c r="V4808" s="14" t="e">
        <f t="shared" si="1052"/>
        <v>#N/A</v>
      </c>
      <c r="W4808" s="14"/>
      <c r="X4808" s="14"/>
      <c r="Y4808" s="18" t="e">
        <f t="shared" si="1058"/>
        <v>#N/A</v>
      </c>
      <c r="AE4808" s="18" t="e">
        <f t="shared" si="1053"/>
        <v>#N/A</v>
      </c>
      <c r="AF4808" s="18" t="e">
        <f t="shared" si="1054"/>
        <v>#N/A</v>
      </c>
      <c r="AG4808" s="18" t="e">
        <f t="shared" si="1059"/>
        <v>#DIV/0!</v>
      </c>
      <c r="AH4808" s="18" t="e">
        <f t="shared" si="1060"/>
        <v>#N/A</v>
      </c>
      <c r="AJ4808" s="18"/>
      <c r="AK4808" s="18"/>
      <c r="AL4808" s="18"/>
      <c r="AN4808" s="18"/>
      <c r="AO4808" s="18"/>
      <c r="AP4808" s="18"/>
      <c r="AQ4808" s="18"/>
      <c r="AR4808" s="18"/>
      <c r="AS4808" s="18"/>
      <c r="AT4808" s="18"/>
      <c r="AU4808" s="18"/>
      <c r="AV4808" s="18"/>
      <c r="AW4808" s="18"/>
      <c r="AX4808" s="18"/>
      <c r="AY4808" s="18"/>
      <c r="AZ4808" s="18"/>
      <c r="BA4808" s="18"/>
      <c r="BB4808" s="18"/>
      <c r="BC4808" s="18"/>
      <c r="BD4808" s="18"/>
      <c r="BE4808" s="18"/>
      <c r="BF4808" s="18"/>
      <c r="BL4808" s="18" t="e">
        <f t="shared" si="1064"/>
        <v>#N/A</v>
      </c>
      <c r="BM4808" s="18" t="e">
        <f t="shared" si="1061"/>
        <v>#N/A</v>
      </c>
      <c r="BN4808" s="18" t="e">
        <f t="shared" si="1062"/>
        <v>#N/A</v>
      </c>
      <c r="BO4808" s="18" t="e">
        <f t="shared" si="1063"/>
        <v>#N/A</v>
      </c>
      <c r="BT4808" s="18"/>
      <c r="BU4808" s="18"/>
      <c r="BV4808" s="18"/>
      <c r="BW4808" s="18"/>
      <c r="BX4808" s="18"/>
    </row>
    <row r="4809" spans="14:76" x14ac:dyDescent="0.25">
      <c r="N4809" s="14" t="e">
        <f>IF(ISNUMBER('Dosimetry Worksheet'!H4819), 'Dosimetry Worksheet'!H4819, NA())</f>
        <v>#N/A</v>
      </c>
      <c r="O4809" s="14" t="e">
        <f>IF(ISNUMBER(N4809), 'Dosimetry Worksheet'!I4819, NA())</f>
        <v>#N/A</v>
      </c>
      <c r="P4809" s="14"/>
      <c r="Q4809" s="14" t="e">
        <f t="shared" si="1055"/>
        <v>#N/A</v>
      </c>
      <c r="R4809" s="14" t="e">
        <f t="shared" si="1056"/>
        <v>#N/A</v>
      </c>
      <c r="T4809" s="14" t="e">
        <f t="shared" si="1051"/>
        <v>#N/A</v>
      </c>
      <c r="U4809" s="14" t="e">
        <f t="shared" si="1057"/>
        <v>#N/A</v>
      </c>
      <c r="V4809" s="14" t="e">
        <f t="shared" si="1052"/>
        <v>#N/A</v>
      </c>
      <c r="W4809" s="14"/>
      <c r="X4809" s="14"/>
      <c r="Y4809" s="18" t="e">
        <f t="shared" si="1058"/>
        <v>#N/A</v>
      </c>
      <c r="AE4809" s="18" t="e">
        <f t="shared" si="1053"/>
        <v>#N/A</v>
      </c>
      <c r="AF4809" s="18" t="e">
        <f t="shared" si="1054"/>
        <v>#N/A</v>
      </c>
      <c r="AG4809" s="18" t="e">
        <f t="shared" si="1059"/>
        <v>#DIV/0!</v>
      </c>
      <c r="AH4809" s="18" t="e">
        <f t="shared" si="1060"/>
        <v>#N/A</v>
      </c>
      <c r="AJ4809" s="18"/>
      <c r="AK4809" s="18"/>
      <c r="AL4809" s="18"/>
      <c r="AN4809" s="18"/>
      <c r="AO4809" s="18"/>
      <c r="AP4809" s="18"/>
      <c r="AQ4809" s="18"/>
      <c r="AR4809" s="18"/>
      <c r="AS4809" s="18"/>
      <c r="AT4809" s="18"/>
      <c r="AU4809" s="18"/>
      <c r="AV4809" s="18"/>
      <c r="AW4809" s="18"/>
      <c r="AX4809" s="18"/>
      <c r="AY4809" s="18"/>
      <c r="AZ4809" s="18"/>
      <c r="BA4809" s="18"/>
      <c r="BB4809" s="18"/>
      <c r="BC4809" s="18"/>
      <c r="BD4809" s="18"/>
      <c r="BE4809" s="18"/>
      <c r="BF4809" s="18"/>
      <c r="BL4809" s="18" t="e">
        <f t="shared" si="1064"/>
        <v>#N/A</v>
      </c>
      <c r="BM4809" s="18" t="e">
        <f t="shared" si="1061"/>
        <v>#N/A</v>
      </c>
      <c r="BN4809" s="18" t="e">
        <f t="shared" si="1062"/>
        <v>#N/A</v>
      </c>
      <c r="BO4809" s="18" t="e">
        <f t="shared" si="1063"/>
        <v>#N/A</v>
      </c>
      <c r="BT4809" s="18"/>
      <c r="BU4809" s="18"/>
      <c r="BV4809" s="18"/>
      <c r="BW4809" s="18"/>
      <c r="BX4809" s="18"/>
    </row>
    <row r="4810" spans="14:76" x14ac:dyDescent="0.25">
      <c r="N4810" s="14" t="e">
        <f>IF(ISNUMBER('Dosimetry Worksheet'!H4820), 'Dosimetry Worksheet'!H4820, NA())</f>
        <v>#N/A</v>
      </c>
      <c r="O4810" s="14" t="e">
        <f>IF(ISNUMBER(N4810), 'Dosimetry Worksheet'!I4820, NA())</f>
        <v>#N/A</v>
      </c>
      <c r="P4810" s="14"/>
      <c r="Q4810" s="14" t="e">
        <f t="shared" si="1055"/>
        <v>#N/A</v>
      </c>
      <c r="R4810" s="14" t="e">
        <f t="shared" si="1056"/>
        <v>#N/A</v>
      </c>
      <c r="T4810" s="14" t="e">
        <f t="shared" si="1051"/>
        <v>#N/A</v>
      </c>
      <c r="U4810" s="14" t="e">
        <f t="shared" si="1057"/>
        <v>#N/A</v>
      </c>
      <c r="V4810" s="14" t="e">
        <f t="shared" si="1052"/>
        <v>#N/A</v>
      </c>
      <c r="W4810" s="14"/>
      <c r="X4810" s="14"/>
      <c r="Y4810" s="18" t="e">
        <f t="shared" si="1058"/>
        <v>#N/A</v>
      </c>
      <c r="AE4810" s="18" t="e">
        <f t="shared" si="1053"/>
        <v>#N/A</v>
      </c>
      <c r="AF4810" s="18" t="e">
        <f t="shared" si="1054"/>
        <v>#N/A</v>
      </c>
      <c r="AG4810" s="18" t="e">
        <f t="shared" si="1059"/>
        <v>#DIV/0!</v>
      </c>
      <c r="AH4810" s="18" t="e">
        <f t="shared" si="1060"/>
        <v>#N/A</v>
      </c>
      <c r="AJ4810" s="18"/>
      <c r="AK4810" s="18"/>
      <c r="AL4810" s="18"/>
      <c r="AN4810" s="18"/>
      <c r="AO4810" s="18"/>
      <c r="AP4810" s="18"/>
      <c r="AQ4810" s="18"/>
      <c r="AR4810" s="18"/>
      <c r="AS4810" s="18"/>
      <c r="AT4810" s="18"/>
      <c r="AU4810" s="18"/>
      <c r="AV4810" s="18"/>
      <c r="AW4810" s="18"/>
      <c r="AX4810" s="18"/>
      <c r="AY4810" s="18"/>
      <c r="AZ4810" s="18"/>
      <c r="BA4810" s="18"/>
      <c r="BB4810" s="18"/>
      <c r="BC4810" s="18"/>
      <c r="BD4810" s="18"/>
      <c r="BE4810" s="18"/>
      <c r="BF4810" s="18"/>
      <c r="BL4810" s="18" t="e">
        <f t="shared" si="1064"/>
        <v>#N/A</v>
      </c>
      <c r="BM4810" s="18" t="e">
        <f t="shared" si="1061"/>
        <v>#N/A</v>
      </c>
      <c r="BN4810" s="18" t="e">
        <f t="shared" si="1062"/>
        <v>#N/A</v>
      </c>
      <c r="BO4810" s="18" t="e">
        <f t="shared" si="1063"/>
        <v>#N/A</v>
      </c>
      <c r="BT4810" s="18"/>
      <c r="BU4810" s="18"/>
      <c r="BV4810" s="18"/>
      <c r="BW4810" s="18"/>
      <c r="BX4810" s="18"/>
    </row>
    <row r="4811" spans="14:76" x14ac:dyDescent="0.25">
      <c r="N4811" s="14" t="e">
        <f>IF(ISNUMBER('Dosimetry Worksheet'!H4821), 'Dosimetry Worksheet'!H4821, NA())</f>
        <v>#N/A</v>
      </c>
      <c r="O4811" s="14" t="e">
        <f>IF(ISNUMBER(N4811), 'Dosimetry Worksheet'!I4821, NA())</f>
        <v>#N/A</v>
      </c>
      <c r="P4811" s="14"/>
      <c r="Q4811" s="14" t="e">
        <f t="shared" si="1055"/>
        <v>#N/A</v>
      </c>
      <c r="R4811" s="14" t="e">
        <f t="shared" si="1056"/>
        <v>#N/A</v>
      </c>
      <c r="T4811" s="14" t="e">
        <f t="shared" si="1051"/>
        <v>#N/A</v>
      </c>
      <c r="U4811" s="14" t="e">
        <f t="shared" si="1057"/>
        <v>#N/A</v>
      </c>
      <c r="V4811" s="14" t="e">
        <f t="shared" si="1052"/>
        <v>#N/A</v>
      </c>
      <c r="W4811" s="14"/>
      <c r="X4811" s="14"/>
      <c r="Y4811" s="18" t="e">
        <f t="shared" si="1058"/>
        <v>#N/A</v>
      </c>
      <c r="AE4811" s="18" t="e">
        <f t="shared" si="1053"/>
        <v>#N/A</v>
      </c>
      <c r="AF4811" s="18" t="e">
        <f t="shared" si="1054"/>
        <v>#N/A</v>
      </c>
      <c r="AG4811" s="18" t="e">
        <f t="shared" si="1059"/>
        <v>#DIV/0!</v>
      </c>
      <c r="AH4811" s="18" t="e">
        <f t="shared" si="1060"/>
        <v>#N/A</v>
      </c>
      <c r="AJ4811" s="18"/>
      <c r="AK4811" s="18"/>
      <c r="AL4811" s="18"/>
      <c r="AN4811" s="18"/>
      <c r="AO4811" s="18"/>
      <c r="AP4811" s="18"/>
      <c r="AQ4811" s="18"/>
      <c r="AR4811" s="18"/>
      <c r="AS4811" s="18"/>
      <c r="AT4811" s="18"/>
      <c r="AU4811" s="18"/>
      <c r="AV4811" s="18"/>
      <c r="AW4811" s="18"/>
      <c r="AX4811" s="18"/>
      <c r="AY4811" s="18"/>
      <c r="AZ4811" s="18"/>
      <c r="BA4811" s="18"/>
      <c r="BB4811" s="18"/>
      <c r="BC4811" s="18"/>
      <c r="BD4811" s="18"/>
      <c r="BE4811" s="18"/>
      <c r="BF4811" s="18"/>
      <c r="BL4811" s="18" t="e">
        <f t="shared" si="1064"/>
        <v>#N/A</v>
      </c>
      <c r="BM4811" s="18" t="e">
        <f t="shared" si="1061"/>
        <v>#N/A</v>
      </c>
      <c r="BN4811" s="18" t="e">
        <f t="shared" si="1062"/>
        <v>#N/A</v>
      </c>
      <c r="BO4811" s="18" t="e">
        <f t="shared" si="1063"/>
        <v>#N/A</v>
      </c>
      <c r="BT4811" s="18"/>
      <c r="BU4811" s="18"/>
      <c r="BV4811" s="18"/>
      <c r="BW4811" s="18"/>
      <c r="BX4811" s="18"/>
    </row>
    <row r="4812" spans="14:76" x14ac:dyDescent="0.25">
      <c r="N4812" s="14" t="e">
        <f>IF(ISNUMBER('Dosimetry Worksheet'!H4822), 'Dosimetry Worksheet'!H4822, NA())</f>
        <v>#N/A</v>
      </c>
      <c r="O4812" s="14" t="e">
        <f>IF(ISNUMBER(N4812), 'Dosimetry Worksheet'!I4822, NA())</f>
        <v>#N/A</v>
      </c>
      <c r="P4812" s="14"/>
      <c r="Q4812" s="14" t="e">
        <f t="shared" si="1055"/>
        <v>#N/A</v>
      </c>
      <c r="R4812" s="14" t="e">
        <f t="shared" si="1056"/>
        <v>#N/A</v>
      </c>
      <c r="T4812" s="14" t="e">
        <f t="shared" si="1051"/>
        <v>#N/A</v>
      </c>
      <c r="U4812" s="14" t="e">
        <f t="shared" si="1057"/>
        <v>#N/A</v>
      </c>
      <c r="V4812" s="14" t="e">
        <f t="shared" si="1052"/>
        <v>#N/A</v>
      </c>
      <c r="W4812" s="14"/>
      <c r="X4812" s="14"/>
      <c r="Y4812" s="18" t="e">
        <f t="shared" si="1058"/>
        <v>#N/A</v>
      </c>
      <c r="AE4812" s="18" t="e">
        <f t="shared" si="1053"/>
        <v>#N/A</v>
      </c>
      <c r="AF4812" s="18" t="e">
        <f t="shared" si="1054"/>
        <v>#N/A</v>
      </c>
      <c r="AG4812" s="18" t="e">
        <f t="shared" si="1059"/>
        <v>#DIV/0!</v>
      </c>
      <c r="AH4812" s="18" t="e">
        <f t="shared" si="1060"/>
        <v>#N/A</v>
      </c>
      <c r="AJ4812" s="18"/>
      <c r="AK4812" s="18"/>
      <c r="AL4812" s="18"/>
      <c r="AN4812" s="18"/>
      <c r="AO4812" s="18"/>
      <c r="AP4812" s="18"/>
      <c r="AQ4812" s="18"/>
      <c r="AR4812" s="18"/>
      <c r="AS4812" s="18"/>
      <c r="AT4812" s="18"/>
      <c r="AU4812" s="18"/>
      <c r="AV4812" s="18"/>
      <c r="AW4812" s="18"/>
      <c r="AX4812" s="18"/>
      <c r="AY4812" s="18"/>
      <c r="AZ4812" s="18"/>
      <c r="BA4812" s="18"/>
      <c r="BB4812" s="18"/>
      <c r="BC4812" s="18"/>
      <c r="BD4812" s="18"/>
      <c r="BE4812" s="18"/>
      <c r="BF4812" s="18"/>
      <c r="BL4812" s="18" t="e">
        <f t="shared" si="1064"/>
        <v>#N/A</v>
      </c>
      <c r="BM4812" s="18" t="e">
        <f t="shared" si="1061"/>
        <v>#N/A</v>
      </c>
      <c r="BN4812" s="18" t="e">
        <f t="shared" si="1062"/>
        <v>#N/A</v>
      </c>
      <c r="BO4812" s="18" t="e">
        <f t="shared" si="1063"/>
        <v>#N/A</v>
      </c>
      <c r="BT4812" s="18"/>
      <c r="BU4812" s="18"/>
      <c r="BV4812" s="18"/>
      <c r="BW4812" s="18"/>
      <c r="BX4812" s="18"/>
    </row>
    <row r="4813" spans="14:76" x14ac:dyDescent="0.25">
      <c r="N4813" s="14" t="e">
        <f>IF(ISNUMBER('Dosimetry Worksheet'!H4823), 'Dosimetry Worksheet'!H4823, NA())</f>
        <v>#N/A</v>
      </c>
      <c r="O4813" s="14" t="e">
        <f>IF(ISNUMBER(N4813), 'Dosimetry Worksheet'!I4823, NA())</f>
        <v>#N/A</v>
      </c>
      <c r="P4813" s="14"/>
      <c r="Q4813" s="14" t="e">
        <f t="shared" si="1055"/>
        <v>#N/A</v>
      </c>
      <c r="R4813" s="14" t="e">
        <f t="shared" si="1056"/>
        <v>#N/A</v>
      </c>
      <c r="T4813" s="14" t="e">
        <f t="shared" si="1051"/>
        <v>#N/A</v>
      </c>
      <c r="U4813" s="14" t="e">
        <f t="shared" si="1057"/>
        <v>#N/A</v>
      </c>
      <c r="V4813" s="14" t="e">
        <f t="shared" si="1052"/>
        <v>#N/A</v>
      </c>
      <c r="W4813" s="14"/>
      <c r="X4813" s="14"/>
      <c r="Y4813" s="18" t="e">
        <f t="shared" si="1058"/>
        <v>#N/A</v>
      </c>
      <c r="AE4813" s="18" t="e">
        <f t="shared" si="1053"/>
        <v>#N/A</v>
      </c>
      <c r="AF4813" s="18" t="e">
        <f t="shared" si="1054"/>
        <v>#N/A</v>
      </c>
      <c r="AG4813" s="18" t="e">
        <f t="shared" si="1059"/>
        <v>#DIV/0!</v>
      </c>
      <c r="AH4813" s="18" t="e">
        <f t="shared" si="1060"/>
        <v>#N/A</v>
      </c>
      <c r="AJ4813" s="18"/>
      <c r="AK4813" s="18"/>
      <c r="AL4813" s="18"/>
      <c r="AN4813" s="18"/>
      <c r="AO4813" s="18"/>
      <c r="AP4813" s="18"/>
      <c r="AQ4813" s="18"/>
      <c r="AR4813" s="18"/>
      <c r="AS4813" s="18"/>
      <c r="AT4813" s="18"/>
      <c r="AU4813" s="18"/>
      <c r="AV4813" s="18"/>
      <c r="AW4813" s="18"/>
      <c r="AX4813" s="18"/>
      <c r="AY4813" s="18"/>
      <c r="AZ4813" s="18"/>
      <c r="BA4813" s="18"/>
      <c r="BB4813" s="18"/>
      <c r="BC4813" s="18"/>
      <c r="BD4813" s="18"/>
      <c r="BE4813" s="18"/>
      <c r="BF4813" s="18"/>
      <c r="BL4813" s="18" t="e">
        <f t="shared" si="1064"/>
        <v>#N/A</v>
      </c>
      <c r="BM4813" s="18" t="e">
        <f t="shared" si="1061"/>
        <v>#N/A</v>
      </c>
      <c r="BN4813" s="18" t="e">
        <f t="shared" si="1062"/>
        <v>#N/A</v>
      </c>
      <c r="BO4813" s="18" t="e">
        <f t="shared" si="1063"/>
        <v>#N/A</v>
      </c>
      <c r="BT4813" s="18"/>
      <c r="BU4813" s="18"/>
      <c r="BV4813" s="18"/>
      <c r="BW4813" s="18"/>
      <c r="BX4813" s="18"/>
    </row>
    <row r="4814" spans="14:76" x14ac:dyDescent="0.25">
      <c r="N4814" s="14" t="e">
        <f>IF(ISNUMBER('Dosimetry Worksheet'!H4824), 'Dosimetry Worksheet'!H4824, NA())</f>
        <v>#N/A</v>
      </c>
      <c r="O4814" s="14" t="e">
        <f>IF(ISNUMBER(N4814), 'Dosimetry Worksheet'!I4824, NA())</f>
        <v>#N/A</v>
      </c>
      <c r="P4814" s="14"/>
      <c r="Q4814" s="14" t="e">
        <f t="shared" si="1055"/>
        <v>#N/A</v>
      </c>
      <c r="R4814" s="14" t="e">
        <f t="shared" si="1056"/>
        <v>#N/A</v>
      </c>
      <c r="T4814" s="14" t="e">
        <f t="shared" si="1051"/>
        <v>#N/A</v>
      </c>
      <c r="U4814" s="14" t="e">
        <f t="shared" si="1057"/>
        <v>#N/A</v>
      </c>
      <c r="V4814" s="14" t="e">
        <f t="shared" si="1052"/>
        <v>#N/A</v>
      </c>
      <c r="W4814" s="14"/>
      <c r="X4814" s="14"/>
      <c r="Y4814" s="18" t="e">
        <f t="shared" si="1058"/>
        <v>#N/A</v>
      </c>
      <c r="AE4814" s="18" t="e">
        <f t="shared" si="1053"/>
        <v>#N/A</v>
      </c>
      <c r="AF4814" s="18" t="e">
        <f t="shared" si="1054"/>
        <v>#N/A</v>
      </c>
      <c r="AG4814" s="18" t="e">
        <f t="shared" si="1059"/>
        <v>#DIV/0!</v>
      </c>
      <c r="AH4814" s="18" t="e">
        <f t="shared" si="1060"/>
        <v>#N/A</v>
      </c>
      <c r="AJ4814" s="18"/>
      <c r="AK4814" s="18"/>
      <c r="AL4814" s="18"/>
      <c r="AN4814" s="18"/>
      <c r="AO4814" s="18"/>
      <c r="AP4814" s="18"/>
      <c r="AQ4814" s="18"/>
      <c r="AR4814" s="18"/>
      <c r="AS4814" s="18"/>
      <c r="AT4814" s="18"/>
      <c r="AU4814" s="18"/>
      <c r="AV4814" s="18"/>
      <c r="AW4814" s="18"/>
      <c r="AX4814" s="18"/>
      <c r="AY4814" s="18"/>
      <c r="AZ4814" s="18"/>
      <c r="BA4814" s="18"/>
      <c r="BB4814" s="18"/>
      <c r="BC4814" s="18"/>
      <c r="BD4814" s="18"/>
      <c r="BE4814" s="18"/>
      <c r="BF4814" s="18"/>
      <c r="BL4814" s="18" t="e">
        <f t="shared" si="1064"/>
        <v>#N/A</v>
      </c>
      <c r="BM4814" s="18" t="e">
        <f t="shared" si="1061"/>
        <v>#N/A</v>
      </c>
      <c r="BN4814" s="18" t="e">
        <f t="shared" si="1062"/>
        <v>#N/A</v>
      </c>
      <c r="BO4814" s="18" t="e">
        <f t="shared" si="1063"/>
        <v>#N/A</v>
      </c>
      <c r="BT4814" s="18"/>
      <c r="BU4814" s="18"/>
      <c r="BV4814" s="18"/>
      <c r="BW4814" s="18"/>
      <c r="BX4814" s="18"/>
    </row>
    <row r="4815" spans="14:76" x14ac:dyDescent="0.25">
      <c r="N4815" s="14" t="e">
        <f>IF(ISNUMBER('Dosimetry Worksheet'!H4825), 'Dosimetry Worksheet'!H4825, NA())</f>
        <v>#N/A</v>
      </c>
      <c r="O4815" s="14" t="e">
        <f>IF(ISNUMBER(N4815), 'Dosimetry Worksheet'!I4825, NA())</f>
        <v>#N/A</v>
      </c>
      <c r="P4815" s="14"/>
      <c r="Q4815" s="14" t="e">
        <f t="shared" si="1055"/>
        <v>#N/A</v>
      </c>
      <c r="R4815" s="14" t="e">
        <f t="shared" si="1056"/>
        <v>#N/A</v>
      </c>
      <c r="T4815" s="14" t="e">
        <f t="shared" si="1051"/>
        <v>#N/A</v>
      </c>
      <c r="U4815" s="14" t="e">
        <f t="shared" si="1057"/>
        <v>#N/A</v>
      </c>
      <c r="V4815" s="14" t="e">
        <f t="shared" si="1052"/>
        <v>#N/A</v>
      </c>
      <c r="W4815" s="14"/>
      <c r="X4815" s="14"/>
      <c r="Y4815" s="18" t="e">
        <f t="shared" si="1058"/>
        <v>#N/A</v>
      </c>
      <c r="AE4815" s="18" t="e">
        <f t="shared" si="1053"/>
        <v>#N/A</v>
      </c>
      <c r="AF4815" s="18" t="e">
        <f t="shared" si="1054"/>
        <v>#N/A</v>
      </c>
      <c r="AG4815" s="18" t="e">
        <f t="shared" si="1059"/>
        <v>#DIV/0!</v>
      </c>
      <c r="AH4815" s="18" t="e">
        <f t="shared" si="1060"/>
        <v>#N/A</v>
      </c>
      <c r="AJ4815" s="18"/>
      <c r="AK4815" s="18"/>
      <c r="AL4815" s="18"/>
      <c r="AN4815" s="18"/>
      <c r="AO4815" s="18"/>
      <c r="AP4815" s="18"/>
      <c r="AQ4815" s="18"/>
      <c r="AR4815" s="18"/>
      <c r="AS4815" s="18"/>
      <c r="AT4815" s="18"/>
      <c r="AU4815" s="18"/>
      <c r="AV4815" s="18"/>
      <c r="AW4815" s="18"/>
      <c r="AX4815" s="18"/>
      <c r="AY4815" s="18"/>
      <c r="AZ4815" s="18"/>
      <c r="BA4815" s="18"/>
      <c r="BB4815" s="18"/>
      <c r="BC4815" s="18"/>
      <c r="BD4815" s="18"/>
      <c r="BE4815" s="18"/>
      <c r="BF4815" s="18"/>
      <c r="BL4815" s="18" t="e">
        <f t="shared" si="1064"/>
        <v>#N/A</v>
      </c>
      <c r="BM4815" s="18" t="e">
        <f t="shared" si="1061"/>
        <v>#N/A</v>
      </c>
      <c r="BN4815" s="18" t="e">
        <f t="shared" si="1062"/>
        <v>#N/A</v>
      </c>
      <c r="BO4815" s="18" t="e">
        <f t="shared" si="1063"/>
        <v>#N/A</v>
      </c>
      <c r="BT4815" s="18"/>
      <c r="BU4815" s="18"/>
      <c r="BV4815" s="18"/>
      <c r="BW4815" s="18"/>
      <c r="BX4815" s="18"/>
    </row>
    <row r="4816" spans="14:76" x14ac:dyDescent="0.25">
      <c r="N4816" s="14" t="e">
        <f>IF(ISNUMBER('Dosimetry Worksheet'!H4826), 'Dosimetry Worksheet'!H4826, NA())</f>
        <v>#N/A</v>
      </c>
      <c r="O4816" s="14" t="e">
        <f>IF(ISNUMBER(N4816), 'Dosimetry Worksheet'!I4826, NA())</f>
        <v>#N/A</v>
      </c>
      <c r="P4816" s="14"/>
      <c r="Q4816" s="14" t="e">
        <f t="shared" si="1055"/>
        <v>#N/A</v>
      </c>
      <c r="R4816" s="14" t="e">
        <f t="shared" si="1056"/>
        <v>#N/A</v>
      </c>
      <c r="T4816" s="14" t="e">
        <f t="shared" si="1051"/>
        <v>#N/A</v>
      </c>
      <c r="U4816" s="14" t="e">
        <f t="shared" si="1057"/>
        <v>#N/A</v>
      </c>
      <c r="V4816" s="14" t="e">
        <f t="shared" si="1052"/>
        <v>#N/A</v>
      </c>
      <c r="W4816" s="14"/>
      <c r="X4816" s="14"/>
      <c r="Y4816" s="18" t="e">
        <f t="shared" si="1058"/>
        <v>#N/A</v>
      </c>
      <c r="AE4816" s="18" t="e">
        <f t="shared" si="1053"/>
        <v>#N/A</v>
      </c>
      <c r="AF4816" s="18" t="e">
        <f t="shared" si="1054"/>
        <v>#N/A</v>
      </c>
      <c r="AG4816" s="18" t="e">
        <f t="shared" si="1059"/>
        <v>#DIV/0!</v>
      </c>
      <c r="AH4816" s="18" t="e">
        <f t="shared" si="1060"/>
        <v>#N/A</v>
      </c>
      <c r="AJ4816" s="18"/>
      <c r="AK4816" s="18"/>
      <c r="AL4816" s="18"/>
      <c r="AN4816" s="18"/>
      <c r="AO4816" s="18"/>
      <c r="AP4816" s="18"/>
      <c r="AQ4816" s="18"/>
      <c r="AR4816" s="18"/>
      <c r="AS4816" s="18"/>
      <c r="AT4816" s="18"/>
      <c r="AU4816" s="18"/>
      <c r="AV4816" s="18"/>
      <c r="AW4816" s="18"/>
      <c r="AX4816" s="18"/>
      <c r="AY4816" s="18"/>
      <c r="AZ4816" s="18"/>
      <c r="BA4816" s="18"/>
      <c r="BB4816" s="18"/>
      <c r="BC4816" s="18"/>
      <c r="BD4816" s="18"/>
      <c r="BE4816" s="18"/>
      <c r="BF4816" s="18"/>
      <c r="BL4816" s="18" t="e">
        <f t="shared" si="1064"/>
        <v>#N/A</v>
      </c>
      <c r="BM4816" s="18" t="e">
        <f t="shared" si="1061"/>
        <v>#N/A</v>
      </c>
      <c r="BN4816" s="18" t="e">
        <f t="shared" si="1062"/>
        <v>#N/A</v>
      </c>
      <c r="BO4816" s="18" t="e">
        <f t="shared" si="1063"/>
        <v>#N/A</v>
      </c>
      <c r="BT4816" s="18"/>
      <c r="BU4816" s="18"/>
      <c r="BV4816" s="18"/>
      <c r="BW4816" s="18"/>
      <c r="BX4816" s="18"/>
    </row>
    <row r="4817" spans="14:76" x14ac:dyDescent="0.25">
      <c r="N4817" s="14" t="e">
        <f>IF(ISNUMBER('Dosimetry Worksheet'!H4827), 'Dosimetry Worksheet'!H4827, NA())</f>
        <v>#N/A</v>
      </c>
      <c r="O4817" s="14" t="e">
        <f>IF(ISNUMBER(N4817), 'Dosimetry Worksheet'!I4827, NA())</f>
        <v>#N/A</v>
      </c>
      <c r="P4817" s="14"/>
      <c r="Q4817" s="14" t="e">
        <f t="shared" si="1055"/>
        <v>#N/A</v>
      </c>
      <c r="R4817" s="14" t="e">
        <f t="shared" si="1056"/>
        <v>#N/A</v>
      </c>
      <c r="T4817" s="14" t="e">
        <f t="shared" si="1051"/>
        <v>#N/A</v>
      </c>
      <c r="U4817" s="14" t="e">
        <f t="shared" si="1057"/>
        <v>#N/A</v>
      </c>
      <c r="V4817" s="14" t="e">
        <f t="shared" si="1052"/>
        <v>#N/A</v>
      </c>
      <c r="W4817" s="14"/>
      <c r="X4817" s="14"/>
      <c r="Y4817" s="18" t="e">
        <f t="shared" si="1058"/>
        <v>#N/A</v>
      </c>
      <c r="AE4817" s="18" t="e">
        <f t="shared" si="1053"/>
        <v>#N/A</v>
      </c>
      <c r="AF4817" s="18" t="e">
        <f t="shared" si="1054"/>
        <v>#N/A</v>
      </c>
      <c r="AG4817" s="18" t="e">
        <f t="shared" si="1059"/>
        <v>#DIV/0!</v>
      </c>
      <c r="AH4817" s="18" t="e">
        <f t="shared" si="1060"/>
        <v>#N/A</v>
      </c>
      <c r="AJ4817" s="18"/>
      <c r="AK4817" s="18"/>
      <c r="AL4817" s="18"/>
      <c r="AN4817" s="18"/>
      <c r="AO4817" s="18"/>
      <c r="AP4817" s="18"/>
      <c r="AQ4817" s="18"/>
      <c r="AR4817" s="18"/>
      <c r="AS4817" s="18"/>
      <c r="AT4817" s="18"/>
      <c r="AU4817" s="18"/>
      <c r="AV4817" s="18"/>
      <c r="AW4817" s="18"/>
      <c r="AX4817" s="18"/>
      <c r="AY4817" s="18"/>
      <c r="AZ4817" s="18"/>
      <c r="BA4817" s="18"/>
      <c r="BB4817" s="18"/>
      <c r="BC4817" s="18"/>
      <c r="BD4817" s="18"/>
      <c r="BE4817" s="18"/>
      <c r="BF4817" s="18"/>
      <c r="BL4817" s="18" t="e">
        <f t="shared" si="1064"/>
        <v>#N/A</v>
      </c>
      <c r="BM4817" s="18" t="e">
        <f t="shared" si="1061"/>
        <v>#N/A</v>
      </c>
      <c r="BN4817" s="18" t="e">
        <f t="shared" si="1062"/>
        <v>#N/A</v>
      </c>
      <c r="BO4817" s="18" t="e">
        <f t="shared" si="1063"/>
        <v>#N/A</v>
      </c>
      <c r="BT4817" s="18"/>
      <c r="BU4817" s="18"/>
      <c r="BV4817" s="18"/>
      <c r="BW4817" s="18"/>
      <c r="BX4817" s="18"/>
    </row>
    <row r="4818" spans="14:76" x14ac:dyDescent="0.25">
      <c r="N4818" s="14" t="e">
        <f>IF(ISNUMBER('Dosimetry Worksheet'!H4828), 'Dosimetry Worksheet'!H4828, NA())</f>
        <v>#N/A</v>
      </c>
      <c r="O4818" s="14" t="e">
        <f>IF(ISNUMBER(N4818), 'Dosimetry Worksheet'!I4828, NA())</f>
        <v>#N/A</v>
      </c>
      <c r="P4818" s="14"/>
      <c r="Q4818" s="14" t="e">
        <f t="shared" si="1055"/>
        <v>#N/A</v>
      </c>
      <c r="R4818" s="14" t="e">
        <f t="shared" si="1056"/>
        <v>#N/A</v>
      </c>
      <c r="T4818" s="14" t="e">
        <f t="shared" si="1051"/>
        <v>#N/A</v>
      </c>
      <c r="U4818" s="14" t="e">
        <f t="shared" si="1057"/>
        <v>#N/A</v>
      </c>
      <c r="V4818" s="14" t="e">
        <f t="shared" si="1052"/>
        <v>#N/A</v>
      </c>
      <c r="W4818" s="14"/>
      <c r="X4818" s="14"/>
      <c r="Y4818" s="18" t="e">
        <f t="shared" si="1058"/>
        <v>#N/A</v>
      </c>
      <c r="AE4818" s="18" t="e">
        <f t="shared" si="1053"/>
        <v>#N/A</v>
      </c>
      <c r="AF4818" s="18" t="e">
        <f t="shared" si="1054"/>
        <v>#N/A</v>
      </c>
      <c r="AG4818" s="18" t="e">
        <f t="shared" si="1059"/>
        <v>#DIV/0!</v>
      </c>
      <c r="AH4818" s="18" t="e">
        <f t="shared" si="1060"/>
        <v>#N/A</v>
      </c>
      <c r="AJ4818" s="18"/>
      <c r="AK4818" s="18"/>
      <c r="AL4818" s="18"/>
      <c r="AN4818" s="18"/>
      <c r="AO4818" s="18"/>
      <c r="AP4818" s="18"/>
      <c r="AQ4818" s="18"/>
      <c r="AR4818" s="18"/>
      <c r="AS4818" s="18"/>
      <c r="AT4818" s="18"/>
      <c r="AU4818" s="18"/>
      <c r="AV4818" s="18"/>
      <c r="AW4818" s="18"/>
      <c r="AX4818" s="18"/>
      <c r="AY4818" s="18"/>
      <c r="AZ4818" s="18"/>
      <c r="BA4818" s="18"/>
      <c r="BB4818" s="18"/>
      <c r="BC4818" s="18"/>
      <c r="BD4818" s="18"/>
      <c r="BE4818" s="18"/>
      <c r="BF4818" s="18"/>
      <c r="BL4818" s="18" t="e">
        <f t="shared" si="1064"/>
        <v>#N/A</v>
      </c>
      <c r="BM4818" s="18" t="e">
        <f t="shared" si="1061"/>
        <v>#N/A</v>
      </c>
      <c r="BN4818" s="18" t="e">
        <f t="shared" si="1062"/>
        <v>#N/A</v>
      </c>
      <c r="BO4818" s="18" t="e">
        <f t="shared" si="1063"/>
        <v>#N/A</v>
      </c>
      <c r="BT4818" s="18"/>
      <c r="BU4818" s="18"/>
      <c r="BV4818" s="18"/>
      <c r="BW4818" s="18"/>
      <c r="BX4818" s="18"/>
    </row>
    <row r="4819" spans="14:76" x14ac:dyDescent="0.25">
      <c r="N4819" s="14" t="e">
        <f>IF(ISNUMBER('Dosimetry Worksheet'!H4829), 'Dosimetry Worksheet'!H4829, NA())</f>
        <v>#N/A</v>
      </c>
      <c r="O4819" s="14" t="e">
        <f>IF(ISNUMBER(N4819), 'Dosimetry Worksheet'!I4829, NA())</f>
        <v>#N/A</v>
      </c>
      <c r="P4819" s="14"/>
      <c r="Q4819" s="14" t="e">
        <f t="shared" si="1055"/>
        <v>#N/A</v>
      </c>
      <c r="R4819" s="14" t="e">
        <f t="shared" si="1056"/>
        <v>#N/A</v>
      </c>
      <c r="T4819" s="14" t="e">
        <f t="shared" si="1051"/>
        <v>#N/A</v>
      </c>
      <c r="U4819" s="14" t="e">
        <f t="shared" si="1057"/>
        <v>#N/A</v>
      </c>
      <c r="V4819" s="14" t="e">
        <f t="shared" si="1052"/>
        <v>#N/A</v>
      </c>
      <c r="W4819" s="14"/>
      <c r="X4819" s="14"/>
      <c r="Y4819" s="18" t="e">
        <f t="shared" si="1058"/>
        <v>#N/A</v>
      </c>
      <c r="AE4819" s="18" t="e">
        <f t="shared" si="1053"/>
        <v>#N/A</v>
      </c>
      <c r="AF4819" s="18" t="e">
        <f t="shared" si="1054"/>
        <v>#N/A</v>
      </c>
      <c r="AG4819" s="18" t="e">
        <f t="shared" si="1059"/>
        <v>#DIV/0!</v>
      </c>
      <c r="AH4819" s="18" t="e">
        <f t="shared" si="1060"/>
        <v>#N/A</v>
      </c>
      <c r="AJ4819" s="18"/>
      <c r="AK4819" s="18"/>
      <c r="AL4819" s="18"/>
      <c r="AN4819" s="18"/>
      <c r="AO4819" s="18"/>
      <c r="AP4819" s="18"/>
      <c r="AQ4819" s="18"/>
      <c r="AR4819" s="18"/>
      <c r="AS4819" s="18"/>
      <c r="AT4819" s="18"/>
      <c r="AU4819" s="18"/>
      <c r="AV4819" s="18"/>
      <c r="AW4819" s="18"/>
      <c r="AX4819" s="18"/>
      <c r="AY4819" s="18"/>
      <c r="AZ4819" s="18"/>
      <c r="BA4819" s="18"/>
      <c r="BB4819" s="18"/>
      <c r="BC4819" s="18"/>
      <c r="BD4819" s="18"/>
      <c r="BE4819" s="18"/>
      <c r="BF4819" s="18"/>
      <c r="BL4819" s="18" t="e">
        <f t="shared" si="1064"/>
        <v>#N/A</v>
      </c>
      <c r="BM4819" s="18" t="e">
        <f t="shared" si="1061"/>
        <v>#N/A</v>
      </c>
      <c r="BN4819" s="18" t="e">
        <f t="shared" si="1062"/>
        <v>#N/A</v>
      </c>
      <c r="BO4819" s="18" t="e">
        <f t="shared" si="1063"/>
        <v>#N/A</v>
      </c>
      <c r="BT4819" s="18"/>
      <c r="BU4819" s="18"/>
      <c r="BV4819" s="18"/>
      <c r="BW4819" s="18"/>
      <c r="BX4819" s="18"/>
    </row>
    <row r="4820" spans="14:76" x14ac:dyDescent="0.25">
      <c r="N4820" s="14" t="e">
        <f>IF(ISNUMBER('Dosimetry Worksheet'!H4830), 'Dosimetry Worksheet'!H4830, NA())</f>
        <v>#N/A</v>
      </c>
      <c r="O4820" s="14" t="e">
        <f>IF(ISNUMBER(N4820), 'Dosimetry Worksheet'!I4830, NA())</f>
        <v>#N/A</v>
      </c>
      <c r="P4820" s="14"/>
      <c r="Q4820" s="14" t="e">
        <f t="shared" si="1055"/>
        <v>#N/A</v>
      </c>
      <c r="R4820" s="14" t="e">
        <f t="shared" si="1056"/>
        <v>#N/A</v>
      </c>
      <c r="T4820" s="14" t="e">
        <f t="shared" si="1051"/>
        <v>#N/A</v>
      </c>
      <c r="U4820" s="14" t="e">
        <f t="shared" si="1057"/>
        <v>#N/A</v>
      </c>
      <c r="V4820" s="14" t="e">
        <f t="shared" si="1052"/>
        <v>#N/A</v>
      </c>
      <c r="W4820" s="14"/>
      <c r="X4820" s="14"/>
      <c r="Y4820" s="18" t="e">
        <f t="shared" si="1058"/>
        <v>#N/A</v>
      </c>
      <c r="AE4820" s="18" t="e">
        <f t="shared" si="1053"/>
        <v>#N/A</v>
      </c>
      <c r="AF4820" s="18" t="e">
        <f t="shared" si="1054"/>
        <v>#N/A</v>
      </c>
      <c r="AG4820" s="18" t="e">
        <f t="shared" si="1059"/>
        <v>#DIV/0!</v>
      </c>
      <c r="AH4820" s="18" t="e">
        <f t="shared" si="1060"/>
        <v>#N/A</v>
      </c>
      <c r="AJ4820" s="18"/>
      <c r="AK4820" s="18"/>
      <c r="AL4820" s="18"/>
      <c r="AN4820" s="18"/>
      <c r="AO4820" s="18"/>
      <c r="AP4820" s="18"/>
      <c r="AQ4820" s="18"/>
      <c r="AR4820" s="18"/>
      <c r="AS4820" s="18"/>
      <c r="AT4820" s="18"/>
      <c r="AU4820" s="18"/>
      <c r="AV4820" s="18"/>
      <c r="AW4820" s="18"/>
      <c r="AX4820" s="18"/>
      <c r="AY4820" s="18"/>
      <c r="AZ4820" s="18"/>
      <c r="BA4820" s="18"/>
      <c r="BB4820" s="18"/>
      <c r="BC4820" s="18"/>
      <c r="BD4820" s="18"/>
      <c r="BE4820" s="18"/>
      <c r="BF4820" s="18"/>
      <c r="BL4820" s="18" t="e">
        <f t="shared" si="1064"/>
        <v>#N/A</v>
      </c>
      <c r="BM4820" s="18" t="e">
        <f t="shared" si="1061"/>
        <v>#N/A</v>
      </c>
      <c r="BN4820" s="18" t="e">
        <f t="shared" si="1062"/>
        <v>#N/A</v>
      </c>
      <c r="BO4820" s="18" t="e">
        <f t="shared" si="1063"/>
        <v>#N/A</v>
      </c>
      <c r="BT4820" s="18"/>
      <c r="BU4820" s="18"/>
      <c r="BV4820" s="18"/>
      <c r="BW4820" s="18"/>
      <c r="BX4820" s="18"/>
    </row>
    <row r="4821" spans="14:76" x14ac:dyDescent="0.25">
      <c r="N4821" s="14" t="e">
        <f>IF(ISNUMBER('Dosimetry Worksheet'!H4831), 'Dosimetry Worksheet'!H4831, NA())</f>
        <v>#N/A</v>
      </c>
      <c r="O4821" s="14" t="e">
        <f>IF(ISNUMBER(N4821), 'Dosimetry Worksheet'!I4831, NA())</f>
        <v>#N/A</v>
      </c>
      <c r="P4821" s="14"/>
      <c r="Q4821" s="14" t="e">
        <f t="shared" si="1055"/>
        <v>#N/A</v>
      </c>
      <c r="R4821" s="14" t="e">
        <f t="shared" si="1056"/>
        <v>#N/A</v>
      </c>
      <c r="T4821" s="14" t="e">
        <f t="shared" si="1051"/>
        <v>#N/A</v>
      </c>
      <c r="U4821" s="14" t="e">
        <f t="shared" si="1057"/>
        <v>#N/A</v>
      </c>
      <c r="V4821" s="14" t="e">
        <f t="shared" si="1052"/>
        <v>#N/A</v>
      </c>
      <c r="W4821" s="14"/>
      <c r="X4821" s="14"/>
      <c r="Y4821" s="18" t="e">
        <f t="shared" si="1058"/>
        <v>#N/A</v>
      </c>
      <c r="AE4821" s="18" t="e">
        <f t="shared" si="1053"/>
        <v>#N/A</v>
      </c>
      <c r="AF4821" s="18" t="e">
        <f t="shared" si="1054"/>
        <v>#N/A</v>
      </c>
      <c r="AG4821" s="18" t="e">
        <f t="shared" si="1059"/>
        <v>#DIV/0!</v>
      </c>
      <c r="AH4821" s="18" t="e">
        <f t="shared" si="1060"/>
        <v>#N/A</v>
      </c>
      <c r="AJ4821" s="18"/>
      <c r="AK4821" s="18"/>
      <c r="AL4821" s="18"/>
      <c r="AN4821" s="18"/>
      <c r="AO4821" s="18"/>
      <c r="AP4821" s="18"/>
      <c r="AQ4821" s="18"/>
      <c r="AR4821" s="18"/>
      <c r="AS4821" s="18"/>
      <c r="AT4821" s="18"/>
      <c r="AU4821" s="18"/>
      <c r="AV4821" s="18"/>
      <c r="AW4821" s="18"/>
      <c r="AX4821" s="18"/>
      <c r="AY4821" s="18"/>
      <c r="AZ4821" s="18"/>
      <c r="BA4821" s="18"/>
      <c r="BB4821" s="18"/>
      <c r="BC4821" s="18"/>
      <c r="BD4821" s="18"/>
      <c r="BE4821" s="18"/>
      <c r="BF4821" s="18"/>
      <c r="BL4821" s="18" t="e">
        <f t="shared" si="1064"/>
        <v>#N/A</v>
      </c>
      <c r="BM4821" s="18" t="e">
        <f t="shared" si="1061"/>
        <v>#N/A</v>
      </c>
      <c r="BN4821" s="18" t="e">
        <f t="shared" si="1062"/>
        <v>#N/A</v>
      </c>
      <c r="BO4821" s="18" t="e">
        <f t="shared" si="1063"/>
        <v>#N/A</v>
      </c>
      <c r="BT4821" s="18"/>
      <c r="BU4821" s="18"/>
      <c r="BV4821" s="18"/>
      <c r="BW4821" s="18"/>
      <c r="BX4821" s="18"/>
    </row>
    <row r="4822" spans="14:76" x14ac:dyDescent="0.25">
      <c r="N4822" s="14" t="e">
        <f>IF(ISNUMBER('Dosimetry Worksheet'!H4832), 'Dosimetry Worksheet'!H4832, NA())</f>
        <v>#N/A</v>
      </c>
      <c r="O4822" s="14" t="e">
        <f>IF(ISNUMBER(N4822), 'Dosimetry Worksheet'!I4832, NA())</f>
        <v>#N/A</v>
      </c>
      <c r="P4822" s="14"/>
      <c r="Q4822" s="14" t="e">
        <f t="shared" si="1055"/>
        <v>#N/A</v>
      </c>
      <c r="R4822" s="14" t="e">
        <f t="shared" si="1056"/>
        <v>#N/A</v>
      </c>
      <c r="T4822" s="14" t="e">
        <f t="shared" si="1051"/>
        <v>#N/A</v>
      </c>
      <c r="U4822" s="14" t="e">
        <f t="shared" si="1057"/>
        <v>#N/A</v>
      </c>
      <c r="V4822" s="14" t="e">
        <f t="shared" si="1052"/>
        <v>#N/A</v>
      </c>
      <c r="W4822" s="14"/>
      <c r="X4822" s="14"/>
      <c r="Y4822" s="18" t="e">
        <f t="shared" si="1058"/>
        <v>#N/A</v>
      </c>
      <c r="AE4822" s="18" t="e">
        <f t="shared" si="1053"/>
        <v>#N/A</v>
      </c>
      <c r="AF4822" s="18" t="e">
        <f t="shared" si="1054"/>
        <v>#N/A</v>
      </c>
      <c r="AG4822" s="18" t="e">
        <f t="shared" si="1059"/>
        <v>#DIV/0!</v>
      </c>
      <c r="AH4822" s="18" t="e">
        <f t="shared" si="1060"/>
        <v>#N/A</v>
      </c>
      <c r="AJ4822" s="18"/>
      <c r="AK4822" s="18"/>
      <c r="AL4822" s="18"/>
      <c r="AN4822" s="18"/>
      <c r="AO4822" s="18"/>
      <c r="AP4822" s="18"/>
      <c r="AQ4822" s="18"/>
      <c r="AR4822" s="18"/>
      <c r="AS4822" s="18"/>
      <c r="AT4822" s="18"/>
      <c r="AU4822" s="18"/>
      <c r="AV4822" s="18"/>
      <c r="AW4822" s="18"/>
      <c r="AX4822" s="18"/>
      <c r="AY4822" s="18"/>
      <c r="AZ4822" s="18"/>
      <c r="BA4822" s="18"/>
      <c r="BB4822" s="18"/>
      <c r="BC4822" s="18"/>
      <c r="BD4822" s="18"/>
      <c r="BE4822" s="18"/>
      <c r="BF4822" s="18"/>
      <c r="BL4822" s="18" t="e">
        <f t="shared" si="1064"/>
        <v>#N/A</v>
      </c>
      <c r="BM4822" s="18" t="e">
        <f t="shared" si="1061"/>
        <v>#N/A</v>
      </c>
      <c r="BN4822" s="18" t="e">
        <f t="shared" si="1062"/>
        <v>#N/A</v>
      </c>
      <c r="BO4822" s="18" t="e">
        <f t="shared" si="1063"/>
        <v>#N/A</v>
      </c>
      <c r="BT4822" s="18"/>
      <c r="BU4822" s="18"/>
      <c r="BV4822" s="18"/>
      <c r="BW4822" s="18"/>
      <c r="BX4822" s="18"/>
    </row>
    <row r="4823" spans="14:76" x14ac:dyDescent="0.25">
      <c r="N4823" s="14" t="e">
        <f>IF(ISNUMBER('Dosimetry Worksheet'!H4833), 'Dosimetry Worksheet'!H4833, NA())</f>
        <v>#N/A</v>
      </c>
      <c r="O4823" s="14" t="e">
        <f>IF(ISNUMBER(N4823), 'Dosimetry Worksheet'!I4833, NA())</f>
        <v>#N/A</v>
      </c>
      <c r="P4823" s="14"/>
      <c r="Q4823" s="14" t="e">
        <f t="shared" si="1055"/>
        <v>#N/A</v>
      </c>
      <c r="R4823" s="14" t="e">
        <f t="shared" si="1056"/>
        <v>#N/A</v>
      </c>
      <c r="T4823" s="14" t="e">
        <f t="shared" si="1051"/>
        <v>#N/A</v>
      </c>
      <c r="U4823" s="14" t="e">
        <f t="shared" si="1057"/>
        <v>#N/A</v>
      </c>
      <c r="V4823" s="14" t="e">
        <f t="shared" si="1052"/>
        <v>#N/A</v>
      </c>
      <c r="W4823" s="14"/>
      <c r="X4823" s="14"/>
      <c r="Y4823" s="18" t="e">
        <f t="shared" si="1058"/>
        <v>#N/A</v>
      </c>
      <c r="AE4823" s="18" t="e">
        <f t="shared" si="1053"/>
        <v>#N/A</v>
      </c>
      <c r="AF4823" s="18" t="e">
        <f t="shared" si="1054"/>
        <v>#N/A</v>
      </c>
      <c r="AG4823" s="18" t="e">
        <f t="shared" si="1059"/>
        <v>#DIV/0!</v>
      </c>
      <c r="AH4823" s="18" t="e">
        <f t="shared" si="1060"/>
        <v>#N/A</v>
      </c>
      <c r="AJ4823" s="18"/>
      <c r="AK4823" s="18"/>
      <c r="AL4823" s="18"/>
      <c r="AN4823" s="18"/>
      <c r="AO4823" s="18"/>
      <c r="AP4823" s="18"/>
      <c r="AQ4823" s="18"/>
      <c r="AR4823" s="18"/>
      <c r="AS4823" s="18"/>
      <c r="AT4823" s="18"/>
      <c r="AU4823" s="18"/>
      <c r="AV4823" s="18"/>
      <c r="AW4823" s="18"/>
      <c r="AX4823" s="18"/>
      <c r="AY4823" s="18"/>
      <c r="AZ4823" s="18"/>
      <c r="BA4823" s="18"/>
      <c r="BB4823" s="18"/>
      <c r="BC4823" s="18"/>
      <c r="BD4823" s="18"/>
      <c r="BE4823" s="18"/>
      <c r="BF4823" s="18"/>
      <c r="BL4823" s="18" t="e">
        <f t="shared" si="1064"/>
        <v>#N/A</v>
      </c>
      <c r="BM4823" s="18" t="e">
        <f t="shared" si="1061"/>
        <v>#N/A</v>
      </c>
      <c r="BN4823" s="18" t="e">
        <f t="shared" si="1062"/>
        <v>#N/A</v>
      </c>
      <c r="BO4823" s="18" t="e">
        <f t="shared" si="1063"/>
        <v>#N/A</v>
      </c>
      <c r="BT4823" s="18"/>
      <c r="BU4823" s="18"/>
      <c r="BV4823" s="18"/>
      <c r="BW4823" s="18"/>
      <c r="BX4823" s="18"/>
    </row>
    <row r="4824" spans="14:76" x14ac:dyDescent="0.25">
      <c r="N4824" s="14" t="e">
        <f>IF(ISNUMBER('Dosimetry Worksheet'!H4834), 'Dosimetry Worksheet'!H4834, NA())</f>
        <v>#N/A</v>
      </c>
      <c r="O4824" s="14" t="e">
        <f>IF(ISNUMBER(N4824), 'Dosimetry Worksheet'!I4834, NA())</f>
        <v>#N/A</v>
      </c>
      <c r="P4824" s="14"/>
      <c r="Q4824" s="14" t="e">
        <f t="shared" si="1055"/>
        <v>#N/A</v>
      </c>
      <c r="R4824" s="14" t="e">
        <f t="shared" si="1056"/>
        <v>#N/A</v>
      </c>
      <c r="T4824" s="14" t="e">
        <f t="shared" si="1051"/>
        <v>#N/A</v>
      </c>
      <c r="U4824" s="14" t="e">
        <f t="shared" si="1057"/>
        <v>#N/A</v>
      </c>
      <c r="V4824" s="14" t="e">
        <f t="shared" si="1052"/>
        <v>#N/A</v>
      </c>
      <c r="W4824" s="14"/>
      <c r="X4824" s="14"/>
      <c r="Y4824" s="18" t="e">
        <f t="shared" si="1058"/>
        <v>#N/A</v>
      </c>
      <c r="AE4824" s="18" t="e">
        <f t="shared" si="1053"/>
        <v>#N/A</v>
      </c>
      <c r="AF4824" s="18" t="e">
        <f t="shared" si="1054"/>
        <v>#N/A</v>
      </c>
      <c r="AG4824" s="18" t="e">
        <f t="shared" si="1059"/>
        <v>#DIV/0!</v>
      </c>
      <c r="AH4824" s="18" t="e">
        <f t="shared" si="1060"/>
        <v>#N/A</v>
      </c>
      <c r="AJ4824" s="18"/>
      <c r="AK4824" s="18"/>
      <c r="AL4824" s="18"/>
      <c r="AN4824" s="18"/>
      <c r="AO4824" s="18"/>
      <c r="AP4824" s="18"/>
      <c r="AQ4824" s="18"/>
      <c r="AR4824" s="18"/>
      <c r="AS4824" s="18"/>
      <c r="AT4824" s="18"/>
      <c r="AU4824" s="18"/>
      <c r="AV4824" s="18"/>
      <c r="AW4824" s="18"/>
      <c r="AX4824" s="18"/>
      <c r="AY4824" s="18"/>
      <c r="AZ4824" s="18"/>
      <c r="BA4824" s="18"/>
      <c r="BB4824" s="18"/>
      <c r="BC4824" s="18"/>
      <c r="BD4824" s="18"/>
      <c r="BE4824" s="18"/>
      <c r="BF4824" s="18"/>
      <c r="BL4824" s="18" t="e">
        <f t="shared" si="1064"/>
        <v>#N/A</v>
      </c>
      <c r="BM4824" s="18" t="e">
        <f t="shared" si="1061"/>
        <v>#N/A</v>
      </c>
      <c r="BN4824" s="18" t="e">
        <f t="shared" si="1062"/>
        <v>#N/A</v>
      </c>
      <c r="BO4824" s="18" t="e">
        <f t="shared" si="1063"/>
        <v>#N/A</v>
      </c>
      <c r="BT4824" s="18"/>
      <c r="BU4824" s="18"/>
      <c r="BV4824" s="18"/>
      <c r="BW4824" s="18"/>
      <c r="BX4824" s="18"/>
    </row>
    <row r="4825" spans="14:76" x14ac:dyDescent="0.25">
      <c r="N4825" s="14" t="e">
        <f>IF(ISNUMBER('Dosimetry Worksheet'!H4835), 'Dosimetry Worksheet'!H4835, NA())</f>
        <v>#N/A</v>
      </c>
      <c r="O4825" s="14" t="e">
        <f>IF(ISNUMBER(N4825), 'Dosimetry Worksheet'!I4835, NA())</f>
        <v>#N/A</v>
      </c>
      <c r="P4825" s="14"/>
      <c r="Q4825" s="14" t="e">
        <f t="shared" si="1055"/>
        <v>#N/A</v>
      </c>
      <c r="R4825" s="14" t="e">
        <f t="shared" si="1056"/>
        <v>#N/A</v>
      </c>
      <c r="T4825" s="14" t="e">
        <f t="shared" si="1051"/>
        <v>#N/A</v>
      </c>
      <c r="U4825" s="14" t="e">
        <f t="shared" si="1057"/>
        <v>#N/A</v>
      </c>
      <c r="V4825" s="14" t="e">
        <f t="shared" si="1052"/>
        <v>#N/A</v>
      </c>
      <c r="W4825" s="14"/>
      <c r="X4825" s="14"/>
      <c r="Y4825" s="18" t="e">
        <f t="shared" si="1058"/>
        <v>#N/A</v>
      </c>
      <c r="AE4825" s="18" t="e">
        <f t="shared" si="1053"/>
        <v>#N/A</v>
      </c>
      <c r="AF4825" s="18" t="e">
        <f t="shared" si="1054"/>
        <v>#N/A</v>
      </c>
      <c r="AG4825" s="18" t="e">
        <f t="shared" si="1059"/>
        <v>#DIV/0!</v>
      </c>
      <c r="AH4825" s="18" t="e">
        <f t="shared" si="1060"/>
        <v>#N/A</v>
      </c>
      <c r="AJ4825" s="18"/>
      <c r="AK4825" s="18"/>
      <c r="AL4825" s="18"/>
      <c r="AN4825" s="18"/>
      <c r="AO4825" s="18"/>
      <c r="AP4825" s="18"/>
      <c r="AQ4825" s="18"/>
      <c r="AR4825" s="18"/>
      <c r="AS4825" s="18"/>
      <c r="AT4825" s="18"/>
      <c r="AU4825" s="18"/>
      <c r="AV4825" s="18"/>
      <c r="AW4825" s="18"/>
      <c r="AX4825" s="18"/>
      <c r="AY4825" s="18"/>
      <c r="AZ4825" s="18"/>
      <c r="BA4825" s="18"/>
      <c r="BB4825" s="18"/>
      <c r="BC4825" s="18"/>
      <c r="BD4825" s="18"/>
      <c r="BE4825" s="18"/>
      <c r="BF4825" s="18"/>
      <c r="BL4825" s="18" t="e">
        <f t="shared" si="1064"/>
        <v>#N/A</v>
      </c>
      <c r="BM4825" s="18" t="e">
        <f t="shared" si="1061"/>
        <v>#N/A</v>
      </c>
      <c r="BN4825" s="18" t="e">
        <f t="shared" si="1062"/>
        <v>#N/A</v>
      </c>
      <c r="BO4825" s="18" t="e">
        <f t="shared" si="1063"/>
        <v>#N/A</v>
      </c>
      <c r="BT4825" s="18"/>
      <c r="BU4825" s="18"/>
      <c r="BV4825" s="18"/>
      <c r="BW4825" s="18"/>
      <c r="BX4825" s="18"/>
    </row>
    <row r="4826" spans="14:76" x14ac:dyDescent="0.25">
      <c r="N4826" s="14" t="e">
        <f>IF(ISNUMBER('Dosimetry Worksheet'!H4836), 'Dosimetry Worksheet'!H4836, NA())</f>
        <v>#N/A</v>
      </c>
      <c r="O4826" s="14" t="e">
        <f>IF(ISNUMBER(N4826), 'Dosimetry Worksheet'!I4836, NA())</f>
        <v>#N/A</v>
      </c>
      <c r="P4826" s="14"/>
      <c r="Q4826" s="14" t="e">
        <f t="shared" si="1055"/>
        <v>#N/A</v>
      </c>
      <c r="R4826" s="14" t="e">
        <f t="shared" si="1056"/>
        <v>#N/A</v>
      </c>
      <c r="T4826" s="14" t="e">
        <f t="shared" si="1051"/>
        <v>#N/A</v>
      </c>
      <c r="U4826" s="14" t="e">
        <f t="shared" si="1057"/>
        <v>#N/A</v>
      </c>
      <c r="V4826" s="14" t="e">
        <f t="shared" si="1052"/>
        <v>#N/A</v>
      </c>
      <c r="W4826" s="14"/>
      <c r="X4826" s="14"/>
      <c r="Y4826" s="18" t="e">
        <f t="shared" si="1058"/>
        <v>#N/A</v>
      </c>
      <c r="AE4826" s="18" t="e">
        <f t="shared" si="1053"/>
        <v>#N/A</v>
      </c>
      <c r="AF4826" s="18" t="e">
        <f t="shared" si="1054"/>
        <v>#N/A</v>
      </c>
      <c r="AG4826" s="18" t="e">
        <f t="shared" si="1059"/>
        <v>#DIV/0!</v>
      </c>
      <c r="AH4826" s="18" t="e">
        <f t="shared" si="1060"/>
        <v>#N/A</v>
      </c>
      <c r="AJ4826" s="18"/>
      <c r="AK4826" s="18"/>
      <c r="AL4826" s="18"/>
      <c r="AN4826" s="18"/>
      <c r="AO4826" s="18"/>
      <c r="AP4826" s="18"/>
      <c r="AQ4826" s="18"/>
      <c r="AR4826" s="18"/>
      <c r="AS4826" s="18"/>
      <c r="AT4826" s="18"/>
      <c r="AU4826" s="18"/>
      <c r="AV4826" s="18"/>
      <c r="AW4826" s="18"/>
      <c r="AX4826" s="18"/>
      <c r="AY4826" s="18"/>
      <c r="AZ4826" s="18"/>
      <c r="BA4826" s="18"/>
      <c r="BB4826" s="18"/>
      <c r="BC4826" s="18"/>
      <c r="BD4826" s="18"/>
      <c r="BE4826" s="18"/>
      <c r="BF4826" s="18"/>
      <c r="BL4826" s="18" t="e">
        <f t="shared" si="1064"/>
        <v>#N/A</v>
      </c>
      <c r="BM4826" s="18" t="e">
        <f t="shared" si="1061"/>
        <v>#N/A</v>
      </c>
      <c r="BN4826" s="18" t="e">
        <f t="shared" si="1062"/>
        <v>#N/A</v>
      </c>
      <c r="BO4826" s="18" t="e">
        <f t="shared" si="1063"/>
        <v>#N/A</v>
      </c>
      <c r="BT4826" s="18"/>
      <c r="BU4826" s="18"/>
      <c r="BV4826" s="18"/>
      <c r="BW4826" s="18"/>
      <c r="BX4826" s="18"/>
    </row>
    <row r="4827" spans="14:76" x14ac:dyDescent="0.25">
      <c r="N4827" s="14" t="e">
        <f>IF(ISNUMBER('Dosimetry Worksheet'!H4837), 'Dosimetry Worksheet'!H4837, NA())</f>
        <v>#N/A</v>
      </c>
      <c r="O4827" s="14" t="e">
        <f>IF(ISNUMBER(N4827), 'Dosimetry Worksheet'!I4837, NA())</f>
        <v>#N/A</v>
      </c>
      <c r="P4827" s="14"/>
      <c r="Q4827" s="14" t="e">
        <f t="shared" si="1055"/>
        <v>#N/A</v>
      </c>
      <c r="R4827" s="14" t="e">
        <f t="shared" si="1056"/>
        <v>#N/A</v>
      </c>
      <c r="T4827" s="14" t="e">
        <f t="shared" si="1051"/>
        <v>#N/A</v>
      </c>
      <c r="U4827" s="14" t="e">
        <f t="shared" si="1057"/>
        <v>#N/A</v>
      </c>
      <c r="V4827" s="14" t="e">
        <f t="shared" si="1052"/>
        <v>#N/A</v>
      </c>
      <c r="W4827" s="14"/>
      <c r="X4827" s="14"/>
      <c r="Y4827" s="18" t="e">
        <f t="shared" si="1058"/>
        <v>#N/A</v>
      </c>
      <c r="AE4827" s="18" t="e">
        <f t="shared" si="1053"/>
        <v>#N/A</v>
      </c>
      <c r="AF4827" s="18" t="e">
        <f t="shared" si="1054"/>
        <v>#N/A</v>
      </c>
      <c r="AG4827" s="18" t="e">
        <f t="shared" si="1059"/>
        <v>#DIV/0!</v>
      </c>
      <c r="AH4827" s="18" t="e">
        <f t="shared" si="1060"/>
        <v>#N/A</v>
      </c>
      <c r="AJ4827" s="18"/>
      <c r="AK4827" s="18"/>
      <c r="AL4827" s="18"/>
      <c r="AN4827" s="18"/>
      <c r="AO4827" s="18"/>
      <c r="AP4827" s="18"/>
      <c r="AQ4827" s="18"/>
      <c r="AR4827" s="18"/>
      <c r="AS4827" s="18"/>
      <c r="AT4827" s="18"/>
      <c r="AU4827" s="18"/>
      <c r="AV4827" s="18"/>
      <c r="AW4827" s="18"/>
      <c r="AX4827" s="18"/>
      <c r="AY4827" s="18"/>
      <c r="AZ4827" s="18"/>
      <c r="BA4827" s="18"/>
      <c r="BB4827" s="18"/>
      <c r="BC4827" s="18"/>
      <c r="BD4827" s="18"/>
      <c r="BE4827" s="18"/>
      <c r="BF4827" s="18"/>
      <c r="BL4827" s="18" t="e">
        <f t="shared" si="1064"/>
        <v>#N/A</v>
      </c>
      <c r="BM4827" s="18" t="e">
        <f t="shared" si="1061"/>
        <v>#N/A</v>
      </c>
      <c r="BN4827" s="18" t="e">
        <f t="shared" si="1062"/>
        <v>#N/A</v>
      </c>
      <c r="BO4827" s="18" t="e">
        <f t="shared" si="1063"/>
        <v>#N/A</v>
      </c>
      <c r="BT4827" s="18"/>
      <c r="BU4827" s="18"/>
      <c r="BV4827" s="18"/>
      <c r="BW4827" s="18"/>
      <c r="BX4827" s="18"/>
    </row>
    <row r="4828" spans="14:76" x14ac:dyDescent="0.25">
      <c r="N4828" s="14" t="e">
        <f>IF(ISNUMBER('Dosimetry Worksheet'!H4838), 'Dosimetry Worksheet'!H4838, NA())</f>
        <v>#N/A</v>
      </c>
      <c r="O4828" s="14" t="e">
        <f>IF(ISNUMBER(N4828), 'Dosimetry Worksheet'!I4838, NA())</f>
        <v>#N/A</v>
      </c>
      <c r="P4828" s="14"/>
      <c r="Q4828" s="14" t="e">
        <f t="shared" si="1055"/>
        <v>#N/A</v>
      </c>
      <c r="R4828" s="14" t="e">
        <f t="shared" si="1056"/>
        <v>#N/A</v>
      </c>
      <c r="T4828" s="14" t="e">
        <f t="shared" si="1051"/>
        <v>#N/A</v>
      </c>
      <c r="U4828" s="14" t="e">
        <f t="shared" si="1057"/>
        <v>#N/A</v>
      </c>
      <c r="V4828" s="14" t="e">
        <f t="shared" si="1052"/>
        <v>#N/A</v>
      </c>
      <c r="W4828" s="14"/>
      <c r="X4828" s="14"/>
      <c r="Y4828" s="18" t="e">
        <f t="shared" si="1058"/>
        <v>#N/A</v>
      </c>
      <c r="AE4828" s="18" t="e">
        <f t="shared" si="1053"/>
        <v>#N/A</v>
      </c>
      <c r="AF4828" s="18" t="e">
        <f t="shared" si="1054"/>
        <v>#N/A</v>
      </c>
      <c r="AG4828" s="18" t="e">
        <f t="shared" si="1059"/>
        <v>#DIV/0!</v>
      </c>
      <c r="AH4828" s="18" t="e">
        <f t="shared" si="1060"/>
        <v>#N/A</v>
      </c>
      <c r="AJ4828" s="18"/>
      <c r="AK4828" s="18"/>
      <c r="AL4828" s="18"/>
      <c r="AN4828" s="18"/>
      <c r="AO4828" s="18"/>
      <c r="AP4828" s="18"/>
      <c r="AQ4828" s="18"/>
      <c r="AR4828" s="18"/>
      <c r="AS4828" s="18"/>
      <c r="AT4828" s="18"/>
      <c r="AU4828" s="18"/>
      <c r="AV4828" s="18"/>
      <c r="AW4828" s="18"/>
      <c r="AX4828" s="18"/>
      <c r="AY4828" s="18"/>
      <c r="AZ4828" s="18"/>
      <c r="BA4828" s="18"/>
      <c r="BB4828" s="18"/>
      <c r="BC4828" s="18"/>
      <c r="BD4828" s="18"/>
      <c r="BE4828" s="18"/>
      <c r="BF4828" s="18"/>
      <c r="BL4828" s="18" t="e">
        <f t="shared" si="1064"/>
        <v>#N/A</v>
      </c>
      <c r="BM4828" s="18" t="e">
        <f t="shared" si="1061"/>
        <v>#N/A</v>
      </c>
      <c r="BN4828" s="18" t="e">
        <f t="shared" si="1062"/>
        <v>#N/A</v>
      </c>
      <c r="BO4828" s="18" t="e">
        <f t="shared" si="1063"/>
        <v>#N/A</v>
      </c>
      <c r="BT4828" s="18"/>
      <c r="BU4828" s="18"/>
      <c r="BV4828" s="18"/>
      <c r="BW4828" s="18"/>
      <c r="BX4828" s="18"/>
    </row>
    <row r="4829" spans="14:76" x14ac:dyDescent="0.25">
      <c r="N4829" s="14" t="e">
        <f>IF(ISNUMBER('Dosimetry Worksheet'!H4839), 'Dosimetry Worksheet'!H4839, NA())</f>
        <v>#N/A</v>
      </c>
      <c r="O4829" s="14" t="e">
        <f>IF(ISNUMBER(N4829), 'Dosimetry Worksheet'!I4839, NA())</f>
        <v>#N/A</v>
      </c>
      <c r="P4829" s="14"/>
      <c r="Q4829" s="14" t="e">
        <f t="shared" si="1055"/>
        <v>#N/A</v>
      </c>
      <c r="R4829" s="14" t="e">
        <f t="shared" si="1056"/>
        <v>#N/A</v>
      </c>
      <c r="T4829" s="14" t="e">
        <f t="shared" si="1051"/>
        <v>#N/A</v>
      </c>
      <c r="U4829" s="14" t="e">
        <f t="shared" si="1057"/>
        <v>#N/A</v>
      </c>
      <c r="V4829" s="14" t="e">
        <f t="shared" si="1052"/>
        <v>#N/A</v>
      </c>
      <c r="W4829" s="14"/>
      <c r="X4829" s="14"/>
      <c r="Y4829" s="18" t="e">
        <f t="shared" si="1058"/>
        <v>#N/A</v>
      </c>
      <c r="AE4829" s="18" t="e">
        <f t="shared" si="1053"/>
        <v>#N/A</v>
      </c>
      <c r="AF4829" s="18" t="e">
        <f t="shared" si="1054"/>
        <v>#N/A</v>
      </c>
      <c r="AG4829" s="18" t="e">
        <f t="shared" si="1059"/>
        <v>#DIV/0!</v>
      </c>
      <c r="AH4829" s="18" t="e">
        <f t="shared" si="1060"/>
        <v>#N/A</v>
      </c>
      <c r="AJ4829" s="18"/>
      <c r="AK4829" s="18"/>
      <c r="AL4829" s="18"/>
      <c r="AN4829" s="18"/>
      <c r="AO4829" s="18"/>
      <c r="AP4829" s="18"/>
      <c r="AQ4829" s="18"/>
      <c r="AR4829" s="18"/>
      <c r="AS4829" s="18"/>
      <c r="AT4829" s="18"/>
      <c r="AU4829" s="18"/>
      <c r="AV4829" s="18"/>
      <c r="AW4829" s="18"/>
      <c r="AX4829" s="18"/>
      <c r="AY4829" s="18"/>
      <c r="AZ4829" s="18"/>
      <c r="BA4829" s="18"/>
      <c r="BB4829" s="18"/>
      <c r="BC4829" s="18"/>
      <c r="BD4829" s="18"/>
      <c r="BE4829" s="18"/>
      <c r="BF4829" s="18"/>
      <c r="BL4829" s="18" t="e">
        <f t="shared" si="1064"/>
        <v>#N/A</v>
      </c>
      <c r="BM4829" s="18" t="e">
        <f t="shared" si="1061"/>
        <v>#N/A</v>
      </c>
      <c r="BN4829" s="18" t="e">
        <f t="shared" si="1062"/>
        <v>#N/A</v>
      </c>
      <c r="BO4829" s="18" t="e">
        <f t="shared" si="1063"/>
        <v>#N/A</v>
      </c>
      <c r="BT4829" s="18"/>
      <c r="BU4829" s="18"/>
      <c r="BV4829" s="18"/>
      <c r="BW4829" s="18"/>
      <c r="BX4829" s="18"/>
    </row>
    <row r="4830" spans="14:76" x14ac:dyDescent="0.25">
      <c r="N4830" s="14" t="e">
        <f>IF(ISNUMBER('Dosimetry Worksheet'!H4840), 'Dosimetry Worksheet'!H4840, NA())</f>
        <v>#N/A</v>
      </c>
      <c r="O4830" s="14" t="e">
        <f>IF(ISNUMBER(N4830), 'Dosimetry Worksheet'!I4840, NA())</f>
        <v>#N/A</v>
      </c>
      <c r="P4830" s="14"/>
      <c r="Q4830" s="14" t="e">
        <f t="shared" si="1055"/>
        <v>#N/A</v>
      </c>
      <c r="R4830" s="14" t="e">
        <f t="shared" si="1056"/>
        <v>#N/A</v>
      </c>
      <c r="T4830" s="14" t="e">
        <f t="shared" si="1051"/>
        <v>#N/A</v>
      </c>
      <c r="U4830" s="14" t="e">
        <f t="shared" si="1057"/>
        <v>#N/A</v>
      </c>
      <c r="V4830" s="14" t="e">
        <f t="shared" si="1052"/>
        <v>#N/A</v>
      </c>
      <c r="W4830" s="14"/>
      <c r="X4830" s="14"/>
      <c r="Y4830" s="18" t="e">
        <f t="shared" si="1058"/>
        <v>#N/A</v>
      </c>
      <c r="AE4830" s="18" t="e">
        <f t="shared" si="1053"/>
        <v>#N/A</v>
      </c>
      <c r="AF4830" s="18" t="e">
        <f t="shared" si="1054"/>
        <v>#N/A</v>
      </c>
      <c r="AG4830" s="18" t="e">
        <f t="shared" si="1059"/>
        <v>#DIV/0!</v>
      </c>
      <c r="AH4830" s="18" t="e">
        <f t="shared" si="1060"/>
        <v>#N/A</v>
      </c>
      <c r="AJ4830" s="18"/>
      <c r="AK4830" s="18"/>
      <c r="AL4830" s="18"/>
      <c r="AN4830" s="18"/>
      <c r="AO4830" s="18"/>
      <c r="AP4830" s="18"/>
      <c r="AQ4830" s="18"/>
      <c r="AR4830" s="18"/>
      <c r="AS4830" s="18"/>
      <c r="AT4830" s="18"/>
      <c r="AU4830" s="18"/>
      <c r="AV4830" s="18"/>
      <c r="AW4830" s="18"/>
      <c r="AX4830" s="18"/>
      <c r="AY4830" s="18"/>
      <c r="AZ4830" s="18"/>
      <c r="BA4830" s="18"/>
      <c r="BB4830" s="18"/>
      <c r="BC4830" s="18"/>
      <c r="BD4830" s="18"/>
      <c r="BE4830" s="18"/>
      <c r="BF4830" s="18"/>
      <c r="BL4830" s="18" t="e">
        <f t="shared" si="1064"/>
        <v>#N/A</v>
      </c>
      <c r="BM4830" s="18" t="e">
        <f t="shared" si="1061"/>
        <v>#N/A</v>
      </c>
      <c r="BN4830" s="18" t="e">
        <f t="shared" si="1062"/>
        <v>#N/A</v>
      </c>
      <c r="BO4830" s="18" t="e">
        <f t="shared" si="1063"/>
        <v>#N/A</v>
      </c>
      <c r="BT4830" s="18"/>
      <c r="BU4830" s="18"/>
      <c r="BV4830" s="18"/>
      <c r="BW4830" s="18"/>
      <c r="BX4830" s="18"/>
    </row>
    <row r="4831" spans="14:76" x14ac:dyDescent="0.25">
      <c r="N4831" s="14" t="e">
        <f>IF(ISNUMBER('Dosimetry Worksheet'!H4841), 'Dosimetry Worksheet'!H4841, NA())</f>
        <v>#N/A</v>
      </c>
      <c r="O4831" s="14" t="e">
        <f>IF(ISNUMBER(N4831), 'Dosimetry Worksheet'!I4841, NA())</f>
        <v>#N/A</v>
      </c>
      <c r="P4831" s="14"/>
      <c r="Q4831" s="14" t="e">
        <f t="shared" si="1055"/>
        <v>#N/A</v>
      </c>
      <c r="R4831" s="14" t="e">
        <f t="shared" si="1056"/>
        <v>#N/A</v>
      </c>
      <c r="T4831" s="14" t="e">
        <f t="shared" si="1051"/>
        <v>#N/A</v>
      </c>
      <c r="U4831" s="14" t="e">
        <f t="shared" si="1057"/>
        <v>#N/A</v>
      </c>
      <c r="V4831" s="14" t="e">
        <f t="shared" si="1052"/>
        <v>#N/A</v>
      </c>
      <c r="W4831" s="14"/>
      <c r="X4831" s="14"/>
      <c r="Y4831" s="18" t="e">
        <f t="shared" si="1058"/>
        <v>#N/A</v>
      </c>
      <c r="AE4831" s="18" t="e">
        <f t="shared" si="1053"/>
        <v>#N/A</v>
      </c>
      <c r="AF4831" s="18" t="e">
        <f t="shared" si="1054"/>
        <v>#N/A</v>
      </c>
      <c r="AG4831" s="18" t="e">
        <f t="shared" si="1059"/>
        <v>#DIV/0!</v>
      </c>
      <c r="AH4831" s="18" t="e">
        <f t="shared" si="1060"/>
        <v>#N/A</v>
      </c>
      <c r="AJ4831" s="18"/>
      <c r="AK4831" s="18"/>
      <c r="AL4831" s="18"/>
      <c r="AN4831" s="18"/>
      <c r="AO4831" s="18"/>
      <c r="AP4831" s="18"/>
      <c r="AQ4831" s="18"/>
      <c r="AR4831" s="18"/>
      <c r="AS4831" s="18"/>
      <c r="AT4831" s="18"/>
      <c r="AU4831" s="18"/>
      <c r="AV4831" s="18"/>
      <c r="AW4831" s="18"/>
      <c r="AX4831" s="18"/>
      <c r="AY4831" s="18"/>
      <c r="AZ4831" s="18"/>
      <c r="BA4831" s="18"/>
      <c r="BB4831" s="18"/>
      <c r="BC4831" s="18"/>
      <c r="BD4831" s="18"/>
      <c r="BE4831" s="18"/>
      <c r="BF4831" s="18"/>
      <c r="BL4831" s="18" t="e">
        <f t="shared" si="1064"/>
        <v>#N/A</v>
      </c>
      <c r="BM4831" s="18" t="e">
        <f t="shared" si="1061"/>
        <v>#N/A</v>
      </c>
      <c r="BN4831" s="18" t="e">
        <f t="shared" si="1062"/>
        <v>#N/A</v>
      </c>
      <c r="BO4831" s="18" t="e">
        <f t="shared" si="1063"/>
        <v>#N/A</v>
      </c>
      <c r="BT4831" s="18"/>
      <c r="BU4831" s="18"/>
      <c r="BV4831" s="18"/>
      <c r="BW4831" s="18"/>
      <c r="BX4831" s="18"/>
    </row>
    <row r="4832" spans="14:76" x14ac:dyDescent="0.25">
      <c r="N4832" s="14" t="e">
        <f>IF(ISNUMBER('Dosimetry Worksheet'!H4842), 'Dosimetry Worksheet'!H4842, NA())</f>
        <v>#N/A</v>
      </c>
      <c r="O4832" s="14" t="e">
        <f>IF(ISNUMBER(N4832), 'Dosimetry Worksheet'!I4842, NA())</f>
        <v>#N/A</v>
      </c>
      <c r="P4832" s="14"/>
      <c r="Q4832" s="14" t="e">
        <f t="shared" si="1055"/>
        <v>#N/A</v>
      </c>
      <c r="R4832" s="14" t="e">
        <f t="shared" si="1056"/>
        <v>#N/A</v>
      </c>
      <c r="T4832" s="14" t="e">
        <f t="shared" si="1051"/>
        <v>#N/A</v>
      </c>
      <c r="U4832" s="14" t="e">
        <f t="shared" si="1057"/>
        <v>#N/A</v>
      </c>
      <c r="V4832" s="14" t="e">
        <f t="shared" si="1052"/>
        <v>#N/A</v>
      </c>
      <c r="W4832" s="14"/>
      <c r="X4832" s="14"/>
      <c r="Y4832" s="18" t="e">
        <f t="shared" si="1058"/>
        <v>#N/A</v>
      </c>
      <c r="AE4832" s="18" t="e">
        <f t="shared" si="1053"/>
        <v>#N/A</v>
      </c>
      <c r="AF4832" s="18" t="e">
        <f t="shared" si="1054"/>
        <v>#N/A</v>
      </c>
      <c r="AG4832" s="18" t="e">
        <f t="shared" si="1059"/>
        <v>#DIV/0!</v>
      </c>
      <c r="AH4832" s="18" t="e">
        <f t="shared" si="1060"/>
        <v>#N/A</v>
      </c>
      <c r="AJ4832" s="18"/>
      <c r="AK4832" s="18"/>
      <c r="AL4832" s="18"/>
      <c r="AN4832" s="18"/>
      <c r="AO4832" s="18"/>
      <c r="AP4832" s="18"/>
      <c r="AQ4832" s="18"/>
      <c r="AR4832" s="18"/>
      <c r="AS4832" s="18"/>
      <c r="AT4832" s="18"/>
      <c r="AU4832" s="18"/>
      <c r="AV4832" s="18"/>
      <c r="AW4832" s="18"/>
      <c r="AX4832" s="18"/>
      <c r="AY4832" s="18"/>
      <c r="AZ4832" s="18"/>
      <c r="BA4832" s="18"/>
      <c r="BB4832" s="18"/>
      <c r="BC4832" s="18"/>
      <c r="BD4832" s="18"/>
      <c r="BE4832" s="18"/>
      <c r="BF4832" s="18"/>
      <c r="BL4832" s="18" t="e">
        <f t="shared" si="1064"/>
        <v>#N/A</v>
      </c>
      <c r="BM4832" s="18" t="e">
        <f t="shared" si="1061"/>
        <v>#N/A</v>
      </c>
      <c r="BN4832" s="18" t="e">
        <f t="shared" si="1062"/>
        <v>#N/A</v>
      </c>
      <c r="BO4832" s="18" t="e">
        <f t="shared" si="1063"/>
        <v>#N/A</v>
      </c>
      <c r="BT4832" s="18"/>
      <c r="BU4832" s="18"/>
      <c r="BV4832" s="18"/>
      <c r="BW4832" s="18"/>
      <c r="BX4832" s="18"/>
    </row>
    <row r="4833" spans="14:76" x14ac:dyDescent="0.25">
      <c r="N4833" s="14" t="e">
        <f>IF(ISNUMBER('Dosimetry Worksheet'!H4843), 'Dosimetry Worksheet'!H4843, NA())</f>
        <v>#N/A</v>
      </c>
      <c r="O4833" s="14" t="e">
        <f>IF(ISNUMBER(N4833), 'Dosimetry Worksheet'!I4843, NA())</f>
        <v>#N/A</v>
      </c>
      <c r="P4833" s="14"/>
      <c r="Q4833" s="14" t="e">
        <f t="shared" si="1055"/>
        <v>#N/A</v>
      </c>
      <c r="R4833" s="14" t="e">
        <f t="shared" si="1056"/>
        <v>#N/A</v>
      </c>
      <c r="T4833" s="14" t="e">
        <f t="shared" si="1051"/>
        <v>#N/A</v>
      </c>
      <c r="U4833" s="14" t="e">
        <f t="shared" si="1057"/>
        <v>#N/A</v>
      </c>
      <c r="V4833" s="14" t="e">
        <f t="shared" si="1052"/>
        <v>#N/A</v>
      </c>
      <c r="W4833" s="14"/>
      <c r="X4833" s="14"/>
      <c r="Y4833" s="18" t="e">
        <f t="shared" si="1058"/>
        <v>#N/A</v>
      </c>
      <c r="AE4833" s="18" t="e">
        <f t="shared" si="1053"/>
        <v>#N/A</v>
      </c>
      <c r="AF4833" s="18" t="e">
        <f t="shared" si="1054"/>
        <v>#N/A</v>
      </c>
      <c r="AG4833" s="18" t="e">
        <f t="shared" si="1059"/>
        <v>#DIV/0!</v>
      </c>
      <c r="AH4833" s="18" t="e">
        <f t="shared" si="1060"/>
        <v>#N/A</v>
      </c>
      <c r="AJ4833" s="18"/>
      <c r="AK4833" s="18"/>
      <c r="AL4833" s="18"/>
      <c r="AN4833" s="18"/>
      <c r="AO4833" s="18"/>
      <c r="AP4833" s="18"/>
      <c r="AQ4833" s="18"/>
      <c r="AR4833" s="18"/>
      <c r="AS4833" s="18"/>
      <c r="AT4833" s="18"/>
      <c r="AU4833" s="18"/>
      <c r="AV4833" s="18"/>
      <c r="AW4833" s="18"/>
      <c r="AX4833" s="18"/>
      <c r="AY4833" s="18"/>
      <c r="AZ4833" s="18"/>
      <c r="BA4833" s="18"/>
      <c r="BB4833" s="18"/>
      <c r="BC4833" s="18"/>
      <c r="BD4833" s="18"/>
      <c r="BE4833" s="18"/>
      <c r="BF4833" s="18"/>
      <c r="BL4833" s="18" t="e">
        <f t="shared" si="1064"/>
        <v>#N/A</v>
      </c>
      <c r="BM4833" s="18" t="e">
        <f t="shared" si="1061"/>
        <v>#N/A</v>
      </c>
      <c r="BN4833" s="18" t="e">
        <f t="shared" si="1062"/>
        <v>#N/A</v>
      </c>
      <c r="BO4833" s="18" t="e">
        <f t="shared" si="1063"/>
        <v>#N/A</v>
      </c>
      <c r="BT4833" s="18"/>
      <c r="BU4833" s="18"/>
      <c r="BV4833" s="18"/>
      <c r="BW4833" s="18"/>
      <c r="BX4833" s="18"/>
    </row>
    <row r="4834" spans="14:76" x14ac:dyDescent="0.25">
      <c r="N4834" s="14" t="e">
        <f>IF(ISNUMBER('Dosimetry Worksheet'!H4844), 'Dosimetry Worksheet'!H4844, NA())</f>
        <v>#N/A</v>
      </c>
      <c r="O4834" s="14" t="e">
        <f>IF(ISNUMBER(N4834), 'Dosimetry Worksheet'!I4844, NA())</f>
        <v>#N/A</v>
      </c>
      <c r="P4834" s="14"/>
      <c r="Q4834" s="14" t="e">
        <f t="shared" si="1055"/>
        <v>#N/A</v>
      </c>
      <c r="R4834" s="14" t="e">
        <f t="shared" si="1056"/>
        <v>#N/A</v>
      </c>
      <c r="T4834" s="14" t="e">
        <f t="shared" si="1051"/>
        <v>#N/A</v>
      </c>
      <c r="U4834" s="14" t="e">
        <f t="shared" si="1057"/>
        <v>#N/A</v>
      </c>
      <c r="V4834" s="14" t="e">
        <f t="shared" si="1052"/>
        <v>#N/A</v>
      </c>
      <c r="W4834" s="14"/>
      <c r="X4834" s="14"/>
      <c r="Y4834" s="18" t="e">
        <f t="shared" si="1058"/>
        <v>#N/A</v>
      </c>
      <c r="AE4834" s="18" t="e">
        <f t="shared" si="1053"/>
        <v>#N/A</v>
      </c>
      <c r="AF4834" s="18" t="e">
        <f t="shared" si="1054"/>
        <v>#N/A</v>
      </c>
      <c r="AG4834" s="18" t="e">
        <f t="shared" si="1059"/>
        <v>#DIV/0!</v>
      </c>
      <c r="AH4834" s="18" t="e">
        <f t="shared" si="1060"/>
        <v>#N/A</v>
      </c>
      <c r="AJ4834" s="18"/>
      <c r="AK4834" s="18"/>
      <c r="AL4834" s="18"/>
      <c r="AN4834" s="18"/>
      <c r="AO4834" s="18"/>
      <c r="AP4834" s="18"/>
      <c r="AQ4834" s="18"/>
      <c r="AR4834" s="18"/>
      <c r="AS4834" s="18"/>
      <c r="AT4834" s="18"/>
      <c r="AU4834" s="18"/>
      <c r="AV4834" s="18"/>
      <c r="AW4834" s="18"/>
      <c r="AX4834" s="18"/>
      <c r="AY4834" s="18"/>
      <c r="AZ4834" s="18"/>
      <c r="BA4834" s="18"/>
      <c r="BB4834" s="18"/>
      <c r="BC4834" s="18"/>
      <c r="BD4834" s="18"/>
      <c r="BE4834" s="18"/>
      <c r="BF4834" s="18"/>
      <c r="BL4834" s="18" t="e">
        <f t="shared" si="1064"/>
        <v>#N/A</v>
      </c>
      <c r="BM4834" s="18" t="e">
        <f t="shared" si="1061"/>
        <v>#N/A</v>
      </c>
      <c r="BN4834" s="18" t="e">
        <f t="shared" si="1062"/>
        <v>#N/A</v>
      </c>
      <c r="BO4834" s="18" t="e">
        <f t="shared" si="1063"/>
        <v>#N/A</v>
      </c>
      <c r="BT4834" s="18"/>
      <c r="BU4834" s="18"/>
      <c r="BV4834" s="18"/>
      <c r="BW4834" s="18"/>
      <c r="BX4834" s="18"/>
    </row>
    <row r="4835" spans="14:76" x14ac:dyDescent="0.25">
      <c r="N4835" s="14" t="e">
        <f>IF(ISNUMBER('Dosimetry Worksheet'!H4845), 'Dosimetry Worksheet'!H4845, NA())</f>
        <v>#N/A</v>
      </c>
      <c r="O4835" s="14" t="e">
        <f>IF(ISNUMBER(N4835), 'Dosimetry Worksheet'!I4845, NA())</f>
        <v>#N/A</v>
      </c>
      <c r="P4835" s="14"/>
      <c r="Q4835" s="14" t="e">
        <f t="shared" si="1055"/>
        <v>#N/A</v>
      </c>
      <c r="R4835" s="14" t="e">
        <f t="shared" si="1056"/>
        <v>#N/A</v>
      </c>
      <c r="T4835" s="14" t="e">
        <f t="shared" si="1051"/>
        <v>#N/A</v>
      </c>
      <c r="U4835" s="14" t="e">
        <f t="shared" si="1057"/>
        <v>#N/A</v>
      </c>
      <c r="V4835" s="14" t="e">
        <f t="shared" si="1052"/>
        <v>#N/A</v>
      </c>
      <c r="W4835" s="14"/>
      <c r="X4835" s="14"/>
      <c r="Y4835" s="18" t="e">
        <f t="shared" si="1058"/>
        <v>#N/A</v>
      </c>
      <c r="AE4835" s="18" t="e">
        <f t="shared" si="1053"/>
        <v>#N/A</v>
      </c>
      <c r="AF4835" s="18" t="e">
        <f t="shared" si="1054"/>
        <v>#N/A</v>
      </c>
      <c r="AG4835" s="18" t="e">
        <f t="shared" si="1059"/>
        <v>#DIV/0!</v>
      </c>
      <c r="AH4835" s="18" t="e">
        <f t="shared" si="1060"/>
        <v>#N/A</v>
      </c>
      <c r="AJ4835" s="18"/>
      <c r="AK4835" s="18"/>
      <c r="AL4835" s="18"/>
      <c r="AN4835" s="18"/>
      <c r="AO4835" s="18"/>
      <c r="AP4835" s="18"/>
      <c r="AQ4835" s="18"/>
      <c r="AR4835" s="18"/>
      <c r="AS4835" s="18"/>
      <c r="AT4835" s="18"/>
      <c r="AU4835" s="18"/>
      <c r="AV4835" s="18"/>
      <c r="AW4835" s="18"/>
      <c r="AX4835" s="18"/>
      <c r="AY4835" s="18"/>
      <c r="AZ4835" s="18"/>
      <c r="BA4835" s="18"/>
      <c r="BB4835" s="18"/>
      <c r="BC4835" s="18"/>
      <c r="BD4835" s="18"/>
      <c r="BE4835" s="18"/>
      <c r="BF4835" s="18"/>
      <c r="BL4835" s="18" t="e">
        <f t="shared" si="1064"/>
        <v>#N/A</v>
      </c>
      <c r="BM4835" s="18" t="e">
        <f t="shared" si="1061"/>
        <v>#N/A</v>
      </c>
      <c r="BN4835" s="18" t="e">
        <f t="shared" si="1062"/>
        <v>#N/A</v>
      </c>
      <c r="BO4835" s="18" t="e">
        <f t="shared" si="1063"/>
        <v>#N/A</v>
      </c>
      <c r="BT4835" s="18"/>
      <c r="BU4835" s="18"/>
      <c r="BV4835" s="18"/>
      <c r="BW4835" s="18"/>
      <c r="BX4835" s="18"/>
    </row>
    <row r="4836" spans="14:76" x14ac:dyDescent="0.25">
      <c r="N4836" s="14" t="e">
        <f>IF(ISNUMBER('Dosimetry Worksheet'!H4846), 'Dosimetry Worksheet'!H4846, NA())</f>
        <v>#N/A</v>
      </c>
      <c r="O4836" s="14" t="e">
        <f>IF(ISNUMBER(N4836), 'Dosimetry Worksheet'!I4846, NA())</f>
        <v>#N/A</v>
      </c>
      <c r="P4836" s="14"/>
      <c r="Q4836" s="14" t="e">
        <f t="shared" si="1055"/>
        <v>#N/A</v>
      </c>
      <c r="R4836" s="14" t="e">
        <f t="shared" si="1056"/>
        <v>#N/A</v>
      </c>
      <c r="T4836" s="14" t="e">
        <f t="shared" si="1051"/>
        <v>#N/A</v>
      </c>
      <c r="U4836" s="14" t="e">
        <f t="shared" si="1057"/>
        <v>#N/A</v>
      </c>
      <c r="V4836" s="14" t="e">
        <f t="shared" si="1052"/>
        <v>#N/A</v>
      </c>
      <c r="W4836" s="14"/>
      <c r="X4836" s="14"/>
      <c r="Y4836" s="18" t="e">
        <f t="shared" si="1058"/>
        <v>#N/A</v>
      </c>
      <c r="AE4836" s="18" t="e">
        <f t="shared" si="1053"/>
        <v>#N/A</v>
      </c>
      <c r="AF4836" s="18" t="e">
        <f t="shared" si="1054"/>
        <v>#N/A</v>
      </c>
      <c r="AG4836" s="18" t="e">
        <f t="shared" si="1059"/>
        <v>#DIV/0!</v>
      </c>
      <c r="AH4836" s="18" t="e">
        <f t="shared" si="1060"/>
        <v>#N/A</v>
      </c>
      <c r="AJ4836" s="18"/>
      <c r="AK4836" s="18"/>
      <c r="AL4836" s="18"/>
      <c r="AN4836" s="18"/>
      <c r="AO4836" s="18"/>
      <c r="AP4836" s="18"/>
      <c r="AQ4836" s="18"/>
      <c r="AR4836" s="18"/>
      <c r="AS4836" s="18"/>
      <c r="AT4836" s="18"/>
      <c r="AU4836" s="18"/>
      <c r="AV4836" s="18"/>
      <c r="AW4836" s="18"/>
      <c r="AX4836" s="18"/>
      <c r="AY4836" s="18"/>
      <c r="AZ4836" s="18"/>
      <c r="BA4836" s="18"/>
      <c r="BB4836" s="18"/>
      <c r="BC4836" s="18"/>
      <c r="BD4836" s="18"/>
      <c r="BE4836" s="18"/>
      <c r="BF4836" s="18"/>
      <c r="BL4836" s="18" t="e">
        <f t="shared" si="1064"/>
        <v>#N/A</v>
      </c>
      <c r="BM4836" s="18" t="e">
        <f t="shared" si="1061"/>
        <v>#N/A</v>
      </c>
      <c r="BN4836" s="18" t="e">
        <f t="shared" si="1062"/>
        <v>#N/A</v>
      </c>
      <c r="BO4836" s="18" t="e">
        <f t="shared" si="1063"/>
        <v>#N/A</v>
      </c>
      <c r="BT4836" s="18"/>
      <c r="BU4836" s="18"/>
      <c r="BV4836" s="18"/>
      <c r="BW4836" s="18"/>
      <c r="BX4836" s="18"/>
    </row>
    <row r="4837" spans="14:76" x14ac:dyDescent="0.25">
      <c r="N4837" s="14" t="e">
        <f>IF(ISNUMBER('Dosimetry Worksheet'!H4847), 'Dosimetry Worksheet'!H4847, NA())</f>
        <v>#N/A</v>
      </c>
      <c r="O4837" s="14" t="e">
        <f>IF(ISNUMBER(N4837), 'Dosimetry Worksheet'!I4847, NA())</f>
        <v>#N/A</v>
      </c>
      <c r="P4837" s="14"/>
      <c r="Q4837" s="14" t="e">
        <f t="shared" si="1055"/>
        <v>#N/A</v>
      </c>
      <c r="R4837" s="14" t="e">
        <f t="shared" si="1056"/>
        <v>#N/A</v>
      </c>
      <c r="T4837" s="14" t="e">
        <f t="shared" si="1051"/>
        <v>#N/A</v>
      </c>
      <c r="U4837" s="14" t="e">
        <f t="shared" si="1057"/>
        <v>#N/A</v>
      </c>
      <c r="V4837" s="14" t="e">
        <f t="shared" si="1052"/>
        <v>#N/A</v>
      </c>
      <c r="W4837" s="14"/>
      <c r="X4837" s="14"/>
      <c r="Y4837" s="18" t="e">
        <f t="shared" si="1058"/>
        <v>#N/A</v>
      </c>
      <c r="AE4837" s="18" t="e">
        <f t="shared" si="1053"/>
        <v>#N/A</v>
      </c>
      <c r="AF4837" s="18" t="e">
        <f t="shared" si="1054"/>
        <v>#N/A</v>
      </c>
      <c r="AG4837" s="18" t="e">
        <f t="shared" si="1059"/>
        <v>#DIV/0!</v>
      </c>
      <c r="AH4837" s="18" t="e">
        <f t="shared" si="1060"/>
        <v>#N/A</v>
      </c>
      <c r="AJ4837" s="18"/>
      <c r="AK4837" s="18"/>
      <c r="AL4837" s="18"/>
      <c r="AN4837" s="18"/>
      <c r="AO4837" s="18"/>
      <c r="AP4837" s="18"/>
      <c r="AQ4837" s="18"/>
      <c r="AR4837" s="18"/>
      <c r="AS4837" s="18"/>
      <c r="AT4837" s="18"/>
      <c r="AU4837" s="18"/>
      <c r="AV4837" s="18"/>
      <c r="AW4837" s="18"/>
      <c r="AX4837" s="18"/>
      <c r="AY4837" s="18"/>
      <c r="AZ4837" s="18"/>
      <c r="BA4837" s="18"/>
      <c r="BB4837" s="18"/>
      <c r="BC4837" s="18"/>
      <c r="BD4837" s="18"/>
      <c r="BE4837" s="18"/>
      <c r="BF4837" s="18"/>
      <c r="BL4837" s="18" t="e">
        <f t="shared" si="1064"/>
        <v>#N/A</v>
      </c>
      <c r="BM4837" s="18" t="e">
        <f t="shared" si="1061"/>
        <v>#N/A</v>
      </c>
      <c r="BN4837" s="18" t="e">
        <f t="shared" si="1062"/>
        <v>#N/A</v>
      </c>
      <c r="BO4837" s="18" t="e">
        <f t="shared" si="1063"/>
        <v>#N/A</v>
      </c>
      <c r="BT4837" s="18"/>
      <c r="BU4837" s="18"/>
      <c r="BV4837" s="18"/>
      <c r="BW4837" s="18"/>
      <c r="BX4837" s="18"/>
    </row>
    <row r="4838" spans="14:76" x14ac:dyDescent="0.25">
      <c r="N4838" s="14" t="e">
        <f>IF(ISNUMBER('Dosimetry Worksheet'!H4848), 'Dosimetry Worksheet'!H4848, NA())</f>
        <v>#N/A</v>
      </c>
      <c r="O4838" s="14" t="e">
        <f>IF(ISNUMBER(N4838), 'Dosimetry Worksheet'!I4848, NA())</f>
        <v>#N/A</v>
      </c>
      <c r="P4838" s="14"/>
      <c r="Q4838" s="14" t="e">
        <f t="shared" si="1055"/>
        <v>#N/A</v>
      </c>
      <c r="R4838" s="14" t="e">
        <f t="shared" si="1056"/>
        <v>#N/A</v>
      </c>
      <c r="T4838" s="14" t="e">
        <f t="shared" si="1051"/>
        <v>#N/A</v>
      </c>
      <c r="U4838" s="14" t="e">
        <f t="shared" si="1057"/>
        <v>#N/A</v>
      </c>
      <c r="V4838" s="14" t="e">
        <f t="shared" si="1052"/>
        <v>#N/A</v>
      </c>
      <c r="W4838" s="14"/>
      <c r="X4838" s="14"/>
      <c r="Y4838" s="18" t="e">
        <f t="shared" si="1058"/>
        <v>#N/A</v>
      </c>
      <c r="AE4838" s="18" t="e">
        <f t="shared" si="1053"/>
        <v>#N/A</v>
      </c>
      <c r="AF4838" s="18" t="e">
        <f t="shared" si="1054"/>
        <v>#N/A</v>
      </c>
      <c r="AG4838" s="18" t="e">
        <f t="shared" si="1059"/>
        <v>#DIV/0!</v>
      </c>
      <c r="AH4838" s="18" t="e">
        <f t="shared" si="1060"/>
        <v>#N/A</v>
      </c>
      <c r="AJ4838" s="18"/>
      <c r="AK4838" s="18"/>
      <c r="AL4838" s="18"/>
      <c r="AN4838" s="18"/>
      <c r="AO4838" s="18"/>
      <c r="AP4838" s="18"/>
      <c r="AQ4838" s="18"/>
      <c r="AR4838" s="18"/>
      <c r="AS4838" s="18"/>
      <c r="AT4838" s="18"/>
      <c r="AU4838" s="18"/>
      <c r="AV4838" s="18"/>
      <c r="AW4838" s="18"/>
      <c r="AX4838" s="18"/>
      <c r="AY4838" s="18"/>
      <c r="AZ4838" s="18"/>
      <c r="BA4838" s="18"/>
      <c r="BB4838" s="18"/>
      <c r="BC4838" s="18"/>
      <c r="BD4838" s="18"/>
      <c r="BE4838" s="18"/>
      <c r="BF4838" s="18"/>
      <c r="BL4838" s="18" t="e">
        <f t="shared" si="1064"/>
        <v>#N/A</v>
      </c>
      <c r="BM4838" s="18" t="e">
        <f t="shared" si="1061"/>
        <v>#N/A</v>
      </c>
      <c r="BN4838" s="18" t="e">
        <f t="shared" si="1062"/>
        <v>#N/A</v>
      </c>
      <c r="BO4838" s="18" t="e">
        <f t="shared" si="1063"/>
        <v>#N/A</v>
      </c>
      <c r="BT4838" s="18"/>
      <c r="BU4838" s="18"/>
      <c r="BV4838" s="18"/>
      <c r="BW4838" s="18"/>
      <c r="BX4838" s="18"/>
    </row>
    <row r="4839" spans="14:76" x14ac:dyDescent="0.25">
      <c r="N4839" s="14" t="e">
        <f>IF(ISNUMBER('Dosimetry Worksheet'!H4849), 'Dosimetry Worksheet'!H4849, NA())</f>
        <v>#N/A</v>
      </c>
      <c r="O4839" s="14" t="e">
        <f>IF(ISNUMBER(N4839), 'Dosimetry Worksheet'!I4849, NA())</f>
        <v>#N/A</v>
      </c>
      <c r="P4839" s="14"/>
      <c r="Q4839" s="14" t="e">
        <f t="shared" si="1055"/>
        <v>#N/A</v>
      </c>
      <c r="R4839" s="14" t="e">
        <f t="shared" si="1056"/>
        <v>#N/A</v>
      </c>
      <c r="T4839" s="14" t="e">
        <f t="shared" si="1051"/>
        <v>#N/A</v>
      </c>
      <c r="U4839" s="14" t="e">
        <f t="shared" si="1057"/>
        <v>#N/A</v>
      </c>
      <c r="V4839" s="14" t="e">
        <f t="shared" si="1052"/>
        <v>#N/A</v>
      </c>
      <c r="W4839" s="14"/>
      <c r="X4839" s="14"/>
      <c r="Y4839" s="18" t="e">
        <f t="shared" si="1058"/>
        <v>#N/A</v>
      </c>
      <c r="AE4839" s="18" t="e">
        <f t="shared" si="1053"/>
        <v>#N/A</v>
      </c>
      <c r="AF4839" s="18" t="e">
        <f t="shared" si="1054"/>
        <v>#N/A</v>
      </c>
      <c r="AG4839" s="18" t="e">
        <f t="shared" si="1059"/>
        <v>#DIV/0!</v>
      </c>
      <c r="AH4839" s="18" t="e">
        <f t="shared" si="1060"/>
        <v>#N/A</v>
      </c>
      <c r="AJ4839" s="18"/>
      <c r="AK4839" s="18"/>
      <c r="AL4839" s="18"/>
      <c r="AN4839" s="18"/>
      <c r="AO4839" s="18"/>
      <c r="AP4839" s="18"/>
      <c r="AQ4839" s="18"/>
      <c r="AR4839" s="18"/>
      <c r="AS4839" s="18"/>
      <c r="AT4839" s="18"/>
      <c r="AU4839" s="18"/>
      <c r="AV4839" s="18"/>
      <c r="AW4839" s="18"/>
      <c r="AX4839" s="18"/>
      <c r="AY4839" s="18"/>
      <c r="AZ4839" s="18"/>
      <c r="BA4839" s="18"/>
      <c r="BB4839" s="18"/>
      <c r="BC4839" s="18"/>
      <c r="BD4839" s="18"/>
      <c r="BE4839" s="18"/>
      <c r="BF4839" s="18"/>
      <c r="BL4839" s="18" t="e">
        <f t="shared" si="1064"/>
        <v>#N/A</v>
      </c>
      <c r="BM4839" s="18" t="e">
        <f t="shared" si="1061"/>
        <v>#N/A</v>
      </c>
      <c r="BN4839" s="18" t="e">
        <f t="shared" si="1062"/>
        <v>#N/A</v>
      </c>
      <c r="BO4839" s="18" t="e">
        <f t="shared" si="1063"/>
        <v>#N/A</v>
      </c>
      <c r="BT4839" s="18"/>
      <c r="BU4839" s="18"/>
      <c r="BV4839" s="18"/>
      <c r="BW4839" s="18"/>
      <c r="BX4839" s="18"/>
    </row>
    <row r="4840" spans="14:76" x14ac:dyDescent="0.25">
      <c r="N4840" s="14" t="e">
        <f>IF(ISNUMBER('Dosimetry Worksheet'!H4850), 'Dosimetry Worksheet'!H4850, NA())</f>
        <v>#N/A</v>
      </c>
      <c r="O4840" s="14" t="e">
        <f>IF(ISNUMBER(N4840), 'Dosimetry Worksheet'!I4850, NA())</f>
        <v>#N/A</v>
      </c>
      <c r="P4840" s="14"/>
      <c r="Q4840" s="14" t="e">
        <f t="shared" si="1055"/>
        <v>#N/A</v>
      </c>
      <c r="R4840" s="14" t="e">
        <f t="shared" si="1056"/>
        <v>#N/A</v>
      </c>
      <c r="T4840" s="14" t="e">
        <f t="shared" si="1051"/>
        <v>#N/A</v>
      </c>
      <c r="U4840" s="14" t="e">
        <f t="shared" si="1057"/>
        <v>#N/A</v>
      </c>
      <c r="V4840" s="14" t="e">
        <f t="shared" si="1052"/>
        <v>#N/A</v>
      </c>
      <c r="W4840" s="14"/>
      <c r="X4840" s="14"/>
      <c r="Y4840" s="18" t="e">
        <f t="shared" si="1058"/>
        <v>#N/A</v>
      </c>
      <c r="AE4840" s="18" t="e">
        <f t="shared" si="1053"/>
        <v>#N/A</v>
      </c>
      <c r="AF4840" s="18" t="e">
        <f t="shared" si="1054"/>
        <v>#N/A</v>
      </c>
      <c r="AG4840" s="18" t="e">
        <f t="shared" si="1059"/>
        <v>#DIV/0!</v>
      </c>
      <c r="AH4840" s="18" t="e">
        <f t="shared" si="1060"/>
        <v>#N/A</v>
      </c>
      <c r="AJ4840" s="18"/>
      <c r="AK4840" s="18"/>
      <c r="AL4840" s="18"/>
      <c r="AN4840" s="18"/>
      <c r="AO4840" s="18"/>
      <c r="AP4840" s="18"/>
      <c r="AQ4840" s="18"/>
      <c r="AR4840" s="18"/>
      <c r="AS4840" s="18"/>
      <c r="AT4840" s="18"/>
      <c r="AU4840" s="18"/>
      <c r="AV4840" s="18"/>
      <c r="AW4840" s="18"/>
      <c r="AX4840" s="18"/>
      <c r="AY4840" s="18"/>
      <c r="AZ4840" s="18"/>
      <c r="BA4840" s="18"/>
      <c r="BB4840" s="18"/>
      <c r="BC4840" s="18"/>
      <c r="BD4840" s="18"/>
      <c r="BE4840" s="18"/>
      <c r="BF4840" s="18"/>
      <c r="BL4840" s="18" t="e">
        <f t="shared" si="1064"/>
        <v>#N/A</v>
      </c>
      <c r="BM4840" s="18" t="e">
        <f t="shared" si="1061"/>
        <v>#N/A</v>
      </c>
      <c r="BN4840" s="18" t="e">
        <f t="shared" si="1062"/>
        <v>#N/A</v>
      </c>
      <c r="BO4840" s="18" t="e">
        <f t="shared" si="1063"/>
        <v>#N/A</v>
      </c>
      <c r="BT4840" s="18"/>
      <c r="BU4840" s="18"/>
      <c r="BV4840" s="18"/>
      <c r="BW4840" s="18"/>
      <c r="BX4840" s="18"/>
    </row>
    <row r="4841" spans="14:76" x14ac:dyDescent="0.25">
      <c r="N4841" s="14" t="e">
        <f>IF(ISNUMBER('Dosimetry Worksheet'!H4851), 'Dosimetry Worksheet'!H4851, NA())</f>
        <v>#N/A</v>
      </c>
      <c r="O4841" s="14" t="e">
        <f>IF(ISNUMBER(N4841), 'Dosimetry Worksheet'!I4851, NA())</f>
        <v>#N/A</v>
      </c>
      <c r="P4841" s="14"/>
      <c r="Q4841" s="14" t="e">
        <f t="shared" si="1055"/>
        <v>#N/A</v>
      </c>
      <c r="R4841" s="14" t="e">
        <f t="shared" si="1056"/>
        <v>#N/A</v>
      </c>
      <c r="T4841" s="14" t="e">
        <f t="shared" si="1051"/>
        <v>#N/A</v>
      </c>
      <c r="U4841" s="14" t="e">
        <f t="shared" si="1057"/>
        <v>#N/A</v>
      </c>
      <c r="V4841" s="14" t="e">
        <f t="shared" si="1052"/>
        <v>#N/A</v>
      </c>
      <c r="W4841" s="14"/>
      <c r="X4841" s="14"/>
      <c r="Y4841" s="18" t="e">
        <f t="shared" si="1058"/>
        <v>#N/A</v>
      </c>
      <c r="AE4841" s="18" t="e">
        <f t="shared" si="1053"/>
        <v>#N/A</v>
      </c>
      <c r="AF4841" s="18" t="e">
        <f t="shared" si="1054"/>
        <v>#N/A</v>
      </c>
      <c r="AG4841" s="18" t="e">
        <f t="shared" si="1059"/>
        <v>#DIV/0!</v>
      </c>
      <c r="AH4841" s="18" t="e">
        <f t="shared" si="1060"/>
        <v>#N/A</v>
      </c>
      <c r="AJ4841" s="18"/>
      <c r="AK4841" s="18"/>
      <c r="AL4841" s="18"/>
      <c r="AN4841" s="18"/>
      <c r="AO4841" s="18"/>
      <c r="AP4841" s="18"/>
      <c r="AQ4841" s="18"/>
      <c r="AR4841" s="18"/>
      <c r="AS4841" s="18"/>
      <c r="AT4841" s="18"/>
      <c r="AU4841" s="18"/>
      <c r="AV4841" s="18"/>
      <c r="AW4841" s="18"/>
      <c r="AX4841" s="18"/>
      <c r="AY4841" s="18"/>
      <c r="AZ4841" s="18"/>
      <c r="BA4841" s="18"/>
      <c r="BB4841" s="18"/>
      <c r="BC4841" s="18"/>
      <c r="BD4841" s="18"/>
      <c r="BE4841" s="18"/>
      <c r="BF4841" s="18"/>
      <c r="BL4841" s="18" t="e">
        <f t="shared" si="1064"/>
        <v>#N/A</v>
      </c>
      <c r="BM4841" s="18" t="e">
        <f t="shared" si="1061"/>
        <v>#N/A</v>
      </c>
      <c r="BN4841" s="18" t="e">
        <f t="shared" si="1062"/>
        <v>#N/A</v>
      </c>
      <c r="BO4841" s="18" t="e">
        <f t="shared" si="1063"/>
        <v>#N/A</v>
      </c>
      <c r="BT4841" s="18"/>
      <c r="BU4841" s="18"/>
      <c r="BV4841" s="18"/>
      <c r="BW4841" s="18"/>
      <c r="BX4841" s="18"/>
    </row>
    <row r="4842" spans="14:76" x14ac:dyDescent="0.25">
      <c r="N4842" s="14" t="e">
        <f>IF(ISNUMBER('Dosimetry Worksheet'!H4852), 'Dosimetry Worksheet'!H4852, NA())</f>
        <v>#N/A</v>
      </c>
      <c r="O4842" s="14" t="e">
        <f>IF(ISNUMBER(N4842), 'Dosimetry Worksheet'!I4852, NA())</f>
        <v>#N/A</v>
      </c>
      <c r="P4842" s="14"/>
      <c r="Q4842" s="14" t="e">
        <f t="shared" si="1055"/>
        <v>#N/A</v>
      </c>
      <c r="R4842" s="14" t="e">
        <f t="shared" si="1056"/>
        <v>#N/A</v>
      </c>
      <c r="T4842" s="14" t="e">
        <f t="shared" si="1051"/>
        <v>#N/A</v>
      </c>
      <c r="U4842" s="14" t="e">
        <f t="shared" si="1057"/>
        <v>#N/A</v>
      </c>
      <c r="V4842" s="14" t="e">
        <f t="shared" si="1052"/>
        <v>#N/A</v>
      </c>
      <c r="W4842" s="14"/>
      <c r="X4842" s="14"/>
      <c r="Y4842" s="18" t="e">
        <f t="shared" si="1058"/>
        <v>#N/A</v>
      </c>
      <c r="AE4842" s="18" t="e">
        <f t="shared" si="1053"/>
        <v>#N/A</v>
      </c>
      <c r="AF4842" s="18" t="e">
        <f t="shared" si="1054"/>
        <v>#N/A</v>
      </c>
      <c r="AG4842" s="18" t="e">
        <f t="shared" si="1059"/>
        <v>#DIV/0!</v>
      </c>
      <c r="AH4842" s="18" t="e">
        <f t="shared" si="1060"/>
        <v>#N/A</v>
      </c>
      <c r="AJ4842" s="18"/>
      <c r="AK4842" s="18"/>
      <c r="AL4842" s="18"/>
      <c r="AN4842" s="18"/>
      <c r="AO4842" s="18"/>
      <c r="AP4842" s="18"/>
      <c r="AQ4842" s="18"/>
      <c r="AR4842" s="18"/>
      <c r="AS4842" s="18"/>
      <c r="AT4842" s="18"/>
      <c r="AU4842" s="18"/>
      <c r="AV4842" s="18"/>
      <c r="AW4842" s="18"/>
      <c r="AX4842" s="18"/>
      <c r="AY4842" s="18"/>
      <c r="AZ4842" s="18"/>
      <c r="BA4842" s="18"/>
      <c r="BB4842" s="18"/>
      <c r="BC4842" s="18"/>
      <c r="BD4842" s="18"/>
      <c r="BE4842" s="18"/>
      <c r="BF4842" s="18"/>
      <c r="BL4842" s="18" t="e">
        <f t="shared" si="1064"/>
        <v>#N/A</v>
      </c>
      <c r="BM4842" s="18" t="e">
        <f t="shared" si="1061"/>
        <v>#N/A</v>
      </c>
      <c r="BN4842" s="18" t="e">
        <f t="shared" si="1062"/>
        <v>#N/A</v>
      </c>
      <c r="BO4842" s="18" t="e">
        <f t="shared" si="1063"/>
        <v>#N/A</v>
      </c>
      <c r="BT4842" s="18"/>
      <c r="BU4842" s="18"/>
      <c r="BV4842" s="18"/>
      <c r="BW4842" s="18"/>
      <c r="BX4842" s="18"/>
    </row>
    <row r="4843" spans="14:76" x14ac:dyDescent="0.25">
      <c r="N4843" s="14" t="e">
        <f>IF(ISNUMBER('Dosimetry Worksheet'!H4853), 'Dosimetry Worksheet'!H4853, NA())</f>
        <v>#N/A</v>
      </c>
      <c r="O4843" s="14" t="e">
        <f>IF(ISNUMBER(N4843), 'Dosimetry Worksheet'!I4853, NA())</f>
        <v>#N/A</v>
      </c>
      <c r="P4843" s="14"/>
      <c r="Q4843" s="14" t="e">
        <f t="shared" si="1055"/>
        <v>#N/A</v>
      </c>
      <c r="R4843" s="14" t="e">
        <f t="shared" si="1056"/>
        <v>#N/A</v>
      </c>
      <c r="T4843" s="14" t="e">
        <f t="shared" si="1051"/>
        <v>#N/A</v>
      </c>
      <c r="U4843" s="14" t="e">
        <f t="shared" si="1057"/>
        <v>#N/A</v>
      </c>
      <c r="V4843" s="14" t="e">
        <f t="shared" si="1052"/>
        <v>#N/A</v>
      </c>
      <c r="W4843" s="14"/>
      <c r="X4843" s="14"/>
      <c r="Y4843" s="18" t="e">
        <f t="shared" si="1058"/>
        <v>#N/A</v>
      </c>
      <c r="AE4843" s="18" t="e">
        <f t="shared" si="1053"/>
        <v>#N/A</v>
      </c>
      <c r="AF4843" s="18" t="e">
        <f t="shared" si="1054"/>
        <v>#N/A</v>
      </c>
      <c r="AG4843" s="18" t="e">
        <f t="shared" si="1059"/>
        <v>#DIV/0!</v>
      </c>
      <c r="AH4843" s="18" t="e">
        <f t="shared" si="1060"/>
        <v>#N/A</v>
      </c>
      <c r="AJ4843" s="18"/>
      <c r="AK4843" s="18"/>
      <c r="AL4843" s="18"/>
      <c r="AN4843" s="18"/>
      <c r="AO4843" s="18"/>
      <c r="AP4843" s="18"/>
      <c r="AQ4843" s="18"/>
      <c r="AR4843" s="18"/>
      <c r="AS4843" s="18"/>
      <c r="AT4843" s="18"/>
      <c r="AU4843" s="18"/>
      <c r="AV4843" s="18"/>
      <c r="AW4843" s="18"/>
      <c r="AX4843" s="18"/>
      <c r="AY4843" s="18"/>
      <c r="AZ4843" s="18"/>
      <c r="BA4843" s="18"/>
      <c r="BB4843" s="18"/>
      <c r="BC4843" s="18"/>
      <c r="BD4843" s="18"/>
      <c r="BE4843" s="18"/>
      <c r="BF4843" s="18"/>
      <c r="BL4843" s="18" t="e">
        <f t="shared" si="1064"/>
        <v>#N/A</v>
      </c>
      <c r="BM4843" s="18" t="e">
        <f t="shared" si="1061"/>
        <v>#N/A</v>
      </c>
      <c r="BN4843" s="18" t="e">
        <f t="shared" si="1062"/>
        <v>#N/A</v>
      </c>
      <c r="BO4843" s="18" t="e">
        <f t="shared" si="1063"/>
        <v>#N/A</v>
      </c>
      <c r="BT4843" s="18"/>
      <c r="BU4843" s="18"/>
      <c r="BV4843" s="18"/>
      <c r="BW4843" s="18"/>
      <c r="BX4843" s="18"/>
    </row>
    <row r="4844" spans="14:76" x14ac:dyDescent="0.25">
      <c r="N4844" s="14" t="e">
        <f>IF(ISNUMBER('Dosimetry Worksheet'!H4854), 'Dosimetry Worksheet'!H4854, NA())</f>
        <v>#N/A</v>
      </c>
      <c r="O4844" s="14" t="e">
        <f>IF(ISNUMBER(N4844), 'Dosimetry Worksheet'!I4854, NA())</f>
        <v>#N/A</v>
      </c>
      <c r="P4844" s="14"/>
      <c r="Q4844" s="14" t="e">
        <f t="shared" si="1055"/>
        <v>#N/A</v>
      </c>
      <c r="R4844" s="14" t="e">
        <f t="shared" si="1056"/>
        <v>#N/A</v>
      </c>
      <c r="T4844" s="14" t="e">
        <f t="shared" si="1051"/>
        <v>#N/A</v>
      </c>
      <c r="U4844" s="14" t="e">
        <f t="shared" si="1057"/>
        <v>#N/A</v>
      </c>
      <c r="V4844" s="14" t="e">
        <f t="shared" si="1052"/>
        <v>#N/A</v>
      </c>
      <c r="W4844" s="14"/>
      <c r="X4844" s="14"/>
      <c r="Y4844" s="18" t="e">
        <f t="shared" si="1058"/>
        <v>#N/A</v>
      </c>
      <c r="AE4844" s="18" t="e">
        <f t="shared" si="1053"/>
        <v>#N/A</v>
      </c>
      <c r="AF4844" s="18" t="e">
        <f t="shared" si="1054"/>
        <v>#N/A</v>
      </c>
      <c r="AG4844" s="18" t="e">
        <f t="shared" si="1059"/>
        <v>#DIV/0!</v>
      </c>
      <c r="AH4844" s="18" t="e">
        <f t="shared" si="1060"/>
        <v>#N/A</v>
      </c>
      <c r="AJ4844" s="18"/>
      <c r="AK4844" s="18"/>
      <c r="AL4844" s="18"/>
      <c r="AN4844" s="18"/>
      <c r="AO4844" s="18"/>
      <c r="AP4844" s="18"/>
      <c r="AQ4844" s="18"/>
      <c r="AR4844" s="18"/>
      <c r="AS4844" s="18"/>
      <c r="AT4844" s="18"/>
      <c r="AU4844" s="18"/>
      <c r="AV4844" s="18"/>
      <c r="AW4844" s="18"/>
      <c r="AX4844" s="18"/>
      <c r="AY4844" s="18"/>
      <c r="AZ4844" s="18"/>
      <c r="BA4844" s="18"/>
      <c r="BB4844" s="18"/>
      <c r="BC4844" s="18"/>
      <c r="BD4844" s="18"/>
      <c r="BE4844" s="18"/>
      <c r="BF4844" s="18"/>
      <c r="BL4844" s="18" t="e">
        <f t="shared" si="1064"/>
        <v>#N/A</v>
      </c>
      <c r="BM4844" s="18" t="e">
        <f t="shared" si="1061"/>
        <v>#N/A</v>
      </c>
      <c r="BN4844" s="18" t="e">
        <f t="shared" si="1062"/>
        <v>#N/A</v>
      </c>
      <c r="BO4844" s="18" t="e">
        <f t="shared" si="1063"/>
        <v>#N/A</v>
      </c>
      <c r="BT4844" s="18"/>
      <c r="BU4844" s="18"/>
      <c r="BV4844" s="18"/>
      <c r="BW4844" s="18"/>
      <c r="BX4844" s="18"/>
    </row>
    <row r="4845" spans="14:76" x14ac:dyDescent="0.25">
      <c r="N4845" s="14" t="e">
        <f>IF(ISNUMBER('Dosimetry Worksheet'!H4855), 'Dosimetry Worksheet'!H4855, NA())</f>
        <v>#N/A</v>
      </c>
      <c r="O4845" s="14" t="e">
        <f>IF(ISNUMBER(N4845), 'Dosimetry Worksheet'!I4855, NA())</f>
        <v>#N/A</v>
      </c>
      <c r="P4845" s="14"/>
      <c r="Q4845" s="14" t="e">
        <f t="shared" si="1055"/>
        <v>#N/A</v>
      </c>
      <c r="R4845" s="14" t="e">
        <f t="shared" si="1056"/>
        <v>#N/A</v>
      </c>
      <c r="T4845" s="14" t="e">
        <f t="shared" si="1051"/>
        <v>#N/A</v>
      </c>
      <c r="U4845" s="14" t="e">
        <f t="shared" si="1057"/>
        <v>#N/A</v>
      </c>
      <c r="V4845" s="14" t="e">
        <f t="shared" si="1052"/>
        <v>#N/A</v>
      </c>
      <c r="W4845" s="14"/>
      <c r="X4845" s="14"/>
      <c r="Y4845" s="18" t="e">
        <f t="shared" si="1058"/>
        <v>#N/A</v>
      </c>
      <c r="AE4845" s="18" t="e">
        <f t="shared" si="1053"/>
        <v>#N/A</v>
      </c>
      <c r="AF4845" s="18" t="e">
        <f t="shared" si="1054"/>
        <v>#N/A</v>
      </c>
      <c r="AG4845" s="18" t="e">
        <f t="shared" si="1059"/>
        <v>#DIV/0!</v>
      </c>
      <c r="AH4845" s="18" t="e">
        <f t="shared" si="1060"/>
        <v>#N/A</v>
      </c>
      <c r="AJ4845" s="18"/>
      <c r="AK4845" s="18"/>
      <c r="AL4845" s="18"/>
      <c r="AN4845" s="18"/>
      <c r="AO4845" s="18"/>
      <c r="AP4845" s="18"/>
      <c r="AQ4845" s="18"/>
      <c r="AR4845" s="18"/>
      <c r="AS4845" s="18"/>
      <c r="AT4845" s="18"/>
      <c r="AU4845" s="18"/>
      <c r="AV4845" s="18"/>
      <c r="AW4845" s="18"/>
      <c r="AX4845" s="18"/>
      <c r="AY4845" s="18"/>
      <c r="AZ4845" s="18"/>
      <c r="BA4845" s="18"/>
      <c r="BB4845" s="18"/>
      <c r="BC4845" s="18"/>
      <c r="BD4845" s="18"/>
      <c r="BE4845" s="18"/>
      <c r="BF4845" s="18"/>
      <c r="BL4845" s="18" t="e">
        <f t="shared" si="1064"/>
        <v>#N/A</v>
      </c>
      <c r="BM4845" s="18" t="e">
        <f t="shared" si="1061"/>
        <v>#N/A</v>
      </c>
      <c r="BN4845" s="18" t="e">
        <f t="shared" si="1062"/>
        <v>#N/A</v>
      </c>
      <c r="BO4845" s="18" t="e">
        <f t="shared" si="1063"/>
        <v>#N/A</v>
      </c>
      <c r="BT4845" s="18"/>
      <c r="BU4845" s="18"/>
      <c r="BV4845" s="18"/>
      <c r="BW4845" s="18"/>
      <c r="BX4845" s="18"/>
    </row>
    <row r="4846" spans="14:76" x14ac:dyDescent="0.25">
      <c r="N4846" s="14" t="e">
        <f>IF(ISNUMBER('Dosimetry Worksheet'!H4856), 'Dosimetry Worksheet'!H4856, NA())</f>
        <v>#N/A</v>
      </c>
      <c r="O4846" s="14" t="e">
        <f>IF(ISNUMBER(N4846), 'Dosimetry Worksheet'!I4856, NA())</f>
        <v>#N/A</v>
      </c>
      <c r="P4846" s="14"/>
      <c r="Q4846" s="14" t="e">
        <f t="shared" si="1055"/>
        <v>#N/A</v>
      </c>
      <c r="R4846" s="14" t="e">
        <f t="shared" si="1056"/>
        <v>#N/A</v>
      </c>
      <c r="T4846" s="14" t="e">
        <f t="shared" si="1051"/>
        <v>#N/A</v>
      </c>
      <c r="U4846" s="14" t="e">
        <f t="shared" si="1057"/>
        <v>#N/A</v>
      </c>
      <c r="V4846" s="14" t="e">
        <f t="shared" si="1052"/>
        <v>#N/A</v>
      </c>
      <c r="W4846" s="14"/>
      <c r="X4846" s="14"/>
      <c r="Y4846" s="18" t="e">
        <f t="shared" si="1058"/>
        <v>#N/A</v>
      </c>
      <c r="AE4846" s="18" t="e">
        <f t="shared" si="1053"/>
        <v>#N/A</v>
      </c>
      <c r="AF4846" s="18" t="e">
        <f t="shared" si="1054"/>
        <v>#N/A</v>
      </c>
      <c r="AG4846" s="18" t="e">
        <f t="shared" si="1059"/>
        <v>#DIV/0!</v>
      </c>
      <c r="AH4846" s="18" t="e">
        <f t="shared" si="1060"/>
        <v>#N/A</v>
      </c>
      <c r="AJ4846" s="18"/>
      <c r="AK4846" s="18"/>
      <c r="AL4846" s="18"/>
      <c r="AN4846" s="18"/>
      <c r="AO4846" s="18"/>
      <c r="AP4846" s="18"/>
      <c r="AQ4846" s="18"/>
      <c r="AR4846" s="18"/>
      <c r="AS4846" s="18"/>
      <c r="AT4846" s="18"/>
      <c r="AU4846" s="18"/>
      <c r="AV4846" s="18"/>
      <c r="AW4846" s="18"/>
      <c r="AX4846" s="18"/>
      <c r="AY4846" s="18"/>
      <c r="AZ4846" s="18"/>
      <c r="BA4846" s="18"/>
      <c r="BB4846" s="18"/>
      <c r="BC4846" s="18"/>
      <c r="BD4846" s="18"/>
      <c r="BE4846" s="18"/>
      <c r="BF4846" s="18"/>
      <c r="BL4846" s="18" t="e">
        <f t="shared" si="1064"/>
        <v>#N/A</v>
      </c>
      <c r="BM4846" s="18" t="e">
        <f t="shared" si="1061"/>
        <v>#N/A</v>
      </c>
      <c r="BN4846" s="18" t="e">
        <f t="shared" si="1062"/>
        <v>#N/A</v>
      </c>
      <c r="BO4846" s="18" t="e">
        <f t="shared" si="1063"/>
        <v>#N/A</v>
      </c>
      <c r="BT4846" s="18"/>
      <c r="BU4846" s="18"/>
      <c r="BV4846" s="18"/>
      <c r="BW4846" s="18"/>
      <c r="BX4846" s="18"/>
    </row>
    <row r="4847" spans="14:76" x14ac:dyDescent="0.25">
      <c r="N4847" s="14" t="e">
        <f>IF(ISNUMBER('Dosimetry Worksheet'!H4857), 'Dosimetry Worksheet'!H4857, NA())</f>
        <v>#N/A</v>
      </c>
      <c r="O4847" s="14" t="e">
        <f>IF(ISNUMBER(N4847), 'Dosimetry Worksheet'!I4857, NA())</f>
        <v>#N/A</v>
      </c>
      <c r="P4847" s="14"/>
      <c r="Q4847" s="14" t="e">
        <f t="shared" si="1055"/>
        <v>#N/A</v>
      </c>
      <c r="R4847" s="14" t="e">
        <f t="shared" si="1056"/>
        <v>#N/A</v>
      </c>
      <c r="T4847" s="14" t="e">
        <f t="shared" si="1051"/>
        <v>#N/A</v>
      </c>
      <c r="U4847" s="14" t="e">
        <f t="shared" si="1057"/>
        <v>#N/A</v>
      </c>
      <c r="V4847" s="14" t="e">
        <f t="shared" si="1052"/>
        <v>#N/A</v>
      </c>
      <c r="W4847" s="14"/>
      <c r="X4847" s="14"/>
      <c r="Y4847" s="18" t="e">
        <f t="shared" si="1058"/>
        <v>#N/A</v>
      </c>
      <c r="AE4847" s="18" t="e">
        <f t="shared" si="1053"/>
        <v>#N/A</v>
      </c>
      <c r="AF4847" s="18" t="e">
        <f t="shared" si="1054"/>
        <v>#N/A</v>
      </c>
      <c r="AG4847" s="18" t="e">
        <f t="shared" si="1059"/>
        <v>#DIV/0!</v>
      </c>
      <c r="AH4847" s="18" t="e">
        <f t="shared" si="1060"/>
        <v>#N/A</v>
      </c>
      <c r="AJ4847" s="18"/>
      <c r="AK4847" s="18"/>
      <c r="AL4847" s="18"/>
      <c r="AN4847" s="18"/>
      <c r="AO4847" s="18"/>
      <c r="AP4847" s="18"/>
      <c r="AQ4847" s="18"/>
      <c r="AR4847" s="18"/>
      <c r="AS4847" s="18"/>
      <c r="AT4847" s="18"/>
      <c r="AU4847" s="18"/>
      <c r="AV4847" s="18"/>
      <c r="AW4847" s="18"/>
      <c r="AX4847" s="18"/>
      <c r="AY4847" s="18"/>
      <c r="AZ4847" s="18"/>
      <c r="BA4847" s="18"/>
      <c r="BB4847" s="18"/>
      <c r="BC4847" s="18"/>
      <c r="BD4847" s="18"/>
      <c r="BE4847" s="18"/>
      <c r="BF4847" s="18"/>
      <c r="BL4847" s="18" t="e">
        <f t="shared" si="1064"/>
        <v>#N/A</v>
      </c>
      <c r="BM4847" s="18" t="e">
        <f t="shared" si="1061"/>
        <v>#N/A</v>
      </c>
      <c r="BN4847" s="18" t="e">
        <f t="shared" si="1062"/>
        <v>#N/A</v>
      </c>
      <c r="BO4847" s="18" t="e">
        <f t="shared" si="1063"/>
        <v>#N/A</v>
      </c>
      <c r="BT4847" s="18"/>
      <c r="BU4847" s="18"/>
      <c r="BV4847" s="18"/>
      <c r="BW4847" s="18"/>
      <c r="BX4847" s="18"/>
    </row>
    <row r="4848" spans="14:76" x14ac:dyDescent="0.25">
      <c r="N4848" s="14" t="e">
        <f>IF(ISNUMBER('Dosimetry Worksheet'!H4858), 'Dosimetry Worksheet'!H4858, NA())</f>
        <v>#N/A</v>
      </c>
      <c r="O4848" s="14" t="e">
        <f>IF(ISNUMBER(N4848), 'Dosimetry Worksheet'!I4858, NA())</f>
        <v>#N/A</v>
      </c>
      <c r="P4848" s="14"/>
      <c r="Q4848" s="14" t="e">
        <f t="shared" si="1055"/>
        <v>#N/A</v>
      </c>
      <c r="R4848" s="14" t="e">
        <f t="shared" si="1056"/>
        <v>#N/A</v>
      </c>
      <c r="T4848" s="14" t="e">
        <f t="shared" si="1051"/>
        <v>#N/A</v>
      </c>
      <c r="U4848" s="14" t="e">
        <f t="shared" si="1057"/>
        <v>#N/A</v>
      </c>
      <c r="V4848" s="14" t="e">
        <f t="shared" si="1052"/>
        <v>#N/A</v>
      </c>
      <c r="W4848" s="14"/>
      <c r="X4848" s="14"/>
      <c r="Y4848" s="18" t="e">
        <f t="shared" si="1058"/>
        <v>#N/A</v>
      </c>
      <c r="AE4848" s="18" t="e">
        <f t="shared" si="1053"/>
        <v>#N/A</v>
      </c>
      <c r="AF4848" s="18" t="e">
        <f t="shared" si="1054"/>
        <v>#N/A</v>
      </c>
      <c r="AG4848" s="18" t="e">
        <f t="shared" si="1059"/>
        <v>#DIV/0!</v>
      </c>
      <c r="AH4848" s="18" t="e">
        <f t="shared" si="1060"/>
        <v>#N/A</v>
      </c>
      <c r="AJ4848" s="18"/>
      <c r="AK4848" s="18"/>
      <c r="AL4848" s="18"/>
      <c r="AN4848" s="18"/>
      <c r="AO4848" s="18"/>
      <c r="AP4848" s="18"/>
      <c r="AQ4848" s="18"/>
      <c r="AR4848" s="18"/>
      <c r="AS4848" s="18"/>
      <c r="AT4848" s="18"/>
      <c r="AU4848" s="18"/>
      <c r="AV4848" s="18"/>
      <c r="AW4848" s="18"/>
      <c r="AX4848" s="18"/>
      <c r="AY4848" s="18"/>
      <c r="AZ4848" s="18"/>
      <c r="BA4848" s="18"/>
      <c r="BB4848" s="18"/>
      <c r="BC4848" s="18"/>
      <c r="BD4848" s="18"/>
      <c r="BE4848" s="18"/>
      <c r="BF4848" s="18"/>
      <c r="BL4848" s="18" t="e">
        <f t="shared" si="1064"/>
        <v>#N/A</v>
      </c>
      <c r="BM4848" s="18" t="e">
        <f t="shared" si="1061"/>
        <v>#N/A</v>
      </c>
      <c r="BN4848" s="18" t="e">
        <f t="shared" si="1062"/>
        <v>#N/A</v>
      </c>
      <c r="BO4848" s="18" t="e">
        <f t="shared" si="1063"/>
        <v>#N/A</v>
      </c>
      <c r="BT4848" s="18"/>
      <c r="BU4848" s="18"/>
      <c r="BV4848" s="18"/>
      <c r="BW4848" s="18"/>
      <c r="BX4848" s="18"/>
    </row>
    <row r="4849" spans="14:76" x14ac:dyDescent="0.25">
      <c r="N4849" s="14" t="e">
        <f>IF(ISNUMBER('Dosimetry Worksheet'!H4859), 'Dosimetry Worksheet'!H4859, NA())</f>
        <v>#N/A</v>
      </c>
      <c r="O4849" s="14" t="e">
        <f>IF(ISNUMBER(N4849), 'Dosimetry Worksheet'!I4859, NA())</f>
        <v>#N/A</v>
      </c>
      <c r="P4849" s="14"/>
      <c r="Q4849" s="14" t="e">
        <f t="shared" si="1055"/>
        <v>#N/A</v>
      </c>
      <c r="R4849" s="14" t="e">
        <f t="shared" si="1056"/>
        <v>#N/A</v>
      </c>
      <c r="T4849" s="14" t="e">
        <f t="shared" si="1051"/>
        <v>#N/A</v>
      </c>
      <c r="U4849" s="14" t="e">
        <f t="shared" si="1057"/>
        <v>#N/A</v>
      </c>
      <c r="V4849" s="14" t="e">
        <f t="shared" si="1052"/>
        <v>#N/A</v>
      </c>
      <c r="W4849" s="14"/>
      <c r="X4849" s="14"/>
      <c r="Y4849" s="18" t="e">
        <f t="shared" si="1058"/>
        <v>#N/A</v>
      </c>
      <c r="AE4849" s="18" t="e">
        <f t="shared" si="1053"/>
        <v>#N/A</v>
      </c>
      <c r="AF4849" s="18" t="e">
        <f t="shared" si="1054"/>
        <v>#N/A</v>
      </c>
      <c r="AG4849" s="18" t="e">
        <f t="shared" si="1059"/>
        <v>#DIV/0!</v>
      </c>
      <c r="AH4849" s="18" t="e">
        <f t="shared" si="1060"/>
        <v>#N/A</v>
      </c>
      <c r="AJ4849" s="18"/>
      <c r="AK4849" s="18"/>
      <c r="AL4849" s="18"/>
      <c r="AN4849" s="18"/>
      <c r="AO4849" s="18"/>
      <c r="AP4849" s="18"/>
      <c r="AQ4849" s="18"/>
      <c r="AR4849" s="18"/>
      <c r="AS4849" s="18"/>
      <c r="AT4849" s="18"/>
      <c r="AU4849" s="18"/>
      <c r="AV4849" s="18"/>
      <c r="AW4849" s="18"/>
      <c r="AX4849" s="18"/>
      <c r="AY4849" s="18"/>
      <c r="AZ4849" s="18"/>
      <c r="BA4849" s="18"/>
      <c r="BB4849" s="18"/>
      <c r="BC4849" s="18"/>
      <c r="BD4849" s="18"/>
      <c r="BE4849" s="18"/>
      <c r="BF4849" s="18"/>
      <c r="BL4849" s="18" t="e">
        <f t="shared" si="1064"/>
        <v>#N/A</v>
      </c>
      <c r="BM4849" s="18" t="e">
        <f t="shared" si="1061"/>
        <v>#N/A</v>
      </c>
      <c r="BN4849" s="18" t="e">
        <f t="shared" si="1062"/>
        <v>#N/A</v>
      </c>
      <c r="BO4849" s="18" t="e">
        <f t="shared" si="1063"/>
        <v>#N/A</v>
      </c>
      <c r="BT4849" s="18"/>
      <c r="BU4849" s="18"/>
      <c r="BV4849" s="18"/>
      <c r="BW4849" s="18"/>
      <c r="BX4849" s="18"/>
    </row>
    <row r="4850" spans="14:76" x14ac:dyDescent="0.25">
      <c r="N4850" s="14" t="e">
        <f>IF(ISNUMBER('Dosimetry Worksheet'!H4860), 'Dosimetry Worksheet'!H4860, NA())</f>
        <v>#N/A</v>
      </c>
      <c r="O4850" s="14" t="e">
        <f>IF(ISNUMBER(N4850), 'Dosimetry Worksheet'!I4860, NA())</f>
        <v>#N/A</v>
      </c>
      <c r="P4850" s="14"/>
      <c r="Q4850" s="14" t="e">
        <f t="shared" si="1055"/>
        <v>#N/A</v>
      </c>
      <c r="R4850" s="14" t="e">
        <f t="shared" si="1056"/>
        <v>#N/A</v>
      </c>
      <c r="T4850" s="14" t="e">
        <f t="shared" si="1051"/>
        <v>#N/A</v>
      </c>
      <c r="U4850" s="14" t="e">
        <f t="shared" si="1057"/>
        <v>#N/A</v>
      </c>
      <c r="V4850" s="14" t="e">
        <f t="shared" si="1052"/>
        <v>#N/A</v>
      </c>
      <c r="W4850" s="14"/>
      <c r="X4850" s="14"/>
      <c r="Y4850" s="18" t="e">
        <f t="shared" si="1058"/>
        <v>#N/A</v>
      </c>
      <c r="AE4850" s="18" t="e">
        <f t="shared" si="1053"/>
        <v>#N/A</v>
      </c>
      <c r="AF4850" s="18" t="e">
        <f t="shared" si="1054"/>
        <v>#N/A</v>
      </c>
      <c r="AG4850" s="18" t="e">
        <f t="shared" si="1059"/>
        <v>#DIV/0!</v>
      </c>
      <c r="AH4850" s="18" t="e">
        <f t="shared" si="1060"/>
        <v>#N/A</v>
      </c>
      <c r="AJ4850" s="18"/>
      <c r="AK4850" s="18"/>
      <c r="AL4850" s="18"/>
      <c r="AN4850" s="18"/>
      <c r="AO4850" s="18"/>
      <c r="AP4850" s="18"/>
      <c r="AQ4850" s="18"/>
      <c r="AR4850" s="18"/>
      <c r="AS4850" s="18"/>
      <c r="AT4850" s="18"/>
      <c r="AU4850" s="18"/>
      <c r="AV4850" s="18"/>
      <c r="AW4850" s="18"/>
      <c r="AX4850" s="18"/>
      <c r="AY4850" s="18"/>
      <c r="AZ4850" s="18"/>
      <c r="BA4850" s="18"/>
      <c r="BB4850" s="18"/>
      <c r="BC4850" s="18"/>
      <c r="BD4850" s="18"/>
      <c r="BE4850" s="18"/>
      <c r="BF4850" s="18"/>
      <c r="BL4850" s="18" t="e">
        <f t="shared" si="1064"/>
        <v>#N/A</v>
      </c>
      <c r="BM4850" s="18" t="e">
        <f t="shared" si="1061"/>
        <v>#N/A</v>
      </c>
      <c r="BN4850" s="18" t="e">
        <f t="shared" si="1062"/>
        <v>#N/A</v>
      </c>
      <c r="BO4850" s="18" t="e">
        <f t="shared" si="1063"/>
        <v>#N/A</v>
      </c>
      <c r="BT4850" s="18"/>
      <c r="BU4850" s="18"/>
      <c r="BV4850" s="18"/>
      <c r="BW4850" s="18"/>
      <c r="BX4850" s="18"/>
    </row>
    <row r="4851" spans="14:76" x14ac:dyDescent="0.25">
      <c r="N4851" s="14" t="e">
        <f>IF(ISNUMBER('Dosimetry Worksheet'!H4861), 'Dosimetry Worksheet'!H4861, NA())</f>
        <v>#N/A</v>
      </c>
      <c r="O4851" s="14" t="e">
        <f>IF(ISNUMBER(N4851), 'Dosimetry Worksheet'!I4861, NA())</f>
        <v>#N/A</v>
      </c>
      <c r="P4851" s="14"/>
      <c r="Q4851" s="14" t="e">
        <f t="shared" si="1055"/>
        <v>#N/A</v>
      </c>
      <c r="R4851" s="14" t="e">
        <f t="shared" si="1056"/>
        <v>#N/A</v>
      </c>
      <c r="T4851" s="14" t="e">
        <f t="shared" si="1051"/>
        <v>#N/A</v>
      </c>
      <c r="U4851" s="14" t="e">
        <f t="shared" si="1057"/>
        <v>#N/A</v>
      </c>
      <c r="V4851" s="14" t="e">
        <f t="shared" si="1052"/>
        <v>#N/A</v>
      </c>
      <c r="W4851" s="14"/>
      <c r="X4851" s="14"/>
      <c r="Y4851" s="18" t="e">
        <f t="shared" si="1058"/>
        <v>#N/A</v>
      </c>
      <c r="AE4851" s="18" t="e">
        <f t="shared" si="1053"/>
        <v>#N/A</v>
      </c>
      <c r="AF4851" s="18" t="e">
        <f t="shared" si="1054"/>
        <v>#N/A</v>
      </c>
      <c r="AG4851" s="18" t="e">
        <f t="shared" si="1059"/>
        <v>#DIV/0!</v>
      </c>
      <c r="AH4851" s="18" t="e">
        <f t="shared" si="1060"/>
        <v>#N/A</v>
      </c>
      <c r="AJ4851" s="18"/>
      <c r="AK4851" s="18"/>
      <c r="AL4851" s="18"/>
      <c r="AN4851" s="18"/>
      <c r="AO4851" s="18"/>
      <c r="AP4851" s="18"/>
      <c r="AQ4851" s="18"/>
      <c r="AR4851" s="18"/>
      <c r="AS4851" s="18"/>
      <c r="AT4851" s="18"/>
      <c r="AU4851" s="18"/>
      <c r="AV4851" s="18"/>
      <c r="AW4851" s="18"/>
      <c r="AX4851" s="18"/>
      <c r="AY4851" s="18"/>
      <c r="AZ4851" s="18"/>
      <c r="BA4851" s="18"/>
      <c r="BB4851" s="18"/>
      <c r="BC4851" s="18"/>
      <c r="BD4851" s="18"/>
      <c r="BE4851" s="18"/>
      <c r="BF4851" s="18"/>
      <c r="BL4851" s="18" t="e">
        <f t="shared" si="1064"/>
        <v>#N/A</v>
      </c>
      <c r="BM4851" s="18" t="e">
        <f t="shared" si="1061"/>
        <v>#N/A</v>
      </c>
      <c r="BN4851" s="18" t="e">
        <f t="shared" si="1062"/>
        <v>#N/A</v>
      </c>
      <c r="BO4851" s="18" t="e">
        <f t="shared" si="1063"/>
        <v>#N/A</v>
      </c>
      <c r="BT4851" s="18"/>
      <c r="BU4851" s="18"/>
      <c r="BV4851" s="18"/>
      <c r="BW4851" s="18"/>
      <c r="BX4851" s="18"/>
    </row>
    <row r="4852" spans="14:76" x14ac:dyDescent="0.25">
      <c r="N4852" s="14" t="e">
        <f>IF(ISNUMBER('Dosimetry Worksheet'!H4862), 'Dosimetry Worksheet'!H4862, NA())</f>
        <v>#N/A</v>
      </c>
      <c r="O4852" s="14" t="e">
        <f>IF(ISNUMBER(N4852), 'Dosimetry Worksheet'!I4862, NA())</f>
        <v>#N/A</v>
      </c>
      <c r="P4852" s="14"/>
      <c r="Q4852" s="14" t="e">
        <f t="shared" si="1055"/>
        <v>#N/A</v>
      </c>
      <c r="R4852" s="14" t="e">
        <f t="shared" si="1056"/>
        <v>#N/A</v>
      </c>
      <c r="T4852" s="14" t="e">
        <f t="shared" si="1051"/>
        <v>#N/A</v>
      </c>
      <c r="U4852" s="14" t="e">
        <f t="shared" si="1057"/>
        <v>#N/A</v>
      </c>
      <c r="V4852" s="14" t="e">
        <f t="shared" si="1052"/>
        <v>#N/A</v>
      </c>
      <c r="W4852" s="14"/>
      <c r="X4852" s="14"/>
      <c r="Y4852" s="18" t="e">
        <f t="shared" si="1058"/>
        <v>#N/A</v>
      </c>
      <c r="AE4852" s="18" t="e">
        <f t="shared" si="1053"/>
        <v>#N/A</v>
      </c>
      <c r="AF4852" s="18" t="e">
        <f t="shared" si="1054"/>
        <v>#N/A</v>
      </c>
      <c r="AG4852" s="18" t="e">
        <f t="shared" si="1059"/>
        <v>#DIV/0!</v>
      </c>
      <c r="AH4852" s="18" t="e">
        <f t="shared" si="1060"/>
        <v>#N/A</v>
      </c>
      <c r="AJ4852" s="18"/>
      <c r="AK4852" s="18"/>
      <c r="AL4852" s="18"/>
      <c r="AN4852" s="18"/>
      <c r="AO4852" s="18"/>
      <c r="AP4852" s="18"/>
      <c r="AQ4852" s="18"/>
      <c r="AR4852" s="18"/>
      <c r="AS4852" s="18"/>
      <c r="AT4852" s="18"/>
      <c r="AU4852" s="18"/>
      <c r="AV4852" s="18"/>
      <c r="AW4852" s="18"/>
      <c r="AX4852" s="18"/>
      <c r="AY4852" s="18"/>
      <c r="AZ4852" s="18"/>
      <c r="BA4852" s="18"/>
      <c r="BB4852" s="18"/>
      <c r="BC4852" s="18"/>
      <c r="BD4852" s="18"/>
      <c r="BE4852" s="18"/>
      <c r="BF4852" s="18"/>
      <c r="BL4852" s="18" t="e">
        <f t="shared" si="1064"/>
        <v>#N/A</v>
      </c>
      <c r="BM4852" s="18" t="e">
        <f t="shared" si="1061"/>
        <v>#N/A</v>
      </c>
      <c r="BN4852" s="18" t="e">
        <f t="shared" si="1062"/>
        <v>#N/A</v>
      </c>
      <c r="BO4852" s="18" t="e">
        <f t="shared" si="1063"/>
        <v>#N/A</v>
      </c>
      <c r="BT4852" s="18"/>
      <c r="BU4852" s="18"/>
      <c r="BV4852" s="18"/>
      <c r="BW4852" s="18"/>
      <c r="BX4852" s="18"/>
    </row>
    <row r="4853" spans="14:76" x14ac:dyDescent="0.25">
      <c r="N4853" s="14" t="e">
        <f>IF(ISNUMBER('Dosimetry Worksheet'!H4863), 'Dosimetry Worksheet'!H4863, NA())</f>
        <v>#N/A</v>
      </c>
      <c r="O4853" s="14" t="e">
        <f>IF(ISNUMBER(N4853), 'Dosimetry Worksheet'!I4863, NA())</f>
        <v>#N/A</v>
      </c>
      <c r="P4853" s="14"/>
      <c r="Q4853" s="14" t="e">
        <f t="shared" si="1055"/>
        <v>#N/A</v>
      </c>
      <c r="R4853" s="14" t="e">
        <f t="shared" si="1056"/>
        <v>#N/A</v>
      </c>
      <c r="T4853" s="14" t="e">
        <f t="shared" si="1051"/>
        <v>#N/A</v>
      </c>
      <c r="U4853" s="14" t="e">
        <f t="shared" si="1057"/>
        <v>#N/A</v>
      </c>
      <c r="V4853" s="14" t="e">
        <f t="shared" si="1052"/>
        <v>#N/A</v>
      </c>
      <c r="W4853" s="14"/>
      <c r="X4853" s="14"/>
      <c r="Y4853" s="18" t="e">
        <f t="shared" si="1058"/>
        <v>#N/A</v>
      </c>
      <c r="AE4853" s="18" t="e">
        <f t="shared" si="1053"/>
        <v>#N/A</v>
      </c>
      <c r="AF4853" s="18" t="e">
        <f t="shared" si="1054"/>
        <v>#N/A</v>
      </c>
      <c r="AG4853" s="18" t="e">
        <f t="shared" si="1059"/>
        <v>#DIV/0!</v>
      </c>
      <c r="AH4853" s="18" t="e">
        <f t="shared" si="1060"/>
        <v>#N/A</v>
      </c>
      <c r="AJ4853" s="18"/>
      <c r="AK4853" s="18"/>
      <c r="AL4853" s="18"/>
      <c r="AN4853" s="18"/>
      <c r="AO4853" s="18"/>
      <c r="AP4853" s="18"/>
      <c r="AQ4853" s="18"/>
      <c r="AR4853" s="18"/>
      <c r="AS4853" s="18"/>
      <c r="AT4853" s="18"/>
      <c r="AU4853" s="18"/>
      <c r="AV4853" s="18"/>
      <c r="AW4853" s="18"/>
      <c r="AX4853" s="18"/>
      <c r="AY4853" s="18"/>
      <c r="AZ4853" s="18"/>
      <c r="BA4853" s="18"/>
      <c r="BB4853" s="18"/>
      <c r="BC4853" s="18"/>
      <c r="BD4853" s="18"/>
      <c r="BE4853" s="18"/>
      <c r="BF4853" s="18"/>
      <c r="BL4853" s="18" t="e">
        <f t="shared" si="1064"/>
        <v>#N/A</v>
      </c>
      <c r="BM4853" s="18" t="e">
        <f t="shared" si="1061"/>
        <v>#N/A</v>
      </c>
      <c r="BN4853" s="18" t="e">
        <f t="shared" si="1062"/>
        <v>#N/A</v>
      </c>
      <c r="BO4853" s="18" t="e">
        <f t="shared" si="1063"/>
        <v>#N/A</v>
      </c>
      <c r="BT4853" s="18"/>
      <c r="BU4853" s="18"/>
      <c r="BV4853" s="18"/>
      <c r="BW4853" s="18"/>
      <c r="BX4853" s="18"/>
    </row>
    <row r="4854" spans="14:76" x14ac:dyDescent="0.25">
      <c r="N4854" s="14" t="e">
        <f>IF(ISNUMBER('Dosimetry Worksheet'!H4864), 'Dosimetry Worksheet'!H4864, NA())</f>
        <v>#N/A</v>
      </c>
      <c r="O4854" s="14" t="e">
        <f>IF(ISNUMBER(N4854), 'Dosimetry Worksheet'!I4864, NA())</f>
        <v>#N/A</v>
      </c>
      <c r="P4854" s="14"/>
      <c r="Q4854" s="14" t="e">
        <f t="shared" si="1055"/>
        <v>#N/A</v>
      </c>
      <c r="R4854" s="14" t="e">
        <f t="shared" si="1056"/>
        <v>#N/A</v>
      </c>
      <c r="T4854" s="14" t="e">
        <f t="shared" si="1051"/>
        <v>#N/A</v>
      </c>
      <c r="U4854" s="14" t="e">
        <f t="shared" si="1057"/>
        <v>#N/A</v>
      </c>
      <c r="V4854" s="14" t="e">
        <f t="shared" si="1052"/>
        <v>#N/A</v>
      </c>
      <c r="W4854" s="14"/>
      <c r="X4854" s="14"/>
      <c r="Y4854" s="18" t="e">
        <f t="shared" si="1058"/>
        <v>#N/A</v>
      </c>
      <c r="AE4854" s="18" t="e">
        <f t="shared" si="1053"/>
        <v>#N/A</v>
      </c>
      <c r="AF4854" s="18" t="e">
        <f t="shared" si="1054"/>
        <v>#N/A</v>
      </c>
      <c r="AG4854" s="18" t="e">
        <f t="shared" si="1059"/>
        <v>#DIV/0!</v>
      </c>
      <c r="AH4854" s="18" t="e">
        <f t="shared" si="1060"/>
        <v>#N/A</v>
      </c>
      <c r="AJ4854" s="18"/>
      <c r="AK4854" s="18"/>
      <c r="AL4854" s="18"/>
      <c r="AN4854" s="18"/>
      <c r="AO4854" s="18"/>
      <c r="AP4854" s="18"/>
      <c r="AQ4854" s="18"/>
      <c r="AR4854" s="18"/>
      <c r="AS4854" s="18"/>
      <c r="AT4854" s="18"/>
      <c r="AU4854" s="18"/>
      <c r="AV4854" s="18"/>
      <c r="AW4854" s="18"/>
      <c r="AX4854" s="18"/>
      <c r="AY4854" s="18"/>
      <c r="AZ4854" s="18"/>
      <c r="BA4854" s="18"/>
      <c r="BB4854" s="18"/>
      <c r="BC4854" s="18"/>
      <c r="BD4854" s="18"/>
      <c r="BE4854" s="18"/>
      <c r="BF4854" s="18"/>
      <c r="BL4854" s="18" t="e">
        <f t="shared" si="1064"/>
        <v>#N/A</v>
      </c>
      <c r="BM4854" s="18" t="e">
        <f t="shared" si="1061"/>
        <v>#N/A</v>
      </c>
      <c r="BN4854" s="18" t="e">
        <f t="shared" si="1062"/>
        <v>#N/A</v>
      </c>
      <c r="BO4854" s="18" t="e">
        <f t="shared" si="1063"/>
        <v>#N/A</v>
      </c>
      <c r="BT4854" s="18"/>
      <c r="BU4854" s="18"/>
      <c r="BV4854" s="18"/>
      <c r="BW4854" s="18"/>
      <c r="BX4854" s="18"/>
    </row>
    <row r="4855" spans="14:76" x14ac:dyDescent="0.25">
      <c r="N4855" s="14" t="e">
        <f>IF(ISNUMBER('Dosimetry Worksheet'!H4865), 'Dosimetry Worksheet'!H4865, NA())</f>
        <v>#N/A</v>
      </c>
      <c r="O4855" s="14" t="e">
        <f>IF(ISNUMBER(N4855), 'Dosimetry Worksheet'!I4865, NA())</f>
        <v>#N/A</v>
      </c>
      <c r="P4855" s="14"/>
      <c r="Q4855" s="14" t="e">
        <f t="shared" si="1055"/>
        <v>#N/A</v>
      </c>
      <c r="R4855" s="14" t="e">
        <f t="shared" si="1056"/>
        <v>#N/A</v>
      </c>
      <c r="T4855" s="14" t="e">
        <f t="shared" si="1051"/>
        <v>#N/A</v>
      </c>
      <c r="U4855" s="14" t="e">
        <f t="shared" si="1057"/>
        <v>#N/A</v>
      </c>
      <c r="V4855" s="14" t="e">
        <f t="shared" si="1052"/>
        <v>#N/A</v>
      </c>
      <c r="W4855" s="14"/>
      <c r="X4855" s="14"/>
      <c r="Y4855" s="18" t="e">
        <f t="shared" si="1058"/>
        <v>#N/A</v>
      </c>
      <c r="AE4855" s="18" t="e">
        <f t="shared" si="1053"/>
        <v>#N/A</v>
      </c>
      <c r="AF4855" s="18" t="e">
        <f t="shared" si="1054"/>
        <v>#N/A</v>
      </c>
      <c r="AG4855" s="18" t="e">
        <f t="shared" si="1059"/>
        <v>#DIV/0!</v>
      </c>
      <c r="AH4855" s="18" t="e">
        <f t="shared" si="1060"/>
        <v>#N/A</v>
      </c>
      <c r="AJ4855" s="18"/>
      <c r="AK4855" s="18"/>
      <c r="AL4855" s="18"/>
      <c r="AN4855" s="18"/>
      <c r="AO4855" s="18"/>
      <c r="AP4855" s="18"/>
      <c r="AQ4855" s="18"/>
      <c r="AR4855" s="18"/>
      <c r="AS4855" s="18"/>
      <c r="AT4855" s="18"/>
      <c r="AU4855" s="18"/>
      <c r="AV4855" s="18"/>
      <c r="AW4855" s="18"/>
      <c r="AX4855" s="18"/>
      <c r="AY4855" s="18"/>
      <c r="AZ4855" s="18"/>
      <c r="BA4855" s="18"/>
      <c r="BB4855" s="18"/>
      <c r="BC4855" s="18"/>
      <c r="BD4855" s="18"/>
      <c r="BE4855" s="18"/>
      <c r="BF4855" s="18"/>
      <c r="BL4855" s="18" t="e">
        <f t="shared" si="1064"/>
        <v>#N/A</v>
      </c>
      <c r="BM4855" s="18" t="e">
        <f t="shared" si="1061"/>
        <v>#N/A</v>
      </c>
      <c r="BN4855" s="18" t="e">
        <f t="shared" si="1062"/>
        <v>#N/A</v>
      </c>
      <c r="BO4855" s="18" t="e">
        <f t="shared" si="1063"/>
        <v>#N/A</v>
      </c>
      <c r="BT4855" s="18"/>
      <c r="BU4855" s="18"/>
      <c r="BV4855" s="18"/>
      <c r="BW4855" s="18"/>
      <c r="BX4855" s="18"/>
    </row>
    <row r="4856" spans="14:76" x14ac:dyDescent="0.25">
      <c r="N4856" s="14" t="e">
        <f>IF(ISNUMBER('Dosimetry Worksheet'!H4866), 'Dosimetry Worksheet'!H4866, NA())</f>
        <v>#N/A</v>
      </c>
      <c r="O4856" s="14" t="e">
        <f>IF(ISNUMBER(N4856), 'Dosimetry Worksheet'!I4866, NA())</f>
        <v>#N/A</v>
      </c>
      <c r="P4856" s="14"/>
      <c r="Q4856" s="14" t="e">
        <f t="shared" si="1055"/>
        <v>#N/A</v>
      </c>
      <c r="R4856" s="14" t="e">
        <f t="shared" si="1056"/>
        <v>#N/A</v>
      </c>
      <c r="T4856" s="14" t="e">
        <f t="shared" si="1051"/>
        <v>#N/A</v>
      </c>
      <c r="U4856" s="14" t="e">
        <f t="shared" si="1057"/>
        <v>#N/A</v>
      </c>
      <c r="V4856" s="14" t="e">
        <f t="shared" si="1052"/>
        <v>#N/A</v>
      </c>
      <c r="W4856" s="14"/>
      <c r="X4856" s="14"/>
      <c r="Y4856" s="18" t="e">
        <f t="shared" si="1058"/>
        <v>#N/A</v>
      </c>
      <c r="AE4856" s="18" t="e">
        <f t="shared" si="1053"/>
        <v>#N/A</v>
      </c>
      <c r="AF4856" s="18" t="e">
        <f t="shared" si="1054"/>
        <v>#N/A</v>
      </c>
      <c r="AG4856" s="18" t="e">
        <f t="shared" si="1059"/>
        <v>#DIV/0!</v>
      </c>
      <c r="AH4856" s="18" t="e">
        <f t="shared" si="1060"/>
        <v>#N/A</v>
      </c>
      <c r="AJ4856" s="18"/>
      <c r="AK4856" s="18"/>
      <c r="AL4856" s="18"/>
      <c r="AN4856" s="18"/>
      <c r="AO4856" s="18"/>
      <c r="AP4856" s="18"/>
      <c r="AQ4856" s="18"/>
      <c r="AR4856" s="18"/>
      <c r="AS4856" s="18"/>
      <c r="AT4856" s="18"/>
      <c r="AU4856" s="18"/>
      <c r="AV4856" s="18"/>
      <c r="AW4856" s="18"/>
      <c r="AX4856" s="18"/>
      <c r="AY4856" s="18"/>
      <c r="AZ4856" s="18"/>
      <c r="BA4856" s="18"/>
      <c r="BB4856" s="18"/>
      <c r="BC4856" s="18"/>
      <c r="BD4856" s="18"/>
      <c r="BE4856" s="18"/>
      <c r="BF4856" s="18"/>
      <c r="BL4856" s="18" t="e">
        <f t="shared" si="1064"/>
        <v>#N/A</v>
      </c>
      <c r="BM4856" s="18" t="e">
        <f t="shared" si="1061"/>
        <v>#N/A</v>
      </c>
      <c r="BN4856" s="18" t="e">
        <f t="shared" si="1062"/>
        <v>#N/A</v>
      </c>
      <c r="BO4856" s="18" t="e">
        <f t="shared" si="1063"/>
        <v>#N/A</v>
      </c>
      <c r="BT4856" s="18"/>
      <c r="BU4856" s="18"/>
      <c r="BV4856" s="18"/>
      <c r="BW4856" s="18"/>
      <c r="BX4856" s="18"/>
    </row>
    <row r="4857" spans="14:76" x14ac:dyDescent="0.25">
      <c r="N4857" s="14" t="e">
        <f>IF(ISNUMBER('Dosimetry Worksheet'!H4867), 'Dosimetry Worksheet'!H4867, NA())</f>
        <v>#N/A</v>
      </c>
      <c r="O4857" s="14" t="e">
        <f>IF(ISNUMBER(N4857), 'Dosimetry Worksheet'!I4867, NA())</f>
        <v>#N/A</v>
      </c>
      <c r="P4857" s="14"/>
      <c r="Q4857" s="14" t="e">
        <f t="shared" si="1055"/>
        <v>#N/A</v>
      </c>
      <c r="R4857" s="14" t="e">
        <f t="shared" si="1056"/>
        <v>#N/A</v>
      </c>
      <c r="T4857" s="14" t="e">
        <f t="shared" si="1051"/>
        <v>#N/A</v>
      </c>
      <c r="U4857" s="14" t="e">
        <f t="shared" si="1057"/>
        <v>#N/A</v>
      </c>
      <c r="V4857" s="14" t="e">
        <f t="shared" si="1052"/>
        <v>#N/A</v>
      </c>
      <c r="W4857" s="14"/>
      <c r="X4857" s="14"/>
      <c r="Y4857" s="18" t="e">
        <f t="shared" si="1058"/>
        <v>#N/A</v>
      </c>
      <c r="AE4857" s="18" t="e">
        <f t="shared" si="1053"/>
        <v>#N/A</v>
      </c>
      <c r="AF4857" s="18" t="e">
        <f t="shared" si="1054"/>
        <v>#N/A</v>
      </c>
      <c r="AG4857" s="18" t="e">
        <f t="shared" si="1059"/>
        <v>#DIV/0!</v>
      </c>
      <c r="AH4857" s="18" t="e">
        <f t="shared" si="1060"/>
        <v>#N/A</v>
      </c>
      <c r="AJ4857" s="18"/>
      <c r="AK4857" s="18"/>
      <c r="AL4857" s="18"/>
      <c r="AN4857" s="18"/>
      <c r="AO4857" s="18"/>
      <c r="AP4857" s="18"/>
      <c r="AQ4857" s="18"/>
      <c r="AR4857" s="18"/>
      <c r="AS4857" s="18"/>
      <c r="AT4857" s="18"/>
      <c r="AU4857" s="18"/>
      <c r="AV4857" s="18"/>
      <c r="AW4857" s="18"/>
      <c r="AX4857" s="18"/>
      <c r="AY4857" s="18"/>
      <c r="AZ4857" s="18"/>
      <c r="BA4857" s="18"/>
      <c r="BB4857" s="18"/>
      <c r="BC4857" s="18"/>
      <c r="BD4857" s="18"/>
      <c r="BE4857" s="18"/>
      <c r="BF4857" s="18"/>
      <c r="BL4857" s="18" t="e">
        <f t="shared" si="1064"/>
        <v>#N/A</v>
      </c>
      <c r="BM4857" s="18" t="e">
        <f t="shared" si="1061"/>
        <v>#N/A</v>
      </c>
      <c r="BN4857" s="18" t="e">
        <f t="shared" si="1062"/>
        <v>#N/A</v>
      </c>
      <c r="BO4857" s="18" t="e">
        <f t="shared" si="1063"/>
        <v>#N/A</v>
      </c>
      <c r="BT4857" s="18"/>
      <c r="BU4857" s="18"/>
      <c r="BV4857" s="18"/>
      <c r="BW4857" s="18"/>
      <c r="BX4857" s="18"/>
    </row>
    <row r="4858" spans="14:76" x14ac:dyDescent="0.25">
      <c r="N4858" s="14" t="e">
        <f>IF(ISNUMBER('Dosimetry Worksheet'!H4868), 'Dosimetry Worksheet'!H4868, NA())</f>
        <v>#N/A</v>
      </c>
      <c r="O4858" s="14" t="e">
        <f>IF(ISNUMBER(N4858), 'Dosimetry Worksheet'!I4868, NA())</f>
        <v>#N/A</v>
      </c>
      <c r="P4858" s="14"/>
      <c r="Q4858" s="14" t="e">
        <f t="shared" si="1055"/>
        <v>#N/A</v>
      </c>
      <c r="R4858" s="14" t="e">
        <f t="shared" si="1056"/>
        <v>#N/A</v>
      </c>
      <c r="T4858" s="14" t="e">
        <f t="shared" si="1051"/>
        <v>#N/A</v>
      </c>
      <c r="U4858" s="14" t="e">
        <f t="shared" si="1057"/>
        <v>#N/A</v>
      </c>
      <c r="V4858" s="14" t="e">
        <f t="shared" si="1052"/>
        <v>#N/A</v>
      </c>
      <c r="W4858" s="14"/>
      <c r="X4858" s="14"/>
      <c r="Y4858" s="18" t="e">
        <f t="shared" si="1058"/>
        <v>#N/A</v>
      </c>
      <c r="AE4858" s="18" t="e">
        <f t="shared" si="1053"/>
        <v>#N/A</v>
      </c>
      <c r="AF4858" s="18" t="e">
        <f t="shared" si="1054"/>
        <v>#N/A</v>
      </c>
      <c r="AG4858" s="18" t="e">
        <f t="shared" si="1059"/>
        <v>#DIV/0!</v>
      </c>
      <c r="AH4858" s="18" t="e">
        <f t="shared" si="1060"/>
        <v>#N/A</v>
      </c>
      <c r="AJ4858" s="18"/>
      <c r="AK4858" s="18"/>
      <c r="AL4858" s="18"/>
      <c r="AN4858" s="18"/>
      <c r="AO4858" s="18"/>
      <c r="AP4858" s="18"/>
      <c r="AQ4858" s="18"/>
      <c r="AR4858" s="18"/>
      <c r="AS4858" s="18"/>
      <c r="AT4858" s="18"/>
      <c r="AU4858" s="18"/>
      <c r="AV4858" s="18"/>
      <c r="AW4858" s="18"/>
      <c r="AX4858" s="18"/>
      <c r="AY4858" s="18"/>
      <c r="AZ4858" s="18"/>
      <c r="BA4858" s="18"/>
      <c r="BB4858" s="18"/>
      <c r="BC4858" s="18"/>
      <c r="BD4858" s="18"/>
      <c r="BE4858" s="18"/>
      <c r="BF4858" s="18"/>
      <c r="BL4858" s="18" t="e">
        <f t="shared" si="1064"/>
        <v>#N/A</v>
      </c>
      <c r="BM4858" s="18" t="e">
        <f t="shared" si="1061"/>
        <v>#N/A</v>
      </c>
      <c r="BN4858" s="18" t="e">
        <f t="shared" si="1062"/>
        <v>#N/A</v>
      </c>
      <c r="BO4858" s="18" t="e">
        <f t="shared" si="1063"/>
        <v>#N/A</v>
      </c>
      <c r="BT4858" s="18"/>
      <c r="BU4858" s="18"/>
      <c r="BV4858" s="18"/>
      <c r="BW4858" s="18"/>
      <c r="BX4858" s="18"/>
    </row>
    <row r="4859" spans="14:76" x14ac:dyDescent="0.25">
      <c r="N4859" s="14" t="e">
        <f>IF(ISNUMBER('Dosimetry Worksheet'!H4869), 'Dosimetry Worksheet'!H4869, NA())</f>
        <v>#N/A</v>
      </c>
      <c r="O4859" s="14" t="e">
        <f>IF(ISNUMBER(N4859), 'Dosimetry Worksheet'!I4869, NA())</f>
        <v>#N/A</v>
      </c>
      <c r="P4859" s="14"/>
      <c r="Q4859" s="14" t="e">
        <f t="shared" si="1055"/>
        <v>#N/A</v>
      </c>
      <c r="R4859" s="14" t="e">
        <f t="shared" si="1056"/>
        <v>#N/A</v>
      </c>
      <c r="T4859" s="14" t="e">
        <f t="shared" si="1051"/>
        <v>#N/A</v>
      </c>
      <c r="U4859" s="14" t="e">
        <f t="shared" si="1057"/>
        <v>#N/A</v>
      </c>
      <c r="V4859" s="14" t="e">
        <f t="shared" si="1052"/>
        <v>#N/A</v>
      </c>
      <c r="W4859" s="14"/>
      <c r="X4859" s="14"/>
      <c r="Y4859" s="18" t="e">
        <f t="shared" si="1058"/>
        <v>#N/A</v>
      </c>
      <c r="AE4859" s="18" t="e">
        <f t="shared" si="1053"/>
        <v>#N/A</v>
      </c>
      <c r="AF4859" s="18" t="e">
        <f t="shared" si="1054"/>
        <v>#N/A</v>
      </c>
      <c r="AG4859" s="18" t="e">
        <f t="shared" si="1059"/>
        <v>#DIV/0!</v>
      </c>
      <c r="AH4859" s="18" t="e">
        <f t="shared" si="1060"/>
        <v>#N/A</v>
      </c>
      <c r="AJ4859" s="18"/>
      <c r="AK4859" s="18"/>
      <c r="AL4859" s="18"/>
      <c r="AN4859" s="18"/>
      <c r="AO4859" s="18"/>
      <c r="AP4859" s="18"/>
      <c r="AQ4859" s="18"/>
      <c r="AR4859" s="18"/>
      <c r="AS4859" s="18"/>
      <c r="AT4859" s="18"/>
      <c r="AU4859" s="18"/>
      <c r="AV4859" s="18"/>
      <c r="AW4859" s="18"/>
      <c r="AX4859" s="18"/>
      <c r="AY4859" s="18"/>
      <c r="AZ4859" s="18"/>
      <c r="BA4859" s="18"/>
      <c r="BB4859" s="18"/>
      <c r="BC4859" s="18"/>
      <c r="BD4859" s="18"/>
      <c r="BE4859" s="18"/>
      <c r="BF4859" s="18"/>
      <c r="BL4859" s="18" t="e">
        <f t="shared" si="1064"/>
        <v>#N/A</v>
      </c>
      <c r="BM4859" s="18" t="e">
        <f t="shared" si="1061"/>
        <v>#N/A</v>
      </c>
      <c r="BN4859" s="18" t="e">
        <f t="shared" si="1062"/>
        <v>#N/A</v>
      </c>
      <c r="BO4859" s="18" t="e">
        <f t="shared" si="1063"/>
        <v>#N/A</v>
      </c>
      <c r="BT4859" s="18"/>
      <c r="BU4859" s="18"/>
      <c r="BV4859" s="18"/>
      <c r="BW4859" s="18"/>
      <c r="BX4859" s="18"/>
    </row>
    <row r="4860" spans="14:76" x14ac:dyDescent="0.25">
      <c r="N4860" s="14" t="e">
        <f>IF(ISNUMBER('Dosimetry Worksheet'!H4870), 'Dosimetry Worksheet'!H4870, NA())</f>
        <v>#N/A</v>
      </c>
      <c r="O4860" s="14" t="e">
        <f>IF(ISNUMBER(N4860), 'Dosimetry Worksheet'!I4870, NA())</f>
        <v>#N/A</v>
      </c>
      <c r="P4860" s="14"/>
      <c r="Q4860" s="14" t="e">
        <f t="shared" si="1055"/>
        <v>#N/A</v>
      </c>
      <c r="R4860" s="14" t="e">
        <f t="shared" si="1056"/>
        <v>#N/A</v>
      </c>
      <c r="T4860" s="14" t="e">
        <f t="shared" si="1051"/>
        <v>#N/A</v>
      </c>
      <c r="U4860" s="14" t="e">
        <f t="shared" si="1057"/>
        <v>#N/A</v>
      </c>
      <c r="V4860" s="14" t="e">
        <f t="shared" si="1052"/>
        <v>#N/A</v>
      </c>
      <c r="W4860" s="14"/>
      <c r="X4860" s="14"/>
      <c r="Y4860" s="18" t="e">
        <f t="shared" si="1058"/>
        <v>#N/A</v>
      </c>
      <c r="AE4860" s="18" t="e">
        <f t="shared" si="1053"/>
        <v>#N/A</v>
      </c>
      <c r="AF4860" s="18" t="e">
        <f t="shared" si="1054"/>
        <v>#N/A</v>
      </c>
      <c r="AG4860" s="18" t="e">
        <f t="shared" si="1059"/>
        <v>#DIV/0!</v>
      </c>
      <c r="AH4860" s="18" t="e">
        <f t="shared" si="1060"/>
        <v>#N/A</v>
      </c>
      <c r="AJ4860" s="18"/>
      <c r="AK4860" s="18"/>
      <c r="AL4860" s="18"/>
      <c r="AN4860" s="18"/>
      <c r="AO4860" s="18"/>
      <c r="AP4860" s="18"/>
      <c r="AQ4860" s="18"/>
      <c r="AR4860" s="18"/>
      <c r="AS4860" s="18"/>
      <c r="AT4860" s="18"/>
      <c r="AU4860" s="18"/>
      <c r="AV4860" s="18"/>
      <c r="AW4860" s="18"/>
      <c r="AX4860" s="18"/>
      <c r="AY4860" s="18"/>
      <c r="AZ4860" s="18"/>
      <c r="BA4860" s="18"/>
      <c r="BB4860" s="18"/>
      <c r="BC4860" s="18"/>
      <c r="BD4860" s="18"/>
      <c r="BE4860" s="18"/>
      <c r="BF4860" s="18"/>
      <c r="BL4860" s="18" t="e">
        <f t="shared" si="1064"/>
        <v>#N/A</v>
      </c>
      <c r="BM4860" s="18" t="e">
        <f t="shared" si="1061"/>
        <v>#N/A</v>
      </c>
      <c r="BN4860" s="18" t="e">
        <f t="shared" si="1062"/>
        <v>#N/A</v>
      </c>
      <c r="BO4860" s="18" t="e">
        <f t="shared" si="1063"/>
        <v>#N/A</v>
      </c>
      <c r="BT4860" s="18"/>
      <c r="BU4860" s="18"/>
      <c r="BV4860" s="18"/>
      <c r="BW4860" s="18"/>
      <c r="BX4860" s="18"/>
    </row>
    <row r="4861" spans="14:76" x14ac:dyDescent="0.25">
      <c r="N4861" s="14" t="e">
        <f>IF(ISNUMBER('Dosimetry Worksheet'!H4871), 'Dosimetry Worksheet'!H4871, NA())</f>
        <v>#N/A</v>
      </c>
      <c r="O4861" s="14" t="e">
        <f>IF(ISNUMBER(N4861), 'Dosimetry Worksheet'!I4871, NA())</f>
        <v>#N/A</v>
      </c>
      <c r="P4861" s="14"/>
      <c r="Q4861" s="14" t="e">
        <f t="shared" si="1055"/>
        <v>#N/A</v>
      </c>
      <c r="R4861" s="14" t="e">
        <f t="shared" si="1056"/>
        <v>#N/A</v>
      </c>
      <c r="T4861" s="14" t="e">
        <f t="shared" si="1051"/>
        <v>#N/A</v>
      </c>
      <c r="U4861" s="14" t="e">
        <f t="shared" si="1057"/>
        <v>#N/A</v>
      </c>
      <c r="V4861" s="14" t="e">
        <f t="shared" si="1052"/>
        <v>#N/A</v>
      </c>
      <c r="W4861" s="14"/>
      <c r="X4861" s="14"/>
      <c r="Y4861" s="18" t="e">
        <f t="shared" si="1058"/>
        <v>#N/A</v>
      </c>
      <c r="AE4861" s="18" t="e">
        <f t="shared" si="1053"/>
        <v>#N/A</v>
      </c>
      <c r="AF4861" s="18" t="e">
        <f t="shared" si="1054"/>
        <v>#N/A</v>
      </c>
      <c r="AG4861" s="18" t="e">
        <f t="shared" si="1059"/>
        <v>#DIV/0!</v>
      </c>
      <c r="AH4861" s="18" t="e">
        <f t="shared" si="1060"/>
        <v>#N/A</v>
      </c>
      <c r="AJ4861" s="18"/>
      <c r="AK4861" s="18"/>
      <c r="AL4861" s="18"/>
      <c r="AN4861" s="18"/>
      <c r="AO4861" s="18"/>
      <c r="AP4861" s="18"/>
      <c r="AQ4861" s="18"/>
      <c r="AR4861" s="18"/>
      <c r="AS4861" s="18"/>
      <c r="AT4861" s="18"/>
      <c r="AU4861" s="18"/>
      <c r="AV4861" s="18"/>
      <c r="AW4861" s="18"/>
      <c r="AX4861" s="18"/>
      <c r="AY4861" s="18"/>
      <c r="AZ4861" s="18"/>
      <c r="BA4861" s="18"/>
      <c r="BB4861" s="18"/>
      <c r="BC4861" s="18"/>
      <c r="BD4861" s="18"/>
      <c r="BE4861" s="18"/>
      <c r="BF4861" s="18"/>
      <c r="BL4861" s="18" t="e">
        <f t="shared" si="1064"/>
        <v>#N/A</v>
      </c>
      <c r="BM4861" s="18" t="e">
        <f t="shared" si="1061"/>
        <v>#N/A</v>
      </c>
      <c r="BN4861" s="18" t="e">
        <f t="shared" si="1062"/>
        <v>#N/A</v>
      </c>
      <c r="BO4861" s="18" t="e">
        <f t="shared" si="1063"/>
        <v>#N/A</v>
      </c>
      <c r="BT4861" s="18"/>
      <c r="BU4861" s="18"/>
      <c r="BV4861" s="18"/>
      <c r="BW4861" s="18"/>
      <c r="BX4861" s="18"/>
    </row>
    <row r="4862" spans="14:76" x14ac:dyDescent="0.25">
      <c r="N4862" s="14" t="e">
        <f>IF(ISNUMBER('Dosimetry Worksheet'!H4872), 'Dosimetry Worksheet'!H4872, NA())</f>
        <v>#N/A</v>
      </c>
      <c r="O4862" s="14" t="e">
        <f>IF(ISNUMBER(N4862), 'Dosimetry Worksheet'!I4872, NA())</f>
        <v>#N/A</v>
      </c>
      <c r="P4862" s="14"/>
      <c r="Q4862" s="14" t="e">
        <f t="shared" si="1055"/>
        <v>#N/A</v>
      </c>
      <c r="R4862" s="14" t="e">
        <f t="shared" si="1056"/>
        <v>#N/A</v>
      </c>
      <c r="T4862" s="14" t="e">
        <f t="shared" si="1051"/>
        <v>#N/A</v>
      </c>
      <c r="U4862" s="14" t="e">
        <f t="shared" si="1057"/>
        <v>#N/A</v>
      </c>
      <c r="V4862" s="14" t="e">
        <f t="shared" si="1052"/>
        <v>#N/A</v>
      </c>
      <c r="W4862" s="14"/>
      <c r="X4862" s="14"/>
      <c r="Y4862" s="18" t="e">
        <f t="shared" si="1058"/>
        <v>#N/A</v>
      </c>
      <c r="AE4862" s="18" t="e">
        <f t="shared" si="1053"/>
        <v>#N/A</v>
      </c>
      <c r="AF4862" s="18" t="e">
        <f t="shared" si="1054"/>
        <v>#N/A</v>
      </c>
      <c r="AG4862" s="18" t="e">
        <f t="shared" si="1059"/>
        <v>#DIV/0!</v>
      </c>
      <c r="AH4862" s="18" t="e">
        <f t="shared" si="1060"/>
        <v>#N/A</v>
      </c>
      <c r="AJ4862" s="18"/>
      <c r="AK4862" s="18"/>
      <c r="AL4862" s="18"/>
      <c r="AN4862" s="18"/>
      <c r="AO4862" s="18"/>
      <c r="AP4862" s="18"/>
      <c r="AQ4862" s="18"/>
      <c r="AR4862" s="18"/>
      <c r="AS4862" s="18"/>
      <c r="AT4862" s="18"/>
      <c r="AU4862" s="18"/>
      <c r="AV4862" s="18"/>
      <c r="AW4862" s="18"/>
      <c r="AX4862" s="18"/>
      <c r="AY4862" s="18"/>
      <c r="AZ4862" s="18"/>
      <c r="BA4862" s="18"/>
      <c r="BB4862" s="18"/>
      <c r="BC4862" s="18"/>
      <c r="BD4862" s="18"/>
      <c r="BE4862" s="18"/>
      <c r="BF4862" s="18"/>
      <c r="BL4862" s="18" t="e">
        <f t="shared" si="1064"/>
        <v>#N/A</v>
      </c>
      <c r="BM4862" s="18" t="e">
        <f t="shared" si="1061"/>
        <v>#N/A</v>
      </c>
      <c r="BN4862" s="18" t="e">
        <f t="shared" si="1062"/>
        <v>#N/A</v>
      </c>
      <c r="BO4862" s="18" t="e">
        <f t="shared" si="1063"/>
        <v>#N/A</v>
      </c>
      <c r="BT4862" s="18"/>
      <c r="BU4862" s="18"/>
      <c r="BV4862" s="18"/>
      <c r="BW4862" s="18"/>
      <c r="BX4862" s="18"/>
    </row>
    <row r="4863" spans="14:76" x14ac:dyDescent="0.25">
      <c r="N4863" s="14" t="e">
        <f>IF(ISNUMBER('Dosimetry Worksheet'!H4873), 'Dosimetry Worksheet'!H4873, NA())</f>
        <v>#N/A</v>
      </c>
      <c r="O4863" s="14" t="e">
        <f>IF(ISNUMBER(N4863), 'Dosimetry Worksheet'!I4873, NA())</f>
        <v>#N/A</v>
      </c>
      <c r="P4863" s="14"/>
      <c r="Q4863" s="14" t="e">
        <f t="shared" si="1055"/>
        <v>#N/A</v>
      </c>
      <c r="R4863" s="14" t="e">
        <f t="shared" si="1056"/>
        <v>#N/A</v>
      </c>
      <c r="T4863" s="14" t="e">
        <f t="shared" si="1051"/>
        <v>#N/A</v>
      </c>
      <c r="U4863" s="14" t="e">
        <f t="shared" si="1057"/>
        <v>#N/A</v>
      </c>
      <c r="V4863" s="14" t="e">
        <f t="shared" si="1052"/>
        <v>#N/A</v>
      </c>
      <c r="W4863" s="14"/>
      <c r="X4863" s="14"/>
      <c r="Y4863" s="18" t="e">
        <f t="shared" si="1058"/>
        <v>#N/A</v>
      </c>
      <c r="AE4863" s="18" t="e">
        <f t="shared" si="1053"/>
        <v>#N/A</v>
      </c>
      <c r="AF4863" s="18" t="e">
        <f t="shared" si="1054"/>
        <v>#N/A</v>
      </c>
      <c r="AG4863" s="18" t="e">
        <f t="shared" si="1059"/>
        <v>#DIV/0!</v>
      </c>
      <c r="AH4863" s="18" t="e">
        <f t="shared" si="1060"/>
        <v>#N/A</v>
      </c>
      <c r="AJ4863" s="18"/>
      <c r="AK4863" s="18"/>
      <c r="AL4863" s="18"/>
      <c r="AN4863" s="18"/>
      <c r="AO4863" s="18"/>
      <c r="AP4863" s="18"/>
      <c r="AQ4863" s="18"/>
      <c r="AR4863" s="18"/>
      <c r="AS4863" s="18"/>
      <c r="AT4863" s="18"/>
      <c r="AU4863" s="18"/>
      <c r="AV4863" s="18"/>
      <c r="AW4863" s="18"/>
      <c r="AX4863" s="18"/>
      <c r="AY4863" s="18"/>
      <c r="AZ4863" s="18"/>
      <c r="BA4863" s="18"/>
      <c r="BB4863" s="18"/>
      <c r="BC4863" s="18"/>
      <c r="BD4863" s="18"/>
      <c r="BE4863" s="18"/>
      <c r="BF4863" s="18"/>
      <c r="BL4863" s="18" t="e">
        <f t="shared" si="1064"/>
        <v>#N/A</v>
      </c>
      <c r="BM4863" s="18" t="e">
        <f t="shared" si="1061"/>
        <v>#N/A</v>
      </c>
      <c r="BN4863" s="18" t="e">
        <f t="shared" si="1062"/>
        <v>#N/A</v>
      </c>
      <c r="BO4863" s="18" t="e">
        <f t="shared" si="1063"/>
        <v>#N/A</v>
      </c>
      <c r="BT4863" s="18"/>
      <c r="BU4863" s="18"/>
      <c r="BV4863" s="18"/>
      <c r="BW4863" s="18"/>
      <c r="BX4863" s="18"/>
    </row>
    <row r="4864" spans="14:76" x14ac:dyDescent="0.25">
      <c r="N4864" s="14" t="e">
        <f>IF(ISNUMBER('Dosimetry Worksheet'!H4874), 'Dosimetry Worksheet'!H4874, NA())</f>
        <v>#N/A</v>
      </c>
      <c r="O4864" s="14" t="e">
        <f>IF(ISNUMBER(N4864), 'Dosimetry Worksheet'!I4874, NA())</f>
        <v>#N/A</v>
      </c>
      <c r="P4864" s="14"/>
      <c r="Q4864" s="14" t="e">
        <f t="shared" si="1055"/>
        <v>#N/A</v>
      </c>
      <c r="R4864" s="14" t="e">
        <f t="shared" si="1056"/>
        <v>#N/A</v>
      </c>
      <c r="T4864" s="14" t="e">
        <f t="shared" si="1051"/>
        <v>#N/A</v>
      </c>
      <c r="U4864" s="14" t="e">
        <f t="shared" si="1057"/>
        <v>#N/A</v>
      </c>
      <c r="V4864" s="14" t="e">
        <f t="shared" si="1052"/>
        <v>#N/A</v>
      </c>
      <c r="W4864" s="14"/>
      <c r="X4864" s="14"/>
      <c r="Y4864" s="18" t="e">
        <f t="shared" si="1058"/>
        <v>#N/A</v>
      </c>
      <c r="AE4864" s="18" t="e">
        <f t="shared" si="1053"/>
        <v>#N/A</v>
      </c>
      <c r="AF4864" s="18" t="e">
        <f t="shared" si="1054"/>
        <v>#N/A</v>
      </c>
      <c r="AG4864" s="18" t="e">
        <f t="shared" si="1059"/>
        <v>#DIV/0!</v>
      </c>
      <c r="AH4864" s="18" t="e">
        <f t="shared" si="1060"/>
        <v>#N/A</v>
      </c>
      <c r="AJ4864" s="18"/>
      <c r="AK4864" s="18"/>
      <c r="AL4864" s="18"/>
      <c r="AN4864" s="18"/>
      <c r="AO4864" s="18"/>
      <c r="AP4864" s="18"/>
      <c r="AQ4864" s="18"/>
      <c r="AR4864" s="18"/>
      <c r="AS4864" s="18"/>
      <c r="AT4864" s="18"/>
      <c r="AU4864" s="18"/>
      <c r="AV4864" s="18"/>
      <c r="AW4864" s="18"/>
      <c r="AX4864" s="18"/>
      <c r="AY4864" s="18"/>
      <c r="AZ4864" s="18"/>
      <c r="BA4864" s="18"/>
      <c r="BB4864" s="18"/>
      <c r="BC4864" s="18"/>
      <c r="BD4864" s="18"/>
      <c r="BE4864" s="18"/>
      <c r="BF4864" s="18"/>
      <c r="BL4864" s="18" t="e">
        <f t="shared" si="1064"/>
        <v>#N/A</v>
      </c>
      <c r="BM4864" s="18" t="e">
        <f t="shared" si="1061"/>
        <v>#N/A</v>
      </c>
      <c r="BN4864" s="18" t="e">
        <f t="shared" si="1062"/>
        <v>#N/A</v>
      </c>
      <c r="BO4864" s="18" t="e">
        <f t="shared" si="1063"/>
        <v>#N/A</v>
      </c>
      <c r="BT4864" s="18"/>
      <c r="BU4864" s="18"/>
      <c r="BV4864" s="18"/>
      <c r="BW4864" s="18"/>
      <c r="BX4864" s="18"/>
    </row>
    <row r="4865" spans="14:76" x14ac:dyDescent="0.25">
      <c r="N4865" s="14" t="e">
        <f>IF(ISNUMBER('Dosimetry Worksheet'!H4875), 'Dosimetry Worksheet'!H4875, NA())</f>
        <v>#N/A</v>
      </c>
      <c r="O4865" s="14" t="e">
        <f>IF(ISNUMBER(N4865), 'Dosimetry Worksheet'!I4875, NA())</f>
        <v>#N/A</v>
      </c>
      <c r="P4865" s="14"/>
      <c r="Q4865" s="14" t="e">
        <f t="shared" si="1055"/>
        <v>#N/A</v>
      </c>
      <c r="R4865" s="14" t="e">
        <f t="shared" si="1056"/>
        <v>#N/A</v>
      </c>
      <c r="T4865" s="14" t="e">
        <f t="shared" si="1051"/>
        <v>#N/A</v>
      </c>
      <c r="U4865" s="14" t="e">
        <f t="shared" si="1057"/>
        <v>#N/A</v>
      </c>
      <c r="V4865" s="14" t="e">
        <f t="shared" si="1052"/>
        <v>#N/A</v>
      </c>
      <c r="W4865" s="14"/>
      <c r="X4865" s="14"/>
      <c r="Y4865" s="18" t="e">
        <f t="shared" si="1058"/>
        <v>#N/A</v>
      </c>
      <c r="AE4865" s="18" t="e">
        <f t="shared" si="1053"/>
        <v>#N/A</v>
      </c>
      <c r="AF4865" s="18" t="e">
        <f t="shared" si="1054"/>
        <v>#N/A</v>
      </c>
      <c r="AG4865" s="18" t="e">
        <f t="shared" si="1059"/>
        <v>#DIV/0!</v>
      </c>
      <c r="AH4865" s="18" t="e">
        <f t="shared" si="1060"/>
        <v>#N/A</v>
      </c>
      <c r="AJ4865" s="18"/>
      <c r="AK4865" s="18"/>
      <c r="AL4865" s="18"/>
      <c r="AN4865" s="18"/>
      <c r="AO4865" s="18"/>
      <c r="AP4865" s="18"/>
      <c r="AQ4865" s="18"/>
      <c r="AR4865" s="18"/>
      <c r="AS4865" s="18"/>
      <c r="AT4865" s="18"/>
      <c r="AU4865" s="18"/>
      <c r="AV4865" s="18"/>
      <c r="AW4865" s="18"/>
      <c r="AX4865" s="18"/>
      <c r="AY4865" s="18"/>
      <c r="AZ4865" s="18"/>
      <c r="BA4865" s="18"/>
      <c r="BB4865" s="18"/>
      <c r="BC4865" s="18"/>
      <c r="BD4865" s="18"/>
      <c r="BE4865" s="18"/>
      <c r="BF4865" s="18"/>
      <c r="BL4865" s="18" t="e">
        <f t="shared" si="1064"/>
        <v>#N/A</v>
      </c>
      <c r="BM4865" s="18" t="e">
        <f t="shared" si="1061"/>
        <v>#N/A</v>
      </c>
      <c r="BN4865" s="18" t="e">
        <f t="shared" si="1062"/>
        <v>#N/A</v>
      </c>
      <c r="BO4865" s="18" t="e">
        <f t="shared" si="1063"/>
        <v>#N/A</v>
      </c>
      <c r="BT4865" s="18"/>
      <c r="BU4865" s="18"/>
      <c r="BV4865" s="18"/>
      <c r="BW4865" s="18"/>
      <c r="BX4865" s="18"/>
    </row>
    <row r="4866" spans="14:76" x14ac:dyDescent="0.25">
      <c r="N4866" s="14" t="e">
        <f>IF(ISNUMBER('Dosimetry Worksheet'!H4876), 'Dosimetry Worksheet'!H4876, NA())</f>
        <v>#N/A</v>
      </c>
      <c r="O4866" s="14" t="e">
        <f>IF(ISNUMBER(N4866), 'Dosimetry Worksheet'!I4876, NA())</f>
        <v>#N/A</v>
      </c>
      <c r="P4866" s="14"/>
      <c r="Q4866" s="14" t="e">
        <f t="shared" si="1055"/>
        <v>#N/A</v>
      </c>
      <c r="R4866" s="14" t="e">
        <f t="shared" si="1056"/>
        <v>#N/A</v>
      </c>
      <c r="T4866" s="14" t="e">
        <f t="shared" si="1051"/>
        <v>#N/A</v>
      </c>
      <c r="U4866" s="14" t="e">
        <f t="shared" si="1057"/>
        <v>#N/A</v>
      </c>
      <c r="V4866" s="14" t="e">
        <f t="shared" si="1052"/>
        <v>#N/A</v>
      </c>
      <c r="W4866" s="14"/>
      <c r="X4866" s="14"/>
      <c r="Y4866" s="18" t="e">
        <f t="shared" si="1058"/>
        <v>#N/A</v>
      </c>
      <c r="AE4866" s="18" t="e">
        <f t="shared" si="1053"/>
        <v>#N/A</v>
      </c>
      <c r="AF4866" s="18" t="e">
        <f t="shared" si="1054"/>
        <v>#N/A</v>
      </c>
      <c r="AG4866" s="18" t="e">
        <f t="shared" si="1059"/>
        <v>#DIV/0!</v>
      </c>
      <c r="AH4866" s="18" t="e">
        <f t="shared" si="1060"/>
        <v>#N/A</v>
      </c>
      <c r="AJ4866" s="18"/>
      <c r="AK4866" s="18"/>
      <c r="AL4866" s="18"/>
      <c r="AN4866" s="18"/>
      <c r="AO4866" s="18"/>
      <c r="AP4866" s="18"/>
      <c r="AQ4866" s="18"/>
      <c r="AR4866" s="18"/>
      <c r="AS4866" s="18"/>
      <c r="AT4866" s="18"/>
      <c r="AU4866" s="18"/>
      <c r="AV4866" s="18"/>
      <c r="AW4866" s="18"/>
      <c r="AX4866" s="18"/>
      <c r="AY4866" s="18"/>
      <c r="AZ4866" s="18"/>
      <c r="BA4866" s="18"/>
      <c r="BB4866" s="18"/>
      <c r="BC4866" s="18"/>
      <c r="BD4866" s="18"/>
      <c r="BE4866" s="18"/>
      <c r="BF4866" s="18"/>
      <c r="BL4866" s="18" t="e">
        <f t="shared" si="1064"/>
        <v>#N/A</v>
      </c>
      <c r="BM4866" s="18" t="e">
        <f t="shared" si="1061"/>
        <v>#N/A</v>
      </c>
      <c r="BN4866" s="18" t="e">
        <f t="shared" si="1062"/>
        <v>#N/A</v>
      </c>
      <c r="BO4866" s="18" t="e">
        <f t="shared" si="1063"/>
        <v>#N/A</v>
      </c>
      <c r="BT4866" s="18"/>
      <c r="BU4866" s="18"/>
      <c r="BV4866" s="18"/>
      <c r="BW4866" s="18"/>
      <c r="BX4866" s="18"/>
    </row>
    <row r="4867" spans="14:76" x14ac:dyDescent="0.25">
      <c r="N4867" s="14" t="e">
        <f>IF(ISNUMBER('Dosimetry Worksheet'!H4877), 'Dosimetry Worksheet'!H4877, NA())</f>
        <v>#N/A</v>
      </c>
      <c r="O4867" s="14" t="e">
        <f>IF(ISNUMBER(N4867), 'Dosimetry Worksheet'!I4877, NA())</f>
        <v>#N/A</v>
      </c>
      <c r="P4867" s="14"/>
      <c r="Q4867" s="14" t="e">
        <f t="shared" si="1055"/>
        <v>#N/A</v>
      </c>
      <c r="R4867" s="14" t="e">
        <f t="shared" si="1056"/>
        <v>#N/A</v>
      </c>
      <c r="T4867" s="14" t="e">
        <f t="shared" si="1051"/>
        <v>#N/A</v>
      </c>
      <c r="U4867" s="14" t="e">
        <f t="shared" si="1057"/>
        <v>#N/A</v>
      </c>
      <c r="V4867" s="14" t="e">
        <f t="shared" si="1052"/>
        <v>#N/A</v>
      </c>
      <c r="W4867" s="14"/>
      <c r="X4867" s="14"/>
      <c r="Y4867" s="18" t="e">
        <f t="shared" si="1058"/>
        <v>#N/A</v>
      </c>
      <c r="AE4867" s="18" t="e">
        <f t="shared" si="1053"/>
        <v>#N/A</v>
      </c>
      <c r="AF4867" s="18" t="e">
        <f t="shared" si="1054"/>
        <v>#N/A</v>
      </c>
      <c r="AG4867" s="18" t="e">
        <f t="shared" si="1059"/>
        <v>#DIV/0!</v>
      </c>
      <c r="AH4867" s="18" t="e">
        <f t="shared" si="1060"/>
        <v>#N/A</v>
      </c>
      <c r="AJ4867" s="18"/>
      <c r="AK4867" s="18"/>
      <c r="AL4867" s="18"/>
      <c r="AN4867" s="18"/>
      <c r="AO4867" s="18"/>
      <c r="AP4867" s="18"/>
      <c r="AQ4867" s="18"/>
      <c r="AR4867" s="18"/>
      <c r="AS4867" s="18"/>
      <c r="AT4867" s="18"/>
      <c r="AU4867" s="18"/>
      <c r="AV4867" s="18"/>
      <c r="AW4867" s="18"/>
      <c r="AX4867" s="18"/>
      <c r="AY4867" s="18"/>
      <c r="AZ4867" s="18"/>
      <c r="BA4867" s="18"/>
      <c r="BB4867" s="18"/>
      <c r="BC4867" s="18"/>
      <c r="BD4867" s="18"/>
      <c r="BE4867" s="18"/>
      <c r="BF4867" s="18"/>
      <c r="BL4867" s="18" t="e">
        <f t="shared" si="1064"/>
        <v>#N/A</v>
      </c>
      <c r="BM4867" s="18" t="e">
        <f t="shared" si="1061"/>
        <v>#N/A</v>
      </c>
      <c r="BN4867" s="18" t="e">
        <f t="shared" si="1062"/>
        <v>#N/A</v>
      </c>
      <c r="BO4867" s="18" t="e">
        <f t="shared" si="1063"/>
        <v>#N/A</v>
      </c>
      <c r="BT4867" s="18"/>
      <c r="BU4867" s="18"/>
      <c r="BV4867" s="18"/>
      <c r="BW4867" s="18"/>
      <c r="BX4867" s="18"/>
    </row>
    <row r="4868" spans="14:76" x14ac:dyDescent="0.25">
      <c r="N4868" s="14" t="e">
        <f>IF(ISNUMBER('Dosimetry Worksheet'!H4878), 'Dosimetry Worksheet'!H4878, NA())</f>
        <v>#N/A</v>
      </c>
      <c r="O4868" s="14" t="e">
        <f>IF(ISNUMBER(N4868), 'Dosimetry Worksheet'!I4878, NA())</f>
        <v>#N/A</v>
      </c>
      <c r="P4868" s="14"/>
      <c r="Q4868" s="14" t="e">
        <f t="shared" si="1055"/>
        <v>#N/A</v>
      </c>
      <c r="R4868" s="14" t="e">
        <f t="shared" si="1056"/>
        <v>#N/A</v>
      </c>
      <c r="T4868" s="14" t="e">
        <f t="shared" si="1051"/>
        <v>#N/A</v>
      </c>
      <c r="U4868" s="14" t="e">
        <f t="shared" si="1057"/>
        <v>#N/A</v>
      </c>
      <c r="V4868" s="14" t="e">
        <f t="shared" si="1052"/>
        <v>#N/A</v>
      </c>
      <c r="W4868" s="14"/>
      <c r="X4868" s="14"/>
      <c r="Y4868" s="18" t="e">
        <f t="shared" si="1058"/>
        <v>#N/A</v>
      </c>
      <c r="AE4868" s="18" t="e">
        <f t="shared" si="1053"/>
        <v>#N/A</v>
      </c>
      <c r="AF4868" s="18" t="e">
        <f t="shared" si="1054"/>
        <v>#N/A</v>
      </c>
      <c r="AG4868" s="18" t="e">
        <f t="shared" si="1059"/>
        <v>#DIV/0!</v>
      </c>
      <c r="AH4868" s="18" t="e">
        <f t="shared" si="1060"/>
        <v>#N/A</v>
      </c>
      <c r="AJ4868" s="18"/>
      <c r="AK4868" s="18"/>
      <c r="AL4868" s="18"/>
      <c r="AN4868" s="18"/>
      <c r="AO4868" s="18"/>
      <c r="AP4868" s="18"/>
      <c r="AQ4868" s="18"/>
      <c r="AR4868" s="18"/>
      <c r="AS4868" s="18"/>
      <c r="AT4868" s="18"/>
      <c r="AU4868" s="18"/>
      <c r="AV4868" s="18"/>
      <c r="AW4868" s="18"/>
      <c r="AX4868" s="18"/>
      <c r="AY4868" s="18"/>
      <c r="AZ4868" s="18"/>
      <c r="BA4868" s="18"/>
      <c r="BB4868" s="18"/>
      <c r="BC4868" s="18"/>
      <c r="BD4868" s="18"/>
      <c r="BE4868" s="18"/>
      <c r="BF4868" s="18"/>
      <c r="BL4868" s="18" t="e">
        <f t="shared" si="1064"/>
        <v>#N/A</v>
      </c>
      <c r="BM4868" s="18" t="e">
        <f t="shared" si="1061"/>
        <v>#N/A</v>
      </c>
      <c r="BN4868" s="18" t="e">
        <f t="shared" si="1062"/>
        <v>#N/A</v>
      </c>
      <c r="BO4868" s="18" t="e">
        <f t="shared" si="1063"/>
        <v>#N/A</v>
      </c>
      <c r="BT4868" s="18"/>
      <c r="BU4868" s="18"/>
      <c r="BV4868" s="18"/>
      <c r="BW4868" s="18"/>
      <c r="BX4868" s="18"/>
    </row>
    <row r="4869" spans="14:76" x14ac:dyDescent="0.25">
      <c r="N4869" s="14" t="e">
        <f>IF(ISNUMBER('Dosimetry Worksheet'!H4879), 'Dosimetry Worksheet'!H4879, NA())</f>
        <v>#N/A</v>
      </c>
      <c r="O4869" s="14" t="e">
        <f>IF(ISNUMBER(N4869), 'Dosimetry Worksheet'!I4879, NA())</f>
        <v>#N/A</v>
      </c>
      <c r="P4869" s="14"/>
      <c r="Q4869" s="14" t="e">
        <f t="shared" si="1055"/>
        <v>#N/A</v>
      </c>
      <c r="R4869" s="14" t="e">
        <f t="shared" si="1056"/>
        <v>#N/A</v>
      </c>
      <c r="T4869" s="14" t="e">
        <f t="shared" ref="T4869:T4932" si="1065">N4869</f>
        <v>#N/A</v>
      </c>
      <c r="U4869" s="14" t="e">
        <f t="shared" si="1057"/>
        <v>#N/A</v>
      </c>
      <c r="V4869" s="14" t="e">
        <f t="shared" ref="V4869:V4932" si="1066">IF(ISNUMBER(T4869),LOG(R4869,2),NA())</f>
        <v>#N/A</v>
      </c>
      <c r="W4869" s="14"/>
      <c r="X4869" s="14"/>
      <c r="Y4869" s="18" t="e">
        <f t="shared" si="1058"/>
        <v>#N/A</v>
      </c>
      <c r="AE4869" s="18" t="e">
        <f t="shared" ref="AE4869:AE4932" si="1067">T4869</f>
        <v>#N/A</v>
      </c>
      <c r="AF4869" s="18" t="e">
        <f t="shared" ref="AF4869:AF4932" si="1068">R4869</f>
        <v>#N/A</v>
      </c>
      <c r="AG4869" s="18" t="e">
        <f t="shared" si="1059"/>
        <v>#DIV/0!</v>
      </c>
      <c r="AH4869" s="18" t="e">
        <f t="shared" si="1060"/>
        <v>#N/A</v>
      </c>
      <c r="AJ4869" s="18"/>
      <c r="AK4869" s="18"/>
      <c r="AL4869" s="18"/>
      <c r="AN4869" s="18"/>
      <c r="AO4869" s="18"/>
      <c r="AP4869" s="18"/>
      <c r="AQ4869" s="18"/>
      <c r="AR4869" s="18"/>
      <c r="AS4869" s="18"/>
      <c r="AT4869" s="18"/>
      <c r="AU4869" s="18"/>
      <c r="AV4869" s="18"/>
      <c r="AW4869" s="18"/>
      <c r="AX4869" s="18"/>
      <c r="AY4869" s="18"/>
      <c r="AZ4869" s="18"/>
      <c r="BA4869" s="18"/>
      <c r="BB4869" s="18"/>
      <c r="BC4869" s="18"/>
      <c r="BD4869" s="18"/>
      <c r="BE4869" s="18"/>
      <c r="BF4869" s="18"/>
      <c r="BL4869" s="18" t="e">
        <f t="shared" si="1064"/>
        <v>#N/A</v>
      </c>
      <c r="BM4869" s="18" t="e">
        <f t="shared" si="1061"/>
        <v>#N/A</v>
      </c>
      <c r="BN4869" s="18" t="e">
        <f t="shared" si="1062"/>
        <v>#N/A</v>
      </c>
      <c r="BO4869" s="18" t="e">
        <f t="shared" si="1063"/>
        <v>#N/A</v>
      </c>
      <c r="BT4869" s="18"/>
      <c r="BU4869" s="18"/>
      <c r="BV4869" s="18"/>
      <c r="BW4869" s="18"/>
      <c r="BX4869" s="18"/>
    </row>
    <row r="4870" spans="14:76" x14ac:dyDescent="0.25">
      <c r="N4870" s="14" t="e">
        <f>IF(ISNUMBER('Dosimetry Worksheet'!H4880), 'Dosimetry Worksheet'!H4880, NA())</f>
        <v>#N/A</v>
      </c>
      <c r="O4870" s="14" t="e">
        <f>IF(ISNUMBER(N4870), 'Dosimetry Worksheet'!I4880, NA())</f>
        <v>#N/A</v>
      </c>
      <c r="P4870" s="14"/>
      <c r="Q4870" s="14" t="e">
        <f t="shared" ref="Q4870:Q4933" si="1069">N4870</f>
        <v>#N/A</v>
      </c>
      <c r="R4870" s="14" t="e">
        <f t="shared" ref="R4870:R4933" si="1070">IF(ISNUMBER(N4870),IF(L$5=2,O4870*2^(N4870/$K$5),O4870),NA())</f>
        <v>#N/A</v>
      </c>
      <c r="T4870" s="14" t="e">
        <f t="shared" si="1065"/>
        <v>#N/A</v>
      </c>
      <c r="U4870" s="14" t="e">
        <f t="shared" ref="U4870:U4933" si="1071">R4870</f>
        <v>#N/A</v>
      </c>
      <c r="V4870" s="14" t="e">
        <f t="shared" si="1066"/>
        <v>#N/A</v>
      </c>
      <c r="W4870" s="14"/>
      <c r="X4870" s="14"/>
      <c r="Y4870" s="18" t="e">
        <f t="shared" ref="Y4870:Y4933" si="1072">IF(AND(T4870&gt;=W$5,T4870&lt;=X$5),V4870,NA())</f>
        <v>#N/A</v>
      </c>
      <c r="AE4870" s="18" t="e">
        <f t="shared" si="1067"/>
        <v>#N/A</v>
      </c>
      <c r="AF4870" s="18" t="e">
        <f t="shared" si="1068"/>
        <v>#N/A</v>
      </c>
      <c r="AG4870" s="18" t="e">
        <f t="shared" ref="AG4870:AG4933" si="1073">AB$5*2^(-AE4870/AC$5)</f>
        <v>#DIV/0!</v>
      </c>
      <c r="AH4870" s="18" t="e">
        <f t="shared" ref="AH4870:AH4933" si="1074">IF(AND(AE4870&gt;=W$5,AE4870&lt;=X$5),AG4870,NA())</f>
        <v>#N/A</v>
      </c>
      <c r="AJ4870" s="18"/>
      <c r="AK4870" s="18"/>
      <c r="AL4870" s="18"/>
      <c r="AN4870" s="18"/>
      <c r="AO4870" s="18"/>
      <c r="AP4870" s="18"/>
      <c r="AQ4870" s="18"/>
      <c r="AR4870" s="18"/>
      <c r="AS4870" s="18"/>
      <c r="AT4870" s="18"/>
      <c r="AU4870" s="18"/>
      <c r="AV4870" s="18"/>
      <c r="AW4870" s="18"/>
      <c r="AX4870" s="18"/>
      <c r="AY4870" s="18"/>
      <c r="AZ4870" s="18"/>
      <c r="BA4870" s="18"/>
      <c r="BB4870" s="18"/>
      <c r="BC4870" s="18"/>
      <c r="BD4870" s="18"/>
      <c r="BE4870" s="18"/>
      <c r="BF4870" s="18"/>
      <c r="BL4870" s="18" t="e">
        <f t="shared" si="1064"/>
        <v>#N/A</v>
      </c>
      <c r="BM4870" s="18" t="e">
        <f t="shared" ref="BM4870:BM4933" si="1075">$BI$5*2^(-$BL4870/$BJ$5)</f>
        <v>#N/A</v>
      </c>
      <c r="BN4870" s="18" t="e">
        <f t="shared" ref="BN4870:BN4933" si="1076">$BI$6*2^(-$BL4870/$BJ$6)</f>
        <v>#N/A</v>
      </c>
      <c r="BO4870" s="18" t="e">
        <f t="shared" ref="BO4870:BO4933" si="1077">$BI$7*2^(-$BL4870/$BJ$7)</f>
        <v>#N/A</v>
      </c>
      <c r="BT4870" s="18"/>
      <c r="BU4870" s="18"/>
      <c r="BV4870" s="18"/>
      <c r="BW4870" s="18"/>
      <c r="BX4870" s="18"/>
    </row>
    <row r="4871" spans="14:76" x14ac:dyDescent="0.25">
      <c r="N4871" s="14" t="e">
        <f>IF(ISNUMBER('Dosimetry Worksheet'!H4881), 'Dosimetry Worksheet'!H4881, NA())</f>
        <v>#N/A</v>
      </c>
      <c r="O4871" s="14" t="e">
        <f>IF(ISNUMBER(N4871), 'Dosimetry Worksheet'!I4881, NA())</f>
        <v>#N/A</v>
      </c>
      <c r="P4871" s="14"/>
      <c r="Q4871" s="14" t="e">
        <f t="shared" si="1069"/>
        <v>#N/A</v>
      </c>
      <c r="R4871" s="14" t="e">
        <f t="shared" si="1070"/>
        <v>#N/A</v>
      </c>
      <c r="T4871" s="14" t="e">
        <f t="shared" si="1065"/>
        <v>#N/A</v>
      </c>
      <c r="U4871" s="14" t="e">
        <f t="shared" si="1071"/>
        <v>#N/A</v>
      </c>
      <c r="V4871" s="14" t="e">
        <f t="shared" si="1066"/>
        <v>#N/A</v>
      </c>
      <c r="W4871" s="14"/>
      <c r="X4871" s="14"/>
      <c r="Y4871" s="18" t="e">
        <f t="shared" si="1072"/>
        <v>#N/A</v>
      </c>
      <c r="AE4871" s="18" t="e">
        <f t="shared" si="1067"/>
        <v>#N/A</v>
      </c>
      <c r="AF4871" s="18" t="e">
        <f t="shared" si="1068"/>
        <v>#N/A</v>
      </c>
      <c r="AG4871" s="18" t="e">
        <f t="shared" si="1073"/>
        <v>#DIV/0!</v>
      </c>
      <c r="AH4871" s="18" t="e">
        <f t="shared" si="1074"/>
        <v>#N/A</v>
      </c>
      <c r="AJ4871" s="18"/>
      <c r="AK4871" s="18"/>
      <c r="AL4871" s="18"/>
      <c r="AN4871" s="18"/>
      <c r="AO4871" s="18"/>
      <c r="AP4871" s="18"/>
      <c r="AQ4871" s="18"/>
      <c r="AR4871" s="18"/>
      <c r="AS4871" s="18"/>
      <c r="AT4871" s="18"/>
      <c r="AU4871" s="18"/>
      <c r="AV4871" s="18"/>
      <c r="AW4871" s="18"/>
      <c r="AX4871" s="18"/>
      <c r="AY4871" s="18"/>
      <c r="AZ4871" s="18"/>
      <c r="BA4871" s="18"/>
      <c r="BB4871" s="18"/>
      <c r="BC4871" s="18"/>
      <c r="BD4871" s="18"/>
      <c r="BE4871" s="18"/>
      <c r="BF4871" s="18"/>
      <c r="BL4871" s="18" t="e">
        <f t="shared" ref="BL4871:BL4934" si="1078">IF(BL4870&lt;$G$5*1.25,BL4870+1,NA())</f>
        <v>#N/A</v>
      </c>
      <c r="BM4871" s="18" t="e">
        <f t="shared" si="1075"/>
        <v>#N/A</v>
      </c>
      <c r="BN4871" s="18" t="e">
        <f t="shared" si="1076"/>
        <v>#N/A</v>
      </c>
      <c r="BO4871" s="18" t="e">
        <f t="shared" si="1077"/>
        <v>#N/A</v>
      </c>
      <c r="BT4871" s="18"/>
      <c r="BU4871" s="18"/>
      <c r="BV4871" s="18"/>
      <c r="BW4871" s="18"/>
      <c r="BX4871" s="18"/>
    </row>
    <row r="4872" spans="14:76" x14ac:dyDescent="0.25">
      <c r="N4872" s="14" t="e">
        <f>IF(ISNUMBER('Dosimetry Worksheet'!H4882), 'Dosimetry Worksheet'!H4882, NA())</f>
        <v>#N/A</v>
      </c>
      <c r="O4872" s="14" t="e">
        <f>IF(ISNUMBER(N4872), 'Dosimetry Worksheet'!I4882, NA())</f>
        <v>#N/A</v>
      </c>
      <c r="P4872" s="14"/>
      <c r="Q4872" s="14" t="e">
        <f t="shared" si="1069"/>
        <v>#N/A</v>
      </c>
      <c r="R4872" s="14" t="e">
        <f t="shared" si="1070"/>
        <v>#N/A</v>
      </c>
      <c r="T4872" s="14" t="e">
        <f t="shared" si="1065"/>
        <v>#N/A</v>
      </c>
      <c r="U4872" s="14" t="e">
        <f t="shared" si="1071"/>
        <v>#N/A</v>
      </c>
      <c r="V4872" s="14" t="e">
        <f t="shared" si="1066"/>
        <v>#N/A</v>
      </c>
      <c r="W4872" s="14"/>
      <c r="X4872" s="14"/>
      <c r="Y4872" s="18" t="e">
        <f t="shared" si="1072"/>
        <v>#N/A</v>
      </c>
      <c r="AE4872" s="18" t="e">
        <f t="shared" si="1067"/>
        <v>#N/A</v>
      </c>
      <c r="AF4872" s="18" t="e">
        <f t="shared" si="1068"/>
        <v>#N/A</v>
      </c>
      <c r="AG4872" s="18" t="e">
        <f t="shared" si="1073"/>
        <v>#DIV/0!</v>
      </c>
      <c r="AH4872" s="18" t="e">
        <f t="shared" si="1074"/>
        <v>#N/A</v>
      </c>
      <c r="AJ4872" s="18"/>
      <c r="AK4872" s="18"/>
      <c r="AL4872" s="18"/>
      <c r="AN4872" s="18"/>
      <c r="AO4872" s="18"/>
      <c r="AP4872" s="18"/>
      <c r="AQ4872" s="18"/>
      <c r="AR4872" s="18"/>
      <c r="AS4872" s="18"/>
      <c r="AT4872" s="18"/>
      <c r="AU4872" s="18"/>
      <c r="AV4872" s="18"/>
      <c r="AW4872" s="18"/>
      <c r="AX4872" s="18"/>
      <c r="AY4872" s="18"/>
      <c r="AZ4872" s="18"/>
      <c r="BA4872" s="18"/>
      <c r="BB4872" s="18"/>
      <c r="BC4872" s="18"/>
      <c r="BD4872" s="18"/>
      <c r="BE4872" s="18"/>
      <c r="BF4872" s="18"/>
      <c r="BL4872" s="18" t="e">
        <f t="shared" si="1078"/>
        <v>#N/A</v>
      </c>
      <c r="BM4872" s="18" t="e">
        <f t="shared" si="1075"/>
        <v>#N/A</v>
      </c>
      <c r="BN4872" s="18" t="e">
        <f t="shared" si="1076"/>
        <v>#N/A</v>
      </c>
      <c r="BO4872" s="18" t="e">
        <f t="shared" si="1077"/>
        <v>#N/A</v>
      </c>
      <c r="BT4872" s="18"/>
      <c r="BU4872" s="18"/>
      <c r="BV4872" s="18"/>
      <c r="BW4872" s="18"/>
      <c r="BX4872" s="18"/>
    </row>
    <row r="4873" spans="14:76" x14ac:dyDescent="0.25">
      <c r="N4873" s="14" t="e">
        <f>IF(ISNUMBER('Dosimetry Worksheet'!H4883), 'Dosimetry Worksheet'!H4883, NA())</f>
        <v>#N/A</v>
      </c>
      <c r="O4873" s="14" t="e">
        <f>IF(ISNUMBER(N4873), 'Dosimetry Worksheet'!I4883, NA())</f>
        <v>#N/A</v>
      </c>
      <c r="P4873" s="14"/>
      <c r="Q4873" s="14" t="e">
        <f t="shared" si="1069"/>
        <v>#N/A</v>
      </c>
      <c r="R4873" s="14" t="e">
        <f t="shared" si="1070"/>
        <v>#N/A</v>
      </c>
      <c r="T4873" s="14" t="e">
        <f t="shared" si="1065"/>
        <v>#N/A</v>
      </c>
      <c r="U4873" s="14" t="e">
        <f t="shared" si="1071"/>
        <v>#N/A</v>
      </c>
      <c r="V4873" s="14" t="e">
        <f t="shared" si="1066"/>
        <v>#N/A</v>
      </c>
      <c r="W4873" s="14"/>
      <c r="X4873" s="14"/>
      <c r="Y4873" s="18" t="e">
        <f t="shared" si="1072"/>
        <v>#N/A</v>
      </c>
      <c r="AE4873" s="18" t="e">
        <f t="shared" si="1067"/>
        <v>#N/A</v>
      </c>
      <c r="AF4873" s="18" t="e">
        <f t="shared" si="1068"/>
        <v>#N/A</v>
      </c>
      <c r="AG4873" s="18" t="e">
        <f t="shared" si="1073"/>
        <v>#DIV/0!</v>
      </c>
      <c r="AH4873" s="18" t="e">
        <f t="shared" si="1074"/>
        <v>#N/A</v>
      </c>
      <c r="AJ4873" s="18"/>
      <c r="AK4873" s="18"/>
      <c r="AL4873" s="18"/>
      <c r="AN4873" s="18"/>
      <c r="AO4873" s="18"/>
      <c r="AP4873" s="18"/>
      <c r="AQ4873" s="18"/>
      <c r="AR4873" s="18"/>
      <c r="AS4873" s="18"/>
      <c r="AT4873" s="18"/>
      <c r="AU4873" s="18"/>
      <c r="AV4873" s="18"/>
      <c r="AW4873" s="18"/>
      <c r="AX4873" s="18"/>
      <c r="AY4873" s="18"/>
      <c r="AZ4873" s="18"/>
      <c r="BA4873" s="18"/>
      <c r="BB4873" s="18"/>
      <c r="BC4873" s="18"/>
      <c r="BD4873" s="18"/>
      <c r="BE4873" s="18"/>
      <c r="BF4873" s="18"/>
      <c r="BL4873" s="18" t="e">
        <f t="shared" si="1078"/>
        <v>#N/A</v>
      </c>
      <c r="BM4873" s="18" t="e">
        <f t="shared" si="1075"/>
        <v>#N/A</v>
      </c>
      <c r="BN4873" s="18" t="e">
        <f t="shared" si="1076"/>
        <v>#N/A</v>
      </c>
      <c r="BO4873" s="18" t="e">
        <f t="shared" si="1077"/>
        <v>#N/A</v>
      </c>
      <c r="BT4873" s="18"/>
      <c r="BU4873" s="18"/>
      <c r="BV4873" s="18"/>
      <c r="BW4873" s="18"/>
      <c r="BX4873" s="18"/>
    </row>
    <row r="4874" spans="14:76" x14ac:dyDescent="0.25">
      <c r="N4874" s="14" t="e">
        <f>IF(ISNUMBER('Dosimetry Worksheet'!H4884), 'Dosimetry Worksheet'!H4884, NA())</f>
        <v>#N/A</v>
      </c>
      <c r="O4874" s="14" t="e">
        <f>IF(ISNUMBER(N4874), 'Dosimetry Worksheet'!I4884, NA())</f>
        <v>#N/A</v>
      </c>
      <c r="P4874" s="14"/>
      <c r="Q4874" s="14" t="e">
        <f t="shared" si="1069"/>
        <v>#N/A</v>
      </c>
      <c r="R4874" s="14" t="e">
        <f t="shared" si="1070"/>
        <v>#N/A</v>
      </c>
      <c r="T4874" s="14" t="e">
        <f t="shared" si="1065"/>
        <v>#N/A</v>
      </c>
      <c r="U4874" s="14" t="e">
        <f t="shared" si="1071"/>
        <v>#N/A</v>
      </c>
      <c r="V4874" s="14" t="e">
        <f t="shared" si="1066"/>
        <v>#N/A</v>
      </c>
      <c r="W4874" s="14"/>
      <c r="X4874" s="14"/>
      <c r="Y4874" s="18" t="e">
        <f t="shared" si="1072"/>
        <v>#N/A</v>
      </c>
      <c r="AE4874" s="18" t="e">
        <f t="shared" si="1067"/>
        <v>#N/A</v>
      </c>
      <c r="AF4874" s="18" t="e">
        <f t="shared" si="1068"/>
        <v>#N/A</v>
      </c>
      <c r="AG4874" s="18" t="e">
        <f t="shared" si="1073"/>
        <v>#DIV/0!</v>
      </c>
      <c r="AH4874" s="18" t="e">
        <f t="shared" si="1074"/>
        <v>#N/A</v>
      </c>
      <c r="AJ4874" s="18"/>
      <c r="AK4874" s="18"/>
      <c r="AL4874" s="18"/>
      <c r="AN4874" s="18"/>
      <c r="AO4874" s="18"/>
      <c r="AP4874" s="18"/>
      <c r="AQ4874" s="18"/>
      <c r="AR4874" s="18"/>
      <c r="AS4874" s="18"/>
      <c r="AT4874" s="18"/>
      <c r="AU4874" s="18"/>
      <c r="AV4874" s="18"/>
      <c r="AW4874" s="18"/>
      <c r="AX4874" s="18"/>
      <c r="AY4874" s="18"/>
      <c r="AZ4874" s="18"/>
      <c r="BA4874" s="18"/>
      <c r="BB4874" s="18"/>
      <c r="BC4874" s="18"/>
      <c r="BD4874" s="18"/>
      <c r="BE4874" s="18"/>
      <c r="BF4874" s="18"/>
      <c r="BL4874" s="18" t="e">
        <f t="shared" si="1078"/>
        <v>#N/A</v>
      </c>
      <c r="BM4874" s="18" t="e">
        <f t="shared" si="1075"/>
        <v>#N/A</v>
      </c>
      <c r="BN4874" s="18" t="e">
        <f t="shared" si="1076"/>
        <v>#N/A</v>
      </c>
      <c r="BO4874" s="18" t="e">
        <f t="shared" si="1077"/>
        <v>#N/A</v>
      </c>
      <c r="BT4874" s="18"/>
      <c r="BU4874" s="18"/>
      <c r="BV4874" s="18"/>
      <c r="BW4874" s="18"/>
      <c r="BX4874" s="18"/>
    </row>
    <row r="4875" spans="14:76" x14ac:dyDescent="0.25">
      <c r="N4875" s="14" t="e">
        <f>IF(ISNUMBER('Dosimetry Worksheet'!H4885), 'Dosimetry Worksheet'!H4885, NA())</f>
        <v>#N/A</v>
      </c>
      <c r="O4875" s="14" t="e">
        <f>IF(ISNUMBER(N4875), 'Dosimetry Worksheet'!I4885, NA())</f>
        <v>#N/A</v>
      </c>
      <c r="P4875" s="14"/>
      <c r="Q4875" s="14" t="e">
        <f t="shared" si="1069"/>
        <v>#N/A</v>
      </c>
      <c r="R4875" s="14" t="e">
        <f t="shared" si="1070"/>
        <v>#N/A</v>
      </c>
      <c r="T4875" s="14" t="e">
        <f t="shared" si="1065"/>
        <v>#N/A</v>
      </c>
      <c r="U4875" s="14" t="e">
        <f t="shared" si="1071"/>
        <v>#N/A</v>
      </c>
      <c r="V4875" s="14" t="e">
        <f t="shared" si="1066"/>
        <v>#N/A</v>
      </c>
      <c r="W4875" s="14"/>
      <c r="X4875" s="14"/>
      <c r="Y4875" s="18" t="e">
        <f t="shared" si="1072"/>
        <v>#N/A</v>
      </c>
      <c r="AE4875" s="18" t="e">
        <f t="shared" si="1067"/>
        <v>#N/A</v>
      </c>
      <c r="AF4875" s="18" t="e">
        <f t="shared" si="1068"/>
        <v>#N/A</v>
      </c>
      <c r="AG4875" s="18" t="e">
        <f t="shared" si="1073"/>
        <v>#DIV/0!</v>
      </c>
      <c r="AH4875" s="18" t="e">
        <f t="shared" si="1074"/>
        <v>#N/A</v>
      </c>
      <c r="AJ4875" s="18"/>
      <c r="AK4875" s="18"/>
      <c r="AL4875" s="18"/>
      <c r="AN4875" s="18"/>
      <c r="AO4875" s="18"/>
      <c r="AP4875" s="18"/>
      <c r="AQ4875" s="18"/>
      <c r="AR4875" s="18"/>
      <c r="AS4875" s="18"/>
      <c r="AT4875" s="18"/>
      <c r="AU4875" s="18"/>
      <c r="AV4875" s="18"/>
      <c r="AW4875" s="18"/>
      <c r="AX4875" s="18"/>
      <c r="AY4875" s="18"/>
      <c r="AZ4875" s="18"/>
      <c r="BA4875" s="18"/>
      <c r="BB4875" s="18"/>
      <c r="BC4875" s="18"/>
      <c r="BD4875" s="18"/>
      <c r="BE4875" s="18"/>
      <c r="BF4875" s="18"/>
      <c r="BL4875" s="18" t="e">
        <f t="shared" si="1078"/>
        <v>#N/A</v>
      </c>
      <c r="BM4875" s="18" t="e">
        <f t="shared" si="1075"/>
        <v>#N/A</v>
      </c>
      <c r="BN4875" s="18" t="e">
        <f t="shared" si="1076"/>
        <v>#N/A</v>
      </c>
      <c r="BO4875" s="18" t="e">
        <f t="shared" si="1077"/>
        <v>#N/A</v>
      </c>
      <c r="BT4875" s="18"/>
      <c r="BU4875" s="18"/>
      <c r="BV4875" s="18"/>
      <c r="BW4875" s="18"/>
      <c r="BX4875" s="18"/>
    </row>
    <row r="4876" spans="14:76" x14ac:dyDescent="0.25">
      <c r="N4876" s="14" t="e">
        <f>IF(ISNUMBER('Dosimetry Worksheet'!H4886), 'Dosimetry Worksheet'!H4886, NA())</f>
        <v>#N/A</v>
      </c>
      <c r="O4876" s="14" t="e">
        <f>IF(ISNUMBER(N4876), 'Dosimetry Worksheet'!I4886, NA())</f>
        <v>#N/A</v>
      </c>
      <c r="P4876" s="14"/>
      <c r="Q4876" s="14" t="e">
        <f t="shared" si="1069"/>
        <v>#N/A</v>
      </c>
      <c r="R4876" s="14" t="e">
        <f t="shared" si="1070"/>
        <v>#N/A</v>
      </c>
      <c r="T4876" s="14" t="e">
        <f t="shared" si="1065"/>
        <v>#N/A</v>
      </c>
      <c r="U4876" s="14" t="e">
        <f t="shared" si="1071"/>
        <v>#N/A</v>
      </c>
      <c r="V4876" s="14" t="e">
        <f t="shared" si="1066"/>
        <v>#N/A</v>
      </c>
      <c r="W4876" s="14"/>
      <c r="X4876" s="14"/>
      <c r="Y4876" s="18" t="e">
        <f t="shared" si="1072"/>
        <v>#N/A</v>
      </c>
      <c r="AE4876" s="18" t="e">
        <f t="shared" si="1067"/>
        <v>#N/A</v>
      </c>
      <c r="AF4876" s="18" t="e">
        <f t="shared" si="1068"/>
        <v>#N/A</v>
      </c>
      <c r="AG4876" s="18" t="e">
        <f t="shared" si="1073"/>
        <v>#DIV/0!</v>
      </c>
      <c r="AH4876" s="18" t="e">
        <f t="shared" si="1074"/>
        <v>#N/A</v>
      </c>
      <c r="AJ4876" s="18"/>
      <c r="AK4876" s="18"/>
      <c r="AL4876" s="18"/>
      <c r="AN4876" s="18"/>
      <c r="AO4876" s="18"/>
      <c r="AP4876" s="18"/>
      <c r="AQ4876" s="18"/>
      <c r="AR4876" s="18"/>
      <c r="AS4876" s="18"/>
      <c r="AT4876" s="18"/>
      <c r="AU4876" s="18"/>
      <c r="AV4876" s="18"/>
      <c r="AW4876" s="18"/>
      <c r="AX4876" s="18"/>
      <c r="AY4876" s="18"/>
      <c r="AZ4876" s="18"/>
      <c r="BA4876" s="18"/>
      <c r="BB4876" s="18"/>
      <c r="BC4876" s="18"/>
      <c r="BD4876" s="18"/>
      <c r="BE4876" s="18"/>
      <c r="BF4876" s="18"/>
      <c r="BL4876" s="18" t="e">
        <f t="shared" si="1078"/>
        <v>#N/A</v>
      </c>
      <c r="BM4876" s="18" t="e">
        <f t="shared" si="1075"/>
        <v>#N/A</v>
      </c>
      <c r="BN4876" s="18" t="e">
        <f t="shared" si="1076"/>
        <v>#N/A</v>
      </c>
      <c r="BO4876" s="18" t="e">
        <f t="shared" si="1077"/>
        <v>#N/A</v>
      </c>
      <c r="BT4876" s="18"/>
      <c r="BU4876" s="18"/>
      <c r="BV4876" s="18"/>
      <c r="BW4876" s="18"/>
      <c r="BX4876" s="18"/>
    </row>
    <row r="4877" spans="14:76" x14ac:dyDescent="0.25">
      <c r="N4877" s="14" t="e">
        <f>IF(ISNUMBER('Dosimetry Worksheet'!H4887), 'Dosimetry Worksheet'!H4887, NA())</f>
        <v>#N/A</v>
      </c>
      <c r="O4877" s="14" t="e">
        <f>IF(ISNUMBER(N4877), 'Dosimetry Worksheet'!I4887, NA())</f>
        <v>#N/A</v>
      </c>
      <c r="P4877" s="14"/>
      <c r="Q4877" s="14" t="e">
        <f t="shared" si="1069"/>
        <v>#N/A</v>
      </c>
      <c r="R4877" s="14" t="e">
        <f t="shared" si="1070"/>
        <v>#N/A</v>
      </c>
      <c r="T4877" s="14" t="e">
        <f t="shared" si="1065"/>
        <v>#N/A</v>
      </c>
      <c r="U4877" s="14" t="e">
        <f t="shared" si="1071"/>
        <v>#N/A</v>
      </c>
      <c r="V4877" s="14" t="e">
        <f t="shared" si="1066"/>
        <v>#N/A</v>
      </c>
      <c r="W4877" s="14"/>
      <c r="X4877" s="14"/>
      <c r="Y4877" s="18" t="e">
        <f t="shared" si="1072"/>
        <v>#N/A</v>
      </c>
      <c r="AE4877" s="18" t="e">
        <f t="shared" si="1067"/>
        <v>#N/A</v>
      </c>
      <c r="AF4877" s="18" t="e">
        <f t="shared" si="1068"/>
        <v>#N/A</v>
      </c>
      <c r="AG4877" s="18" t="e">
        <f t="shared" si="1073"/>
        <v>#DIV/0!</v>
      </c>
      <c r="AH4877" s="18" t="e">
        <f t="shared" si="1074"/>
        <v>#N/A</v>
      </c>
      <c r="AJ4877" s="18"/>
      <c r="AK4877" s="18"/>
      <c r="AL4877" s="18"/>
      <c r="AN4877" s="18"/>
      <c r="AO4877" s="18"/>
      <c r="AP4877" s="18"/>
      <c r="AQ4877" s="18"/>
      <c r="AR4877" s="18"/>
      <c r="AS4877" s="18"/>
      <c r="AT4877" s="18"/>
      <c r="AU4877" s="18"/>
      <c r="AV4877" s="18"/>
      <c r="AW4877" s="18"/>
      <c r="AX4877" s="18"/>
      <c r="AY4877" s="18"/>
      <c r="AZ4877" s="18"/>
      <c r="BA4877" s="18"/>
      <c r="BB4877" s="18"/>
      <c r="BC4877" s="18"/>
      <c r="BD4877" s="18"/>
      <c r="BE4877" s="18"/>
      <c r="BF4877" s="18"/>
      <c r="BL4877" s="18" t="e">
        <f t="shared" si="1078"/>
        <v>#N/A</v>
      </c>
      <c r="BM4877" s="18" t="e">
        <f t="shared" si="1075"/>
        <v>#N/A</v>
      </c>
      <c r="BN4877" s="18" t="e">
        <f t="shared" si="1076"/>
        <v>#N/A</v>
      </c>
      <c r="BO4877" s="18" t="e">
        <f t="shared" si="1077"/>
        <v>#N/A</v>
      </c>
      <c r="BT4877" s="18"/>
      <c r="BU4877" s="18"/>
      <c r="BV4877" s="18"/>
      <c r="BW4877" s="18"/>
      <c r="BX4877" s="18"/>
    </row>
    <row r="4878" spans="14:76" x14ac:dyDescent="0.25">
      <c r="N4878" s="14" t="e">
        <f>IF(ISNUMBER('Dosimetry Worksheet'!H4888), 'Dosimetry Worksheet'!H4888, NA())</f>
        <v>#N/A</v>
      </c>
      <c r="O4878" s="14" t="e">
        <f>IF(ISNUMBER(N4878), 'Dosimetry Worksheet'!I4888, NA())</f>
        <v>#N/A</v>
      </c>
      <c r="P4878" s="14"/>
      <c r="Q4878" s="14" t="e">
        <f t="shared" si="1069"/>
        <v>#N/A</v>
      </c>
      <c r="R4878" s="14" t="e">
        <f t="shared" si="1070"/>
        <v>#N/A</v>
      </c>
      <c r="T4878" s="14" t="e">
        <f t="shared" si="1065"/>
        <v>#N/A</v>
      </c>
      <c r="U4878" s="14" t="e">
        <f t="shared" si="1071"/>
        <v>#N/A</v>
      </c>
      <c r="V4878" s="14" t="e">
        <f t="shared" si="1066"/>
        <v>#N/A</v>
      </c>
      <c r="W4878" s="14"/>
      <c r="X4878" s="14"/>
      <c r="Y4878" s="18" t="e">
        <f t="shared" si="1072"/>
        <v>#N/A</v>
      </c>
      <c r="AE4878" s="18" t="e">
        <f t="shared" si="1067"/>
        <v>#N/A</v>
      </c>
      <c r="AF4878" s="18" t="e">
        <f t="shared" si="1068"/>
        <v>#N/A</v>
      </c>
      <c r="AG4878" s="18" t="e">
        <f t="shared" si="1073"/>
        <v>#DIV/0!</v>
      </c>
      <c r="AH4878" s="18" t="e">
        <f t="shared" si="1074"/>
        <v>#N/A</v>
      </c>
      <c r="AJ4878" s="18"/>
      <c r="AK4878" s="18"/>
      <c r="AL4878" s="18"/>
      <c r="AN4878" s="18"/>
      <c r="AO4878" s="18"/>
      <c r="AP4878" s="18"/>
      <c r="AQ4878" s="18"/>
      <c r="AR4878" s="18"/>
      <c r="AS4878" s="18"/>
      <c r="AT4878" s="18"/>
      <c r="AU4878" s="18"/>
      <c r="AV4878" s="18"/>
      <c r="AW4878" s="18"/>
      <c r="AX4878" s="18"/>
      <c r="AY4878" s="18"/>
      <c r="AZ4878" s="18"/>
      <c r="BA4878" s="18"/>
      <c r="BB4878" s="18"/>
      <c r="BC4878" s="18"/>
      <c r="BD4878" s="18"/>
      <c r="BE4878" s="18"/>
      <c r="BF4878" s="18"/>
      <c r="BL4878" s="18" t="e">
        <f t="shared" si="1078"/>
        <v>#N/A</v>
      </c>
      <c r="BM4878" s="18" t="e">
        <f t="shared" si="1075"/>
        <v>#N/A</v>
      </c>
      <c r="BN4878" s="18" t="e">
        <f t="shared" si="1076"/>
        <v>#N/A</v>
      </c>
      <c r="BO4878" s="18" t="e">
        <f t="shared" si="1077"/>
        <v>#N/A</v>
      </c>
      <c r="BT4878" s="18"/>
      <c r="BU4878" s="18"/>
      <c r="BV4878" s="18"/>
      <c r="BW4878" s="18"/>
      <c r="BX4878" s="18"/>
    </row>
    <row r="4879" spans="14:76" x14ac:dyDescent="0.25">
      <c r="N4879" s="14" t="e">
        <f>IF(ISNUMBER('Dosimetry Worksheet'!H4889), 'Dosimetry Worksheet'!H4889, NA())</f>
        <v>#N/A</v>
      </c>
      <c r="O4879" s="14" t="e">
        <f>IF(ISNUMBER(N4879), 'Dosimetry Worksheet'!I4889, NA())</f>
        <v>#N/A</v>
      </c>
      <c r="P4879" s="14"/>
      <c r="Q4879" s="14" t="e">
        <f t="shared" si="1069"/>
        <v>#N/A</v>
      </c>
      <c r="R4879" s="14" t="e">
        <f t="shared" si="1070"/>
        <v>#N/A</v>
      </c>
      <c r="T4879" s="14" t="e">
        <f t="shared" si="1065"/>
        <v>#N/A</v>
      </c>
      <c r="U4879" s="14" t="e">
        <f t="shared" si="1071"/>
        <v>#N/A</v>
      </c>
      <c r="V4879" s="14" t="e">
        <f t="shared" si="1066"/>
        <v>#N/A</v>
      </c>
      <c r="W4879" s="14"/>
      <c r="X4879" s="14"/>
      <c r="Y4879" s="18" t="e">
        <f t="shared" si="1072"/>
        <v>#N/A</v>
      </c>
      <c r="AE4879" s="18" t="e">
        <f t="shared" si="1067"/>
        <v>#N/A</v>
      </c>
      <c r="AF4879" s="18" t="e">
        <f t="shared" si="1068"/>
        <v>#N/A</v>
      </c>
      <c r="AG4879" s="18" t="e">
        <f t="shared" si="1073"/>
        <v>#DIV/0!</v>
      </c>
      <c r="AH4879" s="18" t="e">
        <f t="shared" si="1074"/>
        <v>#N/A</v>
      </c>
      <c r="AJ4879" s="18"/>
      <c r="AK4879" s="18"/>
      <c r="AL4879" s="18"/>
      <c r="AN4879" s="18"/>
      <c r="AO4879" s="18"/>
      <c r="AP4879" s="18"/>
      <c r="AQ4879" s="18"/>
      <c r="AR4879" s="18"/>
      <c r="AS4879" s="18"/>
      <c r="AT4879" s="18"/>
      <c r="AU4879" s="18"/>
      <c r="AV4879" s="18"/>
      <c r="AW4879" s="18"/>
      <c r="AX4879" s="18"/>
      <c r="AY4879" s="18"/>
      <c r="AZ4879" s="18"/>
      <c r="BA4879" s="18"/>
      <c r="BB4879" s="18"/>
      <c r="BC4879" s="18"/>
      <c r="BD4879" s="18"/>
      <c r="BE4879" s="18"/>
      <c r="BF4879" s="18"/>
      <c r="BL4879" s="18" t="e">
        <f t="shared" si="1078"/>
        <v>#N/A</v>
      </c>
      <c r="BM4879" s="18" t="e">
        <f t="shared" si="1075"/>
        <v>#N/A</v>
      </c>
      <c r="BN4879" s="18" t="e">
        <f t="shared" si="1076"/>
        <v>#N/A</v>
      </c>
      <c r="BO4879" s="18" t="e">
        <f t="shared" si="1077"/>
        <v>#N/A</v>
      </c>
      <c r="BT4879" s="18"/>
      <c r="BU4879" s="18"/>
      <c r="BV4879" s="18"/>
      <c r="BW4879" s="18"/>
      <c r="BX4879" s="18"/>
    </row>
    <row r="4880" spans="14:76" x14ac:dyDescent="0.25">
      <c r="N4880" s="14" t="e">
        <f>IF(ISNUMBER('Dosimetry Worksheet'!H4890), 'Dosimetry Worksheet'!H4890, NA())</f>
        <v>#N/A</v>
      </c>
      <c r="O4880" s="14" t="e">
        <f>IF(ISNUMBER(N4880), 'Dosimetry Worksheet'!I4890, NA())</f>
        <v>#N/A</v>
      </c>
      <c r="P4880" s="14"/>
      <c r="Q4880" s="14" t="e">
        <f t="shared" si="1069"/>
        <v>#N/A</v>
      </c>
      <c r="R4880" s="14" t="e">
        <f t="shared" si="1070"/>
        <v>#N/A</v>
      </c>
      <c r="T4880" s="14" t="e">
        <f t="shared" si="1065"/>
        <v>#N/A</v>
      </c>
      <c r="U4880" s="14" t="e">
        <f t="shared" si="1071"/>
        <v>#N/A</v>
      </c>
      <c r="V4880" s="14" t="e">
        <f t="shared" si="1066"/>
        <v>#N/A</v>
      </c>
      <c r="W4880" s="14"/>
      <c r="X4880" s="14"/>
      <c r="Y4880" s="18" t="e">
        <f t="shared" si="1072"/>
        <v>#N/A</v>
      </c>
      <c r="AE4880" s="18" t="e">
        <f t="shared" si="1067"/>
        <v>#N/A</v>
      </c>
      <c r="AF4880" s="18" t="e">
        <f t="shared" si="1068"/>
        <v>#N/A</v>
      </c>
      <c r="AG4880" s="18" t="e">
        <f t="shared" si="1073"/>
        <v>#DIV/0!</v>
      </c>
      <c r="AH4880" s="18" t="e">
        <f t="shared" si="1074"/>
        <v>#N/A</v>
      </c>
      <c r="AJ4880" s="18"/>
      <c r="AK4880" s="18"/>
      <c r="AL4880" s="18"/>
      <c r="AN4880" s="18"/>
      <c r="AO4880" s="18"/>
      <c r="AP4880" s="18"/>
      <c r="AQ4880" s="18"/>
      <c r="AR4880" s="18"/>
      <c r="AS4880" s="18"/>
      <c r="AT4880" s="18"/>
      <c r="AU4880" s="18"/>
      <c r="AV4880" s="18"/>
      <c r="AW4880" s="18"/>
      <c r="AX4880" s="18"/>
      <c r="AY4880" s="18"/>
      <c r="AZ4880" s="18"/>
      <c r="BA4880" s="18"/>
      <c r="BB4880" s="18"/>
      <c r="BC4880" s="18"/>
      <c r="BD4880" s="18"/>
      <c r="BE4880" s="18"/>
      <c r="BF4880" s="18"/>
      <c r="BL4880" s="18" t="e">
        <f t="shared" si="1078"/>
        <v>#N/A</v>
      </c>
      <c r="BM4880" s="18" t="e">
        <f t="shared" si="1075"/>
        <v>#N/A</v>
      </c>
      <c r="BN4880" s="18" t="e">
        <f t="shared" si="1076"/>
        <v>#N/A</v>
      </c>
      <c r="BO4880" s="18" t="e">
        <f t="shared" si="1077"/>
        <v>#N/A</v>
      </c>
      <c r="BT4880" s="18"/>
      <c r="BU4880" s="18"/>
      <c r="BV4880" s="18"/>
      <c r="BW4880" s="18"/>
      <c r="BX4880" s="18"/>
    </row>
    <row r="4881" spans="14:76" x14ac:dyDescent="0.25">
      <c r="N4881" s="14" t="e">
        <f>IF(ISNUMBER('Dosimetry Worksheet'!H4891), 'Dosimetry Worksheet'!H4891, NA())</f>
        <v>#N/A</v>
      </c>
      <c r="O4881" s="14" t="e">
        <f>IF(ISNUMBER(N4881), 'Dosimetry Worksheet'!I4891, NA())</f>
        <v>#N/A</v>
      </c>
      <c r="P4881" s="14"/>
      <c r="Q4881" s="14" t="e">
        <f t="shared" si="1069"/>
        <v>#N/A</v>
      </c>
      <c r="R4881" s="14" t="e">
        <f t="shared" si="1070"/>
        <v>#N/A</v>
      </c>
      <c r="T4881" s="14" t="e">
        <f t="shared" si="1065"/>
        <v>#N/A</v>
      </c>
      <c r="U4881" s="14" t="e">
        <f t="shared" si="1071"/>
        <v>#N/A</v>
      </c>
      <c r="V4881" s="14" t="e">
        <f t="shared" si="1066"/>
        <v>#N/A</v>
      </c>
      <c r="W4881" s="14"/>
      <c r="X4881" s="14"/>
      <c r="Y4881" s="18" t="e">
        <f t="shared" si="1072"/>
        <v>#N/A</v>
      </c>
      <c r="AE4881" s="18" t="e">
        <f t="shared" si="1067"/>
        <v>#N/A</v>
      </c>
      <c r="AF4881" s="18" t="e">
        <f t="shared" si="1068"/>
        <v>#N/A</v>
      </c>
      <c r="AG4881" s="18" t="e">
        <f t="shared" si="1073"/>
        <v>#DIV/0!</v>
      </c>
      <c r="AH4881" s="18" t="e">
        <f t="shared" si="1074"/>
        <v>#N/A</v>
      </c>
      <c r="AJ4881" s="18"/>
      <c r="AK4881" s="18"/>
      <c r="AL4881" s="18"/>
      <c r="AN4881" s="18"/>
      <c r="AO4881" s="18"/>
      <c r="AP4881" s="18"/>
      <c r="AQ4881" s="18"/>
      <c r="AR4881" s="18"/>
      <c r="AS4881" s="18"/>
      <c r="AT4881" s="18"/>
      <c r="AU4881" s="18"/>
      <c r="AV4881" s="18"/>
      <c r="AW4881" s="18"/>
      <c r="AX4881" s="18"/>
      <c r="AY4881" s="18"/>
      <c r="AZ4881" s="18"/>
      <c r="BA4881" s="18"/>
      <c r="BB4881" s="18"/>
      <c r="BC4881" s="18"/>
      <c r="BD4881" s="18"/>
      <c r="BE4881" s="18"/>
      <c r="BF4881" s="18"/>
      <c r="BL4881" s="18" t="e">
        <f t="shared" si="1078"/>
        <v>#N/A</v>
      </c>
      <c r="BM4881" s="18" t="e">
        <f t="shared" si="1075"/>
        <v>#N/A</v>
      </c>
      <c r="BN4881" s="18" t="e">
        <f t="shared" si="1076"/>
        <v>#N/A</v>
      </c>
      <c r="BO4881" s="18" t="e">
        <f t="shared" si="1077"/>
        <v>#N/A</v>
      </c>
      <c r="BT4881" s="18"/>
      <c r="BU4881" s="18"/>
      <c r="BV4881" s="18"/>
      <c r="BW4881" s="18"/>
      <c r="BX4881" s="18"/>
    </row>
    <row r="4882" spans="14:76" x14ac:dyDescent="0.25">
      <c r="N4882" s="14" t="e">
        <f>IF(ISNUMBER('Dosimetry Worksheet'!H4892), 'Dosimetry Worksheet'!H4892, NA())</f>
        <v>#N/A</v>
      </c>
      <c r="O4882" s="14" t="e">
        <f>IF(ISNUMBER(N4882), 'Dosimetry Worksheet'!I4892, NA())</f>
        <v>#N/A</v>
      </c>
      <c r="P4882" s="14"/>
      <c r="Q4882" s="14" t="e">
        <f t="shared" si="1069"/>
        <v>#N/A</v>
      </c>
      <c r="R4882" s="14" t="e">
        <f t="shared" si="1070"/>
        <v>#N/A</v>
      </c>
      <c r="T4882" s="14" t="e">
        <f t="shared" si="1065"/>
        <v>#N/A</v>
      </c>
      <c r="U4882" s="14" t="e">
        <f t="shared" si="1071"/>
        <v>#N/A</v>
      </c>
      <c r="V4882" s="14" t="e">
        <f t="shared" si="1066"/>
        <v>#N/A</v>
      </c>
      <c r="W4882" s="14"/>
      <c r="X4882" s="14"/>
      <c r="Y4882" s="18" t="e">
        <f t="shared" si="1072"/>
        <v>#N/A</v>
      </c>
      <c r="AE4882" s="18" t="e">
        <f t="shared" si="1067"/>
        <v>#N/A</v>
      </c>
      <c r="AF4882" s="18" t="e">
        <f t="shared" si="1068"/>
        <v>#N/A</v>
      </c>
      <c r="AG4882" s="18" t="e">
        <f t="shared" si="1073"/>
        <v>#DIV/0!</v>
      </c>
      <c r="AH4882" s="18" t="e">
        <f t="shared" si="1074"/>
        <v>#N/A</v>
      </c>
      <c r="AJ4882" s="18"/>
      <c r="AK4882" s="18"/>
      <c r="AL4882" s="18"/>
      <c r="AN4882" s="18"/>
      <c r="AO4882" s="18"/>
      <c r="AP4882" s="18"/>
      <c r="AQ4882" s="18"/>
      <c r="AR4882" s="18"/>
      <c r="AS4882" s="18"/>
      <c r="AT4882" s="18"/>
      <c r="AU4882" s="18"/>
      <c r="AV4882" s="18"/>
      <c r="AW4882" s="18"/>
      <c r="AX4882" s="18"/>
      <c r="AY4882" s="18"/>
      <c r="AZ4882" s="18"/>
      <c r="BA4882" s="18"/>
      <c r="BB4882" s="18"/>
      <c r="BC4882" s="18"/>
      <c r="BD4882" s="18"/>
      <c r="BE4882" s="18"/>
      <c r="BF4882" s="18"/>
      <c r="BL4882" s="18" t="e">
        <f t="shared" si="1078"/>
        <v>#N/A</v>
      </c>
      <c r="BM4882" s="18" t="e">
        <f t="shared" si="1075"/>
        <v>#N/A</v>
      </c>
      <c r="BN4882" s="18" t="e">
        <f t="shared" si="1076"/>
        <v>#N/A</v>
      </c>
      <c r="BO4882" s="18" t="e">
        <f t="shared" si="1077"/>
        <v>#N/A</v>
      </c>
      <c r="BT4882" s="18"/>
      <c r="BU4882" s="18"/>
      <c r="BV4882" s="18"/>
      <c r="BW4882" s="18"/>
      <c r="BX4882" s="18"/>
    </row>
    <row r="4883" spans="14:76" x14ac:dyDescent="0.25">
      <c r="N4883" s="14" t="e">
        <f>IF(ISNUMBER('Dosimetry Worksheet'!H4893), 'Dosimetry Worksheet'!H4893, NA())</f>
        <v>#N/A</v>
      </c>
      <c r="O4883" s="14" t="e">
        <f>IF(ISNUMBER(N4883), 'Dosimetry Worksheet'!I4893, NA())</f>
        <v>#N/A</v>
      </c>
      <c r="P4883" s="14"/>
      <c r="Q4883" s="14" t="e">
        <f t="shared" si="1069"/>
        <v>#N/A</v>
      </c>
      <c r="R4883" s="14" t="e">
        <f t="shared" si="1070"/>
        <v>#N/A</v>
      </c>
      <c r="T4883" s="14" t="e">
        <f t="shared" si="1065"/>
        <v>#N/A</v>
      </c>
      <c r="U4883" s="14" t="e">
        <f t="shared" si="1071"/>
        <v>#N/A</v>
      </c>
      <c r="V4883" s="14" t="e">
        <f t="shared" si="1066"/>
        <v>#N/A</v>
      </c>
      <c r="W4883" s="14"/>
      <c r="X4883" s="14"/>
      <c r="Y4883" s="18" t="e">
        <f t="shared" si="1072"/>
        <v>#N/A</v>
      </c>
      <c r="AE4883" s="18" t="e">
        <f t="shared" si="1067"/>
        <v>#N/A</v>
      </c>
      <c r="AF4883" s="18" t="e">
        <f t="shared" si="1068"/>
        <v>#N/A</v>
      </c>
      <c r="AG4883" s="18" t="e">
        <f t="shared" si="1073"/>
        <v>#DIV/0!</v>
      </c>
      <c r="AH4883" s="18" t="e">
        <f t="shared" si="1074"/>
        <v>#N/A</v>
      </c>
      <c r="AJ4883" s="18"/>
      <c r="AK4883" s="18"/>
      <c r="AL4883" s="18"/>
      <c r="AN4883" s="18"/>
      <c r="AO4883" s="18"/>
      <c r="AP4883" s="18"/>
      <c r="AQ4883" s="18"/>
      <c r="AR4883" s="18"/>
      <c r="AS4883" s="18"/>
      <c r="AT4883" s="18"/>
      <c r="AU4883" s="18"/>
      <c r="AV4883" s="18"/>
      <c r="AW4883" s="18"/>
      <c r="AX4883" s="18"/>
      <c r="AY4883" s="18"/>
      <c r="AZ4883" s="18"/>
      <c r="BA4883" s="18"/>
      <c r="BB4883" s="18"/>
      <c r="BC4883" s="18"/>
      <c r="BD4883" s="18"/>
      <c r="BE4883" s="18"/>
      <c r="BF4883" s="18"/>
      <c r="BL4883" s="18" t="e">
        <f t="shared" si="1078"/>
        <v>#N/A</v>
      </c>
      <c r="BM4883" s="18" t="e">
        <f t="shared" si="1075"/>
        <v>#N/A</v>
      </c>
      <c r="BN4883" s="18" t="e">
        <f t="shared" si="1076"/>
        <v>#N/A</v>
      </c>
      <c r="BO4883" s="18" t="e">
        <f t="shared" si="1077"/>
        <v>#N/A</v>
      </c>
      <c r="BT4883" s="18"/>
      <c r="BU4883" s="18"/>
      <c r="BV4883" s="18"/>
      <c r="BW4883" s="18"/>
      <c r="BX4883" s="18"/>
    </row>
    <row r="4884" spans="14:76" x14ac:dyDescent="0.25">
      <c r="N4884" s="14" t="e">
        <f>IF(ISNUMBER('Dosimetry Worksheet'!H4894), 'Dosimetry Worksheet'!H4894, NA())</f>
        <v>#N/A</v>
      </c>
      <c r="O4884" s="14" t="e">
        <f>IF(ISNUMBER(N4884), 'Dosimetry Worksheet'!I4894, NA())</f>
        <v>#N/A</v>
      </c>
      <c r="P4884" s="14"/>
      <c r="Q4884" s="14" t="e">
        <f t="shared" si="1069"/>
        <v>#N/A</v>
      </c>
      <c r="R4884" s="14" t="e">
        <f t="shared" si="1070"/>
        <v>#N/A</v>
      </c>
      <c r="T4884" s="14" t="e">
        <f t="shared" si="1065"/>
        <v>#N/A</v>
      </c>
      <c r="U4884" s="14" t="e">
        <f t="shared" si="1071"/>
        <v>#N/A</v>
      </c>
      <c r="V4884" s="14" t="e">
        <f t="shared" si="1066"/>
        <v>#N/A</v>
      </c>
      <c r="W4884" s="14"/>
      <c r="X4884" s="14"/>
      <c r="Y4884" s="18" t="e">
        <f t="shared" si="1072"/>
        <v>#N/A</v>
      </c>
      <c r="AE4884" s="18" t="e">
        <f t="shared" si="1067"/>
        <v>#N/A</v>
      </c>
      <c r="AF4884" s="18" t="e">
        <f t="shared" si="1068"/>
        <v>#N/A</v>
      </c>
      <c r="AG4884" s="18" t="e">
        <f t="shared" si="1073"/>
        <v>#DIV/0!</v>
      </c>
      <c r="AH4884" s="18" t="e">
        <f t="shared" si="1074"/>
        <v>#N/A</v>
      </c>
      <c r="AJ4884" s="18"/>
      <c r="AK4884" s="18"/>
      <c r="AL4884" s="18"/>
      <c r="AN4884" s="18"/>
      <c r="AO4884" s="18"/>
      <c r="AP4884" s="18"/>
      <c r="AQ4884" s="18"/>
      <c r="AR4884" s="18"/>
      <c r="AS4884" s="18"/>
      <c r="AT4884" s="18"/>
      <c r="AU4884" s="18"/>
      <c r="AV4884" s="18"/>
      <c r="AW4884" s="18"/>
      <c r="AX4884" s="18"/>
      <c r="AY4884" s="18"/>
      <c r="AZ4884" s="18"/>
      <c r="BA4884" s="18"/>
      <c r="BB4884" s="18"/>
      <c r="BC4884" s="18"/>
      <c r="BD4884" s="18"/>
      <c r="BE4884" s="18"/>
      <c r="BF4884" s="18"/>
      <c r="BL4884" s="18" t="e">
        <f t="shared" si="1078"/>
        <v>#N/A</v>
      </c>
      <c r="BM4884" s="18" t="e">
        <f t="shared" si="1075"/>
        <v>#N/A</v>
      </c>
      <c r="BN4884" s="18" t="e">
        <f t="shared" si="1076"/>
        <v>#N/A</v>
      </c>
      <c r="BO4884" s="18" t="e">
        <f t="shared" si="1077"/>
        <v>#N/A</v>
      </c>
      <c r="BT4884" s="18"/>
      <c r="BU4884" s="18"/>
      <c r="BV4884" s="18"/>
      <c r="BW4884" s="18"/>
      <c r="BX4884" s="18"/>
    </row>
    <row r="4885" spans="14:76" x14ac:dyDescent="0.25">
      <c r="N4885" s="14" t="e">
        <f>IF(ISNUMBER('Dosimetry Worksheet'!H4895), 'Dosimetry Worksheet'!H4895, NA())</f>
        <v>#N/A</v>
      </c>
      <c r="O4885" s="14" t="e">
        <f>IF(ISNUMBER(N4885), 'Dosimetry Worksheet'!I4895, NA())</f>
        <v>#N/A</v>
      </c>
      <c r="P4885" s="14"/>
      <c r="Q4885" s="14" t="e">
        <f t="shared" si="1069"/>
        <v>#N/A</v>
      </c>
      <c r="R4885" s="14" t="e">
        <f t="shared" si="1070"/>
        <v>#N/A</v>
      </c>
      <c r="T4885" s="14" t="e">
        <f t="shared" si="1065"/>
        <v>#N/A</v>
      </c>
      <c r="U4885" s="14" t="e">
        <f t="shared" si="1071"/>
        <v>#N/A</v>
      </c>
      <c r="V4885" s="14" t="e">
        <f t="shared" si="1066"/>
        <v>#N/A</v>
      </c>
      <c r="W4885" s="14"/>
      <c r="X4885" s="14"/>
      <c r="Y4885" s="18" t="e">
        <f t="shared" si="1072"/>
        <v>#N/A</v>
      </c>
      <c r="AE4885" s="18" t="e">
        <f t="shared" si="1067"/>
        <v>#N/A</v>
      </c>
      <c r="AF4885" s="18" t="e">
        <f t="shared" si="1068"/>
        <v>#N/A</v>
      </c>
      <c r="AG4885" s="18" t="e">
        <f t="shared" si="1073"/>
        <v>#DIV/0!</v>
      </c>
      <c r="AH4885" s="18" t="e">
        <f t="shared" si="1074"/>
        <v>#N/A</v>
      </c>
      <c r="AJ4885" s="18"/>
      <c r="AK4885" s="18"/>
      <c r="AL4885" s="18"/>
      <c r="AN4885" s="18"/>
      <c r="AO4885" s="18"/>
      <c r="AP4885" s="18"/>
      <c r="AQ4885" s="18"/>
      <c r="AR4885" s="18"/>
      <c r="AS4885" s="18"/>
      <c r="AT4885" s="18"/>
      <c r="AU4885" s="18"/>
      <c r="AV4885" s="18"/>
      <c r="AW4885" s="18"/>
      <c r="AX4885" s="18"/>
      <c r="AY4885" s="18"/>
      <c r="AZ4885" s="18"/>
      <c r="BA4885" s="18"/>
      <c r="BB4885" s="18"/>
      <c r="BC4885" s="18"/>
      <c r="BD4885" s="18"/>
      <c r="BE4885" s="18"/>
      <c r="BF4885" s="18"/>
      <c r="BL4885" s="18" t="e">
        <f t="shared" si="1078"/>
        <v>#N/A</v>
      </c>
      <c r="BM4885" s="18" t="e">
        <f t="shared" si="1075"/>
        <v>#N/A</v>
      </c>
      <c r="BN4885" s="18" t="e">
        <f t="shared" si="1076"/>
        <v>#N/A</v>
      </c>
      <c r="BO4885" s="18" t="e">
        <f t="shared" si="1077"/>
        <v>#N/A</v>
      </c>
      <c r="BT4885" s="18"/>
      <c r="BU4885" s="18"/>
      <c r="BV4885" s="18"/>
      <c r="BW4885" s="18"/>
      <c r="BX4885" s="18"/>
    </row>
    <row r="4886" spans="14:76" x14ac:dyDescent="0.25">
      <c r="N4886" s="14" t="e">
        <f>IF(ISNUMBER('Dosimetry Worksheet'!H4896), 'Dosimetry Worksheet'!H4896, NA())</f>
        <v>#N/A</v>
      </c>
      <c r="O4886" s="14" t="e">
        <f>IF(ISNUMBER(N4886), 'Dosimetry Worksheet'!I4896, NA())</f>
        <v>#N/A</v>
      </c>
      <c r="P4886" s="14"/>
      <c r="Q4886" s="14" t="e">
        <f t="shared" si="1069"/>
        <v>#N/A</v>
      </c>
      <c r="R4886" s="14" t="e">
        <f t="shared" si="1070"/>
        <v>#N/A</v>
      </c>
      <c r="T4886" s="14" t="e">
        <f t="shared" si="1065"/>
        <v>#N/A</v>
      </c>
      <c r="U4886" s="14" t="e">
        <f t="shared" si="1071"/>
        <v>#N/A</v>
      </c>
      <c r="V4886" s="14" t="e">
        <f t="shared" si="1066"/>
        <v>#N/A</v>
      </c>
      <c r="W4886" s="14"/>
      <c r="X4886" s="14"/>
      <c r="Y4886" s="18" t="e">
        <f t="shared" si="1072"/>
        <v>#N/A</v>
      </c>
      <c r="AE4886" s="18" t="e">
        <f t="shared" si="1067"/>
        <v>#N/A</v>
      </c>
      <c r="AF4886" s="18" t="e">
        <f t="shared" si="1068"/>
        <v>#N/A</v>
      </c>
      <c r="AG4886" s="18" t="e">
        <f t="shared" si="1073"/>
        <v>#DIV/0!</v>
      </c>
      <c r="AH4886" s="18" t="e">
        <f t="shared" si="1074"/>
        <v>#N/A</v>
      </c>
      <c r="AJ4886" s="18"/>
      <c r="AK4886" s="18"/>
      <c r="AL4886" s="18"/>
      <c r="AN4886" s="18"/>
      <c r="AO4886" s="18"/>
      <c r="AP4886" s="18"/>
      <c r="AQ4886" s="18"/>
      <c r="AR4886" s="18"/>
      <c r="AS4886" s="18"/>
      <c r="AT4886" s="18"/>
      <c r="AU4886" s="18"/>
      <c r="AV4886" s="18"/>
      <c r="AW4886" s="18"/>
      <c r="AX4886" s="18"/>
      <c r="AY4886" s="18"/>
      <c r="AZ4886" s="18"/>
      <c r="BA4886" s="18"/>
      <c r="BB4886" s="18"/>
      <c r="BC4886" s="18"/>
      <c r="BD4886" s="18"/>
      <c r="BE4886" s="18"/>
      <c r="BF4886" s="18"/>
      <c r="BL4886" s="18" t="e">
        <f t="shared" si="1078"/>
        <v>#N/A</v>
      </c>
      <c r="BM4886" s="18" t="e">
        <f t="shared" si="1075"/>
        <v>#N/A</v>
      </c>
      <c r="BN4886" s="18" t="e">
        <f t="shared" si="1076"/>
        <v>#N/A</v>
      </c>
      <c r="BO4886" s="18" t="e">
        <f t="shared" si="1077"/>
        <v>#N/A</v>
      </c>
      <c r="BT4886" s="18"/>
      <c r="BU4886" s="18"/>
      <c r="BV4886" s="18"/>
      <c r="BW4886" s="18"/>
      <c r="BX4886" s="18"/>
    </row>
    <row r="4887" spans="14:76" x14ac:dyDescent="0.25">
      <c r="N4887" s="14" t="e">
        <f>IF(ISNUMBER('Dosimetry Worksheet'!H4897), 'Dosimetry Worksheet'!H4897, NA())</f>
        <v>#N/A</v>
      </c>
      <c r="O4887" s="14" t="e">
        <f>IF(ISNUMBER(N4887), 'Dosimetry Worksheet'!I4897, NA())</f>
        <v>#N/A</v>
      </c>
      <c r="P4887" s="14"/>
      <c r="Q4887" s="14" t="e">
        <f t="shared" si="1069"/>
        <v>#N/A</v>
      </c>
      <c r="R4887" s="14" t="e">
        <f t="shared" si="1070"/>
        <v>#N/A</v>
      </c>
      <c r="T4887" s="14" t="e">
        <f t="shared" si="1065"/>
        <v>#N/A</v>
      </c>
      <c r="U4887" s="14" t="e">
        <f t="shared" si="1071"/>
        <v>#N/A</v>
      </c>
      <c r="V4887" s="14" t="e">
        <f t="shared" si="1066"/>
        <v>#N/A</v>
      </c>
      <c r="W4887" s="14"/>
      <c r="X4887" s="14"/>
      <c r="Y4887" s="18" t="e">
        <f t="shared" si="1072"/>
        <v>#N/A</v>
      </c>
      <c r="AE4887" s="18" t="e">
        <f t="shared" si="1067"/>
        <v>#N/A</v>
      </c>
      <c r="AF4887" s="18" t="e">
        <f t="shared" si="1068"/>
        <v>#N/A</v>
      </c>
      <c r="AG4887" s="18" t="e">
        <f t="shared" si="1073"/>
        <v>#DIV/0!</v>
      </c>
      <c r="AH4887" s="18" t="e">
        <f t="shared" si="1074"/>
        <v>#N/A</v>
      </c>
      <c r="AJ4887" s="18"/>
      <c r="AK4887" s="18"/>
      <c r="AL4887" s="18"/>
      <c r="AN4887" s="18"/>
      <c r="AO4887" s="18"/>
      <c r="AP4887" s="18"/>
      <c r="AQ4887" s="18"/>
      <c r="AR4887" s="18"/>
      <c r="AS4887" s="18"/>
      <c r="AT4887" s="18"/>
      <c r="AU4887" s="18"/>
      <c r="AV4887" s="18"/>
      <c r="AW4887" s="18"/>
      <c r="AX4887" s="18"/>
      <c r="AY4887" s="18"/>
      <c r="AZ4887" s="18"/>
      <c r="BA4887" s="18"/>
      <c r="BB4887" s="18"/>
      <c r="BC4887" s="18"/>
      <c r="BD4887" s="18"/>
      <c r="BE4887" s="18"/>
      <c r="BF4887" s="18"/>
      <c r="BL4887" s="18" t="e">
        <f t="shared" si="1078"/>
        <v>#N/A</v>
      </c>
      <c r="BM4887" s="18" t="e">
        <f t="shared" si="1075"/>
        <v>#N/A</v>
      </c>
      <c r="BN4887" s="18" t="e">
        <f t="shared" si="1076"/>
        <v>#N/A</v>
      </c>
      <c r="BO4887" s="18" t="e">
        <f t="shared" si="1077"/>
        <v>#N/A</v>
      </c>
      <c r="BT4887" s="18"/>
      <c r="BU4887" s="18"/>
      <c r="BV4887" s="18"/>
      <c r="BW4887" s="18"/>
      <c r="BX4887" s="18"/>
    </row>
    <row r="4888" spans="14:76" x14ac:dyDescent="0.25">
      <c r="N4888" s="14" t="e">
        <f>IF(ISNUMBER('Dosimetry Worksheet'!H4898), 'Dosimetry Worksheet'!H4898, NA())</f>
        <v>#N/A</v>
      </c>
      <c r="O4888" s="14" t="e">
        <f>IF(ISNUMBER(N4888), 'Dosimetry Worksheet'!I4898, NA())</f>
        <v>#N/A</v>
      </c>
      <c r="P4888" s="14"/>
      <c r="Q4888" s="14" t="e">
        <f t="shared" si="1069"/>
        <v>#N/A</v>
      </c>
      <c r="R4888" s="14" t="e">
        <f t="shared" si="1070"/>
        <v>#N/A</v>
      </c>
      <c r="T4888" s="14" t="e">
        <f t="shared" si="1065"/>
        <v>#N/A</v>
      </c>
      <c r="U4888" s="14" t="e">
        <f t="shared" si="1071"/>
        <v>#N/A</v>
      </c>
      <c r="V4888" s="14" t="e">
        <f t="shared" si="1066"/>
        <v>#N/A</v>
      </c>
      <c r="W4888" s="14"/>
      <c r="X4888" s="14"/>
      <c r="Y4888" s="18" t="e">
        <f t="shared" si="1072"/>
        <v>#N/A</v>
      </c>
      <c r="AE4888" s="18" t="e">
        <f t="shared" si="1067"/>
        <v>#N/A</v>
      </c>
      <c r="AF4888" s="18" t="e">
        <f t="shared" si="1068"/>
        <v>#N/A</v>
      </c>
      <c r="AG4888" s="18" t="e">
        <f t="shared" si="1073"/>
        <v>#DIV/0!</v>
      </c>
      <c r="AH4888" s="18" t="e">
        <f t="shared" si="1074"/>
        <v>#N/A</v>
      </c>
      <c r="AJ4888" s="18"/>
      <c r="AK4888" s="18"/>
      <c r="AL4888" s="18"/>
      <c r="AN4888" s="18"/>
      <c r="AO4888" s="18"/>
      <c r="AP4888" s="18"/>
      <c r="AQ4888" s="18"/>
      <c r="AR4888" s="18"/>
      <c r="AS4888" s="18"/>
      <c r="AT4888" s="18"/>
      <c r="AU4888" s="18"/>
      <c r="AV4888" s="18"/>
      <c r="AW4888" s="18"/>
      <c r="AX4888" s="18"/>
      <c r="AY4888" s="18"/>
      <c r="AZ4888" s="18"/>
      <c r="BA4888" s="18"/>
      <c r="BB4888" s="18"/>
      <c r="BC4888" s="18"/>
      <c r="BD4888" s="18"/>
      <c r="BE4888" s="18"/>
      <c r="BF4888" s="18"/>
      <c r="BL4888" s="18" t="e">
        <f t="shared" si="1078"/>
        <v>#N/A</v>
      </c>
      <c r="BM4888" s="18" t="e">
        <f t="shared" si="1075"/>
        <v>#N/A</v>
      </c>
      <c r="BN4888" s="18" t="e">
        <f t="shared" si="1076"/>
        <v>#N/A</v>
      </c>
      <c r="BO4888" s="18" t="e">
        <f t="shared" si="1077"/>
        <v>#N/A</v>
      </c>
      <c r="BT4888" s="18"/>
      <c r="BU4888" s="18"/>
      <c r="BV4888" s="18"/>
      <c r="BW4888" s="18"/>
      <c r="BX4888" s="18"/>
    </row>
    <row r="4889" spans="14:76" x14ac:dyDescent="0.25">
      <c r="N4889" s="14" t="e">
        <f>IF(ISNUMBER('Dosimetry Worksheet'!H4899), 'Dosimetry Worksheet'!H4899, NA())</f>
        <v>#N/A</v>
      </c>
      <c r="O4889" s="14" t="e">
        <f>IF(ISNUMBER(N4889), 'Dosimetry Worksheet'!I4899, NA())</f>
        <v>#N/A</v>
      </c>
      <c r="P4889" s="14"/>
      <c r="Q4889" s="14" t="e">
        <f t="shared" si="1069"/>
        <v>#N/A</v>
      </c>
      <c r="R4889" s="14" t="e">
        <f t="shared" si="1070"/>
        <v>#N/A</v>
      </c>
      <c r="T4889" s="14" t="e">
        <f t="shared" si="1065"/>
        <v>#N/A</v>
      </c>
      <c r="U4889" s="14" t="e">
        <f t="shared" si="1071"/>
        <v>#N/A</v>
      </c>
      <c r="V4889" s="14" t="e">
        <f t="shared" si="1066"/>
        <v>#N/A</v>
      </c>
      <c r="W4889" s="14"/>
      <c r="X4889" s="14"/>
      <c r="Y4889" s="18" t="e">
        <f t="shared" si="1072"/>
        <v>#N/A</v>
      </c>
      <c r="AE4889" s="18" t="e">
        <f t="shared" si="1067"/>
        <v>#N/A</v>
      </c>
      <c r="AF4889" s="18" t="e">
        <f t="shared" si="1068"/>
        <v>#N/A</v>
      </c>
      <c r="AG4889" s="18" t="e">
        <f t="shared" si="1073"/>
        <v>#DIV/0!</v>
      </c>
      <c r="AH4889" s="18" t="e">
        <f t="shared" si="1074"/>
        <v>#N/A</v>
      </c>
      <c r="AJ4889" s="18"/>
      <c r="AK4889" s="18"/>
      <c r="AL4889" s="18"/>
      <c r="AN4889" s="18"/>
      <c r="AO4889" s="18"/>
      <c r="AP4889" s="18"/>
      <c r="AQ4889" s="18"/>
      <c r="AR4889" s="18"/>
      <c r="AS4889" s="18"/>
      <c r="AT4889" s="18"/>
      <c r="AU4889" s="18"/>
      <c r="AV4889" s="18"/>
      <c r="AW4889" s="18"/>
      <c r="AX4889" s="18"/>
      <c r="AY4889" s="18"/>
      <c r="AZ4889" s="18"/>
      <c r="BA4889" s="18"/>
      <c r="BB4889" s="18"/>
      <c r="BC4889" s="18"/>
      <c r="BD4889" s="18"/>
      <c r="BE4889" s="18"/>
      <c r="BF4889" s="18"/>
      <c r="BL4889" s="18" t="e">
        <f t="shared" si="1078"/>
        <v>#N/A</v>
      </c>
      <c r="BM4889" s="18" t="e">
        <f t="shared" si="1075"/>
        <v>#N/A</v>
      </c>
      <c r="BN4889" s="18" t="e">
        <f t="shared" si="1076"/>
        <v>#N/A</v>
      </c>
      <c r="BO4889" s="18" t="e">
        <f t="shared" si="1077"/>
        <v>#N/A</v>
      </c>
      <c r="BT4889" s="18"/>
      <c r="BU4889" s="18"/>
      <c r="BV4889" s="18"/>
      <c r="BW4889" s="18"/>
      <c r="BX4889" s="18"/>
    </row>
    <row r="4890" spans="14:76" x14ac:dyDescent="0.25">
      <c r="N4890" s="14" t="e">
        <f>IF(ISNUMBER('Dosimetry Worksheet'!H4900), 'Dosimetry Worksheet'!H4900, NA())</f>
        <v>#N/A</v>
      </c>
      <c r="O4890" s="14" t="e">
        <f>IF(ISNUMBER(N4890), 'Dosimetry Worksheet'!I4900, NA())</f>
        <v>#N/A</v>
      </c>
      <c r="P4890" s="14"/>
      <c r="Q4890" s="14" t="e">
        <f t="shared" si="1069"/>
        <v>#N/A</v>
      </c>
      <c r="R4890" s="14" t="e">
        <f t="shared" si="1070"/>
        <v>#N/A</v>
      </c>
      <c r="T4890" s="14" t="e">
        <f t="shared" si="1065"/>
        <v>#N/A</v>
      </c>
      <c r="U4890" s="14" t="e">
        <f t="shared" si="1071"/>
        <v>#N/A</v>
      </c>
      <c r="V4890" s="14" t="e">
        <f t="shared" si="1066"/>
        <v>#N/A</v>
      </c>
      <c r="W4890" s="14"/>
      <c r="X4890" s="14"/>
      <c r="Y4890" s="18" t="e">
        <f t="shared" si="1072"/>
        <v>#N/A</v>
      </c>
      <c r="AE4890" s="18" t="e">
        <f t="shared" si="1067"/>
        <v>#N/A</v>
      </c>
      <c r="AF4890" s="18" t="e">
        <f t="shared" si="1068"/>
        <v>#N/A</v>
      </c>
      <c r="AG4890" s="18" t="e">
        <f t="shared" si="1073"/>
        <v>#DIV/0!</v>
      </c>
      <c r="AH4890" s="18" t="e">
        <f t="shared" si="1074"/>
        <v>#N/A</v>
      </c>
      <c r="AJ4890" s="18"/>
      <c r="AK4890" s="18"/>
      <c r="AL4890" s="18"/>
      <c r="AN4890" s="18"/>
      <c r="AO4890" s="18"/>
      <c r="AP4890" s="18"/>
      <c r="AQ4890" s="18"/>
      <c r="AR4890" s="18"/>
      <c r="AS4890" s="18"/>
      <c r="AT4890" s="18"/>
      <c r="AU4890" s="18"/>
      <c r="AV4890" s="18"/>
      <c r="AW4890" s="18"/>
      <c r="AX4890" s="18"/>
      <c r="AY4890" s="18"/>
      <c r="AZ4890" s="18"/>
      <c r="BA4890" s="18"/>
      <c r="BB4890" s="18"/>
      <c r="BC4890" s="18"/>
      <c r="BD4890" s="18"/>
      <c r="BE4890" s="18"/>
      <c r="BF4890" s="18"/>
      <c r="BL4890" s="18" t="e">
        <f t="shared" si="1078"/>
        <v>#N/A</v>
      </c>
      <c r="BM4890" s="18" t="e">
        <f t="shared" si="1075"/>
        <v>#N/A</v>
      </c>
      <c r="BN4890" s="18" t="e">
        <f t="shared" si="1076"/>
        <v>#N/A</v>
      </c>
      <c r="BO4890" s="18" t="e">
        <f t="shared" si="1077"/>
        <v>#N/A</v>
      </c>
      <c r="BT4890" s="18"/>
      <c r="BU4890" s="18"/>
      <c r="BV4890" s="18"/>
      <c r="BW4890" s="18"/>
      <c r="BX4890" s="18"/>
    </row>
    <row r="4891" spans="14:76" x14ac:dyDescent="0.25">
      <c r="N4891" s="14" t="e">
        <f>IF(ISNUMBER('Dosimetry Worksheet'!H4901), 'Dosimetry Worksheet'!H4901, NA())</f>
        <v>#N/A</v>
      </c>
      <c r="O4891" s="14" t="e">
        <f>IF(ISNUMBER(N4891), 'Dosimetry Worksheet'!I4901, NA())</f>
        <v>#N/A</v>
      </c>
      <c r="P4891" s="14"/>
      <c r="Q4891" s="14" t="e">
        <f t="shared" si="1069"/>
        <v>#N/A</v>
      </c>
      <c r="R4891" s="14" t="e">
        <f t="shared" si="1070"/>
        <v>#N/A</v>
      </c>
      <c r="T4891" s="14" t="e">
        <f t="shared" si="1065"/>
        <v>#N/A</v>
      </c>
      <c r="U4891" s="14" t="e">
        <f t="shared" si="1071"/>
        <v>#N/A</v>
      </c>
      <c r="V4891" s="14" t="e">
        <f t="shared" si="1066"/>
        <v>#N/A</v>
      </c>
      <c r="W4891" s="14"/>
      <c r="X4891" s="14"/>
      <c r="Y4891" s="18" t="e">
        <f t="shared" si="1072"/>
        <v>#N/A</v>
      </c>
      <c r="AE4891" s="18" t="e">
        <f t="shared" si="1067"/>
        <v>#N/A</v>
      </c>
      <c r="AF4891" s="18" t="e">
        <f t="shared" si="1068"/>
        <v>#N/A</v>
      </c>
      <c r="AG4891" s="18" t="e">
        <f t="shared" si="1073"/>
        <v>#DIV/0!</v>
      </c>
      <c r="AH4891" s="18" t="e">
        <f t="shared" si="1074"/>
        <v>#N/A</v>
      </c>
      <c r="AJ4891" s="18"/>
      <c r="AK4891" s="18"/>
      <c r="AL4891" s="18"/>
      <c r="AN4891" s="18"/>
      <c r="AO4891" s="18"/>
      <c r="AP4891" s="18"/>
      <c r="AQ4891" s="18"/>
      <c r="AR4891" s="18"/>
      <c r="AS4891" s="18"/>
      <c r="AT4891" s="18"/>
      <c r="AU4891" s="18"/>
      <c r="AV4891" s="18"/>
      <c r="AW4891" s="18"/>
      <c r="AX4891" s="18"/>
      <c r="AY4891" s="18"/>
      <c r="AZ4891" s="18"/>
      <c r="BA4891" s="18"/>
      <c r="BB4891" s="18"/>
      <c r="BC4891" s="18"/>
      <c r="BD4891" s="18"/>
      <c r="BE4891" s="18"/>
      <c r="BF4891" s="18"/>
      <c r="BL4891" s="18" t="e">
        <f t="shared" si="1078"/>
        <v>#N/A</v>
      </c>
      <c r="BM4891" s="18" t="e">
        <f t="shared" si="1075"/>
        <v>#N/A</v>
      </c>
      <c r="BN4891" s="18" t="e">
        <f t="shared" si="1076"/>
        <v>#N/A</v>
      </c>
      <c r="BO4891" s="18" t="e">
        <f t="shared" si="1077"/>
        <v>#N/A</v>
      </c>
      <c r="BT4891" s="18"/>
      <c r="BU4891" s="18"/>
      <c r="BV4891" s="18"/>
      <c r="BW4891" s="18"/>
      <c r="BX4891" s="18"/>
    </row>
    <row r="4892" spans="14:76" x14ac:dyDescent="0.25">
      <c r="N4892" s="14" t="e">
        <f>IF(ISNUMBER('Dosimetry Worksheet'!H4902), 'Dosimetry Worksheet'!H4902, NA())</f>
        <v>#N/A</v>
      </c>
      <c r="O4892" s="14" t="e">
        <f>IF(ISNUMBER(N4892), 'Dosimetry Worksheet'!I4902, NA())</f>
        <v>#N/A</v>
      </c>
      <c r="P4892" s="14"/>
      <c r="Q4892" s="14" t="e">
        <f t="shared" si="1069"/>
        <v>#N/A</v>
      </c>
      <c r="R4892" s="14" t="e">
        <f t="shared" si="1070"/>
        <v>#N/A</v>
      </c>
      <c r="T4892" s="14" t="e">
        <f t="shared" si="1065"/>
        <v>#N/A</v>
      </c>
      <c r="U4892" s="14" t="e">
        <f t="shared" si="1071"/>
        <v>#N/A</v>
      </c>
      <c r="V4892" s="14" t="e">
        <f t="shared" si="1066"/>
        <v>#N/A</v>
      </c>
      <c r="W4892" s="14"/>
      <c r="X4892" s="14"/>
      <c r="Y4892" s="18" t="e">
        <f t="shared" si="1072"/>
        <v>#N/A</v>
      </c>
      <c r="AE4892" s="18" t="e">
        <f t="shared" si="1067"/>
        <v>#N/A</v>
      </c>
      <c r="AF4892" s="18" t="e">
        <f t="shared" si="1068"/>
        <v>#N/A</v>
      </c>
      <c r="AG4892" s="18" t="e">
        <f t="shared" si="1073"/>
        <v>#DIV/0!</v>
      </c>
      <c r="AH4892" s="18" t="e">
        <f t="shared" si="1074"/>
        <v>#N/A</v>
      </c>
      <c r="AJ4892" s="18"/>
      <c r="AK4892" s="18"/>
      <c r="AL4892" s="18"/>
      <c r="AN4892" s="18"/>
      <c r="AO4892" s="18"/>
      <c r="AP4892" s="18"/>
      <c r="AQ4892" s="18"/>
      <c r="AR4892" s="18"/>
      <c r="AS4892" s="18"/>
      <c r="AT4892" s="18"/>
      <c r="AU4892" s="18"/>
      <c r="AV4892" s="18"/>
      <c r="AW4892" s="18"/>
      <c r="AX4892" s="18"/>
      <c r="AY4892" s="18"/>
      <c r="AZ4892" s="18"/>
      <c r="BA4892" s="18"/>
      <c r="BB4892" s="18"/>
      <c r="BC4892" s="18"/>
      <c r="BD4892" s="18"/>
      <c r="BE4892" s="18"/>
      <c r="BF4892" s="18"/>
      <c r="BL4892" s="18" t="e">
        <f t="shared" si="1078"/>
        <v>#N/A</v>
      </c>
      <c r="BM4892" s="18" t="e">
        <f t="shared" si="1075"/>
        <v>#N/A</v>
      </c>
      <c r="BN4892" s="18" t="e">
        <f t="shared" si="1076"/>
        <v>#N/A</v>
      </c>
      <c r="BO4892" s="18" t="e">
        <f t="shared" si="1077"/>
        <v>#N/A</v>
      </c>
      <c r="BT4892" s="18"/>
      <c r="BU4892" s="18"/>
      <c r="BV4892" s="18"/>
      <c r="BW4892" s="18"/>
      <c r="BX4892" s="18"/>
    </row>
    <row r="4893" spans="14:76" x14ac:dyDescent="0.25">
      <c r="N4893" s="14" t="e">
        <f>IF(ISNUMBER('Dosimetry Worksheet'!H4903), 'Dosimetry Worksheet'!H4903, NA())</f>
        <v>#N/A</v>
      </c>
      <c r="O4893" s="14" t="e">
        <f>IF(ISNUMBER(N4893), 'Dosimetry Worksheet'!I4903, NA())</f>
        <v>#N/A</v>
      </c>
      <c r="P4893" s="14"/>
      <c r="Q4893" s="14" t="e">
        <f t="shared" si="1069"/>
        <v>#N/A</v>
      </c>
      <c r="R4893" s="14" t="e">
        <f t="shared" si="1070"/>
        <v>#N/A</v>
      </c>
      <c r="T4893" s="14" t="e">
        <f t="shared" si="1065"/>
        <v>#N/A</v>
      </c>
      <c r="U4893" s="14" t="e">
        <f t="shared" si="1071"/>
        <v>#N/A</v>
      </c>
      <c r="V4893" s="14" t="e">
        <f t="shared" si="1066"/>
        <v>#N/A</v>
      </c>
      <c r="W4893" s="14"/>
      <c r="X4893" s="14"/>
      <c r="Y4893" s="18" t="e">
        <f t="shared" si="1072"/>
        <v>#N/A</v>
      </c>
      <c r="AE4893" s="18" t="e">
        <f t="shared" si="1067"/>
        <v>#N/A</v>
      </c>
      <c r="AF4893" s="18" t="e">
        <f t="shared" si="1068"/>
        <v>#N/A</v>
      </c>
      <c r="AG4893" s="18" t="e">
        <f t="shared" si="1073"/>
        <v>#DIV/0!</v>
      </c>
      <c r="AH4893" s="18" t="e">
        <f t="shared" si="1074"/>
        <v>#N/A</v>
      </c>
      <c r="AJ4893" s="18"/>
      <c r="AK4893" s="18"/>
      <c r="AL4893" s="18"/>
      <c r="AN4893" s="18"/>
      <c r="AO4893" s="18"/>
      <c r="AP4893" s="18"/>
      <c r="AQ4893" s="18"/>
      <c r="AR4893" s="18"/>
      <c r="AS4893" s="18"/>
      <c r="AT4893" s="18"/>
      <c r="AU4893" s="18"/>
      <c r="AV4893" s="18"/>
      <c r="AW4893" s="18"/>
      <c r="AX4893" s="18"/>
      <c r="AY4893" s="18"/>
      <c r="AZ4893" s="18"/>
      <c r="BA4893" s="18"/>
      <c r="BB4893" s="18"/>
      <c r="BC4893" s="18"/>
      <c r="BD4893" s="18"/>
      <c r="BE4893" s="18"/>
      <c r="BF4893" s="18"/>
      <c r="BL4893" s="18" t="e">
        <f t="shared" si="1078"/>
        <v>#N/A</v>
      </c>
      <c r="BM4893" s="18" t="e">
        <f t="shared" si="1075"/>
        <v>#N/A</v>
      </c>
      <c r="BN4893" s="18" t="e">
        <f t="shared" si="1076"/>
        <v>#N/A</v>
      </c>
      <c r="BO4893" s="18" t="e">
        <f t="shared" si="1077"/>
        <v>#N/A</v>
      </c>
      <c r="BT4893" s="18"/>
      <c r="BU4893" s="18"/>
      <c r="BV4893" s="18"/>
      <c r="BW4893" s="18"/>
      <c r="BX4893" s="18"/>
    </row>
    <row r="4894" spans="14:76" x14ac:dyDescent="0.25">
      <c r="N4894" s="14" t="e">
        <f>IF(ISNUMBER('Dosimetry Worksheet'!H4904), 'Dosimetry Worksheet'!H4904, NA())</f>
        <v>#N/A</v>
      </c>
      <c r="O4894" s="14" t="e">
        <f>IF(ISNUMBER(N4894), 'Dosimetry Worksheet'!I4904, NA())</f>
        <v>#N/A</v>
      </c>
      <c r="P4894" s="14"/>
      <c r="Q4894" s="14" t="e">
        <f t="shared" si="1069"/>
        <v>#N/A</v>
      </c>
      <c r="R4894" s="14" t="e">
        <f t="shared" si="1070"/>
        <v>#N/A</v>
      </c>
      <c r="T4894" s="14" t="e">
        <f t="shared" si="1065"/>
        <v>#N/A</v>
      </c>
      <c r="U4894" s="14" t="e">
        <f t="shared" si="1071"/>
        <v>#N/A</v>
      </c>
      <c r="V4894" s="14" t="e">
        <f t="shared" si="1066"/>
        <v>#N/A</v>
      </c>
      <c r="W4894" s="14"/>
      <c r="X4894" s="14"/>
      <c r="Y4894" s="18" t="e">
        <f t="shared" si="1072"/>
        <v>#N/A</v>
      </c>
      <c r="AE4894" s="18" t="e">
        <f t="shared" si="1067"/>
        <v>#N/A</v>
      </c>
      <c r="AF4894" s="18" t="e">
        <f t="shared" si="1068"/>
        <v>#N/A</v>
      </c>
      <c r="AG4894" s="18" t="e">
        <f t="shared" si="1073"/>
        <v>#DIV/0!</v>
      </c>
      <c r="AH4894" s="18" t="e">
        <f t="shared" si="1074"/>
        <v>#N/A</v>
      </c>
      <c r="AJ4894" s="18"/>
      <c r="AK4894" s="18"/>
      <c r="AL4894" s="18"/>
      <c r="AN4894" s="18"/>
      <c r="AO4894" s="18"/>
      <c r="AP4894" s="18"/>
      <c r="AQ4894" s="18"/>
      <c r="AR4894" s="18"/>
      <c r="AS4894" s="18"/>
      <c r="AT4894" s="18"/>
      <c r="AU4894" s="18"/>
      <c r="AV4894" s="18"/>
      <c r="AW4894" s="18"/>
      <c r="AX4894" s="18"/>
      <c r="AY4894" s="18"/>
      <c r="AZ4894" s="18"/>
      <c r="BA4894" s="18"/>
      <c r="BB4894" s="18"/>
      <c r="BC4894" s="18"/>
      <c r="BD4894" s="18"/>
      <c r="BE4894" s="18"/>
      <c r="BF4894" s="18"/>
      <c r="BL4894" s="18" t="e">
        <f t="shared" si="1078"/>
        <v>#N/A</v>
      </c>
      <c r="BM4894" s="18" t="e">
        <f t="shared" si="1075"/>
        <v>#N/A</v>
      </c>
      <c r="BN4894" s="18" t="e">
        <f t="shared" si="1076"/>
        <v>#N/A</v>
      </c>
      <c r="BO4894" s="18" t="e">
        <f t="shared" si="1077"/>
        <v>#N/A</v>
      </c>
      <c r="BT4894" s="18"/>
      <c r="BU4894" s="18"/>
      <c r="BV4894" s="18"/>
      <c r="BW4894" s="18"/>
      <c r="BX4894" s="18"/>
    </row>
    <row r="4895" spans="14:76" x14ac:dyDescent="0.25">
      <c r="N4895" s="14" t="e">
        <f>IF(ISNUMBER('Dosimetry Worksheet'!H4905), 'Dosimetry Worksheet'!H4905, NA())</f>
        <v>#N/A</v>
      </c>
      <c r="O4895" s="14" t="e">
        <f>IF(ISNUMBER(N4895), 'Dosimetry Worksheet'!I4905, NA())</f>
        <v>#N/A</v>
      </c>
      <c r="P4895" s="14"/>
      <c r="Q4895" s="14" t="e">
        <f t="shared" si="1069"/>
        <v>#N/A</v>
      </c>
      <c r="R4895" s="14" t="e">
        <f t="shared" si="1070"/>
        <v>#N/A</v>
      </c>
      <c r="T4895" s="14" t="e">
        <f t="shared" si="1065"/>
        <v>#N/A</v>
      </c>
      <c r="U4895" s="14" t="e">
        <f t="shared" si="1071"/>
        <v>#N/A</v>
      </c>
      <c r="V4895" s="14" t="e">
        <f t="shared" si="1066"/>
        <v>#N/A</v>
      </c>
      <c r="W4895" s="14"/>
      <c r="X4895" s="14"/>
      <c r="Y4895" s="18" t="e">
        <f t="shared" si="1072"/>
        <v>#N/A</v>
      </c>
      <c r="AE4895" s="18" t="e">
        <f t="shared" si="1067"/>
        <v>#N/A</v>
      </c>
      <c r="AF4895" s="18" t="e">
        <f t="shared" si="1068"/>
        <v>#N/A</v>
      </c>
      <c r="AG4895" s="18" t="e">
        <f t="shared" si="1073"/>
        <v>#DIV/0!</v>
      </c>
      <c r="AH4895" s="18" t="e">
        <f t="shared" si="1074"/>
        <v>#N/A</v>
      </c>
      <c r="AJ4895" s="18"/>
      <c r="AK4895" s="18"/>
      <c r="AL4895" s="18"/>
      <c r="AN4895" s="18"/>
      <c r="AO4895" s="18"/>
      <c r="AP4895" s="18"/>
      <c r="AQ4895" s="18"/>
      <c r="AR4895" s="18"/>
      <c r="AS4895" s="18"/>
      <c r="AT4895" s="18"/>
      <c r="AU4895" s="18"/>
      <c r="AV4895" s="18"/>
      <c r="AW4895" s="18"/>
      <c r="AX4895" s="18"/>
      <c r="AY4895" s="18"/>
      <c r="AZ4895" s="18"/>
      <c r="BA4895" s="18"/>
      <c r="BB4895" s="18"/>
      <c r="BC4895" s="18"/>
      <c r="BD4895" s="18"/>
      <c r="BE4895" s="18"/>
      <c r="BF4895" s="18"/>
      <c r="BL4895" s="18" t="e">
        <f t="shared" si="1078"/>
        <v>#N/A</v>
      </c>
      <c r="BM4895" s="18" t="e">
        <f t="shared" si="1075"/>
        <v>#N/A</v>
      </c>
      <c r="BN4895" s="18" t="e">
        <f t="shared" si="1076"/>
        <v>#N/A</v>
      </c>
      <c r="BO4895" s="18" t="e">
        <f t="shared" si="1077"/>
        <v>#N/A</v>
      </c>
      <c r="BT4895" s="18"/>
      <c r="BU4895" s="18"/>
      <c r="BV4895" s="18"/>
      <c r="BW4895" s="18"/>
      <c r="BX4895" s="18"/>
    </row>
    <row r="4896" spans="14:76" x14ac:dyDescent="0.25">
      <c r="N4896" s="14" t="e">
        <f>IF(ISNUMBER('Dosimetry Worksheet'!H4906), 'Dosimetry Worksheet'!H4906, NA())</f>
        <v>#N/A</v>
      </c>
      <c r="O4896" s="14" t="e">
        <f>IF(ISNUMBER(N4896), 'Dosimetry Worksheet'!I4906, NA())</f>
        <v>#N/A</v>
      </c>
      <c r="P4896" s="14"/>
      <c r="Q4896" s="14" t="e">
        <f t="shared" si="1069"/>
        <v>#N/A</v>
      </c>
      <c r="R4896" s="14" t="e">
        <f t="shared" si="1070"/>
        <v>#N/A</v>
      </c>
      <c r="T4896" s="14" t="e">
        <f t="shared" si="1065"/>
        <v>#N/A</v>
      </c>
      <c r="U4896" s="14" t="e">
        <f t="shared" si="1071"/>
        <v>#N/A</v>
      </c>
      <c r="V4896" s="14" t="e">
        <f t="shared" si="1066"/>
        <v>#N/A</v>
      </c>
      <c r="W4896" s="14"/>
      <c r="X4896" s="14"/>
      <c r="Y4896" s="18" t="e">
        <f t="shared" si="1072"/>
        <v>#N/A</v>
      </c>
      <c r="AE4896" s="18" t="e">
        <f t="shared" si="1067"/>
        <v>#N/A</v>
      </c>
      <c r="AF4896" s="18" t="e">
        <f t="shared" si="1068"/>
        <v>#N/A</v>
      </c>
      <c r="AG4896" s="18" t="e">
        <f t="shared" si="1073"/>
        <v>#DIV/0!</v>
      </c>
      <c r="AH4896" s="18" t="e">
        <f t="shared" si="1074"/>
        <v>#N/A</v>
      </c>
      <c r="AJ4896" s="18"/>
      <c r="AK4896" s="18"/>
      <c r="AL4896" s="18"/>
      <c r="AN4896" s="18"/>
      <c r="AO4896" s="18"/>
      <c r="AP4896" s="18"/>
      <c r="AQ4896" s="18"/>
      <c r="AR4896" s="18"/>
      <c r="AS4896" s="18"/>
      <c r="AT4896" s="18"/>
      <c r="AU4896" s="18"/>
      <c r="AV4896" s="18"/>
      <c r="AW4896" s="18"/>
      <c r="AX4896" s="18"/>
      <c r="AY4896" s="18"/>
      <c r="AZ4896" s="18"/>
      <c r="BA4896" s="18"/>
      <c r="BB4896" s="18"/>
      <c r="BC4896" s="18"/>
      <c r="BD4896" s="18"/>
      <c r="BE4896" s="18"/>
      <c r="BF4896" s="18"/>
      <c r="BL4896" s="18" t="e">
        <f t="shared" si="1078"/>
        <v>#N/A</v>
      </c>
      <c r="BM4896" s="18" t="e">
        <f t="shared" si="1075"/>
        <v>#N/A</v>
      </c>
      <c r="BN4896" s="18" t="e">
        <f t="shared" si="1076"/>
        <v>#N/A</v>
      </c>
      <c r="BO4896" s="18" t="e">
        <f t="shared" si="1077"/>
        <v>#N/A</v>
      </c>
      <c r="BT4896" s="18"/>
      <c r="BU4896" s="18"/>
      <c r="BV4896" s="18"/>
      <c r="BW4896" s="18"/>
      <c r="BX4896" s="18"/>
    </row>
    <row r="4897" spans="14:76" x14ac:dyDescent="0.25">
      <c r="N4897" s="14" t="e">
        <f>IF(ISNUMBER('Dosimetry Worksheet'!H4907), 'Dosimetry Worksheet'!H4907, NA())</f>
        <v>#N/A</v>
      </c>
      <c r="O4897" s="14" t="e">
        <f>IF(ISNUMBER(N4897), 'Dosimetry Worksheet'!I4907, NA())</f>
        <v>#N/A</v>
      </c>
      <c r="P4897" s="14"/>
      <c r="Q4897" s="14" t="e">
        <f t="shared" si="1069"/>
        <v>#N/A</v>
      </c>
      <c r="R4897" s="14" t="e">
        <f t="shared" si="1070"/>
        <v>#N/A</v>
      </c>
      <c r="T4897" s="14" t="e">
        <f t="shared" si="1065"/>
        <v>#N/A</v>
      </c>
      <c r="U4897" s="14" t="e">
        <f t="shared" si="1071"/>
        <v>#N/A</v>
      </c>
      <c r="V4897" s="14" t="e">
        <f t="shared" si="1066"/>
        <v>#N/A</v>
      </c>
      <c r="W4897" s="14"/>
      <c r="X4897" s="14"/>
      <c r="Y4897" s="18" t="e">
        <f t="shared" si="1072"/>
        <v>#N/A</v>
      </c>
      <c r="AE4897" s="18" t="e">
        <f t="shared" si="1067"/>
        <v>#N/A</v>
      </c>
      <c r="AF4897" s="18" t="e">
        <f t="shared" si="1068"/>
        <v>#N/A</v>
      </c>
      <c r="AG4897" s="18" t="e">
        <f t="shared" si="1073"/>
        <v>#DIV/0!</v>
      </c>
      <c r="AH4897" s="18" t="e">
        <f t="shared" si="1074"/>
        <v>#N/A</v>
      </c>
      <c r="AJ4897" s="18"/>
      <c r="AK4897" s="18"/>
      <c r="AL4897" s="18"/>
      <c r="AN4897" s="18"/>
      <c r="AO4897" s="18"/>
      <c r="AP4897" s="18"/>
      <c r="AQ4897" s="18"/>
      <c r="AR4897" s="18"/>
      <c r="AS4897" s="18"/>
      <c r="AT4897" s="18"/>
      <c r="AU4897" s="18"/>
      <c r="AV4897" s="18"/>
      <c r="AW4897" s="18"/>
      <c r="AX4897" s="18"/>
      <c r="AY4897" s="18"/>
      <c r="AZ4897" s="18"/>
      <c r="BA4897" s="18"/>
      <c r="BB4897" s="18"/>
      <c r="BC4897" s="18"/>
      <c r="BD4897" s="18"/>
      <c r="BE4897" s="18"/>
      <c r="BF4897" s="18"/>
      <c r="BL4897" s="18" t="e">
        <f t="shared" si="1078"/>
        <v>#N/A</v>
      </c>
      <c r="BM4897" s="18" t="e">
        <f t="shared" si="1075"/>
        <v>#N/A</v>
      </c>
      <c r="BN4897" s="18" t="e">
        <f t="shared" si="1076"/>
        <v>#N/A</v>
      </c>
      <c r="BO4897" s="18" t="e">
        <f t="shared" si="1077"/>
        <v>#N/A</v>
      </c>
      <c r="BT4897" s="18"/>
      <c r="BU4897" s="18"/>
      <c r="BV4897" s="18"/>
      <c r="BW4897" s="18"/>
      <c r="BX4897" s="18"/>
    </row>
    <row r="4898" spans="14:76" x14ac:dyDescent="0.25">
      <c r="N4898" s="14" t="e">
        <f>IF(ISNUMBER('Dosimetry Worksheet'!H4908), 'Dosimetry Worksheet'!H4908, NA())</f>
        <v>#N/A</v>
      </c>
      <c r="O4898" s="14" t="e">
        <f>IF(ISNUMBER(N4898), 'Dosimetry Worksheet'!I4908, NA())</f>
        <v>#N/A</v>
      </c>
      <c r="P4898" s="14"/>
      <c r="Q4898" s="14" t="e">
        <f t="shared" si="1069"/>
        <v>#N/A</v>
      </c>
      <c r="R4898" s="14" t="e">
        <f t="shared" si="1070"/>
        <v>#N/A</v>
      </c>
      <c r="T4898" s="14" t="e">
        <f t="shared" si="1065"/>
        <v>#N/A</v>
      </c>
      <c r="U4898" s="14" t="e">
        <f t="shared" si="1071"/>
        <v>#N/A</v>
      </c>
      <c r="V4898" s="14" t="e">
        <f t="shared" si="1066"/>
        <v>#N/A</v>
      </c>
      <c r="W4898" s="14"/>
      <c r="X4898" s="14"/>
      <c r="Y4898" s="18" t="e">
        <f t="shared" si="1072"/>
        <v>#N/A</v>
      </c>
      <c r="AE4898" s="18" t="e">
        <f t="shared" si="1067"/>
        <v>#N/A</v>
      </c>
      <c r="AF4898" s="18" t="e">
        <f t="shared" si="1068"/>
        <v>#N/A</v>
      </c>
      <c r="AG4898" s="18" t="e">
        <f t="shared" si="1073"/>
        <v>#DIV/0!</v>
      </c>
      <c r="AH4898" s="18" t="e">
        <f t="shared" si="1074"/>
        <v>#N/A</v>
      </c>
      <c r="AJ4898" s="18"/>
      <c r="AK4898" s="18"/>
      <c r="AL4898" s="18"/>
      <c r="AN4898" s="18"/>
      <c r="AO4898" s="18"/>
      <c r="AP4898" s="18"/>
      <c r="AQ4898" s="18"/>
      <c r="AR4898" s="18"/>
      <c r="AS4898" s="18"/>
      <c r="AT4898" s="18"/>
      <c r="AU4898" s="18"/>
      <c r="AV4898" s="18"/>
      <c r="AW4898" s="18"/>
      <c r="AX4898" s="18"/>
      <c r="AY4898" s="18"/>
      <c r="AZ4898" s="18"/>
      <c r="BA4898" s="18"/>
      <c r="BB4898" s="18"/>
      <c r="BC4898" s="18"/>
      <c r="BD4898" s="18"/>
      <c r="BE4898" s="18"/>
      <c r="BF4898" s="18"/>
      <c r="BL4898" s="18" t="e">
        <f t="shared" si="1078"/>
        <v>#N/A</v>
      </c>
      <c r="BM4898" s="18" t="e">
        <f t="shared" si="1075"/>
        <v>#N/A</v>
      </c>
      <c r="BN4898" s="18" t="e">
        <f t="shared" si="1076"/>
        <v>#N/A</v>
      </c>
      <c r="BO4898" s="18" t="e">
        <f t="shared" si="1077"/>
        <v>#N/A</v>
      </c>
      <c r="BT4898" s="18"/>
      <c r="BU4898" s="18"/>
      <c r="BV4898" s="18"/>
      <c r="BW4898" s="18"/>
      <c r="BX4898" s="18"/>
    </row>
    <row r="4899" spans="14:76" x14ac:dyDescent="0.25">
      <c r="N4899" s="14" t="e">
        <f>IF(ISNUMBER('Dosimetry Worksheet'!H4909), 'Dosimetry Worksheet'!H4909, NA())</f>
        <v>#N/A</v>
      </c>
      <c r="O4899" s="14" t="e">
        <f>IF(ISNUMBER(N4899), 'Dosimetry Worksheet'!I4909, NA())</f>
        <v>#N/A</v>
      </c>
      <c r="P4899" s="14"/>
      <c r="Q4899" s="14" t="e">
        <f t="shared" si="1069"/>
        <v>#N/A</v>
      </c>
      <c r="R4899" s="14" t="e">
        <f t="shared" si="1070"/>
        <v>#N/A</v>
      </c>
      <c r="T4899" s="14" t="e">
        <f t="shared" si="1065"/>
        <v>#N/A</v>
      </c>
      <c r="U4899" s="14" t="e">
        <f t="shared" si="1071"/>
        <v>#N/A</v>
      </c>
      <c r="V4899" s="14" t="e">
        <f t="shared" si="1066"/>
        <v>#N/A</v>
      </c>
      <c r="W4899" s="14"/>
      <c r="X4899" s="14"/>
      <c r="Y4899" s="18" t="e">
        <f t="shared" si="1072"/>
        <v>#N/A</v>
      </c>
      <c r="AE4899" s="18" t="e">
        <f t="shared" si="1067"/>
        <v>#N/A</v>
      </c>
      <c r="AF4899" s="18" t="e">
        <f t="shared" si="1068"/>
        <v>#N/A</v>
      </c>
      <c r="AG4899" s="18" t="e">
        <f t="shared" si="1073"/>
        <v>#DIV/0!</v>
      </c>
      <c r="AH4899" s="18" t="e">
        <f t="shared" si="1074"/>
        <v>#N/A</v>
      </c>
      <c r="AJ4899" s="18"/>
      <c r="AK4899" s="18"/>
      <c r="AL4899" s="18"/>
      <c r="AN4899" s="18"/>
      <c r="AO4899" s="18"/>
      <c r="AP4899" s="18"/>
      <c r="AQ4899" s="18"/>
      <c r="AR4899" s="18"/>
      <c r="AS4899" s="18"/>
      <c r="AT4899" s="18"/>
      <c r="AU4899" s="18"/>
      <c r="AV4899" s="18"/>
      <c r="AW4899" s="18"/>
      <c r="AX4899" s="18"/>
      <c r="AY4899" s="18"/>
      <c r="AZ4899" s="18"/>
      <c r="BA4899" s="18"/>
      <c r="BB4899" s="18"/>
      <c r="BC4899" s="18"/>
      <c r="BD4899" s="18"/>
      <c r="BE4899" s="18"/>
      <c r="BF4899" s="18"/>
      <c r="BL4899" s="18" t="e">
        <f t="shared" si="1078"/>
        <v>#N/A</v>
      </c>
      <c r="BM4899" s="18" t="e">
        <f t="shared" si="1075"/>
        <v>#N/A</v>
      </c>
      <c r="BN4899" s="18" t="e">
        <f t="shared" si="1076"/>
        <v>#N/A</v>
      </c>
      <c r="BO4899" s="18" t="e">
        <f t="shared" si="1077"/>
        <v>#N/A</v>
      </c>
      <c r="BT4899" s="18"/>
      <c r="BU4899" s="18"/>
      <c r="BV4899" s="18"/>
      <c r="BW4899" s="18"/>
      <c r="BX4899" s="18"/>
    </row>
    <row r="4900" spans="14:76" x14ac:dyDescent="0.25">
      <c r="N4900" s="14" t="e">
        <f>IF(ISNUMBER('Dosimetry Worksheet'!H4910), 'Dosimetry Worksheet'!H4910, NA())</f>
        <v>#N/A</v>
      </c>
      <c r="O4900" s="14" t="e">
        <f>IF(ISNUMBER(N4900), 'Dosimetry Worksheet'!I4910, NA())</f>
        <v>#N/A</v>
      </c>
      <c r="P4900" s="14"/>
      <c r="Q4900" s="14" t="e">
        <f t="shared" si="1069"/>
        <v>#N/A</v>
      </c>
      <c r="R4900" s="14" t="e">
        <f t="shared" si="1070"/>
        <v>#N/A</v>
      </c>
      <c r="T4900" s="14" t="e">
        <f t="shared" si="1065"/>
        <v>#N/A</v>
      </c>
      <c r="U4900" s="14" t="e">
        <f t="shared" si="1071"/>
        <v>#N/A</v>
      </c>
      <c r="V4900" s="14" t="e">
        <f t="shared" si="1066"/>
        <v>#N/A</v>
      </c>
      <c r="W4900" s="14"/>
      <c r="X4900" s="14"/>
      <c r="Y4900" s="18" t="e">
        <f t="shared" si="1072"/>
        <v>#N/A</v>
      </c>
      <c r="AE4900" s="18" t="e">
        <f t="shared" si="1067"/>
        <v>#N/A</v>
      </c>
      <c r="AF4900" s="18" t="e">
        <f t="shared" si="1068"/>
        <v>#N/A</v>
      </c>
      <c r="AG4900" s="18" t="e">
        <f t="shared" si="1073"/>
        <v>#DIV/0!</v>
      </c>
      <c r="AH4900" s="18" t="e">
        <f t="shared" si="1074"/>
        <v>#N/A</v>
      </c>
      <c r="AJ4900" s="18"/>
      <c r="AK4900" s="18"/>
      <c r="AL4900" s="18"/>
      <c r="AN4900" s="18"/>
      <c r="AO4900" s="18"/>
      <c r="AP4900" s="18"/>
      <c r="AQ4900" s="18"/>
      <c r="AR4900" s="18"/>
      <c r="AS4900" s="18"/>
      <c r="AT4900" s="18"/>
      <c r="AU4900" s="18"/>
      <c r="AV4900" s="18"/>
      <c r="AW4900" s="18"/>
      <c r="AX4900" s="18"/>
      <c r="AY4900" s="18"/>
      <c r="AZ4900" s="18"/>
      <c r="BA4900" s="18"/>
      <c r="BB4900" s="18"/>
      <c r="BC4900" s="18"/>
      <c r="BD4900" s="18"/>
      <c r="BE4900" s="18"/>
      <c r="BF4900" s="18"/>
      <c r="BL4900" s="18" t="e">
        <f t="shared" si="1078"/>
        <v>#N/A</v>
      </c>
      <c r="BM4900" s="18" t="e">
        <f t="shared" si="1075"/>
        <v>#N/A</v>
      </c>
      <c r="BN4900" s="18" t="e">
        <f t="shared" si="1076"/>
        <v>#N/A</v>
      </c>
      <c r="BO4900" s="18" t="e">
        <f t="shared" si="1077"/>
        <v>#N/A</v>
      </c>
      <c r="BT4900" s="18"/>
      <c r="BU4900" s="18"/>
      <c r="BV4900" s="18"/>
      <c r="BW4900" s="18"/>
      <c r="BX4900" s="18"/>
    </row>
    <row r="4901" spans="14:76" x14ac:dyDescent="0.25">
      <c r="N4901" s="14" t="e">
        <f>IF(ISNUMBER('Dosimetry Worksheet'!H4911), 'Dosimetry Worksheet'!H4911, NA())</f>
        <v>#N/A</v>
      </c>
      <c r="O4901" s="14" t="e">
        <f>IF(ISNUMBER(N4901), 'Dosimetry Worksheet'!I4911, NA())</f>
        <v>#N/A</v>
      </c>
      <c r="P4901" s="14"/>
      <c r="Q4901" s="14" t="e">
        <f t="shared" si="1069"/>
        <v>#N/A</v>
      </c>
      <c r="R4901" s="14" t="e">
        <f t="shared" si="1070"/>
        <v>#N/A</v>
      </c>
      <c r="T4901" s="14" t="e">
        <f t="shared" si="1065"/>
        <v>#N/A</v>
      </c>
      <c r="U4901" s="14" t="e">
        <f t="shared" si="1071"/>
        <v>#N/A</v>
      </c>
      <c r="V4901" s="14" t="e">
        <f t="shared" si="1066"/>
        <v>#N/A</v>
      </c>
      <c r="W4901" s="14"/>
      <c r="X4901" s="14"/>
      <c r="Y4901" s="18" t="e">
        <f t="shared" si="1072"/>
        <v>#N/A</v>
      </c>
      <c r="AE4901" s="18" t="e">
        <f t="shared" si="1067"/>
        <v>#N/A</v>
      </c>
      <c r="AF4901" s="18" t="e">
        <f t="shared" si="1068"/>
        <v>#N/A</v>
      </c>
      <c r="AG4901" s="18" t="e">
        <f t="shared" si="1073"/>
        <v>#DIV/0!</v>
      </c>
      <c r="AH4901" s="18" t="e">
        <f t="shared" si="1074"/>
        <v>#N/A</v>
      </c>
      <c r="AJ4901" s="18"/>
      <c r="AK4901" s="18"/>
      <c r="AL4901" s="18"/>
      <c r="AN4901" s="18"/>
      <c r="AO4901" s="18"/>
      <c r="AP4901" s="18"/>
      <c r="AQ4901" s="18"/>
      <c r="AR4901" s="18"/>
      <c r="AS4901" s="18"/>
      <c r="AT4901" s="18"/>
      <c r="AU4901" s="18"/>
      <c r="AV4901" s="18"/>
      <c r="AW4901" s="18"/>
      <c r="AX4901" s="18"/>
      <c r="AY4901" s="18"/>
      <c r="AZ4901" s="18"/>
      <c r="BA4901" s="18"/>
      <c r="BB4901" s="18"/>
      <c r="BC4901" s="18"/>
      <c r="BD4901" s="18"/>
      <c r="BE4901" s="18"/>
      <c r="BF4901" s="18"/>
      <c r="BL4901" s="18" t="e">
        <f t="shared" si="1078"/>
        <v>#N/A</v>
      </c>
      <c r="BM4901" s="18" t="e">
        <f t="shared" si="1075"/>
        <v>#N/A</v>
      </c>
      <c r="BN4901" s="18" t="e">
        <f t="shared" si="1076"/>
        <v>#N/A</v>
      </c>
      <c r="BO4901" s="18" t="e">
        <f t="shared" si="1077"/>
        <v>#N/A</v>
      </c>
      <c r="BT4901" s="18"/>
      <c r="BU4901" s="18"/>
      <c r="BV4901" s="18"/>
      <c r="BW4901" s="18"/>
      <c r="BX4901" s="18"/>
    </row>
    <row r="4902" spans="14:76" x14ac:dyDescent="0.25">
      <c r="N4902" s="14" t="e">
        <f>IF(ISNUMBER('Dosimetry Worksheet'!H4912), 'Dosimetry Worksheet'!H4912, NA())</f>
        <v>#N/A</v>
      </c>
      <c r="O4902" s="14" t="e">
        <f>IF(ISNUMBER(N4902), 'Dosimetry Worksheet'!I4912, NA())</f>
        <v>#N/A</v>
      </c>
      <c r="P4902" s="14"/>
      <c r="Q4902" s="14" t="e">
        <f t="shared" si="1069"/>
        <v>#N/A</v>
      </c>
      <c r="R4902" s="14" t="e">
        <f t="shared" si="1070"/>
        <v>#N/A</v>
      </c>
      <c r="T4902" s="14" t="e">
        <f t="shared" si="1065"/>
        <v>#N/A</v>
      </c>
      <c r="U4902" s="14" t="e">
        <f t="shared" si="1071"/>
        <v>#N/A</v>
      </c>
      <c r="V4902" s="14" t="e">
        <f t="shared" si="1066"/>
        <v>#N/A</v>
      </c>
      <c r="W4902" s="14"/>
      <c r="X4902" s="14"/>
      <c r="Y4902" s="18" t="e">
        <f t="shared" si="1072"/>
        <v>#N/A</v>
      </c>
      <c r="AE4902" s="18" t="e">
        <f t="shared" si="1067"/>
        <v>#N/A</v>
      </c>
      <c r="AF4902" s="18" t="e">
        <f t="shared" si="1068"/>
        <v>#N/A</v>
      </c>
      <c r="AG4902" s="18" t="e">
        <f t="shared" si="1073"/>
        <v>#DIV/0!</v>
      </c>
      <c r="AH4902" s="18" t="e">
        <f t="shared" si="1074"/>
        <v>#N/A</v>
      </c>
      <c r="AJ4902" s="18"/>
      <c r="AK4902" s="18"/>
      <c r="AL4902" s="18"/>
      <c r="AN4902" s="18"/>
      <c r="AO4902" s="18"/>
      <c r="AP4902" s="18"/>
      <c r="AQ4902" s="18"/>
      <c r="AR4902" s="18"/>
      <c r="AS4902" s="18"/>
      <c r="AT4902" s="18"/>
      <c r="AU4902" s="18"/>
      <c r="AV4902" s="18"/>
      <c r="AW4902" s="18"/>
      <c r="AX4902" s="18"/>
      <c r="AY4902" s="18"/>
      <c r="AZ4902" s="18"/>
      <c r="BA4902" s="18"/>
      <c r="BB4902" s="18"/>
      <c r="BC4902" s="18"/>
      <c r="BD4902" s="18"/>
      <c r="BE4902" s="18"/>
      <c r="BF4902" s="18"/>
      <c r="BL4902" s="18" t="e">
        <f t="shared" si="1078"/>
        <v>#N/A</v>
      </c>
      <c r="BM4902" s="18" t="e">
        <f t="shared" si="1075"/>
        <v>#N/A</v>
      </c>
      <c r="BN4902" s="18" t="e">
        <f t="shared" si="1076"/>
        <v>#N/A</v>
      </c>
      <c r="BO4902" s="18" t="e">
        <f t="shared" si="1077"/>
        <v>#N/A</v>
      </c>
      <c r="BT4902" s="18"/>
      <c r="BU4902" s="18"/>
      <c r="BV4902" s="18"/>
      <c r="BW4902" s="18"/>
      <c r="BX4902" s="18"/>
    </row>
    <row r="4903" spans="14:76" x14ac:dyDescent="0.25">
      <c r="N4903" s="14" t="e">
        <f>IF(ISNUMBER('Dosimetry Worksheet'!H4913), 'Dosimetry Worksheet'!H4913, NA())</f>
        <v>#N/A</v>
      </c>
      <c r="O4903" s="14" t="e">
        <f>IF(ISNUMBER(N4903), 'Dosimetry Worksheet'!I4913, NA())</f>
        <v>#N/A</v>
      </c>
      <c r="P4903" s="14"/>
      <c r="Q4903" s="14" t="e">
        <f t="shared" si="1069"/>
        <v>#N/A</v>
      </c>
      <c r="R4903" s="14" t="e">
        <f t="shared" si="1070"/>
        <v>#N/A</v>
      </c>
      <c r="T4903" s="14" t="e">
        <f t="shared" si="1065"/>
        <v>#N/A</v>
      </c>
      <c r="U4903" s="14" t="e">
        <f t="shared" si="1071"/>
        <v>#N/A</v>
      </c>
      <c r="V4903" s="14" t="e">
        <f t="shared" si="1066"/>
        <v>#N/A</v>
      </c>
      <c r="W4903" s="14"/>
      <c r="X4903" s="14"/>
      <c r="Y4903" s="18" t="e">
        <f t="shared" si="1072"/>
        <v>#N/A</v>
      </c>
      <c r="AE4903" s="18" t="e">
        <f t="shared" si="1067"/>
        <v>#N/A</v>
      </c>
      <c r="AF4903" s="18" t="e">
        <f t="shared" si="1068"/>
        <v>#N/A</v>
      </c>
      <c r="AG4903" s="18" t="e">
        <f t="shared" si="1073"/>
        <v>#DIV/0!</v>
      </c>
      <c r="AH4903" s="18" t="e">
        <f t="shared" si="1074"/>
        <v>#N/A</v>
      </c>
      <c r="AJ4903" s="18"/>
      <c r="AK4903" s="18"/>
      <c r="AL4903" s="18"/>
      <c r="AN4903" s="18"/>
      <c r="AO4903" s="18"/>
      <c r="AP4903" s="18"/>
      <c r="AQ4903" s="18"/>
      <c r="AR4903" s="18"/>
      <c r="AS4903" s="18"/>
      <c r="AT4903" s="18"/>
      <c r="AU4903" s="18"/>
      <c r="AV4903" s="18"/>
      <c r="AW4903" s="18"/>
      <c r="AX4903" s="18"/>
      <c r="AY4903" s="18"/>
      <c r="AZ4903" s="18"/>
      <c r="BA4903" s="18"/>
      <c r="BB4903" s="18"/>
      <c r="BC4903" s="18"/>
      <c r="BD4903" s="18"/>
      <c r="BE4903" s="18"/>
      <c r="BF4903" s="18"/>
      <c r="BL4903" s="18" t="e">
        <f t="shared" si="1078"/>
        <v>#N/A</v>
      </c>
      <c r="BM4903" s="18" t="e">
        <f t="shared" si="1075"/>
        <v>#N/A</v>
      </c>
      <c r="BN4903" s="18" t="e">
        <f t="shared" si="1076"/>
        <v>#N/A</v>
      </c>
      <c r="BO4903" s="18" t="e">
        <f t="shared" si="1077"/>
        <v>#N/A</v>
      </c>
      <c r="BT4903" s="18"/>
      <c r="BU4903" s="18"/>
      <c r="BV4903" s="18"/>
      <c r="BW4903" s="18"/>
      <c r="BX4903" s="18"/>
    </row>
    <row r="4904" spans="14:76" x14ac:dyDescent="0.25">
      <c r="N4904" s="14" t="e">
        <f>IF(ISNUMBER('Dosimetry Worksheet'!H4914), 'Dosimetry Worksheet'!H4914, NA())</f>
        <v>#N/A</v>
      </c>
      <c r="O4904" s="14" t="e">
        <f>IF(ISNUMBER(N4904), 'Dosimetry Worksheet'!I4914, NA())</f>
        <v>#N/A</v>
      </c>
      <c r="P4904" s="14"/>
      <c r="Q4904" s="14" t="e">
        <f t="shared" si="1069"/>
        <v>#N/A</v>
      </c>
      <c r="R4904" s="14" t="e">
        <f t="shared" si="1070"/>
        <v>#N/A</v>
      </c>
      <c r="T4904" s="14" t="e">
        <f t="shared" si="1065"/>
        <v>#N/A</v>
      </c>
      <c r="U4904" s="14" t="e">
        <f t="shared" si="1071"/>
        <v>#N/A</v>
      </c>
      <c r="V4904" s="14" t="e">
        <f t="shared" si="1066"/>
        <v>#N/A</v>
      </c>
      <c r="W4904" s="14"/>
      <c r="X4904" s="14"/>
      <c r="Y4904" s="18" t="e">
        <f t="shared" si="1072"/>
        <v>#N/A</v>
      </c>
      <c r="AE4904" s="18" t="e">
        <f t="shared" si="1067"/>
        <v>#N/A</v>
      </c>
      <c r="AF4904" s="18" t="e">
        <f t="shared" si="1068"/>
        <v>#N/A</v>
      </c>
      <c r="AG4904" s="18" t="e">
        <f t="shared" si="1073"/>
        <v>#DIV/0!</v>
      </c>
      <c r="AH4904" s="18" t="e">
        <f t="shared" si="1074"/>
        <v>#N/A</v>
      </c>
      <c r="AJ4904" s="18"/>
      <c r="AK4904" s="18"/>
      <c r="AL4904" s="18"/>
      <c r="AN4904" s="18"/>
      <c r="AO4904" s="18"/>
      <c r="AP4904" s="18"/>
      <c r="AQ4904" s="18"/>
      <c r="AR4904" s="18"/>
      <c r="AS4904" s="18"/>
      <c r="AT4904" s="18"/>
      <c r="AU4904" s="18"/>
      <c r="AV4904" s="18"/>
      <c r="AW4904" s="18"/>
      <c r="AX4904" s="18"/>
      <c r="AY4904" s="18"/>
      <c r="AZ4904" s="18"/>
      <c r="BA4904" s="18"/>
      <c r="BB4904" s="18"/>
      <c r="BC4904" s="18"/>
      <c r="BD4904" s="18"/>
      <c r="BE4904" s="18"/>
      <c r="BF4904" s="18"/>
      <c r="BL4904" s="18" t="e">
        <f t="shared" si="1078"/>
        <v>#N/A</v>
      </c>
      <c r="BM4904" s="18" t="e">
        <f t="shared" si="1075"/>
        <v>#N/A</v>
      </c>
      <c r="BN4904" s="18" t="e">
        <f t="shared" si="1076"/>
        <v>#N/A</v>
      </c>
      <c r="BO4904" s="18" t="e">
        <f t="shared" si="1077"/>
        <v>#N/A</v>
      </c>
      <c r="BT4904" s="18"/>
      <c r="BU4904" s="18"/>
      <c r="BV4904" s="18"/>
      <c r="BW4904" s="18"/>
      <c r="BX4904" s="18"/>
    </row>
    <row r="4905" spans="14:76" x14ac:dyDescent="0.25">
      <c r="N4905" s="14" t="e">
        <f>IF(ISNUMBER('Dosimetry Worksheet'!H4915), 'Dosimetry Worksheet'!H4915, NA())</f>
        <v>#N/A</v>
      </c>
      <c r="O4905" s="14" t="e">
        <f>IF(ISNUMBER(N4905), 'Dosimetry Worksheet'!I4915, NA())</f>
        <v>#N/A</v>
      </c>
      <c r="P4905" s="14"/>
      <c r="Q4905" s="14" t="e">
        <f t="shared" si="1069"/>
        <v>#N/A</v>
      </c>
      <c r="R4905" s="14" t="e">
        <f t="shared" si="1070"/>
        <v>#N/A</v>
      </c>
      <c r="T4905" s="14" t="e">
        <f t="shared" si="1065"/>
        <v>#N/A</v>
      </c>
      <c r="U4905" s="14" t="e">
        <f t="shared" si="1071"/>
        <v>#N/A</v>
      </c>
      <c r="V4905" s="14" t="e">
        <f t="shared" si="1066"/>
        <v>#N/A</v>
      </c>
      <c r="W4905" s="14"/>
      <c r="X4905" s="14"/>
      <c r="Y4905" s="18" t="e">
        <f t="shared" si="1072"/>
        <v>#N/A</v>
      </c>
      <c r="AE4905" s="18" t="e">
        <f t="shared" si="1067"/>
        <v>#N/A</v>
      </c>
      <c r="AF4905" s="18" t="e">
        <f t="shared" si="1068"/>
        <v>#N/A</v>
      </c>
      <c r="AG4905" s="18" t="e">
        <f t="shared" si="1073"/>
        <v>#DIV/0!</v>
      </c>
      <c r="AH4905" s="18" t="e">
        <f t="shared" si="1074"/>
        <v>#N/A</v>
      </c>
      <c r="AJ4905" s="18"/>
      <c r="AK4905" s="18"/>
      <c r="AL4905" s="18"/>
      <c r="AN4905" s="18"/>
      <c r="AO4905" s="18"/>
      <c r="AP4905" s="18"/>
      <c r="AQ4905" s="18"/>
      <c r="AR4905" s="18"/>
      <c r="AS4905" s="18"/>
      <c r="AT4905" s="18"/>
      <c r="AU4905" s="18"/>
      <c r="AV4905" s="18"/>
      <c r="AW4905" s="18"/>
      <c r="AX4905" s="18"/>
      <c r="AY4905" s="18"/>
      <c r="AZ4905" s="18"/>
      <c r="BA4905" s="18"/>
      <c r="BB4905" s="18"/>
      <c r="BC4905" s="18"/>
      <c r="BD4905" s="18"/>
      <c r="BE4905" s="18"/>
      <c r="BF4905" s="18"/>
      <c r="BL4905" s="18" t="e">
        <f t="shared" si="1078"/>
        <v>#N/A</v>
      </c>
      <c r="BM4905" s="18" t="e">
        <f t="shared" si="1075"/>
        <v>#N/A</v>
      </c>
      <c r="BN4905" s="18" t="e">
        <f t="shared" si="1076"/>
        <v>#N/A</v>
      </c>
      <c r="BO4905" s="18" t="e">
        <f t="shared" si="1077"/>
        <v>#N/A</v>
      </c>
      <c r="BT4905" s="18"/>
      <c r="BU4905" s="18"/>
      <c r="BV4905" s="18"/>
      <c r="BW4905" s="18"/>
      <c r="BX4905" s="18"/>
    </row>
    <row r="4906" spans="14:76" x14ac:dyDescent="0.25">
      <c r="N4906" s="14" t="e">
        <f>IF(ISNUMBER('Dosimetry Worksheet'!H4916), 'Dosimetry Worksheet'!H4916, NA())</f>
        <v>#N/A</v>
      </c>
      <c r="O4906" s="14" t="e">
        <f>IF(ISNUMBER(N4906), 'Dosimetry Worksheet'!I4916, NA())</f>
        <v>#N/A</v>
      </c>
      <c r="P4906" s="14"/>
      <c r="Q4906" s="14" t="e">
        <f t="shared" si="1069"/>
        <v>#N/A</v>
      </c>
      <c r="R4906" s="14" t="e">
        <f t="shared" si="1070"/>
        <v>#N/A</v>
      </c>
      <c r="T4906" s="14" t="e">
        <f t="shared" si="1065"/>
        <v>#N/A</v>
      </c>
      <c r="U4906" s="14" t="e">
        <f t="shared" si="1071"/>
        <v>#N/A</v>
      </c>
      <c r="V4906" s="14" t="e">
        <f t="shared" si="1066"/>
        <v>#N/A</v>
      </c>
      <c r="W4906" s="14"/>
      <c r="X4906" s="14"/>
      <c r="Y4906" s="18" t="e">
        <f t="shared" si="1072"/>
        <v>#N/A</v>
      </c>
      <c r="AE4906" s="18" t="e">
        <f t="shared" si="1067"/>
        <v>#N/A</v>
      </c>
      <c r="AF4906" s="18" t="e">
        <f t="shared" si="1068"/>
        <v>#N/A</v>
      </c>
      <c r="AG4906" s="18" t="e">
        <f t="shared" si="1073"/>
        <v>#DIV/0!</v>
      </c>
      <c r="AH4906" s="18" t="e">
        <f t="shared" si="1074"/>
        <v>#N/A</v>
      </c>
      <c r="AJ4906" s="18"/>
      <c r="AK4906" s="18"/>
      <c r="AL4906" s="18"/>
      <c r="AN4906" s="18"/>
      <c r="AO4906" s="18"/>
      <c r="AP4906" s="18"/>
      <c r="AQ4906" s="18"/>
      <c r="AR4906" s="18"/>
      <c r="AS4906" s="18"/>
      <c r="AT4906" s="18"/>
      <c r="AU4906" s="18"/>
      <c r="AV4906" s="18"/>
      <c r="AW4906" s="18"/>
      <c r="AX4906" s="18"/>
      <c r="AY4906" s="18"/>
      <c r="AZ4906" s="18"/>
      <c r="BA4906" s="18"/>
      <c r="BB4906" s="18"/>
      <c r="BC4906" s="18"/>
      <c r="BD4906" s="18"/>
      <c r="BE4906" s="18"/>
      <c r="BF4906" s="18"/>
      <c r="BL4906" s="18" t="e">
        <f t="shared" si="1078"/>
        <v>#N/A</v>
      </c>
      <c r="BM4906" s="18" t="e">
        <f t="shared" si="1075"/>
        <v>#N/A</v>
      </c>
      <c r="BN4906" s="18" t="e">
        <f t="shared" si="1076"/>
        <v>#N/A</v>
      </c>
      <c r="BO4906" s="18" t="e">
        <f t="shared" si="1077"/>
        <v>#N/A</v>
      </c>
      <c r="BT4906" s="18"/>
      <c r="BU4906" s="18"/>
      <c r="BV4906" s="18"/>
      <c r="BW4906" s="18"/>
      <c r="BX4906" s="18"/>
    </row>
    <row r="4907" spans="14:76" x14ac:dyDescent="0.25">
      <c r="N4907" s="14" t="e">
        <f>IF(ISNUMBER('Dosimetry Worksheet'!H4917), 'Dosimetry Worksheet'!H4917, NA())</f>
        <v>#N/A</v>
      </c>
      <c r="O4907" s="14" t="e">
        <f>IF(ISNUMBER(N4907), 'Dosimetry Worksheet'!I4917, NA())</f>
        <v>#N/A</v>
      </c>
      <c r="P4907" s="14"/>
      <c r="Q4907" s="14" t="e">
        <f t="shared" si="1069"/>
        <v>#N/A</v>
      </c>
      <c r="R4907" s="14" t="e">
        <f t="shared" si="1070"/>
        <v>#N/A</v>
      </c>
      <c r="T4907" s="14" t="e">
        <f t="shared" si="1065"/>
        <v>#N/A</v>
      </c>
      <c r="U4907" s="14" t="e">
        <f t="shared" si="1071"/>
        <v>#N/A</v>
      </c>
      <c r="V4907" s="14" t="e">
        <f t="shared" si="1066"/>
        <v>#N/A</v>
      </c>
      <c r="W4907" s="14"/>
      <c r="X4907" s="14"/>
      <c r="Y4907" s="18" t="e">
        <f t="shared" si="1072"/>
        <v>#N/A</v>
      </c>
      <c r="AE4907" s="18" t="e">
        <f t="shared" si="1067"/>
        <v>#N/A</v>
      </c>
      <c r="AF4907" s="18" t="e">
        <f t="shared" si="1068"/>
        <v>#N/A</v>
      </c>
      <c r="AG4907" s="18" t="e">
        <f t="shared" si="1073"/>
        <v>#DIV/0!</v>
      </c>
      <c r="AH4907" s="18" t="e">
        <f t="shared" si="1074"/>
        <v>#N/A</v>
      </c>
      <c r="AJ4907" s="18"/>
      <c r="AK4907" s="18"/>
      <c r="AL4907" s="18"/>
      <c r="AN4907" s="18"/>
      <c r="AO4907" s="18"/>
      <c r="AP4907" s="18"/>
      <c r="AQ4907" s="18"/>
      <c r="AR4907" s="18"/>
      <c r="AS4907" s="18"/>
      <c r="AT4907" s="18"/>
      <c r="AU4907" s="18"/>
      <c r="AV4907" s="18"/>
      <c r="AW4907" s="18"/>
      <c r="AX4907" s="18"/>
      <c r="AY4907" s="18"/>
      <c r="AZ4907" s="18"/>
      <c r="BA4907" s="18"/>
      <c r="BB4907" s="18"/>
      <c r="BC4907" s="18"/>
      <c r="BD4907" s="18"/>
      <c r="BE4907" s="18"/>
      <c r="BF4907" s="18"/>
      <c r="BL4907" s="18" t="e">
        <f t="shared" si="1078"/>
        <v>#N/A</v>
      </c>
      <c r="BM4907" s="18" t="e">
        <f t="shared" si="1075"/>
        <v>#N/A</v>
      </c>
      <c r="BN4907" s="18" t="e">
        <f t="shared" si="1076"/>
        <v>#N/A</v>
      </c>
      <c r="BO4907" s="18" t="e">
        <f t="shared" si="1077"/>
        <v>#N/A</v>
      </c>
      <c r="BT4907" s="18"/>
      <c r="BU4907" s="18"/>
      <c r="BV4907" s="18"/>
      <c r="BW4907" s="18"/>
      <c r="BX4907" s="18"/>
    </row>
    <row r="4908" spans="14:76" x14ac:dyDescent="0.25">
      <c r="N4908" s="14" t="e">
        <f>IF(ISNUMBER('Dosimetry Worksheet'!H4918), 'Dosimetry Worksheet'!H4918, NA())</f>
        <v>#N/A</v>
      </c>
      <c r="O4908" s="14" t="e">
        <f>IF(ISNUMBER(N4908), 'Dosimetry Worksheet'!I4918, NA())</f>
        <v>#N/A</v>
      </c>
      <c r="P4908" s="14"/>
      <c r="Q4908" s="14" t="e">
        <f t="shared" si="1069"/>
        <v>#N/A</v>
      </c>
      <c r="R4908" s="14" t="e">
        <f t="shared" si="1070"/>
        <v>#N/A</v>
      </c>
      <c r="T4908" s="14" t="e">
        <f t="shared" si="1065"/>
        <v>#N/A</v>
      </c>
      <c r="U4908" s="14" t="e">
        <f t="shared" si="1071"/>
        <v>#N/A</v>
      </c>
      <c r="V4908" s="14" t="e">
        <f t="shared" si="1066"/>
        <v>#N/A</v>
      </c>
      <c r="W4908" s="14"/>
      <c r="X4908" s="14"/>
      <c r="Y4908" s="18" t="e">
        <f t="shared" si="1072"/>
        <v>#N/A</v>
      </c>
      <c r="AE4908" s="18" t="e">
        <f t="shared" si="1067"/>
        <v>#N/A</v>
      </c>
      <c r="AF4908" s="18" t="e">
        <f t="shared" si="1068"/>
        <v>#N/A</v>
      </c>
      <c r="AG4908" s="18" t="e">
        <f t="shared" si="1073"/>
        <v>#DIV/0!</v>
      </c>
      <c r="AH4908" s="18" t="e">
        <f t="shared" si="1074"/>
        <v>#N/A</v>
      </c>
      <c r="AJ4908" s="18"/>
      <c r="AK4908" s="18"/>
      <c r="AL4908" s="18"/>
      <c r="AN4908" s="18"/>
      <c r="AO4908" s="18"/>
      <c r="AP4908" s="18"/>
      <c r="AQ4908" s="18"/>
      <c r="AR4908" s="18"/>
      <c r="AS4908" s="18"/>
      <c r="AT4908" s="18"/>
      <c r="AU4908" s="18"/>
      <c r="AV4908" s="18"/>
      <c r="AW4908" s="18"/>
      <c r="AX4908" s="18"/>
      <c r="AY4908" s="18"/>
      <c r="AZ4908" s="18"/>
      <c r="BA4908" s="18"/>
      <c r="BB4908" s="18"/>
      <c r="BC4908" s="18"/>
      <c r="BD4908" s="18"/>
      <c r="BE4908" s="18"/>
      <c r="BF4908" s="18"/>
      <c r="BL4908" s="18" t="e">
        <f t="shared" si="1078"/>
        <v>#N/A</v>
      </c>
      <c r="BM4908" s="18" t="e">
        <f t="shared" si="1075"/>
        <v>#N/A</v>
      </c>
      <c r="BN4908" s="18" t="e">
        <f t="shared" si="1076"/>
        <v>#N/A</v>
      </c>
      <c r="BO4908" s="18" t="e">
        <f t="shared" si="1077"/>
        <v>#N/A</v>
      </c>
      <c r="BT4908" s="18"/>
      <c r="BU4908" s="18"/>
      <c r="BV4908" s="18"/>
      <c r="BW4908" s="18"/>
      <c r="BX4908" s="18"/>
    </row>
    <row r="4909" spans="14:76" x14ac:dyDescent="0.25">
      <c r="N4909" s="14" t="e">
        <f>IF(ISNUMBER('Dosimetry Worksheet'!H4919), 'Dosimetry Worksheet'!H4919, NA())</f>
        <v>#N/A</v>
      </c>
      <c r="O4909" s="14" t="e">
        <f>IF(ISNUMBER(N4909), 'Dosimetry Worksheet'!I4919, NA())</f>
        <v>#N/A</v>
      </c>
      <c r="P4909" s="14"/>
      <c r="Q4909" s="14" t="e">
        <f t="shared" si="1069"/>
        <v>#N/A</v>
      </c>
      <c r="R4909" s="14" t="e">
        <f t="shared" si="1070"/>
        <v>#N/A</v>
      </c>
      <c r="T4909" s="14" t="e">
        <f t="shared" si="1065"/>
        <v>#N/A</v>
      </c>
      <c r="U4909" s="14" t="e">
        <f t="shared" si="1071"/>
        <v>#N/A</v>
      </c>
      <c r="V4909" s="14" t="e">
        <f t="shared" si="1066"/>
        <v>#N/A</v>
      </c>
      <c r="W4909" s="14"/>
      <c r="X4909" s="14"/>
      <c r="Y4909" s="18" t="e">
        <f t="shared" si="1072"/>
        <v>#N/A</v>
      </c>
      <c r="AE4909" s="18" t="e">
        <f t="shared" si="1067"/>
        <v>#N/A</v>
      </c>
      <c r="AF4909" s="18" t="e">
        <f t="shared" si="1068"/>
        <v>#N/A</v>
      </c>
      <c r="AG4909" s="18" t="e">
        <f t="shared" si="1073"/>
        <v>#DIV/0!</v>
      </c>
      <c r="AH4909" s="18" t="e">
        <f t="shared" si="1074"/>
        <v>#N/A</v>
      </c>
      <c r="AJ4909" s="18"/>
      <c r="AK4909" s="18"/>
      <c r="AL4909" s="18"/>
      <c r="AN4909" s="18"/>
      <c r="AO4909" s="18"/>
      <c r="AP4909" s="18"/>
      <c r="AQ4909" s="18"/>
      <c r="AR4909" s="18"/>
      <c r="AS4909" s="18"/>
      <c r="AT4909" s="18"/>
      <c r="AU4909" s="18"/>
      <c r="AV4909" s="18"/>
      <c r="AW4909" s="18"/>
      <c r="AX4909" s="18"/>
      <c r="AY4909" s="18"/>
      <c r="AZ4909" s="18"/>
      <c r="BA4909" s="18"/>
      <c r="BB4909" s="18"/>
      <c r="BC4909" s="18"/>
      <c r="BD4909" s="18"/>
      <c r="BE4909" s="18"/>
      <c r="BF4909" s="18"/>
      <c r="BL4909" s="18" t="e">
        <f t="shared" si="1078"/>
        <v>#N/A</v>
      </c>
      <c r="BM4909" s="18" t="e">
        <f t="shared" si="1075"/>
        <v>#N/A</v>
      </c>
      <c r="BN4909" s="18" t="e">
        <f t="shared" si="1076"/>
        <v>#N/A</v>
      </c>
      <c r="BO4909" s="18" t="e">
        <f t="shared" si="1077"/>
        <v>#N/A</v>
      </c>
      <c r="BT4909" s="18"/>
      <c r="BU4909" s="18"/>
      <c r="BV4909" s="18"/>
      <c r="BW4909" s="18"/>
      <c r="BX4909" s="18"/>
    </row>
    <row r="4910" spans="14:76" x14ac:dyDescent="0.25">
      <c r="N4910" s="14" t="e">
        <f>IF(ISNUMBER('Dosimetry Worksheet'!H4920), 'Dosimetry Worksheet'!H4920, NA())</f>
        <v>#N/A</v>
      </c>
      <c r="O4910" s="14" t="e">
        <f>IF(ISNUMBER(N4910), 'Dosimetry Worksheet'!I4920, NA())</f>
        <v>#N/A</v>
      </c>
      <c r="P4910" s="14"/>
      <c r="Q4910" s="14" t="e">
        <f t="shared" si="1069"/>
        <v>#N/A</v>
      </c>
      <c r="R4910" s="14" t="e">
        <f t="shared" si="1070"/>
        <v>#N/A</v>
      </c>
      <c r="T4910" s="14" t="e">
        <f t="shared" si="1065"/>
        <v>#N/A</v>
      </c>
      <c r="U4910" s="14" t="e">
        <f t="shared" si="1071"/>
        <v>#N/A</v>
      </c>
      <c r="V4910" s="14" t="e">
        <f t="shared" si="1066"/>
        <v>#N/A</v>
      </c>
      <c r="W4910" s="14"/>
      <c r="X4910" s="14"/>
      <c r="Y4910" s="18" t="e">
        <f t="shared" si="1072"/>
        <v>#N/A</v>
      </c>
      <c r="AE4910" s="18" t="e">
        <f t="shared" si="1067"/>
        <v>#N/A</v>
      </c>
      <c r="AF4910" s="18" t="e">
        <f t="shared" si="1068"/>
        <v>#N/A</v>
      </c>
      <c r="AG4910" s="18" t="e">
        <f t="shared" si="1073"/>
        <v>#DIV/0!</v>
      </c>
      <c r="AH4910" s="18" t="e">
        <f t="shared" si="1074"/>
        <v>#N/A</v>
      </c>
      <c r="AJ4910" s="18"/>
      <c r="AK4910" s="18"/>
      <c r="AL4910" s="18"/>
      <c r="AN4910" s="18"/>
      <c r="AO4910" s="18"/>
      <c r="AP4910" s="18"/>
      <c r="AQ4910" s="18"/>
      <c r="AR4910" s="18"/>
      <c r="AS4910" s="18"/>
      <c r="AT4910" s="18"/>
      <c r="AU4910" s="18"/>
      <c r="AV4910" s="18"/>
      <c r="AW4910" s="18"/>
      <c r="AX4910" s="18"/>
      <c r="AY4910" s="18"/>
      <c r="AZ4910" s="18"/>
      <c r="BA4910" s="18"/>
      <c r="BB4910" s="18"/>
      <c r="BC4910" s="18"/>
      <c r="BD4910" s="18"/>
      <c r="BE4910" s="18"/>
      <c r="BF4910" s="18"/>
      <c r="BL4910" s="18" t="e">
        <f t="shared" si="1078"/>
        <v>#N/A</v>
      </c>
      <c r="BM4910" s="18" t="e">
        <f t="shared" si="1075"/>
        <v>#N/A</v>
      </c>
      <c r="BN4910" s="18" t="e">
        <f t="shared" si="1076"/>
        <v>#N/A</v>
      </c>
      <c r="BO4910" s="18" t="e">
        <f t="shared" si="1077"/>
        <v>#N/A</v>
      </c>
      <c r="BT4910" s="18"/>
      <c r="BU4910" s="18"/>
      <c r="BV4910" s="18"/>
      <c r="BW4910" s="18"/>
      <c r="BX4910" s="18"/>
    </row>
    <row r="4911" spans="14:76" x14ac:dyDescent="0.25">
      <c r="N4911" s="14" t="e">
        <f>IF(ISNUMBER('Dosimetry Worksheet'!H4921), 'Dosimetry Worksheet'!H4921, NA())</f>
        <v>#N/A</v>
      </c>
      <c r="O4911" s="14" t="e">
        <f>IF(ISNUMBER(N4911), 'Dosimetry Worksheet'!I4921, NA())</f>
        <v>#N/A</v>
      </c>
      <c r="P4911" s="14"/>
      <c r="Q4911" s="14" t="e">
        <f t="shared" si="1069"/>
        <v>#N/A</v>
      </c>
      <c r="R4911" s="14" t="e">
        <f t="shared" si="1070"/>
        <v>#N/A</v>
      </c>
      <c r="T4911" s="14" t="e">
        <f t="shared" si="1065"/>
        <v>#N/A</v>
      </c>
      <c r="U4911" s="14" t="e">
        <f t="shared" si="1071"/>
        <v>#N/A</v>
      </c>
      <c r="V4911" s="14" t="e">
        <f t="shared" si="1066"/>
        <v>#N/A</v>
      </c>
      <c r="W4911" s="14"/>
      <c r="X4911" s="14"/>
      <c r="Y4911" s="18" t="e">
        <f t="shared" si="1072"/>
        <v>#N/A</v>
      </c>
      <c r="AE4911" s="18" t="e">
        <f t="shared" si="1067"/>
        <v>#N/A</v>
      </c>
      <c r="AF4911" s="18" t="e">
        <f t="shared" si="1068"/>
        <v>#N/A</v>
      </c>
      <c r="AG4911" s="18" t="e">
        <f t="shared" si="1073"/>
        <v>#DIV/0!</v>
      </c>
      <c r="AH4911" s="18" t="e">
        <f t="shared" si="1074"/>
        <v>#N/A</v>
      </c>
      <c r="AJ4911" s="18"/>
      <c r="AK4911" s="18"/>
      <c r="AL4911" s="18"/>
      <c r="AN4911" s="18"/>
      <c r="AO4911" s="18"/>
      <c r="AP4911" s="18"/>
      <c r="AQ4911" s="18"/>
      <c r="AR4911" s="18"/>
      <c r="AS4911" s="18"/>
      <c r="AT4911" s="18"/>
      <c r="AU4911" s="18"/>
      <c r="AV4911" s="18"/>
      <c r="AW4911" s="18"/>
      <c r="AX4911" s="18"/>
      <c r="AY4911" s="18"/>
      <c r="AZ4911" s="18"/>
      <c r="BA4911" s="18"/>
      <c r="BB4911" s="18"/>
      <c r="BC4911" s="18"/>
      <c r="BD4911" s="18"/>
      <c r="BE4911" s="18"/>
      <c r="BF4911" s="18"/>
      <c r="BL4911" s="18" t="e">
        <f t="shared" si="1078"/>
        <v>#N/A</v>
      </c>
      <c r="BM4911" s="18" t="e">
        <f t="shared" si="1075"/>
        <v>#N/A</v>
      </c>
      <c r="BN4911" s="18" t="e">
        <f t="shared" si="1076"/>
        <v>#N/A</v>
      </c>
      <c r="BO4911" s="18" t="e">
        <f t="shared" si="1077"/>
        <v>#N/A</v>
      </c>
      <c r="BT4911" s="18"/>
      <c r="BU4911" s="18"/>
      <c r="BV4911" s="18"/>
      <c r="BW4911" s="18"/>
      <c r="BX4911" s="18"/>
    </row>
    <row r="4912" spans="14:76" x14ac:dyDescent="0.25">
      <c r="N4912" s="14" t="e">
        <f>IF(ISNUMBER('Dosimetry Worksheet'!H4922), 'Dosimetry Worksheet'!H4922, NA())</f>
        <v>#N/A</v>
      </c>
      <c r="O4912" s="14" t="e">
        <f>IF(ISNUMBER(N4912), 'Dosimetry Worksheet'!I4922, NA())</f>
        <v>#N/A</v>
      </c>
      <c r="P4912" s="14"/>
      <c r="Q4912" s="14" t="e">
        <f t="shared" si="1069"/>
        <v>#N/A</v>
      </c>
      <c r="R4912" s="14" t="e">
        <f t="shared" si="1070"/>
        <v>#N/A</v>
      </c>
      <c r="T4912" s="14" t="e">
        <f t="shared" si="1065"/>
        <v>#N/A</v>
      </c>
      <c r="U4912" s="14" t="e">
        <f t="shared" si="1071"/>
        <v>#N/A</v>
      </c>
      <c r="V4912" s="14" t="e">
        <f t="shared" si="1066"/>
        <v>#N/A</v>
      </c>
      <c r="W4912" s="14"/>
      <c r="X4912" s="14"/>
      <c r="Y4912" s="18" t="e">
        <f t="shared" si="1072"/>
        <v>#N/A</v>
      </c>
      <c r="AE4912" s="18" t="e">
        <f t="shared" si="1067"/>
        <v>#N/A</v>
      </c>
      <c r="AF4912" s="18" t="e">
        <f t="shared" si="1068"/>
        <v>#N/A</v>
      </c>
      <c r="AG4912" s="18" t="e">
        <f t="shared" si="1073"/>
        <v>#DIV/0!</v>
      </c>
      <c r="AH4912" s="18" t="e">
        <f t="shared" si="1074"/>
        <v>#N/A</v>
      </c>
      <c r="AJ4912" s="18"/>
      <c r="AK4912" s="18"/>
      <c r="AL4912" s="18"/>
      <c r="AN4912" s="18"/>
      <c r="AO4912" s="18"/>
      <c r="AP4912" s="18"/>
      <c r="AQ4912" s="18"/>
      <c r="AR4912" s="18"/>
      <c r="AS4912" s="18"/>
      <c r="AT4912" s="18"/>
      <c r="AU4912" s="18"/>
      <c r="AV4912" s="18"/>
      <c r="AW4912" s="18"/>
      <c r="AX4912" s="18"/>
      <c r="AY4912" s="18"/>
      <c r="AZ4912" s="18"/>
      <c r="BA4912" s="18"/>
      <c r="BB4912" s="18"/>
      <c r="BC4912" s="18"/>
      <c r="BD4912" s="18"/>
      <c r="BE4912" s="18"/>
      <c r="BF4912" s="18"/>
      <c r="BL4912" s="18" t="e">
        <f t="shared" si="1078"/>
        <v>#N/A</v>
      </c>
      <c r="BM4912" s="18" t="e">
        <f t="shared" si="1075"/>
        <v>#N/A</v>
      </c>
      <c r="BN4912" s="18" t="e">
        <f t="shared" si="1076"/>
        <v>#N/A</v>
      </c>
      <c r="BO4912" s="18" t="e">
        <f t="shared" si="1077"/>
        <v>#N/A</v>
      </c>
      <c r="BT4912" s="18"/>
      <c r="BU4912" s="18"/>
      <c r="BV4912" s="18"/>
      <c r="BW4912" s="18"/>
      <c r="BX4912" s="18"/>
    </row>
    <row r="4913" spans="14:76" x14ac:dyDescent="0.25">
      <c r="N4913" s="14" t="e">
        <f>IF(ISNUMBER('Dosimetry Worksheet'!H4923), 'Dosimetry Worksheet'!H4923, NA())</f>
        <v>#N/A</v>
      </c>
      <c r="O4913" s="14" t="e">
        <f>IF(ISNUMBER(N4913), 'Dosimetry Worksheet'!I4923, NA())</f>
        <v>#N/A</v>
      </c>
      <c r="P4913" s="14"/>
      <c r="Q4913" s="14" t="e">
        <f t="shared" si="1069"/>
        <v>#N/A</v>
      </c>
      <c r="R4913" s="14" t="e">
        <f t="shared" si="1070"/>
        <v>#N/A</v>
      </c>
      <c r="T4913" s="14" t="e">
        <f t="shared" si="1065"/>
        <v>#N/A</v>
      </c>
      <c r="U4913" s="14" t="e">
        <f t="shared" si="1071"/>
        <v>#N/A</v>
      </c>
      <c r="V4913" s="14" t="e">
        <f t="shared" si="1066"/>
        <v>#N/A</v>
      </c>
      <c r="W4913" s="14"/>
      <c r="X4913" s="14"/>
      <c r="Y4913" s="18" t="e">
        <f t="shared" si="1072"/>
        <v>#N/A</v>
      </c>
      <c r="AE4913" s="18" t="e">
        <f t="shared" si="1067"/>
        <v>#N/A</v>
      </c>
      <c r="AF4913" s="18" t="e">
        <f t="shared" si="1068"/>
        <v>#N/A</v>
      </c>
      <c r="AG4913" s="18" t="e">
        <f t="shared" si="1073"/>
        <v>#DIV/0!</v>
      </c>
      <c r="AH4913" s="18" t="e">
        <f t="shared" si="1074"/>
        <v>#N/A</v>
      </c>
      <c r="AJ4913" s="18"/>
      <c r="AK4913" s="18"/>
      <c r="AL4913" s="18"/>
      <c r="AN4913" s="18"/>
      <c r="AO4913" s="18"/>
      <c r="AP4913" s="18"/>
      <c r="AQ4913" s="18"/>
      <c r="AR4913" s="18"/>
      <c r="AS4913" s="18"/>
      <c r="AT4913" s="18"/>
      <c r="AU4913" s="18"/>
      <c r="AV4913" s="18"/>
      <c r="AW4913" s="18"/>
      <c r="AX4913" s="18"/>
      <c r="AY4913" s="18"/>
      <c r="AZ4913" s="18"/>
      <c r="BA4913" s="18"/>
      <c r="BB4913" s="18"/>
      <c r="BC4913" s="18"/>
      <c r="BD4913" s="18"/>
      <c r="BE4913" s="18"/>
      <c r="BF4913" s="18"/>
      <c r="BL4913" s="18" t="e">
        <f t="shared" si="1078"/>
        <v>#N/A</v>
      </c>
      <c r="BM4913" s="18" t="e">
        <f t="shared" si="1075"/>
        <v>#N/A</v>
      </c>
      <c r="BN4913" s="18" t="e">
        <f t="shared" si="1076"/>
        <v>#N/A</v>
      </c>
      <c r="BO4913" s="18" t="e">
        <f t="shared" si="1077"/>
        <v>#N/A</v>
      </c>
      <c r="BT4913" s="18"/>
      <c r="BU4913" s="18"/>
      <c r="BV4913" s="18"/>
      <c r="BW4913" s="18"/>
      <c r="BX4913" s="18"/>
    </row>
    <row r="4914" spans="14:76" x14ac:dyDescent="0.25">
      <c r="N4914" s="14" t="e">
        <f>IF(ISNUMBER('Dosimetry Worksheet'!H4924), 'Dosimetry Worksheet'!H4924, NA())</f>
        <v>#N/A</v>
      </c>
      <c r="O4914" s="14" t="e">
        <f>IF(ISNUMBER(N4914), 'Dosimetry Worksheet'!I4924, NA())</f>
        <v>#N/A</v>
      </c>
      <c r="P4914" s="14"/>
      <c r="Q4914" s="14" t="e">
        <f t="shared" si="1069"/>
        <v>#N/A</v>
      </c>
      <c r="R4914" s="14" t="e">
        <f t="shared" si="1070"/>
        <v>#N/A</v>
      </c>
      <c r="T4914" s="14" t="e">
        <f t="shared" si="1065"/>
        <v>#N/A</v>
      </c>
      <c r="U4914" s="14" t="e">
        <f t="shared" si="1071"/>
        <v>#N/A</v>
      </c>
      <c r="V4914" s="14" t="e">
        <f t="shared" si="1066"/>
        <v>#N/A</v>
      </c>
      <c r="W4914" s="14"/>
      <c r="X4914" s="14"/>
      <c r="Y4914" s="18" t="e">
        <f t="shared" si="1072"/>
        <v>#N/A</v>
      </c>
      <c r="AE4914" s="18" t="e">
        <f t="shared" si="1067"/>
        <v>#N/A</v>
      </c>
      <c r="AF4914" s="18" t="e">
        <f t="shared" si="1068"/>
        <v>#N/A</v>
      </c>
      <c r="AG4914" s="18" t="e">
        <f t="shared" si="1073"/>
        <v>#DIV/0!</v>
      </c>
      <c r="AH4914" s="18" t="e">
        <f t="shared" si="1074"/>
        <v>#N/A</v>
      </c>
      <c r="AJ4914" s="18"/>
      <c r="AK4914" s="18"/>
      <c r="AL4914" s="18"/>
      <c r="AN4914" s="18"/>
      <c r="AO4914" s="18"/>
      <c r="AP4914" s="18"/>
      <c r="AQ4914" s="18"/>
      <c r="AR4914" s="18"/>
      <c r="AS4914" s="18"/>
      <c r="AT4914" s="18"/>
      <c r="AU4914" s="18"/>
      <c r="AV4914" s="18"/>
      <c r="AW4914" s="18"/>
      <c r="AX4914" s="18"/>
      <c r="AY4914" s="18"/>
      <c r="AZ4914" s="18"/>
      <c r="BA4914" s="18"/>
      <c r="BB4914" s="18"/>
      <c r="BC4914" s="18"/>
      <c r="BD4914" s="18"/>
      <c r="BE4914" s="18"/>
      <c r="BF4914" s="18"/>
      <c r="BL4914" s="18" t="e">
        <f t="shared" si="1078"/>
        <v>#N/A</v>
      </c>
      <c r="BM4914" s="18" t="e">
        <f t="shared" si="1075"/>
        <v>#N/A</v>
      </c>
      <c r="BN4914" s="18" t="e">
        <f t="shared" si="1076"/>
        <v>#N/A</v>
      </c>
      <c r="BO4914" s="18" t="e">
        <f t="shared" si="1077"/>
        <v>#N/A</v>
      </c>
      <c r="BT4914" s="18"/>
      <c r="BU4914" s="18"/>
      <c r="BV4914" s="18"/>
      <c r="BW4914" s="18"/>
      <c r="BX4914" s="18"/>
    </row>
    <row r="4915" spans="14:76" x14ac:dyDescent="0.25">
      <c r="N4915" s="14" t="e">
        <f>IF(ISNUMBER('Dosimetry Worksheet'!H4925), 'Dosimetry Worksheet'!H4925, NA())</f>
        <v>#N/A</v>
      </c>
      <c r="O4915" s="14" t="e">
        <f>IF(ISNUMBER(N4915), 'Dosimetry Worksheet'!I4925, NA())</f>
        <v>#N/A</v>
      </c>
      <c r="P4915" s="14"/>
      <c r="Q4915" s="14" t="e">
        <f t="shared" si="1069"/>
        <v>#N/A</v>
      </c>
      <c r="R4915" s="14" t="e">
        <f t="shared" si="1070"/>
        <v>#N/A</v>
      </c>
      <c r="T4915" s="14" t="e">
        <f t="shared" si="1065"/>
        <v>#N/A</v>
      </c>
      <c r="U4915" s="14" t="e">
        <f t="shared" si="1071"/>
        <v>#N/A</v>
      </c>
      <c r="V4915" s="14" t="e">
        <f t="shared" si="1066"/>
        <v>#N/A</v>
      </c>
      <c r="W4915" s="14"/>
      <c r="X4915" s="14"/>
      <c r="Y4915" s="18" t="e">
        <f t="shared" si="1072"/>
        <v>#N/A</v>
      </c>
      <c r="AE4915" s="18" t="e">
        <f t="shared" si="1067"/>
        <v>#N/A</v>
      </c>
      <c r="AF4915" s="18" t="e">
        <f t="shared" si="1068"/>
        <v>#N/A</v>
      </c>
      <c r="AG4915" s="18" t="e">
        <f t="shared" si="1073"/>
        <v>#DIV/0!</v>
      </c>
      <c r="AH4915" s="18" t="e">
        <f t="shared" si="1074"/>
        <v>#N/A</v>
      </c>
      <c r="AJ4915" s="18"/>
      <c r="AK4915" s="18"/>
      <c r="AL4915" s="18"/>
      <c r="AN4915" s="18"/>
      <c r="AO4915" s="18"/>
      <c r="AP4915" s="18"/>
      <c r="AQ4915" s="18"/>
      <c r="AR4915" s="18"/>
      <c r="AS4915" s="18"/>
      <c r="AT4915" s="18"/>
      <c r="AU4915" s="18"/>
      <c r="AV4915" s="18"/>
      <c r="AW4915" s="18"/>
      <c r="AX4915" s="18"/>
      <c r="AY4915" s="18"/>
      <c r="AZ4915" s="18"/>
      <c r="BA4915" s="18"/>
      <c r="BB4915" s="18"/>
      <c r="BC4915" s="18"/>
      <c r="BD4915" s="18"/>
      <c r="BE4915" s="18"/>
      <c r="BF4915" s="18"/>
      <c r="BL4915" s="18" t="e">
        <f t="shared" si="1078"/>
        <v>#N/A</v>
      </c>
      <c r="BM4915" s="18" t="e">
        <f t="shared" si="1075"/>
        <v>#N/A</v>
      </c>
      <c r="BN4915" s="18" t="e">
        <f t="shared" si="1076"/>
        <v>#N/A</v>
      </c>
      <c r="BO4915" s="18" t="e">
        <f t="shared" si="1077"/>
        <v>#N/A</v>
      </c>
      <c r="BT4915" s="18"/>
      <c r="BU4915" s="18"/>
      <c r="BV4915" s="18"/>
      <c r="BW4915" s="18"/>
      <c r="BX4915" s="18"/>
    </row>
    <row r="4916" spans="14:76" x14ac:dyDescent="0.25">
      <c r="N4916" s="14" t="e">
        <f>IF(ISNUMBER('Dosimetry Worksheet'!H4926), 'Dosimetry Worksheet'!H4926, NA())</f>
        <v>#N/A</v>
      </c>
      <c r="O4916" s="14" t="e">
        <f>IF(ISNUMBER(N4916), 'Dosimetry Worksheet'!I4926, NA())</f>
        <v>#N/A</v>
      </c>
      <c r="P4916" s="14"/>
      <c r="Q4916" s="14" t="e">
        <f t="shared" si="1069"/>
        <v>#N/A</v>
      </c>
      <c r="R4916" s="14" t="e">
        <f t="shared" si="1070"/>
        <v>#N/A</v>
      </c>
      <c r="T4916" s="14" t="e">
        <f t="shared" si="1065"/>
        <v>#N/A</v>
      </c>
      <c r="U4916" s="14" t="e">
        <f t="shared" si="1071"/>
        <v>#N/A</v>
      </c>
      <c r="V4916" s="14" t="e">
        <f t="shared" si="1066"/>
        <v>#N/A</v>
      </c>
      <c r="W4916" s="14"/>
      <c r="X4916" s="14"/>
      <c r="Y4916" s="18" t="e">
        <f t="shared" si="1072"/>
        <v>#N/A</v>
      </c>
      <c r="AE4916" s="18" t="e">
        <f t="shared" si="1067"/>
        <v>#N/A</v>
      </c>
      <c r="AF4916" s="18" t="e">
        <f t="shared" si="1068"/>
        <v>#N/A</v>
      </c>
      <c r="AG4916" s="18" t="e">
        <f t="shared" si="1073"/>
        <v>#DIV/0!</v>
      </c>
      <c r="AH4916" s="18" t="e">
        <f t="shared" si="1074"/>
        <v>#N/A</v>
      </c>
      <c r="AJ4916" s="18"/>
      <c r="AK4916" s="18"/>
      <c r="AL4916" s="18"/>
      <c r="AN4916" s="18"/>
      <c r="AO4916" s="18"/>
      <c r="AP4916" s="18"/>
      <c r="AQ4916" s="18"/>
      <c r="AR4916" s="18"/>
      <c r="AS4916" s="18"/>
      <c r="AT4916" s="18"/>
      <c r="AU4916" s="18"/>
      <c r="AV4916" s="18"/>
      <c r="AW4916" s="18"/>
      <c r="AX4916" s="18"/>
      <c r="AY4916" s="18"/>
      <c r="AZ4916" s="18"/>
      <c r="BA4916" s="18"/>
      <c r="BB4916" s="18"/>
      <c r="BC4916" s="18"/>
      <c r="BD4916" s="18"/>
      <c r="BE4916" s="18"/>
      <c r="BF4916" s="18"/>
      <c r="BL4916" s="18" t="e">
        <f t="shared" si="1078"/>
        <v>#N/A</v>
      </c>
      <c r="BM4916" s="18" t="e">
        <f t="shared" si="1075"/>
        <v>#N/A</v>
      </c>
      <c r="BN4916" s="18" t="e">
        <f t="shared" si="1076"/>
        <v>#N/A</v>
      </c>
      <c r="BO4916" s="18" t="e">
        <f t="shared" si="1077"/>
        <v>#N/A</v>
      </c>
      <c r="BT4916" s="18"/>
      <c r="BU4916" s="18"/>
      <c r="BV4916" s="18"/>
      <c r="BW4916" s="18"/>
      <c r="BX4916" s="18"/>
    </row>
    <row r="4917" spans="14:76" x14ac:dyDescent="0.25">
      <c r="N4917" s="14" t="e">
        <f>IF(ISNUMBER('Dosimetry Worksheet'!H4927), 'Dosimetry Worksheet'!H4927, NA())</f>
        <v>#N/A</v>
      </c>
      <c r="O4917" s="14" t="e">
        <f>IF(ISNUMBER(N4917), 'Dosimetry Worksheet'!I4927, NA())</f>
        <v>#N/A</v>
      </c>
      <c r="P4917" s="14"/>
      <c r="Q4917" s="14" t="e">
        <f t="shared" si="1069"/>
        <v>#N/A</v>
      </c>
      <c r="R4917" s="14" t="e">
        <f t="shared" si="1070"/>
        <v>#N/A</v>
      </c>
      <c r="T4917" s="14" t="e">
        <f t="shared" si="1065"/>
        <v>#N/A</v>
      </c>
      <c r="U4917" s="14" t="e">
        <f t="shared" si="1071"/>
        <v>#N/A</v>
      </c>
      <c r="V4917" s="14" t="e">
        <f t="shared" si="1066"/>
        <v>#N/A</v>
      </c>
      <c r="W4917" s="14"/>
      <c r="X4917" s="14"/>
      <c r="Y4917" s="18" t="e">
        <f t="shared" si="1072"/>
        <v>#N/A</v>
      </c>
      <c r="AE4917" s="18" t="e">
        <f t="shared" si="1067"/>
        <v>#N/A</v>
      </c>
      <c r="AF4917" s="18" t="e">
        <f t="shared" si="1068"/>
        <v>#N/A</v>
      </c>
      <c r="AG4917" s="18" t="e">
        <f t="shared" si="1073"/>
        <v>#DIV/0!</v>
      </c>
      <c r="AH4917" s="18" t="e">
        <f t="shared" si="1074"/>
        <v>#N/A</v>
      </c>
      <c r="AJ4917" s="18"/>
      <c r="AK4917" s="18"/>
      <c r="AL4917" s="18"/>
      <c r="AN4917" s="18"/>
      <c r="AO4917" s="18"/>
      <c r="AP4917" s="18"/>
      <c r="AQ4917" s="18"/>
      <c r="AR4917" s="18"/>
      <c r="AS4917" s="18"/>
      <c r="AT4917" s="18"/>
      <c r="AU4917" s="18"/>
      <c r="AV4917" s="18"/>
      <c r="AW4917" s="18"/>
      <c r="AX4917" s="18"/>
      <c r="AY4917" s="18"/>
      <c r="AZ4917" s="18"/>
      <c r="BA4917" s="18"/>
      <c r="BB4917" s="18"/>
      <c r="BC4917" s="18"/>
      <c r="BD4917" s="18"/>
      <c r="BE4917" s="18"/>
      <c r="BF4917" s="18"/>
      <c r="BL4917" s="18" t="e">
        <f t="shared" si="1078"/>
        <v>#N/A</v>
      </c>
      <c r="BM4917" s="18" t="e">
        <f t="shared" si="1075"/>
        <v>#N/A</v>
      </c>
      <c r="BN4917" s="18" t="e">
        <f t="shared" si="1076"/>
        <v>#N/A</v>
      </c>
      <c r="BO4917" s="18" t="e">
        <f t="shared" si="1077"/>
        <v>#N/A</v>
      </c>
      <c r="BT4917" s="18"/>
      <c r="BU4917" s="18"/>
      <c r="BV4917" s="18"/>
      <c r="BW4917" s="18"/>
      <c r="BX4917" s="18"/>
    </row>
    <row r="4918" spans="14:76" x14ac:dyDescent="0.25">
      <c r="N4918" s="14" t="e">
        <f>IF(ISNUMBER('Dosimetry Worksheet'!H4928), 'Dosimetry Worksheet'!H4928, NA())</f>
        <v>#N/A</v>
      </c>
      <c r="O4918" s="14" t="e">
        <f>IF(ISNUMBER(N4918), 'Dosimetry Worksheet'!I4928, NA())</f>
        <v>#N/A</v>
      </c>
      <c r="P4918" s="14"/>
      <c r="Q4918" s="14" t="e">
        <f t="shared" si="1069"/>
        <v>#N/A</v>
      </c>
      <c r="R4918" s="14" t="e">
        <f t="shared" si="1070"/>
        <v>#N/A</v>
      </c>
      <c r="T4918" s="14" t="e">
        <f t="shared" si="1065"/>
        <v>#N/A</v>
      </c>
      <c r="U4918" s="14" t="e">
        <f t="shared" si="1071"/>
        <v>#N/A</v>
      </c>
      <c r="V4918" s="14" t="e">
        <f t="shared" si="1066"/>
        <v>#N/A</v>
      </c>
      <c r="W4918" s="14"/>
      <c r="X4918" s="14"/>
      <c r="Y4918" s="18" t="e">
        <f t="shared" si="1072"/>
        <v>#N/A</v>
      </c>
      <c r="AE4918" s="18" t="e">
        <f t="shared" si="1067"/>
        <v>#N/A</v>
      </c>
      <c r="AF4918" s="18" t="e">
        <f t="shared" si="1068"/>
        <v>#N/A</v>
      </c>
      <c r="AG4918" s="18" t="e">
        <f t="shared" si="1073"/>
        <v>#DIV/0!</v>
      </c>
      <c r="AH4918" s="18" t="e">
        <f t="shared" si="1074"/>
        <v>#N/A</v>
      </c>
      <c r="AJ4918" s="18"/>
      <c r="AK4918" s="18"/>
      <c r="AL4918" s="18"/>
      <c r="AN4918" s="18"/>
      <c r="AO4918" s="18"/>
      <c r="AP4918" s="18"/>
      <c r="AQ4918" s="18"/>
      <c r="AR4918" s="18"/>
      <c r="AS4918" s="18"/>
      <c r="AT4918" s="18"/>
      <c r="AU4918" s="18"/>
      <c r="AV4918" s="18"/>
      <c r="AW4918" s="18"/>
      <c r="AX4918" s="18"/>
      <c r="AY4918" s="18"/>
      <c r="AZ4918" s="18"/>
      <c r="BA4918" s="18"/>
      <c r="BB4918" s="18"/>
      <c r="BC4918" s="18"/>
      <c r="BD4918" s="18"/>
      <c r="BE4918" s="18"/>
      <c r="BF4918" s="18"/>
      <c r="BL4918" s="18" t="e">
        <f t="shared" si="1078"/>
        <v>#N/A</v>
      </c>
      <c r="BM4918" s="18" t="e">
        <f t="shared" si="1075"/>
        <v>#N/A</v>
      </c>
      <c r="BN4918" s="18" t="e">
        <f t="shared" si="1076"/>
        <v>#N/A</v>
      </c>
      <c r="BO4918" s="18" t="e">
        <f t="shared" si="1077"/>
        <v>#N/A</v>
      </c>
      <c r="BT4918" s="18"/>
      <c r="BU4918" s="18"/>
      <c r="BV4918" s="18"/>
      <c r="BW4918" s="18"/>
      <c r="BX4918" s="18"/>
    </row>
    <row r="4919" spans="14:76" x14ac:dyDescent="0.25">
      <c r="N4919" s="14" t="e">
        <f>IF(ISNUMBER('Dosimetry Worksheet'!H4929), 'Dosimetry Worksheet'!H4929, NA())</f>
        <v>#N/A</v>
      </c>
      <c r="O4919" s="14" t="e">
        <f>IF(ISNUMBER(N4919), 'Dosimetry Worksheet'!I4929, NA())</f>
        <v>#N/A</v>
      </c>
      <c r="P4919" s="14"/>
      <c r="Q4919" s="14" t="e">
        <f t="shared" si="1069"/>
        <v>#N/A</v>
      </c>
      <c r="R4919" s="14" t="e">
        <f t="shared" si="1070"/>
        <v>#N/A</v>
      </c>
      <c r="T4919" s="14" t="e">
        <f t="shared" si="1065"/>
        <v>#N/A</v>
      </c>
      <c r="U4919" s="14" t="e">
        <f t="shared" si="1071"/>
        <v>#N/A</v>
      </c>
      <c r="V4919" s="14" t="e">
        <f t="shared" si="1066"/>
        <v>#N/A</v>
      </c>
      <c r="W4919" s="14"/>
      <c r="X4919" s="14"/>
      <c r="Y4919" s="18" t="e">
        <f t="shared" si="1072"/>
        <v>#N/A</v>
      </c>
      <c r="AE4919" s="18" t="e">
        <f t="shared" si="1067"/>
        <v>#N/A</v>
      </c>
      <c r="AF4919" s="18" t="e">
        <f t="shared" si="1068"/>
        <v>#N/A</v>
      </c>
      <c r="AG4919" s="18" t="e">
        <f t="shared" si="1073"/>
        <v>#DIV/0!</v>
      </c>
      <c r="AH4919" s="18" t="e">
        <f t="shared" si="1074"/>
        <v>#N/A</v>
      </c>
      <c r="AJ4919" s="18"/>
      <c r="AK4919" s="18"/>
      <c r="AL4919" s="18"/>
      <c r="AN4919" s="18"/>
      <c r="AO4919" s="18"/>
      <c r="AP4919" s="18"/>
      <c r="AQ4919" s="18"/>
      <c r="AR4919" s="18"/>
      <c r="AS4919" s="18"/>
      <c r="AT4919" s="18"/>
      <c r="AU4919" s="18"/>
      <c r="AV4919" s="18"/>
      <c r="AW4919" s="18"/>
      <c r="AX4919" s="18"/>
      <c r="AY4919" s="18"/>
      <c r="AZ4919" s="18"/>
      <c r="BA4919" s="18"/>
      <c r="BB4919" s="18"/>
      <c r="BC4919" s="18"/>
      <c r="BD4919" s="18"/>
      <c r="BE4919" s="18"/>
      <c r="BF4919" s="18"/>
      <c r="BL4919" s="18" t="e">
        <f t="shared" si="1078"/>
        <v>#N/A</v>
      </c>
      <c r="BM4919" s="18" t="e">
        <f t="shared" si="1075"/>
        <v>#N/A</v>
      </c>
      <c r="BN4919" s="18" t="e">
        <f t="shared" si="1076"/>
        <v>#N/A</v>
      </c>
      <c r="BO4919" s="18" t="e">
        <f t="shared" si="1077"/>
        <v>#N/A</v>
      </c>
      <c r="BT4919" s="18"/>
      <c r="BU4919" s="18"/>
      <c r="BV4919" s="18"/>
      <c r="BW4919" s="18"/>
      <c r="BX4919" s="18"/>
    </row>
    <row r="4920" spans="14:76" x14ac:dyDescent="0.25">
      <c r="N4920" s="14" t="e">
        <f>IF(ISNUMBER('Dosimetry Worksheet'!H4930), 'Dosimetry Worksheet'!H4930, NA())</f>
        <v>#N/A</v>
      </c>
      <c r="O4920" s="14" t="e">
        <f>IF(ISNUMBER(N4920), 'Dosimetry Worksheet'!I4930, NA())</f>
        <v>#N/A</v>
      </c>
      <c r="P4920" s="14"/>
      <c r="Q4920" s="14" t="e">
        <f t="shared" si="1069"/>
        <v>#N/A</v>
      </c>
      <c r="R4920" s="14" t="e">
        <f t="shared" si="1070"/>
        <v>#N/A</v>
      </c>
      <c r="T4920" s="14" t="e">
        <f t="shared" si="1065"/>
        <v>#N/A</v>
      </c>
      <c r="U4920" s="14" t="e">
        <f t="shared" si="1071"/>
        <v>#N/A</v>
      </c>
      <c r="V4920" s="14" t="e">
        <f t="shared" si="1066"/>
        <v>#N/A</v>
      </c>
      <c r="W4920" s="14"/>
      <c r="X4920" s="14"/>
      <c r="Y4920" s="18" t="e">
        <f t="shared" si="1072"/>
        <v>#N/A</v>
      </c>
      <c r="AE4920" s="18" t="e">
        <f t="shared" si="1067"/>
        <v>#N/A</v>
      </c>
      <c r="AF4920" s="18" t="e">
        <f t="shared" si="1068"/>
        <v>#N/A</v>
      </c>
      <c r="AG4920" s="18" t="e">
        <f t="shared" si="1073"/>
        <v>#DIV/0!</v>
      </c>
      <c r="AH4920" s="18" t="e">
        <f t="shared" si="1074"/>
        <v>#N/A</v>
      </c>
      <c r="AJ4920" s="18"/>
      <c r="AK4920" s="18"/>
      <c r="AL4920" s="18"/>
      <c r="AN4920" s="18"/>
      <c r="AO4920" s="18"/>
      <c r="AP4920" s="18"/>
      <c r="AQ4920" s="18"/>
      <c r="AR4920" s="18"/>
      <c r="AS4920" s="18"/>
      <c r="AT4920" s="18"/>
      <c r="AU4920" s="18"/>
      <c r="AV4920" s="18"/>
      <c r="AW4920" s="18"/>
      <c r="AX4920" s="18"/>
      <c r="AY4920" s="18"/>
      <c r="AZ4920" s="18"/>
      <c r="BA4920" s="18"/>
      <c r="BB4920" s="18"/>
      <c r="BC4920" s="18"/>
      <c r="BD4920" s="18"/>
      <c r="BE4920" s="18"/>
      <c r="BF4920" s="18"/>
      <c r="BL4920" s="18" t="e">
        <f t="shared" si="1078"/>
        <v>#N/A</v>
      </c>
      <c r="BM4920" s="18" t="e">
        <f t="shared" si="1075"/>
        <v>#N/A</v>
      </c>
      <c r="BN4920" s="18" t="e">
        <f t="shared" si="1076"/>
        <v>#N/A</v>
      </c>
      <c r="BO4920" s="18" t="e">
        <f t="shared" si="1077"/>
        <v>#N/A</v>
      </c>
      <c r="BT4920" s="18"/>
      <c r="BU4920" s="18"/>
      <c r="BV4920" s="18"/>
      <c r="BW4920" s="18"/>
      <c r="BX4920" s="18"/>
    </row>
    <row r="4921" spans="14:76" x14ac:dyDescent="0.25">
      <c r="N4921" s="14" t="e">
        <f>IF(ISNUMBER('Dosimetry Worksheet'!H4931), 'Dosimetry Worksheet'!H4931, NA())</f>
        <v>#N/A</v>
      </c>
      <c r="O4921" s="14" t="e">
        <f>IF(ISNUMBER(N4921), 'Dosimetry Worksheet'!I4931, NA())</f>
        <v>#N/A</v>
      </c>
      <c r="P4921" s="14"/>
      <c r="Q4921" s="14" t="e">
        <f t="shared" si="1069"/>
        <v>#N/A</v>
      </c>
      <c r="R4921" s="14" t="e">
        <f t="shared" si="1070"/>
        <v>#N/A</v>
      </c>
      <c r="T4921" s="14" t="e">
        <f t="shared" si="1065"/>
        <v>#N/A</v>
      </c>
      <c r="U4921" s="14" t="e">
        <f t="shared" si="1071"/>
        <v>#N/A</v>
      </c>
      <c r="V4921" s="14" t="e">
        <f t="shared" si="1066"/>
        <v>#N/A</v>
      </c>
      <c r="W4921" s="14"/>
      <c r="X4921" s="14"/>
      <c r="Y4921" s="18" t="e">
        <f t="shared" si="1072"/>
        <v>#N/A</v>
      </c>
      <c r="AE4921" s="18" t="e">
        <f t="shared" si="1067"/>
        <v>#N/A</v>
      </c>
      <c r="AF4921" s="18" t="e">
        <f t="shared" si="1068"/>
        <v>#N/A</v>
      </c>
      <c r="AG4921" s="18" t="e">
        <f t="shared" si="1073"/>
        <v>#DIV/0!</v>
      </c>
      <c r="AH4921" s="18" t="e">
        <f t="shared" si="1074"/>
        <v>#N/A</v>
      </c>
      <c r="AJ4921" s="18"/>
      <c r="AK4921" s="18"/>
      <c r="AL4921" s="18"/>
      <c r="AN4921" s="18"/>
      <c r="AO4921" s="18"/>
      <c r="AP4921" s="18"/>
      <c r="AQ4921" s="18"/>
      <c r="AR4921" s="18"/>
      <c r="AS4921" s="18"/>
      <c r="AT4921" s="18"/>
      <c r="AU4921" s="18"/>
      <c r="AV4921" s="18"/>
      <c r="AW4921" s="18"/>
      <c r="AX4921" s="18"/>
      <c r="AY4921" s="18"/>
      <c r="AZ4921" s="18"/>
      <c r="BA4921" s="18"/>
      <c r="BB4921" s="18"/>
      <c r="BC4921" s="18"/>
      <c r="BD4921" s="18"/>
      <c r="BE4921" s="18"/>
      <c r="BF4921" s="18"/>
      <c r="BL4921" s="18" t="e">
        <f t="shared" si="1078"/>
        <v>#N/A</v>
      </c>
      <c r="BM4921" s="18" t="e">
        <f t="shared" si="1075"/>
        <v>#N/A</v>
      </c>
      <c r="BN4921" s="18" t="e">
        <f t="shared" si="1076"/>
        <v>#N/A</v>
      </c>
      <c r="BO4921" s="18" t="e">
        <f t="shared" si="1077"/>
        <v>#N/A</v>
      </c>
      <c r="BT4921" s="18"/>
      <c r="BU4921" s="18"/>
      <c r="BV4921" s="18"/>
      <c r="BW4921" s="18"/>
      <c r="BX4921" s="18"/>
    </row>
    <row r="4922" spans="14:76" x14ac:dyDescent="0.25">
      <c r="N4922" s="14" t="e">
        <f>IF(ISNUMBER('Dosimetry Worksheet'!H4932), 'Dosimetry Worksheet'!H4932, NA())</f>
        <v>#N/A</v>
      </c>
      <c r="O4922" s="14" t="e">
        <f>IF(ISNUMBER(N4922), 'Dosimetry Worksheet'!I4932, NA())</f>
        <v>#N/A</v>
      </c>
      <c r="P4922" s="14"/>
      <c r="Q4922" s="14" t="e">
        <f t="shared" si="1069"/>
        <v>#N/A</v>
      </c>
      <c r="R4922" s="14" t="e">
        <f t="shared" si="1070"/>
        <v>#N/A</v>
      </c>
      <c r="T4922" s="14" t="e">
        <f t="shared" si="1065"/>
        <v>#N/A</v>
      </c>
      <c r="U4922" s="14" t="e">
        <f t="shared" si="1071"/>
        <v>#N/A</v>
      </c>
      <c r="V4922" s="14" t="e">
        <f t="shared" si="1066"/>
        <v>#N/A</v>
      </c>
      <c r="W4922" s="14"/>
      <c r="X4922" s="14"/>
      <c r="Y4922" s="18" t="e">
        <f t="shared" si="1072"/>
        <v>#N/A</v>
      </c>
      <c r="AE4922" s="18" t="e">
        <f t="shared" si="1067"/>
        <v>#N/A</v>
      </c>
      <c r="AF4922" s="18" t="e">
        <f t="shared" si="1068"/>
        <v>#N/A</v>
      </c>
      <c r="AG4922" s="18" t="e">
        <f t="shared" si="1073"/>
        <v>#DIV/0!</v>
      </c>
      <c r="AH4922" s="18" t="e">
        <f t="shared" si="1074"/>
        <v>#N/A</v>
      </c>
      <c r="AJ4922" s="18"/>
      <c r="AK4922" s="18"/>
      <c r="AL4922" s="18"/>
      <c r="AN4922" s="18"/>
      <c r="AO4922" s="18"/>
      <c r="AP4922" s="18"/>
      <c r="AQ4922" s="18"/>
      <c r="AR4922" s="18"/>
      <c r="AS4922" s="18"/>
      <c r="AT4922" s="18"/>
      <c r="AU4922" s="18"/>
      <c r="AV4922" s="18"/>
      <c r="AW4922" s="18"/>
      <c r="AX4922" s="18"/>
      <c r="AY4922" s="18"/>
      <c r="AZ4922" s="18"/>
      <c r="BA4922" s="18"/>
      <c r="BB4922" s="18"/>
      <c r="BC4922" s="18"/>
      <c r="BD4922" s="18"/>
      <c r="BE4922" s="18"/>
      <c r="BF4922" s="18"/>
      <c r="BL4922" s="18" t="e">
        <f t="shared" si="1078"/>
        <v>#N/A</v>
      </c>
      <c r="BM4922" s="18" t="e">
        <f t="shared" si="1075"/>
        <v>#N/A</v>
      </c>
      <c r="BN4922" s="18" t="e">
        <f t="shared" si="1076"/>
        <v>#N/A</v>
      </c>
      <c r="BO4922" s="18" t="e">
        <f t="shared" si="1077"/>
        <v>#N/A</v>
      </c>
      <c r="BT4922" s="18"/>
      <c r="BU4922" s="18"/>
      <c r="BV4922" s="18"/>
      <c r="BW4922" s="18"/>
      <c r="BX4922" s="18"/>
    </row>
    <row r="4923" spans="14:76" x14ac:dyDescent="0.25">
      <c r="N4923" s="14" t="e">
        <f>IF(ISNUMBER('Dosimetry Worksheet'!H4933), 'Dosimetry Worksheet'!H4933, NA())</f>
        <v>#N/A</v>
      </c>
      <c r="O4923" s="14" t="e">
        <f>IF(ISNUMBER(N4923), 'Dosimetry Worksheet'!I4933, NA())</f>
        <v>#N/A</v>
      </c>
      <c r="P4923" s="14"/>
      <c r="Q4923" s="14" t="e">
        <f t="shared" si="1069"/>
        <v>#N/A</v>
      </c>
      <c r="R4923" s="14" t="e">
        <f t="shared" si="1070"/>
        <v>#N/A</v>
      </c>
      <c r="T4923" s="14" t="e">
        <f t="shared" si="1065"/>
        <v>#N/A</v>
      </c>
      <c r="U4923" s="14" t="e">
        <f t="shared" si="1071"/>
        <v>#N/A</v>
      </c>
      <c r="V4923" s="14" t="e">
        <f t="shared" si="1066"/>
        <v>#N/A</v>
      </c>
      <c r="W4923" s="14"/>
      <c r="X4923" s="14"/>
      <c r="Y4923" s="18" t="e">
        <f t="shared" si="1072"/>
        <v>#N/A</v>
      </c>
      <c r="AE4923" s="18" t="e">
        <f t="shared" si="1067"/>
        <v>#N/A</v>
      </c>
      <c r="AF4923" s="18" t="e">
        <f t="shared" si="1068"/>
        <v>#N/A</v>
      </c>
      <c r="AG4923" s="18" t="e">
        <f t="shared" si="1073"/>
        <v>#DIV/0!</v>
      </c>
      <c r="AH4923" s="18" t="e">
        <f t="shared" si="1074"/>
        <v>#N/A</v>
      </c>
      <c r="AJ4923" s="18"/>
      <c r="AK4923" s="18"/>
      <c r="AL4923" s="18"/>
      <c r="AN4923" s="18"/>
      <c r="AO4923" s="18"/>
      <c r="AP4923" s="18"/>
      <c r="AQ4923" s="18"/>
      <c r="AR4923" s="18"/>
      <c r="AS4923" s="18"/>
      <c r="AT4923" s="18"/>
      <c r="AU4923" s="18"/>
      <c r="AV4923" s="18"/>
      <c r="AW4923" s="18"/>
      <c r="AX4923" s="18"/>
      <c r="AY4923" s="18"/>
      <c r="AZ4923" s="18"/>
      <c r="BA4923" s="18"/>
      <c r="BB4923" s="18"/>
      <c r="BC4923" s="18"/>
      <c r="BD4923" s="18"/>
      <c r="BE4923" s="18"/>
      <c r="BF4923" s="18"/>
      <c r="BL4923" s="18" t="e">
        <f t="shared" si="1078"/>
        <v>#N/A</v>
      </c>
      <c r="BM4923" s="18" t="e">
        <f t="shared" si="1075"/>
        <v>#N/A</v>
      </c>
      <c r="BN4923" s="18" t="e">
        <f t="shared" si="1076"/>
        <v>#N/A</v>
      </c>
      <c r="BO4923" s="18" t="e">
        <f t="shared" si="1077"/>
        <v>#N/A</v>
      </c>
      <c r="BT4923" s="18"/>
      <c r="BU4923" s="18"/>
      <c r="BV4923" s="18"/>
      <c r="BW4923" s="18"/>
      <c r="BX4923" s="18"/>
    </row>
    <row r="4924" spans="14:76" x14ac:dyDescent="0.25">
      <c r="N4924" s="14" t="e">
        <f>IF(ISNUMBER('Dosimetry Worksheet'!H4934), 'Dosimetry Worksheet'!H4934, NA())</f>
        <v>#N/A</v>
      </c>
      <c r="O4924" s="14" t="e">
        <f>IF(ISNUMBER(N4924), 'Dosimetry Worksheet'!I4934, NA())</f>
        <v>#N/A</v>
      </c>
      <c r="P4924" s="14"/>
      <c r="Q4924" s="14" t="e">
        <f t="shared" si="1069"/>
        <v>#N/A</v>
      </c>
      <c r="R4924" s="14" t="e">
        <f t="shared" si="1070"/>
        <v>#N/A</v>
      </c>
      <c r="T4924" s="14" t="e">
        <f t="shared" si="1065"/>
        <v>#N/A</v>
      </c>
      <c r="U4924" s="14" t="e">
        <f t="shared" si="1071"/>
        <v>#N/A</v>
      </c>
      <c r="V4924" s="14" t="e">
        <f t="shared" si="1066"/>
        <v>#N/A</v>
      </c>
      <c r="W4924" s="14"/>
      <c r="X4924" s="14"/>
      <c r="Y4924" s="18" t="e">
        <f t="shared" si="1072"/>
        <v>#N/A</v>
      </c>
      <c r="AE4924" s="18" t="e">
        <f t="shared" si="1067"/>
        <v>#N/A</v>
      </c>
      <c r="AF4924" s="18" t="e">
        <f t="shared" si="1068"/>
        <v>#N/A</v>
      </c>
      <c r="AG4924" s="18" t="e">
        <f t="shared" si="1073"/>
        <v>#DIV/0!</v>
      </c>
      <c r="AH4924" s="18" t="e">
        <f t="shared" si="1074"/>
        <v>#N/A</v>
      </c>
      <c r="AJ4924" s="18"/>
      <c r="AK4924" s="18"/>
      <c r="AL4924" s="18"/>
      <c r="AN4924" s="18"/>
      <c r="AO4924" s="18"/>
      <c r="AP4924" s="18"/>
      <c r="AQ4924" s="18"/>
      <c r="AR4924" s="18"/>
      <c r="AS4924" s="18"/>
      <c r="AT4924" s="18"/>
      <c r="AU4924" s="18"/>
      <c r="AV4924" s="18"/>
      <c r="AW4924" s="18"/>
      <c r="AX4924" s="18"/>
      <c r="AY4924" s="18"/>
      <c r="AZ4924" s="18"/>
      <c r="BA4924" s="18"/>
      <c r="BB4924" s="18"/>
      <c r="BC4924" s="18"/>
      <c r="BD4924" s="18"/>
      <c r="BE4924" s="18"/>
      <c r="BF4924" s="18"/>
      <c r="BL4924" s="18" t="e">
        <f t="shared" si="1078"/>
        <v>#N/A</v>
      </c>
      <c r="BM4924" s="18" t="e">
        <f t="shared" si="1075"/>
        <v>#N/A</v>
      </c>
      <c r="BN4924" s="18" t="e">
        <f t="shared" si="1076"/>
        <v>#N/A</v>
      </c>
      <c r="BO4924" s="18" t="e">
        <f t="shared" si="1077"/>
        <v>#N/A</v>
      </c>
      <c r="BT4924" s="18"/>
      <c r="BU4924" s="18"/>
      <c r="BV4924" s="18"/>
      <c r="BW4924" s="18"/>
      <c r="BX4924" s="18"/>
    </row>
    <row r="4925" spans="14:76" x14ac:dyDescent="0.25">
      <c r="N4925" s="14" t="e">
        <f>IF(ISNUMBER('Dosimetry Worksheet'!H4935), 'Dosimetry Worksheet'!H4935, NA())</f>
        <v>#N/A</v>
      </c>
      <c r="O4925" s="14" t="e">
        <f>IF(ISNUMBER(N4925), 'Dosimetry Worksheet'!I4935, NA())</f>
        <v>#N/A</v>
      </c>
      <c r="P4925" s="14"/>
      <c r="Q4925" s="14" t="e">
        <f t="shared" si="1069"/>
        <v>#N/A</v>
      </c>
      <c r="R4925" s="14" t="e">
        <f t="shared" si="1070"/>
        <v>#N/A</v>
      </c>
      <c r="T4925" s="14" t="e">
        <f t="shared" si="1065"/>
        <v>#N/A</v>
      </c>
      <c r="U4925" s="14" t="e">
        <f t="shared" si="1071"/>
        <v>#N/A</v>
      </c>
      <c r="V4925" s="14" t="e">
        <f t="shared" si="1066"/>
        <v>#N/A</v>
      </c>
      <c r="W4925" s="14"/>
      <c r="X4925" s="14"/>
      <c r="Y4925" s="18" t="e">
        <f t="shared" si="1072"/>
        <v>#N/A</v>
      </c>
      <c r="AE4925" s="18" t="e">
        <f t="shared" si="1067"/>
        <v>#N/A</v>
      </c>
      <c r="AF4925" s="18" t="e">
        <f t="shared" si="1068"/>
        <v>#N/A</v>
      </c>
      <c r="AG4925" s="18" t="e">
        <f t="shared" si="1073"/>
        <v>#DIV/0!</v>
      </c>
      <c r="AH4925" s="18" t="e">
        <f t="shared" si="1074"/>
        <v>#N/A</v>
      </c>
      <c r="AJ4925" s="18"/>
      <c r="AK4925" s="18"/>
      <c r="AL4925" s="18"/>
      <c r="AN4925" s="18"/>
      <c r="AO4925" s="18"/>
      <c r="AP4925" s="18"/>
      <c r="AQ4925" s="18"/>
      <c r="AR4925" s="18"/>
      <c r="AS4925" s="18"/>
      <c r="AT4925" s="18"/>
      <c r="AU4925" s="18"/>
      <c r="AV4925" s="18"/>
      <c r="AW4925" s="18"/>
      <c r="AX4925" s="18"/>
      <c r="AY4925" s="18"/>
      <c r="AZ4925" s="18"/>
      <c r="BA4925" s="18"/>
      <c r="BB4925" s="18"/>
      <c r="BC4925" s="18"/>
      <c r="BD4925" s="18"/>
      <c r="BE4925" s="18"/>
      <c r="BF4925" s="18"/>
      <c r="BL4925" s="18" t="e">
        <f t="shared" si="1078"/>
        <v>#N/A</v>
      </c>
      <c r="BM4925" s="18" t="e">
        <f t="shared" si="1075"/>
        <v>#N/A</v>
      </c>
      <c r="BN4925" s="18" t="e">
        <f t="shared" si="1076"/>
        <v>#N/A</v>
      </c>
      <c r="BO4925" s="18" t="e">
        <f t="shared" si="1077"/>
        <v>#N/A</v>
      </c>
      <c r="BT4925" s="18"/>
      <c r="BU4925" s="18"/>
      <c r="BV4925" s="18"/>
      <c r="BW4925" s="18"/>
      <c r="BX4925" s="18"/>
    </row>
    <row r="4926" spans="14:76" x14ac:dyDescent="0.25">
      <c r="N4926" s="14" t="e">
        <f>IF(ISNUMBER('Dosimetry Worksheet'!H4936), 'Dosimetry Worksheet'!H4936, NA())</f>
        <v>#N/A</v>
      </c>
      <c r="O4926" s="14" t="e">
        <f>IF(ISNUMBER(N4926), 'Dosimetry Worksheet'!I4936, NA())</f>
        <v>#N/A</v>
      </c>
      <c r="P4926" s="14"/>
      <c r="Q4926" s="14" t="e">
        <f t="shared" si="1069"/>
        <v>#N/A</v>
      </c>
      <c r="R4926" s="14" t="e">
        <f t="shared" si="1070"/>
        <v>#N/A</v>
      </c>
      <c r="T4926" s="14" t="e">
        <f t="shared" si="1065"/>
        <v>#N/A</v>
      </c>
      <c r="U4926" s="14" t="e">
        <f t="shared" si="1071"/>
        <v>#N/A</v>
      </c>
      <c r="V4926" s="14" t="e">
        <f t="shared" si="1066"/>
        <v>#N/A</v>
      </c>
      <c r="W4926" s="14"/>
      <c r="X4926" s="14"/>
      <c r="Y4926" s="18" t="e">
        <f t="shared" si="1072"/>
        <v>#N/A</v>
      </c>
      <c r="AE4926" s="18" t="e">
        <f t="shared" si="1067"/>
        <v>#N/A</v>
      </c>
      <c r="AF4926" s="18" t="e">
        <f t="shared" si="1068"/>
        <v>#N/A</v>
      </c>
      <c r="AG4926" s="18" t="e">
        <f t="shared" si="1073"/>
        <v>#DIV/0!</v>
      </c>
      <c r="AH4926" s="18" t="e">
        <f t="shared" si="1074"/>
        <v>#N/A</v>
      </c>
      <c r="AJ4926" s="18"/>
      <c r="AK4926" s="18"/>
      <c r="AL4926" s="18"/>
      <c r="AN4926" s="18"/>
      <c r="AO4926" s="18"/>
      <c r="AP4926" s="18"/>
      <c r="AQ4926" s="18"/>
      <c r="AR4926" s="18"/>
      <c r="AS4926" s="18"/>
      <c r="AT4926" s="18"/>
      <c r="AU4926" s="18"/>
      <c r="AV4926" s="18"/>
      <c r="AW4926" s="18"/>
      <c r="AX4926" s="18"/>
      <c r="AY4926" s="18"/>
      <c r="AZ4926" s="18"/>
      <c r="BA4926" s="18"/>
      <c r="BB4926" s="18"/>
      <c r="BC4926" s="18"/>
      <c r="BD4926" s="18"/>
      <c r="BE4926" s="18"/>
      <c r="BF4926" s="18"/>
      <c r="BL4926" s="18" t="e">
        <f t="shared" si="1078"/>
        <v>#N/A</v>
      </c>
      <c r="BM4926" s="18" t="e">
        <f t="shared" si="1075"/>
        <v>#N/A</v>
      </c>
      <c r="BN4926" s="18" t="e">
        <f t="shared" si="1076"/>
        <v>#N/A</v>
      </c>
      <c r="BO4926" s="18" t="e">
        <f t="shared" si="1077"/>
        <v>#N/A</v>
      </c>
      <c r="BT4926" s="18"/>
      <c r="BU4926" s="18"/>
      <c r="BV4926" s="18"/>
      <c r="BW4926" s="18"/>
      <c r="BX4926" s="18"/>
    </row>
    <row r="4927" spans="14:76" x14ac:dyDescent="0.25">
      <c r="N4927" s="14" t="e">
        <f>IF(ISNUMBER('Dosimetry Worksheet'!H4937), 'Dosimetry Worksheet'!H4937, NA())</f>
        <v>#N/A</v>
      </c>
      <c r="O4927" s="14" t="e">
        <f>IF(ISNUMBER(N4927), 'Dosimetry Worksheet'!I4937, NA())</f>
        <v>#N/A</v>
      </c>
      <c r="P4927" s="14"/>
      <c r="Q4927" s="14" t="e">
        <f t="shared" si="1069"/>
        <v>#N/A</v>
      </c>
      <c r="R4927" s="14" t="e">
        <f t="shared" si="1070"/>
        <v>#N/A</v>
      </c>
      <c r="T4927" s="14" t="e">
        <f t="shared" si="1065"/>
        <v>#N/A</v>
      </c>
      <c r="U4927" s="14" t="e">
        <f t="shared" si="1071"/>
        <v>#N/A</v>
      </c>
      <c r="V4927" s="14" t="e">
        <f t="shared" si="1066"/>
        <v>#N/A</v>
      </c>
      <c r="W4927" s="14"/>
      <c r="X4927" s="14"/>
      <c r="Y4927" s="18" t="e">
        <f t="shared" si="1072"/>
        <v>#N/A</v>
      </c>
      <c r="AE4927" s="18" t="e">
        <f t="shared" si="1067"/>
        <v>#N/A</v>
      </c>
      <c r="AF4927" s="18" t="e">
        <f t="shared" si="1068"/>
        <v>#N/A</v>
      </c>
      <c r="AG4927" s="18" t="e">
        <f t="shared" si="1073"/>
        <v>#DIV/0!</v>
      </c>
      <c r="AH4927" s="18" t="e">
        <f t="shared" si="1074"/>
        <v>#N/A</v>
      </c>
      <c r="AJ4927" s="18"/>
      <c r="AK4927" s="18"/>
      <c r="AL4927" s="18"/>
      <c r="AN4927" s="18"/>
      <c r="AO4927" s="18"/>
      <c r="AP4927" s="18"/>
      <c r="AQ4927" s="18"/>
      <c r="AR4927" s="18"/>
      <c r="AS4927" s="18"/>
      <c r="AT4927" s="18"/>
      <c r="AU4927" s="18"/>
      <c r="AV4927" s="18"/>
      <c r="AW4927" s="18"/>
      <c r="AX4927" s="18"/>
      <c r="AY4927" s="18"/>
      <c r="AZ4927" s="18"/>
      <c r="BA4927" s="18"/>
      <c r="BB4927" s="18"/>
      <c r="BC4927" s="18"/>
      <c r="BD4927" s="18"/>
      <c r="BE4927" s="18"/>
      <c r="BF4927" s="18"/>
      <c r="BL4927" s="18" t="e">
        <f t="shared" si="1078"/>
        <v>#N/A</v>
      </c>
      <c r="BM4927" s="18" t="e">
        <f t="shared" si="1075"/>
        <v>#N/A</v>
      </c>
      <c r="BN4927" s="18" t="e">
        <f t="shared" si="1076"/>
        <v>#N/A</v>
      </c>
      <c r="BO4927" s="18" t="e">
        <f t="shared" si="1077"/>
        <v>#N/A</v>
      </c>
      <c r="BT4927" s="18"/>
      <c r="BU4927" s="18"/>
      <c r="BV4927" s="18"/>
      <c r="BW4927" s="18"/>
      <c r="BX4927" s="18"/>
    </row>
    <row r="4928" spans="14:76" x14ac:dyDescent="0.25">
      <c r="N4928" s="14" t="e">
        <f>IF(ISNUMBER('Dosimetry Worksheet'!H4938), 'Dosimetry Worksheet'!H4938, NA())</f>
        <v>#N/A</v>
      </c>
      <c r="O4928" s="14" t="e">
        <f>IF(ISNUMBER(N4928), 'Dosimetry Worksheet'!I4938, NA())</f>
        <v>#N/A</v>
      </c>
      <c r="P4928" s="14"/>
      <c r="Q4928" s="14" t="e">
        <f t="shared" si="1069"/>
        <v>#N/A</v>
      </c>
      <c r="R4928" s="14" t="e">
        <f t="shared" si="1070"/>
        <v>#N/A</v>
      </c>
      <c r="T4928" s="14" t="e">
        <f t="shared" si="1065"/>
        <v>#N/A</v>
      </c>
      <c r="U4928" s="14" t="e">
        <f t="shared" si="1071"/>
        <v>#N/A</v>
      </c>
      <c r="V4928" s="14" t="e">
        <f t="shared" si="1066"/>
        <v>#N/A</v>
      </c>
      <c r="W4928" s="14"/>
      <c r="X4928" s="14"/>
      <c r="Y4928" s="18" t="e">
        <f t="shared" si="1072"/>
        <v>#N/A</v>
      </c>
      <c r="AE4928" s="18" t="e">
        <f t="shared" si="1067"/>
        <v>#N/A</v>
      </c>
      <c r="AF4928" s="18" t="e">
        <f t="shared" si="1068"/>
        <v>#N/A</v>
      </c>
      <c r="AG4928" s="18" t="e">
        <f t="shared" si="1073"/>
        <v>#DIV/0!</v>
      </c>
      <c r="AH4928" s="18" t="e">
        <f t="shared" si="1074"/>
        <v>#N/A</v>
      </c>
      <c r="AJ4928" s="18"/>
      <c r="AK4928" s="18"/>
      <c r="AL4928" s="18"/>
      <c r="AN4928" s="18"/>
      <c r="AO4928" s="18"/>
      <c r="AP4928" s="18"/>
      <c r="AQ4928" s="18"/>
      <c r="AR4928" s="18"/>
      <c r="AS4928" s="18"/>
      <c r="AT4928" s="18"/>
      <c r="AU4928" s="18"/>
      <c r="AV4928" s="18"/>
      <c r="AW4928" s="18"/>
      <c r="AX4928" s="18"/>
      <c r="AY4928" s="18"/>
      <c r="AZ4928" s="18"/>
      <c r="BA4928" s="18"/>
      <c r="BB4928" s="18"/>
      <c r="BC4928" s="18"/>
      <c r="BD4928" s="18"/>
      <c r="BE4928" s="18"/>
      <c r="BF4928" s="18"/>
      <c r="BL4928" s="18" t="e">
        <f t="shared" si="1078"/>
        <v>#N/A</v>
      </c>
      <c r="BM4928" s="18" t="e">
        <f t="shared" si="1075"/>
        <v>#N/A</v>
      </c>
      <c r="BN4928" s="18" t="e">
        <f t="shared" si="1076"/>
        <v>#N/A</v>
      </c>
      <c r="BO4928" s="18" t="e">
        <f t="shared" si="1077"/>
        <v>#N/A</v>
      </c>
      <c r="BT4928" s="18"/>
      <c r="BU4928" s="18"/>
      <c r="BV4928" s="18"/>
      <c r="BW4928" s="18"/>
      <c r="BX4928" s="18"/>
    </row>
    <row r="4929" spans="14:76" x14ac:dyDescent="0.25">
      <c r="N4929" s="14" t="e">
        <f>IF(ISNUMBER('Dosimetry Worksheet'!H4939), 'Dosimetry Worksheet'!H4939, NA())</f>
        <v>#N/A</v>
      </c>
      <c r="O4929" s="14" t="e">
        <f>IF(ISNUMBER(N4929), 'Dosimetry Worksheet'!I4939, NA())</f>
        <v>#N/A</v>
      </c>
      <c r="P4929" s="14"/>
      <c r="Q4929" s="14" t="e">
        <f t="shared" si="1069"/>
        <v>#N/A</v>
      </c>
      <c r="R4929" s="14" t="e">
        <f t="shared" si="1070"/>
        <v>#N/A</v>
      </c>
      <c r="T4929" s="14" t="e">
        <f t="shared" si="1065"/>
        <v>#N/A</v>
      </c>
      <c r="U4929" s="14" t="e">
        <f t="shared" si="1071"/>
        <v>#N/A</v>
      </c>
      <c r="V4929" s="14" t="e">
        <f t="shared" si="1066"/>
        <v>#N/A</v>
      </c>
      <c r="W4929" s="14"/>
      <c r="X4929" s="14"/>
      <c r="Y4929" s="18" t="e">
        <f t="shared" si="1072"/>
        <v>#N/A</v>
      </c>
      <c r="AE4929" s="18" t="e">
        <f t="shared" si="1067"/>
        <v>#N/A</v>
      </c>
      <c r="AF4929" s="18" t="e">
        <f t="shared" si="1068"/>
        <v>#N/A</v>
      </c>
      <c r="AG4929" s="18" t="e">
        <f t="shared" si="1073"/>
        <v>#DIV/0!</v>
      </c>
      <c r="AH4929" s="18" t="e">
        <f t="shared" si="1074"/>
        <v>#N/A</v>
      </c>
      <c r="AJ4929" s="18"/>
      <c r="AK4929" s="18"/>
      <c r="AL4929" s="18"/>
      <c r="AN4929" s="18"/>
      <c r="AO4929" s="18"/>
      <c r="AP4929" s="18"/>
      <c r="AQ4929" s="18"/>
      <c r="AR4929" s="18"/>
      <c r="AS4929" s="18"/>
      <c r="AT4929" s="18"/>
      <c r="AU4929" s="18"/>
      <c r="AV4929" s="18"/>
      <c r="AW4929" s="18"/>
      <c r="AX4929" s="18"/>
      <c r="AY4929" s="18"/>
      <c r="AZ4929" s="18"/>
      <c r="BA4929" s="18"/>
      <c r="BB4929" s="18"/>
      <c r="BC4929" s="18"/>
      <c r="BD4929" s="18"/>
      <c r="BE4929" s="18"/>
      <c r="BF4929" s="18"/>
      <c r="BL4929" s="18" t="e">
        <f t="shared" si="1078"/>
        <v>#N/A</v>
      </c>
      <c r="BM4929" s="18" t="e">
        <f t="shared" si="1075"/>
        <v>#N/A</v>
      </c>
      <c r="BN4929" s="18" t="e">
        <f t="shared" si="1076"/>
        <v>#N/A</v>
      </c>
      <c r="BO4929" s="18" t="e">
        <f t="shared" si="1077"/>
        <v>#N/A</v>
      </c>
      <c r="BT4929" s="18"/>
      <c r="BU4929" s="18"/>
      <c r="BV4929" s="18"/>
      <c r="BW4929" s="18"/>
      <c r="BX4929" s="18"/>
    </row>
    <row r="4930" spans="14:76" x14ac:dyDescent="0.25">
      <c r="N4930" s="14" t="e">
        <f>IF(ISNUMBER('Dosimetry Worksheet'!H4940), 'Dosimetry Worksheet'!H4940, NA())</f>
        <v>#N/A</v>
      </c>
      <c r="O4930" s="14" t="e">
        <f>IF(ISNUMBER(N4930), 'Dosimetry Worksheet'!I4940, NA())</f>
        <v>#N/A</v>
      </c>
      <c r="P4930" s="14"/>
      <c r="Q4930" s="14" t="e">
        <f t="shared" si="1069"/>
        <v>#N/A</v>
      </c>
      <c r="R4930" s="14" t="e">
        <f t="shared" si="1070"/>
        <v>#N/A</v>
      </c>
      <c r="T4930" s="14" t="e">
        <f t="shared" si="1065"/>
        <v>#N/A</v>
      </c>
      <c r="U4930" s="14" t="e">
        <f t="shared" si="1071"/>
        <v>#N/A</v>
      </c>
      <c r="V4930" s="14" t="e">
        <f t="shared" si="1066"/>
        <v>#N/A</v>
      </c>
      <c r="W4930" s="14"/>
      <c r="X4930" s="14"/>
      <c r="Y4930" s="18" t="e">
        <f t="shared" si="1072"/>
        <v>#N/A</v>
      </c>
      <c r="AE4930" s="18" t="e">
        <f t="shared" si="1067"/>
        <v>#N/A</v>
      </c>
      <c r="AF4930" s="18" t="e">
        <f t="shared" si="1068"/>
        <v>#N/A</v>
      </c>
      <c r="AG4930" s="18" t="e">
        <f t="shared" si="1073"/>
        <v>#DIV/0!</v>
      </c>
      <c r="AH4930" s="18" t="e">
        <f t="shared" si="1074"/>
        <v>#N/A</v>
      </c>
      <c r="AJ4930" s="18"/>
      <c r="AK4930" s="18"/>
      <c r="AL4930" s="18"/>
      <c r="AN4930" s="18"/>
      <c r="AO4930" s="18"/>
      <c r="AP4930" s="18"/>
      <c r="AQ4930" s="18"/>
      <c r="AR4930" s="18"/>
      <c r="AS4930" s="18"/>
      <c r="AT4930" s="18"/>
      <c r="AU4930" s="18"/>
      <c r="AV4930" s="18"/>
      <c r="AW4930" s="18"/>
      <c r="AX4930" s="18"/>
      <c r="AY4930" s="18"/>
      <c r="AZ4930" s="18"/>
      <c r="BA4930" s="18"/>
      <c r="BB4930" s="18"/>
      <c r="BC4930" s="18"/>
      <c r="BD4930" s="18"/>
      <c r="BE4930" s="18"/>
      <c r="BF4930" s="18"/>
      <c r="BL4930" s="18" t="e">
        <f t="shared" si="1078"/>
        <v>#N/A</v>
      </c>
      <c r="BM4930" s="18" t="e">
        <f t="shared" si="1075"/>
        <v>#N/A</v>
      </c>
      <c r="BN4930" s="18" t="e">
        <f t="shared" si="1076"/>
        <v>#N/A</v>
      </c>
      <c r="BO4930" s="18" t="e">
        <f t="shared" si="1077"/>
        <v>#N/A</v>
      </c>
      <c r="BT4930" s="18"/>
      <c r="BU4930" s="18"/>
      <c r="BV4930" s="18"/>
      <c r="BW4930" s="18"/>
      <c r="BX4930" s="18"/>
    </row>
    <row r="4931" spans="14:76" x14ac:dyDescent="0.25">
      <c r="N4931" s="14" t="e">
        <f>IF(ISNUMBER('Dosimetry Worksheet'!H4941), 'Dosimetry Worksheet'!H4941, NA())</f>
        <v>#N/A</v>
      </c>
      <c r="O4931" s="14" t="e">
        <f>IF(ISNUMBER(N4931), 'Dosimetry Worksheet'!I4941, NA())</f>
        <v>#N/A</v>
      </c>
      <c r="P4931" s="14"/>
      <c r="Q4931" s="14" t="e">
        <f t="shared" si="1069"/>
        <v>#N/A</v>
      </c>
      <c r="R4931" s="14" t="e">
        <f t="shared" si="1070"/>
        <v>#N/A</v>
      </c>
      <c r="T4931" s="14" t="e">
        <f t="shared" si="1065"/>
        <v>#N/A</v>
      </c>
      <c r="U4931" s="14" t="e">
        <f t="shared" si="1071"/>
        <v>#N/A</v>
      </c>
      <c r="V4931" s="14" t="e">
        <f t="shared" si="1066"/>
        <v>#N/A</v>
      </c>
      <c r="W4931" s="14"/>
      <c r="X4931" s="14"/>
      <c r="Y4931" s="18" t="e">
        <f t="shared" si="1072"/>
        <v>#N/A</v>
      </c>
      <c r="AE4931" s="18" t="e">
        <f t="shared" si="1067"/>
        <v>#N/A</v>
      </c>
      <c r="AF4931" s="18" t="e">
        <f t="shared" si="1068"/>
        <v>#N/A</v>
      </c>
      <c r="AG4931" s="18" t="e">
        <f t="shared" si="1073"/>
        <v>#DIV/0!</v>
      </c>
      <c r="AH4931" s="18" t="e">
        <f t="shared" si="1074"/>
        <v>#N/A</v>
      </c>
      <c r="AJ4931" s="18"/>
      <c r="AK4931" s="18"/>
      <c r="AL4931" s="18"/>
      <c r="AN4931" s="18"/>
      <c r="AO4931" s="18"/>
      <c r="AP4931" s="18"/>
      <c r="AQ4931" s="18"/>
      <c r="AR4931" s="18"/>
      <c r="AS4931" s="18"/>
      <c r="AT4931" s="18"/>
      <c r="AU4931" s="18"/>
      <c r="AV4931" s="18"/>
      <c r="AW4931" s="18"/>
      <c r="AX4931" s="18"/>
      <c r="AY4931" s="18"/>
      <c r="AZ4931" s="18"/>
      <c r="BA4931" s="18"/>
      <c r="BB4931" s="18"/>
      <c r="BC4931" s="18"/>
      <c r="BD4931" s="18"/>
      <c r="BE4931" s="18"/>
      <c r="BF4931" s="18"/>
      <c r="BL4931" s="18" t="e">
        <f t="shared" si="1078"/>
        <v>#N/A</v>
      </c>
      <c r="BM4931" s="18" t="e">
        <f t="shared" si="1075"/>
        <v>#N/A</v>
      </c>
      <c r="BN4931" s="18" t="e">
        <f t="shared" si="1076"/>
        <v>#N/A</v>
      </c>
      <c r="BO4931" s="18" t="e">
        <f t="shared" si="1077"/>
        <v>#N/A</v>
      </c>
      <c r="BT4931" s="18"/>
      <c r="BU4931" s="18"/>
      <c r="BV4931" s="18"/>
      <c r="BW4931" s="18"/>
      <c r="BX4931" s="18"/>
    </row>
    <row r="4932" spans="14:76" x14ac:dyDescent="0.25">
      <c r="N4932" s="14" t="e">
        <f>IF(ISNUMBER('Dosimetry Worksheet'!H4942), 'Dosimetry Worksheet'!H4942, NA())</f>
        <v>#N/A</v>
      </c>
      <c r="O4932" s="14" t="e">
        <f>IF(ISNUMBER(N4932), 'Dosimetry Worksheet'!I4942, NA())</f>
        <v>#N/A</v>
      </c>
      <c r="P4932" s="14"/>
      <c r="Q4932" s="14" t="e">
        <f t="shared" si="1069"/>
        <v>#N/A</v>
      </c>
      <c r="R4932" s="14" t="e">
        <f t="shared" si="1070"/>
        <v>#N/A</v>
      </c>
      <c r="T4932" s="14" t="e">
        <f t="shared" si="1065"/>
        <v>#N/A</v>
      </c>
      <c r="U4932" s="14" t="e">
        <f t="shared" si="1071"/>
        <v>#N/A</v>
      </c>
      <c r="V4932" s="14" t="e">
        <f t="shared" si="1066"/>
        <v>#N/A</v>
      </c>
      <c r="W4932" s="14"/>
      <c r="X4932" s="14"/>
      <c r="Y4932" s="18" t="e">
        <f t="shared" si="1072"/>
        <v>#N/A</v>
      </c>
      <c r="AE4932" s="18" t="e">
        <f t="shared" si="1067"/>
        <v>#N/A</v>
      </c>
      <c r="AF4932" s="18" t="e">
        <f t="shared" si="1068"/>
        <v>#N/A</v>
      </c>
      <c r="AG4932" s="18" t="e">
        <f t="shared" si="1073"/>
        <v>#DIV/0!</v>
      </c>
      <c r="AH4932" s="18" t="e">
        <f t="shared" si="1074"/>
        <v>#N/A</v>
      </c>
      <c r="AJ4932" s="18"/>
      <c r="AK4932" s="18"/>
      <c r="AL4932" s="18"/>
      <c r="AN4932" s="18"/>
      <c r="AO4932" s="18"/>
      <c r="AP4932" s="18"/>
      <c r="AQ4932" s="18"/>
      <c r="AR4932" s="18"/>
      <c r="AS4932" s="18"/>
      <c r="AT4932" s="18"/>
      <c r="AU4932" s="18"/>
      <c r="AV4932" s="18"/>
      <c r="AW4932" s="18"/>
      <c r="AX4932" s="18"/>
      <c r="AY4932" s="18"/>
      <c r="AZ4932" s="18"/>
      <c r="BA4932" s="18"/>
      <c r="BB4932" s="18"/>
      <c r="BC4932" s="18"/>
      <c r="BD4932" s="18"/>
      <c r="BE4932" s="18"/>
      <c r="BF4932" s="18"/>
      <c r="BL4932" s="18" t="e">
        <f t="shared" si="1078"/>
        <v>#N/A</v>
      </c>
      <c r="BM4932" s="18" t="e">
        <f t="shared" si="1075"/>
        <v>#N/A</v>
      </c>
      <c r="BN4932" s="18" t="e">
        <f t="shared" si="1076"/>
        <v>#N/A</v>
      </c>
      <c r="BO4932" s="18" t="e">
        <f t="shared" si="1077"/>
        <v>#N/A</v>
      </c>
      <c r="BT4932" s="18"/>
      <c r="BU4932" s="18"/>
      <c r="BV4932" s="18"/>
      <c r="BW4932" s="18"/>
      <c r="BX4932" s="18"/>
    </row>
    <row r="4933" spans="14:76" x14ac:dyDescent="0.25">
      <c r="N4933" s="14" t="e">
        <f>IF(ISNUMBER('Dosimetry Worksheet'!H4943), 'Dosimetry Worksheet'!H4943, NA())</f>
        <v>#N/A</v>
      </c>
      <c r="O4933" s="14" t="e">
        <f>IF(ISNUMBER(N4933), 'Dosimetry Worksheet'!I4943, NA())</f>
        <v>#N/A</v>
      </c>
      <c r="P4933" s="14"/>
      <c r="Q4933" s="14" t="e">
        <f t="shared" si="1069"/>
        <v>#N/A</v>
      </c>
      <c r="R4933" s="14" t="e">
        <f t="shared" si="1070"/>
        <v>#N/A</v>
      </c>
      <c r="T4933" s="14" t="e">
        <f t="shared" ref="T4933:T4996" si="1079">N4933</f>
        <v>#N/A</v>
      </c>
      <c r="U4933" s="14" t="e">
        <f t="shared" si="1071"/>
        <v>#N/A</v>
      </c>
      <c r="V4933" s="14" t="e">
        <f t="shared" ref="V4933:V4996" si="1080">IF(ISNUMBER(T4933),LOG(R4933,2),NA())</f>
        <v>#N/A</v>
      </c>
      <c r="W4933" s="14"/>
      <c r="X4933" s="14"/>
      <c r="Y4933" s="18" t="e">
        <f t="shared" si="1072"/>
        <v>#N/A</v>
      </c>
      <c r="AE4933" s="18" t="e">
        <f t="shared" ref="AE4933:AE4996" si="1081">T4933</f>
        <v>#N/A</v>
      </c>
      <c r="AF4933" s="18" t="e">
        <f t="shared" ref="AF4933:AF4996" si="1082">R4933</f>
        <v>#N/A</v>
      </c>
      <c r="AG4933" s="18" t="e">
        <f t="shared" si="1073"/>
        <v>#DIV/0!</v>
      </c>
      <c r="AH4933" s="18" t="e">
        <f t="shared" si="1074"/>
        <v>#N/A</v>
      </c>
      <c r="AJ4933" s="18"/>
      <c r="AK4933" s="18"/>
      <c r="AL4933" s="18"/>
      <c r="AN4933" s="18"/>
      <c r="AO4933" s="18"/>
      <c r="AP4933" s="18"/>
      <c r="AQ4933" s="18"/>
      <c r="AR4933" s="18"/>
      <c r="AS4933" s="18"/>
      <c r="AT4933" s="18"/>
      <c r="AU4933" s="18"/>
      <c r="AV4933" s="18"/>
      <c r="AW4933" s="18"/>
      <c r="AX4933" s="18"/>
      <c r="AY4933" s="18"/>
      <c r="AZ4933" s="18"/>
      <c r="BA4933" s="18"/>
      <c r="BB4933" s="18"/>
      <c r="BC4933" s="18"/>
      <c r="BD4933" s="18"/>
      <c r="BE4933" s="18"/>
      <c r="BF4933" s="18"/>
      <c r="BL4933" s="18" t="e">
        <f t="shared" si="1078"/>
        <v>#N/A</v>
      </c>
      <c r="BM4933" s="18" t="e">
        <f t="shared" si="1075"/>
        <v>#N/A</v>
      </c>
      <c r="BN4933" s="18" t="e">
        <f t="shared" si="1076"/>
        <v>#N/A</v>
      </c>
      <c r="BO4933" s="18" t="e">
        <f t="shared" si="1077"/>
        <v>#N/A</v>
      </c>
      <c r="BT4933" s="18"/>
      <c r="BU4933" s="18"/>
      <c r="BV4933" s="18"/>
      <c r="BW4933" s="18"/>
      <c r="BX4933" s="18"/>
    </row>
    <row r="4934" spans="14:76" x14ac:dyDescent="0.25">
      <c r="N4934" s="14" t="e">
        <f>IF(ISNUMBER('Dosimetry Worksheet'!H4944), 'Dosimetry Worksheet'!H4944, NA())</f>
        <v>#N/A</v>
      </c>
      <c r="O4934" s="14" t="e">
        <f>IF(ISNUMBER(N4934), 'Dosimetry Worksheet'!I4944, NA())</f>
        <v>#N/A</v>
      </c>
      <c r="P4934" s="14"/>
      <c r="Q4934" s="14" t="e">
        <f t="shared" ref="Q4934:Q4997" si="1083">N4934</f>
        <v>#N/A</v>
      </c>
      <c r="R4934" s="14" t="e">
        <f t="shared" ref="R4934:R4997" si="1084">IF(ISNUMBER(N4934),IF(L$5=2,O4934*2^(N4934/$K$5),O4934),NA())</f>
        <v>#N/A</v>
      </c>
      <c r="T4934" s="14" t="e">
        <f t="shared" si="1079"/>
        <v>#N/A</v>
      </c>
      <c r="U4934" s="14" t="e">
        <f t="shared" ref="U4934:U4997" si="1085">R4934</f>
        <v>#N/A</v>
      </c>
      <c r="V4934" s="14" t="e">
        <f t="shared" si="1080"/>
        <v>#N/A</v>
      </c>
      <c r="W4934" s="14"/>
      <c r="X4934" s="14"/>
      <c r="Y4934" s="18" t="e">
        <f t="shared" ref="Y4934:Y4997" si="1086">IF(AND(T4934&gt;=W$5,T4934&lt;=X$5),V4934,NA())</f>
        <v>#N/A</v>
      </c>
      <c r="AE4934" s="18" t="e">
        <f t="shared" si="1081"/>
        <v>#N/A</v>
      </c>
      <c r="AF4934" s="18" t="e">
        <f t="shared" si="1082"/>
        <v>#N/A</v>
      </c>
      <c r="AG4934" s="18" t="e">
        <f t="shared" ref="AG4934:AG4997" si="1087">AB$5*2^(-AE4934/AC$5)</f>
        <v>#DIV/0!</v>
      </c>
      <c r="AH4934" s="18" t="e">
        <f t="shared" ref="AH4934:AH4997" si="1088">IF(AND(AE4934&gt;=W$5,AE4934&lt;=X$5),AG4934,NA())</f>
        <v>#N/A</v>
      </c>
      <c r="AJ4934" s="18"/>
      <c r="AK4934" s="18"/>
      <c r="AL4934" s="18"/>
      <c r="AN4934" s="18"/>
      <c r="AO4934" s="18"/>
      <c r="AP4934" s="18"/>
      <c r="AQ4934" s="18"/>
      <c r="AR4934" s="18"/>
      <c r="AS4934" s="18"/>
      <c r="AT4934" s="18"/>
      <c r="AU4934" s="18"/>
      <c r="AV4934" s="18"/>
      <c r="AW4934" s="18"/>
      <c r="AX4934" s="18"/>
      <c r="AY4934" s="18"/>
      <c r="AZ4934" s="18"/>
      <c r="BA4934" s="18"/>
      <c r="BB4934" s="18"/>
      <c r="BC4934" s="18"/>
      <c r="BD4934" s="18"/>
      <c r="BE4934" s="18"/>
      <c r="BF4934" s="18"/>
      <c r="BL4934" s="18" t="e">
        <f t="shared" si="1078"/>
        <v>#N/A</v>
      </c>
      <c r="BM4934" s="18" t="e">
        <f t="shared" ref="BM4934:BM4997" si="1089">$BI$5*2^(-$BL4934/$BJ$5)</f>
        <v>#N/A</v>
      </c>
      <c r="BN4934" s="18" t="e">
        <f t="shared" ref="BN4934:BN4997" si="1090">$BI$6*2^(-$BL4934/$BJ$6)</f>
        <v>#N/A</v>
      </c>
      <c r="BO4934" s="18" t="e">
        <f t="shared" ref="BO4934:BO4997" si="1091">$BI$7*2^(-$BL4934/$BJ$7)</f>
        <v>#N/A</v>
      </c>
      <c r="BT4934" s="18"/>
      <c r="BU4934" s="18"/>
      <c r="BV4934" s="18"/>
      <c r="BW4934" s="18"/>
      <c r="BX4934" s="18"/>
    </row>
    <row r="4935" spans="14:76" x14ac:dyDescent="0.25">
      <c r="N4935" s="14" t="e">
        <f>IF(ISNUMBER('Dosimetry Worksheet'!H4945), 'Dosimetry Worksheet'!H4945, NA())</f>
        <v>#N/A</v>
      </c>
      <c r="O4935" s="14" t="e">
        <f>IF(ISNUMBER(N4935), 'Dosimetry Worksheet'!I4945, NA())</f>
        <v>#N/A</v>
      </c>
      <c r="P4935" s="14"/>
      <c r="Q4935" s="14" t="e">
        <f t="shared" si="1083"/>
        <v>#N/A</v>
      </c>
      <c r="R4935" s="14" t="e">
        <f t="shared" si="1084"/>
        <v>#N/A</v>
      </c>
      <c r="T4935" s="14" t="e">
        <f t="shared" si="1079"/>
        <v>#N/A</v>
      </c>
      <c r="U4935" s="14" t="e">
        <f t="shared" si="1085"/>
        <v>#N/A</v>
      </c>
      <c r="V4935" s="14" t="e">
        <f t="shared" si="1080"/>
        <v>#N/A</v>
      </c>
      <c r="W4935" s="14"/>
      <c r="X4935" s="14"/>
      <c r="Y4935" s="18" t="e">
        <f t="shared" si="1086"/>
        <v>#N/A</v>
      </c>
      <c r="AE4935" s="18" t="e">
        <f t="shared" si="1081"/>
        <v>#N/A</v>
      </c>
      <c r="AF4935" s="18" t="e">
        <f t="shared" si="1082"/>
        <v>#N/A</v>
      </c>
      <c r="AG4935" s="18" t="e">
        <f t="shared" si="1087"/>
        <v>#DIV/0!</v>
      </c>
      <c r="AH4935" s="18" t="e">
        <f t="shared" si="1088"/>
        <v>#N/A</v>
      </c>
      <c r="AJ4935" s="18"/>
      <c r="AK4935" s="18"/>
      <c r="AL4935" s="18"/>
      <c r="AN4935" s="18"/>
      <c r="AO4935" s="18"/>
      <c r="AP4935" s="18"/>
      <c r="AQ4935" s="18"/>
      <c r="AR4935" s="18"/>
      <c r="AS4935" s="18"/>
      <c r="AT4935" s="18"/>
      <c r="AU4935" s="18"/>
      <c r="AV4935" s="18"/>
      <c r="AW4935" s="18"/>
      <c r="AX4935" s="18"/>
      <c r="AY4935" s="18"/>
      <c r="AZ4935" s="18"/>
      <c r="BA4935" s="18"/>
      <c r="BB4935" s="18"/>
      <c r="BC4935" s="18"/>
      <c r="BD4935" s="18"/>
      <c r="BE4935" s="18"/>
      <c r="BF4935" s="18"/>
      <c r="BL4935" s="18" t="e">
        <f t="shared" ref="BL4935:BL4998" si="1092">IF(BL4934&lt;$G$5*1.25,BL4934+1,NA())</f>
        <v>#N/A</v>
      </c>
      <c r="BM4935" s="18" t="e">
        <f t="shared" si="1089"/>
        <v>#N/A</v>
      </c>
      <c r="BN4935" s="18" t="e">
        <f t="shared" si="1090"/>
        <v>#N/A</v>
      </c>
      <c r="BO4935" s="18" t="e">
        <f t="shared" si="1091"/>
        <v>#N/A</v>
      </c>
      <c r="BT4935" s="18"/>
      <c r="BU4935" s="18"/>
      <c r="BV4935" s="18"/>
      <c r="BW4935" s="18"/>
      <c r="BX4935" s="18"/>
    </row>
    <row r="4936" spans="14:76" x14ac:dyDescent="0.25">
      <c r="N4936" s="14" t="e">
        <f>IF(ISNUMBER('Dosimetry Worksheet'!H4946), 'Dosimetry Worksheet'!H4946, NA())</f>
        <v>#N/A</v>
      </c>
      <c r="O4936" s="14" t="e">
        <f>IF(ISNUMBER(N4936), 'Dosimetry Worksheet'!I4946, NA())</f>
        <v>#N/A</v>
      </c>
      <c r="P4936" s="14"/>
      <c r="Q4936" s="14" t="e">
        <f t="shared" si="1083"/>
        <v>#N/A</v>
      </c>
      <c r="R4936" s="14" t="e">
        <f t="shared" si="1084"/>
        <v>#N/A</v>
      </c>
      <c r="T4936" s="14" t="e">
        <f t="shared" si="1079"/>
        <v>#N/A</v>
      </c>
      <c r="U4936" s="14" t="e">
        <f t="shared" si="1085"/>
        <v>#N/A</v>
      </c>
      <c r="V4936" s="14" t="e">
        <f t="shared" si="1080"/>
        <v>#N/A</v>
      </c>
      <c r="W4936" s="14"/>
      <c r="X4936" s="14"/>
      <c r="Y4936" s="18" t="e">
        <f t="shared" si="1086"/>
        <v>#N/A</v>
      </c>
      <c r="AE4936" s="18" t="e">
        <f t="shared" si="1081"/>
        <v>#N/A</v>
      </c>
      <c r="AF4936" s="18" t="e">
        <f t="shared" si="1082"/>
        <v>#N/A</v>
      </c>
      <c r="AG4936" s="18" t="e">
        <f t="shared" si="1087"/>
        <v>#DIV/0!</v>
      </c>
      <c r="AH4936" s="18" t="e">
        <f t="shared" si="1088"/>
        <v>#N/A</v>
      </c>
      <c r="AJ4936" s="18"/>
      <c r="AK4936" s="18"/>
      <c r="AL4936" s="18"/>
      <c r="AN4936" s="18"/>
      <c r="AO4936" s="18"/>
      <c r="AP4936" s="18"/>
      <c r="AQ4936" s="18"/>
      <c r="AR4936" s="18"/>
      <c r="AS4936" s="18"/>
      <c r="AT4936" s="18"/>
      <c r="AU4936" s="18"/>
      <c r="AV4936" s="18"/>
      <c r="AW4936" s="18"/>
      <c r="AX4936" s="18"/>
      <c r="AY4936" s="18"/>
      <c r="AZ4936" s="18"/>
      <c r="BA4936" s="18"/>
      <c r="BB4936" s="18"/>
      <c r="BC4936" s="18"/>
      <c r="BD4936" s="18"/>
      <c r="BE4936" s="18"/>
      <c r="BF4936" s="18"/>
      <c r="BL4936" s="18" t="e">
        <f t="shared" si="1092"/>
        <v>#N/A</v>
      </c>
      <c r="BM4936" s="18" t="e">
        <f t="shared" si="1089"/>
        <v>#N/A</v>
      </c>
      <c r="BN4936" s="18" t="e">
        <f t="shared" si="1090"/>
        <v>#N/A</v>
      </c>
      <c r="BO4936" s="18" t="e">
        <f t="shared" si="1091"/>
        <v>#N/A</v>
      </c>
      <c r="BT4936" s="18"/>
      <c r="BU4936" s="18"/>
      <c r="BV4936" s="18"/>
      <c r="BW4936" s="18"/>
      <c r="BX4936" s="18"/>
    </row>
    <row r="4937" spans="14:76" x14ac:dyDescent="0.25">
      <c r="N4937" s="14" t="e">
        <f>IF(ISNUMBER('Dosimetry Worksheet'!H4947), 'Dosimetry Worksheet'!H4947, NA())</f>
        <v>#N/A</v>
      </c>
      <c r="O4937" s="14" t="e">
        <f>IF(ISNUMBER(N4937), 'Dosimetry Worksheet'!I4947, NA())</f>
        <v>#N/A</v>
      </c>
      <c r="P4937" s="14"/>
      <c r="Q4937" s="14" t="e">
        <f t="shared" si="1083"/>
        <v>#N/A</v>
      </c>
      <c r="R4937" s="14" t="e">
        <f t="shared" si="1084"/>
        <v>#N/A</v>
      </c>
      <c r="T4937" s="14" t="e">
        <f t="shared" si="1079"/>
        <v>#N/A</v>
      </c>
      <c r="U4937" s="14" t="e">
        <f t="shared" si="1085"/>
        <v>#N/A</v>
      </c>
      <c r="V4937" s="14" t="e">
        <f t="shared" si="1080"/>
        <v>#N/A</v>
      </c>
      <c r="W4937" s="14"/>
      <c r="X4937" s="14"/>
      <c r="Y4937" s="18" t="e">
        <f t="shared" si="1086"/>
        <v>#N/A</v>
      </c>
      <c r="AE4937" s="18" t="e">
        <f t="shared" si="1081"/>
        <v>#N/A</v>
      </c>
      <c r="AF4937" s="18" t="e">
        <f t="shared" si="1082"/>
        <v>#N/A</v>
      </c>
      <c r="AG4937" s="18" t="e">
        <f t="shared" si="1087"/>
        <v>#DIV/0!</v>
      </c>
      <c r="AH4937" s="18" t="e">
        <f t="shared" si="1088"/>
        <v>#N/A</v>
      </c>
      <c r="AJ4937" s="18"/>
      <c r="AK4937" s="18"/>
      <c r="AL4937" s="18"/>
      <c r="AN4937" s="18"/>
      <c r="AO4937" s="18"/>
      <c r="AP4937" s="18"/>
      <c r="AQ4937" s="18"/>
      <c r="AR4937" s="18"/>
      <c r="AS4937" s="18"/>
      <c r="AT4937" s="18"/>
      <c r="AU4937" s="18"/>
      <c r="AV4937" s="18"/>
      <c r="AW4937" s="18"/>
      <c r="AX4937" s="18"/>
      <c r="AY4937" s="18"/>
      <c r="AZ4937" s="18"/>
      <c r="BA4937" s="18"/>
      <c r="BB4937" s="18"/>
      <c r="BC4937" s="18"/>
      <c r="BD4937" s="18"/>
      <c r="BE4937" s="18"/>
      <c r="BF4937" s="18"/>
      <c r="BL4937" s="18" t="e">
        <f t="shared" si="1092"/>
        <v>#N/A</v>
      </c>
      <c r="BM4937" s="18" t="e">
        <f t="shared" si="1089"/>
        <v>#N/A</v>
      </c>
      <c r="BN4937" s="18" t="e">
        <f t="shared" si="1090"/>
        <v>#N/A</v>
      </c>
      <c r="BO4937" s="18" t="e">
        <f t="shared" si="1091"/>
        <v>#N/A</v>
      </c>
      <c r="BT4937" s="18"/>
      <c r="BU4937" s="18"/>
      <c r="BV4937" s="18"/>
      <c r="BW4937" s="18"/>
      <c r="BX4937" s="18"/>
    </row>
    <row r="4938" spans="14:76" x14ac:dyDescent="0.25">
      <c r="N4938" s="14" t="e">
        <f>IF(ISNUMBER('Dosimetry Worksheet'!H4948), 'Dosimetry Worksheet'!H4948, NA())</f>
        <v>#N/A</v>
      </c>
      <c r="O4938" s="14" t="e">
        <f>IF(ISNUMBER(N4938), 'Dosimetry Worksheet'!I4948, NA())</f>
        <v>#N/A</v>
      </c>
      <c r="P4938" s="14"/>
      <c r="Q4938" s="14" t="e">
        <f t="shared" si="1083"/>
        <v>#N/A</v>
      </c>
      <c r="R4938" s="14" t="e">
        <f t="shared" si="1084"/>
        <v>#N/A</v>
      </c>
      <c r="T4938" s="14" t="e">
        <f t="shared" si="1079"/>
        <v>#N/A</v>
      </c>
      <c r="U4938" s="14" t="e">
        <f t="shared" si="1085"/>
        <v>#N/A</v>
      </c>
      <c r="V4938" s="14" t="e">
        <f t="shared" si="1080"/>
        <v>#N/A</v>
      </c>
      <c r="W4938" s="14"/>
      <c r="X4938" s="14"/>
      <c r="Y4938" s="18" t="e">
        <f t="shared" si="1086"/>
        <v>#N/A</v>
      </c>
      <c r="AE4938" s="18" t="e">
        <f t="shared" si="1081"/>
        <v>#N/A</v>
      </c>
      <c r="AF4938" s="18" t="e">
        <f t="shared" si="1082"/>
        <v>#N/A</v>
      </c>
      <c r="AG4938" s="18" t="e">
        <f t="shared" si="1087"/>
        <v>#DIV/0!</v>
      </c>
      <c r="AH4938" s="18" t="e">
        <f t="shared" si="1088"/>
        <v>#N/A</v>
      </c>
      <c r="AJ4938" s="18"/>
      <c r="AK4938" s="18"/>
      <c r="AL4938" s="18"/>
      <c r="AN4938" s="18"/>
      <c r="AO4938" s="18"/>
      <c r="AP4938" s="18"/>
      <c r="AQ4938" s="18"/>
      <c r="AR4938" s="18"/>
      <c r="AS4938" s="18"/>
      <c r="AT4938" s="18"/>
      <c r="AU4938" s="18"/>
      <c r="AV4938" s="18"/>
      <c r="AW4938" s="18"/>
      <c r="AX4938" s="18"/>
      <c r="AY4938" s="18"/>
      <c r="AZ4938" s="18"/>
      <c r="BA4938" s="18"/>
      <c r="BB4938" s="18"/>
      <c r="BC4938" s="18"/>
      <c r="BD4938" s="18"/>
      <c r="BE4938" s="18"/>
      <c r="BF4938" s="18"/>
      <c r="BL4938" s="18" t="e">
        <f t="shared" si="1092"/>
        <v>#N/A</v>
      </c>
      <c r="BM4938" s="18" t="e">
        <f t="shared" si="1089"/>
        <v>#N/A</v>
      </c>
      <c r="BN4938" s="18" t="e">
        <f t="shared" si="1090"/>
        <v>#N/A</v>
      </c>
      <c r="BO4938" s="18" t="e">
        <f t="shared" si="1091"/>
        <v>#N/A</v>
      </c>
      <c r="BT4938" s="18"/>
      <c r="BU4938" s="18"/>
      <c r="BV4938" s="18"/>
      <c r="BW4938" s="18"/>
      <c r="BX4938" s="18"/>
    </row>
    <row r="4939" spans="14:76" x14ac:dyDescent="0.25">
      <c r="N4939" s="14" t="e">
        <f>IF(ISNUMBER('Dosimetry Worksheet'!H4949), 'Dosimetry Worksheet'!H4949, NA())</f>
        <v>#N/A</v>
      </c>
      <c r="O4939" s="14" t="e">
        <f>IF(ISNUMBER(N4939), 'Dosimetry Worksheet'!I4949, NA())</f>
        <v>#N/A</v>
      </c>
      <c r="P4939" s="14"/>
      <c r="Q4939" s="14" t="e">
        <f t="shared" si="1083"/>
        <v>#N/A</v>
      </c>
      <c r="R4939" s="14" t="e">
        <f t="shared" si="1084"/>
        <v>#N/A</v>
      </c>
      <c r="T4939" s="14" t="e">
        <f t="shared" si="1079"/>
        <v>#N/A</v>
      </c>
      <c r="U4939" s="14" t="e">
        <f t="shared" si="1085"/>
        <v>#N/A</v>
      </c>
      <c r="V4939" s="14" t="e">
        <f t="shared" si="1080"/>
        <v>#N/A</v>
      </c>
      <c r="W4939" s="14"/>
      <c r="X4939" s="14"/>
      <c r="Y4939" s="18" t="e">
        <f t="shared" si="1086"/>
        <v>#N/A</v>
      </c>
      <c r="AE4939" s="18" t="e">
        <f t="shared" si="1081"/>
        <v>#N/A</v>
      </c>
      <c r="AF4939" s="18" t="e">
        <f t="shared" si="1082"/>
        <v>#N/A</v>
      </c>
      <c r="AG4939" s="18" t="e">
        <f t="shared" si="1087"/>
        <v>#DIV/0!</v>
      </c>
      <c r="AH4939" s="18" t="e">
        <f t="shared" si="1088"/>
        <v>#N/A</v>
      </c>
      <c r="AJ4939" s="18"/>
      <c r="AK4939" s="18"/>
      <c r="AL4939" s="18"/>
      <c r="AN4939" s="18"/>
      <c r="AO4939" s="18"/>
      <c r="AP4939" s="18"/>
      <c r="AQ4939" s="18"/>
      <c r="AR4939" s="18"/>
      <c r="AS4939" s="18"/>
      <c r="AT4939" s="18"/>
      <c r="AU4939" s="18"/>
      <c r="AV4939" s="18"/>
      <c r="AW4939" s="18"/>
      <c r="AX4939" s="18"/>
      <c r="AY4939" s="18"/>
      <c r="AZ4939" s="18"/>
      <c r="BA4939" s="18"/>
      <c r="BB4939" s="18"/>
      <c r="BC4939" s="18"/>
      <c r="BD4939" s="18"/>
      <c r="BE4939" s="18"/>
      <c r="BF4939" s="18"/>
      <c r="BL4939" s="18" t="e">
        <f t="shared" si="1092"/>
        <v>#N/A</v>
      </c>
      <c r="BM4939" s="18" t="e">
        <f t="shared" si="1089"/>
        <v>#N/A</v>
      </c>
      <c r="BN4939" s="18" t="e">
        <f t="shared" si="1090"/>
        <v>#N/A</v>
      </c>
      <c r="BO4939" s="18" t="e">
        <f t="shared" si="1091"/>
        <v>#N/A</v>
      </c>
      <c r="BT4939" s="18"/>
      <c r="BU4939" s="18"/>
      <c r="BV4939" s="18"/>
      <c r="BW4939" s="18"/>
      <c r="BX4939" s="18"/>
    </row>
    <row r="4940" spans="14:76" x14ac:dyDescent="0.25">
      <c r="N4940" s="14" t="e">
        <f>IF(ISNUMBER('Dosimetry Worksheet'!H4950), 'Dosimetry Worksheet'!H4950, NA())</f>
        <v>#N/A</v>
      </c>
      <c r="O4940" s="14" t="e">
        <f>IF(ISNUMBER(N4940), 'Dosimetry Worksheet'!I4950, NA())</f>
        <v>#N/A</v>
      </c>
      <c r="P4940" s="14"/>
      <c r="Q4940" s="14" t="e">
        <f t="shared" si="1083"/>
        <v>#N/A</v>
      </c>
      <c r="R4940" s="14" t="e">
        <f t="shared" si="1084"/>
        <v>#N/A</v>
      </c>
      <c r="T4940" s="14" t="e">
        <f t="shared" si="1079"/>
        <v>#N/A</v>
      </c>
      <c r="U4940" s="14" t="e">
        <f t="shared" si="1085"/>
        <v>#N/A</v>
      </c>
      <c r="V4940" s="14" t="e">
        <f t="shared" si="1080"/>
        <v>#N/A</v>
      </c>
      <c r="W4940" s="14"/>
      <c r="X4940" s="14"/>
      <c r="Y4940" s="18" t="e">
        <f t="shared" si="1086"/>
        <v>#N/A</v>
      </c>
      <c r="AE4940" s="18" t="e">
        <f t="shared" si="1081"/>
        <v>#N/A</v>
      </c>
      <c r="AF4940" s="18" t="e">
        <f t="shared" si="1082"/>
        <v>#N/A</v>
      </c>
      <c r="AG4940" s="18" t="e">
        <f t="shared" si="1087"/>
        <v>#DIV/0!</v>
      </c>
      <c r="AH4940" s="18" t="e">
        <f t="shared" si="1088"/>
        <v>#N/A</v>
      </c>
      <c r="AJ4940" s="18"/>
      <c r="AK4940" s="18"/>
      <c r="AL4940" s="18"/>
      <c r="AN4940" s="18"/>
      <c r="AO4940" s="18"/>
      <c r="AP4940" s="18"/>
      <c r="AQ4940" s="18"/>
      <c r="AR4940" s="18"/>
      <c r="AS4940" s="18"/>
      <c r="AT4940" s="18"/>
      <c r="AU4940" s="18"/>
      <c r="AV4940" s="18"/>
      <c r="AW4940" s="18"/>
      <c r="AX4940" s="18"/>
      <c r="AY4940" s="18"/>
      <c r="AZ4940" s="18"/>
      <c r="BA4940" s="18"/>
      <c r="BB4940" s="18"/>
      <c r="BC4940" s="18"/>
      <c r="BD4940" s="18"/>
      <c r="BE4940" s="18"/>
      <c r="BF4940" s="18"/>
      <c r="BL4940" s="18" t="e">
        <f t="shared" si="1092"/>
        <v>#N/A</v>
      </c>
      <c r="BM4940" s="18" t="e">
        <f t="shared" si="1089"/>
        <v>#N/A</v>
      </c>
      <c r="BN4940" s="18" t="e">
        <f t="shared" si="1090"/>
        <v>#N/A</v>
      </c>
      <c r="BO4940" s="18" t="e">
        <f t="shared" si="1091"/>
        <v>#N/A</v>
      </c>
      <c r="BT4940" s="18"/>
      <c r="BU4940" s="18"/>
      <c r="BV4940" s="18"/>
      <c r="BW4940" s="18"/>
      <c r="BX4940" s="18"/>
    </row>
    <row r="4941" spans="14:76" x14ac:dyDescent="0.25">
      <c r="N4941" s="14" t="e">
        <f>IF(ISNUMBER('Dosimetry Worksheet'!H4951), 'Dosimetry Worksheet'!H4951, NA())</f>
        <v>#N/A</v>
      </c>
      <c r="O4941" s="14" t="e">
        <f>IF(ISNUMBER(N4941), 'Dosimetry Worksheet'!I4951, NA())</f>
        <v>#N/A</v>
      </c>
      <c r="P4941" s="14"/>
      <c r="Q4941" s="14" t="e">
        <f t="shared" si="1083"/>
        <v>#N/A</v>
      </c>
      <c r="R4941" s="14" t="e">
        <f t="shared" si="1084"/>
        <v>#N/A</v>
      </c>
      <c r="T4941" s="14" t="e">
        <f t="shared" si="1079"/>
        <v>#N/A</v>
      </c>
      <c r="U4941" s="14" t="e">
        <f t="shared" si="1085"/>
        <v>#N/A</v>
      </c>
      <c r="V4941" s="14" t="e">
        <f t="shared" si="1080"/>
        <v>#N/A</v>
      </c>
      <c r="W4941" s="14"/>
      <c r="X4941" s="14"/>
      <c r="Y4941" s="18" t="e">
        <f t="shared" si="1086"/>
        <v>#N/A</v>
      </c>
      <c r="AE4941" s="18" t="e">
        <f t="shared" si="1081"/>
        <v>#N/A</v>
      </c>
      <c r="AF4941" s="18" t="e">
        <f t="shared" si="1082"/>
        <v>#N/A</v>
      </c>
      <c r="AG4941" s="18" t="e">
        <f t="shared" si="1087"/>
        <v>#DIV/0!</v>
      </c>
      <c r="AH4941" s="18" t="e">
        <f t="shared" si="1088"/>
        <v>#N/A</v>
      </c>
      <c r="AJ4941" s="18"/>
      <c r="AK4941" s="18"/>
      <c r="AL4941" s="18"/>
      <c r="AN4941" s="18"/>
      <c r="AO4941" s="18"/>
      <c r="AP4941" s="18"/>
      <c r="AQ4941" s="18"/>
      <c r="AR4941" s="18"/>
      <c r="AS4941" s="18"/>
      <c r="AT4941" s="18"/>
      <c r="AU4941" s="18"/>
      <c r="AV4941" s="18"/>
      <c r="AW4941" s="18"/>
      <c r="AX4941" s="18"/>
      <c r="AY4941" s="18"/>
      <c r="AZ4941" s="18"/>
      <c r="BA4941" s="18"/>
      <c r="BB4941" s="18"/>
      <c r="BC4941" s="18"/>
      <c r="BD4941" s="18"/>
      <c r="BE4941" s="18"/>
      <c r="BF4941" s="18"/>
      <c r="BL4941" s="18" t="e">
        <f t="shared" si="1092"/>
        <v>#N/A</v>
      </c>
      <c r="BM4941" s="18" t="e">
        <f t="shared" si="1089"/>
        <v>#N/A</v>
      </c>
      <c r="BN4941" s="18" t="e">
        <f t="shared" si="1090"/>
        <v>#N/A</v>
      </c>
      <c r="BO4941" s="18" t="e">
        <f t="shared" si="1091"/>
        <v>#N/A</v>
      </c>
      <c r="BT4941" s="18"/>
      <c r="BU4941" s="18"/>
      <c r="BV4941" s="18"/>
      <c r="BW4941" s="18"/>
      <c r="BX4941" s="18"/>
    </row>
    <row r="4942" spans="14:76" x14ac:dyDescent="0.25">
      <c r="N4942" s="14" t="e">
        <f>IF(ISNUMBER('Dosimetry Worksheet'!H4952), 'Dosimetry Worksheet'!H4952, NA())</f>
        <v>#N/A</v>
      </c>
      <c r="O4942" s="14" t="e">
        <f>IF(ISNUMBER(N4942), 'Dosimetry Worksheet'!I4952, NA())</f>
        <v>#N/A</v>
      </c>
      <c r="P4942" s="14"/>
      <c r="Q4942" s="14" t="e">
        <f t="shared" si="1083"/>
        <v>#N/A</v>
      </c>
      <c r="R4942" s="14" t="e">
        <f t="shared" si="1084"/>
        <v>#N/A</v>
      </c>
      <c r="T4942" s="14" t="e">
        <f t="shared" si="1079"/>
        <v>#N/A</v>
      </c>
      <c r="U4942" s="14" t="e">
        <f t="shared" si="1085"/>
        <v>#N/A</v>
      </c>
      <c r="V4942" s="14" t="e">
        <f t="shared" si="1080"/>
        <v>#N/A</v>
      </c>
      <c r="W4942" s="14"/>
      <c r="X4942" s="14"/>
      <c r="Y4942" s="18" t="e">
        <f t="shared" si="1086"/>
        <v>#N/A</v>
      </c>
      <c r="AE4942" s="18" t="e">
        <f t="shared" si="1081"/>
        <v>#N/A</v>
      </c>
      <c r="AF4942" s="18" t="e">
        <f t="shared" si="1082"/>
        <v>#N/A</v>
      </c>
      <c r="AG4942" s="18" t="e">
        <f t="shared" si="1087"/>
        <v>#DIV/0!</v>
      </c>
      <c r="AH4942" s="18" t="e">
        <f t="shared" si="1088"/>
        <v>#N/A</v>
      </c>
      <c r="AJ4942" s="18"/>
      <c r="AK4942" s="18"/>
      <c r="AL4942" s="18"/>
      <c r="AN4942" s="18"/>
      <c r="AO4942" s="18"/>
      <c r="AP4942" s="18"/>
      <c r="AQ4942" s="18"/>
      <c r="AR4942" s="18"/>
      <c r="AS4942" s="18"/>
      <c r="AT4942" s="18"/>
      <c r="AU4942" s="18"/>
      <c r="AV4942" s="18"/>
      <c r="AW4942" s="18"/>
      <c r="AX4942" s="18"/>
      <c r="AY4942" s="18"/>
      <c r="AZ4942" s="18"/>
      <c r="BA4942" s="18"/>
      <c r="BB4942" s="18"/>
      <c r="BC4942" s="18"/>
      <c r="BD4942" s="18"/>
      <c r="BE4942" s="18"/>
      <c r="BF4942" s="18"/>
      <c r="BL4942" s="18" t="e">
        <f t="shared" si="1092"/>
        <v>#N/A</v>
      </c>
      <c r="BM4942" s="18" t="e">
        <f t="shared" si="1089"/>
        <v>#N/A</v>
      </c>
      <c r="BN4942" s="18" t="e">
        <f t="shared" si="1090"/>
        <v>#N/A</v>
      </c>
      <c r="BO4942" s="18" t="e">
        <f t="shared" si="1091"/>
        <v>#N/A</v>
      </c>
      <c r="BT4942" s="18"/>
      <c r="BU4942" s="18"/>
      <c r="BV4942" s="18"/>
      <c r="BW4942" s="18"/>
      <c r="BX4942" s="18"/>
    </row>
    <row r="4943" spans="14:76" x14ac:dyDescent="0.25">
      <c r="N4943" s="14" t="e">
        <f>IF(ISNUMBER('Dosimetry Worksheet'!H4953), 'Dosimetry Worksheet'!H4953, NA())</f>
        <v>#N/A</v>
      </c>
      <c r="O4943" s="14" t="e">
        <f>IF(ISNUMBER(N4943), 'Dosimetry Worksheet'!I4953, NA())</f>
        <v>#N/A</v>
      </c>
      <c r="P4943" s="14"/>
      <c r="Q4943" s="14" t="e">
        <f t="shared" si="1083"/>
        <v>#N/A</v>
      </c>
      <c r="R4943" s="14" t="e">
        <f t="shared" si="1084"/>
        <v>#N/A</v>
      </c>
      <c r="T4943" s="14" t="e">
        <f t="shared" si="1079"/>
        <v>#N/A</v>
      </c>
      <c r="U4943" s="14" t="e">
        <f t="shared" si="1085"/>
        <v>#N/A</v>
      </c>
      <c r="V4943" s="14" t="e">
        <f t="shared" si="1080"/>
        <v>#N/A</v>
      </c>
      <c r="W4943" s="14"/>
      <c r="X4943" s="14"/>
      <c r="Y4943" s="18" t="e">
        <f t="shared" si="1086"/>
        <v>#N/A</v>
      </c>
      <c r="AE4943" s="18" t="e">
        <f t="shared" si="1081"/>
        <v>#N/A</v>
      </c>
      <c r="AF4943" s="18" t="e">
        <f t="shared" si="1082"/>
        <v>#N/A</v>
      </c>
      <c r="AG4943" s="18" t="e">
        <f t="shared" si="1087"/>
        <v>#DIV/0!</v>
      </c>
      <c r="AH4943" s="18" t="e">
        <f t="shared" si="1088"/>
        <v>#N/A</v>
      </c>
      <c r="AJ4943" s="18"/>
      <c r="AK4943" s="18"/>
      <c r="AL4943" s="18"/>
      <c r="AN4943" s="18"/>
      <c r="AO4943" s="18"/>
      <c r="AP4943" s="18"/>
      <c r="AQ4943" s="18"/>
      <c r="AR4943" s="18"/>
      <c r="AS4943" s="18"/>
      <c r="AT4943" s="18"/>
      <c r="AU4943" s="18"/>
      <c r="AV4943" s="18"/>
      <c r="AW4943" s="18"/>
      <c r="AX4943" s="18"/>
      <c r="AY4943" s="18"/>
      <c r="AZ4943" s="18"/>
      <c r="BA4943" s="18"/>
      <c r="BB4943" s="18"/>
      <c r="BC4943" s="18"/>
      <c r="BD4943" s="18"/>
      <c r="BE4943" s="18"/>
      <c r="BF4943" s="18"/>
      <c r="BL4943" s="18" t="e">
        <f t="shared" si="1092"/>
        <v>#N/A</v>
      </c>
      <c r="BM4943" s="18" t="e">
        <f t="shared" si="1089"/>
        <v>#N/A</v>
      </c>
      <c r="BN4943" s="18" t="e">
        <f t="shared" si="1090"/>
        <v>#N/A</v>
      </c>
      <c r="BO4943" s="18" t="e">
        <f t="shared" si="1091"/>
        <v>#N/A</v>
      </c>
      <c r="BT4943" s="18"/>
      <c r="BU4943" s="18"/>
      <c r="BV4943" s="18"/>
      <c r="BW4943" s="18"/>
      <c r="BX4943" s="18"/>
    </row>
    <row r="4944" spans="14:76" x14ac:dyDescent="0.25">
      <c r="N4944" s="14" t="e">
        <f>IF(ISNUMBER('Dosimetry Worksheet'!H4954), 'Dosimetry Worksheet'!H4954, NA())</f>
        <v>#N/A</v>
      </c>
      <c r="O4944" s="14" t="e">
        <f>IF(ISNUMBER(N4944), 'Dosimetry Worksheet'!I4954, NA())</f>
        <v>#N/A</v>
      </c>
      <c r="P4944" s="14"/>
      <c r="Q4944" s="14" t="e">
        <f t="shared" si="1083"/>
        <v>#N/A</v>
      </c>
      <c r="R4944" s="14" t="e">
        <f t="shared" si="1084"/>
        <v>#N/A</v>
      </c>
      <c r="T4944" s="14" t="e">
        <f t="shared" si="1079"/>
        <v>#N/A</v>
      </c>
      <c r="U4944" s="14" t="e">
        <f t="shared" si="1085"/>
        <v>#N/A</v>
      </c>
      <c r="V4944" s="14" t="e">
        <f t="shared" si="1080"/>
        <v>#N/A</v>
      </c>
      <c r="W4944" s="14"/>
      <c r="X4944" s="14"/>
      <c r="Y4944" s="18" t="e">
        <f t="shared" si="1086"/>
        <v>#N/A</v>
      </c>
      <c r="AE4944" s="18" t="e">
        <f t="shared" si="1081"/>
        <v>#N/A</v>
      </c>
      <c r="AF4944" s="18" t="e">
        <f t="shared" si="1082"/>
        <v>#N/A</v>
      </c>
      <c r="AG4944" s="18" t="e">
        <f t="shared" si="1087"/>
        <v>#DIV/0!</v>
      </c>
      <c r="AH4944" s="18" t="e">
        <f t="shared" si="1088"/>
        <v>#N/A</v>
      </c>
      <c r="AJ4944" s="18"/>
      <c r="AK4944" s="18"/>
      <c r="AL4944" s="18"/>
      <c r="AN4944" s="18"/>
      <c r="AO4944" s="18"/>
      <c r="AP4944" s="18"/>
      <c r="AQ4944" s="18"/>
      <c r="AR4944" s="18"/>
      <c r="AS4944" s="18"/>
      <c r="AT4944" s="18"/>
      <c r="AU4944" s="18"/>
      <c r="AV4944" s="18"/>
      <c r="AW4944" s="18"/>
      <c r="AX4944" s="18"/>
      <c r="AY4944" s="18"/>
      <c r="AZ4944" s="18"/>
      <c r="BA4944" s="18"/>
      <c r="BB4944" s="18"/>
      <c r="BC4944" s="18"/>
      <c r="BD4944" s="18"/>
      <c r="BE4944" s="18"/>
      <c r="BF4944" s="18"/>
      <c r="BL4944" s="18" t="e">
        <f t="shared" si="1092"/>
        <v>#N/A</v>
      </c>
      <c r="BM4944" s="18" t="e">
        <f t="shared" si="1089"/>
        <v>#N/A</v>
      </c>
      <c r="BN4944" s="18" t="e">
        <f t="shared" si="1090"/>
        <v>#N/A</v>
      </c>
      <c r="BO4944" s="18" t="e">
        <f t="shared" si="1091"/>
        <v>#N/A</v>
      </c>
      <c r="BT4944" s="18"/>
      <c r="BU4944" s="18"/>
      <c r="BV4944" s="18"/>
      <c r="BW4944" s="18"/>
      <c r="BX4944" s="18"/>
    </row>
    <row r="4945" spans="14:76" x14ac:dyDescent="0.25">
      <c r="N4945" s="14" t="e">
        <f>IF(ISNUMBER('Dosimetry Worksheet'!H4955), 'Dosimetry Worksheet'!H4955, NA())</f>
        <v>#N/A</v>
      </c>
      <c r="O4945" s="14" t="e">
        <f>IF(ISNUMBER(N4945), 'Dosimetry Worksheet'!I4955, NA())</f>
        <v>#N/A</v>
      </c>
      <c r="P4945" s="14"/>
      <c r="Q4945" s="14" t="e">
        <f t="shared" si="1083"/>
        <v>#N/A</v>
      </c>
      <c r="R4945" s="14" t="e">
        <f t="shared" si="1084"/>
        <v>#N/A</v>
      </c>
      <c r="T4945" s="14" t="e">
        <f t="shared" si="1079"/>
        <v>#N/A</v>
      </c>
      <c r="U4945" s="14" t="e">
        <f t="shared" si="1085"/>
        <v>#N/A</v>
      </c>
      <c r="V4945" s="14" t="e">
        <f t="shared" si="1080"/>
        <v>#N/A</v>
      </c>
      <c r="W4945" s="14"/>
      <c r="X4945" s="14"/>
      <c r="Y4945" s="18" t="e">
        <f t="shared" si="1086"/>
        <v>#N/A</v>
      </c>
      <c r="AE4945" s="18" t="e">
        <f t="shared" si="1081"/>
        <v>#N/A</v>
      </c>
      <c r="AF4945" s="18" t="e">
        <f t="shared" si="1082"/>
        <v>#N/A</v>
      </c>
      <c r="AG4945" s="18" t="e">
        <f t="shared" si="1087"/>
        <v>#DIV/0!</v>
      </c>
      <c r="AH4945" s="18" t="e">
        <f t="shared" si="1088"/>
        <v>#N/A</v>
      </c>
      <c r="AJ4945" s="18"/>
      <c r="AK4945" s="18"/>
      <c r="AL4945" s="18"/>
      <c r="AN4945" s="18"/>
      <c r="AO4945" s="18"/>
      <c r="AP4945" s="18"/>
      <c r="AQ4945" s="18"/>
      <c r="AR4945" s="18"/>
      <c r="AS4945" s="18"/>
      <c r="AT4945" s="18"/>
      <c r="AU4945" s="18"/>
      <c r="AV4945" s="18"/>
      <c r="AW4945" s="18"/>
      <c r="AX4945" s="18"/>
      <c r="AY4945" s="18"/>
      <c r="AZ4945" s="18"/>
      <c r="BA4945" s="18"/>
      <c r="BB4945" s="18"/>
      <c r="BC4945" s="18"/>
      <c r="BD4945" s="18"/>
      <c r="BE4945" s="18"/>
      <c r="BF4945" s="18"/>
      <c r="BL4945" s="18" t="e">
        <f t="shared" si="1092"/>
        <v>#N/A</v>
      </c>
      <c r="BM4945" s="18" t="e">
        <f t="shared" si="1089"/>
        <v>#N/A</v>
      </c>
      <c r="BN4945" s="18" t="e">
        <f t="shared" si="1090"/>
        <v>#N/A</v>
      </c>
      <c r="BO4945" s="18" t="e">
        <f t="shared" si="1091"/>
        <v>#N/A</v>
      </c>
      <c r="BT4945" s="18"/>
      <c r="BU4945" s="18"/>
      <c r="BV4945" s="18"/>
      <c r="BW4945" s="18"/>
      <c r="BX4945" s="18"/>
    </row>
    <row r="4946" spans="14:76" x14ac:dyDescent="0.25">
      <c r="N4946" s="14" t="e">
        <f>IF(ISNUMBER('Dosimetry Worksheet'!H4956), 'Dosimetry Worksheet'!H4956, NA())</f>
        <v>#N/A</v>
      </c>
      <c r="O4946" s="14" t="e">
        <f>IF(ISNUMBER(N4946), 'Dosimetry Worksheet'!I4956, NA())</f>
        <v>#N/A</v>
      </c>
      <c r="P4946" s="14"/>
      <c r="Q4946" s="14" t="e">
        <f t="shared" si="1083"/>
        <v>#N/A</v>
      </c>
      <c r="R4946" s="14" t="e">
        <f t="shared" si="1084"/>
        <v>#N/A</v>
      </c>
      <c r="T4946" s="14" t="e">
        <f t="shared" si="1079"/>
        <v>#N/A</v>
      </c>
      <c r="U4946" s="14" t="e">
        <f t="shared" si="1085"/>
        <v>#N/A</v>
      </c>
      <c r="V4946" s="14" t="e">
        <f t="shared" si="1080"/>
        <v>#N/A</v>
      </c>
      <c r="W4946" s="14"/>
      <c r="X4946" s="14"/>
      <c r="Y4946" s="18" t="e">
        <f t="shared" si="1086"/>
        <v>#N/A</v>
      </c>
      <c r="AE4946" s="18" t="e">
        <f t="shared" si="1081"/>
        <v>#N/A</v>
      </c>
      <c r="AF4946" s="18" t="e">
        <f t="shared" si="1082"/>
        <v>#N/A</v>
      </c>
      <c r="AG4946" s="18" t="e">
        <f t="shared" si="1087"/>
        <v>#DIV/0!</v>
      </c>
      <c r="AH4946" s="18" t="e">
        <f t="shared" si="1088"/>
        <v>#N/A</v>
      </c>
      <c r="AJ4946" s="18"/>
      <c r="AK4946" s="18"/>
      <c r="AL4946" s="18"/>
      <c r="AN4946" s="18"/>
      <c r="AO4946" s="18"/>
      <c r="AP4946" s="18"/>
      <c r="AQ4946" s="18"/>
      <c r="AR4946" s="18"/>
      <c r="AS4946" s="18"/>
      <c r="AT4946" s="18"/>
      <c r="AU4946" s="18"/>
      <c r="AV4946" s="18"/>
      <c r="AW4946" s="18"/>
      <c r="AX4946" s="18"/>
      <c r="AY4946" s="18"/>
      <c r="AZ4946" s="18"/>
      <c r="BA4946" s="18"/>
      <c r="BB4946" s="18"/>
      <c r="BC4946" s="18"/>
      <c r="BD4946" s="18"/>
      <c r="BE4946" s="18"/>
      <c r="BF4946" s="18"/>
      <c r="BL4946" s="18" t="e">
        <f t="shared" si="1092"/>
        <v>#N/A</v>
      </c>
      <c r="BM4946" s="18" t="e">
        <f t="shared" si="1089"/>
        <v>#N/A</v>
      </c>
      <c r="BN4946" s="18" t="e">
        <f t="shared" si="1090"/>
        <v>#N/A</v>
      </c>
      <c r="BO4946" s="18" t="e">
        <f t="shared" si="1091"/>
        <v>#N/A</v>
      </c>
      <c r="BT4946" s="18"/>
      <c r="BU4946" s="18"/>
      <c r="BV4946" s="18"/>
      <c r="BW4946" s="18"/>
      <c r="BX4946" s="18"/>
    </row>
    <row r="4947" spans="14:76" x14ac:dyDescent="0.25">
      <c r="N4947" s="14" t="e">
        <f>IF(ISNUMBER('Dosimetry Worksheet'!H4957), 'Dosimetry Worksheet'!H4957, NA())</f>
        <v>#N/A</v>
      </c>
      <c r="O4947" s="14" t="e">
        <f>IF(ISNUMBER(N4947), 'Dosimetry Worksheet'!I4957, NA())</f>
        <v>#N/A</v>
      </c>
      <c r="P4947" s="14"/>
      <c r="Q4947" s="14" t="e">
        <f t="shared" si="1083"/>
        <v>#N/A</v>
      </c>
      <c r="R4947" s="14" t="e">
        <f t="shared" si="1084"/>
        <v>#N/A</v>
      </c>
      <c r="T4947" s="14" t="e">
        <f t="shared" si="1079"/>
        <v>#N/A</v>
      </c>
      <c r="U4947" s="14" t="e">
        <f t="shared" si="1085"/>
        <v>#N/A</v>
      </c>
      <c r="V4947" s="14" t="e">
        <f t="shared" si="1080"/>
        <v>#N/A</v>
      </c>
      <c r="W4947" s="14"/>
      <c r="X4947" s="14"/>
      <c r="Y4947" s="18" t="e">
        <f t="shared" si="1086"/>
        <v>#N/A</v>
      </c>
      <c r="AE4947" s="18" t="e">
        <f t="shared" si="1081"/>
        <v>#N/A</v>
      </c>
      <c r="AF4947" s="18" t="e">
        <f t="shared" si="1082"/>
        <v>#N/A</v>
      </c>
      <c r="AG4947" s="18" t="e">
        <f t="shared" si="1087"/>
        <v>#DIV/0!</v>
      </c>
      <c r="AH4947" s="18" t="e">
        <f t="shared" si="1088"/>
        <v>#N/A</v>
      </c>
      <c r="AJ4947" s="18"/>
      <c r="AK4947" s="18"/>
      <c r="AL4947" s="18"/>
      <c r="AN4947" s="18"/>
      <c r="AO4947" s="18"/>
      <c r="AP4947" s="18"/>
      <c r="AQ4947" s="18"/>
      <c r="AR4947" s="18"/>
      <c r="AS4947" s="18"/>
      <c r="AT4947" s="18"/>
      <c r="AU4947" s="18"/>
      <c r="AV4947" s="18"/>
      <c r="AW4947" s="18"/>
      <c r="AX4947" s="18"/>
      <c r="AY4947" s="18"/>
      <c r="AZ4947" s="18"/>
      <c r="BA4947" s="18"/>
      <c r="BB4947" s="18"/>
      <c r="BC4947" s="18"/>
      <c r="BD4947" s="18"/>
      <c r="BE4947" s="18"/>
      <c r="BF4947" s="18"/>
      <c r="BL4947" s="18" t="e">
        <f t="shared" si="1092"/>
        <v>#N/A</v>
      </c>
      <c r="BM4947" s="18" t="e">
        <f t="shared" si="1089"/>
        <v>#N/A</v>
      </c>
      <c r="BN4947" s="18" t="e">
        <f t="shared" si="1090"/>
        <v>#N/A</v>
      </c>
      <c r="BO4947" s="18" t="e">
        <f t="shared" si="1091"/>
        <v>#N/A</v>
      </c>
      <c r="BT4947" s="18"/>
      <c r="BU4947" s="18"/>
      <c r="BV4947" s="18"/>
      <c r="BW4947" s="18"/>
      <c r="BX4947" s="18"/>
    </row>
    <row r="4948" spans="14:76" x14ac:dyDescent="0.25">
      <c r="N4948" s="14" t="e">
        <f>IF(ISNUMBER('Dosimetry Worksheet'!H4958), 'Dosimetry Worksheet'!H4958, NA())</f>
        <v>#N/A</v>
      </c>
      <c r="O4948" s="14" t="e">
        <f>IF(ISNUMBER(N4948), 'Dosimetry Worksheet'!I4958, NA())</f>
        <v>#N/A</v>
      </c>
      <c r="P4948" s="14"/>
      <c r="Q4948" s="14" t="e">
        <f t="shared" si="1083"/>
        <v>#N/A</v>
      </c>
      <c r="R4948" s="14" t="e">
        <f t="shared" si="1084"/>
        <v>#N/A</v>
      </c>
      <c r="T4948" s="14" t="e">
        <f t="shared" si="1079"/>
        <v>#N/A</v>
      </c>
      <c r="U4948" s="14" t="e">
        <f t="shared" si="1085"/>
        <v>#N/A</v>
      </c>
      <c r="V4948" s="14" t="e">
        <f t="shared" si="1080"/>
        <v>#N/A</v>
      </c>
      <c r="W4948" s="14"/>
      <c r="X4948" s="14"/>
      <c r="Y4948" s="18" t="e">
        <f t="shared" si="1086"/>
        <v>#N/A</v>
      </c>
      <c r="AE4948" s="18" t="e">
        <f t="shared" si="1081"/>
        <v>#N/A</v>
      </c>
      <c r="AF4948" s="18" t="e">
        <f t="shared" si="1082"/>
        <v>#N/A</v>
      </c>
      <c r="AG4948" s="18" t="e">
        <f t="shared" si="1087"/>
        <v>#DIV/0!</v>
      </c>
      <c r="AH4948" s="18" t="e">
        <f t="shared" si="1088"/>
        <v>#N/A</v>
      </c>
      <c r="AJ4948" s="18"/>
      <c r="AK4948" s="18"/>
      <c r="AL4948" s="18"/>
      <c r="AN4948" s="18"/>
      <c r="AO4948" s="18"/>
      <c r="AP4948" s="18"/>
      <c r="AQ4948" s="18"/>
      <c r="AR4948" s="18"/>
      <c r="AS4948" s="18"/>
      <c r="AT4948" s="18"/>
      <c r="AU4948" s="18"/>
      <c r="AV4948" s="18"/>
      <c r="AW4948" s="18"/>
      <c r="AX4948" s="18"/>
      <c r="AY4948" s="18"/>
      <c r="AZ4948" s="18"/>
      <c r="BA4948" s="18"/>
      <c r="BB4948" s="18"/>
      <c r="BC4948" s="18"/>
      <c r="BD4948" s="18"/>
      <c r="BE4948" s="18"/>
      <c r="BF4948" s="18"/>
      <c r="BL4948" s="18" t="e">
        <f t="shared" si="1092"/>
        <v>#N/A</v>
      </c>
      <c r="BM4948" s="18" t="e">
        <f t="shared" si="1089"/>
        <v>#N/A</v>
      </c>
      <c r="BN4948" s="18" t="e">
        <f t="shared" si="1090"/>
        <v>#N/A</v>
      </c>
      <c r="BO4948" s="18" t="e">
        <f t="shared" si="1091"/>
        <v>#N/A</v>
      </c>
      <c r="BT4948" s="18"/>
      <c r="BU4948" s="18"/>
      <c r="BV4948" s="18"/>
      <c r="BW4948" s="18"/>
      <c r="BX4948" s="18"/>
    </row>
    <row r="4949" spans="14:76" x14ac:dyDescent="0.25">
      <c r="N4949" s="14" t="e">
        <f>IF(ISNUMBER('Dosimetry Worksheet'!H4959), 'Dosimetry Worksheet'!H4959, NA())</f>
        <v>#N/A</v>
      </c>
      <c r="O4949" s="14" t="e">
        <f>IF(ISNUMBER(N4949), 'Dosimetry Worksheet'!I4959, NA())</f>
        <v>#N/A</v>
      </c>
      <c r="P4949" s="14"/>
      <c r="Q4949" s="14" t="e">
        <f t="shared" si="1083"/>
        <v>#N/A</v>
      </c>
      <c r="R4949" s="14" t="e">
        <f t="shared" si="1084"/>
        <v>#N/A</v>
      </c>
      <c r="T4949" s="14" t="e">
        <f t="shared" si="1079"/>
        <v>#N/A</v>
      </c>
      <c r="U4949" s="14" t="e">
        <f t="shared" si="1085"/>
        <v>#N/A</v>
      </c>
      <c r="V4949" s="14" t="e">
        <f t="shared" si="1080"/>
        <v>#N/A</v>
      </c>
      <c r="W4949" s="14"/>
      <c r="X4949" s="14"/>
      <c r="Y4949" s="18" t="e">
        <f t="shared" si="1086"/>
        <v>#N/A</v>
      </c>
      <c r="AE4949" s="18" t="e">
        <f t="shared" si="1081"/>
        <v>#N/A</v>
      </c>
      <c r="AF4949" s="18" t="e">
        <f t="shared" si="1082"/>
        <v>#N/A</v>
      </c>
      <c r="AG4949" s="18" t="e">
        <f t="shared" si="1087"/>
        <v>#DIV/0!</v>
      </c>
      <c r="AH4949" s="18" t="e">
        <f t="shared" si="1088"/>
        <v>#N/A</v>
      </c>
      <c r="AJ4949" s="18"/>
      <c r="AK4949" s="18"/>
      <c r="AL4949" s="18"/>
      <c r="AN4949" s="18"/>
      <c r="AO4949" s="18"/>
      <c r="AP4949" s="18"/>
      <c r="AQ4949" s="18"/>
      <c r="AR4949" s="18"/>
      <c r="AS4949" s="18"/>
      <c r="AT4949" s="18"/>
      <c r="AU4949" s="18"/>
      <c r="AV4949" s="18"/>
      <c r="AW4949" s="18"/>
      <c r="AX4949" s="18"/>
      <c r="AY4949" s="18"/>
      <c r="AZ4949" s="18"/>
      <c r="BA4949" s="18"/>
      <c r="BB4949" s="18"/>
      <c r="BC4949" s="18"/>
      <c r="BD4949" s="18"/>
      <c r="BE4949" s="18"/>
      <c r="BF4949" s="18"/>
      <c r="BL4949" s="18" t="e">
        <f t="shared" si="1092"/>
        <v>#N/A</v>
      </c>
      <c r="BM4949" s="18" t="e">
        <f t="shared" si="1089"/>
        <v>#N/A</v>
      </c>
      <c r="BN4949" s="18" t="e">
        <f t="shared" si="1090"/>
        <v>#N/A</v>
      </c>
      <c r="BO4949" s="18" t="e">
        <f t="shared" si="1091"/>
        <v>#N/A</v>
      </c>
      <c r="BT4949" s="18"/>
      <c r="BU4949" s="18"/>
      <c r="BV4949" s="18"/>
      <c r="BW4949" s="18"/>
      <c r="BX4949" s="18"/>
    </row>
    <row r="4950" spans="14:76" x14ac:dyDescent="0.25">
      <c r="N4950" s="14" t="e">
        <f>IF(ISNUMBER('Dosimetry Worksheet'!H4960), 'Dosimetry Worksheet'!H4960, NA())</f>
        <v>#N/A</v>
      </c>
      <c r="O4950" s="14" t="e">
        <f>IF(ISNUMBER(N4950), 'Dosimetry Worksheet'!I4960, NA())</f>
        <v>#N/A</v>
      </c>
      <c r="P4950" s="14"/>
      <c r="Q4950" s="14" t="e">
        <f t="shared" si="1083"/>
        <v>#N/A</v>
      </c>
      <c r="R4950" s="14" t="e">
        <f t="shared" si="1084"/>
        <v>#N/A</v>
      </c>
      <c r="T4950" s="14" t="e">
        <f t="shared" si="1079"/>
        <v>#N/A</v>
      </c>
      <c r="U4950" s="14" t="e">
        <f t="shared" si="1085"/>
        <v>#N/A</v>
      </c>
      <c r="V4950" s="14" t="e">
        <f t="shared" si="1080"/>
        <v>#N/A</v>
      </c>
      <c r="W4950" s="14"/>
      <c r="X4950" s="14"/>
      <c r="Y4950" s="18" t="e">
        <f t="shared" si="1086"/>
        <v>#N/A</v>
      </c>
      <c r="AE4950" s="18" t="e">
        <f t="shared" si="1081"/>
        <v>#N/A</v>
      </c>
      <c r="AF4950" s="18" t="e">
        <f t="shared" si="1082"/>
        <v>#N/A</v>
      </c>
      <c r="AG4950" s="18" t="e">
        <f t="shared" si="1087"/>
        <v>#DIV/0!</v>
      </c>
      <c r="AH4950" s="18" t="e">
        <f t="shared" si="1088"/>
        <v>#N/A</v>
      </c>
      <c r="AJ4950" s="18"/>
      <c r="AK4950" s="18"/>
      <c r="AL4950" s="18"/>
      <c r="AN4950" s="18"/>
      <c r="AO4950" s="18"/>
      <c r="AP4950" s="18"/>
      <c r="AQ4950" s="18"/>
      <c r="AR4950" s="18"/>
      <c r="AS4950" s="18"/>
      <c r="AT4950" s="18"/>
      <c r="AU4950" s="18"/>
      <c r="AV4950" s="18"/>
      <c r="AW4950" s="18"/>
      <c r="AX4950" s="18"/>
      <c r="AY4950" s="18"/>
      <c r="AZ4950" s="18"/>
      <c r="BA4950" s="18"/>
      <c r="BB4950" s="18"/>
      <c r="BC4950" s="18"/>
      <c r="BD4950" s="18"/>
      <c r="BE4950" s="18"/>
      <c r="BF4950" s="18"/>
      <c r="BL4950" s="18" t="e">
        <f t="shared" si="1092"/>
        <v>#N/A</v>
      </c>
      <c r="BM4950" s="18" t="e">
        <f t="shared" si="1089"/>
        <v>#N/A</v>
      </c>
      <c r="BN4950" s="18" t="e">
        <f t="shared" si="1090"/>
        <v>#N/A</v>
      </c>
      <c r="BO4950" s="18" t="e">
        <f t="shared" si="1091"/>
        <v>#N/A</v>
      </c>
      <c r="BT4950" s="18"/>
      <c r="BU4950" s="18"/>
      <c r="BV4950" s="18"/>
      <c r="BW4950" s="18"/>
      <c r="BX4950" s="18"/>
    </row>
    <row r="4951" spans="14:76" x14ac:dyDescent="0.25">
      <c r="N4951" s="14" t="e">
        <f>IF(ISNUMBER('Dosimetry Worksheet'!H4961), 'Dosimetry Worksheet'!H4961, NA())</f>
        <v>#N/A</v>
      </c>
      <c r="O4951" s="14" t="e">
        <f>IF(ISNUMBER(N4951), 'Dosimetry Worksheet'!I4961, NA())</f>
        <v>#N/A</v>
      </c>
      <c r="P4951" s="14"/>
      <c r="Q4951" s="14" t="e">
        <f t="shared" si="1083"/>
        <v>#N/A</v>
      </c>
      <c r="R4951" s="14" t="e">
        <f t="shared" si="1084"/>
        <v>#N/A</v>
      </c>
      <c r="T4951" s="14" t="e">
        <f t="shared" si="1079"/>
        <v>#N/A</v>
      </c>
      <c r="U4951" s="14" t="e">
        <f t="shared" si="1085"/>
        <v>#N/A</v>
      </c>
      <c r="V4951" s="14" t="e">
        <f t="shared" si="1080"/>
        <v>#N/A</v>
      </c>
      <c r="W4951" s="14"/>
      <c r="X4951" s="14"/>
      <c r="Y4951" s="18" t="e">
        <f t="shared" si="1086"/>
        <v>#N/A</v>
      </c>
      <c r="AE4951" s="18" t="e">
        <f t="shared" si="1081"/>
        <v>#N/A</v>
      </c>
      <c r="AF4951" s="18" t="e">
        <f t="shared" si="1082"/>
        <v>#N/A</v>
      </c>
      <c r="AG4951" s="18" t="e">
        <f t="shared" si="1087"/>
        <v>#DIV/0!</v>
      </c>
      <c r="AH4951" s="18" t="e">
        <f t="shared" si="1088"/>
        <v>#N/A</v>
      </c>
      <c r="AJ4951" s="18"/>
      <c r="AK4951" s="18"/>
      <c r="AL4951" s="18"/>
      <c r="AN4951" s="18"/>
      <c r="AO4951" s="18"/>
      <c r="AP4951" s="18"/>
      <c r="AQ4951" s="18"/>
      <c r="AR4951" s="18"/>
      <c r="AS4951" s="18"/>
      <c r="AT4951" s="18"/>
      <c r="AU4951" s="18"/>
      <c r="AV4951" s="18"/>
      <c r="AW4951" s="18"/>
      <c r="AX4951" s="18"/>
      <c r="AY4951" s="18"/>
      <c r="AZ4951" s="18"/>
      <c r="BA4951" s="18"/>
      <c r="BB4951" s="18"/>
      <c r="BC4951" s="18"/>
      <c r="BD4951" s="18"/>
      <c r="BE4951" s="18"/>
      <c r="BF4951" s="18"/>
      <c r="BL4951" s="18" t="e">
        <f t="shared" si="1092"/>
        <v>#N/A</v>
      </c>
      <c r="BM4951" s="18" t="e">
        <f t="shared" si="1089"/>
        <v>#N/A</v>
      </c>
      <c r="BN4951" s="18" t="e">
        <f t="shared" si="1090"/>
        <v>#N/A</v>
      </c>
      <c r="BO4951" s="18" t="e">
        <f t="shared" si="1091"/>
        <v>#N/A</v>
      </c>
      <c r="BT4951" s="18"/>
      <c r="BU4951" s="18"/>
      <c r="BV4951" s="18"/>
      <c r="BW4951" s="18"/>
      <c r="BX4951" s="18"/>
    </row>
    <row r="4952" spans="14:76" x14ac:dyDescent="0.25">
      <c r="N4952" s="14" t="e">
        <f>IF(ISNUMBER('Dosimetry Worksheet'!H4962), 'Dosimetry Worksheet'!H4962, NA())</f>
        <v>#N/A</v>
      </c>
      <c r="O4952" s="14" t="e">
        <f>IF(ISNUMBER(N4952), 'Dosimetry Worksheet'!I4962, NA())</f>
        <v>#N/A</v>
      </c>
      <c r="P4952" s="14"/>
      <c r="Q4952" s="14" t="e">
        <f t="shared" si="1083"/>
        <v>#N/A</v>
      </c>
      <c r="R4952" s="14" t="e">
        <f t="shared" si="1084"/>
        <v>#N/A</v>
      </c>
      <c r="T4952" s="14" t="e">
        <f t="shared" si="1079"/>
        <v>#N/A</v>
      </c>
      <c r="U4952" s="14" t="e">
        <f t="shared" si="1085"/>
        <v>#N/A</v>
      </c>
      <c r="V4952" s="14" t="e">
        <f t="shared" si="1080"/>
        <v>#N/A</v>
      </c>
      <c r="W4952" s="14"/>
      <c r="X4952" s="14"/>
      <c r="Y4952" s="18" t="e">
        <f t="shared" si="1086"/>
        <v>#N/A</v>
      </c>
      <c r="AE4952" s="18" t="e">
        <f t="shared" si="1081"/>
        <v>#N/A</v>
      </c>
      <c r="AF4952" s="18" t="e">
        <f t="shared" si="1082"/>
        <v>#N/A</v>
      </c>
      <c r="AG4952" s="18" t="e">
        <f t="shared" si="1087"/>
        <v>#DIV/0!</v>
      </c>
      <c r="AH4952" s="18" t="e">
        <f t="shared" si="1088"/>
        <v>#N/A</v>
      </c>
      <c r="AJ4952" s="18"/>
      <c r="AK4952" s="18"/>
      <c r="AL4952" s="18"/>
      <c r="AN4952" s="18"/>
      <c r="AO4952" s="18"/>
      <c r="AP4952" s="18"/>
      <c r="AQ4952" s="18"/>
      <c r="AR4952" s="18"/>
      <c r="AS4952" s="18"/>
      <c r="AT4952" s="18"/>
      <c r="AU4952" s="18"/>
      <c r="AV4952" s="18"/>
      <c r="AW4952" s="18"/>
      <c r="AX4952" s="18"/>
      <c r="AY4952" s="18"/>
      <c r="AZ4952" s="18"/>
      <c r="BA4952" s="18"/>
      <c r="BB4952" s="18"/>
      <c r="BC4952" s="18"/>
      <c r="BD4952" s="18"/>
      <c r="BE4952" s="18"/>
      <c r="BF4952" s="18"/>
      <c r="BL4952" s="18" t="e">
        <f t="shared" si="1092"/>
        <v>#N/A</v>
      </c>
      <c r="BM4952" s="18" t="e">
        <f t="shared" si="1089"/>
        <v>#N/A</v>
      </c>
      <c r="BN4952" s="18" t="e">
        <f t="shared" si="1090"/>
        <v>#N/A</v>
      </c>
      <c r="BO4952" s="18" t="e">
        <f t="shared" si="1091"/>
        <v>#N/A</v>
      </c>
      <c r="BT4952" s="18"/>
      <c r="BU4952" s="18"/>
      <c r="BV4952" s="18"/>
      <c r="BW4952" s="18"/>
      <c r="BX4952" s="18"/>
    </row>
    <row r="4953" spans="14:76" x14ac:dyDescent="0.25">
      <c r="N4953" s="14" t="e">
        <f>IF(ISNUMBER('Dosimetry Worksheet'!H4963), 'Dosimetry Worksheet'!H4963, NA())</f>
        <v>#N/A</v>
      </c>
      <c r="O4953" s="14" t="e">
        <f>IF(ISNUMBER(N4953), 'Dosimetry Worksheet'!I4963, NA())</f>
        <v>#N/A</v>
      </c>
      <c r="P4953" s="14"/>
      <c r="Q4953" s="14" t="e">
        <f t="shared" si="1083"/>
        <v>#N/A</v>
      </c>
      <c r="R4953" s="14" t="e">
        <f t="shared" si="1084"/>
        <v>#N/A</v>
      </c>
      <c r="T4953" s="14" t="e">
        <f t="shared" si="1079"/>
        <v>#N/A</v>
      </c>
      <c r="U4953" s="14" t="e">
        <f t="shared" si="1085"/>
        <v>#N/A</v>
      </c>
      <c r="V4953" s="14" t="e">
        <f t="shared" si="1080"/>
        <v>#N/A</v>
      </c>
      <c r="W4953" s="14"/>
      <c r="X4953" s="14"/>
      <c r="Y4953" s="18" t="e">
        <f t="shared" si="1086"/>
        <v>#N/A</v>
      </c>
      <c r="AE4953" s="18" t="e">
        <f t="shared" si="1081"/>
        <v>#N/A</v>
      </c>
      <c r="AF4953" s="18" t="e">
        <f t="shared" si="1082"/>
        <v>#N/A</v>
      </c>
      <c r="AG4953" s="18" t="e">
        <f t="shared" si="1087"/>
        <v>#DIV/0!</v>
      </c>
      <c r="AH4953" s="18" t="e">
        <f t="shared" si="1088"/>
        <v>#N/A</v>
      </c>
      <c r="AJ4953" s="18"/>
      <c r="AK4953" s="18"/>
      <c r="AL4953" s="18"/>
      <c r="AN4953" s="18"/>
      <c r="AO4953" s="18"/>
      <c r="AP4953" s="18"/>
      <c r="AQ4953" s="18"/>
      <c r="AR4953" s="18"/>
      <c r="AS4953" s="18"/>
      <c r="AT4953" s="18"/>
      <c r="AU4953" s="18"/>
      <c r="AV4953" s="18"/>
      <c r="AW4953" s="18"/>
      <c r="AX4953" s="18"/>
      <c r="AY4953" s="18"/>
      <c r="AZ4953" s="18"/>
      <c r="BA4953" s="18"/>
      <c r="BB4953" s="18"/>
      <c r="BC4953" s="18"/>
      <c r="BD4953" s="18"/>
      <c r="BE4953" s="18"/>
      <c r="BF4953" s="18"/>
      <c r="BL4953" s="18" t="e">
        <f t="shared" si="1092"/>
        <v>#N/A</v>
      </c>
      <c r="BM4953" s="18" t="e">
        <f t="shared" si="1089"/>
        <v>#N/A</v>
      </c>
      <c r="BN4953" s="18" t="e">
        <f t="shared" si="1090"/>
        <v>#N/A</v>
      </c>
      <c r="BO4953" s="18" t="e">
        <f t="shared" si="1091"/>
        <v>#N/A</v>
      </c>
      <c r="BT4953" s="18"/>
      <c r="BU4953" s="18"/>
      <c r="BV4953" s="18"/>
      <c r="BW4953" s="18"/>
      <c r="BX4953" s="18"/>
    </row>
    <row r="4954" spans="14:76" x14ac:dyDescent="0.25">
      <c r="N4954" s="14" t="e">
        <f>IF(ISNUMBER('Dosimetry Worksheet'!H4964), 'Dosimetry Worksheet'!H4964, NA())</f>
        <v>#N/A</v>
      </c>
      <c r="O4954" s="14" t="e">
        <f>IF(ISNUMBER(N4954), 'Dosimetry Worksheet'!I4964, NA())</f>
        <v>#N/A</v>
      </c>
      <c r="P4954" s="14"/>
      <c r="Q4954" s="14" t="e">
        <f t="shared" si="1083"/>
        <v>#N/A</v>
      </c>
      <c r="R4954" s="14" t="e">
        <f t="shared" si="1084"/>
        <v>#N/A</v>
      </c>
      <c r="T4954" s="14" t="e">
        <f t="shared" si="1079"/>
        <v>#N/A</v>
      </c>
      <c r="U4954" s="14" t="e">
        <f t="shared" si="1085"/>
        <v>#N/A</v>
      </c>
      <c r="V4954" s="14" t="e">
        <f t="shared" si="1080"/>
        <v>#N/A</v>
      </c>
      <c r="W4954" s="14"/>
      <c r="X4954" s="14"/>
      <c r="Y4954" s="18" t="e">
        <f t="shared" si="1086"/>
        <v>#N/A</v>
      </c>
      <c r="AE4954" s="18" t="e">
        <f t="shared" si="1081"/>
        <v>#N/A</v>
      </c>
      <c r="AF4954" s="18" t="e">
        <f t="shared" si="1082"/>
        <v>#N/A</v>
      </c>
      <c r="AG4954" s="18" t="e">
        <f t="shared" si="1087"/>
        <v>#DIV/0!</v>
      </c>
      <c r="AH4954" s="18" t="e">
        <f t="shared" si="1088"/>
        <v>#N/A</v>
      </c>
      <c r="AJ4954" s="18"/>
      <c r="AK4954" s="18"/>
      <c r="AL4954" s="18"/>
      <c r="AN4954" s="18"/>
      <c r="AO4954" s="18"/>
      <c r="AP4954" s="18"/>
      <c r="AQ4954" s="18"/>
      <c r="AR4954" s="18"/>
      <c r="AS4954" s="18"/>
      <c r="AT4954" s="18"/>
      <c r="AU4954" s="18"/>
      <c r="AV4954" s="18"/>
      <c r="AW4954" s="18"/>
      <c r="AX4954" s="18"/>
      <c r="AY4954" s="18"/>
      <c r="AZ4954" s="18"/>
      <c r="BA4954" s="18"/>
      <c r="BB4954" s="18"/>
      <c r="BC4954" s="18"/>
      <c r="BD4954" s="18"/>
      <c r="BE4954" s="18"/>
      <c r="BF4954" s="18"/>
      <c r="BL4954" s="18" t="e">
        <f t="shared" si="1092"/>
        <v>#N/A</v>
      </c>
      <c r="BM4954" s="18" t="e">
        <f t="shared" si="1089"/>
        <v>#N/A</v>
      </c>
      <c r="BN4954" s="18" t="e">
        <f t="shared" si="1090"/>
        <v>#N/A</v>
      </c>
      <c r="BO4954" s="18" t="e">
        <f t="shared" si="1091"/>
        <v>#N/A</v>
      </c>
      <c r="BT4954" s="18"/>
      <c r="BU4954" s="18"/>
      <c r="BV4954" s="18"/>
      <c r="BW4954" s="18"/>
      <c r="BX4954" s="18"/>
    </row>
    <row r="4955" spans="14:76" x14ac:dyDescent="0.25">
      <c r="N4955" s="14" t="e">
        <f>IF(ISNUMBER('Dosimetry Worksheet'!H4965), 'Dosimetry Worksheet'!H4965, NA())</f>
        <v>#N/A</v>
      </c>
      <c r="O4955" s="14" t="e">
        <f>IF(ISNUMBER(N4955), 'Dosimetry Worksheet'!I4965, NA())</f>
        <v>#N/A</v>
      </c>
      <c r="P4955" s="14"/>
      <c r="Q4955" s="14" t="e">
        <f t="shared" si="1083"/>
        <v>#N/A</v>
      </c>
      <c r="R4955" s="14" t="e">
        <f t="shared" si="1084"/>
        <v>#N/A</v>
      </c>
      <c r="T4955" s="14" t="e">
        <f t="shared" si="1079"/>
        <v>#N/A</v>
      </c>
      <c r="U4955" s="14" t="e">
        <f t="shared" si="1085"/>
        <v>#N/A</v>
      </c>
      <c r="V4955" s="14" t="e">
        <f t="shared" si="1080"/>
        <v>#N/A</v>
      </c>
      <c r="W4955" s="14"/>
      <c r="X4955" s="14"/>
      <c r="Y4955" s="18" t="e">
        <f t="shared" si="1086"/>
        <v>#N/A</v>
      </c>
      <c r="AE4955" s="18" t="e">
        <f t="shared" si="1081"/>
        <v>#N/A</v>
      </c>
      <c r="AF4955" s="18" t="e">
        <f t="shared" si="1082"/>
        <v>#N/A</v>
      </c>
      <c r="AG4955" s="18" t="e">
        <f t="shared" si="1087"/>
        <v>#DIV/0!</v>
      </c>
      <c r="AH4955" s="18" t="e">
        <f t="shared" si="1088"/>
        <v>#N/A</v>
      </c>
      <c r="AJ4955" s="18"/>
      <c r="AK4955" s="18"/>
      <c r="AL4955" s="18"/>
      <c r="AN4955" s="18"/>
      <c r="AO4955" s="18"/>
      <c r="AP4955" s="18"/>
      <c r="AQ4955" s="18"/>
      <c r="AR4955" s="18"/>
      <c r="AS4955" s="18"/>
      <c r="AT4955" s="18"/>
      <c r="AU4955" s="18"/>
      <c r="AV4955" s="18"/>
      <c r="AW4955" s="18"/>
      <c r="AX4955" s="18"/>
      <c r="AY4955" s="18"/>
      <c r="AZ4955" s="18"/>
      <c r="BA4955" s="18"/>
      <c r="BB4955" s="18"/>
      <c r="BC4955" s="18"/>
      <c r="BD4955" s="18"/>
      <c r="BE4955" s="18"/>
      <c r="BF4955" s="18"/>
      <c r="BL4955" s="18" t="e">
        <f t="shared" si="1092"/>
        <v>#N/A</v>
      </c>
      <c r="BM4955" s="18" t="e">
        <f t="shared" si="1089"/>
        <v>#N/A</v>
      </c>
      <c r="BN4955" s="18" t="e">
        <f t="shared" si="1090"/>
        <v>#N/A</v>
      </c>
      <c r="BO4955" s="18" t="e">
        <f t="shared" si="1091"/>
        <v>#N/A</v>
      </c>
      <c r="BT4955" s="18"/>
      <c r="BU4955" s="18"/>
      <c r="BV4955" s="18"/>
      <c r="BW4955" s="18"/>
      <c r="BX4955" s="18"/>
    </row>
    <row r="4956" spans="14:76" x14ac:dyDescent="0.25">
      <c r="N4956" s="14" t="e">
        <f>IF(ISNUMBER('Dosimetry Worksheet'!H4966), 'Dosimetry Worksheet'!H4966, NA())</f>
        <v>#N/A</v>
      </c>
      <c r="O4956" s="14" t="e">
        <f>IF(ISNUMBER(N4956), 'Dosimetry Worksheet'!I4966, NA())</f>
        <v>#N/A</v>
      </c>
      <c r="P4956" s="14"/>
      <c r="Q4956" s="14" t="e">
        <f t="shared" si="1083"/>
        <v>#N/A</v>
      </c>
      <c r="R4956" s="14" t="e">
        <f t="shared" si="1084"/>
        <v>#N/A</v>
      </c>
      <c r="T4956" s="14" t="e">
        <f t="shared" si="1079"/>
        <v>#N/A</v>
      </c>
      <c r="U4956" s="14" t="e">
        <f t="shared" si="1085"/>
        <v>#N/A</v>
      </c>
      <c r="V4956" s="14" t="e">
        <f t="shared" si="1080"/>
        <v>#N/A</v>
      </c>
      <c r="W4956" s="14"/>
      <c r="X4956" s="14"/>
      <c r="Y4956" s="18" t="e">
        <f t="shared" si="1086"/>
        <v>#N/A</v>
      </c>
      <c r="AE4956" s="18" t="e">
        <f t="shared" si="1081"/>
        <v>#N/A</v>
      </c>
      <c r="AF4956" s="18" t="e">
        <f t="shared" si="1082"/>
        <v>#N/A</v>
      </c>
      <c r="AG4956" s="18" t="e">
        <f t="shared" si="1087"/>
        <v>#DIV/0!</v>
      </c>
      <c r="AH4956" s="18" t="e">
        <f t="shared" si="1088"/>
        <v>#N/A</v>
      </c>
      <c r="AJ4956" s="18"/>
      <c r="AK4956" s="18"/>
      <c r="AL4956" s="18"/>
      <c r="AN4956" s="18"/>
      <c r="AO4956" s="18"/>
      <c r="AP4956" s="18"/>
      <c r="AQ4956" s="18"/>
      <c r="AR4956" s="18"/>
      <c r="AS4956" s="18"/>
      <c r="AT4956" s="18"/>
      <c r="AU4956" s="18"/>
      <c r="AV4956" s="18"/>
      <c r="AW4956" s="18"/>
      <c r="AX4956" s="18"/>
      <c r="AY4956" s="18"/>
      <c r="AZ4956" s="18"/>
      <c r="BA4956" s="18"/>
      <c r="BB4956" s="18"/>
      <c r="BC4956" s="18"/>
      <c r="BD4956" s="18"/>
      <c r="BE4956" s="18"/>
      <c r="BF4956" s="18"/>
      <c r="BL4956" s="18" t="e">
        <f t="shared" si="1092"/>
        <v>#N/A</v>
      </c>
      <c r="BM4956" s="18" t="e">
        <f t="shared" si="1089"/>
        <v>#N/A</v>
      </c>
      <c r="BN4956" s="18" t="e">
        <f t="shared" si="1090"/>
        <v>#N/A</v>
      </c>
      <c r="BO4956" s="18" t="e">
        <f t="shared" si="1091"/>
        <v>#N/A</v>
      </c>
      <c r="BT4956" s="18"/>
      <c r="BU4956" s="18"/>
      <c r="BV4956" s="18"/>
      <c r="BW4956" s="18"/>
      <c r="BX4956" s="18"/>
    </row>
    <row r="4957" spans="14:76" x14ac:dyDescent="0.25">
      <c r="N4957" s="14" t="e">
        <f>IF(ISNUMBER('Dosimetry Worksheet'!H4967), 'Dosimetry Worksheet'!H4967, NA())</f>
        <v>#N/A</v>
      </c>
      <c r="O4957" s="14" t="e">
        <f>IF(ISNUMBER(N4957), 'Dosimetry Worksheet'!I4967, NA())</f>
        <v>#N/A</v>
      </c>
      <c r="P4957" s="14"/>
      <c r="Q4957" s="14" t="e">
        <f t="shared" si="1083"/>
        <v>#N/A</v>
      </c>
      <c r="R4957" s="14" t="e">
        <f t="shared" si="1084"/>
        <v>#N/A</v>
      </c>
      <c r="T4957" s="14" t="e">
        <f t="shared" si="1079"/>
        <v>#N/A</v>
      </c>
      <c r="U4957" s="14" t="e">
        <f t="shared" si="1085"/>
        <v>#N/A</v>
      </c>
      <c r="V4957" s="14" t="e">
        <f t="shared" si="1080"/>
        <v>#N/A</v>
      </c>
      <c r="W4957" s="14"/>
      <c r="X4957" s="14"/>
      <c r="Y4957" s="18" t="e">
        <f t="shared" si="1086"/>
        <v>#N/A</v>
      </c>
      <c r="AE4957" s="18" t="e">
        <f t="shared" si="1081"/>
        <v>#N/A</v>
      </c>
      <c r="AF4957" s="18" t="e">
        <f t="shared" si="1082"/>
        <v>#N/A</v>
      </c>
      <c r="AG4957" s="18" t="e">
        <f t="shared" si="1087"/>
        <v>#DIV/0!</v>
      </c>
      <c r="AH4957" s="18" t="e">
        <f t="shared" si="1088"/>
        <v>#N/A</v>
      </c>
      <c r="AJ4957" s="18"/>
      <c r="AK4957" s="18"/>
      <c r="AL4957" s="18"/>
      <c r="AN4957" s="18"/>
      <c r="AO4957" s="18"/>
      <c r="AP4957" s="18"/>
      <c r="AQ4957" s="18"/>
      <c r="AR4957" s="18"/>
      <c r="AS4957" s="18"/>
      <c r="AT4957" s="18"/>
      <c r="AU4957" s="18"/>
      <c r="AV4957" s="18"/>
      <c r="AW4957" s="18"/>
      <c r="AX4957" s="18"/>
      <c r="AY4957" s="18"/>
      <c r="AZ4957" s="18"/>
      <c r="BA4957" s="18"/>
      <c r="BB4957" s="18"/>
      <c r="BC4957" s="18"/>
      <c r="BD4957" s="18"/>
      <c r="BE4957" s="18"/>
      <c r="BF4957" s="18"/>
      <c r="BL4957" s="18" t="e">
        <f t="shared" si="1092"/>
        <v>#N/A</v>
      </c>
      <c r="BM4957" s="18" t="e">
        <f t="shared" si="1089"/>
        <v>#N/A</v>
      </c>
      <c r="BN4957" s="18" t="e">
        <f t="shared" si="1090"/>
        <v>#N/A</v>
      </c>
      <c r="BO4957" s="18" t="e">
        <f t="shared" si="1091"/>
        <v>#N/A</v>
      </c>
      <c r="BT4957" s="18"/>
      <c r="BU4957" s="18"/>
      <c r="BV4957" s="18"/>
      <c r="BW4957" s="18"/>
      <c r="BX4957" s="18"/>
    </row>
    <row r="4958" spans="14:76" x14ac:dyDescent="0.25">
      <c r="N4958" s="14" t="e">
        <f>IF(ISNUMBER('Dosimetry Worksheet'!H4968), 'Dosimetry Worksheet'!H4968, NA())</f>
        <v>#N/A</v>
      </c>
      <c r="O4958" s="14" t="e">
        <f>IF(ISNUMBER(N4958), 'Dosimetry Worksheet'!I4968, NA())</f>
        <v>#N/A</v>
      </c>
      <c r="P4958" s="14"/>
      <c r="Q4958" s="14" t="e">
        <f t="shared" si="1083"/>
        <v>#N/A</v>
      </c>
      <c r="R4958" s="14" t="e">
        <f t="shared" si="1084"/>
        <v>#N/A</v>
      </c>
      <c r="T4958" s="14" t="e">
        <f t="shared" si="1079"/>
        <v>#N/A</v>
      </c>
      <c r="U4958" s="14" t="e">
        <f t="shared" si="1085"/>
        <v>#N/A</v>
      </c>
      <c r="V4958" s="14" t="e">
        <f t="shared" si="1080"/>
        <v>#N/A</v>
      </c>
      <c r="W4958" s="14"/>
      <c r="X4958" s="14"/>
      <c r="Y4958" s="18" t="e">
        <f t="shared" si="1086"/>
        <v>#N/A</v>
      </c>
      <c r="AE4958" s="18" t="e">
        <f t="shared" si="1081"/>
        <v>#N/A</v>
      </c>
      <c r="AF4958" s="18" t="e">
        <f t="shared" si="1082"/>
        <v>#N/A</v>
      </c>
      <c r="AG4958" s="18" t="e">
        <f t="shared" si="1087"/>
        <v>#DIV/0!</v>
      </c>
      <c r="AH4958" s="18" t="e">
        <f t="shared" si="1088"/>
        <v>#N/A</v>
      </c>
      <c r="AJ4958" s="18"/>
      <c r="AK4958" s="18"/>
      <c r="AL4958" s="18"/>
      <c r="AN4958" s="18"/>
      <c r="AO4958" s="18"/>
      <c r="AP4958" s="18"/>
      <c r="AQ4958" s="18"/>
      <c r="AR4958" s="18"/>
      <c r="AS4958" s="18"/>
      <c r="AT4958" s="18"/>
      <c r="AU4958" s="18"/>
      <c r="AV4958" s="18"/>
      <c r="AW4958" s="18"/>
      <c r="AX4958" s="18"/>
      <c r="AY4958" s="18"/>
      <c r="AZ4958" s="18"/>
      <c r="BA4958" s="18"/>
      <c r="BB4958" s="18"/>
      <c r="BC4958" s="18"/>
      <c r="BD4958" s="18"/>
      <c r="BE4958" s="18"/>
      <c r="BF4958" s="18"/>
      <c r="BL4958" s="18" t="e">
        <f t="shared" si="1092"/>
        <v>#N/A</v>
      </c>
      <c r="BM4958" s="18" t="e">
        <f t="shared" si="1089"/>
        <v>#N/A</v>
      </c>
      <c r="BN4958" s="18" t="e">
        <f t="shared" si="1090"/>
        <v>#N/A</v>
      </c>
      <c r="BO4958" s="18" t="e">
        <f t="shared" si="1091"/>
        <v>#N/A</v>
      </c>
      <c r="BT4958" s="18"/>
      <c r="BU4958" s="18"/>
      <c r="BV4958" s="18"/>
      <c r="BW4958" s="18"/>
      <c r="BX4958" s="18"/>
    </row>
    <row r="4959" spans="14:76" x14ac:dyDescent="0.25">
      <c r="N4959" s="14" t="e">
        <f>IF(ISNUMBER('Dosimetry Worksheet'!H4969), 'Dosimetry Worksheet'!H4969, NA())</f>
        <v>#N/A</v>
      </c>
      <c r="O4959" s="14" t="e">
        <f>IF(ISNUMBER(N4959), 'Dosimetry Worksheet'!I4969, NA())</f>
        <v>#N/A</v>
      </c>
      <c r="P4959" s="14"/>
      <c r="Q4959" s="14" t="e">
        <f t="shared" si="1083"/>
        <v>#N/A</v>
      </c>
      <c r="R4959" s="14" t="e">
        <f t="shared" si="1084"/>
        <v>#N/A</v>
      </c>
      <c r="T4959" s="14" t="e">
        <f t="shared" si="1079"/>
        <v>#N/A</v>
      </c>
      <c r="U4959" s="14" t="e">
        <f t="shared" si="1085"/>
        <v>#N/A</v>
      </c>
      <c r="V4959" s="14" t="e">
        <f t="shared" si="1080"/>
        <v>#N/A</v>
      </c>
      <c r="W4959" s="14"/>
      <c r="X4959" s="14"/>
      <c r="Y4959" s="18" t="e">
        <f t="shared" si="1086"/>
        <v>#N/A</v>
      </c>
      <c r="AE4959" s="18" t="e">
        <f t="shared" si="1081"/>
        <v>#N/A</v>
      </c>
      <c r="AF4959" s="18" t="e">
        <f t="shared" si="1082"/>
        <v>#N/A</v>
      </c>
      <c r="AG4959" s="18" t="e">
        <f t="shared" si="1087"/>
        <v>#DIV/0!</v>
      </c>
      <c r="AH4959" s="18" t="e">
        <f t="shared" si="1088"/>
        <v>#N/A</v>
      </c>
      <c r="AJ4959" s="18"/>
      <c r="AK4959" s="18"/>
      <c r="AL4959" s="18"/>
      <c r="AN4959" s="18"/>
      <c r="AO4959" s="18"/>
      <c r="AP4959" s="18"/>
      <c r="AQ4959" s="18"/>
      <c r="AR4959" s="18"/>
      <c r="AS4959" s="18"/>
      <c r="AT4959" s="18"/>
      <c r="AU4959" s="18"/>
      <c r="AV4959" s="18"/>
      <c r="AW4959" s="18"/>
      <c r="AX4959" s="18"/>
      <c r="AY4959" s="18"/>
      <c r="AZ4959" s="18"/>
      <c r="BA4959" s="18"/>
      <c r="BB4959" s="18"/>
      <c r="BC4959" s="18"/>
      <c r="BD4959" s="18"/>
      <c r="BE4959" s="18"/>
      <c r="BF4959" s="18"/>
      <c r="BL4959" s="18" t="e">
        <f t="shared" si="1092"/>
        <v>#N/A</v>
      </c>
      <c r="BM4959" s="18" t="e">
        <f t="shared" si="1089"/>
        <v>#N/A</v>
      </c>
      <c r="BN4959" s="18" t="e">
        <f t="shared" si="1090"/>
        <v>#N/A</v>
      </c>
      <c r="BO4959" s="18" t="e">
        <f t="shared" si="1091"/>
        <v>#N/A</v>
      </c>
      <c r="BT4959" s="18"/>
      <c r="BU4959" s="18"/>
      <c r="BV4959" s="18"/>
      <c r="BW4959" s="18"/>
      <c r="BX4959" s="18"/>
    </row>
    <row r="4960" spans="14:76" x14ac:dyDescent="0.25">
      <c r="N4960" s="14" t="e">
        <f>IF(ISNUMBER('Dosimetry Worksheet'!H4970), 'Dosimetry Worksheet'!H4970, NA())</f>
        <v>#N/A</v>
      </c>
      <c r="O4960" s="14" t="e">
        <f>IF(ISNUMBER(N4960), 'Dosimetry Worksheet'!I4970, NA())</f>
        <v>#N/A</v>
      </c>
      <c r="P4960" s="14"/>
      <c r="Q4960" s="14" t="e">
        <f t="shared" si="1083"/>
        <v>#N/A</v>
      </c>
      <c r="R4960" s="14" t="e">
        <f t="shared" si="1084"/>
        <v>#N/A</v>
      </c>
      <c r="T4960" s="14" t="e">
        <f t="shared" si="1079"/>
        <v>#N/A</v>
      </c>
      <c r="U4960" s="14" t="e">
        <f t="shared" si="1085"/>
        <v>#N/A</v>
      </c>
      <c r="V4960" s="14" t="e">
        <f t="shared" si="1080"/>
        <v>#N/A</v>
      </c>
      <c r="W4960" s="14"/>
      <c r="X4960" s="14"/>
      <c r="Y4960" s="18" t="e">
        <f t="shared" si="1086"/>
        <v>#N/A</v>
      </c>
      <c r="AE4960" s="18" t="e">
        <f t="shared" si="1081"/>
        <v>#N/A</v>
      </c>
      <c r="AF4960" s="18" t="e">
        <f t="shared" si="1082"/>
        <v>#N/A</v>
      </c>
      <c r="AG4960" s="18" t="e">
        <f t="shared" si="1087"/>
        <v>#DIV/0!</v>
      </c>
      <c r="AH4960" s="18" t="e">
        <f t="shared" si="1088"/>
        <v>#N/A</v>
      </c>
      <c r="AJ4960" s="18"/>
      <c r="AK4960" s="18"/>
      <c r="AL4960" s="18"/>
      <c r="AN4960" s="18"/>
      <c r="AO4960" s="18"/>
      <c r="AP4960" s="18"/>
      <c r="AQ4960" s="18"/>
      <c r="AR4960" s="18"/>
      <c r="AS4960" s="18"/>
      <c r="AT4960" s="18"/>
      <c r="AU4960" s="18"/>
      <c r="AV4960" s="18"/>
      <c r="AW4960" s="18"/>
      <c r="AX4960" s="18"/>
      <c r="AY4960" s="18"/>
      <c r="AZ4960" s="18"/>
      <c r="BA4960" s="18"/>
      <c r="BB4960" s="18"/>
      <c r="BC4960" s="18"/>
      <c r="BD4960" s="18"/>
      <c r="BE4960" s="18"/>
      <c r="BF4960" s="18"/>
      <c r="BL4960" s="18" t="e">
        <f t="shared" si="1092"/>
        <v>#N/A</v>
      </c>
      <c r="BM4960" s="18" t="e">
        <f t="shared" si="1089"/>
        <v>#N/A</v>
      </c>
      <c r="BN4960" s="18" t="e">
        <f t="shared" si="1090"/>
        <v>#N/A</v>
      </c>
      <c r="BO4960" s="18" t="e">
        <f t="shared" si="1091"/>
        <v>#N/A</v>
      </c>
      <c r="BT4960" s="18"/>
      <c r="BU4960" s="18"/>
      <c r="BV4960" s="18"/>
      <c r="BW4960" s="18"/>
      <c r="BX4960" s="18"/>
    </row>
    <row r="4961" spans="14:76" x14ac:dyDescent="0.25">
      <c r="N4961" s="14" t="e">
        <f>IF(ISNUMBER('Dosimetry Worksheet'!H4971), 'Dosimetry Worksheet'!H4971, NA())</f>
        <v>#N/A</v>
      </c>
      <c r="O4961" s="14" t="e">
        <f>IF(ISNUMBER(N4961), 'Dosimetry Worksheet'!I4971, NA())</f>
        <v>#N/A</v>
      </c>
      <c r="P4961" s="14"/>
      <c r="Q4961" s="14" t="e">
        <f t="shared" si="1083"/>
        <v>#N/A</v>
      </c>
      <c r="R4961" s="14" t="e">
        <f t="shared" si="1084"/>
        <v>#N/A</v>
      </c>
      <c r="T4961" s="14" t="e">
        <f t="shared" si="1079"/>
        <v>#N/A</v>
      </c>
      <c r="U4961" s="14" t="e">
        <f t="shared" si="1085"/>
        <v>#N/A</v>
      </c>
      <c r="V4961" s="14" t="e">
        <f t="shared" si="1080"/>
        <v>#N/A</v>
      </c>
      <c r="W4961" s="14"/>
      <c r="X4961" s="14"/>
      <c r="Y4961" s="18" t="e">
        <f t="shared" si="1086"/>
        <v>#N/A</v>
      </c>
      <c r="AE4961" s="18" t="e">
        <f t="shared" si="1081"/>
        <v>#N/A</v>
      </c>
      <c r="AF4961" s="18" t="e">
        <f t="shared" si="1082"/>
        <v>#N/A</v>
      </c>
      <c r="AG4961" s="18" t="e">
        <f t="shared" si="1087"/>
        <v>#DIV/0!</v>
      </c>
      <c r="AH4961" s="18" t="e">
        <f t="shared" si="1088"/>
        <v>#N/A</v>
      </c>
      <c r="AJ4961" s="18"/>
      <c r="AK4961" s="18"/>
      <c r="AL4961" s="18"/>
      <c r="AN4961" s="18"/>
      <c r="AO4961" s="18"/>
      <c r="AP4961" s="18"/>
      <c r="AQ4961" s="18"/>
      <c r="AR4961" s="18"/>
      <c r="AS4961" s="18"/>
      <c r="AT4961" s="18"/>
      <c r="AU4961" s="18"/>
      <c r="AV4961" s="18"/>
      <c r="AW4961" s="18"/>
      <c r="AX4961" s="18"/>
      <c r="AY4961" s="18"/>
      <c r="AZ4961" s="18"/>
      <c r="BA4961" s="18"/>
      <c r="BB4961" s="18"/>
      <c r="BC4961" s="18"/>
      <c r="BD4961" s="18"/>
      <c r="BE4961" s="18"/>
      <c r="BF4961" s="18"/>
      <c r="BL4961" s="18" t="e">
        <f t="shared" si="1092"/>
        <v>#N/A</v>
      </c>
      <c r="BM4961" s="18" t="e">
        <f t="shared" si="1089"/>
        <v>#N/A</v>
      </c>
      <c r="BN4961" s="18" t="e">
        <f t="shared" si="1090"/>
        <v>#N/A</v>
      </c>
      <c r="BO4961" s="18" t="e">
        <f t="shared" si="1091"/>
        <v>#N/A</v>
      </c>
      <c r="BT4961" s="18"/>
      <c r="BU4961" s="18"/>
      <c r="BV4961" s="18"/>
      <c r="BW4961" s="18"/>
      <c r="BX4961" s="18"/>
    </row>
    <row r="4962" spans="14:76" x14ac:dyDescent="0.25">
      <c r="N4962" s="14" t="e">
        <f>IF(ISNUMBER('Dosimetry Worksheet'!H4972), 'Dosimetry Worksheet'!H4972, NA())</f>
        <v>#N/A</v>
      </c>
      <c r="O4962" s="14" t="e">
        <f>IF(ISNUMBER(N4962), 'Dosimetry Worksheet'!I4972, NA())</f>
        <v>#N/A</v>
      </c>
      <c r="P4962" s="14"/>
      <c r="Q4962" s="14" t="e">
        <f t="shared" si="1083"/>
        <v>#N/A</v>
      </c>
      <c r="R4962" s="14" t="e">
        <f t="shared" si="1084"/>
        <v>#N/A</v>
      </c>
      <c r="T4962" s="14" t="e">
        <f t="shared" si="1079"/>
        <v>#N/A</v>
      </c>
      <c r="U4962" s="14" t="e">
        <f t="shared" si="1085"/>
        <v>#N/A</v>
      </c>
      <c r="V4962" s="14" t="e">
        <f t="shared" si="1080"/>
        <v>#N/A</v>
      </c>
      <c r="W4962" s="14"/>
      <c r="X4962" s="14"/>
      <c r="Y4962" s="18" t="e">
        <f t="shared" si="1086"/>
        <v>#N/A</v>
      </c>
      <c r="AE4962" s="18" t="e">
        <f t="shared" si="1081"/>
        <v>#N/A</v>
      </c>
      <c r="AF4962" s="18" t="e">
        <f t="shared" si="1082"/>
        <v>#N/A</v>
      </c>
      <c r="AG4962" s="18" t="e">
        <f t="shared" si="1087"/>
        <v>#DIV/0!</v>
      </c>
      <c r="AH4962" s="18" t="e">
        <f t="shared" si="1088"/>
        <v>#N/A</v>
      </c>
      <c r="AJ4962" s="18"/>
      <c r="AK4962" s="18"/>
      <c r="AL4962" s="18"/>
      <c r="AN4962" s="18"/>
      <c r="AO4962" s="18"/>
      <c r="AP4962" s="18"/>
      <c r="AQ4962" s="18"/>
      <c r="AR4962" s="18"/>
      <c r="AS4962" s="18"/>
      <c r="AT4962" s="18"/>
      <c r="AU4962" s="18"/>
      <c r="AV4962" s="18"/>
      <c r="AW4962" s="18"/>
      <c r="AX4962" s="18"/>
      <c r="AY4962" s="18"/>
      <c r="AZ4962" s="18"/>
      <c r="BA4962" s="18"/>
      <c r="BB4962" s="18"/>
      <c r="BC4962" s="18"/>
      <c r="BD4962" s="18"/>
      <c r="BE4962" s="18"/>
      <c r="BF4962" s="18"/>
      <c r="BL4962" s="18" t="e">
        <f t="shared" si="1092"/>
        <v>#N/A</v>
      </c>
      <c r="BM4962" s="18" t="e">
        <f t="shared" si="1089"/>
        <v>#N/A</v>
      </c>
      <c r="BN4962" s="18" t="e">
        <f t="shared" si="1090"/>
        <v>#N/A</v>
      </c>
      <c r="BO4962" s="18" t="e">
        <f t="shared" si="1091"/>
        <v>#N/A</v>
      </c>
      <c r="BT4962" s="18"/>
      <c r="BU4962" s="18"/>
      <c r="BV4962" s="18"/>
      <c r="BW4962" s="18"/>
      <c r="BX4962" s="18"/>
    </row>
    <row r="4963" spans="14:76" x14ac:dyDescent="0.25">
      <c r="N4963" s="14" t="e">
        <f>IF(ISNUMBER('Dosimetry Worksheet'!H4973), 'Dosimetry Worksheet'!H4973, NA())</f>
        <v>#N/A</v>
      </c>
      <c r="O4963" s="14" t="e">
        <f>IF(ISNUMBER(N4963), 'Dosimetry Worksheet'!I4973, NA())</f>
        <v>#N/A</v>
      </c>
      <c r="P4963" s="14"/>
      <c r="Q4963" s="14" t="e">
        <f t="shared" si="1083"/>
        <v>#N/A</v>
      </c>
      <c r="R4963" s="14" t="e">
        <f t="shared" si="1084"/>
        <v>#N/A</v>
      </c>
      <c r="T4963" s="14" t="e">
        <f t="shared" si="1079"/>
        <v>#N/A</v>
      </c>
      <c r="U4963" s="14" t="e">
        <f t="shared" si="1085"/>
        <v>#N/A</v>
      </c>
      <c r="V4963" s="14" t="e">
        <f t="shared" si="1080"/>
        <v>#N/A</v>
      </c>
      <c r="W4963" s="14"/>
      <c r="X4963" s="14"/>
      <c r="Y4963" s="18" t="e">
        <f t="shared" si="1086"/>
        <v>#N/A</v>
      </c>
      <c r="AE4963" s="18" t="e">
        <f t="shared" si="1081"/>
        <v>#N/A</v>
      </c>
      <c r="AF4963" s="18" t="e">
        <f t="shared" si="1082"/>
        <v>#N/A</v>
      </c>
      <c r="AG4963" s="18" t="e">
        <f t="shared" si="1087"/>
        <v>#DIV/0!</v>
      </c>
      <c r="AH4963" s="18" t="e">
        <f t="shared" si="1088"/>
        <v>#N/A</v>
      </c>
      <c r="AJ4963" s="18"/>
      <c r="AK4963" s="18"/>
      <c r="AL4963" s="18"/>
      <c r="AN4963" s="18"/>
      <c r="AO4963" s="18"/>
      <c r="AP4963" s="18"/>
      <c r="AQ4963" s="18"/>
      <c r="AR4963" s="18"/>
      <c r="AS4963" s="18"/>
      <c r="AT4963" s="18"/>
      <c r="AU4963" s="18"/>
      <c r="AV4963" s="18"/>
      <c r="AW4963" s="18"/>
      <c r="AX4963" s="18"/>
      <c r="AY4963" s="18"/>
      <c r="AZ4963" s="18"/>
      <c r="BA4963" s="18"/>
      <c r="BB4963" s="18"/>
      <c r="BC4963" s="18"/>
      <c r="BD4963" s="18"/>
      <c r="BE4963" s="18"/>
      <c r="BF4963" s="18"/>
      <c r="BL4963" s="18" t="e">
        <f t="shared" si="1092"/>
        <v>#N/A</v>
      </c>
      <c r="BM4963" s="18" t="e">
        <f t="shared" si="1089"/>
        <v>#N/A</v>
      </c>
      <c r="BN4963" s="18" t="e">
        <f t="shared" si="1090"/>
        <v>#N/A</v>
      </c>
      <c r="BO4963" s="18" t="e">
        <f t="shared" si="1091"/>
        <v>#N/A</v>
      </c>
      <c r="BT4963" s="18"/>
      <c r="BU4963" s="18"/>
      <c r="BV4963" s="18"/>
      <c r="BW4963" s="18"/>
      <c r="BX4963" s="18"/>
    </row>
    <row r="4964" spans="14:76" x14ac:dyDescent="0.25">
      <c r="N4964" s="14" t="e">
        <f>IF(ISNUMBER('Dosimetry Worksheet'!H4974), 'Dosimetry Worksheet'!H4974, NA())</f>
        <v>#N/A</v>
      </c>
      <c r="O4964" s="14" t="e">
        <f>IF(ISNUMBER(N4964), 'Dosimetry Worksheet'!I4974, NA())</f>
        <v>#N/A</v>
      </c>
      <c r="P4964" s="14"/>
      <c r="Q4964" s="14" t="e">
        <f t="shared" si="1083"/>
        <v>#N/A</v>
      </c>
      <c r="R4964" s="14" t="e">
        <f t="shared" si="1084"/>
        <v>#N/A</v>
      </c>
      <c r="T4964" s="14" t="e">
        <f t="shared" si="1079"/>
        <v>#N/A</v>
      </c>
      <c r="U4964" s="14" t="e">
        <f t="shared" si="1085"/>
        <v>#N/A</v>
      </c>
      <c r="V4964" s="14" t="e">
        <f t="shared" si="1080"/>
        <v>#N/A</v>
      </c>
      <c r="W4964" s="14"/>
      <c r="X4964" s="14"/>
      <c r="Y4964" s="18" t="e">
        <f t="shared" si="1086"/>
        <v>#N/A</v>
      </c>
      <c r="AE4964" s="18" t="e">
        <f t="shared" si="1081"/>
        <v>#N/A</v>
      </c>
      <c r="AF4964" s="18" t="e">
        <f t="shared" si="1082"/>
        <v>#N/A</v>
      </c>
      <c r="AG4964" s="18" t="e">
        <f t="shared" si="1087"/>
        <v>#DIV/0!</v>
      </c>
      <c r="AH4964" s="18" t="e">
        <f t="shared" si="1088"/>
        <v>#N/A</v>
      </c>
      <c r="AJ4964" s="18"/>
      <c r="AK4964" s="18"/>
      <c r="AL4964" s="18"/>
      <c r="AN4964" s="18"/>
      <c r="AO4964" s="18"/>
      <c r="AP4964" s="18"/>
      <c r="AQ4964" s="18"/>
      <c r="AR4964" s="18"/>
      <c r="AS4964" s="18"/>
      <c r="AT4964" s="18"/>
      <c r="AU4964" s="18"/>
      <c r="AV4964" s="18"/>
      <c r="AW4964" s="18"/>
      <c r="AX4964" s="18"/>
      <c r="AY4964" s="18"/>
      <c r="AZ4964" s="18"/>
      <c r="BA4964" s="18"/>
      <c r="BB4964" s="18"/>
      <c r="BC4964" s="18"/>
      <c r="BD4964" s="18"/>
      <c r="BE4964" s="18"/>
      <c r="BF4964" s="18"/>
      <c r="BL4964" s="18" t="e">
        <f t="shared" si="1092"/>
        <v>#N/A</v>
      </c>
      <c r="BM4964" s="18" t="e">
        <f t="shared" si="1089"/>
        <v>#N/A</v>
      </c>
      <c r="BN4964" s="18" t="e">
        <f t="shared" si="1090"/>
        <v>#N/A</v>
      </c>
      <c r="BO4964" s="18" t="e">
        <f t="shared" si="1091"/>
        <v>#N/A</v>
      </c>
      <c r="BT4964" s="18"/>
      <c r="BU4964" s="18"/>
      <c r="BV4964" s="18"/>
      <c r="BW4964" s="18"/>
      <c r="BX4964" s="18"/>
    </row>
    <row r="4965" spans="14:76" x14ac:dyDescent="0.25">
      <c r="N4965" s="14" t="e">
        <f>IF(ISNUMBER('Dosimetry Worksheet'!H4975), 'Dosimetry Worksheet'!H4975, NA())</f>
        <v>#N/A</v>
      </c>
      <c r="O4965" s="14" t="e">
        <f>IF(ISNUMBER(N4965), 'Dosimetry Worksheet'!I4975, NA())</f>
        <v>#N/A</v>
      </c>
      <c r="P4965" s="14"/>
      <c r="Q4965" s="14" t="e">
        <f t="shared" si="1083"/>
        <v>#N/A</v>
      </c>
      <c r="R4965" s="14" t="e">
        <f t="shared" si="1084"/>
        <v>#N/A</v>
      </c>
      <c r="T4965" s="14" t="e">
        <f t="shared" si="1079"/>
        <v>#N/A</v>
      </c>
      <c r="U4965" s="14" t="e">
        <f t="shared" si="1085"/>
        <v>#N/A</v>
      </c>
      <c r="V4965" s="14" t="e">
        <f t="shared" si="1080"/>
        <v>#N/A</v>
      </c>
      <c r="W4965" s="14"/>
      <c r="X4965" s="14"/>
      <c r="Y4965" s="18" t="e">
        <f t="shared" si="1086"/>
        <v>#N/A</v>
      </c>
      <c r="AE4965" s="18" t="e">
        <f t="shared" si="1081"/>
        <v>#N/A</v>
      </c>
      <c r="AF4965" s="18" t="e">
        <f t="shared" si="1082"/>
        <v>#N/A</v>
      </c>
      <c r="AG4965" s="18" t="e">
        <f t="shared" si="1087"/>
        <v>#DIV/0!</v>
      </c>
      <c r="AH4965" s="18" t="e">
        <f t="shared" si="1088"/>
        <v>#N/A</v>
      </c>
      <c r="AJ4965" s="18"/>
      <c r="AK4965" s="18"/>
      <c r="AL4965" s="18"/>
      <c r="AN4965" s="18"/>
      <c r="AO4965" s="18"/>
      <c r="AP4965" s="18"/>
      <c r="AQ4965" s="18"/>
      <c r="AR4965" s="18"/>
      <c r="AS4965" s="18"/>
      <c r="AT4965" s="18"/>
      <c r="AU4965" s="18"/>
      <c r="AV4965" s="18"/>
      <c r="AW4965" s="18"/>
      <c r="AX4965" s="18"/>
      <c r="AY4965" s="18"/>
      <c r="AZ4965" s="18"/>
      <c r="BA4965" s="18"/>
      <c r="BB4965" s="18"/>
      <c r="BC4965" s="18"/>
      <c r="BD4965" s="18"/>
      <c r="BE4965" s="18"/>
      <c r="BF4965" s="18"/>
      <c r="BL4965" s="18" t="e">
        <f t="shared" si="1092"/>
        <v>#N/A</v>
      </c>
      <c r="BM4965" s="18" t="e">
        <f t="shared" si="1089"/>
        <v>#N/A</v>
      </c>
      <c r="BN4965" s="18" t="e">
        <f t="shared" si="1090"/>
        <v>#N/A</v>
      </c>
      <c r="BO4965" s="18" t="e">
        <f t="shared" si="1091"/>
        <v>#N/A</v>
      </c>
      <c r="BT4965" s="18"/>
      <c r="BU4965" s="18"/>
      <c r="BV4965" s="18"/>
      <c r="BW4965" s="18"/>
      <c r="BX4965" s="18"/>
    </row>
    <row r="4966" spans="14:76" x14ac:dyDescent="0.25">
      <c r="N4966" s="14" t="e">
        <f>IF(ISNUMBER('Dosimetry Worksheet'!H4976), 'Dosimetry Worksheet'!H4976, NA())</f>
        <v>#N/A</v>
      </c>
      <c r="O4966" s="14" t="e">
        <f>IF(ISNUMBER(N4966), 'Dosimetry Worksheet'!I4976, NA())</f>
        <v>#N/A</v>
      </c>
      <c r="P4966" s="14"/>
      <c r="Q4966" s="14" t="e">
        <f t="shared" si="1083"/>
        <v>#N/A</v>
      </c>
      <c r="R4966" s="14" t="e">
        <f t="shared" si="1084"/>
        <v>#N/A</v>
      </c>
      <c r="T4966" s="14" t="e">
        <f t="shared" si="1079"/>
        <v>#N/A</v>
      </c>
      <c r="U4966" s="14" t="e">
        <f t="shared" si="1085"/>
        <v>#N/A</v>
      </c>
      <c r="V4966" s="14" t="e">
        <f t="shared" si="1080"/>
        <v>#N/A</v>
      </c>
      <c r="W4966" s="14"/>
      <c r="X4966" s="14"/>
      <c r="Y4966" s="18" t="e">
        <f t="shared" si="1086"/>
        <v>#N/A</v>
      </c>
      <c r="AE4966" s="18" t="e">
        <f t="shared" si="1081"/>
        <v>#N/A</v>
      </c>
      <c r="AF4966" s="18" t="e">
        <f t="shared" si="1082"/>
        <v>#N/A</v>
      </c>
      <c r="AG4966" s="18" t="e">
        <f t="shared" si="1087"/>
        <v>#DIV/0!</v>
      </c>
      <c r="AH4966" s="18" t="e">
        <f t="shared" si="1088"/>
        <v>#N/A</v>
      </c>
      <c r="AJ4966" s="18"/>
      <c r="AK4966" s="18"/>
      <c r="AL4966" s="18"/>
      <c r="AN4966" s="18"/>
      <c r="AO4966" s="18"/>
      <c r="AP4966" s="18"/>
      <c r="AQ4966" s="18"/>
      <c r="AR4966" s="18"/>
      <c r="AS4966" s="18"/>
      <c r="AT4966" s="18"/>
      <c r="AU4966" s="18"/>
      <c r="AV4966" s="18"/>
      <c r="AW4966" s="18"/>
      <c r="AX4966" s="18"/>
      <c r="AY4966" s="18"/>
      <c r="AZ4966" s="18"/>
      <c r="BA4966" s="18"/>
      <c r="BB4966" s="18"/>
      <c r="BC4966" s="18"/>
      <c r="BD4966" s="18"/>
      <c r="BE4966" s="18"/>
      <c r="BF4966" s="18"/>
      <c r="BL4966" s="18" t="e">
        <f t="shared" si="1092"/>
        <v>#N/A</v>
      </c>
      <c r="BM4966" s="18" t="e">
        <f t="shared" si="1089"/>
        <v>#N/A</v>
      </c>
      <c r="BN4966" s="18" t="e">
        <f t="shared" si="1090"/>
        <v>#N/A</v>
      </c>
      <c r="BO4966" s="18" t="e">
        <f t="shared" si="1091"/>
        <v>#N/A</v>
      </c>
      <c r="BT4966" s="18"/>
      <c r="BU4966" s="18"/>
      <c r="BV4966" s="18"/>
      <c r="BW4966" s="18"/>
      <c r="BX4966" s="18"/>
    </row>
    <row r="4967" spans="14:76" x14ac:dyDescent="0.25">
      <c r="N4967" s="14" t="e">
        <f>IF(ISNUMBER('Dosimetry Worksheet'!H4977), 'Dosimetry Worksheet'!H4977, NA())</f>
        <v>#N/A</v>
      </c>
      <c r="O4967" s="14" t="e">
        <f>IF(ISNUMBER(N4967), 'Dosimetry Worksheet'!I4977, NA())</f>
        <v>#N/A</v>
      </c>
      <c r="P4967" s="14"/>
      <c r="Q4967" s="14" t="e">
        <f t="shared" si="1083"/>
        <v>#N/A</v>
      </c>
      <c r="R4967" s="14" t="e">
        <f t="shared" si="1084"/>
        <v>#N/A</v>
      </c>
      <c r="T4967" s="14" t="e">
        <f t="shared" si="1079"/>
        <v>#N/A</v>
      </c>
      <c r="U4967" s="14" t="e">
        <f t="shared" si="1085"/>
        <v>#N/A</v>
      </c>
      <c r="V4967" s="14" t="e">
        <f t="shared" si="1080"/>
        <v>#N/A</v>
      </c>
      <c r="W4967" s="14"/>
      <c r="X4967" s="14"/>
      <c r="Y4967" s="18" t="e">
        <f t="shared" si="1086"/>
        <v>#N/A</v>
      </c>
      <c r="AE4967" s="18" t="e">
        <f t="shared" si="1081"/>
        <v>#N/A</v>
      </c>
      <c r="AF4967" s="18" t="e">
        <f t="shared" si="1082"/>
        <v>#N/A</v>
      </c>
      <c r="AG4967" s="18" t="e">
        <f t="shared" si="1087"/>
        <v>#DIV/0!</v>
      </c>
      <c r="AH4967" s="18" t="e">
        <f t="shared" si="1088"/>
        <v>#N/A</v>
      </c>
      <c r="AJ4967" s="18"/>
      <c r="AK4967" s="18"/>
      <c r="AL4967" s="18"/>
      <c r="AN4967" s="18"/>
      <c r="AO4967" s="18"/>
      <c r="AP4967" s="18"/>
      <c r="AQ4967" s="18"/>
      <c r="AR4967" s="18"/>
      <c r="AS4967" s="18"/>
      <c r="AT4967" s="18"/>
      <c r="AU4967" s="18"/>
      <c r="AV4967" s="18"/>
      <c r="AW4967" s="18"/>
      <c r="AX4967" s="18"/>
      <c r="AY4967" s="18"/>
      <c r="AZ4967" s="18"/>
      <c r="BA4967" s="18"/>
      <c r="BB4967" s="18"/>
      <c r="BC4967" s="18"/>
      <c r="BD4967" s="18"/>
      <c r="BE4967" s="18"/>
      <c r="BF4967" s="18"/>
      <c r="BL4967" s="18" t="e">
        <f t="shared" si="1092"/>
        <v>#N/A</v>
      </c>
      <c r="BM4967" s="18" t="e">
        <f t="shared" si="1089"/>
        <v>#N/A</v>
      </c>
      <c r="BN4967" s="18" t="e">
        <f t="shared" si="1090"/>
        <v>#N/A</v>
      </c>
      <c r="BO4967" s="18" t="e">
        <f t="shared" si="1091"/>
        <v>#N/A</v>
      </c>
      <c r="BT4967" s="18"/>
      <c r="BU4967" s="18"/>
      <c r="BV4967" s="18"/>
      <c r="BW4967" s="18"/>
      <c r="BX4967" s="18"/>
    </row>
    <row r="4968" spans="14:76" x14ac:dyDescent="0.25">
      <c r="N4968" s="14" t="e">
        <f>IF(ISNUMBER('Dosimetry Worksheet'!H4978), 'Dosimetry Worksheet'!H4978, NA())</f>
        <v>#N/A</v>
      </c>
      <c r="O4968" s="14" t="e">
        <f>IF(ISNUMBER(N4968), 'Dosimetry Worksheet'!I4978, NA())</f>
        <v>#N/A</v>
      </c>
      <c r="P4968" s="14"/>
      <c r="Q4968" s="14" t="e">
        <f t="shared" si="1083"/>
        <v>#N/A</v>
      </c>
      <c r="R4968" s="14" t="e">
        <f t="shared" si="1084"/>
        <v>#N/A</v>
      </c>
      <c r="T4968" s="14" t="e">
        <f t="shared" si="1079"/>
        <v>#N/A</v>
      </c>
      <c r="U4968" s="14" t="e">
        <f t="shared" si="1085"/>
        <v>#N/A</v>
      </c>
      <c r="V4968" s="14" t="e">
        <f t="shared" si="1080"/>
        <v>#N/A</v>
      </c>
      <c r="W4968" s="14"/>
      <c r="X4968" s="14"/>
      <c r="Y4968" s="18" t="e">
        <f t="shared" si="1086"/>
        <v>#N/A</v>
      </c>
      <c r="AE4968" s="18" t="e">
        <f t="shared" si="1081"/>
        <v>#N/A</v>
      </c>
      <c r="AF4968" s="18" t="e">
        <f t="shared" si="1082"/>
        <v>#N/A</v>
      </c>
      <c r="AG4968" s="18" t="e">
        <f t="shared" si="1087"/>
        <v>#DIV/0!</v>
      </c>
      <c r="AH4968" s="18" t="e">
        <f t="shared" si="1088"/>
        <v>#N/A</v>
      </c>
      <c r="AJ4968" s="18"/>
      <c r="AK4968" s="18"/>
      <c r="AL4968" s="18"/>
      <c r="AN4968" s="18"/>
      <c r="AO4968" s="18"/>
      <c r="AP4968" s="18"/>
      <c r="AQ4968" s="18"/>
      <c r="AR4968" s="18"/>
      <c r="AS4968" s="18"/>
      <c r="AT4968" s="18"/>
      <c r="AU4968" s="18"/>
      <c r="AV4968" s="18"/>
      <c r="AW4968" s="18"/>
      <c r="AX4968" s="18"/>
      <c r="AY4968" s="18"/>
      <c r="AZ4968" s="18"/>
      <c r="BA4968" s="18"/>
      <c r="BB4968" s="18"/>
      <c r="BC4968" s="18"/>
      <c r="BD4968" s="18"/>
      <c r="BE4968" s="18"/>
      <c r="BF4968" s="18"/>
      <c r="BL4968" s="18" t="e">
        <f t="shared" si="1092"/>
        <v>#N/A</v>
      </c>
      <c r="BM4968" s="18" t="e">
        <f t="shared" si="1089"/>
        <v>#N/A</v>
      </c>
      <c r="BN4968" s="18" t="e">
        <f t="shared" si="1090"/>
        <v>#N/A</v>
      </c>
      <c r="BO4968" s="18" t="e">
        <f t="shared" si="1091"/>
        <v>#N/A</v>
      </c>
      <c r="BT4968" s="18"/>
      <c r="BU4968" s="18"/>
      <c r="BV4968" s="18"/>
      <c r="BW4968" s="18"/>
      <c r="BX4968" s="18"/>
    </row>
    <row r="4969" spans="14:76" x14ac:dyDescent="0.25">
      <c r="N4969" s="14" t="e">
        <f>IF(ISNUMBER('Dosimetry Worksheet'!H4979), 'Dosimetry Worksheet'!H4979, NA())</f>
        <v>#N/A</v>
      </c>
      <c r="O4969" s="14" t="e">
        <f>IF(ISNUMBER(N4969), 'Dosimetry Worksheet'!I4979, NA())</f>
        <v>#N/A</v>
      </c>
      <c r="P4969" s="14"/>
      <c r="Q4969" s="14" t="e">
        <f t="shared" si="1083"/>
        <v>#N/A</v>
      </c>
      <c r="R4969" s="14" t="e">
        <f t="shared" si="1084"/>
        <v>#N/A</v>
      </c>
      <c r="T4969" s="14" t="e">
        <f t="shared" si="1079"/>
        <v>#N/A</v>
      </c>
      <c r="U4969" s="14" t="e">
        <f t="shared" si="1085"/>
        <v>#N/A</v>
      </c>
      <c r="V4969" s="14" t="e">
        <f t="shared" si="1080"/>
        <v>#N/A</v>
      </c>
      <c r="W4969" s="14"/>
      <c r="X4969" s="14"/>
      <c r="Y4969" s="18" t="e">
        <f t="shared" si="1086"/>
        <v>#N/A</v>
      </c>
      <c r="AE4969" s="18" t="e">
        <f t="shared" si="1081"/>
        <v>#N/A</v>
      </c>
      <c r="AF4969" s="18" t="e">
        <f t="shared" si="1082"/>
        <v>#N/A</v>
      </c>
      <c r="AG4969" s="18" t="e">
        <f t="shared" si="1087"/>
        <v>#DIV/0!</v>
      </c>
      <c r="AH4969" s="18" t="e">
        <f t="shared" si="1088"/>
        <v>#N/A</v>
      </c>
      <c r="AJ4969" s="18"/>
      <c r="AK4969" s="18"/>
      <c r="AL4969" s="18"/>
      <c r="AN4969" s="18"/>
      <c r="AO4969" s="18"/>
      <c r="AP4969" s="18"/>
      <c r="AQ4969" s="18"/>
      <c r="AR4969" s="18"/>
      <c r="AS4969" s="18"/>
      <c r="AT4969" s="18"/>
      <c r="AU4969" s="18"/>
      <c r="AV4969" s="18"/>
      <c r="AW4969" s="18"/>
      <c r="AX4969" s="18"/>
      <c r="AY4969" s="18"/>
      <c r="AZ4969" s="18"/>
      <c r="BA4969" s="18"/>
      <c r="BB4969" s="18"/>
      <c r="BC4969" s="18"/>
      <c r="BD4969" s="18"/>
      <c r="BE4969" s="18"/>
      <c r="BF4969" s="18"/>
      <c r="BL4969" s="18" t="e">
        <f t="shared" si="1092"/>
        <v>#N/A</v>
      </c>
      <c r="BM4969" s="18" t="e">
        <f t="shared" si="1089"/>
        <v>#N/A</v>
      </c>
      <c r="BN4969" s="18" t="e">
        <f t="shared" si="1090"/>
        <v>#N/A</v>
      </c>
      <c r="BO4969" s="18" t="e">
        <f t="shared" si="1091"/>
        <v>#N/A</v>
      </c>
      <c r="BT4969" s="18"/>
      <c r="BU4969" s="18"/>
      <c r="BV4969" s="18"/>
      <c r="BW4969" s="18"/>
      <c r="BX4969" s="18"/>
    </row>
    <row r="4970" spans="14:76" x14ac:dyDescent="0.25">
      <c r="N4970" s="14" t="e">
        <f>IF(ISNUMBER('Dosimetry Worksheet'!H4980), 'Dosimetry Worksheet'!H4980, NA())</f>
        <v>#N/A</v>
      </c>
      <c r="O4970" s="14" t="e">
        <f>IF(ISNUMBER(N4970), 'Dosimetry Worksheet'!I4980, NA())</f>
        <v>#N/A</v>
      </c>
      <c r="P4970" s="14"/>
      <c r="Q4970" s="14" t="e">
        <f t="shared" si="1083"/>
        <v>#N/A</v>
      </c>
      <c r="R4970" s="14" t="e">
        <f t="shared" si="1084"/>
        <v>#N/A</v>
      </c>
      <c r="T4970" s="14" t="e">
        <f t="shared" si="1079"/>
        <v>#N/A</v>
      </c>
      <c r="U4970" s="14" t="e">
        <f t="shared" si="1085"/>
        <v>#N/A</v>
      </c>
      <c r="V4970" s="14" t="e">
        <f t="shared" si="1080"/>
        <v>#N/A</v>
      </c>
      <c r="W4970" s="14"/>
      <c r="X4970" s="14"/>
      <c r="Y4970" s="18" t="e">
        <f t="shared" si="1086"/>
        <v>#N/A</v>
      </c>
      <c r="AE4970" s="18" t="e">
        <f t="shared" si="1081"/>
        <v>#N/A</v>
      </c>
      <c r="AF4970" s="18" t="e">
        <f t="shared" si="1082"/>
        <v>#N/A</v>
      </c>
      <c r="AG4970" s="18" t="e">
        <f t="shared" si="1087"/>
        <v>#DIV/0!</v>
      </c>
      <c r="AH4970" s="18" t="e">
        <f t="shared" si="1088"/>
        <v>#N/A</v>
      </c>
      <c r="AJ4970" s="18"/>
      <c r="AK4970" s="18"/>
      <c r="AL4970" s="18"/>
      <c r="AN4970" s="18"/>
      <c r="AO4970" s="18"/>
      <c r="AP4970" s="18"/>
      <c r="AQ4970" s="18"/>
      <c r="AR4970" s="18"/>
      <c r="AS4970" s="18"/>
      <c r="AT4970" s="18"/>
      <c r="AU4970" s="18"/>
      <c r="AV4970" s="18"/>
      <c r="AW4970" s="18"/>
      <c r="AX4970" s="18"/>
      <c r="AY4970" s="18"/>
      <c r="AZ4970" s="18"/>
      <c r="BA4970" s="18"/>
      <c r="BB4970" s="18"/>
      <c r="BC4970" s="18"/>
      <c r="BD4970" s="18"/>
      <c r="BE4970" s="18"/>
      <c r="BF4970" s="18"/>
      <c r="BL4970" s="18" t="e">
        <f t="shared" si="1092"/>
        <v>#N/A</v>
      </c>
      <c r="BM4970" s="18" t="e">
        <f t="shared" si="1089"/>
        <v>#N/A</v>
      </c>
      <c r="BN4970" s="18" t="e">
        <f t="shared" si="1090"/>
        <v>#N/A</v>
      </c>
      <c r="BO4970" s="18" t="e">
        <f t="shared" si="1091"/>
        <v>#N/A</v>
      </c>
      <c r="BT4970" s="18"/>
      <c r="BU4970" s="18"/>
      <c r="BV4970" s="18"/>
      <c r="BW4970" s="18"/>
      <c r="BX4970" s="18"/>
    </row>
    <row r="4971" spans="14:76" x14ac:dyDescent="0.25">
      <c r="N4971" s="14" t="e">
        <f>IF(ISNUMBER('Dosimetry Worksheet'!H4981), 'Dosimetry Worksheet'!H4981, NA())</f>
        <v>#N/A</v>
      </c>
      <c r="O4971" s="14" t="e">
        <f>IF(ISNUMBER(N4971), 'Dosimetry Worksheet'!I4981, NA())</f>
        <v>#N/A</v>
      </c>
      <c r="P4971" s="14"/>
      <c r="Q4971" s="14" t="e">
        <f t="shared" si="1083"/>
        <v>#N/A</v>
      </c>
      <c r="R4971" s="14" t="e">
        <f t="shared" si="1084"/>
        <v>#N/A</v>
      </c>
      <c r="T4971" s="14" t="e">
        <f t="shared" si="1079"/>
        <v>#N/A</v>
      </c>
      <c r="U4971" s="14" t="e">
        <f t="shared" si="1085"/>
        <v>#N/A</v>
      </c>
      <c r="V4971" s="14" t="e">
        <f t="shared" si="1080"/>
        <v>#N/A</v>
      </c>
      <c r="W4971" s="14"/>
      <c r="X4971" s="14"/>
      <c r="Y4971" s="18" t="e">
        <f t="shared" si="1086"/>
        <v>#N/A</v>
      </c>
      <c r="AE4971" s="18" t="e">
        <f t="shared" si="1081"/>
        <v>#N/A</v>
      </c>
      <c r="AF4971" s="18" t="e">
        <f t="shared" si="1082"/>
        <v>#N/A</v>
      </c>
      <c r="AG4971" s="18" t="e">
        <f t="shared" si="1087"/>
        <v>#DIV/0!</v>
      </c>
      <c r="AH4971" s="18" t="e">
        <f t="shared" si="1088"/>
        <v>#N/A</v>
      </c>
      <c r="AJ4971" s="18"/>
      <c r="AK4971" s="18"/>
      <c r="AL4971" s="18"/>
      <c r="AN4971" s="18"/>
      <c r="AO4971" s="18"/>
      <c r="AP4971" s="18"/>
      <c r="AQ4971" s="18"/>
      <c r="AR4971" s="18"/>
      <c r="AS4971" s="18"/>
      <c r="AT4971" s="18"/>
      <c r="AU4971" s="18"/>
      <c r="AV4971" s="18"/>
      <c r="AW4971" s="18"/>
      <c r="AX4971" s="18"/>
      <c r="AY4971" s="18"/>
      <c r="AZ4971" s="18"/>
      <c r="BA4971" s="18"/>
      <c r="BB4971" s="18"/>
      <c r="BC4971" s="18"/>
      <c r="BD4971" s="18"/>
      <c r="BE4971" s="18"/>
      <c r="BF4971" s="18"/>
      <c r="BL4971" s="18" t="e">
        <f t="shared" si="1092"/>
        <v>#N/A</v>
      </c>
      <c r="BM4971" s="18" t="e">
        <f t="shared" si="1089"/>
        <v>#N/A</v>
      </c>
      <c r="BN4971" s="18" t="e">
        <f t="shared" si="1090"/>
        <v>#N/A</v>
      </c>
      <c r="BO4971" s="18" t="e">
        <f t="shared" si="1091"/>
        <v>#N/A</v>
      </c>
      <c r="BT4971" s="18"/>
      <c r="BU4971" s="18"/>
      <c r="BV4971" s="18"/>
      <c r="BW4971" s="18"/>
      <c r="BX4971" s="18"/>
    </row>
    <row r="4972" spans="14:76" x14ac:dyDescent="0.25">
      <c r="N4972" s="14" t="e">
        <f>IF(ISNUMBER('Dosimetry Worksheet'!H4982), 'Dosimetry Worksheet'!H4982, NA())</f>
        <v>#N/A</v>
      </c>
      <c r="O4972" s="14" t="e">
        <f>IF(ISNUMBER(N4972), 'Dosimetry Worksheet'!I4982, NA())</f>
        <v>#N/A</v>
      </c>
      <c r="P4972" s="14"/>
      <c r="Q4972" s="14" t="e">
        <f t="shared" si="1083"/>
        <v>#N/A</v>
      </c>
      <c r="R4972" s="14" t="e">
        <f t="shared" si="1084"/>
        <v>#N/A</v>
      </c>
      <c r="T4972" s="14" t="e">
        <f t="shared" si="1079"/>
        <v>#N/A</v>
      </c>
      <c r="U4972" s="14" t="e">
        <f t="shared" si="1085"/>
        <v>#N/A</v>
      </c>
      <c r="V4972" s="14" t="e">
        <f t="shared" si="1080"/>
        <v>#N/A</v>
      </c>
      <c r="W4972" s="14"/>
      <c r="X4972" s="14"/>
      <c r="Y4972" s="18" t="e">
        <f t="shared" si="1086"/>
        <v>#N/A</v>
      </c>
      <c r="AE4972" s="18" t="e">
        <f t="shared" si="1081"/>
        <v>#N/A</v>
      </c>
      <c r="AF4972" s="18" t="e">
        <f t="shared" si="1082"/>
        <v>#N/A</v>
      </c>
      <c r="AG4972" s="18" t="e">
        <f t="shared" si="1087"/>
        <v>#DIV/0!</v>
      </c>
      <c r="AH4972" s="18" t="e">
        <f t="shared" si="1088"/>
        <v>#N/A</v>
      </c>
      <c r="AJ4972" s="18"/>
      <c r="AK4972" s="18"/>
      <c r="AL4972" s="18"/>
      <c r="AN4972" s="18"/>
      <c r="AO4972" s="18"/>
      <c r="AP4972" s="18"/>
      <c r="AQ4972" s="18"/>
      <c r="AR4972" s="18"/>
      <c r="AS4972" s="18"/>
      <c r="AT4972" s="18"/>
      <c r="AU4972" s="18"/>
      <c r="AV4972" s="18"/>
      <c r="AW4972" s="18"/>
      <c r="AX4972" s="18"/>
      <c r="AY4972" s="18"/>
      <c r="AZ4972" s="18"/>
      <c r="BA4972" s="18"/>
      <c r="BB4972" s="18"/>
      <c r="BC4972" s="18"/>
      <c r="BD4972" s="18"/>
      <c r="BE4972" s="18"/>
      <c r="BF4972" s="18"/>
      <c r="BL4972" s="18" t="e">
        <f t="shared" si="1092"/>
        <v>#N/A</v>
      </c>
      <c r="BM4972" s="18" t="e">
        <f t="shared" si="1089"/>
        <v>#N/A</v>
      </c>
      <c r="BN4972" s="18" t="e">
        <f t="shared" si="1090"/>
        <v>#N/A</v>
      </c>
      <c r="BO4972" s="18" t="e">
        <f t="shared" si="1091"/>
        <v>#N/A</v>
      </c>
      <c r="BT4972" s="18"/>
      <c r="BU4972" s="18"/>
      <c r="BV4972" s="18"/>
      <c r="BW4972" s="18"/>
      <c r="BX4972" s="18"/>
    </row>
    <row r="4973" spans="14:76" x14ac:dyDescent="0.25">
      <c r="N4973" s="14" t="e">
        <f>IF(ISNUMBER('Dosimetry Worksheet'!H4983), 'Dosimetry Worksheet'!H4983, NA())</f>
        <v>#N/A</v>
      </c>
      <c r="O4973" s="14" t="e">
        <f>IF(ISNUMBER(N4973), 'Dosimetry Worksheet'!I4983, NA())</f>
        <v>#N/A</v>
      </c>
      <c r="P4973" s="14"/>
      <c r="Q4973" s="14" t="e">
        <f t="shared" si="1083"/>
        <v>#N/A</v>
      </c>
      <c r="R4973" s="14" t="e">
        <f t="shared" si="1084"/>
        <v>#N/A</v>
      </c>
      <c r="T4973" s="14" t="e">
        <f t="shared" si="1079"/>
        <v>#N/A</v>
      </c>
      <c r="U4973" s="14" t="e">
        <f t="shared" si="1085"/>
        <v>#N/A</v>
      </c>
      <c r="V4973" s="14" t="e">
        <f t="shared" si="1080"/>
        <v>#N/A</v>
      </c>
      <c r="W4973" s="14"/>
      <c r="X4973" s="14"/>
      <c r="Y4973" s="18" t="e">
        <f t="shared" si="1086"/>
        <v>#N/A</v>
      </c>
      <c r="AE4973" s="18" t="e">
        <f t="shared" si="1081"/>
        <v>#N/A</v>
      </c>
      <c r="AF4973" s="18" t="e">
        <f t="shared" si="1082"/>
        <v>#N/A</v>
      </c>
      <c r="AG4973" s="18" t="e">
        <f t="shared" si="1087"/>
        <v>#DIV/0!</v>
      </c>
      <c r="AH4973" s="18" t="e">
        <f t="shared" si="1088"/>
        <v>#N/A</v>
      </c>
      <c r="AJ4973" s="18"/>
      <c r="AK4973" s="18"/>
      <c r="AL4973" s="18"/>
      <c r="AN4973" s="18"/>
      <c r="AO4973" s="18"/>
      <c r="AP4973" s="18"/>
      <c r="AQ4973" s="18"/>
      <c r="AR4973" s="18"/>
      <c r="AS4973" s="18"/>
      <c r="AT4973" s="18"/>
      <c r="AU4973" s="18"/>
      <c r="AV4973" s="18"/>
      <c r="AW4973" s="18"/>
      <c r="AX4973" s="18"/>
      <c r="AY4973" s="18"/>
      <c r="AZ4973" s="18"/>
      <c r="BA4973" s="18"/>
      <c r="BB4973" s="18"/>
      <c r="BC4973" s="18"/>
      <c r="BD4973" s="18"/>
      <c r="BE4973" s="18"/>
      <c r="BF4973" s="18"/>
      <c r="BL4973" s="18" t="e">
        <f t="shared" si="1092"/>
        <v>#N/A</v>
      </c>
      <c r="BM4973" s="18" t="e">
        <f t="shared" si="1089"/>
        <v>#N/A</v>
      </c>
      <c r="BN4973" s="18" t="e">
        <f t="shared" si="1090"/>
        <v>#N/A</v>
      </c>
      <c r="BO4973" s="18" t="e">
        <f t="shared" si="1091"/>
        <v>#N/A</v>
      </c>
      <c r="BT4973" s="18"/>
      <c r="BU4973" s="18"/>
      <c r="BV4973" s="18"/>
      <c r="BW4973" s="18"/>
      <c r="BX4973" s="18"/>
    </row>
    <row r="4974" spans="14:76" x14ac:dyDescent="0.25">
      <c r="N4974" s="14" t="e">
        <f>IF(ISNUMBER('Dosimetry Worksheet'!H4984), 'Dosimetry Worksheet'!H4984, NA())</f>
        <v>#N/A</v>
      </c>
      <c r="O4974" s="14" t="e">
        <f>IF(ISNUMBER(N4974), 'Dosimetry Worksheet'!I4984, NA())</f>
        <v>#N/A</v>
      </c>
      <c r="P4974" s="14"/>
      <c r="Q4974" s="14" t="e">
        <f t="shared" si="1083"/>
        <v>#N/A</v>
      </c>
      <c r="R4974" s="14" t="e">
        <f t="shared" si="1084"/>
        <v>#N/A</v>
      </c>
      <c r="T4974" s="14" t="e">
        <f t="shared" si="1079"/>
        <v>#N/A</v>
      </c>
      <c r="U4974" s="14" t="e">
        <f t="shared" si="1085"/>
        <v>#N/A</v>
      </c>
      <c r="V4974" s="14" t="e">
        <f t="shared" si="1080"/>
        <v>#N/A</v>
      </c>
      <c r="W4974" s="14"/>
      <c r="X4974" s="14"/>
      <c r="Y4974" s="18" t="e">
        <f t="shared" si="1086"/>
        <v>#N/A</v>
      </c>
      <c r="AE4974" s="18" t="e">
        <f t="shared" si="1081"/>
        <v>#N/A</v>
      </c>
      <c r="AF4974" s="18" t="e">
        <f t="shared" si="1082"/>
        <v>#N/A</v>
      </c>
      <c r="AG4974" s="18" t="e">
        <f t="shared" si="1087"/>
        <v>#DIV/0!</v>
      </c>
      <c r="AH4974" s="18" t="e">
        <f t="shared" si="1088"/>
        <v>#N/A</v>
      </c>
      <c r="AJ4974" s="18"/>
      <c r="AK4974" s="18"/>
      <c r="AL4974" s="18"/>
      <c r="AN4974" s="18"/>
      <c r="AO4974" s="18"/>
      <c r="AP4974" s="18"/>
      <c r="AQ4974" s="18"/>
      <c r="AR4974" s="18"/>
      <c r="AS4974" s="18"/>
      <c r="AT4974" s="18"/>
      <c r="AU4974" s="18"/>
      <c r="AV4974" s="18"/>
      <c r="AW4974" s="18"/>
      <c r="AX4974" s="18"/>
      <c r="AY4974" s="18"/>
      <c r="AZ4974" s="18"/>
      <c r="BA4974" s="18"/>
      <c r="BB4974" s="18"/>
      <c r="BC4974" s="18"/>
      <c r="BD4974" s="18"/>
      <c r="BE4974" s="18"/>
      <c r="BF4974" s="18"/>
      <c r="BL4974" s="18" t="e">
        <f t="shared" si="1092"/>
        <v>#N/A</v>
      </c>
      <c r="BM4974" s="18" t="e">
        <f t="shared" si="1089"/>
        <v>#N/A</v>
      </c>
      <c r="BN4974" s="18" t="e">
        <f t="shared" si="1090"/>
        <v>#N/A</v>
      </c>
      <c r="BO4974" s="18" t="e">
        <f t="shared" si="1091"/>
        <v>#N/A</v>
      </c>
      <c r="BT4974" s="18"/>
      <c r="BU4974" s="18"/>
      <c r="BV4974" s="18"/>
      <c r="BW4974" s="18"/>
      <c r="BX4974" s="18"/>
    </row>
    <row r="4975" spans="14:76" x14ac:dyDescent="0.25">
      <c r="N4975" s="14" t="e">
        <f>IF(ISNUMBER('Dosimetry Worksheet'!H4985), 'Dosimetry Worksheet'!H4985, NA())</f>
        <v>#N/A</v>
      </c>
      <c r="O4975" s="14" t="e">
        <f>IF(ISNUMBER(N4975), 'Dosimetry Worksheet'!I4985, NA())</f>
        <v>#N/A</v>
      </c>
      <c r="P4975" s="14"/>
      <c r="Q4975" s="14" t="e">
        <f t="shared" si="1083"/>
        <v>#N/A</v>
      </c>
      <c r="R4975" s="14" t="e">
        <f t="shared" si="1084"/>
        <v>#N/A</v>
      </c>
      <c r="T4975" s="14" t="e">
        <f t="shared" si="1079"/>
        <v>#N/A</v>
      </c>
      <c r="U4975" s="14" t="e">
        <f t="shared" si="1085"/>
        <v>#N/A</v>
      </c>
      <c r="V4975" s="14" t="e">
        <f t="shared" si="1080"/>
        <v>#N/A</v>
      </c>
      <c r="W4975" s="14"/>
      <c r="X4975" s="14"/>
      <c r="Y4975" s="18" t="e">
        <f t="shared" si="1086"/>
        <v>#N/A</v>
      </c>
      <c r="AE4975" s="18" t="e">
        <f t="shared" si="1081"/>
        <v>#N/A</v>
      </c>
      <c r="AF4975" s="18" t="e">
        <f t="shared" si="1082"/>
        <v>#N/A</v>
      </c>
      <c r="AG4975" s="18" t="e">
        <f t="shared" si="1087"/>
        <v>#DIV/0!</v>
      </c>
      <c r="AH4975" s="18" t="e">
        <f t="shared" si="1088"/>
        <v>#N/A</v>
      </c>
      <c r="AJ4975" s="18"/>
      <c r="AK4975" s="18"/>
      <c r="AL4975" s="18"/>
      <c r="AN4975" s="18"/>
      <c r="AO4975" s="18"/>
      <c r="AP4975" s="18"/>
      <c r="AQ4975" s="18"/>
      <c r="AR4975" s="18"/>
      <c r="AS4975" s="18"/>
      <c r="AT4975" s="18"/>
      <c r="AU4975" s="18"/>
      <c r="AV4975" s="18"/>
      <c r="AW4975" s="18"/>
      <c r="AX4975" s="18"/>
      <c r="AY4975" s="18"/>
      <c r="AZ4975" s="18"/>
      <c r="BA4975" s="18"/>
      <c r="BB4975" s="18"/>
      <c r="BC4975" s="18"/>
      <c r="BD4975" s="18"/>
      <c r="BE4975" s="18"/>
      <c r="BF4975" s="18"/>
      <c r="BL4975" s="18" t="e">
        <f t="shared" si="1092"/>
        <v>#N/A</v>
      </c>
      <c r="BM4975" s="18" t="e">
        <f t="shared" si="1089"/>
        <v>#N/A</v>
      </c>
      <c r="BN4975" s="18" t="e">
        <f t="shared" si="1090"/>
        <v>#N/A</v>
      </c>
      <c r="BO4975" s="18" t="e">
        <f t="shared" si="1091"/>
        <v>#N/A</v>
      </c>
      <c r="BT4975" s="18"/>
      <c r="BU4975" s="18"/>
      <c r="BV4975" s="18"/>
      <c r="BW4975" s="18"/>
      <c r="BX4975" s="18"/>
    </row>
    <row r="4976" spans="14:76" x14ac:dyDescent="0.25">
      <c r="N4976" s="14" t="e">
        <f>IF(ISNUMBER('Dosimetry Worksheet'!H4986), 'Dosimetry Worksheet'!H4986, NA())</f>
        <v>#N/A</v>
      </c>
      <c r="O4976" s="14" t="e">
        <f>IF(ISNUMBER(N4976), 'Dosimetry Worksheet'!I4986, NA())</f>
        <v>#N/A</v>
      </c>
      <c r="P4976" s="14"/>
      <c r="Q4976" s="14" t="e">
        <f t="shared" si="1083"/>
        <v>#N/A</v>
      </c>
      <c r="R4976" s="14" t="e">
        <f t="shared" si="1084"/>
        <v>#N/A</v>
      </c>
      <c r="T4976" s="14" t="e">
        <f t="shared" si="1079"/>
        <v>#N/A</v>
      </c>
      <c r="U4976" s="14" t="e">
        <f t="shared" si="1085"/>
        <v>#N/A</v>
      </c>
      <c r="V4976" s="14" t="e">
        <f t="shared" si="1080"/>
        <v>#N/A</v>
      </c>
      <c r="W4976" s="14"/>
      <c r="X4976" s="14"/>
      <c r="Y4976" s="18" t="e">
        <f t="shared" si="1086"/>
        <v>#N/A</v>
      </c>
      <c r="AE4976" s="18" t="e">
        <f t="shared" si="1081"/>
        <v>#N/A</v>
      </c>
      <c r="AF4976" s="18" t="e">
        <f t="shared" si="1082"/>
        <v>#N/A</v>
      </c>
      <c r="AG4976" s="18" t="e">
        <f t="shared" si="1087"/>
        <v>#DIV/0!</v>
      </c>
      <c r="AH4976" s="18" t="e">
        <f t="shared" si="1088"/>
        <v>#N/A</v>
      </c>
      <c r="AJ4976" s="18"/>
      <c r="AK4976" s="18"/>
      <c r="AL4976" s="18"/>
      <c r="AN4976" s="18"/>
      <c r="AO4976" s="18"/>
      <c r="AP4976" s="18"/>
      <c r="AQ4976" s="18"/>
      <c r="AR4976" s="18"/>
      <c r="AS4976" s="18"/>
      <c r="AT4976" s="18"/>
      <c r="AU4976" s="18"/>
      <c r="AV4976" s="18"/>
      <c r="AW4976" s="18"/>
      <c r="AX4976" s="18"/>
      <c r="AY4976" s="18"/>
      <c r="AZ4976" s="18"/>
      <c r="BA4976" s="18"/>
      <c r="BB4976" s="18"/>
      <c r="BC4976" s="18"/>
      <c r="BD4976" s="18"/>
      <c r="BE4976" s="18"/>
      <c r="BF4976" s="18"/>
      <c r="BL4976" s="18" t="e">
        <f t="shared" si="1092"/>
        <v>#N/A</v>
      </c>
      <c r="BM4976" s="18" t="e">
        <f t="shared" si="1089"/>
        <v>#N/A</v>
      </c>
      <c r="BN4976" s="18" t="e">
        <f t="shared" si="1090"/>
        <v>#N/A</v>
      </c>
      <c r="BO4976" s="18" t="e">
        <f t="shared" si="1091"/>
        <v>#N/A</v>
      </c>
      <c r="BT4976" s="18"/>
      <c r="BU4976" s="18"/>
      <c r="BV4976" s="18"/>
      <c r="BW4976" s="18"/>
      <c r="BX4976" s="18"/>
    </row>
    <row r="4977" spans="14:76" x14ac:dyDescent="0.25">
      <c r="N4977" s="14" t="e">
        <f>IF(ISNUMBER('Dosimetry Worksheet'!H4987), 'Dosimetry Worksheet'!H4987, NA())</f>
        <v>#N/A</v>
      </c>
      <c r="O4977" s="14" t="e">
        <f>IF(ISNUMBER(N4977), 'Dosimetry Worksheet'!I4987, NA())</f>
        <v>#N/A</v>
      </c>
      <c r="P4977" s="14"/>
      <c r="Q4977" s="14" t="e">
        <f t="shared" si="1083"/>
        <v>#N/A</v>
      </c>
      <c r="R4977" s="14" t="e">
        <f t="shared" si="1084"/>
        <v>#N/A</v>
      </c>
      <c r="T4977" s="14" t="e">
        <f t="shared" si="1079"/>
        <v>#N/A</v>
      </c>
      <c r="U4977" s="14" t="e">
        <f t="shared" si="1085"/>
        <v>#N/A</v>
      </c>
      <c r="V4977" s="14" t="e">
        <f t="shared" si="1080"/>
        <v>#N/A</v>
      </c>
      <c r="W4977" s="14"/>
      <c r="X4977" s="14"/>
      <c r="Y4977" s="18" t="e">
        <f t="shared" si="1086"/>
        <v>#N/A</v>
      </c>
      <c r="AE4977" s="18" t="e">
        <f t="shared" si="1081"/>
        <v>#N/A</v>
      </c>
      <c r="AF4977" s="18" t="e">
        <f t="shared" si="1082"/>
        <v>#N/A</v>
      </c>
      <c r="AG4977" s="18" t="e">
        <f t="shared" si="1087"/>
        <v>#DIV/0!</v>
      </c>
      <c r="AH4977" s="18" t="e">
        <f t="shared" si="1088"/>
        <v>#N/A</v>
      </c>
      <c r="AJ4977" s="18"/>
      <c r="AK4977" s="18"/>
      <c r="AL4977" s="18"/>
      <c r="AN4977" s="18"/>
      <c r="AO4977" s="18"/>
      <c r="AP4977" s="18"/>
      <c r="AQ4977" s="18"/>
      <c r="AR4977" s="18"/>
      <c r="AS4977" s="18"/>
      <c r="AT4977" s="18"/>
      <c r="AU4977" s="18"/>
      <c r="AV4977" s="18"/>
      <c r="AW4977" s="18"/>
      <c r="AX4977" s="18"/>
      <c r="AY4977" s="18"/>
      <c r="AZ4977" s="18"/>
      <c r="BA4977" s="18"/>
      <c r="BB4977" s="18"/>
      <c r="BC4977" s="18"/>
      <c r="BD4977" s="18"/>
      <c r="BE4977" s="18"/>
      <c r="BF4977" s="18"/>
      <c r="BL4977" s="18" t="e">
        <f t="shared" si="1092"/>
        <v>#N/A</v>
      </c>
      <c r="BM4977" s="18" t="e">
        <f t="shared" si="1089"/>
        <v>#N/A</v>
      </c>
      <c r="BN4977" s="18" t="e">
        <f t="shared" si="1090"/>
        <v>#N/A</v>
      </c>
      <c r="BO4977" s="18" t="e">
        <f t="shared" si="1091"/>
        <v>#N/A</v>
      </c>
      <c r="BT4977" s="18"/>
      <c r="BU4977" s="18"/>
      <c r="BV4977" s="18"/>
      <c r="BW4977" s="18"/>
      <c r="BX4977" s="18"/>
    </row>
    <row r="4978" spans="14:76" x14ac:dyDescent="0.25">
      <c r="N4978" s="14" t="e">
        <f>IF(ISNUMBER('Dosimetry Worksheet'!H4988), 'Dosimetry Worksheet'!H4988, NA())</f>
        <v>#N/A</v>
      </c>
      <c r="O4978" s="14" t="e">
        <f>IF(ISNUMBER(N4978), 'Dosimetry Worksheet'!I4988, NA())</f>
        <v>#N/A</v>
      </c>
      <c r="P4978" s="14"/>
      <c r="Q4978" s="14" t="e">
        <f t="shared" si="1083"/>
        <v>#N/A</v>
      </c>
      <c r="R4978" s="14" t="e">
        <f t="shared" si="1084"/>
        <v>#N/A</v>
      </c>
      <c r="T4978" s="14" t="e">
        <f t="shared" si="1079"/>
        <v>#N/A</v>
      </c>
      <c r="U4978" s="14" t="e">
        <f t="shared" si="1085"/>
        <v>#N/A</v>
      </c>
      <c r="V4978" s="14" t="e">
        <f t="shared" si="1080"/>
        <v>#N/A</v>
      </c>
      <c r="W4978" s="14"/>
      <c r="X4978" s="14"/>
      <c r="Y4978" s="18" t="e">
        <f t="shared" si="1086"/>
        <v>#N/A</v>
      </c>
      <c r="AE4978" s="18" t="e">
        <f t="shared" si="1081"/>
        <v>#N/A</v>
      </c>
      <c r="AF4978" s="18" t="e">
        <f t="shared" si="1082"/>
        <v>#N/A</v>
      </c>
      <c r="AG4978" s="18" t="e">
        <f t="shared" si="1087"/>
        <v>#DIV/0!</v>
      </c>
      <c r="AH4978" s="18" t="e">
        <f t="shared" si="1088"/>
        <v>#N/A</v>
      </c>
      <c r="AJ4978" s="18"/>
      <c r="AK4978" s="18"/>
      <c r="AL4978" s="18"/>
      <c r="AN4978" s="18"/>
      <c r="AO4978" s="18"/>
      <c r="AP4978" s="18"/>
      <c r="AQ4978" s="18"/>
      <c r="AR4978" s="18"/>
      <c r="AS4978" s="18"/>
      <c r="AT4978" s="18"/>
      <c r="AU4978" s="18"/>
      <c r="AV4978" s="18"/>
      <c r="AW4978" s="18"/>
      <c r="AX4978" s="18"/>
      <c r="AY4978" s="18"/>
      <c r="AZ4978" s="18"/>
      <c r="BA4978" s="18"/>
      <c r="BB4978" s="18"/>
      <c r="BC4978" s="18"/>
      <c r="BD4978" s="18"/>
      <c r="BE4978" s="18"/>
      <c r="BF4978" s="18"/>
      <c r="BL4978" s="18" t="e">
        <f t="shared" si="1092"/>
        <v>#N/A</v>
      </c>
      <c r="BM4978" s="18" t="e">
        <f t="shared" si="1089"/>
        <v>#N/A</v>
      </c>
      <c r="BN4978" s="18" t="e">
        <f t="shared" si="1090"/>
        <v>#N/A</v>
      </c>
      <c r="BO4978" s="18" t="e">
        <f t="shared" si="1091"/>
        <v>#N/A</v>
      </c>
      <c r="BT4978" s="18"/>
      <c r="BU4978" s="18"/>
      <c r="BV4978" s="18"/>
      <c r="BW4978" s="18"/>
      <c r="BX4978" s="18"/>
    </row>
    <row r="4979" spans="14:76" x14ac:dyDescent="0.25">
      <c r="N4979" s="14" t="e">
        <f>IF(ISNUMBER('Dosimetry Worksheet'!H4989), 'Dosimetry Worksheet'!H4989, NA())</f>
        <v>#N/A</v>
      </c>
      <c r="O4979" s="14" t="e">
        <f>IF(ISNUMBER(N4979), 'Dosimetry Worksheet'!I4989, NA())</f>
        <v>#N/A</v>
      </c>
      <c r="P4979" s="14"/>
      <c r="Q4979" s="14" t="e">
        <f t="shared" si="1083"/>
        <v>#N/A</v>
      </c>
      <c r="R4979" s="14" t="e">
        <f t="shared" si="1084"/>
        <v>#N/A</v>
      </c>
      <c r="T4979" s="14" t="e">
        <f t="shared" si="1079"/>
        <v>#N/A</v>
      </c>
      <c r="U4979" s="14" t="e">
        <f t="shared" si="1085"/>
        <v>#N/A</v>
      </c>
      <c r="V4979" s="14" t="e">
        <f t="shared" si="1080"/>
        <v>#N/A</v>
      </c>
      <c r="W4979" s="14"/>
      <c r="X4979" s="14"/>
      <c r="Y4979" s="18" t="e">
        <f t="shared" si="1086"/>
        <v>#N/A</v>
      </c>
      <c r="AE4979" s="18" t="e">
        <f t="shared" si="1081"/>
        <v>#N/A</v>
      </c>
      <c r="AF4979" s="18" t="e">
        <f t="shared" si="1082"/>
        <v>#N/A</v>
      </c>
      <c r="AG4979" s="18" t="e">
        <f t="shared" si="1087"/>
        <v>#DIV/0!</v>
      </c>
      <c r="AH4979" s="18" t="e">
        <f t="shared" si="1088"/>
        <v>#N/A</v>
      </c>
      <c r="AJ4979" s="18"/>
      <c r="AK4979" s="18"/>
      <c r="AL4979" s="18"/>
      <c r="AN4979" s="18"/>
      <c r="AO4979" s="18"/>
      <c r="AP4979" s="18"/>
      <c r="AQ4979" s="18"/>
      <c r="AR4979" s="18"/>
      <c r="AS4979" s="18"/>
      <c r="AT4979" s="18"/>
      <c r="AU4979" s="18"/>
      <c r="AV4979" s="18"/>
      <c r="AW4979" s="18"/>
      <c r="AX4979" s="18"/>
      <c r="AY4979" s="18"/>
      <c r="AZ4979" s="18"/>
      <c r="BA4979" s="18"/>
      <c r="BB4979" s="18"/>
      <c r="BC4979" s="18"/>
      <c r="BD4979" s="18"/>
      <c r="BE4979" s="18"/>
      <c r="BF4979" s="18"/>
      <c r="BL4979" s="18" t="e">
        <f t="shared" si="1092"/>
        <v>#N/A</v>
      </c>
      <c r="BM4979" s="18" t="e">
        <f t="shared" si="1089"/>
        <v>#N/A</v>
      </c>
      <c r="BN4979" s="18" t="e">
        <f t="shared" si="1090"/>
        <v>#N/A</v>
      </c>
      <c r="BO4979" s="18" t="e">
        <f t="shared" si="1091"/>
        <v>#N/A</v>
      </c>
      <c r="BT4979" s="18"/>
      <c r="BU4979" s="18"/>
      <c r="BV4979" s="18"/>
      <c r="BW4979" s="18"/>
      <c r="BX4979" s="18"/>
    </row>
    <row r="4980" spans="14:76" x14ac:dyDescent="0.25">
      <c r="N4980" s="14" t="e">
        <f>IF(ISNUMBER('Dosimetry Worksheet'!H4990), 'Dosimetry Worksheet'!H4990, NA())</f>
        <v>#N/A</v>
      </c>
      <c r="O4980" s="14" t="e">
        <f>IF(ISNUMBER(N4980), 'Dosimetry Worksheet'!I4990, NA())</f>
        <v>#N/A</v>
      </c>
      <c r="P4980" s="14"/>
      <c r="Q4980" s="14" t="e">
        <f t="shared" si="1083"/>
        <v>#N/A</v>
      </c>
      <c r="R4980" s="14" t="e">
        <f t="shared" si="1084"/>
        <v>#N/A</v>
      </c>
      <c r="T4980" s="14" t="e">
        <f t="shared" si="1079"/>
        <v>#N/A</v>
      </c>
      <c r="U4980" s="14" t="e">
        <f t="shared" si="1085"/>
        <v>#N/A</v>
      </c>
      <c r="V4980" s="14" t="e">
        <f t="shared" si="1080"/>
        <v>#N/A</v>
      </c>
      <c r="W4980" s="14"/>
      <c r="X4980" s="14"/>
      <c r="Y4980" s="18" t="e">
        <f t="shared" si="1086"/>
        <v>#N/A</v>
      </c>
      <c r="AE4980" s="18" t="e">
        <f t="shared" si="1081"/>
        <v>#N/A</v>
      </c>
      <c r="AF4980" s="18" t="e">
        <f t="shared" si="1082"/>
        <v>#N/A</v>
      </c>
      <c r="AG4980" s="18" t="e">
        <f t="shared" si="1087"/>
        <v>#DIV/0!</v>
      </c>
      <c r="AH4980" s="18" t="e">
        <f t="shared" si="1088"/>
        <v>#N/A</v>
      </c>
      <c r="AJ4980" s="18"/>
      <c r="AK4980" s="18"/>
      <c r="AL4980" s="18"/>
      <c r="AN4980" s="18"/>
      <c r="AO4980" s="18"/>
      <c r="AP4980" s="18"/>
      <c r="AQ4980" s="18"/>
      <c r="AR4980" s="18"/>
      <c r="AS4980" s="18"/>
      <c r="AT4980" s="18"/>
      <c r="AU4980" s="18"/>
      <c r="AV4980" s="18"/>
      <c r="AW4980" s="18"/>
      <c r="AX4980" s="18"/>
      <c r="AY4980" s="18"/>
      <c r="AZ4980" s="18"/>
      <c r="BA4980" s="18"/>
      <c r="BB4980" s="18"/>
      <c r="BC4980" s="18"/>
      <c r="BD4980" s="18"/>
      <c r="BE4980" s="18"/>
      <c r="BF4980" s="18"/>
      <c r="BL4980" s="18" t="e">
        <f t="shared" si="1092"/>
        <v>#N/A</v>
      </c>
      <c r="BM4980" s="18" t="e">
        <f t="shared" si="1089"/>
        <v>#N/A</v>
      </c>
      <c r="BN4980" s="18" t="e">
        <f t="shared" si="1090"/>
        <v>#N/A</v>
      </c>
      <c r="BO4980" s="18" t="e">
        <f t="shared" si="1091"/>
        <v>#N/A</v>
      </c>
      <c r="BT4980" s="18"/>
      <c r="BU4980" s="18"/>
      <c r="BV4980" s="18"/>
      <c r="BW4980" s="18"/>
      <c r="BX4980" s="18"/>
    </row>
    <row r="4981" spans="14:76" x14ac:dyDescent="0.25">
      <c r="N4981" s="14" t="e">
        <f>IF(ISNUMBER('Dosimetry Worksheet'!H4991), 'Dosimetry Worksheet'!H4991, NA())</f>
        <v>#N/A</v>
      </c>
      <c r="O4981" s="14" t="e">
        <f>IF(ISNUMBER(N4981), 'Dosimetry Worksheet'!I4991, NA())</f>
        <v>#N/A</v>
      </c>
      <c r="P4981" s="14"/>
      <c r="Q4981" s="14" t="e">
        <f t="shared" si="1083"/>
        <v>#N/A</v>
      </c>
      <c r="R4981" s="14" t="e">
        <f t="shared" si="1084"/>
        <v>#N/A</v>
      </c>
      <c r="T4981" s="14" t="e">
        <f t="shared" si="1079"/>
        <v>#N/A</v>
      </c>
      <c r="U4981" s="14" t="e">
        <f t="shared" si="1085"/>
        <v>#N/A</v>
      </c>
      <c r="V4981" s="14" t="e">
        <f t="shared" si="1080"/>
        <v>#N/A</v>
      </c>
      <c r="W4981" s="14"/>
      <c r="X4981" s="14"/>
      <c r="Y4981" s="18" t="e">
        <f t="shared" si="1086"/>
        <v>#N/A</v>
      </c>
      <c r="AE4981" s="18" t="e">
        <f t="shared" si="1081"/>
        <v>#N/A</v>
      </c>
      <c r="AF4981" s="18" t="e">
        <f t="shared" si="1082"/>
        <v>#N/A</v>
      </c>
      <c r="AG4981" s="18" t="e">
        <f t="shared" si="1087"/>
        <v>#DIV/0!</v>
      </c>
      <c r="AH4981" s="18" t="e">
        <f t="shared" si="1088"/>
        <v>#N/A</v>
      </c>
      <c r="AJ4981" s="18"/>
      <c r="AK4981" s="18"/>
      <c r="AL4981" s="18"/>
      <c r="AN4981" s="18"/>
      <c r="AO4981" s="18"/>
      <c r="AP4981" s="18"/>
      <c r="AQ4981" s="18"/>
      <c r="AR4981" s="18"/>
      <c r="AS4981" s="18"/>
      <c r="AT4981" s="18"/>
      <c r="AU4981" s="18"/>
      <c r="AV4981" s="18"/>
      <c r="AW4981" s="18"/>
      <c r="AX4981" s="18"/>
      <c r="AY4981" s="18"/>
      <c r="AZ4981" s="18"/>
      <c r="BA4981" s="18"/>
      <c r="BB4981" s="18"/>
      <c r="BC4981" s="18"/>
      <c r="BD4981" s="18"/>
      <c r="BE4981" s="18"/>
      <c r="BF4981" s="18"/>
      <c r="BL4981" s="18" t="e">
        <f t="shared" si="1092"/>
        <v>#N/A</v>
      </c>
      <c r="BM4981" s="18" t="e">
        <f t="shared" si="1089"/>
        <v>#N/A</v>
      </c>
      <c r="BN4981" s="18" t="e">
        <f t="shared" si="1090"/>
        <v>#N/A</v>
      </c>
      <c r="BO4981" s="18" t="e">
        <f t="shared" si="1091"/>
        <v>#N/A</v>
      </c>
      <c r="BT4981" s="18"/>
      <c r="BU4981" s="18"/>
      <c r="BV4981" s="18"/>
      <c r="BW4981" s="18"/>
      <c r="BX4981" s="18"/>
    </row>
    <row r="4982" spans="14:76" x14ac:dyDescent="0.25">
      <c r="N4982" s="14" t="e">
        <f>IF(ISNUMBER('Dosimetry Worksheet'!H4992), 'Dosimetry Worksheet'!H4992, NA())</f>
        <v>#N/A</v>
      </c>
      <c r="O4982" s="14" t="e">
        <f>IF(ISNUMBER(N4982), 'Dosimetry Worksheet'!I4992, NA())</f>
        <v>#N/A</v>
      </c>
      <c r="P4982" s="14"/>
      <c r="Q4982" s="14" t="e">
        <f t="shared" si="1083"/>
        <v>#N/A</v>
      </c>
      <c r="R4982" s="14" t="e">
        <f t="shared" si="1084"/>
        <v>#N/A</v>
      </c>
      <c r="T4982" s="14" t="e">
        <f t="shared" si="1079"/>
        <v>#N/A</v>
      </c>
      <c r="U4982" s="14" t="e">
        <f t="shared" si="1085"/>
        <v>#N/A</v>
      </c>
      <c r="V4982" s="14" t="e">
        <f t="shared" si="1080"/>
        <v>#N/A</v>
      </c>
      <c r="W4982" s="14"/>
      <c r="X4982" s="14"/>
      <c r="Y4982" s="18" t="e">
        <f t="shared" si="1086"/>
        <v>#N/A</v>
      </c>
      <c r="AE4982" s="18" t="e">
        <f t="shared" si="1081"/>
        <v>#N/A</v>
      </c>
      <c r="AF4982" s="18" t="e">
        <f t="shared" si="1082"/>
        <v>#N/A</v>
      </c>
      <c r="AG4982" s="18" t="e">
        <f t="shared" si="1087"/>
        <v>#DIV/0!</v>
      </c>
      <c r="AH4982" s="18" t="e">
        <f t="shared" si="1088"/>
        <v>#N/A</v>
      </c>
      <c r="AJ4982" s="18"/>
      <c r="AK4982" s="18"/>
      <c r="AL4982" s="18"/>
      <c r="AN4982" s="18"/>
      <c r="AO4982" s="18"/>
      <c r="AP4982" s="18"/>
      <c r="AQ4982" s="18"/>
      <c r="AR4982" s="18"/>
      <c r="AS4982" s="18"/>
      <c r="AT4982" s="18"/>
      <c r="AU4982" s="18"/>
      <c r="AV4982" s="18"/>
      <c r="AW4982" s="18"/>
      <c r="AX4982" s="18"/>
      <c r="AY4982" s="18"/>
      <c r="AZ4982" s="18"/>
      <c r="BA4982" s="18"/>
      <c r="BB4982" s="18"/>
      <c r="BC4982" s="18"/>
      <c r="BD4982" s="18"/>
      <c r="BE4982" s="18"/>
      <c r="BF4982" s="18"/>
      <c r="BL4982" s="18" t="e">
        <f t="shared" si="1092"/>
        <v>#N/A</v>
      </c>
      <c r="BM4982" s="18" t="e">
        <f t="shared" si="1089"/>
        <v>#N/A</v>
      </c>
      <c r="BN4982" s="18" t="e">
        <f t="shared" si="1090"/>
        <v>#N/A</v>
      </c>
      <c r="BO4982" s="18" t="e">
        <f t="shared" si="1091"/>
        <v>#N/A</v>
      </c>
      <c r="BT4982" s="18"/>
      <c r="BU4982" s="18"/>
      <c r="BV4982" s="18"/>
      <c r="BW4982" s="18"/>
      <c r="BX4982" s="18"/>
    </row>
    <row r="4983" spans="14:76" x14ac:dyDescent="0.25">
      <c r="N4983" s="14" t="e">
        <f>IF(ISNUMBER('Dosimetry Worksheet'!H4993), 'Dosimetry Worksheet'!H4993, NA())</f>
        <v>#N/A</v>
      </c>
      <c r="O4983" s="14" t="e">
        <f>IF(ISNUMBER(N4983), 'Dosimetry Worksheet'!I4993, NA())</f>
        <v>#N/A</v>
      </c>
      <c r="P4983" s="14"/>
      <c r="Q4983" s="14" t="e">
        <f t="shared" si="1083"/>
        <v>#N/A</v>
      </c>
      <c r="R4983" s="14" t="e">
        <f t="shared" si="1084"/>
        <v>#N/A</v>
      </c>
      <c r="T4983" s="14" t="e">
        <f t="shared" si="1079"/>
        <v>#N/A</v>
      </c>
      <c r="U4983" s="14" t="e">
        <f t="shared" si="1085"/>
        <v>#N/A</v>
      </c>
      <c r="V4983" s="14" t="e">
        <f t="shared" si="1080"/>
        <v>#N/A</v>
      </c>
      <c r="W4983" s="14"/>
      <c r="X4983" s="14"/>
      <c r="Y4983" s="18" t="e">
        <f t="shared" si="1086"/>
        <v>#N/A</v>
      </c>
      <c r="AE4983" s="18" t="e">
        <f t="shared" si="1081"/>
        <v>#N/A</v>
      </c>
      <c r="AF4983" s="18" t="e">
        <f t="shared" si="1082"/>
        <v>#N/A</v>
      </c>
      <c r="AG4983" s="18" t="e">
        <f t="shared" si="1087"/>
        <v>#DIV/0!</v>
      </c>
      <c r="AH4983" s="18" t="e">
        <f t="shared" si="1088"/>
        <v>#N/A</v>
      </c>
      <c r="AJ4983" s="18"/>
      <c r="AK4983" s="18"/>
      <c r="AL4983" s="18"/>
      <c r="AN4983" s="18"/>
      <c r="AO4983" s="18"/>
      <c r="AP4983" s="18"/>
      <c r="AQ4983" s="18"/>
      <c r="AR4983" s="18"/>
      <c r="AS4983" s="18"/>
      <c r="AT4983" s="18"/>
      <c r="AU4983" s="18"/>
      <c r="AV4983" s="18"/>
      <c r="AW4983" s="18"/>
      <c r="AX4983" s="18"/>
      <c r="AY4983" s="18"/>
      <c r="AZ4983" s="18"/>
      <c r="BA4983" s="18"/>
      <c r="BB4983" s="18"/>
      <c r="BC4983" s="18"/>
      <c r="BD4983" s="18"/>
      <c r="BE4983" s="18"/>
      <c r="BF4983" s="18"/>
      <c r="BL4983" s="18" t="e">
        <f t="shared" si="1092"/>
        <v>#N/A</v>
      </c>
      <c r="BM4983" s="18" t="e">
        <f t="shared" si="1089"/>
        <v>#N/A</v>
      </c>
      <c r="BN4983" s="18" t="e">
        <f t="shared" si="1090"/>
        <v>#N/A</v>
      </c>
      <c r="BO4983" s="18" t="e">
        <f t="shared" si="1091"/>
        <v>#N/A</v>
      </c>
      <c r="BT4983" s="18"/>
      <c r="BU4983" s="18"/>
      <c r="BV4983" s="18"/>
      <c r="BW4983" s="18"/>
      <c r="BX4983" s="18"/>
    </row>
    <row r="4984" spans="14:76" x14ac:dyDescent="0.25">
      <c r="N4984" s="14" t="e">
        <f>IF(ISNUMBER('Dosimetry Worksheet'!H4994), 'Dosimetry Worksheet'!H4994, NA())</f>
        <v>#N/A</v>
      </c>
      <c r="O4984" s="14" t="e">
        <f>IF(ISNUMBER(N4984), 'Dosimetry Worksheet'!I4994, NA())</f>
        <v>#N/A</v>
      </c>
      <c r="P4984" s="14"/>
      <c r="Q4984" s="14" t="e">
        <f t="shared" si="1083"/>
        <v>#N/A</v>
      </c>
      <c r="R4984" s="14" t="e">
        <f t="shared" si="1084"/>
        <v>#N/A</v>
      </c>
      <c r="T4984" s="14" t="e">
        <f t="shared" si="1079"/>
        <v>#N/A</v>
      </c>
      <c r="U4984" s="14" t="e">
        <f t="shared" si="1085"/>
        <v>#N/A</v>
      </c>
      <c r="V4984" s="14" t="e">
        <f t="shared" si="1080"/>
        <v>#N/A</v>
      </c>
      <c r="W4984" s="14"/>
      <c r="X4984" s="14"/>
      <c r="Y4984" s="18" t="e">
        <f t="shared" si="1086"/>
        <v>#N/A</v>
      </c>
      <c r="AE4984" s="18" t="e">
        <f t="shared" si="1081"/>
        <v>#N/A</v>
      </c>
      <c r="AF4984" s="18" t="e">
        <f t="shared" si="1082"/>
        <v>#N/A</v>
      </c>
      <c r="AG4984" s="18" t="e">
        <f t="shared" si="1087"/>
        <v>#DIV/0!</v>
      </c>
      <c r="AH4984" s="18" t="e">
        <f t="shared" si="1088"/>
        <v>#N/A</v>
      </c>
      <c r="AJ4984" s="18"/>
      <c r="AK4984" s="18"/>
      <c r="AL4984" s="18"/>
      <c r="AN4984" s="18"/>
      <c r="AO4984" s="18"/>
      <c r="AP4984" s="18"/>
      <c r="AQ4984" s="18"/>
      <c r="AR4984" s="18"/>
      <c r="AS4984" s="18"/>
      <c r="AT4984" s="18"/>
      <c r="AU4984" s="18"/>
      <c r="AV4984" s="18"/>
      <c r="AW4984" s="18"/>
      <c r="AX4984" s="18"/>
      <c r="AY4984" s="18"/>
      <c r="AZ4984" s="18"/>
      <c r="BA4984" s="18"/>
      <c r="BB4984" s="18"/>
      <c r="BC4984" s="18"/>
      <c r="BD4984" s="18"/>
      <c r="BE4984" s="18"/>
      <c r="BF4984" s="18"/>
      <c r="BL4984" s="18" t="e">
        <f t="shared" si="1092"/>
        <v>#N/A</v>
      </c>
      <c r="BM4984" s="18" t="e">
        <f t="shared" si="1089"/>
        <v>#N/A</v>
      </c>
      <c r="BN4984" s="18" t="e">
        <f t="shared" si="1090"/>
        <v>#N/A</v>
      </c>
      <c r="BO4984" s="18" t="e">
        <f t="shared" si="1091"/>
        <v>#N/A</v>
      </c>
      <c r="BT4984" s="18"/>
      <c r="BU4984" s="18"/>
      <c r="BV4984" s="18"/>
      <c r="BW4984" s="18"/>
      <c r="BX4984" s="18"/>
    </row>
    <row r="4985" spans="14:76" x14ac:dyDescent="0.25">
      <c r="N4985" s="14" t="e">
        <f>IF(ISNUMBER('Dosimetry Worksheet'!H4995), 'Dosimetry Worksheet'!H4995, NA())</f>
        <v>#N/A</v>
      </c>
      <c r="O4985" s="14" t="e">
        <f>IF(ISNUMBER(N4985), 'Dosimetry Worksheet'!I4995, NA())</f>
        <v>#N/A</v>
      </c>
      <c r="P4985" s="14"/>
      <c r="Q4985" s="14" t="e">
        <f t="shared" si="1083"/>
        <v>#N/A</v>
      </c>
      <c r="R4985" s="14" t="e">
        <f t="shared" si="1084"/>
        <v>#N/A</v>
      </c>
      <c r="T4985" s="14" t="e">
        <f t="shared" si="1079"/>
        <v>#N/A</v>
      </c>
      <c r="U4985" s="14" t="e">
        <f t="shared" si="1085"/>
        <v>#N/A</v>
      </c>
      <c r="V4985" s="14" t="e">
        <f t="shared" si="1080"/>
        <v>#N/A</v>
      </c>
      <c r="W4985" s="14"/>
      <c r="X4985" s="14"/>
      <c r="Y4985" s="18" t="e">
        <f t="shared" si="1086"/>
        <v>#N/A</v>
      </c>
      <c r="AE4985" s="18" t="e">
        <f t="shared" si="1081"/>
        <v>#N/A</v>
      </c>
      <c r="AF4985" s="18" t="e">
        <f t="shared" si="1082"/>
        <v>#N/A</v>
      </c>
      <c r="AG4985" s="18" t="e">
        <f t="shared" si="1087"/>
        <v>#DIV/0!</v>
      </c>
      <c r="AH4985" s="18" t="e">
        <f t="shared" si="1088"/>
        <v>#N/A</v>
      </c>
      <c r="AJ4985" s="18"/>
      <c r="AK4985" s="18"/>
      <c r="AL4985" s="18"/>
      <c r="AN4985" s="18"/>
      <c r="AO4985" s="18"/>
      <c r="AP4985" s="18"/>
      <c r="AQ4985" s="18"/>
      <c r="AR4985" s="18"/>
      <c r="AS4985" s="18"/>
      <c r="AT4985" s="18"/>
      <c r="AU4985" s="18"/>
      <c r="AV4985" s="18"/>
      <c r="AW4985" s="18"/>
      <c r="AX4985" s="18"/>
      <c r="AY4985" s="18"/>
      <c r="AZ4985" s="18"/>
      <c r="BA4985" s="18"/>
      <c r="BB4985" s="18"/>
      <c r="BC4985" s="18"/>
      <c r="BD4985" s="18"/>
      <c r="BE4985" s="18"/>
      <c r="BF4985" s="18"/>
      <c r="BL4985" s="18" t="e">
        <f t="shared" si="1092"/>
        <v>#N/A</v>
      </c>
      <c r="BM4985" s="18" t="e">
        <f t="shared" si="1089"/>
        <v>#N/A</v>
      </c>
      <c r="BN4985" s="18" t="e">
        <f t="shared" si="1090"/>
        <v>#N/A</v>
      </c>
      <c r="BO4985" s="18" t="e">
        <f t="shared" si="1091"/>
        <v>#N/A</v>
      </c>
      <c r="BT4985" s="18"/>
      <c r="BU4985" s="18"/>
      <c r="BV4985" s="18"/>
      <c r="BW4985" s="18"/>
      <c r="BX4985" s="18"/>
    </row>
    <row r="4986" spans="14:76" x14ac:dyDescent="0.25">
      <c r="N4986" s="14" t="e">
        <f>IF(ISNUMBER('Dosimetry Worksheet'!H4996), 'Dosimetry Worksheet'!H4996, NA())</f>
        <v>#N/A</v>
      </c>
      <c r="O4986" s="14" t="e">
        <f>IF(ISNUMBER(N4986), 'Dosimetry Worksheet'!I4996, NA())</f>
        <v>#N/A</v>
      </c>
      <c r="P4986" s="14"/>
      <c r="Q4986" s="14" t="e">
        <f t="shared" si="1083"/>
        <v>#N/A</v>
      </c>
      <c r="R4986" s="14" t="e">
        <f t="shared" si="1084"/>
        <v>#N/A</v>
      </c>
      <c r="T4986" s="14" t="e">
        <f t="shared" si="1079"/>
        <v>#N/A</v>
      </c>
      <c r="U4986" s="14" t="e">
        <f t="shared" si="1085"/>
        <v>#N/A</v>
      </c>
      <c r="V4986" s="14" t="e">
        <f t="shared" si="1080"/>
        <v>#N/A</v>
      </c>
      <c r="W4986" s="14"/>
      <c r="X4986" s="14"/>
      <c r="Y4986" s="18" t="e">
        <f t="shared" si="1086"/>
        <v>#N/A</v>
      </c>
      <c r="AE4986" s="18" t="e">
        <f t="shared" si="1081"/>
        <v>#N/A</v>
      </c>
      <c r="AF4986" s="18" t="e">
        <f t="shared" si="1082"/>
        <v>#N/A</v>
      </c>
      <c r="AG4986" s="18" t="e">
        <f t="shared" si="1087"/>
        <v>#DIV/0!</v>
      </c>
      <c r="AH4986" s="18" t="e">
        <f t="shared" si="1088"/>
        <v>#N/A</v>
      </c>
      <c r="AJ4986" s="18"/>
      <c r="AK4986" s="18"/>
      <c r="AL4986" s="18"/>
      <c r="AN4986" s="18"/>
      <c r="AO4986" s="18"/>
      <c r="AP4986" s="18"/>
      <c r="AQ4986" s="18"/>
      <c r="AR4986" s="18"/>
      <c r="AS4986" s="18"/>
      <c r="AT4986" s="18"/>
      <c r="AU4986" s="18"/>
      <c r="AV4986" s="18"/>
      <c r="AW4986" s="18"/>
      <c r="AX4986" s="18"/>
      <c r="AY4986" s="18"/>
      <c r="AZ4986" s="18"/>
      <c r="BA4986" s="18"/>
      <c r="BB4986" s="18"/>
      <c r="BC4986" s="18"/>
      <c r="BD4986" s="18"/>
      <c r="BE4986" s="18"/>
      <c r="BF4986" s="18"/>
      <c r="BL4986" s="18" t="e">
        <f t="shared" si="1092"/>
        <v>#N/A</v>
      </c>
      <c r="BM4986" s="18" t="e">
        <f t="shared" si="1089"/>
        <v>#N/A</v>
      </c>
      <c r="BN4986" s="18" t="e">
        <f t="shared" si="1090"/>
        <v>#N/A</v>
      </c>
      <c r="BO4986" s="18" t="e">
        <f t="shared" si="1091"/>
        <v>#N/A</v>
      </c>
      <c r="BT4986" s="18"/>
      <c r="BU4986" s="18"/>
      <c r="BV4986" s="18"/>
      <c r="BW4986" s="18"/>
      <c r="BX4986" s="18"/>
    </row>
    <row r="4987" spans="14:76" x14ac:dyDescent="0.25">
      <c r="N4987" s="14" t="e">
        <f>IF(ISNUMBER('Dosimetry Worksheet'!H4997), 'Dosimetry Worksheet'!H4997, NA())</f>
        <v>#N/A</v>
      </c>
      <c r="O4987" s="14" t="e">
        <f>IF(ISNUMBER(N4987), 'Dosimetry Worksheet'!I4997, NA())</f>
        <v>#N/A</v>
      </c>
      <c r="P4987" s="14"/>
      <c r="Q4987" s="14" t="e">
        <f t="shared" si="1083"/>
        <v>#N/A</v>
      </c>
      <c r="R4987" s="14" t="e">
        <f t="shared" si="1084"/>
        <v>#N/A</v>
      </c>
      <c r="T4987" s="14" t="e">
        <f t="shared" si="1079"/>
        <v>#N/A</v>
      </c>
      <c r="U4987" s="14" t="e">
        <f t="shared" si="1085"/>
        <v>#N/A</v>
      </c>
      <c r="V4987" s="14" t="e">
        <f t="shared" si="1080"/>
        <v>#N/A</v>
      </c>
      <c r="W4987" s="14"/>
      <c r="X4987" s="14"/>
      <c r="Y4987" s="18" t="e">
        <f t="shared" si="1086"/>
        <v>#N/A</v>
      </c>
      <c r="AE4987" s="18" t="e">
        <f t="shared" si="1081"/>
        <v>#N/A</v>
      </c>
      <c r="AF4987" s="18" t="e">
        <f t="shared" si="1082"/>
        <v>#N/A</v>
      </c>
      <c r="AG4987" s="18" t="e">
        <f t="shared" si="1087"/>
        <v>#DIV/0!</v>
      </c>
      <c r="AH4987" s="18" t="e">
        <f t="shared" si="1088"/>
        <v>#N/A</v>
      </c>
      <c r="AJ4987" s="18"/>
      <c r="AK4987" s="18"/>
      <c r="AL4987" s="18"/>
      <c r="AN4987" s="18"/>
      <c r="AO4987" s="18"/>
      <c r="AP4987" s="18"/>
      <c r="AQ4987" s="18"/>
      <c r="AR4987" s="18"/>
      <c r="AS4987" s="18"/>
      <c r="AT4987" s="18"/>
      <c r="AU4987" s="18"/>
      <c r="AV4987" s="18"/>
      <c r="AW4987" s="18"/>
      <c r="AX4987" s="18"/>
      <c r="AY4987" s="18"/>
      <c r="AZ4987" s="18"/>
      <c r="BA4987" s="18"/>
      <c r="BB4987" s="18"/>
      <c r="BC4987" s="18"/>
      <c r="BD4987" s="18"/>
      <c r="BE4987" s="18"/>
      <c r="BF4987" s="18"/>
      <c r="BL4987" s="18" t="e">
        <f t="shared" si="1092"/>
        <v>#N/A</v>
      </c>
      <c r="BM4987" s="18" t="e">
        <f t="shared" si="1089"/>
        <v>#N/A</v>
      </c>
      <c r="BN4987" s="18" t="e">
        <f t="shared" si="1090"/>
        <v>#N/A</v>
      </c>
      <c r="BO4987" s="18" t="e">
        <f t="shared" si="1091"/>
        <v>#N/A</v>
      </c>
      <c r="BT4987" s="18"/>
      <c r="BU4987" s="18"/>
      <c r="BV4987" s="18"/>
      <c r="BW4987" s="18"/>
      <c r="BX4987" s="18"/>
    </row>
    <row r="4988" spans="14:76" x14ac:dyDescent="0.25">
      <c r="N4988" s="14" t="e">
        <f>IF(ISNUMBER('Dosimetry Worksheet'!H4998), 'Dosimetry Worksheet'!H4998, NA())</f>
        <v>#N/A</v>
      </c>
      <c r="O4988" s="14" t="e">
        <f>IF(ISNUMBER(N4988), 'Dosimetry Worksheet'!I4998, NA())</f>
        <v>#N/A</v>
      </c>
      <c r="P4988" s="14"/>
      <c r="Q4988" s="14" t="e">
        <f t="shared" si="1083"/>
        <v>#N/A</v>
      </c>
      <c r="R4988" s="14" t="e">
        <f t="shared" si="1084"/>
        <v>#N/A</v>
      </c>
      <c r="T4988" s="14" t="e">
        <f t="shared" si="1079"/>
        <v>#N/A</v>
      </c>
      <c r="U4988" s="14" t="e">
        <f t="shared" si="1085"/>
        <v>#N/A</v>
      </c>
      <c r="V4988" s="14" t="e">
        <f t="shared" si="1080"/>
        <v>#N/A</v>
      </c>
      <c r="W4988" s="14"/>
      <c r="X4988" s="14"/>
      <c r="Y4988" s="18" t="e">
        <f t="shared" si="1086"/>
        <v>#N/A</v>
      </c>
      <c r="AE4988" s="18" t="e">
        <f t="shared" si="1081"/>
        <v>#N/A</v>
      </c>
      <c r="AF4988" s="18" t="e">
        <f t="shared" si="1082"/>
        <v>#N/A</v>
      </c>
      <c r="AG4988" s="18" t="e">
        <f t="shared" si="1087"/>
        <v>#DIV/0!</v>
      </c>
      <c r="AH4988" s="18" t="e">
        <f t="shared" si="1088"/>
        <v>#N/A</v>
      </c>
      <c r="AJ4988" s="18"/>
      <c r="AK4988" s="18"/>
      <c r="AL4988" s="18"/>
      <c r="AN4988" s="18"/>
      <c r="AO4988" s="18"/>
      <c r="AP4988" s="18"/>
      <c r="AQ4988" s="18"/>
      <c r="AR4988" s="18"/>
      <c r="AS4988" s="18"/>
      <c r="AT4988" s="18"/>
      <c r="AU4988" s="18"/>
      <c r="AV4988" s="18"/>
      <c r="AW4988" s="18"/>
      <c r="AX4988" s="18"/>
      <c r="AY4988" s="18"/>
      <c r="AZ4988" s="18"/>
      <c r="BA4988" s="18"/>
      <c r="BB4988" s="18"/>
      <c r="BC4988" s="18"/>
      <c r="BD4988" s="18"/>
      <c r="BE4988" s="18"/>
      <c r="BF4988" s="18"/>
      <c r="BL4988" s="18" t="e">
        <f t="shared" si="1092"/>
        <v>#N/A</v>
      </c>
      <c r="BM4988" s="18" t="e">
        <f t="shared" si="1089"/>
        <v>#N/A</v>
      </c>
      <c r="BN4988" s="18" t="e">
        <f t="shared" si="1090"/>
        <v>#N/A</v>
      </c>
      <c r="BO4988" s="18" t="e">
        <f t="shared" si="1091"/>
        <v>#N/A</v>
      </c>
      <c r="BT4988" s="18"/>
      <c r="BU4988" s="18"/>
      <c r="BV4988" s="18"/>
      <c r="BW4988" s="18"/>
      <c r="BX4988" s="18"/>
    </row>
    <row r="4989" spans="14:76" x14ac:dyDescent="0.25">
      <c r="N4989" s="14" t="e">
        <f>IF(ISNUMBER('Dosimetry Worksheet'!H4999), 'Dosimetry Worksheet'!H4999, NA())</f>
        <v>#N/A</v>
      </c>
      <c r="O4989" s="14" t="e">
        <f>IF(ISNUMBER(N4989), 'Dosimetry Worksheet'!I4999, NA())</f>
        <v>#N/A</v>
      </c>
      <c r="P4989" s="14"/>
      <c r="Q4989" s="14" t="e">
        <f t="shared" si="1083"/>
        <v>#N/A</v>
      </c>
      <c r="R4989" s="14" t="e">
        <f t="shared" si="1084"/>
        <v>#N/A</v>
      </c>
      <c r="T4989" s="14" t="e">
        <f t="shared" si="1079"/>
        <v>#N/A</v>
      </c>
      <c r="U4989" s="14" t="e">
        <f t="shared" si="1085"/>
        <v>#N/A</v>
      </c>
      <c r="V4989" s="14" t="e">
        <f t="shared" si="1080"/>
        <v>#N/A</v>
      </c>
      <c r="W4989" s="14"/>
      <c r="X4989" s="14"/>
      <c r="Y4989" s="18" t="e">
        <f t="shared" si="1086"/>
        <v>#N/A</v>
      </c>
      <c r="AE4989" s="18" t="e">
        <f t="shared" si="1081"/>
        <v>#N/A</v>
      </c>
      <c r="AF4989" s="18" t="e">
        <f t="shared" si="1082"/>
        <v>#N/A</v>
      </c>
      <c r="AG4989" s="18" t="e">
        <f t="shared" si="1087"/>
        <v>#DIV/0!</v>
      </c>
      <c r="AH4989" s="18" t="e">
        <f t="shared" si="1088"/>
        <v>#N/A</v>
      </c>
      <c r="AJ4989" s="18"/>
      <c r="AK4989" s="18"/>
      <c r="AL4989" s="18"/>
      <c r="AN4989" s="18"/>
      <c r="AO4989" s="18"/>
      <c r="AP4989" s="18"/>
      <c r="AQ4989" s="18"/>
      <c r="AR4989" s="18"/>
      <c r="AS4989" s="18"/>
      <c r="AT4989" s="18"/>
      <c r="AU4989" s="18"/>
      <c r="AV4989" s="18"/>
      <c r="AW4989" s="18"/>
      <c r="AX4989" s="18"/>
      <c r="AY4989" s="18"/>
      <c r="AZ4989" s="18"/>
      <c r="BA4989" s="18"/>
      <c r="BB4989" s="18"/>
      <c r="BC4989" s="18"/>
      <c r="BD4989" s="18"/>
      <c r="BE4989" s="18"/>
      <c r="BF4989" s="18"/>
      <c r="BL4989" s="18" t="e">
        <f t="shared" si="1092"/>
        <v>#N/A</v>
      </c>
      <c r="BM4989" s="18" t="e">
        <f t="shared" si="1089"/>
        <v>#N/A</v>
      </c>
      <c r="BN4989" s="18" t="e">
        <f t="shared" si="1090"/>
        <v>#N/A</v>
      </c>
      <c r="BO4989" s="18" t="e">
        <f t="shared" si="1091"/>
        <v>#N/A</v>
      </c>
      <c r="BT4989" s="18"/>
      <c r="BU4989" s="18"/>
      <c r="BV4989" s="18"/>
      <c r="BW4989" s="18"/>
      <c r="BX4989" s="18"/>
    </row>
    <row r="4990" spans="14:76" x14ac:dyDescent="0.25">
      <c r="N4990" s="14" t="e">
        <f>IF(ISNUMBER('Dosimetry Worksheet'!H5000), 'Dosimetry Worksheet'!H5000, NA())</f>
        <v>#N/A</v>
      </c>
      <c r="O4990" s="14" t="e">
        <f>IF(ISNUMBER(N4990), 'Dosimetry Worksheet'!I5000, NA())</f>
        <v>#N/A</v>
      </c>
      <c r="P4990" s="14"/>
      <c r="Q4990" s="14" t="e">
        <f t="shared" si="1083"/>
        <v>#N/A</v>
      </c>
      <c r="R4990" s="14" t="e">
        <f t="shared" si="1084"/>
        <v>#N/A</v>
      </c>
      <c r="T4990" s="14" t="e">
        <f t="shared" si="1079"/>
        <v>#N/A</v>
      </c>
      <c r="U4990" s="14" t="e">
        <f t="shared" si="1085"/>
        <v>#N/A</v>
      </c>
      <c r="V4990" s="14" t="e">
        <f t="shared" si="1080"/>
        <v>#N/A</v>
      </c>
      <c r="W4990" s="14"/>
      <c r="X4990" s="14"/>
      <c r="Y4990" s="18" t="e">
        <f t="shared" si="1086"/>
        <v>#N/A</v>
      </c>
      <c r="AE4990" s="18" t="e">
        <f t="shared" si="1081"/>
        <v>#N/A</v>
      </c>
      <c r="AF4990" s="18" t="e">
        <f t="shared" si="1082"/>
        <v>#N/A</v>
      </c>
      <c r="AG4990" s="18" t="e">
        <f t="shared" si="1087"/>
        <v>#DIV/0!</v>
      </c>
      <c r="AH4990" s="18" t="e">
        <f t="shared" si="1088"/>
        <v>#N/A</v>
      </c>
      <c r="AJ4990" s="18"/>
      <c r="AK4990" s="18"/>
      <c r="AL4990" s="18"/>
      <c r="AN4990" s="18"/>
      <c r="AO4990" s="18"/>
      <c r="AP4990" s="18"/>
      <c r="AQ4990" s="18"/>
      <c r="AR4990" s="18"/>
      <c r="AS4990" s="18"/>
      <c r="AT4990" s="18"/>
      <c r="AU4990" s="18"/>
      <c r="AV4990" s="18"/>
      <c r="AW4990" s="18"/>
      <c r="AX4990" s="18"/>
      <c r="AY4990" s="18"/>
      <c r="AZ4990" s="18"/>
      <c r="BA4990" s="18"/>
      <c r="BB4990" s="18"/>
      <c r="BC4990" s="18"/>
      <c r="BD4990" s="18"/>
      <c r="BE4990" s="18"/>
      <c r="BF4990" s="18"/>
      <c r="BL4990" s="18" t="e">
        <f t="shared" si="1092"/>
        <v>#N/A</v>
      </c>
      <c r="BM4990" s="18" t="e">
        <f t="shared" si="1089"/>
        <v>#N/A</v>
      </c>
      <c r="BN4990" s="18" t="e">
        <f t="shared" si="1090"/>
        <v>#N/A</v>
      </c>
      <c r="BO4990" s="18" t="e">
        <f t="shared" si="1091"/>
        <v>#N/A</v>
      </c>
      <c r="BT4990" s="18"/>
      <c r="BU4990" s="18"/>
      <c r="BV4990" s="18"/>
      <c r="BW4990" s="18"/>
      <c r="BX4990" s="18"/>
    </row>
    <row r="4991" spans="14:76" x14ac:dyDescent="0.25">
      <c r="N4991" s="14" t="e">
        <f>IF(ISNUMBER('Dosimetry Worksheet'!H5001), 'Dosimetry Worksheet'!H5001, NA())</f>
        <v>#N/A</v>
      </c>
      <c r="O4991" s="14" t="e">
        <f>IF(ISNUMBER(N4991), 'Dosimetry Worksheet'!I5001, NA())</f>
        <v>#N/A</v>
      </c>
      <c r="P4991" s="14"/>
      <c r="Q4991" s="14" t="e">
        <f t="shared" si="1083"/>
        <v>#N/A</v>
      </c>
      <c r="R4991" s="14" t="e">
        <f t="shared" si="1084"/>
        <v>#N/A</v>
      </c>
      <c r="T4991" s="14" t="e">
        <f t="shared" si="1079"/>
        <v>#N/A</v>
      </c>
      <c r="U4991" s="14" t="e">
        <f t="shared" si="1085"/>
        <v>#N/A</v>
      </c>
      <c r="V4991" s="14" t="e">
        <f t="shared" si="1080"/>
        <v>#N/A</v>
      </c>
      <c r="W4991" s="14"/>
      <c r="X4991" s="14"/>
      <c r="Y4991" s="18" t="e">
        <f t="shared" si="1086"/>
        <v>#N/A</v>
      </c>
      <c r="AE4991" s="18" t="e">
        <f t="shared" si="1081"/>
        <v>#N/A</v>
      </c>
      <c r="AF4991" s="18" t="e">
        <f t="shared" si="1082"/>
        <v>#N/A</v>
      </c>
      <c r="AG4991" s="18" t="e">
        <f t="shared" si="1087"/>
        <v>#DIV/0!</v>
      </c>
      <c r="AH4991" s="18" t="e">
        <f t="shared" si="1088"/>
        <v>#N/A</v>
      </c>
      <c r="AJ4991" s="18"/>
      <c r="AK4991" s="18"/>
      <c r="AL4991" s="18"/>
      <c r="AN4991" s="18"/>
      <c r="AO4991" s="18"/>
      <c r="AP4991" s="18"/>
      <c r="AQ4991" s="18"/>
      <c r="AR4991" s="18"/>
      <c r="AS4991" s="18"/>
      <c r="AT4991" s="18"/>
      <c r="AU4991" s="18"/>
      <c r="AV4991" s="18"/>
      <c r="AW4991" s="18"/>
      <c r="AX4991" s="18"/>
      <c r="AY4991" s="18"/>
      <c r="AZ4991" s="18"/>
      <c r="BA4991" s="18"/>
      <c r="BB4991" s="18"/>
      <c r="BC4991" s="18"/>
      <c r="BD4991" s="18"/>
      <c r="BE4991" s="18"/>
      <c r="BF4991" s="18"/>
      <c r="BL4991" s="18" t="e">
        <f t="shared" si="1092"/>
        <v>#N/A</v>
      </c>
      <c r="BM4991" s="18" t="e">
        <f t="shared" si="1089"/>
        <v>#N/A</v>
      </c>
      <c r="BN4991" s="18" t="e">
        <f t="shared" si="1090"/>
        <v>#N/A</v>
      </c>
      <c r="BO4991" s="18" t="e">
        <f t="shared" si="1091"/>
        <v>#N/A</v>
      </c>
      <c r="BT4991" s="18"/>
      <c r="BU4991" s="18"/>
      <c r="BV4991" s="18"/>
      <c r="BW4991" s="18"/>
      <c r="BX4991" s="18"/>
    </row>
    <row r="4992" spans="14:76" x14ac:dyDescent="0.25">
      <c r="N4992" s="14" t="e">
        <f>IF(ISNUMBER('Dosimetry Worksheet'!H5002), 'Dosimetry Worksheet'!H5002, NA())</f>
        <v>#N/A</v>
      </c>
      <c r="O4992" s="14" t="e">
        <f>IF(ISNUMBER(N4992), 'Dosimetry Worksheet'!I5002, NA())</f>
        <v>#N/A</v>
      </c>
      <c r="P4992" s="14"/>
      <c r="Q4992" s="14" t="e">
        <f t="shared" si="1083"/>
        <v>#N/A</v>
      </c>
      <c r="R4992" s="14" t="e">
        <f t="shared" si="1084"/>
        <v>#N/A</v>
      </c>
      <c r="T4992" s="14" t="e">
        <f t="shared" si="1079"/>
        <v>#N/A</v>
      </c>
      <c r="U4992" s="14" t="e">
        <f t="shared" si="1085"/>
        <v>#N/A</v>
      </c>
      <c r="V4992" s="14" t="e">
        <f t="shared" si="1080"/>
        <v>#N/A</v>
      </c>
      <c r="W4992" s="14"/>
      <c r="X4992" s="14"/>
      <c r="Y4992" s="18" t="e">
        <f t="shared" si="1086"/>
        <v>#N/A</v>
      </c>
      <c r="AE4992" s="18" t="e">
        <f t="shared" si="1081"/>
        <v>#N/A</v>
      </c>
      <c r="AF4992" s="18" t="e">
        <f t="shared" si="1082"/>
        <v>#N/A</v>
      </c>
      <c r="AG4992" s="18" t="e">
        <f t="shared" si="1087"/>
        <v>#DIV/0!</v>
      </c>
      <c r="AH4992" s="18" t="e">
        <f t="shared" si="1088"/>
        <v>#N/A</v>
      </c>
      <c r="AJ4992" s="18"/>
      <c r="AK4992" s="18"/>
      <c r="AL4992" s="18"/>
      <c r="AN4992" s="18"/>
      <c r="AO4992" s="18"/>
      <c r="AP4992" s="18"/>
      <c r="AQ4992" s="18"/>
      <c r="AR4992" s="18"/>
      <c r="AS4992" s="18"/>
      <c r="AT4992" s="18"/>
      <c r="AU4992" s="18"/>
      <c r="AV4992" s="18"/>
      <c r="AW4992" s="18"/>
      <c r="AX4992" s="18"/>
      <c r="AY4992" s="18"/>
      <c r="AZ4992" s="18"/>
      <c r="BA4992" s="18"/>
      <c r="BB4992" s="18"/>
      <c r="BC4992" s="18"/>
      <c r="BD4992" s="18"/>
      <c r="BE4992" s="18"/>
      <c r="BF4992" s="18"/>
      <c r="BL4992" s="18" t="e">
        <f t="shared" si="1092"/>
        <v>#N/A</v>
      </c>
      <c r="BM4992" s="18" t="e">
        <f t="shared" si="1089"/>
        <v>#N/A</v>
      </c>
      <c r="BN4992" s="18" t="e">
        <f t="shared" si="1090"/>
        <v>#N/A</v>
      </c>
      <c r="BO4992" s="18" t="e">
        <f t="shared" si="1091"/>
        <v>#N/A</v>
      </c>
      <c r="BT4992" s="18"/>
      <c r="BU4992" s="18"/>
      <c r="BV4992" s="18"/>
      <c r="BW4992" s="18"/>
      <c r="BX4992" s="18"/>
    </row>
    <row r="4993" spans="14:76" x14ac:dyDescent="0.25">
      <c r="N4993" s="14" t="e">
        <f>IF(ISNUMBER('Dosimetry Worksheet'!H5003), 'Dosimetry Worksheet'!H5003, NA())</f>
        <v>#N/A</v>
      </c>
      <c r="O4993" s="14" t="e">
        <f>IF(ISNUMBER(N4993), 'Dosimetry Worksheet'!I5003, NA())</f>
        <v>#N/A</v>
      </c>
      <c r="P4993" s="14"/>
      <c r="Q4993" s="14" t="e">
        <f t="shared" si="1083"/>
        <v>#N/A</v>
      </c>
      <c r="R4993" s="14" t="e">
        <f t="shared" si="1084"/>
        <v>#N/A</v>
      </c>
      <c r="T4993" s="14" t="e">
        <f t="shared" si="1079"/>
        <v>#N/A</v>
      </c>
      <c r="U4993" s="14" t="e">
        <f t="shared" si="1085"/>
        <v>#N/A</v>
      </c>
      <c r="V4993" s="14" t="e">
        <f t="shared" si="1080"/>
        <v>#N/A</v>
      </c>
      <c r="W4993" s="14"/>
      <c r="X4993" s="14"/>
      <c r="Y4993" s="18" t="e">
        <f t="shared" si="1086"/>
        <v>#N/A</v>
      </c>
      <c r="AE4993" s="18" t="e">
        <f t="shared" si="1081"/>
        <v>#N/A</v>
      </c>
      <c r="AF4993" s="18" t="e">
        <f t="shared" si="1082"/>
        <v>#N/A</v>
      </c>
      <c r="AG4993" s="18" t="e">
        <f t="shared" si="1087"/>
        <v>#DIV/0!</v>
      </c>
      <c r="AH4993" s="18" t="e">
        <f t="shared" si="1088"/>
        <v>#N/A</v>
      </c>
      <c r="AJ4993" s="18"/>
      <c r="AK4993" s="18"/>
      <c r="AL4993" s="18"/>
      <c r="AN4993" s="18"/>
      <c r="AO4993" s="18"/>
      <c r="AP4993" s="18"/>
      <c r="AQ4993" s="18"/>
      <c r="AR4993" s="18"/>
      <c r="AS4993" s="18"/>
      <c r="AT4993" s="18"/>
      <c r="AU4993" s="18"/>
      <c r="AV4993" s="18"/>
      <c r="AW4993" s="18"/>
      <c r="AX4993" s="18"/>
      <c r="AY4993" s="18"/>
      <c r="AZ4993" s="18"/>
      <c r="BA4993" s="18"/>
      <c r="BB4993" s="18"/>
      <c r="BC4993" s="18"/>
      <c r="BD4993" s="18"/>
      <c r="BE4993" s="18"/>
      <c r="BF4993" s="18"/>
      <c r="BL4993" s="18" t="e">
        <f t="shared" si="1092"/>
        <v>#N/A</v>
      </c>
      <c r="BM4993" s="18" t="e">
        <f t="shared" si="1089"/>
        <v>#N/A</v>
      </c>
      <c r="BN4993" s="18" t="e">
        <f t="shared" si="1090"/>
        <v>#N/A</v>
      </c>
      <c r="BO4993" s="18" t="e">
        <f t="shared" si="1091"/>
        <v>#N/A</v>
      </c>
      <c r="BT4993" s="18"/>
      <c r="BU4993" s="18"/>
      <c r="BV4993" s="18"/>
      <c r="BW4993" s="18"/>
      <c r="BX4993" s="18"/>
    </row>
    <row r="4994" spans="14:76" x14ac:dyDescent="0.25">
      <c r="N4994" s="14" t="e">
        <f>IF(ISNUMBER('Dosimetry Worksheet'!H5004), 'Dosimetry Worksheet'!H5004, NA())</f>
        <v>#N/A</v>
      </c>
      <c r="O4994" s="14" t="e">
        <f>IF(ISNUMBER(N4994), 'Dosimetry Worksheet'!I5004, NA())</f>
        <v>#N/A</v>
      </c>
      <c r="P4994" s="14"/>
      <c r="Q4994" s="14" t="e">
        <f t="shared" si="1083"/>
        <v>#N/A</v>
      </c>
      <c r="R4994" s="14" t="e">
        <f t="shared" si="1084"/>
        <v>#N/A</v>
      </c>
      <c r="T4994" s="14" t="e">
        <f t="shared" si="1079"/>
        <v>#N/A</v>
      </c>
      <c r="U4994" s="14" t="e">
        <f t="shared" si="1085"/>
        <v>#N/A</v>
      </c>
      <c r="V4994" s="14" t="e">
        <f t="shared" si="1080"/>
        <v>#N/A</v>
      </c>
      <c r="W4994" s="14"/>
      <c r="X4994" s="14"/>
      <c r="Y4994" s="18" t="e">
        <f t="shared" si="1086"/>
        <v>#N/A</v>
      </c>
      <c r="AE4994" s="18" t="e">
        <f t="shared" si="1081"/>
        <v>#N/A</v>
      </c>
      <c r="AF4994" s="18" t="e">
        <f t="shared" si="1082"/>
        <v>#N/A</v>
      </c>
      <c r="AG4994" s="18" t="e">
        <f t="shared" si="1087"/>
        <v>#DIV/0!</v>
      </c>
      <c r="AH4994" s="18" t="e">
        <f t="shared" si="1088"/>
        <v>#N/A</v>
      </c>
      <c r="AJ4994" s="18"/>
      <c r="AK4994" s="18"/>
      <c r="AL4994" s="18"/>
      <c r="AN4994" s="18"/>
      <c r="AO4994" s="18"/>
      <c r="AP4994" s="18"/>
      <c r="AQ4994" s="18"/>
      <c r="AR4994" s="18"/>
      <c r="AS4994" s="18"/>
      <c r="AT4994" s="18"/>
      <c r="AU4994" s="18"/>
      <c r="AV4994" s="18"/>
      <c r="AW4994" s="18"/>
      <c r="AX4994" s="18"/>
      <c r="AY4994" s="18"/>
      <c r="AZ4994" s="18"/>
      <c r="BA4994" s="18"/>
      <c r="BB4994" s="18"/>
      <c r="BC4994" s="18"/>
      <c r="BD4994" s="18"/>
      <c r="BE4994" s="18"/>
      <c r="BF4994" s="18"/>
      <c r="BL4994" s="18" t="e">
        <f t="shared" si="1092"/>
        <v>#N/A</v>
      </c>
      <c r="BM4994" s="18" t="e">
        <f t="shared" si="1089"/>
        <v>#N/A</v>
      </c>
      <c r="BN4994" s="18" t="e">
        <f t="shared" si="1090"/>
        <v>#N/A</v>
      </c>
      <c r="BO4994" s="18" t="e">
        <f t="shared" si="1091"/>
        <v>#N/A</v>
      </c>
      <c r="BT4994" s="18"/>
      <c r="BU4994" s="18"/>
      <c r="BV4994" s="18"/>
      <c r="BW4994" s="18"/>
      <c r="BX4994" s="18"/>
    </row>
    <row r="4995" spans="14:76" x14ac:dyDescent="0.25">
      <c r="N4995" s="14" t="e">
        <f>IF(ISNUMBER('Dosimetry Worksheet'!H5005), 'Dosimetry Worksheet'!H5005, NA())</f>
        <v>#N/A</v>
      </c>
      <c r="O4995" s="14" t="e">
        <f>IF(ISNUMBER(N4995), 'Dosimetry Worksheet'!I5005, NA())</f>
        <v>#N/A</v>
      </c>
      <c r="P4995" s="14"/>
      <c r="Q4995" s="14" t="e">
        <f t="shared" si="1083"/>
        <v>#N/A</v>
      </c>
      <c r="R4995" s="14" t="e">
        <f t="shared" si="1084"/>
        <v>#N/A</v>
      </c>
      <c r="T4995" s="14" t="e">
        <f t="shared" si="1079"/>
        <v>#N/A</v>
      </c>
      <c r="U4995" s="14" t="e">
        <f t="shared" si="1085"/>
        <v>#N/A</v>
      </c>
      <c r="V4995" s="14" t="e">
        <f t="shared" si="1080"/>
        <v>#N/A</v>
      </c>
      <c r="W4995" s="14"/>
      <c r="X4995" s="14"/>
      <c r="Y4995" s="18" t="e">
        <f t="shared" si="1086"/>
        <v>#N/A</v>
      </c>
      <c r="AE4995" s="18" t="e">
        <f t="shared" si="1081"/>
        <v>#N/A</v>
      </c>
      <c r="AF4995" s="18" t="e">
        <f t="shared" si="1082"/>
        <v>#N/A</v>
      </c>
      <c r="AG4995" s="18" t="e">
        <f t="shared" si="1087"/>
        <v>#DIV/0!</v>
      </c>
      <c r="AH4995" s="18" t="e">
        <f t="shared" si="1088"/>
        <v>#N/A</v>
      </c>
      <c r="AJ4995" s="18"/>
      <c r="AK4995" s="18"/>
      <c r="AL4995" s="18"/>
      <c r="AN4995" s="18"/>
      <c r="AO4995" s="18"/>
      <c r="AP4995" s="18"/>
      <c r="AQ4995" s="18"/>
      <c r="AR4995" s="18"/>
      <c r="AS4995" s="18"/>
      <c r="AT4995" s="18"/>
      <c r="AU4995" s="18"/>
      <c r="AV4995" s="18"/>
      <c r="AW4995" s="18"/>
      <c r="AX4995" s="18"/>
      <c r="AY4995" s="18"/>
      <c r="AZ4995" s="18"/>
      <c r="BA4995" s="18"/>
      <c r="BB4995" s="18"/>
      <c r="BC4995" s="18"/>
      <c r="BD4995" s="18"/>
      <c r="BE4995" s="18"/>
      <c r="BF4995" s="18"/>
      <c r="BL4995" s="18" t="e">
        <f t="shared" si="1092"/>
        <v>#N/A</v>
      </c>
      <c r="BM4995" s="18" t="e">
        <f t="shared" si="1089"/>
        <v>#N/A</v>
      </c>
      <c r="BN4995" s="18" t="e">
        <f t="shared" si="1090"/>
        <v>#N/A</v>
      </c>
      <c r="BO4995" s="18" t="e">
        <f t="shared" si="1091"/>
        <v>#N/A</v>
      </c>
      <c r="BT4995" s="18"/>
      <c r="BU4995" s="18"/>
      <c r="BV4995" s="18"/>
      <c r="BW4995" s="18"/>
      <c r="BX4995" s="18"/>
    </row>
    <row r="4996" spans="14:76" x14ac:dyDescent="0.25">
      <c r="N4996" s="14" t="e">
        <f>IF(ISNUMBER('Dosimetry Worksheet'!H5006), 'Dosimetry Worksheet'!H5006, NA())</f>
        <v>#N/A</v>
      </c>
      <c r="O4996" s="14" t="e">
        <f>IF(ISNUMBER(N4996), 'Dosimetry Worksheet'!I5006, NA())</f>
        <v>#N/A</v>
      </c>
      <c r="P4996" s="14"/>
      <c r="Q4996" s="14" t="e">
        <f t="shared" si="1083"/>
        <v>#N/A</v>
      </c>
      <c r="R4996" s="14" t="e">
        <f t="shared" si="1084"/>
        <v>#N/A</v>
      </c>
      <c r="T4996" s="14" t="e">
        <f t="shared" si="1079"/>
        <v>#N/A</v>
      </c>
      <c r="U4996" s="14" t="e">
        <f t="shared" si="1085"/>
        <v>#N/A</v>
      </c>
      <c r="V4996" s="14" t="e">
        <f t="shared" si="1080"/>
        <v>#N/A</v>
      </c>
      <c r="W4996" s="14"/>
      <c r="X4996" s="14"/>
      <c r="Y4996" s="18" t="e">
        <f t="shared" si="1086"/>
        <v>#N/A</v>
      </c>
      <c r="AE4996" s="18" t="e">
        <f t="shared" si="1081"/>
        <v>#N/A</v>
      </c>
      <c r="AF4996" s="18" t="e">
        <f t="shared" si="1082"/>
        <v>#N/A</v>
      </c>
      <c r="AG4996" s="18" t="e">
        <f t="shared" si="1087"/>
        <v>#DIV/0!</v>
      </c>
      <c r="AH4996" s="18" t="e">
        <f t="shared" si="1088"/>
        <v>#N/A</v>
      </c>
      <c r="AJ4996" s="18"/>
      <c r="AK4996" s="18"/>
      <c r="AL4996" s="18"/>
      <c r="AN4996" s="18"/>
      <c r="AO4996" s="18"/>
      <c r="AP4996" s="18"/>
      <c r="AQ4996" s="18"/>
      <c r="AR4996" s="18"/>
      <c r="AS4996" s="18"/>
      <c r="AT4996" s="18"/>
      <c r="AU4996" s="18"/>
      <c r="AV4996" s="18"/>
      <c r="AW4996" s="18"/>
      <c r="AX4996" s="18"/>
      <c r="AY4996" s="18"/>
      <c r="AZ4996" s="18"/>
      <c r="BA4996" s="18"/>
      <c r="BB4996" s="18"/>
      <c r="BC4996" s="18"/>
      <c r="BD4996" s="18"/>
      <c r="BE4996" s="18"/>
      <c r="BF4996" s="18"/>
      <c r="BL4996" s="18" t="e">
        <f t="shared" si="1092"/>
        <v>#N/A</v>
      </c>
      <c r="BM4996" s="18" t="e">
        <f t="shared" si="1089"/>
        <v>#N/A</v>
      </c>
      <c r="BN4996" s="18" t="e">
        <f t="shared" si="1090"/>
        <v>#N/A</v>
      </c>
      <c r="BO4996" s="18" t="e">
        <f t="shared" si="1091"/>
        <v>#N/A</v>
      </c>
      <c r="BT4996" s="18"/>
      <c r="BU4996" s="18"/>
      <c r="BV4996" s="18"/>
      <c r="BW4996" s="18"/>
      <c r="BX4996" s="18"/>
    </row>
    <row r="4997" spans="14:76" x14ac:dyDescent="0.25">
      <c r="N4997" s="14" t="e">
        <f>IF(ISNUMBER('Dosimetry Worksheet'!H5007), 'Dosimetry Worksheet'!H5007, NA())</f>
        <v>#N/A</v>
      </c>
      <c r="O4997" s="14" t="e">
        <f>IF(ISNUMBER(N4997), 'Dosimetry Worksheet'!I5007, NA())</f>
        <v>#N/A</v>
      </c>
      <c r="P4997" s="14"/>
      <c r="Q4997" s="14" t="e">
        <f t="shared" si="1083"/>
        <v>#N/A</v>
      </c>
      <c r="R4997" s="14" t="e">
        <f t="shared" si="1084"/>
        <v>#N/A</v>
      </c>
      <c r="T4997" s="14" t="e">
        <f t="shared" ref="T4997:T5060" si="1093">N4997</f>
        <v>#N/A</v>
      </c>
      <c r="U4997" s="14" t="e">
        <f t="shared" si="1085"/>
        <v>#N/A</v>
      </c>
      <c r="V4997" s="14" t="e">
        <f t="shared" ref="V4997:V5060" si="1094">IF(ISNUMBER(T4997),LOG(R4997,2),NA())</f>
        <v>#N/A</v>
      </c>
      <c r="W4997" s="14"/>
      <c r="X4997" s="14"/>
      <c r="Y4997" s="18" t="e">
        <f t="shared" si="1086"/>
        <v>#N/A</v>
      </c>
      <c r="AE4997" s="18" t="e">
        <f t="shared" ref="AE4997:AE5060" si="1095">T4997</f>
        <v>#N/A</v>
      </c>
      <c r="AF4997" s="18" t="e">
        <f t="shared" ref="AF4997:AF5060" si="1096">R4997</f>
        <v>#N/A</v>
      </c>
      <c r="AG4997" s="18" t="e">
        <f t="shared" si="1087"/>
        <v>#DIV/0!</v>
      </c>
      <c r="AH4997" s="18" t="e">
        <f t="shared" si="1088"/>
        <v>#N/A</v>
      </c>
      <c r="AJ4997" s="18"/>
      <c r="AK4997" s="18"/>
      <c r="AL4997" s="18"/>
      <c r="AN4997" s="18"/>
      <c r="AO4997" s="18"/>
      <c r="AP4997" s="18"/>
      <c r="AQ4997" s="18"/>
      <c r="AR4997" s="18"/>
      <c r="AS4997" s="18"/>
      <c r="AT4997" s="18"/>
      <c r="AU4997" s="18"/>
      <c r="AV4997" s="18"/>
      <c r="AW4997" s="18"/>
      <c r="AX4997" s="18"/>
      <c r="AY4997" s="18"/>
      <c r="AZ4997" s="18"/>
      <c r="BA4997" s="18"/>
      <c r="BB4997" s="18"/>
      <c r="BC4997" s="18"/>
      <c r="BD4997" s="18"/>
      <c r="BE4997" s="18"/>
      <c r="BF4997" s="18"/>
      <c r="BL4997" s="18" t="e">
        <f t="shared" si="1092"/>
        <v>#N/A</v>
      </c>
      <c r="BM4997" s="18" t="e">
        <f t="shared" si="1089"/>
        <v>#N/A</v>
      </c>
      <c r="BN4997" s="18" t="e">
        <f t="shared" si="1090"/>
        <v>#N/A</v>
      </c>
      <c r="BO4997" s="18" t="e">
        <f t="shared" si="1091"/>
        <v>#N/A</v>
      </c>
      <c r="BT4997" s="18"/>
      <c r="BU4997" s="18"/>
      <c r="BV4997" s="18"/>
      <c r="BW4997" s="18"/>
      <c r="BX4997" s="18"/>
    </row>
    <row r="4998" spans="14:76" x14ac:dyDescent="0.25">
      <c r="N4998" s="14" t="e">
        <f>IF(ISNUMBER('Dosimetry Worksheet'!H5008), 'Dosimetry Worksheet'!H5008, NA())</f>
        <v>#N/A</v>
      </c>
      <c r="O4998" s="14" t="e">
        <f>IF(ISNUMBER(N4998), 'Dosimetry Worksheet'!I5008, NA())</f>
        <v>#N/A</v>
      </c>
      <c r="P4998" s="14"/>
      <c r="Q4998" s="14" t="e">
        <f t="shared" ref="Q4998:Q5061" si="1097">N4998</f>
        <v>#N/A</v>
      </c>
      <c r="R4998" s="14" t="e">
        <f t="shared" ref="R4998:R5061" si="1098">IF(ISNUMBER(N4998),IF(L$5=2,O4998*2^(N4998/$K$5),O4998),NA())</f>
        <v>#N/A</v>
      </c>
      <c r="T4998" s="14" t="e">
        <f t="shared" si="1093"/>
        <v>#N/A</v>
      </c>
      <c r="U4998" s="14" t="e">
        <f t="shared" ref="U4998:U5061" si="1099">R4998</f>
        <v>#N/A</v>
      </c>
      <c r="V4998" s="14" t="e">
        <f t="shared" si="1094"/>
        <v>#N/A</v>
      </c>
      <c r="W4998" s="14"/>
      <c r="X4998" s="14"/>
      <c r="Y4998" s="18" t="e">
        <f t="shared" ref="Y4998:Y5061" si="1100">IF(AND(T4998&gt;=W$5,T4998&lt;=X$5),V4998,NA())</f>
        <v>#N/A</v>
      </c>
      <c r="AE4998" s="18" t="e">
        <f t="shared" si="1095"/>
        <v>#N/A</v>
      </c>
      <c r="AF4998" s="18" t="e">
        <f t="shared" si="1096"/>
        <v>#N/A</v>
      </c>
      <c r="AG4998" s="18" t="e">
        <f t="shared" ref="AG4998:AG5061" si="1101">AB$5*2^(-AE4998/AC$5)</f>
        <v>#DIV/0!</v>
      </c>
      <c r="AH4998" s="18" t="e">
        <f t="shared" ref="AH4998:AH5061" si="1102">IF(AND(AE4998&gt;=W$5,AE4998&lt;=X$5),AG4998,NA())</f>
        <v>#N/A</v>
      </c>
      <c r="AJ4998" s="18"/>
      <c r="AK4998" s="18"/>
      <c r="AL4998" s="18"/>
      <c r="AN4998" s="18"/>
      <c r="AO4998" s="18"/>
      <c r="AP4998" s="18"/>
      <c r="AQ4998" s="18"/>
      <c r="AR4998" s="18"/>
      <c r="AS4998" s="18"/>
      <c r="AT4998" s="18"/>
      <c r="AU4998" s="18"/>
      <c r="AV4998" s="18"/>
      <c r="AW4998" s="18"/>
      <c r="AX4998" s="18"/>
      <c r="AY4998" s="18"/>
      <c r="AZ4998" s="18"/>
      <c r="BA4998" s="18"/>
      <c r="BB4998" s="18"/>
      <c r="BC4998" s="18"/>
      <c r="BD4998" s="18"/>
      <c r="BE4998" s="18"/>
      <c r="BF4998" s="18"/>
      <c r="BL4998" s="18" t="e">
        <f t="shared" si="1092"/>
        <v>#N/A</v>
      </c>
      <c r="BM4998" s="18" t="e">
        <f t="shared" ref="BM4998:BM5061" si="1103">$BI$5*2^(-$BL4998/$BJ$5)</f>
        <v>#N/A</v>
      </c>
      <c r="BN4998" s="18" t="e">
        <f t="shared" ref="BN4998:BN5061" si="1104">$BI$6*2^(-$BL4998/$BJ$6)</f>
        <v>#N/A</v>
      </c>
      <c r="BO4998" s="18" t="e">
        <f t="shared" ref="BO4998:BO5061" si="1105">$BI$7*2^(-$BL4998/$BJ$7)</f>
        <v>#N/A</v>
      </c>
      <c r="BT4998" s="18"/>
      <c r="BU4998" s="18"/>
      <c r="BV4998" s="18"/>
      <c r="BW4998" s="18"/>
      <c r="BX4998" s="18"/>
    </row>
    <row r="4999" spans="14:76" x14ac:dyDescent="0.25">
      <c r="N4999" s="14" t="e">
        <f>IF(ISNUMBER('Dosimetry Worksheet'!H5009), 'Dosimetry Worksheet'!H5009, NA())</f>
        <v>#N/A</v>
      </c>
      <c r="O4999" s="14" t="e">
        <f>IF(ISNUMBER(N4999), 'Dosimetry Worksheet'!I5009, NA())</f>
        <v>#N/A</v>
      </c>
      <c r="P4999" s="14"/>
      <c r="Q4999" s="14" t="e">
        <f t="shared" si="1097"/>
        <v>#N/A</v>
      </c>
      <c r="R4999" s="14" t="e">
        <f t="shared" si="1098"/>
        <v>#N/A</v>
      </c>
      <c r="T4999" s="14" t="e">
        <f t="shared" si="1093"/>
        <v>#N/A</v>
      </c>
      <c r="U4999" s="14" t="e">
        <f t="shared" si="1099"/>
        <v>#N/A</v>
      </c>
      <c r="V4999" s="14" t="e">
        <f t="shared" si="1094"/>
        <v>#N/A</v>
      </c>
      <c r="W4999" s="14"/>
      <c r="X4999" s="14"/>
      <c r="Y4999" s="18" t="e">
        <f t="shared" si="1100"/>
        <v>#N/A</v>
      </c>
      <c r="AE4999" s="18" t="e">
        <f t="shared" si="1095"/>
        <v>#N/A</v>
      </c>
      <c r="AF4999" s="18" t="e">
        <f t="shared" si="1096"/>
        <v>#N/A</v>
      </c>
      <c r="AG4999" s="18" t="e">
        <f t="shared" si="1101"/>
        <v>#DIV/0!</v>
      </c>
      <c r="AH4999" s="18" t="e">
        <f t="shared" si="1102"/>
        <v>#N/A</v>
      </c>
      <c r="AJ4999" s="18"/>
      <c r="AK4999" s="18"/>
      <c r="AL4999" s="18"/>
      <c r="AN4999" s="18"/>
      <c r="AO4999" s="18"/>
      <c r="AP4999" s="18"/>
      <c r="AQ4999" s="18"/>
      <c r="AR4999" s="18"/>
      <c r="AS4999" s="18"/>
      <c r="AT4999" s="18"/>
      <c r="AU4999" s="18"/>
      <c r="AV4999" s="18"/>
      <c r="AW4999" s="18"/>
      <c r="AX4999" s="18"/>
      <c r="AY4999" s="18"/>
      <c r="AZ4999" s="18"/>
      <c r="BA4999" s="18"/>
      <c r="BB4999" s="18"/>
      <c r="BC4999" s="18"/>
      <c r="BD4999" s="18"/>
      <c r="BE4999" s="18"/>
      <c r="BF4999" s="18"/>
      <c r="BL4999" s="18" t="e">
        <f t="shared" ref="BL4999:BL5062" si="1106">IF(BL4998&lt;$G$5*1.25,BL4998+1,NA())</f>
        <v>#N/A</v>
      </c>
      <c r="BM4999" s="18" t="e">
        <f t="shared" si="1103"/>
        <v>#N/A</v>
      </c>
      <c r="BN4999" s="18" t="e">
        <f t="shared" si="1104"/>
        <v>#N/A</v>
      </c>
      <c r="BO4999" s="18" t="e">
        <f t="shared" si="1105"/>
        <v>#N/A</v>
      </c>
      <c r="BT4999" s="18"/>
      <c r="BU4999" s="18"/>
      <c r="BV4999" s="18"/>
      <c r="BW4999" s="18"/>
      <c r="BX4999" s="18"/>
    </row>
    <row r="5000" spans="14:76" x14ac:dyDescent="0.25">
      <c r="N5000" s="14" t="e">
        <f>IF(ISNUMBER('Dosimetry Worksheet'!H5010), 'Dosimetry Worksheet'!H5010, NA())</f>
        <v>#N/A</v>
      </c>
      <c r="O5000" s="14" t="e">
        <f>IF(ISNUMBER(N5000), 'Dosimetry Worksheet'!I5010, NA())</f>
        <v>#N/A</v>
      </c>
      <c r="P5000" s="14"/>
      <c r="Q5000" s="14" t="e">
        <f t="shared" si="1097"/>
        <v>#N/A</v>
      </c>
      <c r="R5000" s="14" t="e">
        <f t="shared" si="1098"/>
        <v>#N/A</v>
      </c>
      <c r="T5000" s="14" t="e">
        <f t="shared" si="1093"/>
        <v>#N/A</v>
      </c>
      <c r="U5000" s="14" t="e">
        <f t="shared" si="1099"/>
        <v>#N/A</v>
      </c>
      <c r="V5000" s="14" t="e">
        <f t="shared" si="1094"/>
        <v>#N/A</v>
      </c>
      <c r="W5000" s="14"/>
      <c r="X5000" s="14"/>
      <c r="Y5000" s="18" t="e">
        <f t="shared" si="1100"/>
        <v>#N/A</v>
      </c>
      <c r="AE5000" s="18" t="e">
        <f t="shared" si="1095"/>
        <v>#N/A</v>
      </c>
      <c r="AF5000" s="18" t="e">
        <f t="shared" si="1096"/>
        <v>#N/A</v>
      </c>
      <c r="AG5000" s="18" t="e">
        <f t="shared" si="1101"/>
        <v>#DIV/0!</v>
      </c>
      <c r="AH5000" s="18" t="e">
        <f t="shared" si="1102"/>
        <v>#N/A</v>
      </c>
      <c r="AJ5000" s="18"/>
      <c r="AK5000" s="18"/>
      <c r="AL5000" s="18"/>
      <c r="AN5000" s="18"/>
      <c r="AO5000" s="18"/>
      <c r="AP5000" s="18"/>
      <c r="AQ5000" s="18"/>
      <c r="AR5000" s="18"/>
      <c r="AS5000" s="18"/>
      <c r="AT5000" s="18"/>
      <c r="AU5000" s="18"/>
      <c r="AV5000" s="18"/>
      <c r="AW5000" s="18"/>
      <c r="AX5000" s="18"/>
      <c r="AY5000" s="18"/>
      <c r="AZ5000" s="18"/>
      <c r="BA5000" s="18"/>
      <c r="BB5000" s="18"/>
      <c r="BC5000" s="18"/>
      <c r="BD5000" s="18"/>
      <c r="BE5000" s="18"/>
      <c r="BF5000" s="18"/>
      <c r="BL5000" s="18" t="e">
        <f t="shared" si="1106"/>
        <v>#N/A</v>
      </c>
      <c r="BM5000" s="18" t="e">
        <f t="shared" si="1103"/>
        <v>#N/A</v>
      </c>
      <c r="BN5000" s="18" t="e">
        <f t="shared" si="1104"/>
        <v>#N/A</v>
      </c>
      <c r="BO5000" s="18" t="e">
        <f t="shared" si="1105"/>
        <v>#N/A</v>
      </c>
      <c r="BT5000" s="18"/>
      <c r="BU5000" s="18"/>
      <c r="BV5000" s="18"/>
      <c r="BW5000" s="18"/>
      <c r="BX5000" s="18"/>
    </row>
    <row r="5001" spans="14:76" x14ac:dyDescent="0.25">
      <c r="N5001" s="14" t="e">
        <f>IF(ISNUMBER('Dosimetry Worksheet'!H5011), 'Dosimetry Worksheet'!H5011, NA())</f>
        <v>#N/A</v>
      </c>
      <c r="O5001" s="14" t="e">
        <f>IF(ISNUMBER(N5001), 'Dosimetry Worksheet'!I5011, NA())</f>
        <v>#N/A</v>
      </c>
      <c r="P5001" s="14"/>
      <c r="Q5001" s="14" t="e">
        <f t="shared" si="1097"/>
        <v>#N/A</v>
      </c>
      <c r="R5001" s="14" t="e">
        <f t="shared" si="1098"/>
        <v>#N/A</v>
      </c>
      <c r="T5001" s="14" t="e">
        <f t="shared" si="1093"/>
        <v>#N/A</v>
      </c>
      <c r="U5001" s="14" t="e">
        <f t="shared" si="1099"/>
        <v>#N/A</v>
      </c>
      <c r="V5001" s="14" t="e">
        <f t="shared" si="1094"/>
        <v>#N/A</v>
      </c>
      <c r="W5001" s="14"/>
      <c r="X5001" s="14"/>
      <c r="Y5001" s="18" t="e">
        <f t="shared" si="1100"/>
        <v>#N/A</v>
      </c>
      <c r="AE5001" s="18" t="e">
        <f t="shared" si="1095"/>
        <v>#N/A</v>
      </c>
      <c r="AF5001" s="18" t="e">
        <f t="shared" si="1096"/>
        <v>#N/A</v>
      </c>
      <c r="AG5001" s="18" t="e">
        <f t="shared" si="1101"/>
        <v>#DIV/0!</v>
      </c>
      <c r="AH5001" s="18" t="e">
        <f t="shared" si="1102"/>
        <v>#N/A</v>
      </c>
      <c r="AJ5001" s="18"/>
      <c r="AK5001" s="18"/>
      <c r="AL5001" s="18"/>
      <c r="AN5001" s="18"/>
      <c r="AO5001" s="18"/>
      <c r="AP5001" s="18"/>
      <c r="AQ5001" s="18"/>
      <c r="AR5001" s="18"/>
      <c r="AS5001" s="18"/>
      <c r="AT5001" s="18"/>
      <c r="AU5001" s="18"/>
      <c r="AV5001" s="18"/>
      <c r="AW5001" s="18"/>
      <c r="AX5001" s="18"/>
      <c r="AY5001" s="18"/>
      <c r="AZ5001" s="18"/>
      <c r="BA5001" s="18"/>
      <c r="BB5001" s="18"/>
      <c r="BC5001" s="18"/>
      <c r="BD5001" s="18"/>
      <c r="BE5001" s="18"/>
      <c r="BF5001" s="18"/>
      <c r="BL5001" s="18" t="e">
        <f t="shared" si="1106"/>
        <v>#N/A</v>
      </c>
      <c r="BM5001" s="18" t="e">
        <f t="shared" si="1103"/>
        <v>#N/A</v>
      </c>
      <c r="BN5001" s="18" t="e">
        <f t="shared" si="1104"/>
        <v>#N/A</v>
      </c>
      <c r="BO5001" s="18" t="e">
        <f t="shared" si="1105"/>
        <v>#N/A</v>
      </c>
      <c r="BT5001" s="18"/>
      <c r="BU5001" s="18"/>
      <c r="BV5001" s="18"/>
      <c r="BW5001" s="18"/>
      <c r="BX5001" s="18"/>
    </row>
    <row r="5002" spans="14:76" x14ac:dyDescent="0.25">
      <c r="N5002" s="14" t="e">
        <f>IF(ISNUMBER('Dosimetry Worksheet'!H5012), 'Dosimetry Worksheet'!H5012, NA())</f>
        <v>#N/A</v>
      </c>
      <c r="O5002" s="14" t="e">
        <f>IF(ISNUMBER(N5002), 'Dosimetry Worksheet'!I5012, NA())</f>
        <v>#N/A</v>
      </c>
      <c r="P5002" s="14"/>
      <c r="Q5002" s="14" t="e">
        <f t="shared" si="1097"/>
        <v>#N/A</v>
      </c>
      <c r="R5002" s="14" t="e">
        <f t="shared" si="1098"/>
        <v>#N/A</v>
      </c>
      <c r="T5002" s="14" t="e">
        <f t="shared" si="1093"/>
        <v>#N/A</v>
      </c>
      <c r="U5002" s="14" t="e">
        <f t="shared" si="1099"/>
        <v>#N/A</v>
      </c>
      <c r="V5002" s="14" t="e">
        <f t="shared" si="1094"/>
        <v>#N/A</v>
      </c>
      <c r="W5002" s="14"/>
      <c r="X5002" s="14"/>
      <c r="Y5002" s="18" t="e">
        <f t="shared" si="1100"/>
        <v>#N/A</v>
      </c>
      <c r="AE5002" s="18" t="e">
        <f t="shared" si="1095"/>
        <v>#N/A</v>
      </c>
      <c r="AF5002" s="18" t="e">
        <f t="shared" si="1096"/>
        <v>#N/A</v>
      </c>
      <c r="AG5002" s="18" t="e">
        <f t="shared" si="1101"/>
        <v>#DIV/0!</v>
      </c>
      <c r="AH5002" s="18" t="e">
        <f t="shared" si="1102"/>
        <v>#N/A</v>
      </c>
      <c r="AJ5002" s="18"/>
      <c r="AK5002" s="18"/>
      <c r="AL5002" s="18"/>
      <c r="AN5002" s="18"/>
      <c r="AO5002" s="18"/>
      <c r="AP5002" s="18"/>
      <c r="AQ5002" s="18"/>
      <c r="AR5002" s="18"/>
      <c r="AS5002" s="18"/>
      <c r="AT5002" s="18"/>
      <c r="AU5002" s="18"/>
      <c r="AV5002" s="18"/>
      <c r="AW5002" s="18"/>
      <c r="AX5002" s="18"/>
      <c r="AY5002" s="18"/>
      <c r="AZ5002" s="18"/>
      <c r="BA5002" s="18"/>
      <c r="BB5002" s="18"/>
      <c r="BC5002" s="18"/>
      <c r="BD5002" s="18"/>
      <c r="BE5002" s="18"/>
      <c r="BF5002" s="18"/>
      <c r="BL5002" s="18" t="e">
        <f t="shared" si="1106"/>
        <v>#N/A</v>
      </c>
      <c r="BM5002" s="18" t="e">
        <f t="shared" si="1103"/>
        <v>#N/A</v>
      </c>
      <c r="BN5002" s="18" t="e">
        <f t="shared" si="1104"/>
        <v>#N/A</v>
      </c>
      <c r="BO5002" s="18" t="e">
        <f t="shared" si="1105"/>
        <v>#N/A</v>
      </c>
      <c r="BT5002" s="18"/>
      <c r="BU5002" s="18"/>
      <c r="BV5002" s="18"/>
      <c r="BW5002" s="18"/>
      <c r="BX5002" s="18"/>
    </row>
    <row r="5003" spans="14:76" x14ac:dyDescent="0.25">
      <c r="N5003" s="14" t="e">
        <f>IF(ISNUMBER('Dosimetry Worksheet'!H5013), 'Dosimetry Worksheet'!H5013, NA())</f>
        <v>#N/A</v>
      </c>
      <c r="O5003" s="14" t="e">
        <f>IF(ISNUMBER(N5003), 'Dosimetry Worksheet'!I5013, NA())</f>
        <v>#N/A</v>
      </c>
      <c r="P5003" s="14"/>
      <c r="Q5003" s="14" t="e">
        <f t="shared" si="1097"/>
        <v>#N/A</v>
      </c>
      <c r="R5003" s="14" t="e">
        <f t="shared" si="1098"/>
        <v>#N/A</v>
      </c>
      <c r="T5003" s="14" t="e">
        <f t="shared" si="1093"/>
        <v>#N/A</v>
      </c>
      <c r="U5003" s="14" t="e">
        <f t="shared" si="1099"/>
        <v>#N/A</v>
      </c>
      <c r="V5003" s="14" t="e">
        <f t="shared" si="1094"/>
        <v>#N/A</v>
      </c>
      <c r="W5003" s="14"/>
      <c r="X5003" s="14"/>
      <c r="Y5003" s="18" t="e">
        <f t="shared" si="1100"/>
        <v>#N/A</v>
      </c>
      <c r="AE5003" s="18" t="e">
        <f t="shared" si="1095"/>
        <v>#N/A</v>
      </c>
      <c r="AF5003" s="18" t="e">
        <f t="shared" si="1096"/>
        <v>#N/A</v>
      </c>
      <c r="AG5003" s="18" t="e">
        <f t="shared" si="1101"/>
        <v>#DIV/0!</v>
      </c>
      <c r="AH5003" s="18" t="e">
        <f t="shared" si="1102"/>
        <v>#N/A</v>
      </c>
      <c r="AJ5003" s="18"/>
      <c r="AK5003" s="18"/>
      <c r="AL5003" s="18"/>
      <c r="AN5003" s="18"/>
      <c r="AO5003" s="18"/>
      <c r="AP5003" s="18"/>
      <c r="AQ5003" s="18"/>
      <c r="AR5003" s="18"/>
      <c r="AS5003" s="18"/>
      <c r="AT5003" s="18"/>
      <c r="AU5003" s="18"/>
      <c r="AV5003" s="18"/>
      <c r="AW5003" s="18"/>
      <c r="AX5003" s="18"/>
      <c r="AY5003" s="18"/>
      <c r="AZ5003" s="18"/>
      <c r="BA5003" s="18"/>
      <c r="BB5003" s="18"/>
      <c r="BC5003" s="18"/>
      <c r="BD5003" s="18"/>
      <c r="BE5003" s="18"/>
      <c r="BF5003" s="18"/>
      <c r="BL5003" s="18" t="e">
        <f t="shared" si="1106"/>
        <v>#N/A</v>
      </c>
      <c r="BM5003" s="18" t="e">
        <f t="shared" si="1103"/>
        <v>#N/A</v>
      </c>
      <c r="BN5003" s="18" t="e">
        <f t="shared" si="1104"/>
        <v>#N/A</v>
      </c>
      <c r="BO5003" s="18" t="e">
        <f t="shared" si="1105"/>
        <v>#N/A</v>
      </c>
      <c r="BT5003" s="18"/>
      <c r="BU5003" s="18"/>
      <c r="BV5003" s="18"/>
      <c r="BW5003" s="18"/>
      <c r="BX5003" s="18"/>
    </row>
    <row r="5004" spans="14:76" x14ac:dyDescent="0.25">
      <c r="N5004" s="14" t="e">
        <f>IF(ISNUMBER('Dosimetry Worksheet'!H5014), 'Dosimetry Worksheet'!H5014, NA())</f>
        <v>#N/A</v>
      </c>
      <c r="O5004" s="14" t="e">
        <f>IF(ISNUMBER(N5004), 'Dosimetry Worksheet'!I5014, NA())</f>
        <v>#N/A</v>
      </c>
      <c r="P5004" s="14"/>
      <c r="Q5004" s="14" t="e">
        <f t="shared" si="1097"/>
        <v>#N/A</v>
      </c>
      <c r="R5004" s="14" t="e">
        <f t="shared" si="1098"/>
        <v>#N/A</v>
      </c>
      <c r="T5004" s="14" t="e">
        <f t="shared" si="1093"/>
        <v>#N/A</v>
      </c>
      <c r="U5004" s="14" t="e">
        <f t="shared" si="1099"/>
        <v>#N/A</v>
      </c>
      <c r="V5004" s="14" t="e">
        <f t="shared" si="1094"/>
        <v>#N/A</v>
      </c>
      <c r="W5004" s="14"/>
      <c r="X5004" s="14"/>
      <c r="Y5004" s="18" t="e">
        <f t="shared" si="1100"/>
        <v>#N/A</v>
      </c>
      <c r="AE5004" s="18" t="e">
        <f t="shared" si="1095"/>
        <v>#N/A</v>
      </c>
      <c r="AF5004" s="18" t="e">
        <f t="shared" si="1096"/>
        <v>#N/A</v>
      </c>
      <c r="AG5004" s="18" t="e">
        <f t="shared" si="1101"/>
        <v>#DIV/0!</v>
      </c>
      <c r="AH5004" s="18" t="e">
        <f t="shared" si="1102"/>
        <v>#N/A</v>
      </c>
      <c r="AJ5004" s="18"/>
      <c r="AK5004" s="18"/>
      <c r="AL5004" s="18"/>
      <c r="AN5004" s="18"/>
      <c r="AO5004" s="18"/>
      <c r="AP5004" s="18"/>
      <c r="AQ5004" s="18"/>
      <c r="AR5004" s="18"/>
      <c r="AS5004" s="18"/>
      <c r="AT5004" s="18"/>
      <c r="AU5004" s="18"/>
      <c r="AV5004" s="18"/>
      <c r="AW5004" s="18"/>
      <c r="AX5004" s="18"/>
      <c r="AY5004" s="18"/>
      <c r="AZ5004" s="18"/>
      <c r="BA5004" s="18"/>
      <c r="BB5004" s="18"/>
      <c r="BC5004" s="18"/>
      <c r="BD5004" s="18"/>
      <c r="BE5004" s="18"/>
      <c r="BF5004" s="18"/>
      <c r="BL5004" s="18" t="e">
        <f t="shared" si="1106"/>
        <v>#N/A</v>
      </c>
      <c r="BM5004" s="18" t="e">
        <f t="shared" si="1103"/>
        <v>#N/A</v>
      </c>
      <c r="BN5004" s="18" t="e">
        <f t="shared" si="1104"/>
        <v>#N/A</v>
      </c>
      <c r="BO5004" s="18" t="e">
        <f t="shared" si="1105"/>
        <v>#N/A</v>
      </c>
      <c r="BT5004" s="18"/>
      <c r="BU5004" s="18"/>
      <c r="BV5004" s="18"/>
      <c r="BW5004" s="18"/>
      <c r="BX5004" s="18"/>
    </row>
    <row r="5005" spans="14:76" x14ac:dyDescent="0.25">
      <c r="N5005" s="14" t="e">
        <f>IF(ISNUMBER('Dosimetry Worksheet'!H5015), 'Dosimetry Worksheet'!H5015, NA())</f>
        <v>#N/A</v>
      </c>
      <c r="O5005" s="14" t="e">
        <f>IF(ISNUMBER(N5005), 'Dosimetry Worksheet'!I5015, NA())</f>
        <v>#N/A</v>
      </c>
      <c r="P5005" s="14"/>
      <c r="Q5005" s="14" t="e">
        <f t="shared" si="1097"/>
        <v>#N/A</v>
      </c>
      <c r="R5005" s="14" t="e">
        <f t="shared" si="1098"/>
        <v>#N/A</v>
      </c>
      <c r="T5005" s="14" t="e">
        <f t="shared" si="1093"/>
        <v>#N/A</v>
      </c>
      <c r="U5005" s="14" t="e">
        <f t="shared" si="1099"/>
        <v>#N/A</v>
      </c>
      <c r="V5005" s="14" t="e">
        <f t="shared" si="1094"/>
        <v>#N/A</v>
      </c>
      <c r="W5005" s="14"/>
      <c r="X5005" s="14"/>
      <c r="Y5005" s="18" t="e">
        <f t="shared" si="1100"/>
        <v>#N/A</v>
      </c>
      <c r="AE5005" s="18" t="e">
        <f t="shared" si="1095"/>
        <v>#N/A</v>
      </c>
      <c r="AF5005" s="18" t="e">
        <f t="shared" si="1096"/>
        <v>#N/A</v>
      </c>
      <c r="AG5005" s="18" t="e">
        <f t="shared" si="1101"/>
        <v>#DIV/0!</v>
      </c>
      <c r="AH5005" s="18" t="e">
        <f t="shared" si="1102"/>
        <v>#N/A</v>
      </c>
      <c r="AJ5005" s="18"/>
      <c r="AK5005" s="18"/>
      <c r="AL5005" s="18"/>
      <c r="AN5005" s="18"/>
      <c r="AO5005" s="18"/>
      <c r="AP5005" s="18"/>
      <c r="AQ5005" s="18"/>
      <c r="AR5005" s="18"/>
      <c r="AS5005" s="18"/>
      <c r="AT5005" s="18"/>
      <c r="AU5005" s="18"/>
      <c r="AV5005" s="18"/>
      <c r="AW5005" s="18"/>
      <c r="AX5005" s="18"/>
      <c r="AY5005" s="18"/>
      <c r="AZ5005" s="18"/>
      <c r="BA5005" s="18"/>
      <c r="BB5005" s="18"/>
      <c r="BC5005" s="18"/>
      <c r="BD5005" s="18"/>
      <c r="BE5005" s="18"/>
      <c r="BF5005" s="18"/>
      <c r="BL5005" s="18" t="e">
        <f t="shared" si="1106"/>
        <v>#N/A</v>
      </c>
      <c r="BM5005" s="18" t="e">
        <f t="shared" si="1103"/>
        <v>#N/A</v>
      </c>
      <c r="BN5005" s="18" t="e">
        <f t="shared" si="1104"/>
        <v>#N/A</v>
      </c>
      <c r="BO5005" s="18" t="e">
        <f t="shared" si="1105"/>
        <v>#N/A</v>
      </c>
      <c r="BT5005" s="18"/>
      <c r="BU5005" s="18"/>
      <c r="BV5005" s="18"/>
      <c r="BW5005" s="18"/>
      <c r="BX5005" s="18"/>
    </row>
    <row r="5006" spans="14:76" x14ac:dyDescent="0.25">
      <c r="N5006" s="14" t="e">
        <f>IF(ISNUMBER('Dosimetry Worksheet'!H5016), 'Dosimetry Worksheet'!H5016, NA())</f>
        <v>#N/A</v>
      </c>
      <c r="O5006" s="14" t="e">
        <f>IF(ISNUMBER(N5006), 'Dosimetry Worksheet'!I5016, NA())</f>
        <v>#N/A</v>
      </c>
      <c r="P5006" s="14"/>
      <c r="Q5006" s="14" t="e">
        <f t="shared" si="1097"/>
        <v>#N/A</v>
      </c>
      <c r="R5006" s="14" t="e">
        <f t="shared" si="1098"/>
        <v>#N/A</v>
      </c>
      <c r="T5006" s="14" t="e">
        <f t="shared" si="1093"/>
        <v>#N/A</v>
      </c>
      <c r="U5006" s="14" t="e">
        <f t="shared" si="1099"/>
        <v>#N/A</v>
      </c>
      <c r="V5006" s="14" t="e">
        <f t="shared" si="1094"/>
        <v>#N/A</v>
      </c>
      <c r="W5006" s="14"/>
      <c r="X5006" s="14"/>
      <c r="Y5006" s="18" t="e">
        <f t="shared" si="1100"/>
        <v>#N/A</v>
      </c>
      <c r="AE5006" s="18" t="e">
        <f t="shared" si="1095"/>
        <v>#N/A</v>
      </c>
      <c r="AF5006" s="18" t="e">
        <f t="shared" si="1096"/>
        <v>#N/A</v>
      </c>
      <c r="AG5006" s="18" t="e">
        <f t="shared" si="1101"/>
        <v>#DIV/0!</v>
      </c>
      <c r="AH5006" s="18" t="e">
        <f t="shared" si="1102"/>
        <v>#N/A</v>
      </c>
      <c r="AJ5006" s="18"/>
      <c r="AK5006" s="18"/>
      <c r="AL5006" s="18"/>
      <c r="AN5006" s="18"/>
      <c r="AO5006" s="18"/>
      <c r="AP5006" s="18"/>
      <c r="AQ5006" s="18"/>
      <c r="AR5006" s="18"/>
      <c r="AS5006" s="18"/>
      <c r="AT5006" s="18"/>
      <c r="AU5006" s="18"/>
      <c r="AV5006" s="18"/>
      <c r="AW5006" s="18"/>
      <c r="AX5006" s="18"/>
      <c r="AY5006" s="18"/>
      <c r="AZ5006" s="18"/>
      <c r="BA5006" s="18"/>
      <c r="BB5006" s="18"/>
      <c r="BC5006" s="18"/>
      <c r="BD5006" s="18"/>
      <c r="BE5006" s="18"/>
      <c r="BF5006" s="18"/>
      <c r="BL5006" s="18" t="e">
        <f t="shared" si="1106"/>
        <v>#N/A</v>
      </c>
      <c r="BM5006" s="18" t="e">
        <f t="shared" si="1103"/>
        <v>#N/A</v>
      </c>
      <c r="BN5006" s="18" t="e">
        <f t="shared" si="1104"/>
        <v>#N/A</v>
      </c>
      <c r="BO5006" s="18" t="e">
        <f t="shared" si="1105"/>
        <v>#N/A</v>
      </c>
      <c r="BT5006" s="18"/>
      <c r="BU5006" s="18"/>
      <c r="BV5006" s="18"/>
      <c r="BW5006" s="18"/>
      <c r="BX5006" s="18"/>
    </row>
    <row r="5007" spans="14:76" x14ac:dyDescent="0.25">
      <c r="N5007" s="14" t="e">
        <f>IF(ISNUMBER('Dosimetry Worksheet'!H5017), 'Dosimetry Worksheet'!H5017, NA())</f>
        <v>#N/A</v>
      </c>
      <c r="O5007" s="14" t="e">
        <f>IF(ISNUMBER(N5007), 'Dosimetry Worksheet'!I5017, NA())</f>
        <v>#N/A</v>
      </c>
      <c r="P5007" s="14"/>
      <c r="Q5007" s="14" t="e">
        <f t="shared" si="1097"/>
        <v>#N/A</v>
      </c>
      <c r="R5007" s="14" t="e">
        <f t="shared" si="1098"/>
        <v>#N/A</v>
      </c>
      <c r="T5007" s="14" t="e">
        <f t="shared" si="1093"/>
        <v>#N/A</v>
      </c>
      <c r="U5007" s="14" t="e">
        <f t="shared" si="1099"/>
        <v>#N/A</v>
      </c>
      <c r="V5007" s="14" t="e">
        <f t="shared" si="1094"/>
        <v>#N/A</v>
      </c>
      <c r="W5007" s="14"/>
      <c r="X5007" s="14"/>
      <c r="Y5007" s="18" t="e">
        <f t="shared" si="1100"/>
        <v>#N/A</v>
      </c>
      <c r="AE5007" s="18" t="e">
        <f t="shared" si="1095"/>
        <v>#N/A</v>
      </c>
      <c r="AF5007" s="18" t="e">
        <f t="shared" si="1096"/>
        <v>#N/A</v>
      </c>
      <c r="AG5007" s="18" t="e">
        <f t="shared" si="1101"/>
        <v>#DIV/0!</v>
      </c>
      <c r="AH5007" s="18" t="e">
        <f t="shared" si="1102"/>
        <v>#N/A</v>
      </c>
      <c r="AJ5007" s="18"/>
      <c r="AK5007" s="18"/>
      <c r="AL5007" s="18"/>
      <c r="AN5007" s="18"/>
      <c r="AO5007" s="18"/>
      <c r="AP5007" s="18"/>
      <c r="AQ5007" s="18"/>
      <c r="AR5007" s="18"/>
      <c r="AS5007" s="18"/>
      <c r="AT5007" s="18"/>
      <c r="AU5007" s="18"/>
      <c r="AV5007" s="18"/>
      <c r="AW5007" s="18"/>
      <c r="AX5007" s="18"/>
      <c r="AY5007" s="18"/>
      <c r="AZ5007" s="18"/>
      <c r="BA5007" s="18"/>
      <c r="BB5007" s="18"/>
      <c r="BC5007" s="18"/>
      <c r="BD5007" s="18"/>
      <c r="BE5007" s="18"/>
      <c r="BF5007" s="18"/>
      <c r="BL5007" s="18" t="e">
        <f t="shared" si="1106"/>
        <v>#N/A</v>
      </c>
      <c r="BM5007" s="18" t="e">
        <f t="shared" si="1103"/>
        <v>#N/A</v>
      </c>
      <c r="BN5007" s="18" t="e">
        <f t="shared" si="1104"/>
        <v>#N/A</v>
      </c>
      <c r="BO5007" s="18" t="e">
        <f t="shared" si="1105"/>
        <v>#N/A</v>
      </c>
      <c r="BT5007" s="18"/>
      <c r="BU5007" s="18"/>
      <c r="BV5007" s="18"/>
      <c r="BW5007" s="18"/>
      <c r="BX5007" s="18"/>
    </row>
    <row r="5008" spans="14:76" x14ac:dyDescent="0.25">
      <c r="N5008" s="14" t="e">
        <f>IF(ISNUMBER('Dosimetry Worksheet'!H5018), 'Dosimetry Worksheet'!H5018, NA())</f>
        <v>#N/A</v>
      </c>
      <c r="O5008" s="14" t="e">
        <f>IF(ISNUMBER(N5008), 'Dosimetry Worksheet'!I5018, NA())</f>
        <v>#N/A</v>
      </c>
      <c r="P5008" s="14"/>
      <c r="Q5008" s="14" t="e">
        <f t="shared" si="1097"/>
        <v>#N/A</v>
      </c>
      <c r="R5008" s="14" t="e">
        <f t="shared" si="1098"/>
        <v>#N/A</v>
      </c>
      <c r="T5008" s="14" t="e">
        <f t="shared" si="1093"/>
        <v>#N/A</v>
      </c>
      <c r="U5008" s="14" t="e">
        <f t="shared" si="1099"/>
        <v>#N/A</v>
      </c>
      <c r="V5008" s="14" t="e">
        <f t="shared" si="1094"/>
        <v>#N/A</v>
      </c>
      <c r="W5008" s="14"/>
      <c r="X5008" s="14"/>
      <c r="Y5008" s="18" t="e">
        <f t="shared" si="1100"/>
        <v>#N/A</v>
      </c>
      <c r="AE5008" s="18" t="e">
        <f t="shared" si="1095"/>
        <v>#N/A</v>
      </c>
      <c r="AF5008" s="18" t="e">
        <f t="shared" si="1096"/>
        <v>#N/A</v>
      </c>
      <c r="AG5008" s="18" t="e">
        <f t="shared" si="1101"/>
        <v>#DIV/0!</v>
      </c>
      <c r="AH5008" s="18" t="e">
        <f t="shared" si="1102"/>
        <v>#N/A</v>
      </c>
      <c r="AJ5008" s="18"/>
      <c r="AK5008" s="18"/>
      <c r="AL5008" s="18"/>
      <c r="AN5008" s="18"/>
      <c r="AO5008" s="18"/>
      <c r="AP5008" s="18"/>
      <c r="AQ5008" s="18"/>
      <c r="AR5008" s="18"/>
      <c r="AS5008" s="18"/>
      <c r="AT5008" s="18"/>
      <c r="AU5008" s="18"/>
      <c r="AV5008" s="18"/>
      <c r="AW5008" s="18"/>
      <c r="AX5008" s="18"/>
      <c r="AY5008" s="18"/>
      <c r="AZ5008" s="18"/>
      <c r="BA5008" s="18"/>
      <c r="BB5008" s="18"/>
      <c r="BC5008" s="18"/>
      <c r="BD5008" s="18"/>
      <c r="BE5008" s="18"/>
      <c r="BF5008" s="18"/>
      <c r="BL5008" s="18" t="e">
        <f t="shared" si="1106"/>
        <v>#N/A</v>
      </c>
      <c r="BM5008" s="18" t="e">
        <f t="shared" si="1103"/>
        <v>#N/A</v>
      </c>
      <c r="BN5008" s="18" t="e">
        <f t="shared" si="1104"/>
        <v>#N/A</v>
      </c>
      <c r="BO5008" s="18" t="e">
        <f t="shared" si="1105"/>
        <v>#N/A</v>
      </c>
      <c r="BT5008" s="18"/>
      <c r="BU5008" s="18"/>
      <c r="BV5008" s="18"/>
      <c r="BW5008" s="18"/>
      <c r="BX5008" s="18"/>
    </row>
    <row r="5009" spans="14:76" x14ac:dyDescent="0.25">
      <c r="N5009" s="14" t="e">
        <f>IF(ISNUMBER('Dosimetry Worksheet'!H5019), 'Dosimetry Worksheet'!H5019, NA())</f>
        <v>#N/A</v>
      </c>
      <c r="O5009" s="14" t="e">
        <f>IF(ISNUMBER(N5009), 'Dosimetry Worksheet'!I5019, NA())</f>
        <v>#N/A</v>
      </c>
      <c r="P5009" s="14"/>
      <c r="Q5009" s="14" t="e">
        <f t="shared" si="1097"/>
        <v>#N/A</v>
      </c>
      <c r="R5009" s="14" t="e">
        <f t="shared" si="1098"/>
        <v>#N/A</v>
      </c>
      <c r="T5009" s="14" t="e">
        <f t="shared" si="1093"/>
        <v>#N/A</v>
      </c>
      <c r="U5009" s="14" t="e">
        <f t="shared" si="1099"/>
        <v>#N/A</v>
      </c>
      <c r="V5009" s="14" t="e">
        <f t="shared" si="1094"/>
        <v>#N/A</v>
      </c>
      <c r="W5009" s="14"/>
      <c r="X5009" s="14"/>
      <c r="Y5009" s="18" t="e">
        <f t="shared" si="1100"/>
        <v>#N/A</v>
      </c>
      <c r="AE5009" s="18" t="e">
        <f t="shared" si="1095"/>
        <v>#N/A</v>
      </c>
      <c r="AF5009" s="18" t="e">
        <f t="shared" si="1096"/>
        <v>#N/A</v>
      </c>
      <c r="AG5009" s="18" t="e">
        <f t="shared" si="1101"/>
        <v>#DIV/0!</v>
      </c>
      <c r="AH5009" s="18" t="e">
        <f t="shared" si="1102"/>
        <v>#N/A</v>
      </c>
      <c r="AJ5009" s="18"/>
      <c r="AK5009" s="18"/>
      <c r="AL5009" s="18"/>
      <c r="AN5009" s="18"/>
      <c r="AO5009" s="18"/>
      <c r="AP5009" s="18"/>
      <c r="AQ5009" s="18"/>
      <c r="AR5009" s="18"/>
      <c r="AS5009" s="18"/>
      <c r="AT5009" s="18"/>
      <c r="AU5009" s="18"/>
      <c r="AV5009" s="18"/>
      <c r="AW5009" s="18"/>
      <c r="AX5009" s="18"/>
      <c r="AY5009" s="18"/>
      <c r="AZ5009" s="18"/>
      <c r="BA5009" s="18"/>
      <c r="BB5009" s="18"/>
      <c r="BC5009" s="18"/>
      <c r="BD5009" s="18"/>
      <c r="BE5009" s="18"/>
      <c r="BF5009" s="18"/>
      <c r="BL5009" s="18" t="e">
        <f t="shared" si="1106"/>
        <v>#N/A</v>
      </c>
      <c r="BM5009" s="18" t="e">
        <f t="shared" si="1103"/>
        <v>#N/A</v>
      </c>
      <c r="BN5009" s="18" t="e">
        <f t="shared" si="1104"/>
        <v>#N/A</v>
      </c>
      <c r="BO5009" s="18" t="e">
        <f t="shared" si="1105"/>
        <v>#N/A</v>
      </c>
      <c r="BT5009" s="18"/>
      <c r="BU5009" s="18"/>
      <c r="BV5009" s="18"/>
      <c r="BW5009" s="18"/>
      <c r="BX5009" s="18"/>
    </row>
    <row r="5010" spans="14:76" x14ac:dyDescent="0.25">
      <c r="N5010" s="14" t="e">
        <f>IF(ISNUMBER('Dosimetry Worksheet'!H5020), 'Dosimetry Worksheet'!H5020, NA())</f>
        <v>#N/A</v>
      </c>
      <c r="O5010" s="14" t="e">
        <f>IF(ISNUMBER(N5010), 'Dosimetry Worksheet'!I5020, NA())</f>
        <v>#N/A</v>
      </c>
      <c r="P5010" s="14"/>
      <c r="Q5010" s="14" t="e">
        <f t="shared" si="1097"/>
        <v>#N/A</v>
      </c>
      <c r="R5010" s="14" t="e">
        <f t="shared" si="1098"/>
        <v>#N/A</v>
      </c>
      <c r="T5010" s="14" t="e">
        <f t="shared" si="1093"/>
        <v>#N/A</v>
      </c>
      <c r="U5010" s="14" t="e">
        <f t="shared" si="1099"/>
        <v>#N/A</v>
      </c>
      <c r="V5010" s="14" t="e">
        <f t="shared" si="1094"/>
        <v>#N/A</v>
      </c>
      <c r="W5010" s="14"/>
      <c r="X5010" s="14"/>
      <c r="Y5010" s="18" t="e">
        <f t="shared" si="1100"/>
        <v>#N/A</v>
      </c>
      <c r="AE5010" s="18" t="e">
        <f t="shared" si="1095"/>
        <v>#N/A</v>
      </c>
      <c r="AF5010" s="18" t="e">
        <f t="shared" si="1096"/>
        <v>#N/A</v>
      </c>
      <c r="AG5010" s="18" t="e">
        <f t="shared" si="1101"/>
        <v>#DIV/0!</v>
      </c>
      <c r="AH5010" s="18" t="e">
        <f t="shared" si="1102"/>
        <v>#N/A</v>
      </c>
      <c r="AJ5010" s="18"/>
      <c r="AK5010" s="18"/>
      <c r="AL5010" s="18"/>
      <c r="AN5010" s="18"/>
      <c r="AO5010" s="18"/>
      <c r="AP5010" s="18"/>
      <c r="AQ5010" s="18"/>
      <c r="AR5010" s="18"/>
      <c r="AS5010" s="18"/>
      <c r="AT5010" s="18"/>
      <c r="AU5010" s="18"/>
      <c r="AV5010" s="18"/>
      <c r="AW5010" s="18"/>
      <c r="AX5010" s="18"/>
      <c r="AY5010" s="18"/>
      <c r="AZ5010" s="18"/>
      <c r="BA5010" s="18"/>
      <c r="BB5010" s="18"/>
      <c r="BC5010" s="18"/>
      <c r="BD5010" s="18"/>
      <c r="BE5010" s="18"/>
      <c r="BF5010" s="18"/>
      <c r="BL5010" s="18" t="e">
        <f t="shared" si="1106"/>
        <v>#N/A</v>
      </c>
      <c r="BM5010" s="18" t="e">
        <f t="shared" si="1103"/>
        <v>#N/A</v>
      </c>
      <c r="BN5010" s="18" t="e">
        <f t="shared" si="1104"/>
        <v>#N/A</v>
      </c>
      <c r="BO5010" s="18" t="e">
        <f t="shared" si="1105"/>
        <v>#N/A</v>
      </c>
      <c r="BT5010" s="18"/>
      <c r="BU5010" s="18"/>
      <c r="BV5010" s="18"/>
      <c r="BW5010" s="18"/>
      <c r="BX5010" s="18"/>
    </row>
    <row r="5011" spans="14:76" x14ac:dyDescent="0.25">
      <c r="N5011" s="14" t="e">
        <f>IF(ISNUMBER('Dosimetry Worksheet'!H5021), 'Dosimetry Worksheet'!H5021, NA())</f>
        <v>#N/A</v>
      </c>
      <c r="O5011" s="14" t="e">
        <f>IF(ISNUMBER(N5011), 'Dosimetry Worksheet'!I5021, NA())</f>
        <v>#N/A</v>
      </c>
      <c r="P5011" s="14"/>
      <c r="Q5011" s="14" t="e">
        <f t="shared" si="1097"/>
        <v>#N/A</v>
      </c>
      <c r="R5011" s="14" t="e">
        <f t="shared" si="1098"/>
        <v>#N/A</v>
      </c>
      <c r="T5011" s="14" t="e">
        <f t="shared" si="1093"/>
        <v>#N/A</v>
      </c>
      <c r="U5011" s="14" t="e">
        <f t="shared" si="1099"/>
        <v>#N/A</v>
      </c>
      <c r="V5011" s="14" t="e">
        <f t="shared" si="1094"/>
        <v>#N/A</v>
      </c>
      <c r="W5011" s="14"/>
      <c r="X5011" s="14"/>
      <c r="Y5011" s="18" t="e">
        <f t="shared" si="1100"/>
        <v>#N/A</v>
      </c>
      <c r="AE5011" s="18" t="e">
        <f t="shared" si="1095"/>
        <v>#N/A</v>
      </c>
      <c r="AF5011" s="18" t="e">
        <f t="shared" si="1096"/>
        <v>#N/A</v>
      </c>
      <c r="AG5011" s="18" t="e">
        <f t="shared" si="1101"/>
        <v>#DIV/0!</v>
      </c>
      <c r="AH5011" s="18" t="e">
        <f t="shared" si="1102"/>
        <v>#N/A</v>
      </c>
      <c r="AJ5011" s="18"/>
      <c r="AK5011" s="18"/>
      <c r="AL5011" s="18"/>
      <c r="AN5011" s="18"/>
      <c r="AO5011" s="18"/>
      <c r="AP5011" s="18"/>
      <c r="AQ5011" s="18"/>
      <c r="AR5011" s="18"/>
      <c r="AS5011" s="18"/>
      <c r="AT5011" s="18"/>
      <c r="AU5011" s="18"/>
      <c r="AV5011" s="18"/>
      <c r="AW5011" s="18"/>
      <c r="AX5011" s="18"/>
      <c r="AY5011" s="18"/>
      <c r="AZ5011" s="18"/>
      <c r="BA5011" s="18"/>
      <c r="BB5011" s="18"/>
      <c r="BC5011" s="18"/>
      <c r="BD5011" s="18"/>
      <c r="BE5011" s="18"/>
      <c r="BF5011" s="18"/>
      <c r="BL5011" s="18" t="e">
        <f t="shared" si="1106"/>
        <v>#N/A</v>
      </c>
      <c r="BM5011" s="18" t="e">
        <f t="shared" si="1103"/>
        <v>#N/A</v>
      </c>
      <c r="BN5011" s="18" t="e">
        <f t="shared" si="1104"/>
        <v>#N/A</v>
      </c>
      <c r="BO5011" s="18" t="e">
        <f t="shared" si="1105"/>
        <v>#N/A</v>
      </c>
      <c r="BT5011" s="18"/>
      <c r="BU5011" s="18"/>
      <c r="BV5011" s="18"/>
      <c r="BW5011" s="18"/>
      <c r="BX5011" s="18"/>
    </row>
    <row r="5012" spans="14:76" x14ac:dyDescent="0.25">
      <c r="N5012" s="14" t="e">
        <f>IF(ISNUMBER('Dosimetry Worksheet'!H5022), 'Dosimetry Worksheet'!H5022, NA())</f>
        <v>#N/A</v>
      </c>
      <c r="O5012" s="14" t="e">
        <f>IF(ISNUMBER(N5012), 'Dosimetry Worksheet'!I5022, NA())</f>
        <v>#N/A</v>
      </c>
      <c r="P5012" s="14"/>
      <c r="Q5012" s="14" t="e">
        <f t="shared" si="1097"/>
        <v>#N/A</v>
      </c>
      <c r="R5012" s="14" t="e">
        <f t="shared" si="1098"/>
        <v>#N/A</v>
      </c>
      <c r="T5012" s="14" t="e">
        <f t="shared" si="1093"/>
        <v>#N/A</v>
      </c>
      <c r="U5012" s="14" t="e">
        <f t="shared" si="1099"/>
        <v>#N/A</v>
      </c>
      <c r="V5012" s="14" t="e">
        <f t="shared" si="1094"/>
        <v>#N/A</v>
      </c>
      <c r="W5012" s="14"/>
      <c r="X5012" s="14"/>
      <c r="Y5012" s="18" t="e">
        <f t="shared" si="1100"/>
        <v>#N/A</v>
      </c>
      <c r="AE5012" s="18" t="e">
        <f t="shared" si="1095"/>
        <v>#N/A</v>
      </c>
      <c r="AF5012" s="18" t="e">
        <f t="shared" si="1096"/>
        <v>#N/A</v>
      </c>
      <c r="AG5012" s="18" t="e">
        <f t="shared" si="1101"/>
        <v>#DIV/0!</v>
      </c>
      <c r="AH5012" s="18" t="e">
        <f t="shared" si="1102"/>
        <v>#N/A</v>
      </c>
      <c r="AJ5012" s="18"/>
      <c r="AK5012" s="18"/>
      <c r="AL5012" s="18"/>
      <c r="AN5012" s="18"/>
      <c r="AO5012" s="18"/>
      <c r="AP5012" s="18"/>
      <c r="AQ5012" s="18"/>
      <c r="AR5012" s="18"/>
      <c r="AS5012" s="18"/>
      <c r="AT5012" s="18"/>
      <c r="AU5012" s="18"/>
      <c r="AV5012" s="18"/>
      <c r="AW5012" s="18"/>
      <c r="AX5012" s="18"/>
      <c r="AY5012" s="18"/>
      <c r="AZ5012" s="18"/>
      <c r="BA5012" s="18"/>
      <c r="BB5012" s="18"/>
      <c r="BC5012" s="18"/>
      <c r="BD5012" s="18"/>
      <c r="BE5012" s="18"/>
      <c r="BF5012" s="18"/>
      <c r="BL5012" s="18" t="e">
        <f t="shared" si="1106"/>
        <v>#N/A</v>
      </c>
      <c r="BM5012" s="18" t="e">
        <f t="shared" si="1103"/>
        <v>#N/A</v>
      </c>
      <c r="BN5012" s="18" t="e">
        <f t="shared" si="1104"/>
        <v>#N/A</v>
      </c>
      <c r="BO5012" s="18" t="e">
        <f t="shared" si="1105"/>
        <v>#N/A</v>
      </c>
      <c r="BT5012" s="18"/>
      <c r="BU5012" s="18"/>
      <c r="BV5012" s="18"/>
      <c r="BW5012" s="18"/>
      <c r="BX5012" s="18"/>
    </row>
    <row r="5013" spans="14:76" x14ac:dyDescent="0.25">
      <c r="N5013" s="14" t="e">
        <f>IF(ISNUMBER('Dosimetry Worksheet'!H5023), 'Dosimetry Worksheet'!H5023, NA())</f>
        <v>#N/A</v>
      </c>
      <c r="O5013" s="14" t="e">
        <f>IF(ISNUMBER(N5013), 'Dosimetry Worksheet'!I5023, NA())</f>
        <v>#N/A</v>
      </c>
      <c r="P5013" s="14"/>
      <c r="Q5013" s="14" t="e">
        <f t="shared" si="1097"/>
        <v>#N/A</v>
      </c>
      <c r="R5013" s="14" t="e">
        <f t="shared" si="1098"/>
        <v>#N/A</v>
      </c>
      <c r="T5013" s="14" t="e">
        <f t="shared" si="1093"/>
        <v>#N/A</v>
      </c>
      <c r="U5013" s="14" t="e">
        <f t="shared" si="1099"/>
        <v>#N/A</v>
      </c>
      <c r="V5013" s="14" t="e">
        <f t="shared" si="1094"/>
        <v>#N/A</v>
      </c>
      <c r="W5013" s="14"/>
      <c r="X5013" s="14"/>
      <c r="Y5013" s="18" t="e">
        <f t="shared" si="1100"/>
        <v>#N/A</v>
      </c>
      <c r="AE5013" s="18" t="e">
        <f t="shared" si="1095"/>
        <v>#N/A</v>
      </c>
      <c r="AF5013" s="18" t="e">
        <f t="shared" si="1096"/>
        <v>#N/A</v>
      </c>
      <c r="AG5013" s="18" t="e">
        <f t="shared" si="1101"/>
        <v>#DIV/0!</v>
      </c>
      <c r="AH5013" s="18" t="e">
        <f t="shared" si="1102"/>
        <v>#N/A</v>
      </c>
      <c r="AJ5013" s="18"/>
      <c r="AK5013" s="18"/>
      <c r="AL5013" s="18"/>
      <c r="AN5013" s="18"/>
      <c r="AO5013" s="18"/>
      <c r="AP5013" s="18"/>
      <c r="AQ5013" s="18"/>
      <c r="AR5013" s="18"/>
      <c r="AS5013" s="18"/>
      <c r="AT5013" s="18"/>
      <c r="AU5013" s="18"/>
      <c r="AV5013" s="18"/>
      <c r="AW5013" s="18"/>
      <c r="AX5013" s="18"/>
      <c r="AY5013" s="18"/>
      <c r="AZ5013" s="18"/>
      <c r="BA5013" s="18"/>
      <c r="BB5013" s="18"/>
      <c r="BC5013" s="18"/>
      <c r="BD5013" s="18"/>
      <c r="BE5013" s="18"/>
      <c r="BF5013" s="18"/>
      <c r="BL5013" s="18" t="e">
        <f t="shared" si="1106"/>
        <v>#N/A</v>
      </c>
      <c r="BM5013" s="18" t="e">
        <f t="shared" si="1103"/>
        <v>#N/A</v>
      </c>
      <c r="BN5013" s="18" t="e">
        <f t="shared" si="1104"/>
        <v>#N/A</v>
      </c>
      <c r="BO5013" s="18" t="e">
        <f t="shared" si="1105"/>
        <v>#N/A</v>
      </c>
      <c r="BT5013" s="18"/>
      <c r="BU5013" s="18"/>
      <c r="BV5013" s="18"/>
      <c r="BW5013" s="18"/>
      <c r="BX5013" s="18"/>
    </row>
    <row r="5014" spans="14:76" x14ac:dyDescent="0.25">
      <c r="N5014" s="14" t="e">
        <f>IF(ISNUMBER('Dosimetry Worksheet'!H5024), 'Dosimetry Worksheet'!H5024, NA())</f>
        <v>#N/A</v>
      </c>
      <c r="O5014" s="14" t="e">
        <f>IF(ISNUMBER(N5014), 'Dosimetry Worksheet'!I5024, NA())</f>
        <v>#N/A</v>
      </c>
      <c r="P5014" s="14"/>
      <c r="Q5014" s="14" t="e">
        <f t="shared" si="1097"/>
        <v>#N/A</v>
      </c>
      <c r="R5014" s="14" t="e">
        <f t="shared" si="1098"/>
        <v>#N/A</v>
      </c>
      <c r="T5014" s="14" t="e">
        <f t="shared" si="1093"/>
        <v>#N/A</v>
      </c>
      <c r="U5014" s="14" t="e">
        <f t="shared" si="1099"/>
        <v>#N/A</v>
      </c>
      <c r="V5014" s="14" t="e">
        <f t="shared" si="1094"/>
        <v>#N/A</v>
      </c>
      <c r="W5014" s="14"/>
      <c r="X5014" s="14"/>
      <c r="Y5014" s="18" t="e">
        <f t="shared" si="1100"/>
        <v>#N/A</v>
      </c>
      <c r="AE5014" s="18" t="e">
        <f t="shared" si="1095"/>
        <v>#N/A</v>
      </c>
      <c r="AF5014" s="18" t="e">
        <f t="shared" si="1096"/>
        <v>#N/A</v>
      </c>
      <c r="AG5014" s="18" t="e">
        <f t="shared" si="1101"/>
        <v>#DIV/0!</v>
      </c>
      <c r="AH5014" s="18" t="e">
        <f t="shared" si="1102"/>
        <v>#N/A</v>
      </c>
      <c r="AJ5014" s="18"/>
      <c r="AK5014" s="18"/>
      <c r="AL5014" s="18"/>
      <c r="AN5014" s="18"/>
      <c r="AO5014" s="18"/>
      <c r="AP5014" s="18"/>
      <c r="AQ5014" s="18"/>
      <c r="AR5014" s="18"/>
      <c r="AS5014" s="18"/>
      <c r="AT5014" s="18"/>
      <c r="AU5014" s="18"/>
      <c r="AV5014" s="18"/>
      <c r="AW5014" s="18"/>
      <c r="AX5014" s="18"/>
      <c r="AY5014" s="18"/>
      <c r="AZ5014" s="18"/>
      <c r="BA5014" s="18"/>
      <c r="BB5014" s="18"/>
      <c r="BC5014" s="18"/>
      <c r="BD5014" s="18"/>
      <c r="BE5014" s="18"/>
      <c r="BF5014" s="18"/>
      <c r="BL5014" s="18" t="e">
        <f t="shared" si="1106"/>
        <v>#N/A</v>
      </c>
      <c r="BM5014" s="18" t="e">
        <f t="shared" si="1103"/>
        <v>#N/A</v>
      </c>
      <c r="BN5014" s="18" t="e">
        <f t="shared" si="1104"/>
        <v>#N/A</v>
      </c>
      <c r="BO5014" s="18" t="e">
        <f t="shared" si="1105"/>
        <v>#N/A</v>
      </c>
      <c r="BT5014" s="18"/>
      <c r="BU5014" s="18"/>
      <c r="BV5014" s="18"/>
      <c r="BW5014" s="18"/>
      <c r="BX5014" s="18"/>
    </row>
    <row r="5015" spans="14:76" x14ac:dyDescent="0.25">
      <c r="N5015" s="14" t="e">
        <f>IF(ISNUMBER('Dosimetry Worksheet'!H5025), 'Dosimetry Worksheet'!H5025, NA())</f>
        <v>#N/A</v>
      </c>
      <c r="O5015" s="14" t="e">
        <f>IF(ISNUMBER(N5015), 'Dosimetry Worksheet'!I5025, NA())</f>
        <v>#N/A</v>
      </c>
      <c r="P5015" s="14"/>
      <c r="Q5015" s="14" t="e">
        <f t="shared" si="1097"/>
        <v>#N/A</v>
      </c>
      <c r="R5015" s="14" t="e">
        <f t="shared" si="1098"/>
        <v>#N/A</v>
      </c>
      <c r="T5015" s="14" t="e">
        <f t="shared" si="1093"/>
        <v>#N/A</v>
      </c>
      <c r="U5015" s="14" t="e">
        <f t="shared" si="1099"/>
        <v>#N/A</v>
      </c>
      <c r="V5015" s="14" t="e">
        <f t="shared" si="1094"/>
        <v>#N/A</v>
      </c>
      <c r="W5015" s="14"/>
      <c r="X5015" s="14"/>
      <c r="Y5015" s="18" t="e">
        <f t="shared" si="1100"/>
        <v>#N/A</v>
      </c>
      <c r="AE5015" s="18" t="e">
        <f t="shared" si="1095"/>
        <v>#N/A</v>
      </c>
      <c r="AF5015" s="18" t="e">
        <f t="shared" si="1096"/>
        <v>#N/A</v>
      </c>
      <c r="AG5015" s="18" t="e">
        <f t="shared" si="1101"/>
        <v>#DIV/0!</v>
      </c>
      <c r="AH5015" s="18" t="e">
        <f t="shared" si="1102"/>
        <v>#N/A</v>
      </c>
      <c r="AJ5015" s="18"/>
      <c r="AK5015" s="18"/>
      <c r="AL5015" s="18"/>
      <c r="AN5015" s="18"/>
      <c r="AO5015" s="18"/>
      <c r="AP5015" s="18"/>
      <c r="AQ5015" s="18"/>
      <c r="AR5015" s="18"/>
      <c r="AS5015" s="18"/>
      <c r="AT5015" s="18"/>
      <c r="AU5015" s="18"/>
      <c r="AV5015" s="18"/>
      <c r="AW5015" s="18"/>
      <c r="AX5015" s="18"/>
      <c r="AY5015" s="18"/>
      <c r="AZ5015" s="18"/>
      <c r="BA5015" s="18"/>
      <c r="BB5015" s="18"/>
      <c r="BC5015" s="18"/>
      <c r="BD5015" s="18"/>
      <c r="BE5015" s="18"/>
      <c r="BF5015" s="18"/>
      <c r="BL5015" s="18" t="e">
        <f t="shared" si="1106"/>
        <v>#N/A</v>
      </c>
      <c r="BM5015" s="18" t="e">
        <f t="shared" si="1103"/>
        <v>#N/A</v>
      </c>
      <c r="BN5015" s="18" t="e">
        <f t="shared" si="1104"/>
        <v>#N/A</v>
      </c>
      <c r="BO5015" s="18" t="e">
        <f t="shared" si="1105"/>
        <v>#N/A</v>
      </c>
      <c r="BT5015" s="18"/>
      <c r="BU5015" s="18"/>
      <c r="BV5015" s="18"/>
      <c r="BW5015" s="18"/>
      <c r="BX5015" s="18"/>
    </row>
    <row r="5016" spans="14:76" x14ac:dyDescent="0.25">
      <c r="N5016" s="14" t="e">
        <f>IF(ISNUMBER('Dosimetry Worksheet'!H5026), 'Dosimetry Worksheet'!H5026, NA())</f>
        <v>#N/A</v>
      </c>
      <c r="O5016" s="14" t="e">
        <f>IF(ISNUMBER(N5016), 'Dosimetry Worksheet'!I5026, NA())</f>
        <v>#N/A</v>
      </c>
      <c r="P5016" s="14"/>
      <c r="Q5016" s="14" t="e">
        <f t="shared" si="1097"/>
        <v>#N/A</v>
      </c>
      <c r="R5016" s="14" t="e">
        <f t="shared" si="1098"/>
        <v>#N/A</v>
      </c>
      <c r="T5016" s="14" t="e">
        <f t="shared" si="1093"/>
        <v>#N/A</v>
      </c>
      <c r="U5016" s="14" t="e">
        <f t="shared" si="1099"/>
        <v>#N/A</v>
      </c>
      <c r="V5016" s="14" t="e">
        <f t="shared" si="1094"/>
        <v>#N/A</v>
      </c>
      <c r="W5016" s="14"/>
      <c r="X5016" s="14"/>
      <c r="Y5016" s="18" t="e">
        <f t="shared" si="1100"/>
        <v>#N/A</v>
      </c>
      <c r="AE5016" s="18" t="e">
        <f t="shared" si="1095"/>
        <v>#N/A</v>
      </c>
      <c r="AF5016" s="18" t="e">
        <f t="shared" si="1096"/>
        <v>#N/A</v>
      </c>
      <c r="AG5016" s="18" t="e">
        <f t="shared" si="1101"/>
        <v>#DIV/0!</v>
      </c>
      <c r="AH5016" s="18" t="e">
        <f t="shared" si="1102"/>
        <v>#N/A</v>
      </c>
      <c r="AJ5016" s="18"/>
      <c r="AK5016" s="18"/>
      <c r="AL5016" s="18"/>
      <c r="AN5016" s="18"/>
      <c r="AO5016" s="18"/>
      <c r="AP5016" s="18"/>
      <c r="AQ5016" s="18"/>
      <c r="AR5016" s="18"/>
      <c r="AS5016" s="18"/>
      <c r="AT5016" s="18"/>
      <c r="AU5016" s="18"/>
      <c r="AV5016" s="18"/>
      <c r="AW5016" s="18"/>
      <c r="AX5016" s="18"/>
      <c r="AY5016" s="18"/>
      <c r="AZ5016" s="18"/>
      <c r="BA5016" s="18"/>
      <c r="BB5016" s="18"/>
      <c r="BC5016" s="18"/>
      <c r="BD5016" s="18"/>
      <c r="BE5016" s="18"/>
      <c r="BF5016" s="18"/>
      <c r="BL5016" s="18" t="e">
        <f t="shared" si="1106"/>
        <v>#N/A</v>
      </c>
      <c r="BM5016" s="18" t="e">
        <f t="shared" si="1103"/>
        <v>#N/A</v>
      </c>
      <c r="BN5016" s="18" t="e">
        <f t="shared" si="1104"/>
        <v>#N/A</v>
      </c>
      <c r="BO5016" s="18" t="e">
        <f t="shared" si="1105"/>
        <v>#N/A</v>
      </c>
      <c r="BT5016" s="18"/>
      <c r="BU5016" s="18"/>
      <c r="BV5016" s="18"/>
      <c r="BW5016" s="18"/>
      <c r="BX5016" s="18"/>
    </row>
    <row r="5017" spans="14:76" x14ac:dyDescent="0.25">
      <c r="N5017" s="14" t="e">
        <f>IF(ISNUMBER('Dosimetry Worksheet'!H5027), 'Dosimetry Worksheet'!H5027, NA())</f>
        <v>#N/A</v>
      </c>
      <c r="O5017" s="14" t="e">
        <f>IF(ISNUMBER(N5017), 'Dosimetry Worksheet'!I5027, NA())</f>
        <v>#N/A</v>
      </c>
      <c r="P5017" s="14"/>
      <c r="Q5017" s="14" t="e">
        <f t="shared" si="1097"/>
        <v>#N/A</v>
      </c>
      <c r="R5017" s="14" t="e">
        <f t="shared" si="1098"/>
        <v>#N/A</v>
      </c>
      <c r="T5017" s="14" t="e">
        <f t="shared" si="1093"/>
        <v>#N/A</v>
      </c>
      <c r="U5017" s="14" t="e">
        <f t="shared" si="1099"/>
        <v>#N/A</v>
      </c>
      <c r="V5017" s="14" t="e">
        <f t="shared" si="1094"/>
        <v>#N/A</v>
      </c>
      <c r="W5017" s="14"/>
      <c r="X5017" s="14"/>
      <c r="Y5017" s="18" t="e">
        <f t="shared" si="1100"/>
        <v>#N/A</v>
      </c>
      <c r="AE5017" s="18" t="e">
        <f t="shared" si="1095"/>
        <v>#N/A</v>
      </c>
      <c r="AF5017" s="18" t="e">
        <f t="shared" si="1096"/>
        <v>#N/A</v>
      </c>
      <c r="AG5017" s="18" t="e">
        <f t="shared" si="1101"/>
        <v>#DIV/0!</v>
      </c>
      <c r="AH5017" s="18" t="e">
        <f t="shared" si="1102"/>
        <v>#N/A</v>
      </c>
      <c r="AJ5017" s="18"/>
      <c r="AK5017" s="18"/>
      <c r="AL5017" s="18"/>
      <c r="AN5017" s="18"/>
      <c r="AO5017" s="18"/>
      <c r="AP5017" s="18"/>
      <c r="AQ5017" s="18"/>
      <c r="AR5017" s="18"/>
      <c r="AS5017" s="18"/>
      <c r="AT5017" s="18"/>
      <c r="AU5017" s="18"/>
      <c r="AV5017" s="18"/>
      <c r="AW5017" s="18"/>
      <c r="AX5017" s="18"/>
      <c r="AY5017" s="18"/>
      <c r="AZ5017" s="18"/>
      <c r="BA5017" s="18"/>
      <c r="BB5017" s="18"/>
      <c r="BC5017" s="18"/>
      <c r="BD5017" s="18"/>
      <c r="BE5017" s="18"/>
      <c r="BF5017" s="18"/>
      <c r="BL5017" s="18" t="e">
        <f t="shared" si="1106"/>
        <v>#N/A</v>
      </c>
      <c r="BM5017" s="18" t="e">
        <f t="shared" si="1103"/>
        <v>#N/A</v>
      </c>
      <c r="BN5017" s="18" t="e">
        <f t="shared" si="1104"/>
        <v>#N/A</v>
      </c>
      <c r="BO5017" s="18" t="e">
        <f t="shared" si="1105"/>
        <v>#N/A</v>
      </c>
      <c r="BT5017" s="18"/>
      <c r="BU5017" s="18"/>
      <c r="BV5017" s="18"/>
      <c r="BW5017" s="18"/>
      <c r="BX5017" s="18"/>
    </row>
    <row r="5018" spans="14:76" x14ac:dyDescent="0.25">
      <c r="N5018" s="14" t="e">
        <f>IF(ISNUMBER('Dosimetry Worksheet'!H5028), 'Dosimetry Worksheet'!H5028, NA())</f>
        <v>#N/A</v>
      </c>
      <c r="O5018" s="14" t="e">
        <f>IF(ISNUMBER(N5018), 'Dosimetry Worksheet'!I5028, NA())</f>
        <v>#N/A</v>
      </c>
      <c r="P5018" s="14"/>
      <c r="Q5018" s="14" t="e">
        <f t="shared" si="1097"/>
        <v>#N/A</v>
      </c>
      <c r="R5018" s="14" t="e">
        <f t="shared" si="1098"/>
        <v>#N/A</v>
      </c>
      <c r="T5018" s="14" t="e">
        <f t="shared" si="1093"/>
        <v>#N/A</v>
      </c>
      <c r="U5018" s="14" t="e">
        <f t="shared" si="1099"/>
        <v>#N/A</v>
      </c>
      <c r="V5018" s="14" t="e">
        <f t="shared" si="1094"/>
        <v>#N/A</v>
      </c>
      <c r="W5018" s="14"/>
      <c r="X5018" s="14"/>
      <c r="Y5018" s="18" t="e">
        <f t="shared" si="1100"/>
        <v>#N/A</v>
      </c>
      <c r="AE5018" s="18" t="e">
        <f t="shared" si="1095"/>
        <v>#N/A</v>
      </c>
      <c r="AF5018" s="18" t="e">
        <f t="shared" si="1096"/>
        <v>#N/A</v>
      </c>
      <c r="AG5018" s="18" t="e">
        <f t="shared" si="1101"/>
        <v>#DIV/0!</v>
      </c>
      <c r="AH5018" s="18" t="e">
        <f t="shared" si="1102"/>
        <v>#N/A</v>
      </c>
      <c r="AJ5018" s="18"/>
      <c r="AK5018" s="18"/>
      <c r="AL5018" s="18"/>
      <c r="AN5018" s="18"/>
      <c r="AO5018" s="18"/>
      <c r="AP5018" s="18"/>
      <c r="AQ5018" s="18"/>
      <c r="AR5018" s="18"/>
      <c r="AS5018" s="18"/>
      <c r="AT5018" s="18"/>
      <c r="AU5018" s="18"/>
      <c r="AV5018" s="18"/>
      <c r="AW5018" s="18"/>
      <c r="AX5018" s="18"/>
      <c r="AY5018" s="18"/>
      <c r="AZ5018" s="18"/>
      <c r="BA5018" s="18"/>
      <c r="BB5018" s="18"/>
      <c r="BC5018" s="18"/>
      <c r="BD5018" s="18"/>
      <c r="BE5018" s="18"/>
      <c r="BF5018" s="18"/>
      <c r="BL5018" s="18" t="e">
        <f t="shared" si="1106"/>
        <v>#N/A</v>
      </c>
      <c r="BM5018" s="18" t="e">
        <f t="shared" si="1103"/>
        <v>#N/A</v>
      </c>
      <c r="BN5018" s="18" t="e">
        <f t="shared" si="1104"/>
        <v>#N/A</v>
      </c>
      <c r="BO5018" s="18" t="e">
        <f t="shared" si="1105"/>
        <v>#N/A</v>
      </c>
      <c r="BT5018" s="18"/>
      <c r="BU5018" s="18"/>
      <c r="BV5018" s="18"/>
      <c r="BW5018" s="18"/>
      <c r="BX5018" s="18"/>
    </row>
    <row r="5019" spans="14:76" x14ac:dyDescent="0.25">
      <c r="N5019" s="14" t="e">
        <f>IF(ISNUMBER('Dosimetry Worksheet'!H5029), 'Dosimetry Worksheet'!H5029, NA())</f>
        <v>#N/A</v>
      </c>
      <c r="O5019" s="14" t="e">
        <f>IF(ISNUMBER(N5019), 'Dosimetry Worksheet'!I5029, NA())</f>
        <v>#N/A</v>
      </c>
      <c r="P5019" s="14"/>
      <c r="Q5019" s="14" t="e">
        <f t="shared" si="1097"/>
        <v>#N/A</v>
      </c>
      <c r="R5019" s="14" t="e">
        <f t="shared" si="1098"/>
        <v>#N/A</v>
      </c>
      <c r="T5019" s="14" t="e">
        <f t="shared" si="1093"/>
        <v>#N/A</v>
      </c>
      <c r="U5019" s="14" t="e">
        <f t="shared" si="1099"/>
        <v>#N/A</v>
      </c>
      <c r="V5019" s="14" t="e">
        <f t="shared" si="1094"/>
        <v>#N/A</v>
      </c>
      <c r="W5019" s="14"/>
      <c r="X5019" s="14"/>
      <c r="Y5019" s="18" t="e">
        <f t="shared" si="1100"/>
        <v>#N/A</v>
      </c>
      <c r="AE5019" s="18" t="e">
        <f t="shared" si="1095"/>
        <v>#N/A</v>
      </c>
      <c r="AF5019" s="18" t="e">
        <f t="shared" si="1096"/>
        <v>#N/A</v>
      </c>
      <c r="AG5019" s="18" t="e">
        <f t="shared" si="1101"/>
        <v>#DIV/0!</v>
      </c>
      <c r="AH5019" s="18" t="e">
        <f t="shared" si="1102"/>
        <v>#N/A</v>
      </c>
      <c r="AJ5019" s="18"/>
      <c r="AK5019" s="18"/>
      <c r="AL5019" s="18"/>
      <c r="AN5019" s="18"/>
      <c r="AO5019" s="18"/>
      <c r="AP5019" s="18"/>
      <c r="AQ5019" s="18"/>
      <c r="AR5019" s="18"/>
      <c r="AS5019" s="18"/>
      <c r="AT5019" s="18"/>
      <c r="AU5019" s="18"/>
      <c r="AV5019" s="18"/>
      <c r="AW5019" s="18"/>
      <c r="AX5019" s="18"/>
      <c r="AY5019" s="18"/>
      <c r="AZ5019" s="18"/>
      <c r="BA5019" s="18"/>
      <c r="BB5019" s="18"/>
      <c r="BC5019" s="18"/>
      <c r="BD5019" s="18"/>
      <c r="BE5019" s="18"/>
      <c r="BF5019" s="18"/>
      <c r="BL5019" s="18" t="e">
        <f t="shared" si="1106"/>
        <v>#N/A</v>
      </c>
      <c r="BM5019" s="18" t="e">
        <f t="shared" si="1103"/>
        <v>#N/A</v>
      </c>
      <c r="BN5019" s="18" t="e">
        <f t="shared" si="1104"/>
        <v>#N/A</v>
      </c>
      <c r="BO5019" s="18" t="e">
        <f t="shared" si="1105"/>
        <v>#N/A</v>
      </c>
      <c r="BT5019" s="18"/>
      <c r="BU5019" s="18"/>
      <c r="BV5019" s="18"/>
      <c r="BW5019" s="18"/>
      <c r="BX5019" s="18"/>
    </row>
    <row r="5020" spans="14:76" x14ac:dyDescent="0.25">
      <c r="N5020" s="14" t="e">
        <f>IF(ISNUMBER('Dosimetry Worksheet'!H5030), 'Dosimetry Worksheet'!H5030, NA())</f>
        <v>#N/A</v>
      </c>
      <c r="O5020" s="14" t="e">
        <f>IF(ISNUMBER(N5020), 'Dosimetry Worksheet'!I5030, NA())</f>
        <v>#N/A</v>
      </c>
      <c r="P5020" s="14"/>
      <c r="Q5020" s="14" t="e">
        <f t="shared" si="1097"/>
        <v>#N/A</v>
      </c>
      <c r="R5020" s="14" t="e">
        <f t="shared" si="1098"/>
        <v>#N/A</v>
      </c>
      <c r="T5020" s="14" t="e">
        <f t="shared" si="1093"/>
        <v>#N/A</v>
      </c>
      <c r="U5020" s="14" t="e">
        <f t="shared" si="1099"/>
        <v>#N/A</v>
      </c>
      <c r="V5020" s="14" t="e">
        <f t="shared" si="1094"/>
        <v>#N/A</v>
      </c>
      <c r="W5020" s="14"/>
      <c r="X5020" s="14"/>
      <c r="Y5020" s="18" t="e">
        <f t="shared" si="1100"/>
        <v>#N/A</v>
      </c>
      <c r="AE5020" s="18" t="e">
        <f t="shared" si="1095"/>
        <v>#N/A</v>
      </c>
      <c r="AF5020" s="18" t="e">
        <f t="shared" si="1096"/>
        <v>#N/A</v>
      </c>
      <c r="AG5020" s="18" t="e">
        <f t="shared" si="1101"/>
        <v>#DIV/0!</v>
      </c>
      <c r="AH5020" s="18" t="e">
        <f t="shared" si="1102"/>
        <v>#N/A</v>
      </c>
      <c r="AJ5020" s="18"/>
      <c r="AK5020" s="18"/>
      <c r="AL5020" s="18"/>
      <c r="AN5020" s="18"/>
      <c r="AO5020" s="18"/>
      <c r="AP5020" s="18"/>
      <c r="AQ5020" s="18"/>
      <c r="AR5020" s="18"/>
      <c r="AS5020" s="18"/>
      <c r="AT5020" s="18"/>
      <c r="AU5020" s="18"/>
      <c r="AV5020" s="18"/>
      <c r="AW5020" s="18"/>
      <c r="AX5020" s="18"/>
      <c r="AY5020" s="18"/>
      <c r="AZ5020" s="18"/>
      <c r="BA5020" s="18"/>
      <c r="BB5020" s="18"/>
      <c r="BC5020" s="18"/>
      <c r="BD5020" s="18"/>
      <c r="BE5020" s="18"/>
      <c r="BF5020" s="18"/>
      <c r="BL5020" s="18" t="e">
        <f t="shared" si="1106"/>
        <v>#N/A</v>
      </c>
      <c r="BM5020" s="18" t="e">
        <f t="shared" si="1103"/>
        <v>#N/A</v>
      </c>
      <c r="BN5020" s="18" t="e">
        <f t="shared" si="1104"/>
        <v>#N/A</v>
      </c>
      <c r="BO5020" s="18" t="e">
        <f t="shared" si="1105"/>
        <v>#N/A</v>
      </c>
      <c r="BT5020" s="18"/>
      <c r="BU5020" s="18"/>
      <c r="BV5020" s="18"/>
      <c r="BW5020" s="18"/>
      <c r="BX5020" s="18"/>
    </row>
    <row r="5021" spans="14:76" x14ac:dyDescent="0.25">
      <c r="N5021" s="14" t="e">
        <f>IF(ISNUMBER('Dosimetry Worksheet'!H5031), 'Dosimetry Worksheet'!H5031, NA())</f>
        <v>#N/A</v>
      </c>
      <c r="O5021" s="14" t="e">
        <f>IF(ISNUMBER(N5021), 'Dosimetry Worksheet'!I5031, NA())</f>
        <v>#N/A</v>
      </c>
      <c r="P5021" s="14"/>
      <c r="Q5021" s="14" t="e">
        <f t="shared" si="1097"/>
        <v>#N/A</v>
      </c>
      <c r="R5021" s="14" t="e">
        <f t="shared" si="1098"/>
        <v>#N/A</v>
      </c>
      <c r="T5021" s="14" t="e">
        <f t="shared" si="1093"/>
        <v>#N/A</v>
      </c>
      <c r="U5021" s="14" t="e">
        <f t="shared" si="1099"/>
        <v>#N/A</v>
      </c>
      <c r="V5021" s="14" t="e">
        <f t="shared" si="1094"/>
        <v>#N/A</v>
      </c>
      <c r="W5021" s="14"/>
      <c r="X5021" s="14"/>
      <c r="Y5021" s="18" t="e">
        <f t="shared" si="1100"/>
        <v>#N/A</v>
      </c>
      <c r="AE5021" s="18" t="e">
        <f t="shared" si="1095"/>
        <v>#N/A</v>
      </c>
      <c r="AF5021" s="18" t="e">
        <f t="shared" si="1096"/>
        <v>#N/A</v>
      </c>
      <c r="AG5021" s="18" t="e">
        <f t="shared" si="1101"/>
        <v>#DIV/0!</v>
      </c>
      <c r="AH5021" s="18" t="e">
        <f t="shared" si="1102"/>
        <v>#N/A</v>
      </c>
      <c r="AJ5021" s="18"/>
      <c r="AK5021" s="18"/>
      <c r="AL5021" s="18"/>
      <c r="AN5021" s="18"/>
      <c r="AO5021" s="18"/>
      <c r="AP5021" s="18"/>
      <c r="AQ5021" s="18"/>
      <c r="AR5021" s="18"/>
      <c r="AS5021" s="18"/>
      <c r="AT5021" s="18"/>
      <c r="AU5021" s="18"/>
      <c r="AV5021" s="18"/>
      <c r="AW5021" s="18"/>
      <c r="AX5021" s="18"/>
      <c r="AY5021" s="18"/>
      <c r="AZ5021" s="18"/>
      <c r="BA5021" s="18"/>
      <c r="BB5021" s="18"/>
      <c r="BC5021" s="18"/>
      <c r="BD5021" s="18"/>
      <c r="BE5021" s="18"/>
      <c r="BF5021" s="18"/>
      <c r="BL5021" s="18" t="e">
        <f t="shared" si="1106"/>
        <v>#N/A</v>
      </c>
      <c r="BM5021" s="18" t="e">
        <f t="shared" si="1103"/>
        <v>#N/A</v>
      </c>
      <c r="BN5021" s="18" t="e">
        <f t="shared" si="1104"/>
        <v>#N/A</v>
      </c>
      <c r="BO5021" s="18" t="e">
        <f t="shared" si="1105"/>
        <v>#N/A</v>
      </c>
      <c r="BT5021" s="18"/>
      <c r="BU5021" s="18"/>
      <c r="BV5021" s="18"/>
      <c r="BW5021" s="18"/>
      <c r="BX5021" s="18"/>
    </row>
    <row r="5022" spans="14:76" x14ac:dyDescent="0.25">
      <c r="N5022" s="14" t="e">
        <f>IF(ISNUMBER('Dosimetry Worksheet'!H5032), 'Dosimetry Worksheet'!H5032, NA())</f>
        <v>#N/A</v>
      </c>
      <c r="O5022" s="14" t="e">
        <f>IF(ISNUMBER(N5022), 'Dosimetry Worksheet'!I5032, NA())</f>
        <v>#N/A</v>
      </c>
      <c r="P5022" s="14"/>
      <c r="Q5022" s="14" t="e">
        <f t="shared" si="1097"/>
        <v>#N/A</v>
      </c>
      <c r="R5022" s="14" t="e">
        <f t="shared" si="1098"/>
        <v>#N/A</v>
      </c>
      <c r="T5022" s="14" t="e">
        <f t="shared" si="1093"/>
        <v>#N/A</v>
      </c>
      <c r="U5022" s="14" t="e">
        <f t="shared" si="1099"/>
        <v>#N/A</v>
      </c>
      <c r="V5022" s="14" t="e">
        <f t="shared" si="1094"/>
        <v>#N/A</v>
      </c>
      <c r="W5022" s="14"/>
      <c r="X5022" s="14"/>
      <c r="Y5022" s="18" t="e">
        <f t="shared" si="1100"/>
        <v>#N/A</v>
      </c>
      <c r="AE5022" s="18" t="e">
        <f t="shared" si="1095"/>
        <v>#N/A</v>
      </c>
      <c r="AF5022" s="18" t="e">
        <f t="shared" si="1096"/>
        <v>#N/A</v>
      </c>
      <c r="AG5022" s="18" t="e">
        <f t="shared" si="1101"/>
        <v>#DIV/0!</v>
      </c>
      <c r="AH5022" s="18" t="e">
        <f t="shared" si="1102"/>
        <v>#N/A</v>
      </c>
      <c r="AJ5022" s="18"/>
      <c r="AK5022" s="18"/>
      <c r="AL5022" s="18"/>
      <c r="AN5022" s="18"/>
      <c r="AO5022" s="18"/>
      <c r="AP5022" s="18"/>
      <c r="AQ5022" s="18"/>
      <c r="AR5022" s="18"/>
      <c r="AS5022" s="18"/>
      <c r="AT5022" s="18"/>
      <c r="AU5022" s="18"/>
      <c r="AV5022" s="18"/>
      <c r="AW5022" s="18"/>
      <c r="AX5022" s="18"/>
      <c r="AY5022" s="18"/>
      <c r="AZ5022" s="18"/>
      <c r="BA5022" s="18"/>
      <c r="BB5022" s="18"/>
      <c r="BC5022" s="18"/>
      <c r="BD5022" s="18"/>
      <c r="BE5022" s="18"/>
      <c r="BF5022" s="18"/>
      <c r="BL5022" s="18" t="e">
        <f t="shared" si="1106"/>
        <v>#N/A</v>
      </c>
      <c r="BM5022" s="18" t="e">
        <f t="shared" si="1103"/>
        <v>#N/A</v>
      </c>
      <c r="BN5022" s="18" t="e">
        <f t="shared" si="1104"/>
        <v>#N/A</v>
      </c>
      <c r="BO5022" s="18" t="e">
        <f t="shared" si="1105"/>
        <v>#N/A</v>
      </c>
      <c r="BT5022" s="18"/>
      <c r="BU5022" s="18"/>
      <c r="BV5022" s="18"/>
      <c r="BW5022" s="18"/>
      <c r="BX5022" s="18"/>
    </row>
    <row r="5023" spans="14:76" x14ac:dyDescent="0.25">
      <c r="N5023" s="14" t="e">
        <f>IF(ISNUMBER('Dosimetry Worksheet'!H5033), 'Dosimetry Worksheet'!H5033, NA())</f>
        <v>#N/A</v>
      </c>
      <c r="O5023" s="14" t="e">
        <f>IF(ISNUMBER(N5023), 'Dosimetry Worksheet'!I5033, NA())</f>
        <v>#N/A</v>
      </c>
      <c r="P5023" s="14"/>
      <c r="Q5023" s="14" t="e">
        <f t="shared" si="1097"/>
        <v>#N/A</v>
      </c>
      <c r="R5023" s="14" t="e">
        <f t="shared" si="1098"/>
        <v>#N/A</v>
      </c>
      <c r="T5023" s="14" t="e">
        <f t="shared" si="1093"/>
        <v>#N/A</v>
      </c>
      <c r="U5023" s="14" t="e">
        <f t="shared" si="1099"/>
        <v>#N/A</v>
      </c>
      <c r="V5023" s="14" t="e">
        <f t="shared" si="1094"/>
        <v>#N/A</v>
      </c>
      <c r="W5023" s="14"/>
      <c r="X5023" s="14"/>
      <c r="Y5023" s="18" t="e">
        <f t="shared" si="1100"/>
        <v>#N/A</v>
      </c>
      <c r="AE5023" s="18" t="e">
        <f t="shared" si="1095"/>
        <v>#N/A</v>
      </c>
      <c r="AF5023" s="18" t="e">
        <f t="shared" si="1096"/>
        <v>#N/A</v>
      </c>
      <c r="AG5023" s="18" t="e">
        <f t="shared" si="1101"/>
        <v>#DIV/0!</v>
      </c>
      <c r="AH5023" s="18" t="e">
        <f t="shared" si="1102"/>
        <v>#N/A</v>
      </c>
      <c r="AJ5023" s="18"/>
      <c r="AK5023" s="18"/>
      <c r="AL5023" s="18"/>
      <c r="AN5023" s="18"/>
      <c r="AO5023" s="18"/>
      <c r="AP5023" s="18"/>
      <c r="AQ5023" s="18"/>
      <c r="AR5023" s="18"/>
      <c r="AS5023" s="18"/>
      <c r="AT5023" s="18"/>
      <c r="AU5023" s="18"/>
      <c r="AV5023" s="18"/>
      <c r="AW5023" s="18"/>
      <c r="AX5023" s="18"/>
      <c r="AY5023" s="18"/>
      <c r="AZ5023" s="18"/>
      <c r="BA5023" s="18"/>
      <c r="BB5023" s="18"/>
      <c r="BC5023" s="18"/>
      <c r="BD5023" s="18"/>
      <c r="BE5023" s="18"/>
      <c r="BF5023" s="18"/>
      <c r="BL5023" s="18" t="e">
        <f t="shared" si="1106"/>
        <v>#N/A</v>
      </c>
      <c r="BM5023" s="18" t="e">
        <f t="shared" si="1103"/>
        <v>#N/A</v>
      </c>
      <c r="BN5023" s="18" t="e">
        <f t="shared" si="1104"/>
        <v>#N/A</v>
      </c>
      <c r="BO5023" s="18" t="e">
        <f t="shared" si="1105"/>
        <v>#N/A</v>
      </c>
      <c r="BT5023" s="18"/>
      <c r="BU5023" s="18"/>
      <c r="BV5023" s="18"/>
      <c r="BW5023" s="18"/>
      <c r="BX5023" s="18"/>
    </row>
    <row r="5024" spans="14:76" x14ac:dyDescent="0.25">
      <c r="N5024" s="14" t="e">
        <f>IF(ISNUMBER('Dosimetry Worksheet'!H5034), 'Dosimetry Worksheet'!H5034, NA())</f>
        <v>#N/A</v>
      </c>
      <c r="O5024" s="14" t="e">
        <f>IF(ISNUMBER(N5024), 'Dosimetry Worksheet'!I5034, NA())</f>
        <v>#N/A</v>
      </c>
      <c r="P5024" s="14"/>
      <c r="Q5024" s="14" t="e">
        <f t="shared" si="1097"/>
        <v>#N/A</v>
      </c>
      <c r="R5024" s="14" t="e">
        <f t="shared" si="1098"/>
        <v>#N/A</v>
      </c>
      <c r="T5024" s="14" t="e">
        <f t="shared" si="1093"/>
        <v>#N/A</v>
      </c>
      <c r="U5024" s="14" t="e">
        <f t="shared" si="1099"/>
        <v>#N/A</v>
      </c>
      <c r="V5024" s="14" t="e">
        <f t="shared" si="1094"/>
        <v>#N/A</v>
      </c>
      <c r="W5024" s="14"/>
      <c r="X5024" s="14"/>
      <c r="Y5024" s="18" t="e">
        <f t="shared" si="1100"/>
        <v>#N/A</v>
      </c>
      <c r="AE5024" s="18" t="e">
        <f t="shared" si="1095"/>
        <v>#N/A</v>
      </c>
      <c r="AF5024" s="18" t="e">
        <f t="shared" si="1096"/>
        <v>#N/A</v>
      </c>
      <c r="AG5024" s="18" t="e">
        <f t="shared" si="1101"/>
        <v>#DIV/0!</v>
      </c>
      <c r="AH5024" s="18" t="e">
        <f t="shared" si="1102"/>
        <v>#N/A</v>
      </c>
      <c r="AJ5024" s="18"/>
      <c r="AK5024" s="18"/>
      <c r="AL5024" s="18"/>
      <c r="AN5024" s="18"/>
      <c r="AO5024" s="18"/>
      <c r="AP5024" s="18"/>
      <c r="AQ5024" s="18"/>
      <c r="AR5024" s="18"/>
      <c r="AS5024" s="18"/>
      <c r="AT5024" s="18"/>
      <c r="AU5024" s="18"/>
      <c r="AV5024" s="18"/>
      <c r="AW5024" s="18"/>
      <c r="AX5024" s="18"/>
      <c r="AY5024" s="18"/>
      <c r="AZ5024" s="18"/>
      <c r="BA5024" s="18"/>
      <c r="BB5024" s="18"/>
      <c r="BC5024" s="18"/>
      <c r="BD5024" s="18"/>
      <c r="BE5024" s="18"/>
      <c r="BF5024" s="18"/>
      <c r="BL5024" s="18" t="e">
        <f t="shared" si="1106"/>
        <v>#N/A</v>
      </c>
      <c r="BM5024" s="18" t="e">
        <f t="shared" si="1103"/>
        <v>#N/A</v>
      </c>
      <c r="BN5024" s="18" t="e">
        <f t="shared" si="1104"/>
        <v>#N/A</v>
      </c>
      <c r="BO5024" s="18" t="e">
        <f t="shared" si="1105"/>
        <v>#N/A</v>
      </c>
      <c r="BT5024" s="18"/>
      <c r="BU5024" s="18"/>
      <c r="BV5024" s="18"/>
      <c r="BW5024" s="18"/>
      <c r="BX5024" s="18"/>
    </row>
    <row r="5025" spans="14:76" x14ac:dyDescent="0.25">
      <c r="N5025" s="14" t="e">
        <f>IF(ISNUMBER('Dosimetry Worksheet'!H5035), 'Dosimetry Worksheet'!H5035, NA())</f>
        <v>#N/A</v>
      </c>
      <c r="O5025" s="14" t="e">
        <f>IF(ISNUMBER(N5025), 'Dosimetry Worksheet'!I5035, NA())</f>
        <v>#N/A</v>
      </c>
      <c r="P5025" s="14"/>
      <c r="Q5025" s="14" t="e">
        <f t="shared" si="1097"/>
        <v>#N/A</v>
      </c>
      <c r="R5025" s="14" t="e">
        <f t="shared" si="1098"/>
        <v>#N/A</v>
      </c>
      <c r="T5025" s="14" t="e">
        <f t="shared" si="1093"/>
        <v>#N/A</v>
      </c>
      <c r="U5025" s="14" t="e">
        <f t="shared" si="1099"/>
        <v>#N/A</v>
      </c>
      <c r="V5025" s="14" t="e">
        <f t="shared" si="1094"/>
        <v>#N/A</v>
      </c>
      <c r="W5025" s="14"/>
      <c r="X5025" s="14"/>
      <c r="Y5025" s="18" t="e">
        <f t="shared" si="1100"/>
        <v>#N/A</v>
      </c>
      <c r="AE5025" s="18" t="e">
        <f t="shared" si="1095"/>
        <v>#N/A</v>
      </c>
      <c r="AF5025" s="18" t="e">
        <f t="shared" si="1096"/>
        <v>#N/A</v>
      </c>
      <c r="AG5025" s="18" t="e">
        <f t="shared" si="1101"/>
        <v>#DIV/0!</v>
      </c>
      <c r="AH5025" s="18" t="e">
        <f t="shared" si="1102"/>
        <v>#N/A</v>
      </c>
      <c r="AJ5025" s="18"/>
      <c r="AK5025" s="18"/>
      <c r="AL5025" s="18"/>
      <c r="AN5025" s="18"/>
      <c r="AO5025" s="18"/>
      <c r="AP5025" s="18"/>
      <c r="AQ5025" s="18"/>
      <c r="AR5025" s="18"/>
      <c r="AS5025" s="18"/>
      <c r="AT5025" s="18"/>
      <c r="AU5025" s="18"/>
      <c r="AV5025" s="18"/>
      <c r="AW5025" s="18"/>
      <c r="AX5025" s="18"/>
      <c r="AY5025" s="18"/>
      <c r="AZ5025" s="18"/>
      <c r="BA5025" s="18"/>
      <c r="BB5025" s="18"/>
      <c r="BC5025" s="18"/>
      <c r="BD5025" s="18"/>
      <c r="BE5025" s="18"/>
      <c r="BF5025" s="18"/>
      <c r="BL5025" s="18" t="e">
        <f t="shared" si="1106"/>
        <v>#N/A</v>
      </c>
      <c r="BM5025" s="18" t="e">
        <f t="shared" si="1103"/>
        <v>#N/A</v>
      </c>
      <c r="BN5025" s="18" t="e">
        <f t="shared" si="1104"/>
        <v>#N/A</v>
      </c>
      <c r="BO5025" s="18" t="e">
        <f t="shared" si="1105"/>
        <v>#N/A</v>
      </c>
      <c r="BT5025" s="18"/>
      <c r="BU5025" s="18"/>
      <c r="BV5025" s="18"/>
      <c r="BW5025" s="18"/>
      <c r="BX5025" s="18"/>
    </row>
    <row r="5026" spans="14:76" x14ac:dyDescent="0.25">
      <c r="N5026" s="14" t="e">
        <f>IF(ISNUMBER('Dosimetry Worksheet'!H5036), 'Dosimetry Worksheet'!H5036, NA())</f>
        <v>#N/A</v>
      </c>
      <c r="O5026" s="14" t="e">
        <f>IF(ISNUMBER(N5026), 'Dosimetry Worksheet'!I5036, NA())</f>
        <v>#N/A</v>
      </c>
      <c r="P5026" s="14"/>
      <c r="Q5026" s="14" t="e">
        <f t="shared" si="1097"/>
        <v>#N/A</v>
      </c>
      <c r="R5026" s="14" t="e">
        <f t="shared" si="1098"/>
        <v>#N/A</v>
      </c>
      <c r="T5026" s="14" t="e">
        <f t="shared" si="1093"/>
        <v>#N/A</v>
      </c>
      <c r="U5026" s="14" t="e">
        <f t="shared" si="1099"/>
        <v>#N/A</v>
      </c>
      <c r="V5026" s="14" t="e">
        <f t="shared" si="1094"/>
        <v>#N/A</v>
      </c>
      <c r="W5026" s="14"/>
      <c r="X5026" s="14"/>
      <c r="Y5026" s="18" t="e">
        <f t="shared" si="1100"/>
        <v>#N/A</v>
      </c>
      <c r="AE5026" s="18" t="e">
        <f t="shared" si="1095"/>
        <v>#N/A</v>
      </c>
      <c r="AF5026" s="18" t="e">
        <f t="shared" si="1096"/>
        <v>#N/A</v>
      </c>
      <c r="AG5026" s="18" t="e">
        <f t="shared" si="1101"/>
        <v>#DIV/0!</v>
      </c>
      <c r="AH5026" s="18" t="e">
        <f t="shared" si="1102"/>
        <v>#N/A</v>
      </c>
      <c r="AJ5026" s="18"/>
      <c r="AK5026" s="18"/>
      <c r="AL5026" s="18"/>
      <c r="AN5026" s="18"/>
      <c r="AO5026" s="18"/>
      <c r="AP5026" s="18"/>
      <c r="AQ5026" s="18"/>
      <c r="AR5026" s="18"/>
      <c r="AS5026" s="18"/>
      <c r="AT5026" s="18"/>
      <c r="AU5026" s="18"/>
      <c r="AV5026" s="18"/>
      <c r="AW5026" s="18"/>
      <c r="AX5026" s="18"/>
      <c r="AY5026" s="18"/>
      <c r="AZ5026" s="18"/>
      <c r="BA5026" s="18"/>
      <c r="BB5026" s="18"/>
      <c r="BC5026" s="18"/>
      <c r="BD5026" s="18"/>
      <c r="BE5026" s="18"/>
      <c r="BF5026" s="18"/>
      <c r="BL5026" s="18" t="e">
        <f t="shared" si="1106"/>
        <v>#N/A</v>
      </c>
      <c r="BM5026" s="18" t="e">
        <f t="shared" si="1103"/>
        <v>#N/A</v>
      </c>
      <c r="BN5026" s="18" t="e">
        <f t="shared" si="1104"/>
        <v>#N/A</v>
      </c>
      <c r="BO5026" s="18" t="e">
        <f t="shared" si="1105"/>
        <v>#N/A</v>
      </c>
      <c r="BT5026" s="18"/>
      <c r="BU5026" s="18"/>
      <c r="BV5026" s="18"/>
      <c r="BW5026" s="18"/>
      <c r="BX5026" s="18"/>
    </row>
    <row r="5027" spans="14:76" x14ac:dyDescent="0.25">
      <c r="N5027" s="14" t="e">
        <f>IF(ISNUMBER('Dosimetry Worksheet'!H5037), 'Dosimetry Worksheet'!H5037, NA())</f>
        <v>#N/A</v>
      </c>
      <c r="O5027" s="14" t="e">
        <f>IF(ISNUMBER(N5027), 'Dosimetry Worksheet'!I5037, NA())</f>
        <v>#N/A</v>
      </c>
      <c r="P5027" s="14"/>
      <c r="Q5027" s="14" t="e">
        <f t="shared" si="1097"/>
        <v>#N/A</v>
      </c>
      <c r="R5027" s="14" t="e">
        <f t="shared" si="1098"/>
        <v>#N/A</v>
      </c>
      <c r="T5027" s="14" t="e">
        <f t="shared" si="1093"/>
        <v>#N/A</v>
      </c>
      <c r="U5027" s="14" t="e">
        <f t="shared" si="1099"/>
        <v>#N/A</v>
      </c>
      <c r="V5027" s="14" t="e">
        <f t="shared" si="1094"/>
        <v>#N/A</v>
      </c>
      <c r="W5027" s="14"/>
      <c r="X5027" s="14"/>
      <c r="Y5027" s="18" t="e">
        <f t="shared" si="1100"/>
        <v>#N/A</v>
      </c>
      <c r="AE5027" s="18" t="e">
        <f t="shared" si="1095"/>
        <v>#N/A</v>
      </c>
      <c r="AF5027" s="18" t="e">
        <f t="shared" si="1096"/>
        <v>#N/A</v>
      </c>
      <c r="AG5027" s="18" t="e">
        <f t="shared" si="1101"/>
        <v>#DIV/0!</v>
      </c>
      <c r="AH5027" s="18" t="e">
        <f t="shared" si="1102"/>
        <v>#N/A</v>
      </c>
      <c r="AJ5027" s="18"/>
      <c r="AK5027" s="18"/>
      <c r="AL5027" s="18"/>
      <c r="AN5027" s="18"/>
      <c r="AO5027" s="18"/>
      <c r="AP5027" s="18"/>
      <c r="AQ5027" s="18"/>
      <c r="AR5027" s="18"/>
      <c r="AS5027" s="18"/>
      <c r="AT5027" s="18"/>
      <c r="AU5027" s="18"/>
      <c r="AV5027" s="18"/>
      <c r="AW5027" s="18"/>
      <c r="AX5027" s="18"/>
      <c r="AY5027" s="18"/>
      <c r="AZ5027" s="18"/>
      <c r="BA5027" s="18"/>
      <c r="BB5027" s="18"/>
      <c r="BC5027" s="18"/>
      <c r="BD5027" s="18"/>
      <c r="BE5027" s="18"/>
      <c r="BF5027" s="18"/>
      <c r="BL5027" s="18" t="e">
        <f t="shared" si="1106"/>
        <v>#N/A</v>
      </c>
      <c r="BM5027" s="18" t="e">
        <f t="shared" si="1103"/>
        <v>#N/A</v>
      </c>
      <c r="BN5027" s="18" t="e">
        <f t="shared" si="1104"/>
        <v>#N/A</v>
      </c>
      <c r="BO5027" s="18" t="e">
        <f t="shared" si="1105"/>
        <v>#N/A</v>
      </c>
      <c r="BT5027" s="18"/>
      <c r="BU5027" s="18"/>
      <c r="BV5027" s="18"/>
      <c r="BW5027" s="18"/>
      <c r="BX5027" s="18"/>
    </row>
    <row r="5028" spans="14:76" x14ac:dyDescent="0.25">
      <c r="N5028" s="14" t="e">
        <f>IF(ISNUMBER('Dosimetry Worksheet'!H5038), 'Dosimetry Worksheet'!H5038, NA())</f>
        <v>#N/A</v>
      </c>
      <c r="O5028" s="14" t="e">
        <f>IF(ISNUMBER(N5028), 'Dosimetry Worksheet'!I5038, NA())</f>
        <v>#N/A</v>
      </c>
      <c r="P5028" s="14"/>
      <c r="Q5028" s="14" t="e">
        <f t="shared" si="1097"/>
        <v>#N/A</v>
      </c>
      <c r="R5028" s="14" t="e">
        <f t="shared" si="1098"/>
        <v>#N/A</v>
      </c>
      <c r="T5028" s="14" t="e">
        <f t="shared" si="1093"/>
        <v>#N/A</v>
      </c>
      <c r="U5028" s="14" t="e">
        <f t="shared" si="1099"/>
        <v>#N/A</v>
      </c>
      <c r="V5028" s="14" t="e">
        <f t="shared" si="1094"/>
        <v>#N/A</v>
      </c>
      <c r="W5028" s="14"/>
      <c r="X5028" s="14"/>
      <c r="Y5028" s="18" t="e">
        <f t="shared" si="1100"/>
        <v>#N/A</v>
      </c>
      <c r="AE5028" s="18" t="e">
        <f t="shared" si="1095"/>
        <v>#N/A</v>
      </c>
      <c r="AF5028" s="18" t="e">
        <f t="shared" si="1096"/>
        <v>#N/A</v>
      </c>
      <c r="AG5028" s="18" t="e">
        <f t="shared" si="1101"/>
        <v>#DIV/0!</v>
      </c>
      <c r="AH5028" s="18" t="e">
        <f t="shared" si="1102"/>
        <v>#N/A</v>
      </c>
      <c r="AJ5028" s="18"/>
      <c r="AK5028" s="18"/>
      <c r="AL5028" s="18"/>
      <c r="AN5028" s="18"/>
      <c r="AO5028" s="18"/>
      <c r="AP5028" s="18"/>
      <c r="AQ5028" s="18"/>
      <c r="AR5028" s="18"/>
      <c r="AS5028" s="18"/>
      <c r="AT5028" s="18"/>
      <c r="AU5028" s="18"/>
      <c r="AV5028" s="18"/>
      <c r="AW5028" s="18"/>
      <c r="AX5028" s="18"/>
      <c r="AY5028" s="18"/>
      <c r="AZ5028" s="18"/>
      <c r="BA5028" s="18"/>
      <c r="BB5028" s="18"/>
      <c r="BC5028" s="18"/>
      <c r="BD5028" s="18"/>
      <c r="BE5028" s="18"/>
      <c r="BF5028" s="18"/>
      <c r="BL5028" s="18" t="e">
        <f t="shared" si="1106"/>
        <v>#N/A</v>
      </c>
      <c r="BM5028" s="18" t="e">
        <f t="shared" si="1103"/>
        <v>#N/A</v>
      </c>
      <c r="BN5028" s="18" t="e">
        <f t="shared" si="1104"/>
        <v>#N/A</v>
      </c>
      <c r="BO5028" s="18" t="e">
        <f t="shared" si="1105"/>
        <v>#N/A</v>
      </c>
      <c r="BT5028" s="18"/>
      <c r="BU5028" s="18"/>
      <c r="BV5028" s="18"/>
      <c r="BW5028" s="18"/>
      <c r="BX5028" s="18"/>
    </row>
    <row r="5029" spans="14:76" x14ac:dyDescent="0.25">
      <c r="N5029" s="14" t="e">
        <f>IF(ISNUMBER('Dosimetry Worksheet'!H5039), 'Dosimetry Worksheet'!H5039, NA())</f>
        <v>#N/A</v>
      </c>
      <c r="O5029" s="14" t="e">
        <f>IF(ISNUMBER(N5029), 'Dosimetry Worksheet'!I5039, NA())</f>
        <v>#N/A</v>
      </c>
      <c r="P5029" s="14"/>
      <c r="Q5029" s="14" t="e">
        <f t="shared" si="1097"/>
        <v>#N/A</v>
      </c>
      <c r="R5029" s="14" t="e">
        <f t="shared" si="1098"/>
        <v>#N/A</v>
      </c>
      <c r="T5029" s="14" t="e">
        <f t="shared" si="1093"/>
        <v>#N/A</v>
      </c>
      <c r="U5029" s="14" t="e">
        <f t="shared" si="1099"/>
        <v>#N/A</v>
      </c>
      <c r="V5029" s="14" t="e">
        <f t="shared" si="1094"/>
        <v>#N/A</v>
      </c>
      <c r="W5029" s="14"/>
      <c r="X5029" s="14"/>
      <c r="Y5029" s="18" t="e">
        <f t="shared" si="1100"/>
        <v>#N/A</v>
      </c>
      <c r="AE5029" s="18" t="e">
        <f t="shared" si="1095"/>
        <v>#N/A</v>
      </c>
      <c r="AF5029" s="18" t="e">
        <f t="shared" si="1096"/>
        <v>#N/A</v>
      </c>
      <c r="AG5029" s="18" t="e">
        <f t="shared" si="1101"/>
        <v>#DIV/0!</v>
      </c>
      <c r="AH5029" s="18" t="e">
        <f t="shared" si="1102"/>
        <v>#N/A</v>
      </c>
      <c r="AJ5029" s="18"/>
      <c r="AK5029" s="18"/>
      <c r="AL5029" s="18"/>
      <c r="AN5029" s="18"/>
      <c r="AO5029" s="18"/>
      <c r="AP5029" s="18"/>
      <c r="AQ5029" s="18"/>
      <c r="AR5029" s="18"/>
      <c r="AS5029" s="18"/>
      <c r="AT5029" s="18"/>
      <c r="AU5029" s="18"/>
      <c r="AV5029" s="18"/>
      <c r="AW5029" s="18"/>
      <c r="AX5029" s="18"/>
      <c r="AY5029" s="18"/>
      <c r="AZ5029" s="18"/>
      <c r="BA5029" s="18"/>
      <c r="BB5029" s="18"/>
      <c r="BC5029" s="18"/>
      <c r="BD5029" s="18"/>
      <c r="BE5029" s="18"/>
      <c r="BF5029" s="18"/>
      <c r="BL5029" s="18" t="e">
        <f t="shared" si="1106"/>
        <v>#N/A</v>
      </c>
      <c r="BM5029" s="18" t="e">
        <f t="shared" si="1103"/>
        <v>#N/A</v>
      </c>
      <c r="BN5029" s="18" t="e">
        <f t="shared" si="1104"/>
        <v>#N/A</v>
      </c>
      <c r="BO5029" s="18" t="e">
        <f t="shared" si="1105"/>
        <v>#N/A</v>
      </c>
      <c r="BT5029" s="18"/>
      <c r="BU5029" s="18"/>
      <c r="BV5029" s="18"/>
      <c r="BW5029" s="18"/>
      <c r="BX5029" s="18"/>
    </row>
    <row r="5030" spans="14:76" x14ac:dyDescent="0.25">
      <c r="N5030" s="14" t="e">
        <f>IF(ISNUMBER('Dosimetry Worksheet'!H5040), 'Dosimetry Worksheet'!H5040, NA())</f>
        <v>#N/A</v>
      </c>
      <c r="O5030" s="14" t="e">
        <f>IF(ISNUMBER(N5030), 'Dosimetry Worksheet'!I5040, NA())</f>
        <v>#N/A</v>
      </c>
      <c r="P5030" s="14"/>
      <c r="Q5030" s="14" t="e">
        <f t="shared" si="1097"/>
        <v>#N/A</v>
      </c>
      <c r="R5030" s="14" t="e">
        <f t="shared" si="1098"/>
        <v>#N/A</v>
      </c>
      <c r="T5030" s="14" t="e">
        <f t="shared" si="1093"/>
        <v>#N/A</v>
      </c>
      <c r="U5030" s="14" t="e">
        <f t="shared" si="1099"/>
        <v>#N/A</v>
      </c>
      <c r="V5030" s="14" t="e">
        <f t="shared" si="1094"/>
        <v>#N/A</v>
      </c>
      <c r="W5030" s="14"/>
      <c r="X5030" s="14"/>
      <c r="Y5030" s="18" t="e">
        <f t="shared" si="1100"/>
        <v>#N/A</v>
      </c>
      <c r="AE5030" s="18" t="e">
        <f t="shared" si="1095"/>
        <v>#N/A</v>
      </c>
      <c r="AF5030" s="18" t="e">
        <f t="shared" si="1096"/>
        <v>#N/A</v>
      </c>
      <c r="AG5030" s="18" t="e">
        <f t="shared" si="1101"/>
        <v>#DIV/0!</v>
      </c>
      <c r="AH5030" s="18" t="e">
        <f t="shared" si="1102"/>
        <v>#N/A</v>
      </c>
      <c r="AJ5030" s="18"/>
      <c r="AK5030" s="18"/>
      <c r="AL5030" s="18"/>
      <c r="AN5030" s="18"/>
      <c r="AO5030" s="18"/>
      <c r="AP5030" s="18"/>
      <c r="AQ5030" s="18"/>
      <c r="AR5030" s="18"/>
      <c r="AS5030" s="18"/>
      <c r="AT5030" s="18"/>
      <c r="AU5030" s="18"/>
      <c r="AV5030" s="18"/>
      <c r="AW5030" s="18"/>
      <c r="AX5030" s="18"/>
      <c r="AY5030" s="18"/>
      <c r="AZ5030" s="18"/>
      <c r="BA5030" s="18"/>
      <c r="BB5030" s="18"/>
      <c r="BC5030" s="18"/>
      <c r="BD5030" s="18"/>
      <c r="BE5030" s="18"/>
      <c r="BF5030" s="18"/>
      <c r="BL5030" s="18" t="e">
        <f t="shared" si="1106"/>
        <v>#N/A</v>
      </c>
      <c r="BM5030" s="18" t="e">
        <f t="shared" si="1103"/>
        <v>#N/A</v>
      </c>
      <c r="BN5030" s="18" t="e">
        <f t="shared" si="1104"/>
        <v>#N/A</v>
      </c>
      <c r="BO5030" s="18" t="e">
        <f t="shared" si="1105"/>
        <v>#N/A</v>
      </c>
      <c r="BT5030" s="18"/>
      <c r="BU5030" s="18"/>
      <c r="BV5030" s="18"/>
      <c r="BW5030" s="18"/>
      <c r="BX5030" s="18"/>
    </row>
    <row r="5031" spans="14:76" x14ac:dyDescent="0.25">
      <c r="N5031" s="14" t="e">
        <f>IF(ISNUMBER('Dosimetry Worksheet'!H5041), 'Dosimetry Worksheet'!H5041, NA())</f>
        <v>#N/A</v>
      </c>
      <c r="O5031" s="14" t="e">
        <f>IF(ISNUMBER(N5031), 'Dosimetry Worksheet'!I5041, NA())</f>
        <v>#N/A</v>
      </c>
      <c r="P5031" s="14"/>
      <c r="Q5031" s="14" t="e">
        <f t="shared" si="1097"/>
        <v>#N/A</v>
      </c>
      <c r="R5031" s="14" t="e">
        <f t="shared" si="1098"/>
        <v>#N/A</v>
      </c>
      <c r="T5031" s="14" t="e">
        <f t="shared" si="1093"/>
        <v>#N/A</v>
      </c>
      <c r="U5031" s="14" t="e">
        <f t="shared" si="1099"/>
        <v>#N/A</v>
      </c>
      <c r="V5031" s="14" t="e">
        <f t="shared" si="1094"/>
        <v>#N/A</v>
      </c>
      <c r="W5031" s="14"/>
      <c r="X5031" s="14"/>
      <c r="Y5031" s="18" t="e">
        <f t="shared" si="1100"/>
        <v>#N/A</v>
      </c>
      <c r="AE5031" s="18" t="e">
        <f t="shared" si="1095"/>
        <v>#N/A</v>
      </c>
      <c r="AF5031" s="18" t="e">
        <f t="shared" si="1096"/>
        <v>#N/A</v>
      </c>
      <c r="AG5031" s="18" t="e">
        <f t="shared" si="1101"/>
        <v>#DIV/0!</v>
      </c>
      <c r="AH5031" s="18" t="e">
        <f t="shared" si="1102"/>
        <v>#N/A</v>
      </c>
      <c r="AJ5031" s="18"/>
      <c r="AK5031" s="18"/>
      <c r="AL5031" s="18"/>
      <c r="AN5031" s="18"/>
      <c r="AO5031" s="18"/>
      <c r="AP5031" s="18"/>
      <c r="AQ5031" s="18"/>
      <c r="AR5031" s="18"/>
      <c r="AS5031" s="18"/>
      <c r="AT5031" s="18"/>
      <c r="AU5031" s="18"/>
      <c r="AV5031" s="18"/>
      <c r="AW5031" s="18"/>
      <c r="AX5031" s="18"/>
      <c r="AY5031" s="18"/>
      <c r="AZ5031" s="18"/>
      <c r="BA5031" s="18"/>
      <c r="BB5031" s="18"/>
      <c r="BC5031" s="18"/>
      <c r="BD5031" s="18"/>
      <c r="BE5031" s="18"/>
      <c r="BF5031" s="18"/>
      <c r="BL5031" s="18" t="e">
        <f t="shared" si="1106"/>
        <v>#N/A</v>
      </c>
      <c r="BM5031" s="18" t="e">
        <f t="shared" si="1103"/>
        <v>#N/A</v>
      </c>
      <c r="BN5031" s="18" t="e">
        <f t="shared" si="1104"/>
        <v>#N/A</v>
      </c>
      <c r="BO5031" s="18" t="e">
        <f t="shared" si="1105"/>
        <v>#N/A</v>
      </c>
      <c r="BT5031" s="18"/>
      <c r="BU5031" s="18"/>
      <c r="BV5031" s="18"/>
      <c r="BW5031" s="18"/>
      <c r="BX5031" s="18"/>
    </row>
    <row r="5032" spans="14:76" x14ac:dyDescent="0.25">
      <c r="N5032" s="14" t="e">
        <f>IF(ISNUMBER('Dosimetry Worksheet'!H5042), 'Dosimetry Worksheet'!H5042, NA())</f>
        <v>#N/A</v>
      </c>
      <c r="O5032" s="14" t="e">
        <f>IF(ISNUMBER(N5032), 'Dosimetry Worksheet'!I5042, NA())</f>
        <v>#N/A</v>
      </c>
      <c r="P5032" s="14"/>
      <c r="Q5032" s="14" t="e">
        <f t="shared" si="1097"/>
        <v>#N/A</v>
      </c>
      <c r="R5032" s="14" t="e">
        <f t="shared" si="1098"/>
        <v>#N/A</v>
      </c>
      <c r="T5032" s="14" t="e">
        <f t="shared" si="1093"/>
        <v>#N/A</v>
      </c>
      <c r="U5032" s="14" t="e">
        <f t="shared" si="1099"/>
        <v>#N/A</v>
      </c>
      <c r="V5032" s="14" t="e">
        <f t="shared" si="1094"/>
        <v>#N/A</v>
      </c>
      <c r="W5032" s="14"/>
      <c r="X5032" s="14"/>
      <c r="Y5032" s="18" t="e">
        <f t="shared" si="1100"/>
        <v>#N/A</v>
      </c>
      <c r="AE5032" s="18" t="e">
        <f t="shared" si="1095"/>
        <v>#N/A</v>
      </c>
      <c r="AF5032" s="18" t="e">
        <f t="shared" si="1096"/>
        <v>#N/A</v>
      </c>
      <c r="AG5032" s="18" t="e">
        <f t="shared" si="1101"/>
        <v>#DIV/0!</v>
      </c>
      <c r="AH5032" s="18" t="e">
        <f t="shared" si="1102"/>
        <v>#N/A</v>
      </c>
      <c r="AJ5032" s="18"/>
      <c r="AK5032" s="18"/>
      <c r="AL5032" s="18"/>
      <c r="AN5032" s="18"/>
      <c r="AO5032" s="18"/>
      <c r="AP5032" s="18"/>
      <c r="AQ5032" s="18"/>
      <c r="AR5032" s="18"/>
      <c r="AS5032" s="18"/>
      <c r="AT5032" s="18"/>
      <c r="AU5032" s="18"/>
      <c r="AV5032" s="18"/>
      <c r="AW5032" s="18"/>
      <c r="AX5032" s="18"/>
      <c r="AY5032" s="18"/>
      <c r="AZ5032" s="18"/>
      <c r="BA5032" s="18"/>
      <c r="BB5032" s="18"/>
      <c r="BC5032" s="18"/>
      <c r="BD5032" s="18"/>
      <c r="BE5032" s="18"/>
      <c r="BF5032" s="18"/>
      <c r="BL5032" s="18" t="e">
        <f t="shared" si="1106"/>
        <v>#N/A</v>
      </c>
      <c r="BM5032" s="18" t="e">
        <f t="shared" si="1103"/>
        <v>#N/A</v>
      </c>
      <c r="BN5032" s="18" t="e">
        <f t="shared" si="1104"/>
        <v>#N/A</v>
      </c>
      <c r="BO5032" s="18" t="e">
        <f t="shared" si="1105"/>
        <v>#N/A</v>
      </c>
      <c r="BT5032" s="18"/>
      <c r="BU5032" s="18"/>
      <c r="BV5032" s="18"/>
      <c r="BW5032" s="18"/>
      <c r="BX5032" s="18"/>
    </row>
    <row r="5033" spans="14:76" x14ac:dyDescent="0.25">
      <c r="N5033" s="14" t="e">
        <f>IF(ISNUMBER('Dosimetry Worksheet'!H5043), 'Dosimetry Worksheet'!H5043, NA())</f>
        <v>#N/A</v>
      </c>
      <c r="O5033" s="14" t="e">
        <f>IF(ISNUMBER(N5033), 'Dosimetry Worksheet'!I5043, NA())</f>
        <v>#N/A</v>
      </c>
      <c r="P5033" s="14"/>
      <c r="Q5033" s="14" t="e">
        <f t="shared" si="1097"/>
        <v>#N/A</v>
      </c>
      <c r="R5033" s="14" t="e">
        <f t="shared" si="1098"/>
        <v>#N/A</v>
      </c>
      <c r="T5033" s="14" t="e">
        <f t="shared" si="1093"/>
        <v>#N/A</v>
      </c>
      <c r="U5033" s="14" t="e">
        <f t="shared" si="1099"/>
        <v>#N/A</v>
      </c>
      <c r="V5033" s="14" t="e">
        <f t="shared" si="1094"/>
        <v>#N/A</v>
      </c>
      <c r="W5033" s="14"/>
      <c r="X5033" s="14"/>
      <c r="Y5033" s="18" t="e">
        <f t="shared" si="1100"/>
        <v>#N/A</v>
      </c>
      <c r="AE5033" s="18" t="e">
        <f t="shared" si="1095"/>
        <v>#N/A</v>
      </c>
      <c r="AF5033" s="18" t="e">
        <f t="shared" si="1096"/>
        <v>#N/A</v>
      </c>
      <c r="AG5033" s="18" t="e">
        <f t="shared" si="1101"/>
        <v>#DIV/0!</v>
      </c>
      <c r="AH5033" s="18" t="e">
        <f t="shared" si="1102"/>
        <v>#N/A</v>
      </c>
      <c r="AJ5033" s="18"/>
      <c r="AK5033" s="18"/>
      <c r="AL5033" s="18"/>
      <c r="AN5033" s="18"/>
      <c r="AO5033" s="18"/>
      <c r="AP5033" s="18"/>
      <c r="AQ5033" s="18"/>
      <c r="AR5033" s="18"/>
      <c r="AS5033" s="18"/>
      <c r="AT5033" s="18"/>
      <c r="AU5033" s="18"/>
      <c r="AV5033" s="18"/>
      <c r="AW5033" s="18"/>
      <c r="AX5033" s="18"/>
      <c r="AY5033" s="18"/>
      <c r="AZ5033" s="18"/>
      <c r="BA5033" s="18"/>
      <c r="BB5033" s="18"/>
      <c r="BC5033" s="18"/>
      <c r="BD5033" s="18"/>
      <c r="BE5033" s="18"/>
      <c r="BF5033" s="18"/>
      <c r="BL5033" s="18" t="e">
        <f t="shared" si="1106"/>
        <v>#N/A</v>
      </c>
      <c r="BM5033" s="18" t="e">
        <f t="shared" si="1103"/>
        <v>#N/A</v>
      </c>
      <c r="BN5033" s="18" t="e">
        <f t="shared" si="1104"/>
        <v>#N/A</v>
      </c>
      <c r="BO5033" s="18" t="e">
        <f t="shared" si="1105"/>
        <v>#N/A</v>
      </c>
      <c r="BT5033" s="18"/>
      <c r="BU5033" s="18"/>
      <c r="BV5033" s="18"/>
      <c r="BW5033" s="18"/>
      <c r="BX5033" s="18"/>
    </row>
    <row r="5034" spans="14:76" x14ac:dyDescent="0.25">
      <c r="N5034" s="14" t="e">
        <f>IF(ISNUMBER('Dosimetry Worksheet'!H5044), 'Dosimetry Worksheet'!H5044, NA())</f>
        <v>#N/A</v>
      </c>
      <c r="O5034" s="14" t="e">
        <f>IF(ISNUMBER(N5034), 'Dosimetry Worksheet'!I5044, NA())</f>
        <v>#N/A</v>
      </c>
      <c r="P5034" s="14"/>
      <c r="Q5034" s="14" t="e">
        <f t="shared" si="1097"/>
        <v>#N/A</v>
      </c>
      <c r="R5034" s="14" t="e">
        <f t="shared" si="1098"/>
        <v>#N/A</v>
      </c>
      <c r="T5034" s="14" t="e">
        <f t="shared" si="1093"/>
        <v>#N/A</v>
      </c>
      <c r="U5034" s="14" t="e">
        <f t="shared" si="1099"/>
        <v>#N/A</v>
      </c>
      <c r="V5034" s="14" t="e">
        <f t="shared" si="1094"/>
        <v>#N/A</v>
      </c>
      <c r="W5034" s="14"/>
      <c r="X5034" s="14"/>
      <c r="Y5034" s="18" t="e">
        <f t="shared" si="1100"/>
        <v>#N/A</v>
      </c>
      <c r="AE5034" s="18" t="e">
        <f t="shared" si="1095"/>
        <v>#N/A</v>
      </c>
      <c r="AF5034" s="18" t="e">
        <f t="shared" si="1096"/>
        <v>#N/A</v>
      </c>
      <c r="AG5034" s="18" t="e">
        <f t="shared" si="1101"/>
        <v>#DIV/0!</v>
      </c>
      <c r="AH5034" s="18" t="e">
        <f t="shared" si="1102"/>
        <v>#N/A</v>
      </c>
      <c r="AJ5034" s="18"/>
      <c r="AK5034" s="18"/>
      <c r="AL5034" s="18"/>
      <c r="AN5034" s="18"/>
      <c r="AO5034" s="18"/>
      <c r="AP5034" s="18"/>
      <c r="AQ5034" s="18"/>
      <c r="AR5034" s="18"/>
      <c r="AS5034" s="18"/>
      <c r="AT5034" s="18"/>
      <c r="AU5034" s="18"/>
      <c r="AV5034" s="18"/>
      <c r="AW5034" s="18"/>
      <c r="AX5034" s="18"/>
      <c r="AY5034" s="18"/>
      <c r="AZ5034" s="18"/>
      <c r="BA5034" s="18"/>
      <c r="BB5034" s="18"/>
      <c r="BC5034" s="18"/>
      <c r="BD5034" s="18"/>
      <c r="BE5034" s="18"/>
      <c r="BF5034" s="18"/>
      <c r="BL5034" s="18" t="e">
        <f t="shared" si="1106"/>
        <v>#N/A</v>
      </c>
      <c r="BM5034" s="18" t="e">
        <f t="shared" si="1103"/>
        <v>#N/A</v>
      </c>
      <c r="BN5034" s="18" t="e">
        <f t="shared" si="1104"/>
        <v>#N/A</v>
      </c>
      <c r="BO5034" s="18" t="e">
        <f t="shared" si="1105"/>
        <v>#N/A</v>
      </c>
      <c r="BT5034" s="18"/>
      <c r="BU5034" s="18"/>
      <c r="BV5034" s="18"/>
      <c r="BW5034" s="18"/>
      <c r="BX5034" s="18"/>
    </row>
    <row r="5035" spans="14:76" x14ac:dyDescent="0.25">
      <c r="N5035" s="14" t="e">
        <f>IF(ISNUMBER('Dosimetry Worksheet'!H5045), 'Dosimetry Worksheet'!H5045, NA())</f>
        <v>#N/A</v>
      </c>
      <c r="O5035" s="14" t="e">
        <f>IF(ISNUMBER(N5035), 'Dosimetry Worksheet'!I5045, NA())</f>
        <v>#N/A</v>
      </c>
      <c r="P5035" s="14"/>
      <c r="Q5035" s="14" t="e">
        <f t="shared" si="1097"/>
        <v>#N/A</v>
      </c>
      <c r="R5035" s="14" t="e">
        <f t="shared" si="1098"/>
        <v>#N/A</v>
      </c>
      <c r="T5035" s="14" t="e">
        <f t="shared" si="1093"/>
        <v>#N/A</v>
      </c>
      <c r="U5035" s="14" t="e">
        <f t="shared" si="1099"/>
        <v>#N/A</v>
      </c>
      <c r="V5035" s="14" t="e">
        <f t="shared" si="1094"/>
        <v>#N/A</v>
      </c>
      <c r="W5035" s="14"/>
      <c r="X5035" s="14"/>
      <c r="Y5035" s="18" t="e">
        <f t="shared" si="1100"/>
        <v>#N/A</v>
      </c>
      <c r="AE5035" s="18" t="e">
        <f t="shared" si="1095"/>
        <v>#N/A</v>
      </c>
      <c r="AF5035" s="18" t="e">
        <f t="shared" si="1096"/>
        <v>#N/A</v>
      </c>
      <c r="AG5035" s="18" t="e">
        <f t="shared" si="1101"/>
        <v>#DIV/0!</v>
      </c>
      <c r="AH5035" s="18" t="e">
        <f t="shared" si="1102"/>
        <v>#N/A</v>
      </c>
      <c r="AJ5035" s="18"/>
      <c r="AK5035" s="18"/>
      <c r="AL5035" s="18"/>
      <c r="AN5035" s="18"/>
      <c r="AO5035" s="18"/>
      <c r="AP5035" s="18"/>
      <c r="AQ5035" s="18"/>
      <c r="AR5035" s="18"/>
      <c r="AS5035" s="18"/>
      <c r="AT5035" s="18"/>
      <c r="AU5035" s="18"/>
      <c r="AV5035" s="18"/>
      <c r="AW5035" s="18"/>
      <c r="AX5035" s="18"/>
      <c r="AY5035" s="18"/>
      <c r="AZ5035" s="18"/>
      <c r="BA5035" s="18"/>
      <c r="BB5035" s="18"/>
      <c r="BC5035" s="18"/>
      <c r="BD5035" s="18"/>
      <c r="BE5035" s="18"/>
      <c r="BF5035" s="18"/>
      <c r="BL5035" s="18" t="e">
        <f t="shared" si="1106"/>
        <v>#N/A</v>
      </c>
      <c r="BM5035" s="18" t="e">
        <f t="shared" si="1103"/>
        <v>#N/A</v>
      </c>
      <c r="BN5035" s="18" t="e">
        <f t="shared" si="1104"/>
        <v>#N/A</v>
      </c>
      <c r="BO5035" s="18" t="e">
        <f t="shared" si="1105"/>
        <v>#N/A</v>
      </c>
      <c r="BT5035" s="18"/>
      <c r="BU5035" s="18"/>
      <c r="BV5035" s="18"/>
      <c r="BW5035" s="18"/>
      <c r="BX5035" s="18"/>
    </row>
    <row r="5036" spans="14:76" x14ac:dyDescent="0.25">
      <c r="N5036" s="14" t="e">
        <f>IF(ISNUMBER('Dosimetry Worksheet'!H5046), 'Dosimetry Worksheet'!H5046, NA())</f>
        <v>#N/A</v>
      </c>
      <c r="O5036" s="14" t="e">
        <f>IF(ISNUMBER(N5036), 'Dosimetry Worksheet'!I5046, NA())</f>
        <v>#N/A</v>
      </c>
      <c r="P5036" s="14"/>
      <c r="Q5036" s="14" t="e">
        <f t="shared" si="1097"/>
        <v>#N/A</v>
      </c>
      <c r="R5036" s="14" t="e">
        <f t="shared" si="1098"/>
        <v>#N/A</v>
      </c>
      <c r="T5036" s="14" t="e">
        <f t="shared" si="1093"/>
        <v>#N/A</v>
      </c>
      <c r="U5036" s="14" t="e">
        <f t="shared" si="1099"/>
        <v>#N/A</v>
      </c>
      <c r="V5036" s="14" t="e">
        <f t="shared" si="1094"/>
        <v>#N/A</v>
      </c>
      <c r="W5036" s="14"/>
      <c r="X5036" s="14"/>
      <c r="Y5036" s="18" t="e">
        <f t="shared" si="1100"/>
        <v>#N/A</v>
      </c>
      <c r="AE5036" s="18" t="e">
        <f t="shared" si="1095"/>
        <v>#N/A</v>
      </c>
      <c r="AF5036" s="18" t="e">
        <f t="shared" si="1096"/>
        <v>#N/A</v>
      </c>
      <c r="AG5036" s="18" t="e">
        <f t="shared" si="1101"/>
        <v>#DIV/0!</v>
      </c>
      <c r="AH5036" s="18" t="e">
        <f t="shared" si="1102"/>
        <v>#N/A</v>
      </c>
      <c r="AJ5036" s="18"/>
      <c r="AK5036" s="18"/>
      <c r="AL5036" s="18"/>
      <c r="AN5036" s="18"/>
      <c r="AO5036" s="18"/>
      <c r="AP5036" s="18"/>
      <c r="AQ5036" s="18"/>
      <c r="AR5036" s="18"/>
      <c r="AS5036" s="18"/>
      <c r="AT5036" s="18"/>
      <c r="AU5036" s="18"/>
      <c r="AV5036" s="18"/>
      <c r="AW5036" s="18"/>
      <c r="AX5036" s="18"/>
      <c r="AY5036" s="18"/>
      <c r="AZ5036" s="18"/>
      <c r="BA5036" s="18"/>
      <c r="BB5036" s="18"/>
      <c r="BC5036" s="18"/>
      <c r="BD5036" s="18"/>
      <c r="BE5036" s="18"/>
      <c r="BF5036" s="18"/>
      <c r="BL5036" s="18" t="e">
        <f t="shared" si="1106"/>
        <v>#N/A</v>
      </c>
      <c r="BM5036" s="18" t="e">
        <f t="shared" si="1103"/>
        <v>#N/A</v>
      </c>
      <c r="BN5036" s="18" t="e">
        <f t="shared" si="1104"/>
        <v>#N/A</v>
      </c>
      <c r="BO5036" s="18" t="e">
        <f t="shared" si="1105"/>
        <v>#N/A</v>
      </c>
      <c r="BT5036" s="18"/>
      <c r="BU5036" s="18"/>
      <c r="BV5036" s="18"/>
      <c r="BW5036" s="18"/>
      <c r="BX5036" s="18"/>
    </row>
    <row r="5037" spans="14:76" x14ac:dyDescent="0.25">
      <c r="N5037" s="14" t="e">
        <f>IF(ISNUMBER('Dosimetry Worksheet'!H5047), 'Dosimetry Worksheet'!H5047, NA())</f>
        <v>#N/A</v>
      </c>
      <c r="O5037" s="14" t="e">
        <f>IF(ISNUMBER(N5037), 'Dosimetry Worksheet'!I5047, NA())</f>
        <v>#N/A</v>
      </c>
      <c r="P5037" s="14"/>
      <c r="Q5037" s="14" t="e">
        <f t="shared" si="1097"/>
        <v>#N/A</v>
      </c>
      <c r="R5037" s="14" t="e">
        <f t="shared" si="1098"/>
        <v>#N/A</v>
      </c>
      <c r="T5037" s="14" t="e">
        <f t="shared" si="1093"/>
        <v>#N/A</v>
      </c>
      <c r="U5037" s="14" t="e">
        <f t="shared" si="1099"/>
        <v>#N/A</v>
      </c>
      <c r="V5037" s="14" t="e">
        <f t="shared" si="1094"/>
        <v>#N/A</v>
      </c>
      <c r="W5037" s="14"/>
      <c r="X5037" s="14"/>
      <c r="Y5037" s="18" t="e">
        <f t="shared" si="1100"/>
        <v>#N/A</v>
      </c>
      <c r="AE5037" s="18" t="e">
        <f t="shared" si="1095"/>
        <v>#N/A</v>
      </c>
      <c r="AF5037" s="18" t="e">
        <f t="shared" si="1096"/>
        <v>#N/A</v>
      </c>
      <c r="AG5037" s="18" t="e">
        <f t="shared" si="1101"/>
        <v>#DIV/0!</v>
      </c>
      <c r="AH5037" s="18" t="e">
        <f t="shared" si="1102"/>
        <v>#N/A</v>
      </c>
      <c r="AJ5037" s="18"/>
      <c r="AK5037" s="18"/>
      <c r="AL5037" s="18"/>
      <c r="AN5037" s="18"/>
      <c r="AO5037" s="18"/>
      <c r="AP5037" s="18"/>
      <c r="AQ5037" s="18"/>
      <c r="AR5037" s="18"/>
      <c r="AS5037" s="18"/>
      <c r="AT5037" s="18"/>
      <c r="AU5037" s="18"/>
      <c r="AV5037" s="18"/>
      <c r="AW5037" s="18"/>
      <c r="AX5037" s="18"/>
      <c r="AY5037" s="18"/>
      <c r="AZ5037" s="18"/>
      <c r="BA5037" s="18"/>
      <c r="BB5037" s="18"/>
      <c r="BC5037" s="18"/>
      <c r="BD5037" s="18"/>
      <c r="BE5037" s="18"/>
      <c r="BF5037" s="18"/>
      <c r="BL5037" s="18" t="e">
        <f t="shared" si="1106"/>
        <v>#N/A</v>
      </c>
      <c r="BM5037" s="18" t="e">
        <f t="shared" si="1103"/>
        <v>#N/A</v>
      </c>
      <c r="BN5037" s="18" t="e">
        <f t="shared" si="1104"/>
        <v>#N/A</v>
      </c>
      <c r="BO5037" s="18" t="e">
        <f t="shared" si="1105"/>
        <v>#N/A</v>
      </c>
      <c r="BT5037" s="18"/>
      <c r="BU5037" s="18"/>
      <c r="BV5037" s="18"/>
      <c r="BW5037" s="18"/>
      <c r="BX5037" s="18"/>
    </row>
    <row r="5038" spans="14:76" x14ac:dyDescent="0.25">
      <c r="N5038" s="14" t="e">
        <f>IF(ISNUMBER('Dosimetry Worksheet'!H5048), 'Dosimetry Worksheet'!H5048, NA())</f>
        <v>#N/A</v>
      </c>
      <c r="O5038" s="14" t="e">
        <f>IF(ISNUMBER(N5038), 'Dosimetry Worksheet'!I5048, NA())</f>
        <v>#N/A</v>
      </c>
      <c r="P5038" s="14"/>
      <c r="Q5038" s="14" t="e">
        <f t="shared" si="1097"/>
        <v>#N/A</v>
      </c>
      <c r="R5038" s="14" t="e">
        <f t="shared" si="1098"/>
        <v>#N/A</v>
      </c>
      <c r="T5038" s="14" t="e">
        <f t="shared" si="1093"/>
        <v>#N/A</v>
      </c>
      <c r="U5038" s="14" t="e">
        <f t="shared" si="1099"/>
        <v>#N/A</v>
      </c>
      <c r="V5038" s="14" t="e">
        <f t="shared" si="1094"/>
        <v>#N/A</v>
      </c>
      <c r="W5038" s="14"/>
      <c r="X5038" s="14"/>
      <c r="Y5038" s="18" t="e">
        <f t="shared" si="1100"/>
        <v>#N/A</v>
      </c>
      <c r="AE5038" s="18" t="e">
        <f t="shared" si="1095"/>
        <v>#N/A</v>
      </c>
      <c r="AF5038" s="18" t="e">
        <f t="shared" si="1096"/>
        <v>#N/A</v>
      </c>
      <c r="AG5038" s="18" t="e">
        <f t="shared" si="1101"/>
        <v>#DIV/0!</v>
      </c>
      <c r="AH5038" s="18" t="e">
        <f t="shared" si="1102"/>
        <v>#N/A</v>
      </c>
      <c r="AJ5038" s="18"/>
      <c r="AK5038" s="18"/>
      <c r="AL5038" s="18"/>
      <c r="AN5038" s="18"/>
      <c r="AO5038" s="18"/>
      <c r="AP5038" s="18"/>
      <c r="AQ5038" s="18"/>
      <c r="AR5038" s="18"/>
      <c r="AS5038" s="18"/>
      <c r="AT5038" s="18"/>
      <c r="AU5038" s="18"/>
      <c r="AV5038" s="18"/>
      <c r="AW5038" s="18"/>
      <c r="AX5038" s="18"/>
      <c r="AY5038" s="18"/>
      <c r="AZ5038" s="18"/>
      <c r="BA5038" s="18"/>
      <c r="BB5038" s="18"/>
      <c r="BC5038" s="18"/>
      <c r="BD5038" s="18"/>
      <c r="BE5038" s="18"/>
      <c r="BF5038" s="18"/>
      <c r="BL5038" s="18" t="e">
        <f t="shared" si="1106"/>
        <v>#N/A</v>
      </c>
      <c r="BM5038" s="18" t="e">
        <f t="shared" si="1103"/>
        <v>#N/A</v>
      </c>
      <c r="BN5038" s="18" t="e">
        <f t="shared" si="1104"/>
        <v>#N/A</v>
      </c>
      <c r="BO5038" s="18" t="e">
        <f t="shared" si="1105"/>
        <v>#N/A</v>
      </c>
      <c r="BT5038" s="18"/>
      <c r="BU5038" s="18"/>
      <c r="BV5038" s="18"/>
      <c r="BW5038" s="18"/>
      <c r="BX5038" s="18"/>
    </row>
    <row r="5039" spans="14:76" x14ac:dyDescent="0.25">
      <c r="N5039" s="14" t="e">
        <f>IF(ISNUMBER('Dosimetry Worksheet'!H5049), 'Dosimetry Worksheet'!H5049, NA())</f>
        <v>#N/A</v>
      </c>
      <c r="O5039" s="14" t="e">
        <f>IF(ISNUMBER(N5039), 'Dosimetry Worksheet'!I5049, NA())</f>
        <v>#N/A</v>
      </c>
      <c r="P5039" s="14"/>
      <c r="Q5039" s="14" t="e">
        <f t="shared" si="1097"/>
        <v>#N/A</v>
      </c>
      <c r="R5039" s="14" t="e">
        <f t="shared" si="1098"/>
        <v>#N/A</v>
      </c>
      <c r="T5039" s="14" t="e">
        <f t="shared" si="1093"/>
        <v>#N/A</v>
      </c>
      <c r="U5039" s="14" t="e">
        <f t="shared" si="1099"/>
        <v>#N/A</v>
      </c>
      <c r="V5039" s="14" t="e">
        <f t="shared" si="1094"/>
        <v>#N/A</v>
      </c>
      <c r="W5039" s="14"/>
      <c r="X5039" s="14"/>
      <c r="Y5039" s="18" t="e">
        <f t="shared" si="1100"/>
        <v>#N/A</v>
      </c>
      <c r="AE5039" s="18" t="e">
        <f t="shared" si="1095"/>
        <v>#N/A</v>
      </c>
      <c r="AF5039" s="18" t="e">
        <f t="shared" si="1096"/>
        <v>#N/A</v>
      </c>
      <c r="AG5039" s="18" t="e">
        <f t="shared" si="1101"/>
        <v>#DIV/0!</v>
      </c>
      <c r="AH5039" s="18" t="e">
        <f t="shared" si="1102"/>
        <v>#N/A</v>
      </c>
      <c r="AJ5039" s="18"/>
      <c r="AK5039" s="18"/>
      <c r="AL5039" s="18"/>
      <c r="AN5039" s="18"/>
      <c r="AO5039" s="18"/>
      <c r="AP5039" s="18"/>
      <c r="AQ5039" s="18"/>
      <c r="AR5039" s="18"/>
      <c r="AS5039" s="18"/>
      <c r="AT5039" s="18"/>
      <c r="AU5039" s="18"/>
      <c r="AV5039" s="18"/>
      <c r="AW5039" s="18"/>
      <c r="AX5039" s="18"/>
      <c r="AY5039" s="18"/>
      <c r="AZ5039" s="18"/>
      <c r="BA5039" s="18"/>
      <c r="BB5039" s="18"/>
      <c r="BC5039" s="18"/>
      <c r="BD5039" s="18"/>
      <c r="BE5039" s="18"/>
      <c r="BF5039" s="18"/>
      <c r="BL5039" s="18" t="e">
        <f t="shared" si="1106"/>
        <v>#N/A</v>
      </c>
      <c r="BM5039" s="18" t="e">
        <f t="shared" si="1103"/>
        <v>#N/A</v>
      </c>
      <c r="BN5039" s="18" t="e">
        <f t="shared" si="1104"/>
        <v>#N/A</v>
      </c>
      <c r="BO5039" s="18" t="e">
        <f t="shared" si="1105"/>
        <v>#N/A</v>
      </c>
      <c r="BT5039" s="18"/>
      <c r="BU5039" s="18"/>
      <c r="BV5039" s="18"/>
      <c r="BW5039" s="18"/>
      <c r="BX5039" s="18"/>
    </row>
    <row r="5040" spans="14:76" x14ac:dyDescent="0.25">
      <c r="N5040" s="14" t="e">
        <f>IF(ISNUMBER('Dosimetry Worksheet'!H5050), 'Dosimetry Worksheet'!H5050, NA())</f>
        <v>#N/A</v>
      </c>
      <c r="O5040" s="14" t="e">
        <f>IF(ISNUMBER(N5040), 'Dosimetry Worksheet'!I5050, NA())</f>
        <v>#N/A</v>
      </c>
      <c r="P5040" s="14"/>
      <c r="Q5040" s="14" t="e">
        <f t="shared" si="1097"/>
        <v>#N/A</v>
      </c>
      <c r="R5040" s="14" t="e">
        <f t="shared" si="1098"/>
        <v>#N/A</v>
      </c>
      <c r="T5040" s="14" t="e">
        <f t="shared" si="1093"/>
        <v>#N/A</v>
      </c>
      <c r="U5040" s="14" t="e">
        <f t="shared" si="1099"/>
        <v>#N/A</v>
      </c>
      <c r="V5040" s="14" t="e">
        <f t="shared" si="1094"/>
        <v>#N/A</v>
      </c>
      <c r="W5040" s="14"/>
      <c r="X5040" s="14"/>
      <c r="Y5040" s="18" t="e">
        <f t="shared" si="1100"/>
        <v>#N/A</v>
      </c>
      <c r="AE5040" s="18" t="e">
        <f t="shared" si="1095"/>
        <v>#N/A</v>
      </c>
      <c r="AF5040" s="18" t="e">
        <f t="shared" si="1096"/>
        <v>#N/A</v>
      </c>
      <c r="AG5040" s="18" t="e">
        <f t="shared" si="1101"/>
        <v>#DIV/0!</v>
      </c>
      <c r="AH5040" s="18" t="e">
        <f t="shared" si="1102"/>
        <v>#N/A</v>
      </c>
      <c r="AJ5040" s="18"/>
      <c r="AK5040" s="18"/>
      <c r="AL5040" s="18"/>
      <c r="AN5040" s="18"/>
      <c r="AO5040" s="18"/>
      <c r="AP5040" s="18"/>
      <c r="AQ5040" s="18"/>
      <c r="AR5040" s="18"/>
      <c r="AS5040" s="18"/>
      <c r="AT5040" s="18"/>
      <c r="AU5040" s="18"/>
      <c r="AV5040" s="18"/>
      <c r="AW5040" s="18"/>
      <c r="AX5040" s="18"/>
      <c r="AY5040" s="18"/>
      <c r="AZ5040" s="18"/>
      <c r="BA5040" s="18"/>
      <c r="BB5040" s="18"/>
      <c r="BC5040" s="18"/>
      <c r="BD5040" s="18"/>
      <c r="BE5040" s="18"/>
      <c r="BF5040" s="18"/>
      <c r="BL5040" s="18" t="e">
        <f t="shared" si="1106"/>
        <v>#N/A</v>
      </c>
      <c r="BM5040" s="18" t="e">
        <f t="shared" si="1103"/>
        <v>#N/A</v>
      </c>
      <c r="BN5040" s="18" t="e">
        <f t="shared" si="1104"/>
        <v>#N/A</v>
      </c>
      <c r="BO5040" s="18" t="e">
        <f t="shared" si="1105"/>
        <v>#N/A</v>
      </c>
      <c r="BT5040" s="18"/>
      <c r="BU5040" s="18"/>
      <c r="BV5040" s="18"/>
      <c r="BW5040" s="18"/>
      <c r="BX5040" s="18"/>
    </row>
    <row r="5041" spans="14:76" x14ac:dyDescent="0.25">
      <c r="N5041" s="14" t="e">
        <f>IF(ISNUMBER('Dosimetry Worksheet'!H5051), 'Dosimetry Worksheet'!H5051, NA())</f>
        <v>#N/A</v>
      </c>
      <c r="O5041" s="14" t="e">
        <f>IF(ISNUMBER(N5041), 'Dosimetry Worksheet'!I5051, NA())</f>
        <v>#N/A</v>
      </c>
      <c r="P5041" s="14"/>
      <c r="Q5041" s="14" t="e">
        <f t="shared" si="1097"/>
        <v>#N/A</v>
      </c>
      <c r="R5041" s="14" t="e">
        <f t="shared" si="1098"/>
        <v>#N/A</v>
      </c>
      <c r="T5041" s="14" t="e">
        <f t="shared" si="1093"/>
        <v>#N/A</v>
      </c>
      <c r="U5041" s="14" t="e">
        <f t="shared" si="1099"/>
        <v>#N/A</v>
      </c>
      <c r="V5041" s="14" t="e">
        <f t="shared" si="1094"/>
        <v>#N/A</v>
      </c>
      <c r="W5041" s="14"/>
      <c r="X5041" s="14"/>
      <c r="Y5041" s="18" t="e">
        <f t="shared" si="1100"/>
        <v>#N/A</v>
      </c>
      <c r="AE5041" s="18" t="e">
        <f t="shared" si="1095"/>
        <v>#N/A</v>
      </c>
      <c r="AF5041" s="18" t="e">
        <f t="shared" si="1096"/>
        <v>#N/A</v>
      </c>
      <c r="AG5041" s="18" t="e">
        <f t="shared" si="1101"/>
        <v>#DIV/0!</v>
      </c>
      <c r="AH5041" s="18" t="e">
        <f t="shared" si="1102"/>
        <v>#N/A</v>
      </c>
      <c r="AJ5041" s="18"/>
      <c r="AK5041" s="18"/>
      <c r="AL5041" s="18"/>
      <c r="AN5041" s="18"/>
      <c r="AO5041" s="18"/>
      <c r="AP5041" s="18"/>
      <c r="AQ5041" s="18"/>
      <c r="AR5041" s="18"/>
      <c r="AS5041" s="18"/>
      <c r="AT5041" s="18"/>
      <c r="AU5041" s="18"/>
      <c r="AV5041" s="18"/>
      <c r="AW5041" s="18"/>
      <c r="AX5041" s="18"/>
      <c r="AY5041" s="18"/>
      <c r="AZ5041" s="18"/>
      <c r="BA5041" s="18"/>
      <c r="BB5041" s="18"/>
      <c r="BC5041" s="18"/>
      <c r="BD5041" s="18"/>
      <c r="BE5041" s="18"/>
      <c r="BF5041" s="18"/>
      <c r="BL5041" s="18" t="e">
        <f t="shared" si="1106"/>
        <v>#N/A</v>
      </c>
      <c r="BM5041" s="18" t="e">
        <f t="shared" si="1103"/>
        <v>#N/A</v>
      </c>
      <c r="BN5041" s="18" t="e">
        <f t="shared" si="1104"/>
        <v>#N/A</v>
      </c>
      <c r="BO5041" s="18" t="e">
        <f t="shared" si="1105"/>
        <v>#N/A</v>
      </c>
      <c r="BT5041" s="18"/>
      <c r="BU5041" s="18"/>
      <c r="BV5041" s="18"/>
      <c r="BW5041" s="18"/>
      <c r="BX5041" s="18"/>
    </row>
    <row r="5042" spans="14:76" x14ac:dyDescent="0.25">
      <c r="N5042" s="14" t="e">
        <f>IF(ISNUMBER('Dosimetry Worksheet'!H5052), 'Dosimetry Worksheet'!H5052, NA())</f>
        <v>#N/A</v>
      </c>
      <c r="O5042" s="14" t="e">
        <f>IF(ISNUMBER(N5042), 'Dosimetry Worksheet'!I5052, NA())</f>
        <v>#N/A</v>
      </c>
      <c r="P5042" s="14"/>
      <c r="Q5042" s="14" t="e">
        <f t="shared" si="1097"/>
        <v>#N/A</v>
      </c>
      <c r="R5042" s="14" t="e">
        <f t="shared" si="1098"/>
        <v>#N/A</v>
      </c>
      <c r="T5042" s="14" t="e">
        <f t="shared" si="1093"/>
        <v>#N/A</v>
      </c>
      <c r="U5042" s="14" t="e">
        <f t="shared" si="1099"/>
        <v>#N/A</v>
      </c>
      <c r="V5042" s="14" t="e">
        <f t="shared" si="1094"/>
        <v>#N/A</v>
      </c>
      <c r="W5042" s="14"/>
      <c r="X5042" s="14"/>
      <c r="Y5042" s="18" t="e">
        <f t="shared" si="1100"/>
        <v>#N/A</v>
      </c>
      <c r="AE5042" s="18" t="e">
        <f t="shared" si="1095"/>
        <v>#N/A</v>
      </c>
      <c r="AF5042" s="18" t="e">
        <f t="shared" si="1096"/>
        <v>#N/A</v>
      </c>
      <c r="AG5042" s="18" t="e">
        <f t="shared" si="1101"/>
        <v>#DIV/0!</v>
      </c>
      <c r="AH5042" s="18" t="e">
        <f t="shared" si="1102"/>
        <v>#N/A</v>
      </c>
      <c r="AJ5042" s="18"/>
      <c r="AK5042" s="18"/>
      <c r="AL5042" s="18"/>
      <c r="AN5042" s="18"/>
      <c r="AO5042" s="18"/>
      <c r="AP5042" s="18"/>
      <c r="AQ5042" s="18"/>
      <c r="AR5042" s="18"/>
      <c r="AS5042" s="18"/>
      <c r="AT5042" s="18"/>
      <c r="AU5042" s="18"/>
      <c r="AV5042" s="18"/>
      <c r="AW5042" s="18"/>
      <c r="AX5042" s="18"/>
      <c r="AY5042" s="18"/>
      <c r="AZ5042" s="18"/>
      <c r="BA5042" s="18"/>
      <c r="BB5042" s="18"/>
      <c r="BC5042" s="18"/>
      <c r="BD5042" s="18"/>
      <c r="BE5042" s="18"/>
      <c r="BF5042" s="18"/>
      <c r="BL5042" s="18" t="e">
        <f t="shared" si="1106"/>
        <v>#N/A</v>
      </c>
      <c r="BM5042" s="18" t="e">
        <f t="shared" si="1103"/>
        <v>#N/A</v>
      </c>
      <c r="BN5042" s="18" t="e">
        <f t="shared" si="1104"/>
        <v>#N/A</v>
      </c>
      <c r="BO5042" s="18" t="e">
        <f t="shared" si="1105"/>
        <v>#N/A</v>
      </c>
      <c r="BT5042" s="18"/>
      <c r="BU5042" s="18"/>
      <c r="BV5042" s="18"/>
      <c r="BW5042" s="18"/>
      <c r="BX5042" s="18"/>
    </row>
    <row r="5043" spans="14:76" x14ac:dyDescent="0.25">
      <c r="N5043" s="14" t="e">
        <f>IF(ISNUMBER('Dosimetry Worksheet'!H5053), 'Dosimetry Worksheet'!H5053, NA())</f>
        <v>#N/A</v>
      </c>
      <c r="O5043" s="14" t="e">
        <f>IF(ISNUMBER(N5043), 'Dosimetry Worksheet'!I5053, NA())</f>
        <v>#N/A</v>
      </c>
      <c r="P5043" s="14"/>
      <c r="Q5043" s="14" t="e">
        <f t="shared" si="1097"/>
        <v>#N/A</v>
      </c>
      <c r="R5043" s="14" t="e">
        <f t="shared" si="1098"/>
        <v>#N/A</v>
      </c>
      <c r="T5043" s="14" t="e">
        <f t="shared" si="1093"/>
        <v>#N/A</v>
      </c>
      <c r="U5043" s="14" t="e">
        <f t="shared" si="1099"/>
        <v>#N/A</v>
      </c>
      <c r="V5043" s="14" t="e">
        <f t="shared" si="1094"/>
        <v>#N/A</v>
      </c>
      <c r="W5043" s="14"/>
      <c r="X5043" s="14"/>
      <c r="Y5043" s="18" t="e">
        <f t="shared" si="1100"/>
        <v>#N/A</v>
      </c>
      <c r="AE5043" s="18" t="e">
        <f t="shared" si="1095"/>
        <v>#N/A</v>
      </c>
      <c r="AF5043" s="18" t="e">
        <f t="shared" si="1096"/>
        <v>#N/A</v>
      </c>
      <c r="AG5043" s="18" t="e">
        <f t="shared" si="1101"/>
        <v>#DIV/0!</v>
      </c>
      <c r="AH5043" s="18" t="e">
        <f t="shared" si="1102"/>
        <v>#N/A</v>
      </c>
      <c r="AJ5043" s="18"/>
      <c r="AK5043" s="18"/>
      <c r="AL5043" s="18"/>
      <c r="AN5043" s="18"/>
      <c r="AO5043" s="18"/>
      <c r="AP5043" s="18"/>
      <c r="AQ5043" s="18"/>
      <c r="AR5043" s="18"/>
      <c r="AS5043" s="18"/>
      <c r="AT5043" s="18"/>
      <c r="AU5043" s="18"/>
      <c r="AV5043" s="18"/>
      <c r="AW5043" s="18"/>
      <c r="AX5043" s="18"/>
      <c r="AY5043" s="18"/>
      <c r="AZ5043" s="18"/>
      <c r="BA5043" s="18"/>
      <c r="BB5043" s="18"/>
      <c r="BC5043" s="18"/>
      <c r="BD5043" s="18"/>
      <c r="BE5043" s="18"/>
      <c r="BF5043" s="18"/>
      <c r="BL5043" s="18" t="e">
        <f t="shared" si="1106"/>
        <v>#N/A</v>
      </c>
      <c r="BM5043" s="18" t="e">
        <f t="shared" si="1103"/>
        <v>#N/A</v>
      </c>
      <c r="BN5043" s="18" t="e">
        <f t="shared" si="1104"/>
        <v>#N/A</v>
      </c>
      <c r="BO5043" s="18" t="e">
        <f t="shared" si="1105"/>
        <v>#N/A</v>
      </c>
      <c r="BT5043" s="18"/>
      <c r="BU5043" s="18"/>
      <c r="BV5043" s="18"/>
      <c r="BW5043" s="18"/>
      <c r="BX5043" s="18"/>
    </row>
    <row r="5044" spans="14:76" x14ac:dyDescent="0.25">
      <c r="N5044" s="14" t="e">
        <f>IF(ISNUMBER('Dosimetry Worksheet'!H5054), 'Dosimetry Worksheet'!H5054, NA())</f>
        <v>#N/A</v>
      </c>
      <c r="O5044" s="14" t="e">
        <f>IF(ISNUMBER(N5044), 'Dosimetry Worksheet'!I5054, NA())</f>
        <v>#N/A</v>
      </c>
      <c r="P5044" s="14"/>
      <c r="Q5044" s="14" t="e">
        <f t="shared" si="1097"/>
        <v>#N/A</v>
      </c>
      <c r="R5044" s="14" t="e">
        <f t="shared" si="1098"/>
        <v>#N/A</v>
      </c>
      <c r="T5044" s="14" t="e">
        <f t="shared" si="1093"/>
        <v>#N/A</v>
      </c>
      <c r="U5044" s="14" t="e">
        <f t="shared" si="1099"/>
        <v>#N/A</v>
      </c>
      <c r="V5044" s="14" t="e">
        <f t="shared" si="1094"/>
        <v>#N/A</v>
      </c>
      <c r="W5044" s="14"/>
      <c r="X5044" s="14"/>
      <c r="Y5044" s="18" t="e">
        <f t="shared" si="1100"/>
        <v>#N/A</v>
      </c>
      <c r="AE5044" s="18" t="e">
        <f t="shared" si="1095"/>
        <v>#N/A</v>
      </c>
      <c r="AF5044" s="18" t="e">
        <f t="shared" si="1096"/>
        <v>#N/A</v>
      </c>
      <c r="AG5044" s="18" t="e">
        <f t="shared" si="1101"/>
        <v>#DIV/0!</v>
      </c>
      <c r="AH5044" s="18" t="e">
        <f t="shared" si="1102"/>
        <v>#N/A</v>
      </c>
      <c r="AJ5044" s="18"/>
      <c r="AK5044" s="18"/>
      <c r="AL5044" s="18"/>
      <c r="AN5044" s="18"/>
      <c r="AO5044" s="18"/>
      <c r="AP5044" s="18"/>
      <c r="AQ5044" s="18"/>
      <c r="AR5044" s="18"/>
      <c r="AS5044" s="18"/>
      <c r="AT5044" s="18"/>
      <c r="AU5044" s="18"/>
      <c r="AV5044" s="18"/>
      <c r="AW5044" s="18"/>
      <c r="AX5044" s="18"/>
      <c r="AY5044" s="18"/>
      <c r="AZ5044" s="18"/>
      <c r="BA5044" s="18"/>
      <c r="BB5044" s="18"/>
      <c r="BC5044" s="18"/>
      <c r="BD5044" s="18"/>
      <c r="BE5044" s="18"/>
      <c r="BF5044" s="18"/>
      <c r="BL5044" s="18" t="e">
        <f t="shared" si="1106"/>
        <v>#N/A</v>
      </c>
      <c r="BM5044" s="18" t="e">
        <f t="shared" si="1103"/>
        <v>#N/A</v>
      </c>
      <c r="BN5044" s="18" t="e">
        <f t="shared" si="1104"/>
        <v>#N/A</v>
      </c>
      <c r="BO5044" s="18" t="e">
        <f t="shared" si="1105"/>
        <v>#N/A</v>
      </c>
      <c r="BT5044" s="18"/>
      <c r="BU5044" s="18"/>
      <c r="BV5044" s="18"/>
      <c r="BW5044" s="18"/>
      <c r="BX5044" s="18"/>
    </row>
    <row r="5045" spans="14:76" x14ac:dyDescent="0.25">
      <c r="N5045" s="14" t="e">
        <f>IF(ISNUMBER('Dosimetry Worksheet'!H5055), 'Dosimetry Worksheet'!H5055, NA())</f>
        <v>#N/A</v>
      </c>
      <c r="O5045" s="14" t="e">
        <f>IF(ISNUMBER(N5045), 'Dosimetry Worksheet'!I5055, NA())</f>
        <v>#N/A</v>
      </c>
      <c r="P5045" s="14"/>
      <c r="Q5045" s="14" t="e">
        <f t="shared" si="1097"/>
        <v>#N/A</v>
      </c>
      <c r="R5045" s="14" t="e">
        <f t="shared" si="1098"/>
        <v>#N/A</v>
      </c>
      <c r="T5045" s="14" t="e">
        <f t="shared" si="1093"/>
        <v>#N/A</v>
      </c>
      <c r="U5045" s="14" t="e">
        <f t="shared" si="1099"/>
        <v>#N/A</v>
      </c>
      <c r="V5045" s="14" t="e">
        <f t="shared" si="1094"/>
        <v>#N/A</v>
      </c>
      <c r="W5045" s="14"/>
      <c r="X5045" s="14"/>
      <c r="Y5045" s="18" t="e">
        <f t="shared" si="1100"/>
        <v>#N/A</v>
      </c>
      <c r="AE5045" s="18" t="e">
        <f t="shared" si="1095"/>
        <v>#N/A</v>
      </c>
      <c r="AF5045" s="18" t="e">
        <f t="shared" si="1096"/>
        <v>#N/A</v>
      </c>
      <c r="AG5045" s="18" t="e">
        <f t="shared" si="1101"/>
        <v>#DIV/0!</v>
      </c>
      <c r="AH5045" s="18" t="e">
        <f t="shared" si="1102"/>
        <v>#N/A</v>
      </c>
      <c r="AJ5045" s="18"/>
      <c r="AK5045" s="18"/>
      <c r="AL5045" s="18"/>
      <c r="AN5045" s="18"/>
      <c r="AO5045" s="18"/>
      <c r="AP5045" s="18"/>
      <c r="AQ5045" s="18"/>
      <c r="AR5045" s="18"/>
      <c r="AS5045" s="18"/>
      <c r="AT5045" s="18"/>
      <c r="AU5045" s="18"/>
      <c r="AV5045" s="18"/>
      <c r="AW5045" s="18"/>
      <c r="AX5045" s="18"/>
      <c r="AY5045" s="18"/>
      <c r="AZ5045" s="18"/>
      <c r="BA5045" s="18"/>
      <c r="BB5045" s="18"/>
      <c r="BC5045" s="18"/>
      <c r="BD5045" s="18"/>
      <c r="BE5045" s="18"/>
      <c r="BF5045" s="18"/>
      <c r="BL5045" s="18" t="e">
        <f t="shared" si="1106"/>
        <v>#N/A</v>
      </c>
      <c r="BM5045" s="18" t="e">
        <f t="shared" si="1103"/>
        <v>#N/A</v>
      </c>
      <c r="BN5045" s="18" t="e">
        <f t="shared" si="1104"/>
        <v>#N/A</v>
      </c>
      <c r="BO5045" s="18" t="e">
        <f t="shared" si="1105"/>
        <v>#N/A</v>
      </c>
      <c r="BT5045" s="18"/>
      <c r="BU5045" s="18"/>
      <c r="BV5045" s="18"/>
      <c r="BW5045" s="18"/>
      <c r="BX5045" s="18"/>
    </row>
    <row r="5046" spans="14:76" x14ac:dyDescent="0.25">
      <c r="N5046" s="14" t="e">
        <f>IF(ISNUMBER('Dosimetry Worksheet'!H5056), 'Dosimetry Worksheet'!H5056, NA())</f>
        <v>#N/A</v>
      </c>
      <c r="O5046" s="14" t="e">
        <f>IF(ISNUMBER(N5046), 'Dosimetry Worksheet'!I5056, NA())</f>
        <v>#N/A</v>
      </c>
      <c r="P5046" s="14"/>
      <c r="Q5046" s="14" t="e">
        <f t="shared" si="1097"/>
        <v>#N/A</v>
      </c>
      <c r="R5046" s="14" t="e">
        <f t="shared" si="1098"/>
        <v>#N/A</v>
      </c>
      <c r="T5046" s="14" t="e">
        <f t="shared" si="1093"/>
        <v>#N/A</v>
      </c>
      <c r="U5046" s="14" t="e">
        <f t="shared" si="1099"/>
        <v>#N/A</v>
      </c>
      <c r="V5046" s="14" t="e">
        <f t="shared" si="1094"/>
        <v>#N/A</v>
      </c>
      <c r="W5046" s="14"/>
      <c r="X5046" s="14"/>
      <c r="Y5046" s="18" t="e">
        <f t="shared" si="1100"/>
        <v>#N/A</v>
      </c>
      <c r="AE5046" s="18" t="e">
        <f t="shared" si="1095"/>
        <v>#N/A</v>
      </c>
      <c r="AF5046" s="18" t="e">
        <f t="shared" si="1096"/>
        <v>#N/A</v>
      </c>
      <c r="AG5046" s="18" t="e">
        <f t="shared" si="1101"/>
        <v>#DIV/0!</v>
      </c>
      <c r="AH5046" s="18" t="e">
        <f t="shared" si="1102"/>
        <v>#N/A</v>
      </c>
      <c r="AJ5046" s="18"/>
      <c r="AK5046" s="18"/>
      <c r="AL5046" s="18"/>
      <c r="AN5046" s="18"/>
      <c r="AO5046" s="18"/>
      <c r="AP5046" s="18"/>
      <c r="AQ5046" s="18"/>
      <c r="AR5046" s="18"/>
      <c r="AS5046" s="18"/>
      <c r="AT5046" s="18"/>
      <c r="AU5046" s="18"/>
      <c r="AV5046" s="18"/>
      <c r="AW5046" s="18"/>
      <c r="AX5046" s="18"/>
      <c r="AY5046" s="18"/>
      <c r="AZ5046" s="18"/>
      <c r="BA5046" s="18"/>
      <c r="BB5046" s="18"/>
      <c r="BC5046" s="18"/>
      <c r="BD5046" s="18"/>
      <c r="BE5046" s="18"/>
      <c r="BF5046" s="18"/>
      <c r="BL5046" s="18" t="e">
        <f t="shared" si="1106"/>
        <v>#N/A</v>
      </c>
      <c r="BM5046" s="18" t="e">
        <f t="shared" si="1103"/>
        <v>#N/A</v>
      </c>
      <c r="BN5046" s="18" t="e">
        <f t="shared" si="1104"/>
        <v>#N/A</v>
      </c>
      <c r="BO5046" s="18" t="e">
        <f t="shared" si="1105"/>
        <v>#N/A</v>
      </c>
      <c r="BT5046" s="18"/>
      <c r="BU5046" s="18"/>
      <c r="BV5046" s="18"/>
      <c r="BW5046" s="18"/>
      <c r="BX5046" s="18"/>
    </row>
    <row r="5047" spans="14:76" x14ac:dyDescent="0.25">
      <c r="N5047" s="14" t="e">
        <f>IF(ISNUMBER('Dosimetry Worksheet'!H5057), 'Dosimetry Worksheet'!H5057, NA())</f>
        <v>#N/A</v>
      </c>
      <c r="O5047" s="14" t="e">
        <f>IF(ISNUMBER(N5047), 'Dosimetry Worksheet'!I5057, NA())</f>
        <v>#N/A</v>
      </c>
      <c r="P5047" s="14"/>
      <c r="Q5047" s="14" t="e">
        <f t="shared" si="1097"/>
        <v>#N/A</v>
      </c>
      <c r="R5047" s="14" t="e">
        <f t="shared" si="1098"/>
        <v>#N/A</v>
      </c>
      <c r="T5047" s="14" t="e">
        <f t="shared" si="1093"/>
        <v>#N/A</v>
      </c>
      <c r="U5047" s="14" t="e">
        <f t="shared" si="1099"/>
        <v>#N/A</v>
      </c>
      <c r="V5047" s="14" t="e">
        <f t="shared" si="1094"/>
        <v>#N/A</v>
      </c>
      <c r="W5047" s="14"/>
      <c r="X5047" s="14"/>
      <c r="Y5047" s="18" t="e">
        <f t="shared" si="1100"/>
        <v>#N/A</v>
      </c>
      <c r="AE5047" s="18" t="e">
        <f t="shared" si="1095"/>
        <v>#N/A</v>
      </c>
      <c r="AF5047" s="18" t="e">
        <f t="shared" si="1096"/>
        <v>#N/A</v>
      </c>
      <c r="AG5047" s="18" t="e">
        <f t="shared" si="1101"/>
        <v>#DIV/0!</v>
      </c>
      <c r="AH5047" s="18" t="e">
        <f t="shared" si="1102"/>
        <v>#N/A</v>
      </c>
      <c r="AJ5047" s="18"/>
      <c r="AK5047" s="18"/>
      <c r="AL5047" s="18"/>
      <c r="AN5047" s="18"/>
      <c r="AO5047" s="18"/>
      <c r="AP5047" s="18"/>
      <c r="AQ5047" s="18"/>
      <c r="AR5047" s="18"/>
      <c r="AS5047" s="18"/>
      <c r="AT5047" s="18"/>
      <c r="AU5047" s="18"/>
      <c r="AV5047" s="18"/>
      <c r="AW5047" s="18"/>
      <c r="AX5047" s="18"/>
      <c r="AY5047" s="18"/>
      <c r="AZ5047" s="18"/>
      <c r="BA5047" s="18"/>
      <c r="BB5047" s="18"/>
      <c r="BC5047" s="18"/>
      <c r="BD5047" s="18"/>
      <c r="BE5047" s="18"/>
      <c r="BF5047" s="18"/>
      <c r="BL5047" s="18" t="e">
        <f t="shared" si="1106"/>
        <v>#N/A</v>
      </c>
      <c r="BM5047" s="18" t="e">
        <f t="shared" si="1103"/>
        <v>#N/A</v>
      </c>
      <c r="BN5047" s="18" t="e">
        <f t="shared" si="1104"/>
        <v>#N/A</v>
      </c>
      <c r="BO5047" s="18" t="e">
        <f t="shared" si="1105"/>
        <v>#N/A</v>
      </c>
      <c r="BT5047" s="18"/>
      <c r="BU5047" s="18"/>
      <c r="BV5047" s="18"/>
      <c r="BW5047" s="18"/>
      <c r="BX5047" s="18"/>
    </row>
    <row r="5048" spans="14:76" x14ac:dyDescent="0.25">
      <c r="N5048" s="14" t="e">
        <f>IF(ISNUMBER('Dosimetry Worksheet'!H5058), 'Dosimetry Worksheet'!H5058, NA())</f>
        <v>#N/A</v>
      </c>
      <c r="O5048" s="14" t="e">
        <f>IF(ISNUMBER(N5048), 'Dosimetry Worksheet'!I5058, NA())</f>
        <v>#N/A</v>
      </c>
      <c r="P5048" s="14"/>
      <c r="Q5048" s="14" t="e">
        <f t="shared" si="1097"/>
        <v>#N/A</v>
      </c>
      <c r="R5048" s="14" t="e">
        <f t="shared" si="1098"/>
        <v>#N/A</v>
      </c>
      <c r="T5048" s="14" t="e">
        <f t="shared" si="1093"/>
        <v>#N/A</v>
      </c>
      <c r="U5048" s="14" t="e">
        <f t="shared" si="1099"/>
        <v>#N/A</v>
      </c>
      <c r="V5048" s="14" t="e">
        <f t="shared" si="1094"/>
        <v>#N/A</v>
      </c>
      <c r="W5048" s="14"/>
      <c r="X5048" s="14"/>
      <c r="Y5048" s="18" t="e">
        <f t="shared" si="1100"/>
        <v>#N/A</v>
      </c>
      <c r="AE5048" s="18" t="e">
        <f t="shared" si="1095"/>
        <v>#N/A</v>
      </c>
      <c r="AF5048" s="18" t="e">
        <f t="shared" si="1096"/>
        <v>#N/A</v>
      </c>
      <c r="AG5048" s="18" t="e">
        <f t="shared" si="1101"/>
        <v>#DIV/0!</v>
      </c>
      <c r="AH5048" s="18" t="e">
        <f t="shared" si="1102"/>
        <v>#N/A</v>
      </c>
      <c r="AJ5048" s="18"/>
      <c r="AK5048" s="18"/>
      <c r="AL5048" s="18"/>
      <c r="AN5048" s="18"/>
      <c r="AO5048" s="18"/>
      <c r="AP5048" s="18"/>
      <c r="AQ5048" s="18"/>
      <c r="AR5048" s="18"/>
      <c r="AS5048" s="18"/>
      <c r="AT5048" s="18"/>
      <c r="AU5048" s="18"/>
      <c r="AV5048" s="18"/>
      <c r="AW5048" s="18"/>
      <c r="AX5048" s="18"/>
      <c r="AY5048" s="18"/>
      <c r="AZ5048" s="18"/>
      <c r="BA5048" s="18"/>
      <c r="BB5048" s="18"/>
      <c r="BC5048" s="18"/>
      <c r="BD5048" s="18"/>
      <c r="BE5048" s="18"/>
      <c r="BF5048" s="18"/>
      <c r="BL5048" s="18" t="e">
        <f t="shared" si="1106"/>
        <v>#N/A</v>
      </c>
      <c r="BM5048" s="18" t="e">
        <f t="shared" si="1103"/>
        <v>#N/A</v>
      </c>
      <c r="BN5048" s="18" t="e">
        <f t="shared" si="1104"/>
        <v>#N/A</v>
      </c>
      <c r="BO5048" s="18" t="e">
        <f t="shared" si="1105"/>
        <v>#N/A</v>
      </c>
      <c r="BT5048" s="18"/>
      <c r="BU5048" s="18"/>
      <c r="BV5048" s="18"/>
      <c r="BW5048" s="18"/>
      <c r="BX5048" s="18"/>
    </row>
    <row r="5049" spans="14:76" x14ac:dyDescent="0.25">
      <c r="N5049" s="14" t="e">
        <f>IF(ISNUMBER('Dosimetry Worksheet'!H5059), 'Dosimetry Worksheet'!H5059, NA())</f>
        <v>#N/A</v>
      </c>
      <c r="O5049" s="14" t="e">
        <f>IF(ISNUMBER(N5049), 'Dosimetry Worksheet'!I5059, NA())</f>
        <v>#N/A</v>
      </c>
      <c r="P5049" s="14"/>
      <c r="Q5049" s="14" t="e">
        <f t="shared" si="1097"/>
        <v>#N/A</v>
      </c>
      <c r="R5049" s="14" t="e">
        <f t="shared" si="1098"/>
        <v>#N/A</v>
      </c>
      <c r="T5049" s="14" t="e">
        <f t="shared" si="1093"/>
        <v>#N/A</v>
      </c>
      <c r="U5049" s="14" t="e">
        <f t="shared" si="1099"/>
        <v>#N/A</v>
      </c>
      <c r="V5049" s="14" t="e">
        <f t="shared" si="1094"/>
        <v>#N/A</v>
      </c>
      <c r="W5049" s="14"/>
      <c r="X5049" s="14"/>
      <c r="Y5049" s="18" t="e">
        <f t="shared" si="1100"/>
        <v>#N/A</v>
      </c>
      <c r="AE5049" s="18" t="e">
        <f t="shared" si="1095"/>
        <v>#N/A</v>
      </c>
      <c r="AF5049" s="18" t="e">
        <f t="shared" si="1096"/>
        <v>#N/A</v>
      </c>
      <c r="AG5049" s="18" t="e">
        <f t="shared" si="1101"/>
        <v>#DIV/0!</v>
      </c>
      <c r="AH5049" s="18" t="e">
        <f t="shared" si="1102"/>
        <v>#N/A</v>
      </c>
      <c r="AJ5049" s="18"/>
      <c r="AK5049" s="18"/>
      <c r="AL5049" s="18"/>
      <c r="AN5049" s="18"/>
      <c r="AO5049" s="18"/>
      <c r="AP5049" s="18"/>
      <c r="AQ5049" s="18"/>
      <c r="AR5049" s="18"/>
      <c r="AS5049" s="18"/>
      <c r="AT5049" s="18"/>
      <c r="AU5049" s="18"/>
      <c r="AV5049" s="18"/>
      <c r="AW5049" s="18"/>
      <c r="AX5049" s="18"/>
      <c r="AY5049" s="18"/>
      <c r="AZ5049" s="18"/>
      <c r="BA5049" s="18"/>
      <c r="BB5049" s="18"/>
      <c r="BC5049" s="18"/>
      <c r="BD5049" s="18"/>
      <c r="BE5049" s="18"/>
      <c r="BF5049" s="18"/>
      <c r="BL5049" s="18" t="e">
        <f t="shared" si="1106"/>
        <v>#N/A</v>
      </c>
      <c r="BM5049" s="18" t="e">
        <f t="shared" si="1103"/>
        <v>#N/A</v>
      </c>
      <c r="BN5049" s="18" t="e">
        <f t="shared" si="1104"/>
        <v>#N/A</v>
      </c>
      <c r="BO5049" s="18" t="e">
        <f t="shared" si="1105"/>
        <v>#N/A</v>
      </c>
      <c r="BT5049" s="18"/>
      <c r="BU5049" s="18"/>
      <c r="BV5049" s="18"/>
      <c r="BW5049" s="18"/>
      <c r="BX5049" s="18"/>
    </row>
    <row r="5050" spans="14:76" x14ac:dyDescent="0.25">
      <c r="N5050" s="14" t="e">
        <f>IF(ISNUMBER('Dosimetry Worksheet'!H5060), 'Dosimetry Worksheet'!H5060, NA())</f>
        <v>#N/A</v>
      </c>
      <c r="O5050" s="14" t="e">
        <f>IF(ISNUMBER(N5050), 'Dosimetry Worksheet'!I5060, NA())</f>
        <v>#N/A</v>
      </c>
      <c r="P5050" s="14"/>
      <c r="Q5050" s="14" t="e">
        <f t="shared" si="1097"/>
        <v>#N/A</v>
      </c>
      <c r="R5050" s="14" t="e">
        <f t="shared" si="1098"/>
        <v>#N/A</v>
      </c>
      <c r="T5050" s="14" t="e">
        <f t="shared" si="1093"/>
        <v>#N/A</v>
      </c>
      <c r="U5050" s="14" t="e">
        <f t="shared" si="1099"/>
        <v>#N/A</v>
      </c>
      <c r="V5050" s="14" t="e">
        <f t="shared" si="1094"/>
        <v>#N/A</v>
      </c>
      <c r="W5050" s="14"/>
      <c r="X5050" s="14"/>
      <c r="Y5050" s="18" t="e">
        <f t="shared" si="1100"/>
        <v>#N/A</v>
      </c>
      <c r="AE5050" s="18" t="e">
        <f t="shared" si="1095"/>
        <v>#N/A</v>
      </c>
      <c r="AF5050" s="18" t="e">
        <f t="shared" si="1096"/>
        <v>#N/A</v>
      </c>
      <c r="AG5050" s="18" t="e">
        <f t="shared" si="1101"/>
        <v>#DIV/0!</v>
      </c>
      <c r="AH5050" s="18" t="e">
        <f t="shared" si="1102"/>
        <v>#N/A</v>
      </c>
      <c r="AJ5050" s="18"/>
      <c r="AK5050" s="18"/>
      <c r="AL5050" s="18"/>
      <c r="AN5050" s="18"/>
      <c r="AO5050" s="18"/>
      <c r="AP5050" s="18"/>
      <c r="AQ5050" s="18"/>
      <c r="AR5050" s="18"/>
      <c r="AS5050" s="18"/>
      <c r="AT5050" s="18"/>
      <c r="AU5050" s="18"/>
      <c r="AV5050" s="18"/>
      <c r="AW5050" s="18"/>
      <c r="AX5050" s="18"/>
      <c r="AY5050" s="18"/>
      <c r="AZ5050" s="18"/>
      <c r="BA5050" s="18"/>
      <c r="BB5050" s="18"/>
      <c r="BC5050" s="18"/>
      <c r="BD5050" s="18"/>
      <c r="BE5050" s="18"/>
      <c r="BF5050" s="18"/>
      <c r="BL5050" s="18" t="e">
        <f t="shared" si="1106"/>
        <v>#N/A</v>
      </c>
      <c r="BM5050" s="18" t="e">
        <f t="shared" si="1103"/>
        <v>#N/A</v>
      </c>
      <c r="BN5050" s="18" t="e">
        <f t="shared" si="1104"/>
        <v>#N/A</v>
      </c>
      <c r="BO5050" s="18" t="e">
        <f t="shared" si="1105"/>
        <v>#N/A</v>
      </c>
      <c r="BT5050" s="18"/>
      <c r="BU5050" s="18"/>
      <c r="BV5050" s="18"/>
      <c r="BW5050" s="18"/>
      <c r="BX5050" s="18"/>
    </row>
    <row r="5051" spans="14:76" x14ac:dyDescent="0.25">
      <c r="N5051" s="14" t="e">
        <f>IF(ISNUMBER('Dosimetry Worksheet'!H5061), 'Dosimetry Worksheet'!H5061, NA())</f>
        <v>#N/A</v>
      </c>
      <c r="O5051" s="14" t="e">
        <f>IF(ISNUMBER(N5051), 'Dosimetry Worksheet'!I5061, NA())</f>
        <v>#N/A</v>
      </c>
      <c r="P5051" s="14"/>
      <c r="Q5051" s="14" t="e">
        <f t="shared" si="1097"/>
        <v>#N/A</v>
      </c>
      <c r="R5051" s="14" t="e">
        <f t="shared" si="1098"/>
        <v>#N/A</v>
      </c>
      <c r="T5051" s="14" t="e">
        <f t="shared" si="1093"/>
        <v>#N/A</v>
      </c>
      <c r="U5051" s="14" t="e">
        <f t="shared" si="1099"/>
        <v>#N/A</v>
      </c>
      <c r="V5051" s="14" t="e">
        <f t="shared" si="1094"/>
        <v>#N/A</v>
      </c>
      <c r="W5051" s="14"/>
      <c r="X5051" s="14"/>
      <c r="Y5051" s="18" t="e">
        <f t="shared" si="1100"/>
        <v>#N/A</v>
      </c>
      <c r="AE5051" s="18" t="e">
        <f t="shared" si="1095"/>
        <v>#N/A</v>
      </c>
      <c r="AF5051" s="18" t="e">
        <f t="shared" si="1096"/>
        <v>#N/A</v>
      </c>
      <c r="AG5051" s="18" t="e">
        <f t="shared" si="1101"/>
        <v>#DIV/0!</v>
      </c>
      <c r="AH5051" s="18" t="e">
        <f t="shared" si="1102"/>
        <v>#N/A</v>
      </c>
      <c r="AJ5051" s="18"/>
      <c r="AK5051" s="18"/>
      <c r="AL5051" s="18"/>
      <c r="AN5051" s="18"/>
      <c r="AO5051" s="18"/>
      <c r="AP5051" s="18"/>
      <c r="AQ5051" s="18"/>
      <c r="AR5051" s="18"/>
      <c r="AS5051" s="18"/>
      <c r="AT5051" s="18"/>
      <c r="AU5051" s="18"/>
      <c r="AV5051" s="18"/>
      <c r="AW5051" s="18"/>
      <c r="AX5051" s="18"/>
      <c r="AY5051" s="18"/>
      <c r="AZ5051" s="18"/>
      <c r="BA5051" s="18"/>
      <c r="BB5051" s="18"/>
      <c r="BC5051" s="18"/>
      <c r="BD5051" s="18"/>
      <c r="BE5051" s="18"/>
      <c r="BF5051" s="18"/>
      <c r="BL5051" s="18" t="e">
        <f t="shared" si="1106"/>
        <v>#N/A</v>
      </c>
      <c r="BM5051" s="18" t="e">
        <f t="shared" si="1103"/>
        <v>#N/A</v>
      </c>
      <c r="BN5051" s="18" t="e">
        <f t="shared" si="1104"/>
        <v>#N/A</v>
      </c>
      <c r="BO5051" s="18" t="e">
        <f t="shared" si="1105"/>
        <v>#N/A</v>
      </c>
      <c r="BT5051" s="18"/>
      <c r="BU5051" s="18"/>
      <c r="BV5051" s="18"/>
      <c r="BW5051" s="18"/>
      <c r="BX5051" s="18"/>
    </row>
    <row r="5052" spans="14:76" x14ac:dyDescent="0.25">
      <c r="N5052" s="14" t="e">
        <f>IF(ISNUMBER('Dosimetry Worksheet'!H5062), 'Dosimetry Worksheet'!H5062, NA())</f>
        <v>#N/A</v>
      </c>
      <c r="O5052" s="14" t="e">
        <f>IF(ISNUMBER(N5052), 'Dosimetry Worksheet'!I5062, NA())</f>
        <v>#N/A</v>
      </c>
      <c r="P5052" s="14"/>
      <c r="Q5052" s="14" t="e">
        <f t="shared" si="1097"/>
        <v>#N/A</v>
      </c>
      <c r="R5052" s="14" t="e">
        <f t="shared" si="1098"/>
        <v>#N/A</v>
      </c>
      <c r="T5052" s="14" t="e">
        <f t="shared" si="1093"/>
        <v>#N/A</v>
      </c>
      <c r="U5052" s="14" t="e">
        <f t="shared" si="1099"/>
        <v>#N/A</v>
      </c>
      <c r="V5052" s="14" t="e">
        <f t="shared" si="1094"/>
        <v>#N/A</v>
      </c>
      <c r="W5052" s="14"/>
      <c r="X5052" s="14"/>
      <c r="Y5052" s="18" t="e">
        <f t="shared" si="1100"/>
        <v>#N/A</v>
      </c>
      <c r="AE5052" s="18" t="e">
        <f t="shared" si="1095"/>
        <v>#N/A</v>
      </c>
      <c r="AF5052" s="18" t="e">
        <f t="shared" si="1096"/>
        <v>#N/A</v>
      </c>
      <c r="AG5052" s="18" t="e">
        <f t="shared" si="1101"/>
        <v>#DIV/0!</v>
      </c>
      <c r="AH5052" s="18" t="e">
        <f t="shared" si="1102"/>
        <v>#N/A</v>
      </c>
      <c r="AJ5052" s="18"/>
      <c r="AK5052" s="18"/>
      <c r="AL5052" s="18"/>
      <c r="AN5052" s="18"/>
      <c r="AO5052" s="18"/>
      <c r="AP5052" s="18"/>
      <c r="AQ5052" s="18"/>
      <c r="AR5052" s="18"/>
      <c r="AS5052" s="18"/>
      <c r="AT5052" s="18"/>
      <c r="AU5052" s="18"/>
      <c r="AV5052" s="18"/>
      <c r="AW5052" s="18"/>
      <c r="AX5052" s="18"/>
      <c r="AY5052" s="18"/>
      <c r="AZ5052" s="18"/>
      <c r="BA5052" s="18"/>
      <c r="BB5052" s="18"/>
      <c r="BC5052" s="18"/>
      <c r="BD5052" s="18"/>
      <c r="BE5052" s="18"/>
      <c r="BF5052" s="18"/>
      <c r="BL5052" s="18" t="e">
        <f t="shared" si="1106"/>
        <v>#N/A</v>
      </c>
      <c r="BM5052" s="18" t="e">
        <f t="shared" si="1103"/>
        <v>#N/A</v>
      </c>
      <c r="BN5052" s="18" t="e">
        <f t="shared" si="1104"/>
        <v>#N/A</v>
      </c>
      <c r="BO5052" s="18" t="e">
        <f t="shared" si="1105"/>
        <v>#N/A</v>
      </c>
      <c r="BT5052" s="18"/>
      <c r="BU5052" s="18"/>
      <c r="BV5052" s="18"/>
      <c r="BW5052" s="18"/>
      <c r="BX5052" s="18"/>
    </row>
    <row r="5053" spans="14:76" x14ac:dyDescent="0.25">
      <c r="N5053" s="14" t="e">
        <f>IF(ISNUMBER('Dosimetry Worksheet'!H5063), 'Dosimetry Worksheet'!H5063, NA())</f>
        <v>#N/A</v>
      </c>
      <c r="O5053" s="14" t="e">
        <f>IF(ISNUMBER(N5053), 'Dosimetry Worksheet'!I5063, NA())</f>
        <v>#N/A</v>
      </c>
      <c r="P5053" s="14"/>
      <c r="Q5053" s="14" t="e">
        <f t="shared" si="1097"/>
        <v>#N/A</v>
      </c>
      <c r="R5053" s="14" t="e">
        <f t="shared" si="1098"/>
        <v>#N/A</v>
      </c>
      <c r="T5053" s="14" t="e">
        <f t="shared" si="1093"/>
        <v>#N/A</v>
      </c>
      <c r="U5053" s="14" t="e">
        <f t="shared" si="1099"/>
        <v>#N/A</v>
      </c>
      <c r="V5053" s="14" t="e">
        <f t="shared" si="1094"/>
        <v>#N/A</v>
      </c>
      <c r="W5053" s="14"/>
      <c r="X5053" s="14"/>
      <c r="Y5053" s="18" t="e">
        <f t="shared" si="1100"/>
        <v>#N/A</v>
      </c>
      <c r="AE5053" s="18" t="e">
        <f t="shared" si="1095"/>
        <v>#N/A</v>
      </c>
      <c r="AF5053" s="18" t="e">
        <f t="shared" si="1096"/>
        <v>#N/A</v>
      </c>
      <c r="AG5053" s="18" t="e">
        <f t="shared" si="1101"/>
        <v>#DIV/0!</v>
      </c>
      <c r="AH5053" s="18" t="e">
        <f t="shared" si="1102"/>
        <v>#N/A</v>
      </c>
      <c r="AJ5053" s="18"/>
      <c r="AK5053" s="18"/>
      <c r="AL5053" s="18"/>
      <c r="AN5053" s="18"/>
      <c r="AO5053" s="18"/>
      <c r="AP5053" s="18"/>
      <c r="AQ5053" s="18"/>
      <c r="AR5053" s="18"/>
      <c r="AS5053" s="18"/>
      <c r="AT5053" s="18"/>
      <c r="AU5053" s="18"/>
      <c r="AV5053" s="18"/>
      <c r="AW5053" s="18"/>
      <c r="AX5053" s="18"/>
      <c r="AY5053" s="18"/>
      <c r="AZ5053" s="18"/>
      <c r="BA5053" s="18"/>
      <c r="BB5053" s="18"/>
      <c r="BC5053" s="18"/>
      <c r="BD5053" s="18"/>
      <c r="BE5053" s="18"/>
      <c r="BF5053" s="18"/>
      <c r="BL5053" s="18" t="e">
        <f t="shared" si="1106"/>
        <v>#N/A</v>
      </c>
      <c r="BM5053" s="18" t="e">
        <f t="shared" si="1103"/>
        <v>#N/A</v>
      </c>
      <c r="BN5053" s="18" t="e">
        <f t="shared" si="1104"/>
        <v>#N/A</v>
      </c>
      <c r="BO5053" s="18" t="e">
        <f t="shared" si="1105"/>
        <v>#N/A</v>
      </c>
      <c r="BT5053" s="18"/>
      <c r="BU5053" s="18"/>
      <c r="BV5053" s="18"/>
      <c r="BW5053" s="18"/>
      <c r="BX5053" s="18"/>
    </row>
    <row r="5054" spans="14:76" x14ac:dyDescent="0.25">
      <c r="N5054" s="14" t="e">
        <f>IF(ISNUMBER('Dosimetry Worksheet'!H5064), 'Dosimetry Worksheet'!H5064, NA())</f>
        <v>#N/A</v>
      </c>
      <c r="O5054" s="14" t="e">
        <f>IF(ISNUMBER(N5054), 'Dosimetry Worksheet'!I5064, NA())</f>
        <v>#N/A</v>
      </c>
      <c r="P5054" s="14"/>
      <c r="Q5054" s="14" t="e">
        <f t="shared" si="1097"/>
        <v>#N/A</v>
      </c>
      <c r="R5054" s="14" t="e">
        <f t="shared" si="1098"/>
        <v>#N/A</v>
      </c>
      <c r="T5054" s="14" t="e">
        <f t="shared" si="1093"/>
        <v>#N/A</v>
      </c>
      <c r="U5054" s="14" t="e">
        <f t="shared" si="1099"/>
        <v>#N/A</v>
      </c>
      <c r="V5054" s="14" t="e">
        <f t="shared" si="1094"/>
        <v>#N/A</v>
      </c>
      <c r="W5054" s="14"/>
      <c r="X5054" s="14"/>
      <c r="Y5054" s="18" t="e">
        <f t="shared" si="1100"/>
        <v>#N/A</v>
      </c>
      <c r="AE5054" s="18" t="e">
        <f t="shared" si="1095"/>
        <v>#N/A</v>
      </c>
      <c r="AF5054" s="18" t="e">
        <f t="shared" si="1096"/>
        <v>#N/A</v>
      </c>
      <c r="AG5054" s="18" t="e">
        <f t="shared" si="1101"/>
        <v>#DIV/0!</v>
      </c>
      <c r="AH5054" s="18" t="e">
        <f t="shared" si="1102"/>
        <v>#N/A</v>
      </c>
      <c r="AJ5054" s="18"/>
      <c r="AK5054" s="18"/>
      <c r="AL5054" s="18"/>
      <c r="AN5054" s="18"/>
      <c r="AO5054" s="18"/>
      <c r="AP5054" s="18"/>
      <c r="AQ5054" s="18"/>
      <c r="AR5054" s="18"/>
      <c r="AS5054" s="18"/>
      <c r="AT5054" s="18"/>
      <c r="AU5054" s="18"/>
      <c r="AV5054" s="18"/>
      <c r="AW5054" s="18"/>
      <c r="AX5054" s="18"/>
      <c r="AY5054" s="18"/>
      <c r="AZ5054" s="18"/>
      <c r="BA5054" s="18"/>
      <c r="BB5054" s="18"/>
      <c r="BC5054" s="18"/>
      <c r="BD5054" s="18"/>
      <c r="BE5054" s="18"/>
      <c r="BF5054" s="18"/>
      <c r="BL5054" s="18" t="e">
        <f t="shared" si="1106"/>
        <v>#N/A</v>
      </c>
      <c r="BM5054" s="18" t="e">
        <f t="shared" si="1103"/>
        <v>#N/A</v>
      </c>
      <c r="BN5054" s="18" t="e">
        <f t="shared" si="1104"/>
        <v>#N/A</v>
      </c>
      <c r="BO5054" s="18" t="e">
        <f t="shared" si="1105"/>
        <v>#N/A</v>
      </c>
      <c r="BT5054" s="18"/>
      <c r="BU5054" s="18"/>
      <c r="BV5054" s="18"/>
      <c r="BW5054" s="18"/>
      <c r="BX5054" s="18"/>
    </row>
    <row r="5055" spans="14:76" x14ac:dyDescent="0.25">
      <c r="N5055" s="14" t="e">
        <f>IF(ISNUMBER('Dosimetry Worksheet'!H5065), 'Dosimetry Worksheet'!H5065, NA())</f>
        <v>#N/A</v>
      </c>
      <c r="O5055" s="14" t="e">
        <f>IF(ISNUMBER(N5055), 'Dosimetry Worksheet'!I5065, NA())</f>
        <v>#N/A</v>
      </c>
      <c r="P5055" s="14"/>
      <c r="Q5055" s="14" t="e">
        <f t="shared" si="1097"/>
        <v>#N/A</v>
      </c>
      <c r="R5055" s="14" t="e">
        <f t="shared" si="1098"/>
        <v>#N/A</v>
      </c>
      <c r="T5055" s="14" t="e">
        <f t="shared" si="1093"/>
        <v>#N/A</v>
      </c>
      <c r="U5055" s="14" t="e">
        <f t="shared" si="1099"/>
        <v>#N/A</v>
      </c>
      <c r="V5055" s="14" t="e">
        <f t="shared" si="1094"/>
        <v>#N/A</v>
      </c>
      <c r="W5055" s="14"/>
      <c r="X5055" s="14"/>
      <c r="Y5055" s="18" t="e">
        <f t="shared" si="1100"/>
        <v>#N/A</v>
      </c>
      <c r="AE5055" s="18" t="e">
        <f t="shared" si="1095"/>
        <v>#N/A</v>
      </c>
      <c r="AF5055" s="18" t="e">
        <f t="shared" si="1096"/>
        <v>#N/A</v>
      </c>
      <c r="AG5055" s="18" t="e">
        <f t="shared" si="1101"/>
        <v>#DIV/0!</v>
      </c>
      <c r="AH5055" s="18" t="e">
        <f t="shared" si="1102"/>
        <v>#N/A</v>
      </c>
      <c r="AJ5055" s="18"/>
      <c r="AK5055" s="18"/>
      <c r="AL5055" s="18"/>
      <c r="AN5055" s="18"/>
      <c r="AO5055" s="18"/>
      <c r="AP5055" s="18"/>
      <c r="AQ5055" s="18"/>
      <c r="AR5055" s="18"/>
      <c r="AS5055" s="18"/>
      <c r="AT5055" s="18"/>
      <c r="AU5055" s="18"/>
      <c r="AV5055" s="18"/>
      <c r="AW5055" s="18"/>
      <c r="AX5055" s="18"/>
      <c r="AY5055" s="18"/>
      <c r="AZ5055" s="18"/>
      <c r="BA5055" s="18"/>
      <c r="BB5055" s="18"/>
      <c r="BC5055" s="18"/>
      <c r="BD5055" s="18"/>
      <c r="BE5055" s="18"/>
      <c r="BF5055" s="18"/>
      <c r="BL5055" s="18" t="e">
        <f t="shared" si="1106"/>
        <v>#N/A</v>
      </c>
      <c r="BM5055" s="18" t="e">
        <f t="shared" si="1103"/>
        <v>#N/A</v>
      </c>
      <c r="BN5055" s="18" t="e">
        <f t="shared" si="1104"/>
        <v>#N/A</v>
      </c>
      <c r="BO5055" s="18" t="e">
        <f t="shared" si="1105"/>
        <v>#N/A</v>
      </c>
      <c r="BT5055" s="18"/>
      <c r="BU5055" s="18"/>
      <c r="BV5055" s="18"/>
      <c r="BW5055" s="18"/>
      <c r="BX5055" s="18"/>
    </row>
    <row r="5056" spans="14:76" x14ac:dyDescent="0.25">
      <c r="N5056" s="14" t="e">
        <f>IF(ISNUMBER('Dosimetry Worksheet'!H5066), 'Dosimetry Worksheet'!H5066, NA())</f>
        <v>#N/A</v>
      </c>
      <c r="O5056" s="14" t="e">
        <f>IF(ISNUMBER(N5056), 'Dosimetry Worksheet'!I5066, NA())</f>
        <v>#N/A</v>
      </c>
      <c r="P5056" s="14"/>
      <c r="Q5056" s="14" t="e">
        <f t="shared" si="1097"/>
        <v>#N/A</v>
      </c>
      <c r="R5056" s="14" t="e">
        <f t="shared" si="1098"/>
        <v>#N/A</v>
      </c>
      <c r="T5056" s="14" t="e">
        <f t="shared" si="1093"/>
        <v>#N/A</v>
      </c>
      <c r="U5056" s="14" t="e">
        <f t="shared" si="1099"/>
        <v>#N/A</v>
      </c>
      <c r="V5056" s="14" t="e">
        <f t="shared" si="1094"/>
        <v>#N/A</v>
      </c>
      <c r="W5056" s="14"/>
      <c r="X5056" s="14"/>
      <c r="Y5056" s="18" t="e">
        <f t="shared" si="1100"/>
        <v>#N/A</v>
      </c>
      <c r="AE5056" s="18" t="e">
        <f t="shared" si="1095"/>
        <v>#N/A</v>
      </c>
      <c r="AF5056" s="18" t="e">
        <f t="shared" si="1096"/>
        <v>#N/A</v>
      </c>
      <c r="AG5056" s="18" t="e">
        <f t="shared" si="1101"/>
        <v>#DIV/0!</v>
      </c>
      <c r="AH5056" s="18" t="e">
        <f t="shared" si="1102"/>
        <v>#N/A</v>
      </c>
      <c r="AJ5056" s="18"/>
      <c r="AK5056" s="18"/>
      <c r="AL5056" s="18"/>
      <c r="AN5056" s="18"/>
      <c r="AO5056" s="18"/>
      <c r="AP5056" s="18"/>
      <c r="AQ5056" s="18"/>
      <c r="AR5056" s="18"/>
      <c r="AS5056" s="18"/>
      <c r="AT5056" s="18"/>
      <c r="AU5056" s="18"/>
      <c r="AV5056" s="18"/>
      <c r="AW5056" s="18"/>
      <c r="AX5056" s="18"/>
      <c r="AY5056" s="18"/>
      <c r="AZ5056" s="18"/>
      <c r="BA5056" s="18"/>
      <c r="BB5056" s="18"/>
      <c r="BC5056" s="18"/>
      <c r="BD5056" s="18"/>
      <c r="BE5056" s="18"/>
      <c r="BF5056" s="18"/>
      <c r="BL5056" s="18" t="e">
        <f t="shared" si="1106"/>
        <v>#N/A</v>
      </c>
      <c r="BM5056" s="18" t="e">
        <f t="shared" si="1103"/>
        <v>#N/A</v>
      </c>
      <c r="BN5056" s="18" t="e">
        <f t="shared" si="1104"/>
        <v>#N/A</v>
      </c>
      <c r="BO5056" s="18" t="e">
        <f t="shared" si="1105"/>
        <v>#N/A</v>
      </c>
      <c r="BT5056" s="18"/>
      <c r="BU5056" s="18"/>
      <c r="BV5056" s="18"/>
      <c r="BW5056" s="18"/>
      <c r="BX5056" s="18"/>
    </row>
    <row r="5057" spans="14:76" x14ac:dyDescent="0.25">
      <c r="N5057" s="14" t="e">
        <f>IF(ISNUMBER('Dosimetry Worksheet'!H5067), 'Dosimetry Worksheet'!H5067, NA())</f>
        <v>#N/A</v>
      </c>
      <c r="O5057" s="14" t="e">
        <f>IF(ISNUMBER(N5057), 'Dosimetry Worksheet'!I5067, NA())</f>
        <v>#N/A</v>
      </c>
      <c r="P5057" s="14"/>
      <c r="Q5057" s="14" t="e">
        <f t="shared" si="1097"/>
        <v>#N/A</v>
      </c>
      <c r="R5057" s="14" t="e">
        <f t="shared" si="1098"/>
        <v>#N/A</v>
      </c>
      <c r="T5057" s="14" t="e">
        <f t="shared" si="1093"/>
        <v>#N/A</v>
      </c>
      <c r="U5057" s="14" t="e">
        <f t="shared" si="1099"/>
        <v>#N/A</v>
      </c>
      <c r="V5057" s="14" t="e">
        <f t="shared" si="1094"/>
        <v>#N/A</v>
      </c>
      <c r="W5057" s="14"/>
      <c r="X5057" s="14"/>
      <c r="Y5057" s="18" t="e">
        <f t="shared" si="1100"/>
        <v>#N/A</v>
      </c>
      <c r="AE5057" s="18" t="e">
        <f t="shared" si="1095"/>
        <v>#N/A</v>
      </c>
      <c r="AF5057" s="18" t="e">
        <f t="shared" si="1096"/>
        <v>#N/A</v>
      </c>
      <c r="AG5057" s="18" t="e">
        <f t="shared" si="1101"/>
        <v>#DIV/0!</v>
      </c>
      <c r="AH5057" s="18" t="e">
        <f t="shared" si="1102"/>
        <v>#N/A</v>
      </c>
      <c r="AJ5057" s="18"/>
      <c r="AK5057" s="18"/>
      <c r="AL5057" s="18"/>
      <c r="AN5057" s="18"/>
      <c r="AO5057" s="18"/>
      <c r="AP5057" s="18"/>
      <c r="AQ5057" s="18"/>
      <c r="AR5057" s="18"/>
      <c r="AS5057" s="18"/>
      <c r="AT5057" s="18"/>
      <c r="AU5057" s="18"/>
      <c r="AV5057" s="18"/>
      <c r="AW5057" s="18"/>
      <c r="AX5057" s="18"/>
      <c r="AY5057" s="18"/>
      <c r="AZ5057" s="18"/>
      <c r="BA5057" s="18"/>
      <c r="BB5057" s="18"/>
      <c r="BC5057" s="18"/>
      <c r="BD5057" s="18"/>
      <c r="BE5057" s="18"/>
      <c r="BF5057" s="18"/>
      <c r="BL5057" s="18" t="e">
        <f t="shared" si="1106"/>
        <v>#N/A</v>
      </c>
      <c r="BM5057" s="18" t="e">
        <f t="shared" si="1103"/>
        <v>#N/A</v>
      </c>
      <c r="BN5057" s="18" t="e">
        <f t="shared" si="1104"/>
        <v>#N/A</v>
      </c>
      <c r="BO5057" s="18" t="e">
        <f t="shared" si="1105"/>
        <v>#N/A</v>
      </c>
      <c r="BT5057" s="18"/>
      <c r="BU5057" s="18"/>
      <c r="BV5057" s="18"/>
      <c r="BW5057" s="18"/>
      <c r="BX5057" s="18"/>
    </row>
    <row r="5058" spans="14:76" x14ac:dyDescent="0.25">
      <c r="N5058" s="14" t="e">
        <f>IF(ISNUMBER('Dosimetry Worksheet'!H5068), 'Dosimetry Worksheet'!H5068, NA())</f>
        <v>#N/A</v>
      </c>
      <c r="O5058" s="14" t="e">
        <f>IF(ISNUMBER(N5058), 'Dosimetry Worksheet'!I5068, NA())</f>
        <v>#N/A</v>
      </c>
      <c r="P5058" s="14"/>
      <c r="Q5058" s="14" t="e">
        <f t="shared" si="1097"/>
        <v>#N/A</v>
      </c>
      <c r="R5058" s="14" t="e">
        <f t="shared" si="1098"/>
        <v>#N/A</v>
      </c>
      <c r="T5058" s="14" t="e">
        <f t="shared" si="1093"/>
        <v>#N/A</v>
      </c>
      <c r="U5058" s="14" t="e">
        <f t="shared" si="1099"/>
        <v>#N/A</v>
      </c>
      <c r="V5058" s="14" t="e">
        <f t="shared" si="1094"/>
        <v>#N/A</v>
      </c>
      <c r="W5058" s="14"/>
      <c r="X5058" s="14"/>
      <c r="Y5058" s="18" t="e">
        <f t="shared" si="1100"/>
        <v>#N/A</v>
      </c>
      <c r="AE5058" s="18" t="e">
        <f t="shared" si="1095"/>
        <v>#N/A</v>
      </c>
      <c r="AF5058" s="18" t="e">
        <f t="shared" si="1096"/>
        <v>#N/A</v>
      </c>
      <c r="AG5058" s="18" t="e">
        <f t="shared" si="1101"/>
        <v>#DIV/0!</v>
      </c>
      <c r="AH5058" s="18" t="e">
        <f t="shared" si="1102"/>
        <v>#N/A</v>
      </c>
      <c r="AJ5058" s="18"/>
      <c r="AK5058" s="18"/>
      <c r="AL5058" s="18"/>
      <c r="AN5058" s="18"/>
      <c r="AO5058" s="18"/>
      <c r="AP5058" s="18"/>
      <c r="AQ5058" s="18"/>
      <c r="AR5058" s="18"/>
      <c r="AS5058" s="18"/>
      <c r="AT5058" s="18"/>
      <c r="AU5058" s="18"/>
      <c r="AV5058" s="18"/>
      <c r="AW5058" s="18"/>
      <c r="AX5058" s="18"/>
      <c r="AY5058" s="18"/>
      <c r="AZ5058" s="18"/>
      <c r="BA5058" s="18"/>
      <c r="BB5058" s="18"/>
      <c r="BC5058" s="18"/>
      <c r="BD5058" s="18"/>
      <c r="BE5058" s="18"/>
      <c r="BF5058" s="18"/>
      <c r="BL5058" s="18" t="e">
        <f t="shared" si="1106"/>
        <v>#N/A</v>
      </c>
      <c r="BM5058" s="18" t="e">
        <f t="shared" si="1103"/>
        <v>#N/A</v>
      </c>
      <c r="BN5058" s="18" t="e">
        <f t="shared" si="1104"/>
        <v>#N/A</v>
      </c>
      <c r="BO5058" s="18" t="e">
        <f t="shared" si="1105"/>
        <v>#N/A</v>
      </c>
      <c r="BT5058" s="18"/>
      <c r="BU5058" s="18"/>
      <c r="BV5058" s="18"/>
      <c r="BW5058" s="18"/>
      <c r="BX5058" s="18"/>
    </row>
    <row r="5059" spans="14:76" x14ac:dyDescent="0.25">
      <c r="N5059" s="14" t="e">
        <f>IF(ISNUMBER('Dosimetry Worksheet'!H5069), 'Dosimetry Worksheet'!H5069, NA())</f>
        <v>#N/A</v>
      </c>
      <c r="O5059" s="14" t="e">
        <f>IF(ISNUMBER(N5059), 'Dosimetry Worksheet'!I5069, NA())</f>
        <v>#N/A</v>
      </c>
      <c r="P5059" s="14"/>
      <c r="Q5059" s="14" t="e">
        <f t="shared" si="1097"/>
        <v>#N/A</v>
      </c>
      <c r="R5059" s="14" t="e">
        <f t="shared" si="1098"/>
        <v>#N/A</v>
      </c>
      <c r="T5059" s="14" t="e">
        <f t="shared" si="1093"/>
        <v>#N/A</v>
      </c>
      <c r="U5059" s="14" t="e">
        <f t="shared" si="1099"/>
        <v>#N/A</v>
      </c>
      <c r="V5059" s="14" t="e">
        <f t="shared" si="1094"/>
        <v>#N/A</v>
      </c>
      <c r="W5059" s="14"/>
      <c r="X5059" s="14"/>
      <c r="Y5059" s="18" t="e">
        <f t="shared" si="1100"/>
        <v>#N/A</v>
      </c>
      <c r="AE5059" s="18" t="e">
        <f t="shared" si="1095"/>
        <v>#N/A</v>
      </c>
      <c r="AF5059" s="18" t="e">
        <f t="shared" si="1096"/>
        <v>#N/A</v>
      </c>
      <c r="AG5059" s="18" t="e">
        <f t="shared" si="1101"/>
        <v>#DIV/0!</v>
      </c>
      <c r="AH5059" s="18" t="e">
        <f t="shared" si="1102"/>
        <v>#N/A</v>
      </c>
      <c r="AJ5059" s="18"/>
      <c r="AK5059" s="18"/>
      <c r="AL5059" s="18"/>
      <c r="AN5059" s="18"/>
      <c r="AO5059" s="18"/>
      <c r="AP5059" s="18"/>
      <c r="AQ5059" s="18"/>
      <c r="AR5059" s="18"/>
      <c r="AS5059" s="18"/>
      <c r="AT5059" s="18"/>
      <c r="AU5059" s="18"/>
      <c r="AV5059" s="18"/>
      <c r="AW5059" s="18"/>
      <c r="AX5059" s="18"/>
      <c r="AY5059" s="18"/>
      <c r="AZ5059" s="18"/>
      <c r="BA5059" s="18"/>
      <c r="BB5059" s="18"/>
      <c r="BC5059" s="18"/>
      <c r="BD5059" s="18"/>
      <c r="BE5059" s="18"/>
      <c r="BF5059" s="18"/>
      <c r="BL5059" s="18" t="e">
        <f t="shared" si="1106"/>
        <v>#N/A</v>
      </c>
      <c r="BM5059" s="18" t="e">
        <f t="shared" si="1103"/>
        <v>#N/A</v>
      </c>
      <c r="BN5059" s="18" t="e">
        <f t="shared" si="1104"/>
        <v>#N/A</v>
      </c>
      <c r="BO5059" s="18" t="e">
        <f t="shared" si="1105"/>
        <v>#N/A</v>
      </c>
      <c r="BT5059" s="18"/>
      <c r="BU5059" s="18"/>
      <c r="BV5059" s="18"/>
      <c r="BW5059" s="18"/>
      <c r="BX5059" s="18"/>
    </row>
    <row r="5060" spans="14:76" x14ac:dyDescent="0.25">
      <c r="N5060" s="14" t="e">
        <f>IF(ISNUMBER('Dosimetry Worksheet'!H5070), 'Dosimetry Worksheet'!H5070, NA())</f>
        <v>#N/A</v>
      </c>
      <c r="O5060" s="14" t="e">
        <f>IF(ISNUMBER(N5060), 'Dosimetry Worksheet'!I5070, NA())</f>
        <v>#N/A</v>
      </c>
      <c r="P5060" s="14"/>
      <c r="Q5060" s="14" t="e">
        <f t="shared" si="1097"/>
        <v>#N/A</v>
      </c>
      <c r="R5060" s="14" t="e">
        <f t="shared" si="1098"/>
        <v>#N/A</v>
      </c>
      <c r="T5060" s="14" t="e">
        <f t="shared" si="1093"/>
        <v>#N/A</v>
      </c>
      <c r="U5060" s="14" t="e">
        <f t="shared" si="1099"/>
        <v>#N/A</v>
      </c>
      <c r="V5060" s="14" t="e">
        <f t="shared" si="1094"/>
        <v>#N/A</v>
      </c>
      <c r="W5060" s="14"/>
      <c r="X5060" s="14"/>
      <c r="Y5060" s="18" t="e">
        <f t="shared" si="1100"/>
        <v>#N/A</v>
      </c>
      <c r="AE5060" s="18" t="e">
        <f t="shared" si="1095"/>
        <v>#N/A</v>
      </c>
      <c r="AF5060" s="18" t="e">
        <f t="shared" si="1096"/>
        <v>#N/A</v>
      </c>
      <c r="AG5060" s="18" t="e">
        <f t="shared" si="1101"/>
        <v>#DIV/0!</v>
      </c>
      <c r="AH5060" s="18" t="e">
        <f t="shared" si="1102"/>
        <v>#N/A</v>
      </c>
      <c r="AJ5060" s="18"/>
      <c r="AK5060" s="18"/>
      <c r="AL5060" s="18"/>
      <c r="AN5060" s="18"/>
      <c r="AO5060" s="18"/>
      <c r="AP5060" s="18"/>
      <c r="AQ5060" s="18"/>
      <c r="AR5060" s="18"/>
      <c r="AS5060" s="18"/>
      <c r="AT5060" s="18"/>
      <c r="AU5060" s="18"/>
      <c r="AV5060" s="18"/>
      <c r="AW5060" s="18"/>
      <c r="AX5060" s="18"/>
      <c r="AY5060" s="18"/>
      <c r="AZ5060" s="18"/>
      <c r="BA5060" s="18"/>
      <c r="BB5060" s="18"/>
      <c r="BC5060" s="18"/>
      <c r="BD5060" s="18"/>
      <c r="BE5060" s="18"/>
      <c r="BF5060" s="18"/>
      <c r="BL5060" s="18" t="e">
        <f t="shared" si="1106"/>
        <v>#N/A</v>
      </c>
      <c r="BM5060" s="18" t="e">
        <f t="shared" si="1103"/>
        <v>#N/A</v>
      </c>
      <c r="BN5060" s="18" t="e">
        <f t="shared" si="1104"/>
        <v>#N/A</v>
      </c>
      <c r="BO5060" s="18" t="e">
        <f t="shared" si="1105"/>
        <v>#N/A</v>
      </c>
      <c r="BT5060" s="18"/>
      <c r="BU5060" s="18"/>
      <c r="BV5060" s="18"/>
      <c r="BW5060" s="18"/>
      <c r="BX5060" s="18"/>
    </row>
    <row r="5061" spans="14:76" x14ac:dyDescent="0.25">
      <c r="N5061" s="14" t="e">
        <f>IF(ISNUMBER('Dosimetry Worksheet'!H5071), 'Dosimetry Worksheet'!H5071, NA())</f>
        <v>#N/A</v>
      </c>
      <c r="O5061" s="14" t="e">
        <f>IF(ISNUMBER(N5061), 'Dosimetry Worksheet'!I5071, NA())</f>
        <v>#N/A</v>
      </c>
      <c r="P5061" s="14"/>
      <c r="Q5061" s="14" t="e">
        <f t="shared" si="1097"/>
        <v>#N/A</v>
      </c>
      <c r="R5061" s="14" t="e">
        <f t="shared" si="1098"/>
        <v>#N/A</v>
      </c>
      <c r="T5061" s="14" t="e">
        <f t="shared" ref="T5061:T5124" si="1107">N5061</f>
        <v>#N/A</v>
      </c>
      <c r="U5061" s="14" t="e">
        <f t="shared" si="1099"/>
        <v>#N/A</v>
      </c>
      <c r="V5061" s="14" t="e">
        <f t="shared" ref="V5061:V5124" si="1108">IF(ISNUMBER(T5061),LOG(R5061,2),NA())</f>
        <v>#N/A</v>
      </c>
      <c r="W5061" s="14"/>
      <c r="X5061" s="14"/>
      <c r="Y5061" s="18" t="e">
        <f t="shared" si="1100"/>
        <v>#N/A</v>
      </c>
      <c r="AE5061" s="18" t="e">
        <f t="shared" ref="AE5061:AE5124" si="1109">T5061</f>
        <v>#N/A</v>
      </c>
      <c r="AF5061" s="18" t="e">
        <f t="shared" ref="AF5061:AF5124" si="1110">R5061</f>
        <v>#N/A</v>
      </c>
      <c r="AG5061" s="18" t="e">
        <f t="shared" si="1101"/>
        <v>#DIV/0!</v>
      </c>
      <c r="AH5061" s="18" t="e">
        <f t="shared" si="1102"/>
        <v>#N/A</v>
      </c>
      <c r="AJ5061" s="18"/>
      <c r="AK5061" s="18"/>
      <c r="AL5061" s="18"/>
      <c r="AN5061" s="18"/>
      <c r="AO5061" s="18"/>
      <c r="AP5061" s="18"/>
      <c r="AQ5061" s="18"/>
      <c r="AR5061" s="18"/>
      <c r="AS5061" s="18"/>
      <c r="AT5061" s="18"/>
      <c r="AU5061" s="18"/>
      <c r="AV5061" s="18"/>
      <c r="AW5061" s="18"/>
      <c r="AX5061" s="18"/>
      <c r="AY5061" s="18"/>
      <c r="AZ5061" s="18"/>
      <c r="BA5061" s="18"/>
      <c r="BB5061" s="18"/>
      <c r="BC5061" s="18"/>
      <c r="BD5061" s="18"/>
      <c r="BE5061" s="18"/>
      <c r="BF5061" s="18"/>
      <c r="BL5061" s="18" t="e">
        <f t="shared" si="1106"/>
        <v>#N/A</v>
      </c>
      <c r="BM5061" s="18" t="e">
        <f t="shared" si="1103"/>
        <v>#N/A</v>
      </c>
      <c r="BN5061" s="18" t="e">
        <f t="shared" si="1104"/>
        <v>#N/A</v>
      </c>
      <c r="BO5061" s="18" t="e">
        <f t="shared" si="1105"/>
        <v>#N/A</v>
      </c>
      <c r="BT5061" s="18"/>
      <c r="BU5061" s="18"/>
      <c r="BV5061" s="18"/>
      <c r="BW5061" s="18"/>
      <c r="BX5061" s="18"/>
    </row>
    <row r="5062" spans="14:76" x14ac:dyDescent="0.25">
      <c r="N5062" s="14" t="e">
        <f>IF(ISNUMBER('Dosimetry Worksheet'!H5072), 'Dosimetry Worksheet'!H5072, NA())</f>
        <v>#N/A</v>
      </c>
      <c r="O5062" s="14" t="e">
        <f>IF(ISNUMBER(N5062), 'Dosimetry Worksheet'!I5072, NA())</f>
        <v>#N/A</v>
      </c>
      <c r="P5062" s="14"/>
      <c r="Q5062" s="14" t="e">
        <f t="shared" ref="Q5062:Q5125" si="1111">N5062</f>
        <v>#N/A</v>
      </c>
      <c r="R5062" s="14" t="e">
        <f t="shared" ref="R5062:R5125" si="1112">IF(ISNUMBER(N5062),IF(L$5=2,O5062*2^(N5062/$K$5),O5062),NA())</f>
        <v>#N/A</v>
      </c>
      <c r="T5062" s="14" t="e">
        <f t="shared" si="1107"/>
        <v>#N/A</v>
      </c>
      <c r="U5062" s="14" t="e">
        <f t="shared" ref="U5062:U5125" si="1113">R5062</f>
        <v>#N/A</v>
      </c>
      <c r="V5062" s="14" t="e">
        <f t="shared" si="1108"/>
        <v>#N/A</v>
      </c>
      <c r="W5062" s="14"/>
      <c r="X5062" s="14"/>
      <c r="Y5062" s="18" t="e">
        <f t="shared" ref="Y5062:Y5125" si="1114">IF(AND(T5062&gt;=W$5,T5062&lt;=X$5),V5062,NA())</f>
        <v>#N/A</v>
      </c>
      <c r="AE5062" s="18" t="e">
        <f t="shared" si="1109"/>
        <v>#N/A</v>
      </c>
      <c r="AF5062" s="18" t="e">
        <f t="shared" si="1110"/>
        <v>#N/A</v>
      </c>
      <c r="AG5062" s="18" t="e">
        <f t="shared" ref="AG5062:AG5125" si="1115">AB$5*2^(-AE5062/AC$5)</f>
        <v>#DIV/0!</v>
      </c>
      <c r="AH5062" s="18" t="e">
        <f t="shared" ref="AH5062:AH5125" si="1116">IF(AND(AE5062&gt;=W$5,AE5062&lt;=X$5),AG5062,NA())</f>
        <v>#N/A</v>
      </c>
      <c r="AJ5062" s="18"/>
      <c r="AK5062" s="18"/>
      <c r="AL5062" s="18"/>
      <c r="AN5062" s="18"/>
      <c r="AO5062" s="18"/>
      <c r="AP5062" s="18"/>
      <c r="AQ5062" s="18"/>
      <c r="AR5062" s="18"/>
      <c r="AS5062" s="18"/>
      <c r="AT5062" s="18"/>
      <c r="AU5062" s="18"/>
      <c r="AV5062" s="18"/>
      <c r="AW5062" s="18"/>
      <c r="AX5062" s="18"/>
      <c r="AY5062" s="18"/>
      <c r="AZ5062" s="18"/>
      <c r="BA5062" s="18"/>
      <c r="BB5062" s="18"/>
      <c r="BC5062" s="18"/>
      <c r="BD5062" s="18"/>
      <c r="BE5062" s="18"/>
      <c r="BF5062" s="18"/>
      <c r="BL5062" s="18" t="e">
        <f t="shared" si="1106"/>
        <v>#N/A</v>
      </c>
      <c r="BM5062" s="18" t="e">
        <f t="shared" ref="BM5062:BM5125" si="1117">$BI$5*2^(-$BL5062/$BJ$5)</f>
        <v>#N/A</v>
      </c>
      <c r="BN5062" s="18" t="e">
        <f t="shared" ref="BN5062:BN5125" si="1118">$BI$6*2^(-$BL5062/$BJ$6)</f>
        <v>#N/A</v>
      </c>
      <c r="BO5062" s="18" t="e">
        <f t="shared" ref="BO5062:BO5125" si="1119">$BI$7*2^(-$BL5062/$BJ$7)</f>
        <v>#N/A</v>
      </c>
      <c r="BT5062" s="18"/>
      <c r="BU5062" s="18"/>
      <c r="BV5062" s="18"/>
      <c r="BW5062" s="18"/>
      <c r="BX5062" s="18"/>
    </row>
    <row r="5063" spans="14:76" x14ac:dyDescent="0.25">
      <c r="N5063" s="14" t="e">
        <f>IF(ISNUMBER('Dosimetry Worksheet'!H5073), 'Dosimetry Worksheet'!H5073, NA())</f>
        <v>#N/A</v>
      </c>
      <c r="O5063" s="14" t="e">
        <f>IF(ISNUMBER(N5063), 'Dosimetry Worksheet'!I5073, NA())</f>
        <v>#N/A</v>
      </c>
      <c r="P5063" s="14"/>
      <c r="Q5063" s="14" t="e">
        <f t="shared" si="1111"/>
        <v>#N/A</v>
      </c>
      <c r="R5063" s="14" t="e">
        <f t="shared" si="1112"/>
        <v>#N/A</v>
      </c>
      <c r="T5063" s="14" t="e">
        <f t="shared" si="1107"/>
        <v>#N/A</v>
      </c>
      <c r="U5063" s="14" t="e">
        <f t="shared" si="1113"/>
        <v>#N/A</v>
      </c>
      <c r="V5063" s="14" t="e">
        <f t="shared" si="1108"/>
        <v>#N/A</v>
      </c>
      <c r="W5063" s="14"/>
      <c r="X5063" s="14"/>
      <c r="Y5063" s="18" t="e">
        <f t="shared" si="1114"/>
        <v>#N/A</v>
      </c>
      <c r="AE5063" s="18" t="e">
        <f t="shared" si="1109"/>
        <v>#N/A</v>
      </c>
      <c r="AF5063" s="18" t="e">
        <f t="shared" si="1110"/>
        <v>#N/A</v>
      </c>
      <c r="AG5063" s="18" t="e">
        <f t="shared" si="1115"/>
        <v>#DIV/0!</v>
      </c>
      <c r="AH5063" s="18" t="e">
        <f t="shared" si="1116"/>
        <v>#N/A</v>
      </c>
      <c r="AJ5063" s="18"/>
      <c r="AK5063" s="18"/>
      <c r="AL5063" s="18"/>
      <c r="AN5063" s="18"/>
      <c r="AO5063" s="18"/>
      <c r="AP5063" s="18"/>
      <c r="AQ5063" s="18"/>
      <c r="AR5063" s="18"/>
      <c r="AS5063" s="18"/>
      <c r="AT5063" s="18"/>
      <c r="AU5063" s="18"/>
      <c r="AV5063" s="18"/>
      <c r="AW5063" s="18"/>
      <c r="AX5063" s="18"/>
      <c r="AY5063" s="18"/>
      <c r="AZ5063" s="18"/>
      <c r="BA5063" s="18"/>
      <c r="BB5063" s="18"/>
      <c r="BC5063" s="18"/>
      <c r="BD5063" s="18"/>
      <c r="BE5063" s="18"/>
      <c r="BF5063" s="18"/>
      <c r="BL5063" s="18" t="e">
        <f t="shared" ref="BL5063:BL5126" si="1120">IF(BL5062&lt;$G$5*1.25,BL5062+1,NA())</f>
        <v>#N/A</v>
      </c>
      <c r="BM5063" s="18" t="e">
        <f t="shared" si="1117"/>
        <v>#N/A</v>
      </c>
      <c r="BN5063" s="18" t="e">
        <f t="shared" si="1118"/>
        <v>#N/A</v>
      </c>
      <c r="BO5063" s="18" t="e">
        <f t="shared" si="1119"/>
        <v>#N/A</v>
      </c>
      <c r="BT5063" s="18"/>
      <c r="BU5063" s="18"/>
      <c r="BV5063" s="18"/>
      <c r="BW5063" s="18"/>
      <c r="BX5063" s="18"/>
    </row>
    <row r="5064" spans="14:76" x14ac:dyDescent="0.25">
      <c r="N5064" s="14" t="e">
        <f>IF(ISNUMBER('Dosimetry Worksheet'!H5074), 'Dosimetry Worksheet'!H5074, NA())</f>
        <v>#N/A</v>
      </c>
      <c r="O5064" s="14" t="e">
        <f>IF(ISNUMBER(N5064), 'Dosimetry Worksheet'!I5074, NA())</f>
        <v>#N/A</v>
      </c>
      <c r="P5064" s="14"/>
      <c r="Q5064" s="14" t="e">
        <f t="shared" si="1111"/>
        <v>#N/A</v>
      </c>
      <c r="R5064" s="14" t="e">
        <f t="shared" si="1112"/>
        <v>#N/A</v>
      </c>
      <c r="T5064" s="14" t="e">
        <f t="shared" si="1107"/>
        <v>#N/A</v>
      </c>
      <c r="U5064" s="14" t="e">
        <f t="shared" si="1113"/>
        <v>#N/A</v>
      </c>
      <c r="V5064" s="14" t="e">
        <f t="shared" si="1108"/>
        <v>#N/A</v>
      </c>
      <c r="W5064" s="14"/>
      <c r="X5064" s="14"/>
      <c r="Y5064" s="18" t="e">
        <f t="shared" si="1114"/>
        <v>#N/A</v>
      </c>
      <c r="AE5064" s="18" t="e">
        <f t="shared" si="1109"/>
        <v>#N/A</v>
      </c>
      <c r="AF5064" s="18" t="e">
        <f t="shared" si="1110"/>
        <v>#N/A</v>
      </c>
      <c r="AG5064" s="18" t="e">
        <f t="shared" si="1115"/>
        <v>#DIV/0!</v>
      </c>
      <c r="AH5064" s="18" t="e">
        <f t="shared" si="1116"/>
        <v>#N/A</v>
      </c>
      <c r="AJ5064" s="18"/>
      <c r="AK5064" s="18"/>
      <c r="AL5064" s="18"/>
      <c r="AN5064" s="18"/>
      <c r="AO5064" s="18"/>
      <c r="AP5064" s="18"/>
      <c r="AQ5064" s="18"/>
      <c r="AR5064" s="18"/>
      <c r="AS5064" s="18"/>
      <c r="AT5064" s="18"/>
      <c r="AU5064" s="18"/>
      <c r="AV5064" s="18"/>
      <c r="AW5064" s="18"/>
      <c r="AX5064" s="18"/>
      <c r="AY5064" s="18"/>
      <c r="AZ5064" s="18"/>
      <c r="BA5064" s="18"/>
      <c r="BB5064" s="18"/>
      <c r="BC5064" s="18"/>
      <c r="BD5064" s="18"/>
      <c r="BE5064" s="18"/>
      <c r="BF5064" s="18"/>
      <c r="BL5064" s="18" t="e">
        <f t="shared" si="1120"/>
        <v>#N/A</v>
      </c>
      <c r="BM5064" s="18" t="e">
        <f t="shared" si="1117"/>
        <v>#N/A</v>
      </c>
      <c r="BN5064" s="18" t="e">
        <f t="shared" si="1118"/>
        <v>#N/A</v>
      </c>
      <c r="BO5064" s="18" t="e">
        <f t="shared" si="1119"/>
        <v>#N/A</v>
      </c>
      <c r="BT5064" s="18"/>
      <c r="BU5064" s="18"/>
      <c r="BV5064" s="18"/>
      <c r="BW5064" s="18"/>
      <c r="BX5064" s="18"/>
    </row>
    <row r="5065" spans="14:76" x14ac:dyDescent="0.25">
      <c r="N5065" s="14" t="e">
        <f>IF(ISNUMBER('Dosimetry Worksheet'!H5075), 'Dosimetry Worksheet'!H5075, NA())</f>
        <v>#N/A</v>
      </c>
      <c r="O5065" s="14" t="e">
        <f>IF(ISNUMBER(N5065), 'Dosimetry Worksheet'!I5075, NA())</f>
        <v>#N/A</v>
      </c>
      <c r="P5065" s="14"/>
      <c r="Q5065" s="14" t="e">
        <f t="shared" si="1111"/>
        <v>#N/A</v>
      </c>
      <c r="R5065" s="14" t="e">
        <f t="shared" si="1112"/>
        <v>#N/A</v>
      </c>
      <c r="T5065" s="14" t="e">
        <f t="shared" si="1107"/>
        <v>#N/A</v>
      </c>
      <c r="U5065" s="14" t="e">
        <f t="shared" si="1113"/>
        <v>#N/A</v>
      </c>
      <c r="V5065" s="14" t="e">
        <f t="shared" si="1108"/>
        <v>#N/A</v>
      </c>
      <c r="W5065" s="14"/>
      <c r="X5065" s="14"/>
      <c r="Y5065" s="18" t="e">
        <f t="shared" si="1114"/>
        <v>#N/A</v>
      </c>
      <c r="AE5065" s="18" t="e">
        <f t="shared" si="1109"/>
        <v>#N/A</v>
      </c>
      <c r="AF5065" s="18" t="e">
        <f t="shared" si="1110"/>
        <v>#N/A</v>
      </c>
      <c r="AG5065" s="18" t="e">
        <f t="shared" si="1115"/>
        <v>#DIV/0!</v>
      </c>
      <c r="AH5065" s="18" t="e">
        <f t="shared" si="1116"/>
        <v>#N/A</v>
      </c>
      <c r="AJ5065" s="18"/>
      <c r="AK5065" s="18"/>
      <c r="AL5065" s="18"/>
      <c r="AN5065" s="18"/>
      <c r="AO5065" s="18"/>
      <c r="AP5065" s="18"/>
      <c r="AQ5065" s="18"/>
      <c r="AR5065" s="18"/>
      <c r="AS5065" s="18"/>
      <c r="AT5065" s="18"/>
      <c r="AU5065" s="18"/>
      <c r="AV5065" s="18"/>
      <c r="AW5065" s="18"/>
      <c r="AX5065" s="18"/>
      <c r="AY5065" s="18"/>
      <c r="AZ5065" s="18"/>
      <c r="BA5065" s="18"/>
      <c r="BB5065" s="18"/>
      <c r="BC5065" s="18"/>
      <c r="BD5065" s="18"/>
      <c r="BE5065" s="18"/>
      <c r="BF5065" s="18"/>
      <c r="BL5065" s="18" t="e">
        <f t="shared" si="1120"/>
        <v>#N/A</v>
      </c>
      <c r="BM5065" s="18" t="e">
        <f t="shared" si="1117"/>
        <v>#N/A</v>
      </c>
      <c r="BN5065" s="18" t="e">
        <f t="shared" si="1118"/>
        <v>#N/A</v>
      </c>
      <c r="BO5065" s="18" t="e">
        <f t="shared" si="1119"/>
        <v>#N/A</v>
      </c>
      <c r="BT5065" s="18"/>
      <c r="BU5065" s="18"/>
      <c r="BV5065" s="18"/>
      <c r="BW5065" s="18"/>
      <c r="BX5065" s="18"/>
    </row>
    <row r="5066" spans="14:76" x14ac:dyDescent="0.25">
      <c r="N5066" s="14" t="e">
        <f>IF(ISNUMBER('Dosimetry Worksheet'!H5076), 'Dosimetry Worksheet'!H5076, NA())</f>
        <v>#N/A</v>
      </c>
      <c r="O5066" s="14" t="e">
        <f>IF(ISNUMBER(N5066), 'Dosimetry Worksheet'!I5076, NA())</f>
        <v>#N/A</v>
      </c>
      <c r="P5066" s="14"/>
      <c r="Q5066" s="14" t="e">
        <f t="shared" si="1111"/>
        <v>#N/A</v>
      </c>
      <c r="R5066" s="14" t="e">
        <f t="shared" si="1112"/>
        <v>#N/A</v>
      </c>
      <c r="T5066" s="14" t="e">
        <f t="shared" si="1107"/>
        <v>#N/A</v>
      </c>
      <c r="U5066" s="14" t="e">
        <f t="shared" si="1113"/>
        <v>#N/A</v>
      </c>
      <c r="V5066" s="14" t="e">
        <f t="shared" si="1108"/>
        <v>#N/A</v>
      </c>
      <c r="W5066" s="14"/>
      <c r="X5066" s="14"/>
      <c r="Y5066" s="18" t="e">
        <f t="shared" si="1114"/>
        <v>#N/A</v>
      </c>
      <c r="AE5066" s="18" t="e">
        <f t="shared" si="1109"/>
        <v>#N/A</v>
      </c>
      <c r="AF5066" s="18" t="e">
        <f t="shared" si="1110"/>
        <v>#N/A</v>
      </c>
      <c r="AG5066" s="18" t="e">
        <f t="shared" si="1115"/>
        <v>#DIV/0!</v>
      </c>
      <c r="AH5066" s="18" t="e">
        <f t="shared" si="1116"/>
        <v>#N/A</v>
      </c>
      <c r="AJ5066" s="18"/>
      <c r="AK5066" s="18"/>
      <c r="AL5066" s="18"/>
      <c r="AN5066" s="18"/>
      <c r="AO5066" s="18"/>
      <c r="AP5066" s="18"/>
      <c r="AQ5066" s="18"/>
      <c r="AR5066" s="18"/>
      <c r="AS5066" s="18"/>
      <c r="AT5066" s="18"/>
      <c r="AU5066" s="18"/>
      <c r="AV5066" s="18"/>
      <c r="AW5066" s="18"/>
      <c r="AX5066" s="18"/>
      <c r="AY5066" s="18"/>
      <c r="AZ5066" s="18"/>
      <c r="BA5066" s="18"/>
      <c r="BB5066" s="18"/>
      <c r="BC5066" s="18"/>
      <c r="BD5066" s="18"/>
      <c r="BE5066" s="18"/>
      <c r="BF5066" s="18"/>
      <c r="BL5066" s="18" t="e">
        <f t="shared" si="1120"/>
        <v>#N/A</v>
      </c>
      <c r="BM5066" s="18" t="e">
        <f t="shared" si="1117"/>
        <v>#N/A</v>
      </c>
      <c r="BN5066" s="18" t="e">
        <f t="shared" si="1118"/>
        <v>#N/A</v>
      </c>
      <c r="BO5066" s="18" t="e">
        <f t="shared" si="1119"/>
        <v>#N/A</v>
      </c>
      <c r="BT5066" s="18"/>
      <c r="BU5066" s="18"/>
      <c r="BV5066" s="18"/>
      <c r="BW5066" s="18"/>
      <c r="BX5066" s="18"/>
    </row>
    <row r="5067" spans="14:76" x14ac:dyDescent="0.25">
      <c r="N5067" s="14" t="e">
        <f>IF(ISNUMBER('Dosimetry Worksheet'!H5077), 'Dosimetry Worksheet'!H5077, NA())</f>
        <v>#N/A</v>
      </c>
      <c r="O5067" s="14" t="e">
        <f>IF(ISNUMBER(N5067), 'Dosimetry Worksheet'!I5077, NA())</f>
        <v>#N/A</v>
      </c>
      <c r="P5067" s="14"/>
      <c r="Q5067" s="14" t="e">
        <f t="shared" si="1111"/>
        <v>#N/A</v>
      </c>
      <c r="R5067" s="14" t="e">
        <f t="shared" si="1112"/>
        <v>#N/A</v>
      </c>
      <c r="T5067" s="14" t="e">
        <f t="shared" si="1107"/>
        <v>#N/A</v>
      </c>
      <c r="U5067" s="14" t="e">
        <f t="shared" si="1113"/>
        <v>#N/A</v>
      </c>
      <c r="V5067" s="14" t="e">
        <f t="shared" si="1108"/>
        <v>#N/A</v>
      </c>
      <c r="W5067" s="14"/>
      <c r="X5067" s="14"/>
      <c r="Y5067" s="18" t="e">
        <f t="shared" si="1114"/>
        <v>#N/A</v>
      </c>
      <c r="AE5067" s="18" t="e">
        <f t="shared" si="1109"/>
        <v>#N/A</v>
      </c>
      <c r="AF5067" s="18" t="e">
        <f t="shared" si="1110"/>
        <v>#N/A</v>
      </c>
      <c r="AG5067" s="18" t="e">
        <f t="shared" si="1115"/>
        <v>#DIV/0!</v>
      </c>
      <c r="AH5067" s="18" t="e">
        <f t="shared" si="1116"/>
        <v>#N/A</v>
      </c>
      <c r="AJ5067" s="18"/>
      <c r="AK5067" s="18"/>
      <c r="AL5067" s="18"/>
      <c r="AN5067" s="18"/>
      <c r="AO5067" s="18"/>
      <c r="AP5067" s="18"/>
      <c r="AQ5067" s="18"/>
      <c r="AR5067" s="18"/>
      <c r="AS5067" s="18"/>
      <c r="AT5067" s="18"/>
      <c r="AU5067" s="18"/>
      <c r="AV5067" s="18"/>
      <c r="AW5067" s="18"/>
      <c r="AX5067" s="18"/>
      <c r="AY5067" s="18"/>
      <c r="AZ5067" s="18"/>
      <c r="BA5067" s="18"/>
      <c r="BB5067" s="18"/>
      <c r="BC5067" s="18"/>
      <c r="BD5067" s="18"/>
      <c r="BE5067" s="18"/>
      <c r="BF5067" s="18"/>
      <c r="BL5067" s="18" t="e">
        <f t="shared" si="1120"/>
        <v>#N/A</v>
      </c>
      <c r="BM5067" s="18" t="e">
        <f t="shared" si="1117"/>
        <v>#N/A</v>
      </c>
      <c r="BN5067" s="18" t="e">
        <f t="shared" si="1118"/>
        <v>#N/A</v>
      </c>
      <c r="BO5067" s="18" t="e">
        <f t="shared" si="1119"/>
        <v>#N/A</v>
      </c>
      <c r="BT5067" s="18"/>
      <c r="BU5067" s="18"/>
      <c r="BV5067" s="18"/>
      <c r="BW5067" s="18"/>
      <c r="BX5067" s="18"/>
    </row>
    <row r="5068" spans="14:76" x14ac:dyDescent="0.25">
      <c r="N5068" s="14" t="e">
        <f>IF(ISNUMBER('Dosimetry Worksheet'!H5078), 'Dosimetry Worksheet'!H5078, NA())</f>
        <v>#N/A</v>
      </c>
      <c r="O5068" s="14" t="e">
        <f>IF(ISNUMBER(N5068), 'Dosimetry Worksheet'!I5078, NA())</f>
        <v>#N/A</v>
      </c>
      <c r="P5068" s="14"/>
      <c r="Q5068" s="14" t="e">
        <f t="shared" si="1111"/>
        <v>#N/A</v>
      </c>
      <c r="R5068" s="14" t="e">
        <f t="shared" si="1112"/>
        <v>#N/A</v>
      </c>
      <c r="T5068" s="14" t="e">
        <f t="shared" si="1107"/>
        <v>#N/A</v>
      </c>
      <c r="U5068" s="14" t="e">
        <f t="shared" si="1113"/>
        <v>#N/A</v>
      </c>
      <c r="V5068" s="14" t="e">
        <f t="shared" si="1108"/>
        <v>#N/A</v>
      </c>
      <c r="W5068" s="14"/>
      <c r="X5068" s="14"/>
      <c r="Y5068" s="18" t="e">
        <f t="shared" si="1114"/>
        <v>#N/A</v>
      </c>
      <c r="AE5068" s="18" t="e">
        <f t="shared" si="1109"/>
        <v>#N/A</v>
      </c>
      <c r="AF5068" s="18" t="e">
        <f t="shared" si="1110"/>
        <v>#N/A</v>
      </c>
      <c r="AG5068" s="18" t="e">
        <f t="shared" si="1115"/>
        <v>#DIV/0!</v>
      </c>
      <c r="AH5068" s="18" t="e">
        <f t="shared" si="1116"/>
        <v>#N/A</v>
      </c>
      <c r="AJ5068" s="18"/>
      <c r="AK5068" s="18"/>
      <c r="AL5068" s="18"/>
      <c r="AN5068" s="18"/>
      <c r="AO5068" s="18"/>
      <c r="AP5068" s="18"/>
      <c r="AQ5068" s="18"/>
      <c r="AR5068" s="18"/>
      <c r="AS5068" s="18"/>
      <c r="AT5068" s="18"/>
      <c r="AU5068" s="18"/>
      <c r="AV5068" s="18"/>
      <c r="AW5068" s="18"/>
      <c r="AX5068" s="18"/>
      <c r="AY5068" s="18"/>
      <c r="AZ5068" s="18"/>
      <c r="BA5068" s="18"/>
      <c r="BB5068" s="18"/>
      <c r="BC5068" s="18"/>
      <c r="BD5068" s="18"/>
      <c r="BE5068" s="18"/>
      <c r="BF5068" s="18"/>
      <c r="BL5068" s="18" t="e">
        <f t="shared" si="1120"/>
        <v>#N/A</v>
      </c>
      <c r="BM5068" s="18" t="e">
        <f t="shared" si="1117"/>
        <v>#N/A</v>
      </c>
      <c r="BN5068" s="18" t="e">
        <f t="shared" si="1118"/>
        <v>#N/A</v>
      </c>
      <c r="BO5068" s="18" t="e">
        <f t="shared" si="1119"/>
        <v>#N/A</v>
      </c>
      <c r="BT5068" s="18"/>
      <c r="BU5068" s="18"/>
      <c r="BV5068" s="18"/>
      <c r="BW5068" s="18"/>
      <c r="BX5068" s="18"/>
    </row>
    <row r="5069" spans="14:76" x14ac:dyDescent="0.25">
      <c r="N5069" s="14" t="e">
        <f>IF(ISNUMBER('Dosimetry Worksheet'!H5079), 'Dosimetry Worksheet'!H5079, NA())</f>
        <v>#N/A</v>
      </c>
      <c r="O5069" s="14" t="e">
        <f>IF(ISNUMBER(N5069), 'Dosimetry Worksheet'!I5079, NA())</f>
        <v>#N/A</v>
      </c>
      <c r="P5069" s="14"/>
      <c r="Q5069" s="14" t="e">
        <f t="shared" si="1111"/>
        <v>#N/A</v>
      </c>
      <c r="R5069" s="14" t="e">
        <f t="shared" si="1112"/>
        <v>#N/A</v>
      </c>
      <c r="T5069" s="14" t="e">
        <f t="shared" si="1107"/>
        <v>#N/A</v>
      </c>
      <c r="U5069" s="14" t="e">
        <f t="shared" si="1113"/>
        <v>#N/A</v>
      </c>
      <c r="V5069" s="14" t="e">
        <f t="shared" si="1108"/>
        <v>#N/A</v>
      </c>
      <c r="W5069" s="14"/>
      <c r="X5069" s="14"/>
      <c r="Y5069" s="18" t="e">
        <f t="shared" si="1114"/>
        <v>#N/A</v>
      </c>
      <c r="AE5069" s="18" t="e">
        <f t="shared" si="1109"/>
        <v>#N/A</v>
      </c>
      <c r="AF5069" s="18" t="e">
        <f t="shared" si="1110"/>
        <v>#N/A</v>
      </c>
      <c r="AG5069" s="18" t="e">
        <f t="shared" si="1115"/>
        <v>#DIV/0!</v>
      </c>
      <c r="AH5069" s="18" t="e">
        <f t="shared" si="1116"/>
        <v>#N/A</v>
      </c>
      <c r="AJ5069" s="18"/>
      <c r="AK5069" s="18"/>
      <c r="AL5069" s="18"/>
      <c r="AN5069" s="18"/>
      <c r="AO5069" s="18"/>
      <c r="AP5069" s="18"/>
      <c r="AQ5069" s="18"/>
      <c r="AR5069" s="18"/>
      <c r="AS5069" s="18"/>
      <c r="AT5069" s="18"/>
      <c r="AU5069" s="18"/>
      <c r="AV5069" s="18"/>
      <c r="AW5069" s="18"/>
      <c r="AX5069" s="18"/>
      <c r="AY5069" s="18"/>
      <c r="AZ5069" s="18"/>
      <c r="BA5069" s="18"/>
      <c r="BB5069" s="18"/>
      <c r="BC5069" s="18"/>
      <c r="BD5069" s="18"/>
      <c r="BE5069" s="18"/>
      <c r="BF5069" s="18"/>
      <c r="BL5069" s="18" t="e">
        <f t="shared" si="1120"/>
        <v>#N/A</v>
      </c>
      <c r="BM5069" s="18" t="e">
        <f t="shared" si="1117"/>
        <v>#N/A</v>
      </c>
      <c r="BN5069" s="18" t="e">
        <f t="shared" si="1118"/>
        <v>#N/A</v>
      </c>
      <c r="BO5069" s="18" t="e">
        <f t="shared" si="1119"/>
        <v>#N/A</v>
      </c>
      <c r="BT5069" s="18"/>
      <c r="BU5069" s="18"/>
      <c r="BV5069" s="18"/>
      <c r="BW5069" s="18"/>
      <c r="BX5069" s="18"/>
    </row>
    <row r="5070" spans="14:76" x14ac:dyDescent="0.25">
      <c r="N5070" s="14" t="e">
        <f>IF(ISNUMBER('Dosimetry Worksheet'!H5080), 'Dosimetry Worksheet'!H5080, NA())</f>
        <v>#N/A</v>
      </c>
      <c r="O5070" s="14" t="e">
        <f>IF(ISNUMBER(N5070), 'Dosimetry Worksheet'!I5080, NA())</f>
        <v>#N/A</v>
      </c>
      <c r="P5070" s="14"/>
      <c r="Q5070" s="14" t="e">
        <f t="shared" si="1111"/>
        <v>#N/A</v>
      </c>
      <c r="R5070" s="14" t="e">
        <f t="shared" si="1112"/>
        <v>#N/A</v>
      </c>
      <c r="T5070" s="14" t="e">
        <f t="shared" si="1107"/>
        <v>#N/A</v>
      </c>
      <c r="U5070" s="14" t="e">
        <f t="shared" si="1113"/>
        <v>#N/A</v>
      </c>
      <c r="V5070" s="14" t="e">
        <f t="shared" si="1108"/>
        <v>#N/A</v>
      </c>
      <c r="W5070" s="14"/>
      <c r="X5070" s="14"/>
      <c r="Y5070" s="18" t="e">
        <f t="shared" si="1114"/>
        <v>#N/A</v>
      </c>
      <c r="AE5070" s="18" t="e">
        <f t="shared" si="1109"/>
        <v>#N/A</v>
      </c>
      <c r="AF5070" s="18" t="e">
        <f t="shared" si="1110"/>
        <v>#N/A</v>
      </c>
      <c r="AG5070" s="18" t="e">
        <f t="shared" si="1115"/>
        <v>#DIV/0!</v>
      </c>
      <c r="AH5070" s="18" t="e">
        <f t="shared" si="1116"/>
        <v>#N/A</v>
      </c>
      <c r="AJ5070" s="18"/>
      <c r="AK5070" s="18"/>
      <c r="AL5070" s="18"/>
      <c r="AN5070" s="18"/>
      <c r="AO5070" s="18"/>
      <c r="AP5070" s="18"/>
      <c r="AQ5070" s="18"/>
      <c r="AR5070" s="18"/>
      <c r="AS5070" s="18"/>
      <c r="AT5070" s="18"/>
      <c r="AU5070" s="18"/>
      <c r="AV5070" s="18"/>
      <c r="AW5070" s="18"/>
      <c r="AX5070" s="18"/>
      <c r="AY5070" s="18"/>
      <c r="AZ5070" s="18"/>
      <c r="BA5070" s="18"/>
      <c r="BB5070" s="18"/>
      <c r="BC5070" s="18"/>
      <c r="BD5070" s="18"/>
      <c r="BE5070" s="18"/>
      <c r="BF5070" s="18"/>
      <c r="BL5070" s="18" t="e">
        <f t="shared" si="1120"/>
        <v>#N/A</v>
      </c>
      <c r="BM5070" s="18" t="e">
        <f t="shared" si="1117"/>
        <v>#N/A</v>
      </c>
      <c r="BN5070" s="18" t="e">
        <f t="shared" si="1118"/>
        <v>#N/A</v>
      </c>
      <c r="BO5070" s="18" t="e">
        <f t="shared" si="1119"/>
        <v>#N/A</v>
      </c>
      <c r="BT5070" s="18"/>
      <c r="BU5070" s="18"/>
      <c r="BV5070" s="18"/>
      <c r="BW5070" s="18"/>
      <c r="BX5070" s="18"/>
    </row>
    <row r="5071" spans="14:76" x14ac:dyDescent="0.25">
      <c r="N5071" s="14" t="e">
        <f>IF(ISNUMBER('Dosimetry Worksheet'!H5081), 'Dosimetry Worksheet'!H5081, NA())</f>
        <v>#N/A</v>
      </c>
      <c r="O5071" s="14" t="e">
        <f>IF(ISNUMBER(N5071), 'Dosimetry Worksheet'!I5081, NA())</f>
        <v>#N/A</v>
      </c>
      <c r="P5071" s="14"/>
      <c r="Q5071" s="14" t="e">
        <f t="shared" si="1111"/>
        <v>#N/A</v>
      </c>
      <c r="R5071" s="14" t="e">
        <f t="shared" si="1112"/>
        <v>#N/A</v>
      </c>
      <c r="T5071" s="14" t="e">
        <f t="shared" si="1107"/>
        <v>#N/A</v>
      </c>
      <c r="U5071" s="14" t="e">
        <f t="shared" si="1113"/>
        <v>#N/A</v>
      </c>
      <c r="V5071" s="14" t="e">
        <f t="shared" si="1108"/>
        <v>#N/A</v>
      </c>
      <c r="W5071" s="14"/>
      <c r="X5071" s="14"/>
      <c r="Y5071" s="18" t="e">
        <f t="shared" si="1114"/>
        <v>#N/A</v>
      </c>
      <c r="AE5071" s="18" t="e">
        <f t="shared" si="1109"/>
        <v>#N/A</v>
      </c>
      <c r="AF5071" s="18" t="e">
        <f t="shared" si="1110"/>
        <v>#N/A</v>
      </c>
      <c r="AG5071" s="18" t="e">
        <f t="shared" si="1115"/>
        <v>#DIV/0!</v>
      </c>
      <c r="AH5071" s="18" t="e">
        <f t="shared" si="1116"/>
        <v>#N/A</v>
      </c>
      <c r="AJ5071" s="18"/>
      <c r="AK5071" s="18"/>
      <c r="AL5071" s="18"/>
      <c r="AN5071" s="18"/>
      <c r="AO5071" s="18"/>
      <c r="AP5071" s="18"/>
      <c r="AQ5071" s="18"/>
      <c r="AR5071" s="18"/>
      <c r="AS5071" s="18"/>
      <c r="AT5071" s="18"/>
      <c r="AU5071" s="18"/>
      <c r="AV5071" s="18"/>
      <c r="AW5071" s="18"/>
      <c r="AX5071" s="18"/>
      <c r="AY5071" s="18"/>
      <c r="AZ5071" s="18"/>
      <c r="BA5071" s="18"/>
      <c r="BB5071" s="18"/>
      <c r="BC5071" s="18"/>
      <c r="BD5071" s="18"/>
      <c r="BE5071" s="18"/>
      <c r="BF5071" s="18"/>
      <c r="BL5071" s="18" t="e">
        <f t="shared" si="1120"/>
        <v>#N/A</v>
      </c>
      <c r="BM5071" s="18" t="e">
        <f t="shared" si="1117"/>
        <v>#N/A</v>
      </c>
      <c r="BN5071" s="18" t="e">
        <f t="shared" si="1118"/>
        <v>#N/A</v>
      </c>
      <c r="BO5071" s="18" t="e">
        <f t="shared" si="1119"/>
        <v>#N/A</v>
      </c>
      <c r="BT5071" s="18"/>
      <c r="BU5071" s="18"/>
      <c r="BV5071" s="18"/>
      <c r="BW5071" s="18"/>
      <c r="BX5071" s="18"/>
    </row>
    <row r="5072" spans="14:76" x14ac:dyDescent="0.25">
      <c r="N5072" s="14" t="e">
        <f>IF(ISNUMBER('Dosimetry Worksheet'!H5082), 'Dosimetry Worksheet'!H5082, NA())</f>
        <v>#N/A</v>
      </c>
      <c r="O5072" s="14" t="e">
        <f>IF(ISNUMBER(N5072), 'Dosimetry Worksheet'!I5082, NA())</f>
        <v>#N/A</v>
      </c>
      <c r="P5072" s="14"/>
      <c r="Q5072" s="14" t="e">
        <f t="shared" si="1111"/>
        <v>#N/A</v>
      </c>
      <c r="R5072" s="14" t="e">
        <f t="shared" si="1112"/>
        <v>#N/A</v>
      </c>
      <c r="T5072" s="14" t="e">
        <f t="shared" si="1107"/>
        <v>#N/A</v>
      </c>
      <c r="U5072" s="14" t="e">
        <f t="shared" si="1113"/>
        <v>#N/A</v>
      </c>
      <c r="V5072" s="14" t="e">
        <f t="shared" si="1108"/>
        <v>#N/A</v>
      </c>
      <c r="W5072" s="14"/>
      <c r="X5072" s="14"/>
      <c r="Y5072" s="18" t="e">
        <f t="shared" si="1114"/>
        <v>#N/A</v>
      </c>
      <c r="AE5072" s="18" t="e">
        <f t="shared" si="1109"/>
        <v>#N/A</v>
      </c>
      <c r="AF5072" s="18" t="e">
        <f t="shared" si="1110"/>
        <v>#N/A</v>
      </c>
      <c r="AG5072" s="18" t="e">
        <f t="shared" si="1115"/>
        <v>#DIV/0!</v>
      </c>
      <c r="AH5072" s="18" t="e">
        <f t="shared" si="1116"/>
        <v>#N/A</v>
      </c>
      <c r="AJ5072" s="18"/>
      <c r="AK5072" s="18"/>
      <c r="AL5072" s="18"/>
      <c r="AN5072" s="18"/>
      <c r="AO5072" s="18"/>
      <c r="AP5072" s="18"/>
      <c r="AQ5072" s="18"/>
      <c r="AR5072" s="18"/>
      <c r="AS5072" s="18"/>
      <c r="AT5072" s="18"/>
      <c r="AU5072" s="18"/>
      <c r="AV5072" s="18"/>
      <c r="AW5072" s="18"/>
      <c r="AX5072" s="18"/>
      <c r="AY5072" s="18"/>
      <c r="AZ5072" s="18"/>
      <c r="BA5072" s="18"/>
      <c r="BB5072" s="18"/>
      <c r="BC5072" s="18"/>
      <c r="BD5072" s="18"/>
      <c r="BE5072" s="18"/>
      <c r="BF5072" s="18"/>
      <c r="BL5072" s="18" t="e">
        <f t="shared" si="1120"/>
        <v>#N/A</v>
      </c>
      <c r="BM5072" s="18" t="e">
        <f t="shared" si="1117"/>
        <v>#N/A</v>
      </c>
      <c r="BN5072" s="18" t="e">
        <f t="shared" si="1118"/>
        <v>#N/A</v>
      </c>
      <c r="BO5072" s="18" t="e">
        <f t="shared" si="1119"/>
        <v>#N/A</v>
      </c>
      <c r="BT5072" s="18"/>
      <c r="BU5072" s="18"/>
      <c r="BV5072" s="18"/>
      <c r="BW5072" s="18"/>
      <c r="BX5072" s="18"/>
    </row>
    <row r="5073" spans="14:76" x14ac:dyDescent="0.25">
      <c r="N5073" s="14" t="e">
        <f>IF(ISNUMBER('Dosimetry Worksheet'!H5083), 'Dosimetry Worksheet'!H5083, NA())</f>
        <v>#N/A</v>
      </c>
      <c r="O5073" s="14" t="e">
        <f>IF(ISNUMBER(N5073), 'Dosimetry Worksheet'!I5083, NA())</f>
        <v>#N/A</v>
      </c>
      <c r="P5073" s="14"/>
      <c r="Q5073" s="14" t="e">
        <f t="shared" si="1111"/>
        <v>#N/A</v>
      </c>
      <c r="R5073" s="14" t="e">
        <f t="shared" si="1112"/>
        <v>#N/A</v>
      </c>
      <c r="T5073" s="14" t="e">
        <f t="shared" si="1107"/>
        <v>#N/A</v>
      </c>
      <c r="U5073" s="14" t="e">
        <f t="shared" si="1113"/>
        <v>#N/A</v>
      </c>
      <c r="V5073" s="14" t="e">
        <f t="shared" si="1108"/>
        <v>#N/A</v>
      </c>
      <c r="W5073" s="14"/>
      <c r="X5073" s="14"/>
      <c r="Y5073" s="18" t="e">
        <f t="shared" si="1114"/>
        <v>#N/A</v>
      </c>
      <c r="AE5073" s="18" t="e">
        <f t="shared" si="1109"/>
        <v>#N/A</v>
      </c>
      <c r="AF5073" s="18" t="e">
        <f t="shared" si="1110"/>
        <v>#N/A</v>
      </c>
      <c r="AG5073" s="18" t="e">
        <f t="shared" si="1115"/>
        <v>#DIV/0!</v>
      </c>
      <c r="AH5073" s="18" t="e">
        <f t="shared" si="1116"/>
        <v>#N/A</v>
      </c>
      <c r="AJ5073" s="18"/>
      <c r="AK5073" s="18"/>
      <c r="AL5073" s="18"/>
      <c r="AN5073" s="18"/>
      <c r="AO5073" s="18"/>
      <c r="AP5073" s="18"/>
      <c r="AQ5073" s="18"/>
      <c r="AR5073" s="18"/>
      <c r="AS5073" s="18"/>
      <c r="AT5073" s="18"/>
      <c r="AU5073" s="18"/>
      <c r="AV5073" s="18"/>
      <c r="AW5073" s="18"/>
      <c r="AX5073" s="18"/>
      <c r="AY5073" s="18"/>
      <c r="AZ5073" s="18"/>
      <c r="BA5073" s="18"/>
      <c r="BB5073" s="18"/>
      <c r="BC5073" s="18"/>
      <c r="BD5073" s="18"/>
      <c r="BE5073" s="18"/>
      <c r="BF5073" s="18"/>
      <c r="BL5073" s="18" t="e">
        <f t="shared" si="1120"/>
        <v>#N/A</v>
      </c>
      <c r="BM5073" s="18" t="e">
        <f t="shared" si="1117"/>
        <v>#N/A</v>
      </c>
      <c r="BN5073" s="18" t="e">
        <f t="shared" si="1118"/>
        <v>#N/A</v>
      </c>
      <c r="BO5073" s="18" t="e">
        <f t="shared" si="1119"/>
        <v>#N/A</v>
      </c>
      <c r="BT5073" s="18"/>
      <c r="BU5073" s="18"/>
      <c r="BV5073" s="18"/>
      <c r="BW5073" s="18"/>
      <c r="BX5073" s="18"/>
    </row>
    <row r="5074" spans="14:76" x14ac:dyDescent="0.25">
      <c r="N5074" s="14" t="e">
        <f>IF(ISNUMBER('Dosimetry Worksheet'!H5084), 'Dosimetry Worksheet'!H5084, NA())</f>
        <v>#N/A</v>
      </c>
      <c r="O5074" s="14" t="e">
        <f>IF(ISNUMBER(N5074), 'Dosimetry Worksheet'!I5084, NA())</f>
        <v>#N/A</v>
      </c>
      <c r="P5074" s="14"/>
      <c r="Q5074" s="14" t="e">
        <f t="shared" si="1111"/>
        <v>#N/A</v>
      </c>
      <c r="R5074" s="14" t="e">
        <f t="shared" si="1112"/>
        <v>#N/A</v>
      </c>
      <c r="T5074" s="14" t="e">
        <f t="shared" si="1107"/>
        <v>#N/A</v>
      </c>
      <c r="U5074" s="14" t="e">
        <f t="shared" si="1113"/>
        <v>#N/A</v>
      </c>
      <c r="V5074" s="14" t="e">
        <f t="shared" si="1108"/>
        <v>#N/A</v>
      </c>
      <c r="W5074" s="14"/>
      <c r="X5074" s="14"/>
      <c r="Y5074" s="18" t="e">
        <f t="shared" si="1114"/>
        <v>#N/A</v>
      </c>
      <c r="AE5074" s="18" t="e">
        <f t="shared" si="1109"/>
        <v>#N/A</v>
      </c>
      <c r="AF5074" s="18" t="e">
        <f t="shared" si="1110"/>
        <v>#N/A</v>
      </c>
      <c r="AG5074" s="18" t="e">
        <f t="shared" si="1115"/>
        <v>#DIV/0!</v>
      </c>
      <c r="AH5074" s="18" t="e">
        <f t="shared" si="1116"/>
        <v>#N/A</v>
      </c>
      <c r="AJ5074" s="18"/>
      <c r="AK5074" s="18"/>
      <c r="AL5074" s="18"/>
      <c r="AN5074" s="18"/>
      <c r="AO5074" s="18"/>
      <c r="AP5074" s="18"/>
      <c r="AQ5074" s="18"/>
      <c r="AR5074" s="18"/>
      <c r="AS5074" s="18"/>
      <c r="AT5074" s="18"/>
      <c r="AU5074" s="18"/>
      <c r="AV5074" s="18"/>
      <c r="AW5074" s="18"/>
      <c r="AX5074" s="18"/>
      <c r="AY5074" s="18"/>
      <c r="AZ5074" s="18"/>
      <c r="BA5074" s="18"/>
      <c r="BB5074" s="18"/>
      <c r="BC5074" s="18"/>
      <c r="BD5074" s="18"/>
      <c r="BE5074" s="18"/>
      <c r="BF5074" s="18"/>
      <c r="BL5074" s="18" t="e">
        <f t="shared" si="1120"/>
        <v>#N/A</v>
      </c>
      <c r="BM5074" s="18" t="e">
        <f t="shared" si="1117"/>
        <v>#N/A</v>
      </c>
      <c r="BN5074" s="18" t="e">
        <f t="shared" si="1118"/>
        <v>#N/A</v>
      </c>
      <c r="BO5074" s="18" t="e">
        <f t="shared" si="1119"/>
        <v>#N/A</v>
      </c>
      <c r="BT5074" s="18"/>
      <c r="BU5074" s="18"/>
      <c r="BV5074" s="18"/>
      <c r="BW5074" s="18"/>
      <c r="BX5074" s="18"/>
    </row>
    <row r="5075" spans="14:76" x14ac:dyDescent="0.25">
      <c r="N5075" s="14" t="e">
        <f>IF(ISNUMBER('Dosimetry Worksheet'!H5085), 'Dosimetry Worksheet'!H5085, NA())</f>
        <v>#N/A</v>
      </c>
      <c r="O5075" s="14" t="e">
        <f>IF(ISNUMBER(N5075), 'Dosimetry Worksheet'!I5085, NA())</f>
        <v>#N/A</v>
      </c>
      <c r="P5075" s="14"/>
      <c r="Q5075" s="14" t="e">
        <f t="shared" si="1111"/>
        <v>#N/A</v>
      </c>
      <c r="R5075" s="14" t="e">
        <f t="shared" si="1112"/>
        <v>#N/A</v>
      </c>
      <c r="T5075" s="14" t="e">
        <f t="shared" si="1107"/>
        <v>#N/A</v>
      </c>
      <c r="U5075" s="14" t="e">
        <f t="shared" si="1113"/>
        <v>#N/A</v>
      </c>
      <c r="V5075" s="14" t="e">
        <f t="shared" si="1108"/>
        <v>#N/A</v>
      </c>
      <c r="W5075" s="14"/>
      <c r="X5075" s="14"/>
      <c r="Y5075" s="18" t="e">
        <f t="shared" si="1114"/>
        <v>#N/A</v>
      </c>
      <c r="AE5075" s="18" t="e">
        <f t="shared" si="1109"/>
        <v>#N/A</v>
      </c>
      <c r="AF5075" s="18" t="e">
        <f t="shared" si="1110"/>
        <v>#N/A</v>
      </c>
      <c r="AG5075" s="18" t="e">
        <f t="shared" si="1115"/>
        <v>#DIV/0!</v>
      </c>
      <c r="AH5075" s="18" t="e">
        <f t="shared" si="1116"/>
        <v>#N/A</v>
      </c>
      <c r="AJ5075" s="18"/>
      <c r="AK5075" s="18"/>
      <c r="AL5075" s="18"/>
      <c r="AN5075" s="18"/>
      <c r="AO5075" s="18"/>
      <c r="AP5075" s="18"/>
      <c r="AQ5075" s="18"/>
      <c r="AR5075" s="18"/>
      <c r="AS5075" s="18"/>
      <c r="AT5075" s="18"/>
      <c r="AU5075" s="18"/>
      <c r="AV5075" s="18"/>
      <c r="AW5075" s="18"/>
      <c r="AX5075" s="18"/>
      <c r="AY5075" s="18"/>
      <c r="AZ5075" s="18"/>
      <c r="BA5075" s="18"/>
      <c r="BB5075" s="18"/>
      <c r="BC5075" s="18"/>
      <c r="BD5075" s="18"/>
      <c r="BE5075" s="18"/>
      <c r="BF5075" s="18"/>
      <c r="BL5075" s="18" t="e">
        <f t="shared" si="1120"/>
        <v>#N/A</v>
      </c>
      <c r="BM5075" s="18" t="e">
        <f t="shared" si="1117"/>
        <v>#N/A</v>
      </c>
      <c r="BN5075" s="18" t="e">
        <f t="shared" si="1118"/>
        <v>#N/A</v>
      </c>
      <c r="BO5075" s="18" t="e">
        <f t="shared" si="1119"/>
        <v>#N/A</v>
      </c>
      <c r="BT5075" s="18"/>
      <c r="BU5075" s="18"/>
      <c r="BV5075" s="18"/>
      <c r="BW5075" s="18"/>
      <c r="BX5075" s="18"/>
    </row>
    <row r="5076" spans="14:76" x14ac:dyDescent="0.25">
      <c r="N5076" s="14" t="e">
        <f>IF(ISNUMBER('Dosimetry Worksheet'!H5086), 'Dosimetry Worksheet'!H5086, NA())</f>
        <v>#N/A</v>
      </c>
      <c r="O5076" s="14" t="e">
        <f>IF(ISNUMBER(N5076), 'Dosimetry Worksheet'!I5086, NA())</f>
        <v>#N/A</v>
      </c>
      <c r="P5076" s="14"/>
      <c r="Q5076" s="14" t="e">
        <f t="shared" si="1111"/>
        <v>#N/A</v>
      </c>
      <c r="R5076" s="14" t="e">
        <f t="shared" si="1112"/>
        <v>#N/A</v>
      </c>
      <c r="T5076" s="14" t="e">
        <f t="shared" si="1107"/>
        <v>#N/A</v>
      </c>
      <c r="U5076" s="14" t="e">
        <f t="shared" si="1113"/>
        <v>#N/A</v>
      </c>
      <c r="V5076" s="14" t="e">
        <f t="shared" si="1108"/>
        <v>#N/A</v>
      </c>
      <c r="W5076" s="14"/>
      <c r="X5076" s="14"/>
      <c r="Y5076" s="18" t="e">
        <f t="shared" si="1114"/>
        <v>#N/A</v>
      </c>
      <c r="AE5076" s="18" t="e">
        <f t="shared" si="1109"/>
        <v>#N/A</v>
      </c>
      <c r="AF5076" s="18" t="e">
        <f t="shared" si="1110"/>
        <v>#N/A</v>
      </c>
      <c r="AG5076" s="18" t="e">
        <f t="shared" si="1115"/>
        <v>#DIV/0!</v>
      </c>
      <c r="AH5076" s="18" t="e">
        <f t="shared" si="1116"/>
        <v>#N/A</v>
      </c>
      <c r="AJ5076" s="18"/>
      <c r="AK5076" s="18"/>
      <c r="AL5076" s="18"/>
      <c r="AN5076" s="18"/>
      <c r="AO5076" s="18"/>
      <c r="AP5076" s="18"/>
      <c r="AQ5076" s="18"/>
      <c r="AR5076" s="18"/>
      <c r="AS5076" s="18"/>
      <c r="AT5076" s="18"/>
      <c r="AU5076" s="18"/>
      <c r="AV5076" s="18"/>
      <c r="AW5076" s="18"/>
      <c r="AX5076" s="18"/>
      <c r="AY5076" s="18"/>
      <c r="AZ5076" s="18"/>
      <c r="BA5076" s="18"/>
      <c r="BB5076" s="18"/>
      <c r="BC5076" s="18"/>
      <c r="BD5076" s="18"/>
      <c r="BE5076" s="18"/>
      <c r="BF5076" s="18"/>
      <c r="BL5076" s="18" t="e">
        <f t="shared" si="1120"/>
        <v>#N/A</v>
      </c>
      <c r="BM5076" s="18" t="e">
        <f t="shared" si="1117"/>
        <v>#N/A</v>
      </c>
      <c r="BN5076" s="18" t="e">
        <f t="shared" si="1118"/>
        <v>#N/A</v>
      </c>
      <c r="BO5076" s="18" t="e">
        <f t="shared" si="1119"/>
        <v>#N/A</v>
      </c>
      <c r="BT5076" s="18"/>
      <c r="BU5076" s="18"/>
      <c r="BV5076" s="18"/>
      <c r="BW5076" s="18"/>
      <c r="BX5076" s="18"/>
    </row>
    <row r="5077" spans="14:76" x14ac:dyDescent="0.25">
      <c r="N5077" s="14" t="e">
        <f>IF(ISNUMBER('Dosimetry Worksheet'!H5087), 'Dosimetry Worksheet'!H5087, NA())</f>
        <v>#N/A</v>
      </c>
      <c r="O5077" s="14" t="e">
        <f>IF(ISNUMBER(N5077), 'Dosimetry Worksheet'!I5087, NA())</f>
        <v>#N/A</v>
      </c>
      <c r="P5077" s="14"/>
      <c r="Q5077" s="14" t="e">
        <f t="shared" si="1111"/>
        <v>#N/A</v>
      </c>
      <c r="R5077" s="14" t="e">
        <f t="shared" si="1112"/>
        <v>#N/A</v>
      </c>
      <c r="T5077" s="14" t="e">
        <f t="shared" si="1107"/>
        <v>#N/A</v>
      </c>
      <c r="U5077" s="14" t="e">
        <f t="shared" si="1113"/>
        <v>#N/A</v>
      </c>
      <c r="V5077" s="14" t="e">
        <f t="shared" si="1108"/>
        <v>#N/A</v>
      </c>
      <c r="W5077" s="14"/>
      <c r="X5077" s="14"/>
      <c r="Y5077" s="18" t="e">
        <f t="shared" si="1114"/>
        <v>#N/A</v>
      </c>
      <c r="AE5077" s="18" t="e">
        <f t="shared" si="1109"/>
        <v>#N/A</v>
      </c>
      <c r="AF5077" s="18" t="e">
        <f t="shared" si="1110"/>
        <v>#N/A</v>
      </c>
      <c r="AG5077" s="18" t="e">
        <f t="shared" si="1115"/>
        <v>#DIV/0!</v>
      </c>
      <c r="AH5077" s="18" t="e">
        <f t="shared" si="1116"/>
        <v>#N/A</v>
      </c>
      <c r="AJ5077" s="18"/>
      <c r="AK5077" s="18"/>
      <c r="AL5077" s="18"/>
      <c r="AN5077" s="18"/>
      <c r="AO5077" s="18"/>
      <c r="AP5077" s="18"/>
      <c r="AQ5077" s="18"/>
      <c r="AR5077" s="18"/>
      <c r="AS5077" s="18"/>
      <c r="AT5077" s="18"/>
      <c r="AU5077" s="18"/>
      <c r="AV5077" s="18"/>
      <c r="AW5077" s="18"/>
      <c r="AX5077" s="18"/>
      <c r="AY5077" s="18"/>
      <c r="AZ5077" s="18"/>
      <c r="BA5077" s="18"/>
      <c r="BB5077" s="18"/>
      <c r="BC5077" s="18"/>
      <c r="BD5077" s="18"/>
      <c r="BE5077" s="18"/>
      <c r="BF5077" s="18"/>
      <c r="BL5077" s="18" t="e">
        <f t="shared" si="1120"/>
        <v>#N/A</v>
      </c>
      <c r="BM5077" s="18" t="e">
        <f t="shared" si="1117"/>
        <v>#N/A</v>
      </c>
      <c r="BN5077" s="18" t="e">
        <f t="shared" si="1118"/>
        <v>#N/A</v>
      </c>
      <c r="BO5077" s="18" t="e">
        <f t="shared" si="1119"/>
        <v>#N/A</v>
      </c>
      <c r="BT5077" s="18"/>
      <c r="BU5077" s="18"/>
      <c r="BV5077" s="18"/>
      <c r="BW5077" s="18"/>
      <c r="BX5077" s="18"/>
    </row>
    <row r="5078" spans="14:76" x14ac:dyDescent="0.25">
      <c r="N5078" s="14" t="e">
        <f>IF(ISNUMBER('Dosimetry Worksheet'!H5088), 'Dosimetry Worksheet'!H5088, NA())</f>
        <v>#N/A</v>
      </c>
      <c r="O5078" s="14" t="e">
        <f>IF(ISNUMBER(N5078), 'Dosimetry Worksheet'!I5088, NA())</f>
        <v>#N/A</v>
      </c>
      <c r="P5078" s="14"/>
      <c r="Q5078" s="14" t="e">
        <f t="shared" si="1111"/>
        <v>#N/A</v>
      </c>
      <c r="R5078" s="14" t="e">
        <f t="shared" si="1112"/>
        <v>#N/A</v>
      </c>
      <c r="T5078" s="14" t="e">
        <f t="shared" si="1107"/>
        <v>#N/A</v>
      </c>
      <c r="U5078" s="14" t="e">
        <f t="shared" si="1113"/>
        <v>#N/A</v>
      </c>
      <c r="V5078" s="14" t="e">
        <f t="shared" si="1108"/>
        <v>#N/A</v>
      </c>
      <c r="W5078" s="14"/>
      <c r="X5078" s="14"/>
      <c r="Y5078" s="18" t="e">
        <f t="shared" si="1114"/>
        <v>#N/A</v>
      </c>
      <c r="AE5078" s="18" t="e">
        <f t="shared" si="1109"/>
        <v>#N/A</v>
      </c>
      <c r="AF5078" s="18" t="e">
        <f t="shared" si="1110"/>
        <v>#N/A</v>
      </c>
      <c r="AG5078" s="18" t="e">
        <f t="shared" si="1115"/>
        <v>#DIV/0!</v>
      </c>
      <c r="AH5078" s="18" t="e">
        <f t="shared" si="1116"/>
        <v>#N/A</v>
      </c>
      <c r="AJ5078" s="18"/>
      <c r="AK5078" s="18"/>
      <c r="AL5078" s="18"/>
      <c r="AN5078" s="18"/>
      <c r="AO5078" s="18"/>
      <c r="AP5078" s="18"/>
      <c r="AQ5078" s="18"/>
      <c r="AR5078" s="18"/>
      <c r="AS5078" s="18"/>
      <c r="AT5078" s="18"/>
      <c r="AU5078" s="18"/>
      <c r="AV5078" s="18"/>
      <c r="AW5078" s="18"/>
      <c r="AX5078" s="18"/>
      <c r="AY5078" s="18"/>
      <c r="AZ5078" s="18"/>
      <c r="BA5078" s="18"/>
      <c r="BB5078" s="18"/>
      <c r="BC5078" s="18"/>
      <c r="BD5078" s="18"/>
      <c r="BE5078" s="18"/>
      <c r="BF5078" s="18"/>
      <c r="BL5078" s="18" t="e">
        <f t="shared" si="1120"/>
        <v>#N/A</v>
      </c>
      <c r="BM5078" s="18" t="e">
        <f t="shared" si="1117"/>
        <v>#N/A</v>
      </c>
      <c r="BN5078" s="18" t="e">
        <f t="shared" si="1118"/>
        <v>#N/A</v>
      </c>
      <c r="BO5078" s="18" t="e">
        <f t="shared" si="1119"/>
        <v>#N/A</v>
      </c>
      <c r="BT5078" s="18"/>
      <c r="BU5078" s="18"/>
      <c r="BV5078" s="18"/>
      <c r="BW5078" s="18"/>
      <c r="BX5078" s="18"/>
    </row>
    <row r="5079" spans="14:76" x14ac:dyDescent="0.25">
      <c r="N5079" s="14" t="e">
        <f>IF(ISNUMBER('Dosimetry Worksheet'!H5089), 'Dosimetry Worksheet'!H5089, NA())</f>
        <v>#N/A</v>
      </c>
      <c r="O5079" s="14" t="e">
        <f>IF(ISNUMBER(N5079), 'Dosimetry Worksheet'!I5089, NA())</f>
        <v>#N/A</v>
      </c>
      <c r="P5079" s="14"/>
      <c r="Q5079" s="14" t="e">
        <f t="shared" si="1111"/>
        <v>#N/A</v>
      </c>
      <c r="R5079" s="14" t="e">
        <f t="shared" si="1112"/>
        <v>#N/A</v>
      </c>
      <c r="T5079" s="14" t="e">
        <f t="shared" si="1107"/>
        <v>#N/A</v>
      </c>
      <c r="U5079" s="14" t="e">
        <f t="shared" si="1113"/>
        <v>#N/A</v>
      </c>
      <c r="V5079" s="14" t="e">
        <f t="shared" si="1108"/>
        <v>#N/A</v>
      </c>
      <c r="W5079" s="14"/>
      <c r="X5079" s="14"/>
      <c r="Y5079" s="18" t="e">
        <f t="shared" si="1114"/>
        <v>#N/A</v>
      </c>
      <c r="AE5079" s="18" t="e">
        <f t="shared" si="1109"/>
        <v>#N/A</v>
      </c>
      <c r="AF5079" s="18" t="e">
        <f t="shared" si="1110"/>
        <v>#N/A</v>
      </c>
      <c r="AG5079" s="18" t="e">
        <f t="shared" si="1115"/>
        <v>#DIV/0!</v>
      </c>
      <c r="AH5079" s="18" t="e">
        <f t="shared" si="1116"/>
        <v>#N/A</v>
      </c>
      <c r="AJ5079" s="18"/>
      <c r="AK5079" s="18"/>
      <c r="AL5079" s="18"/>
      <c r="AN5079" s="18"/>
      <c r="AO5079" s="18"/>
      <c r="AP5079" s="18"/>
      <c r="AQ5079" s="18"/>
      <c r="AR5079" s="18"/>
      <c r="AS5079" s="18"/>
      <c r="AT5079" s="18"/>
      <c r="AU5079" s="18"/>
      <c r="AV5079" s="18"/>
      <c r="AW5079" s="18"/>
      <c r="AX5079" s="18"/>
      <c r="AY5079" s="18"/>
      <c r="AZ5079" s="18"/>
      <c r="BA5079" s="18"/>
      <c r="BB5079" s="18"/>
      <c r="BC5079" s="18"/>
      <c r="BD5079" s="18"/>
      <c r="BE5079" s="18"/>
      <c r="BF5079" s="18"/>
      <c r="BL5079" s="18" t="e">
        <f t="shared" si="1120"/>
        <v>#N/A</v>
      </c>
      <c r="BM5079" s="18" t="e">
        <f t="shared" si="1117"/>
        <v>#N/A</v>
      </c>
      <c r="BN5079" s="18" t="e">
        <f t="shared" si="1118"/>
        <v>#N/A</v>
      </c>
      <c r="BO5079" s="18" t="e">
        <f t="shared" si="1119"/>
        <v>#N/A</v>
      </c>
      <c r="BT5079" s="18"/>
      <c r="BU5079" s="18"/>
      <c r="BV5079" s="18"/>
      <c r="BW5079" s="18"/>
      <c r="BX5079" s="18"/>
    </row>
    <row r="5080" spans="14:76" x14ac:dyDescent="0.25">
      <c r="N5080" s="14" t="e">
        <f>IF(ISNUMBER('Dosimetry Worksheet'!H5090), 'Dosimetry Worksheet'!H5090, NA())</f>
        <v>#N/A</v>
      </c>
      <c r="O5080" s="14" t="e">
        <f>IF(ISNUMBER(N5080), 'Dosimetry Worksheet'!I5090, NA())</f>
        <v>#N/A</v>
      </c>
      <c r="P5080" s="14"/>
      <c r="Q5080" s="14" t="e">
        <f t="shared" si="1111"/>
        <v>#N/A</v>
      </c>
      <c r="R5080" s="14" t="e">
        <f t="shared" si="1112"/>
        <v>#N/A</v>
      </c>
      <c r="T5080" s="14" t="e">
        <f t="shared" si="1107"/>
        <v>#N/A</v>
      </c>
      <c r="U5080" s="14" t="e">
        <f t="shared" si="1113"/>
        <v>#N/A</v>
      </c>
      <c r="V5080" s="14" t="e">
        <f t="shared" si="1108"/>
        <v>#N/A</v>
      </c>
      <c r="W5080" s="14"/>
      <c r="X5080" s="14"/>
      <c r="Y5080" s="18" t="e">
        <f t="shared" si="1114"/>
        <v>#N/A</v>
      </c>
      <c r="AE5080" s="18" t="e">
        <f t="shared" si="1109"/>
        <v>#N/A</v>
      </c>
      <c r="AF5080" s="18" t="e">
        <f t="shared" si="1110"/>
        <v>#N/A</v>
      </c>
      <c r="AG5080" s="18" t="e">
        <f t="shared" si="1115"/>
        <v>#DIV/0!</v>
      </c>
      <c r="AH5080" s="18" t="e">
        <f t="shared" si="1116"/>
        <v>#N/A</v>
      </c>
      <c r="AJ5080" s="18"/>
      <c r="AK5080" s="18"/>
      <c r="AL5080" s="18"/>
      <c r="AN5080" s="18"/>
      <c r="AO5080" s="18"/>
      <c r="AP5080" s="18"/>
      <c r="AQ5080" s="18"/>
      <c r="AR5080" s="18"/>
      <c r="AS5080" s="18"/>
      <c r="AT5080" s="18"/>
      <c r="AU5080" s="18"/>
      <c r="AV5080" s="18"/>
      <c r="AW5080" s="18"/>
      <c r="AX5080" s="18"/>
      <c r="AY5080" s="18"/>
      <c r="AZ5080" s="18"/>
      <c r="BA5080" s="18"/>
      <c r="BB5080" s="18"/>
      <c r="BC5080" s="18"/>
      <c r="BD5080" s="18"/>
      <c r="BE5080" s="18"/>
      <c r="BF5080" s="18"/>
      <c r="BL5080" s="18" t="e">
        <f t="shared" si="1120"/>
        <v>#N/A</v>
      </c>
      <c r="BM5080" s="18" t="e">
        <f t="shared" si="1117"/>
        <v>#N/A</v>
      </c>
      <c r="BN5080" s="18" t="e">
        <f t="shared" si="1118"/>
        <v>#N/A</v>
      </c>
      <c r="BO5080" s="18" t="e">
        <f t="shared" si="1119"/>
        <v>#N/A</v>
      </c>
      <c r="BT5080" s="18"/>
      <c r="BU5080" s="18"/>
      <c r="BV5080" s="18"/>
      <c r="BW5080" s="18"/>
      <c r="BX5080" s="18"/>
    </row>
    <row r="5081" spans="14:76" x14ac:dyDescent="0.25">
      <c r="N5081" s="14" t="e">
        <f>IF(ISNUMBER('Dosimetry Worksheet'!H5091), 'Dosimetry Worksheet'!H5091, NA())</f>
        <v>#N/A</v>
      </c>
      <c r="O5081" s="14" t="e">
        <f>IF(ISNUMBER(N5081), 'Dosimetry Worksheet'!I5091, NA())</f>
        <v>#N/A</v>
      </c>
      <c r="P5081" s="14"/>
      <c r="Q5081" s="14" t="e">
        <f t="shared" si="1111"/>
        <v>#N/A</v>
      </c>
      <c r="R5081" s="14" t="e">
        <f t="shared" si="1112"/>
        <v>#N/A</v>
      </c>
      <c r="T5081" s="14" t="e">
        <f t="shared" si="1107"/>
        <v>#N/A</v>
      </c>
      <c r="U5081" s="14" t="e">
        <f t="shared" si="1113"/>
        <v>#N/A</v>
      </c>
      <c r="V5081" s="14" t="e">
        <f t="shared" si="1108"/>
        <v>#N/A</v>
      </c>
      <c r="W5081" s="14"/>
      <c r="X5081" s="14"/>
      <c r="Y5081" s="18" t="e">
        <f t="shared" si="1114"/>
        <v>#N/A</v>
      </c>
      <c r="AE5081" s="18" t="e">
        <f t="shared" si="1109"/>
        <v>#N/A</v>
      </c>
      <c r="AF5081" s="18" t="e">
        <f t="shared" si="1110"/>
        <v>#N/A</v>
      </c>
      <c r="AG5081" s="18" t="e">
        <f t="shared" si="1115"/>
        <v>#DIV/0!</v>
      </c>
      <c r="AH5081" s="18" t="e">
        <f t="shared" si="1116"/>
        <v>#N/A</v>
      </c>
      <c r="AJ5081" s="18"/>
      <c r="AK5081" s="18"/>
      <c r="AL5081" s="18"/>
      <c r="AN5081" s="18"/>
      <c r="AO5081" s="18"/>
      <c r="AP5081" s="18"/>
      <c r="AQ5081" s="18"/>
      <c r="AR5081" s="18"/>
      <c r="AS5081" s="18"/>
      <c r="AT5081" s="18"/>
      <c r="AU5081" s="18"/>
      <c r="AV5081" s="18"/>
      <c r="AW5081" s="18"/>
      <c r="AX5081" s="18"/>
      <c r="AY5081" s="18"/>
      <c r="AZ5081" s="18"/>
      <c r="BA5081" s="18"/>
      <c r="BB5081" s="18"/>
      <c r="BC5081" s="18"/>
      <c r="BD5081" s="18"/>
      <c r="BE5081" s="18"/>
      <c r="BF5081" s="18"/>
      <c r="BL5081" s="18" t="e">
        <f t="shared" si="1120"/>
        <v>#N/A</v>
      </c>
      <c r="BM5081" s="18" t="e">
        <f t="shared" si="1117"/>
        <v>#N/A</v>
      </c>
      <c r="BN5081" s="18" t="e">
        <f t="shared" si="1118"/>
        <v>#N/A</v>
      </c>
      <c r="BO5081" s="18" t="e">
        <f t="shared" si="1119"/>
        <v>#N/A</v>
      </c>
      <c r="BT5081" s="18"/>
      <c r="BU5081" s="18"/>
      <c r="BV5081" s="18"/>
      <c r="BW5081" s="18"/>
      <c r="BX5081" s="18"/>
    </row>
    <row r="5082" spans="14:76" x14ac:dyDescent="0.25">
      <c r="N5082" s="14" t="e">
        <f>IF(ISNUMBER('Dosimetry Worksheet'!H5092), 'Dosimetry Worksheet'!H5092, NA())</f>
        <v>#N/A</v>
      </c>
      <c r="O5082" s="14" t="e">
        <f>IF(ISNUMBER(N5082), 'Dosimetry Worksheet'!I5092, NA())</f>
        <v>#N/A</v>
      </c>
      <c r="P5082" s="14"/>
      <c r="Q5082" s="14" t="e">
        <f t="shared" si="1111"/>
        <v>#N/A</v>
      </c>
      <c r="R5082" s="14" t="e">
        <f t="shared" si="1112"/>
        <v>#N/A</v>
      </c>
      <c r="T5082" s="14" t="e">
        <f t="shared" si="1107"/>
        <v>#N/A</v>
      </c>
      <c r="U5082" s="14" t="e">
        <f t="shared" si="1113"/>
        <v>#N/A</v>
      </c>
      <c r="V5082" s="14" t="e">
        <f t="shared" si="1108"/>
        <v>#N/A</v>
      </c>
      <c r="W5082" s="14"/>
      <c r="X5082" s="14"/>
      <c r="Y5082" s="18" t="e">
        <f t="shared" si="1114"/>
        <v>#N/A</v>
      </c>
      <c r="AE5082" s="18" t="e">
        <f t="shared" si="1109"/>
        <v>#N/A</v>
      </c>
      <c r="AF5082" s="18" t="e">
        <f t="shared" si="1110"/>
        <v>#N/A</v>
      </c>
      <c r="AG5082" s="18" t="e">
        <f t="shared" si="1115"/>
        <v>#DIV/0!</v>
      </c>
      <c r="AH5082" s="18" t="e">
        <f t="shared" si="1116"/>
        <v>#N/A</v>
      </c>
      <c r="AJ5082" s="18"/>
      <c r="AK5082" s="18"/>
      <c r="AL5082" s="18"/>
      <c r="AN5082" s="18"/>
      <c r="AO5082" s="18"/>
      <c r="AP5082" s="18"/>
      <c r="AQ5082" s="18"/>
      <c r="AR5082" s="18"/>
      <c r="AS5082" s="18"/>
      <c r="AT5082" s="18"/>
      <c r="AU5082" s="18"/>
      <c r="AV5082" s="18"/>
      <c r="AW5082" s="18"/>
      <c r="AX5082" s="18"/>
      <c r="AY5082" s="18"/>
      <c r="AZ5082" s="18"/>
      <c r="BA5082" s="18"/>
      <c r="BB5082" s="18"/>
      <c r="BC5082" s="18"/>
      <c r="BD5082" s="18"/>
      <c r="BE5082" s="18"/>
      <c r="BF5082" s="18"/>
      <c r="BL5082" s="18" t="e">
        <f t="shared" si="1120"/>
        <v>#N/A</v>
      </c>
      <c r="BM5082" s="18" t="e">
        <f t="shared" si="1117"/>
        <v>#N/A</v>
      </c>
      <c r="BN5082" s="18" t="e">
        <f t="shared" si="1118"/>
        <v>#N/A</v>
      </c>
      <c r="BO5082" s="18" t="e">
        <f t="shared" si="1119"/>
        <v>#N/A</v>
      </c>
      <c r="BT5082" s="18"/>
      <c r="BU5082" s="18"/>
      <c r="BV5082" s="18"/>
      <c r="BW5082" s="18"/>
      <c r="BX5082" s="18"/>
    </row>
    <row r="5083" spans="14:76" x14ac:dyDescent="0.25">
      <c r="N5083" s="14" t="e">
        <f>IF(ISNUMBER('Dosimetry Worksheet'!H5093), 'Dosimetry Worksheet'!H5093, NA())</f>
        <v>#N/A</v>
      </c>
      <c r="O5083" s="14" t="e">
        <f>IF(ISNUMBER(N5083), 'Dosimetry Worksheet'!I5093, NA())</f>
        <v>#N/A</v>
      </c>
      <c r="P5083" s="14"/>
      <c r="Q5083" s="14" t="e">
        <f t="shared" si="1111"/>
        <v>#N/A</v>
      </c>
      <c r="R5083" s="14" t="e">
        <f t="shared" si="1112"/>
        <v>#N/A</v>
      </c>
      <c r="T5083" s="14" t="e">
        <f t="shared" si="1107"/>
        <v>#N/A</v>
      </c>
      <c r="U5083" s="14" t="e">
        <f t="shared" si="1113"/>
        <v>#N/A</v>
      </c>
      <c r="V5083" s="14" t="e">
        <f t="shared" si="1108"/>
        <v>#N/A</v>
      </c>
      <c r="W5083" s="14"/>
      <c r="X5083" s="14"/>
      <c r="Y5083" s="18" t="e">
        <f t="shared" si="1114"/>
        <v>#N/A</v>
      </c>
      <c r="AE5083" s="18" t="e">
        <f t="shared" si="1109"/>
        <v>#N/A</v>
      </c>
      <c r="AF5083" s="18" t="e">
        <f t="shared" si="1110"/>
        <v>#N/A</v>
      </c>
      <c r="AG5083" s="18" t="e">
        <f t="shared" si="1115"/>
        <v>#DIV/0!</v>
      </c>
      <c r="AH5083" s="18" t="e">
        <f t="shared" si="1116"/>
        <v>#N/A</v>
      </c>
      <c r="AJ5083" s="18"/>
      <c r="AK5083" s="18"/>
      <c r="AL5083" s="18"/>
      <c r="AN5083" s="18"/>
      <c r="AO5083" s="18"/>
      <c r="AP5083" s="18"/>
      <c r="AQ5083" s="18"/>
      <c r="AR5083" s="18"/>
      <c r="AS5083" s="18"/>
      <c r="AT5083" s="18"/>
      <c r="AU5083" s="18"/>
      <c r="AV5083" s="18"/>
      <c r="AW5083" s="18"/>
      <c r="AX5083" s="18"/>
      <c r="AY5083" s="18"/>
      <c r="AZ5083" s="18"/>
      <c r="BA5083" s="18"/>
      <c r="BB5083" s="18"/>
      <c r="BC5083" s="18"/>
      <c r="BD5083" s="18"/>
      <c r="BE5083" s="18"/>
      <c r="BF5083" s="18"/>
      <c r="BL5083" s="18" t="e">
        <f t="shared" si="1120"/>
        <v>#N/A</v>
      </c>
      <c r="BM5083" s="18" t="e">
        <f t="shared" si="1117"/>
        <v>#N/A</v>
      </c>
      <c r="BN5083" s="18" t="e">
        <f t="shared" si="1118"/>
        <v>#N/A</v>
      </c>
      <c r="BO5083" s="18" t="e">
        <f t="shared" si="1119"/>
        <v>#N/A</v>
      </c>
      <c r="BT5083" s="18"/>
      <c r="BU5083" s="18"/>
      <c r="BV5083" s="18"/>
      <c r="BW5083" s="18"/>
      <c r="BX5083" s="18"/>
    </row>
    <row r="5084" spans="14:76" x14ac:dyDescent="0.25">
      <c r="N5084" s="14" t="e">
        <f>IF(ISNUMBER('Dosimetry Worksheet'!H5094), 'Dosimetry Worksheet'!H5094, NA())</f>
        <v>#N/A</v>
      </c>
      <c r="O5084" s="14" t="e">
        <f>IF(ISNUMBER(N5084), 'Dosimetry Worksheet'!I5094, NA())</f>
        <v>#N/A</v>
      </c>
      <c r="P5084" s="14"/>
      <c r="Q5084" s="14" t="e">
        <f t="shared" si="1111"/>
        <v>#N/A</v>
      </c>
      <c r="R5084" s="14" t="e">
        <f t="shared" si="1112"/>
        <v>#N/A</v>
      </c>
      <c r="T5084" s="14" t="e">
        <f t="shared" si="1107"/>
        <v>#N/A</v>
      </c>
      <c r="U5084" s="14" t="e">
        <f t="shared" si="1113"/>
        <v>#N/A</v>
      </c>
      <c r="V5084" s="14" t="e">
        <f t="shared" si="1108"/>
        <v>#N/A</v>
      </c>
      <c r="W5084" s="14"/>
      <c r="X5084" s="14"/>
      <c r="Y5084" s="18" t="e">
        <f t="shared" si="1114"/>
        <v>#N/A</v>
      </c>
      <c r="AE5084" s="18" t="e">
        <f t="shared" si="1109"/>
        <v>#N/A</v>
      </c>
      <c r="AF5084" s="18" t="e">
        <f t="shared" si="1110"/>
        <v>#N/A</v>
      </c>
      <c r="AG5084" s="18" t="e">
        <f t="shared" si="1115"/>
        <v>#DIV/0!</v>
      </c>
      <c r="AH5084" s="18" t="e">
        <f t="shared" si="1116"/>
        <v>#N/A</v>
      </c>
      <c r="AJ5084" s="18"/>
      <c r="AK5084" s="18"/>
      <c r="AL5084" s="18"/>
      <c r="AN5084" s="18"/>
      <c r="AO5084" s="18"/>
      <c r="AP5084" s="18"/>
      <c r="AQ5084" s="18"/>
      <c r="AR5084" s="18"/>
      <c r="AS5084" s="18"/>
      <c r="AT5084" s="18"/>
      <c r="AU5084" s="18"/>
      <c r="AV5084" s="18"/>
      <c r="AW5084" s="18"/>
      <c r="AX5084" s="18"/>
      <c r="AY5084" s="18"/>
      <c r="AZ5084" s="18"/>
      <c r="BA5084" s="18"/>
      <c r="BB5084" s="18"/>
      <c r="BC5084" s="18"/>
      <c r="BD5084" s="18"/>
      <c r="BE5084" s="18"/>
      <c r="BF5084" s="18"/>
      <c r="BL5084" s="18" t="e">
        <f t="shared" si="1120"/>
        <v>#N/A</v>
      </c>
      <c r="BM5084" s="18" t="e">
        <f t="shared" si="1117"/>
        <v>#N/A</v>
      </c>
      <c r="BN5084" s="18" t="e">
        <f t="shared" si="1118"/>
        <v>#N/A</v>
      </c>
      <c r="BO5084" s="18" t="e">
        <f t="shared" si="1119"/>
        <v>#N/A</v>
      </c>
      <c r="BT5084" s="18"/>
      <c r="BU5084" s="18"/>
      <c r="BV5084" s="18"/>
      <c r="BW5084" s="18"/>
      <c r="BX5084" s="18"/>
    </row>
    <row r="5085" spans="14:76" x14ac:dyDescent="0.25">
      <c r="N5085" s="14" t="e">
        <f>IF(ISNUMBER('Dosimetry Worksheet'!H5095), 'Dosimetry Worksheet'!H5095, NA())</f>
        <v>#N/A</v>
      </c>
      <c r="O5085" s="14" t="e">
        <f>IF(ISNUMBER(N5085), 'Dosimetry Worksheet'!I5095, NA())</f>
        <v>#N/A</v>
      </c>
      <c r="P5085" s="14"/>
      <c r="Q5085" s="14" t="e">
        <f t="shared" si="1111"/>
        <v>#N/A</v>
      </c>
      <c r="R5085" s="14" t="e">
        <f t="shared" si="1112"/>
        <v>#N/A</v>
      </c>
      <c r="T5085" s="14" t="e">
        <f t="shared" si="1107"/>
        <v>#N/A</v>
      </c>
      <c r="U5085" s="14" t="e">
        <f t="shared" si="1113"/>
        <v>#N/A</v>
      </c>
      <c r="V5085" s="14" t="e">
        <f t="shared" si="1108"/>
        <v>#N/A</v>
      </c>
      <c r="W5085" s="14"/>
      <c r="X5085" s="14"/>
      <c r="Y5085" s="18" t="e">
        <f t="shared" si="1114"/>
        <v>#N/A</v>
      </c>
      <c r="AE5085" s="18" t="e">
        <f t="shared" si="1109"/>
        <v>#N/A</v>
      </c>
      <c r="AF5085" s="18" t="e">
        <f t="shared" si="1110"/>
        <v>#N/A</v>
      </c>
      <c r="AG5085" s="18" t="e">
        <f t="shared" si="1115"/>
        <v>#DIV/0!</v>
      </c>
      <c r="AH5085" s="18" t="e">
        <f t="shared" si="1116"/>
        <v>#N/A</v>
      </c>
      <c r="AJ5085" s="18"/>
      <c r="AK5085" s="18"/>
      <c r="AL5085" s="18"/>
      <c r="AN5085" s="18"/>
      <c r="AO5085" s="18"/>
      <c r="AP5085" s="18"/>
      <c r="AQ5085" s="18"/>
      <c r="AR5085" s="18"/>
      <c r="AS5085" s="18"/>
      <c r="AT5085" s="18"/>
      <c r="AU5085" s="18"/>
      <c r="AV5085" s="18"/>
      <c r="AW5085" s="18"/>
      <c r="AX5085" s="18"/>
      <c r="AY5085" s="18"/>
      <c r="AZ5085" s="18"/>
      <c r="BA5085" s="18"/>
      <c r="BB5085" s="18"/>
      <c r="BC5085" s="18"/>
      <c r="BD5085" s="18"/>
      <c r="BE5085" s="18"/>
      <c r="BF5085" s="18"/>
      <c r="BL5085" s="18" t="e">
        <f t="shared" si="1120"/>
        <v>#N/A</v>
      </c>
      <c r="BM5085" s="18" t="e">
        <f t="shared" si="1117"/>
        <v>#N/A</v>
      </c>
      <c r="BN5085" s="18" t="e">
        <f t="shared" si="1118"/>
        <v>#N/A</v>
      </c>
      <c r="BO5085" s="18" t="e">
        <f t="shared" si="1119"/>
        <v>#N/A</v>
      </c>
      <c r="BT5085" s="18"/>
      <c r="BU5085" s="18"/>
      <c r="BV5085" s="18"/>
      <c r="BW5085" s="18"/>
      <c r="BX5085" s="18"/>
    </row>
    <row r="5086" spans="14:76" x14ac:dyDescent="0.25">
      <c r="N5086" s="14" t="e">
        <f>IF(ISNUMBER('Dosimetry Worksheet'!H5096), 'Dosimetry Worksheet'!H5096, NA())</f>
        <v>#N/A</v>
      </c>
      <c r="O5086" s="14" t="e">
        <f>IF(ISNUMBER(N5086), 'Dosimetry Worksheet'!I5096, NA())</f>
        <v>#N/A</v>
      </c>
      <c r="P5086" s="14"/>
      <c r="Q5086" s="14" t="e">
        <f t="shared" si="1111"/>
        <v>#N/A</v>
      </c>
      <c r="R5086" s="14" t="e">
        <f t="shared" si="1112"/>
        <v>#N/A</v>
      </c>
      <c r="T5086" s="14" t="e">
        <f t="shared" si="1107"/>
        <v>#N/A</v>
      </c>
      <c r="U5086" s="14" t="e">
        <f t="shared" si="1113"/>
        <v>#N/A</v>
      </c>
      <c r="V5086" s="14" t="e">
        <f t="shared" si="1108"/>
        <v>#N/A</v>
      </c>
      <c r="W5086" s="14"/>
      <c r="X5086" s="14"/>
      <c r="Y5086" s="18" t="e">
        <f t="shared" si="1114"/>
        <v>#N/A</v>
      </c>
      <c r="AE5086" s="18" t="e">
        <f t="shared" si="1109"/>
        <v>#N/A</v>
      </c>
      <c r="AF5086" s="18" t="e">
        <f t="shared" si="1110"/>
        <v>#N/A</v>
      </c>
      <c r="AG5086" s="18" t="e">
        <f t="shared" si="1115"/>
        <v>#DIV/0!</v>
      </c>
      <c r="AH5086" s="18" t="e">
        <f t="shared" si="1116"/>
        <v>#N/A</v>
      </c>
      <c r="AJ5086" s="18"/>
      <c r="AK5086" s="18"/>
      <c r="AL5086" s="18"/>
      <c r="AN5086" s="18"/>
      <c r="AO5086" s="18"/>
      <c r="AP5086" s="18"/>
      <c r="AQ5086" s="18"/>
      <c r="AR5086" s="18"/>
      <c r="AS5086" s="18"/>
      <c r="AT5086" s="18"/>
      <c r="AU5086" s="18"/>
      <c r="AV5086" s="18"/>
      <c r="AW5086" s="18"/>
      <c r="AX5086" s="18"/>
      <c r="AY5086" s="18"/>
      <c r="AZ5086" s="18"/>
      <c r="BA5086" s="18"/>
      <c r="BB5086" s="18"/>
      <c r="BC5086" s="18"/>
      <c r="BD5086" s="18"/>
      <c r="BE5086" s="18"/>
      <c r="BF5086" s="18"/>
      <c r="BL5086" s="18" t="e">
        <f t="shared" si="1120"/>
        <v>#N/A</v>
      </c>
      <c r="BM5086" s="18" t="e">
        <f t="shared" si="1117"/>
        <v>#N/A</v>
      </c>
      <c r="BN5086" s="18" t="e">
        <f t="shared" si="1118"/>
        <v>#N/A</v>
      </c>
      <c r="BO5086" s="18" t="e">
        <f t="shared" si="1119"/>
        <v>#N/A</v>
      </c>
      <c r="BT5086" s="18"/>
      <c r="BU5086" s="18"/>
      <c r="BV5086" s="18"/>
      <c r="BW5086" s="18"/>
      <c r="BX5086" s="18"/>
    </row>
    <row r="5087" spans="14:76" x14ac:dyDescent="0.25">
      <c r="N5087" s="14" t="e">
        <f>IF(ISNUMBER('Dosimetry Worksheet'!H5097), 'Dosimetry Worksheet'!H5097, NA())</f>
        <v>#N/A</v>
      </c>
      <c r="O5087" s="14" t="e">
        <f>IF(ISNUMBER(N5087), 'Dosimetry Worksheet'!I5097, NA())</f>
        <v>#N/A</v>
      </c>
      <c r="P5087" s="14"/>
      <c r="Q5087" s="14" t="e">
        <f t="shared" si="1111"/>
        <v>#N/A</v>
      </c>
      <c r="R5087" s="14" t="e">
        <f t="shared" si="1112"/>
        <v>#N/A</v>
      </c>
      <c r="T5087" s="14" t="e">
        <f t="shared" si="1107"/>
        <v>#N/A</v>
      </c>
      <c r="U5087" s="14" t="e">
        <f t="shared" si="1113"/>
        <v>#N/A</v>
      </c>
      <c r="V5087" s="14" t="e">
        <f t="shared" si="1108"/>
        <v>#N/A</v>
      </c>
      <c r="W5087" s="14"/>
      <c r="X5087" s="14"/>
      <c r="Y5087" s="18" t="e">
        <f t="shared" si="1114"/>
        <v>#N/A</v>
      </c>
      <c r="AE5087" s="18" t="e">
        <f t="shared" si="1109"/>
        <v>#N/A</v>
      </c>
      <c r="AF5087" s="18" t="e">
        <f t="shared" si="1110"/>
        <v>#N/A</v>
      </c>
      <c r="AG5087" s="18" t="e">
        <f t="shared" si="1115"/>
        <v>#DIV/0!</v>
      </c>
      <c r="AH5087" s="18" t="e">
        <f t="shared" si="1116"/>
        <v>#N/A</v>
      </c>
      <c r="AJ5087" s="18"/>
      <c r="AK5087" s="18"/>
      <c r="AL5087" s="18"/>
      <c r="AN5087" s="18"/>
      <c r="AO5087" s="18"/>
      <c r="AP5087" s="18"/>
      <c r="AQ5087" s="18"/>
      <c r="AR5087" s="18"/>
      <c r="AS5087" s="18"/>
      <c r="AT5087" s="18"/>
      <c r="AU5087" s="18"/>
      <c r="AV5087" s="18"/>
      <c r="AW5087" s="18"/>
      <c r="AX5087" s="18"/>
      <c r="AY5087" s="18"/>
      <c r="AZ5087" s="18"/>
      <c r="BA5087" s="18"/>
      <c r="BB5087" s="18"/>
      <c r="BC5087" s="18"/>
      <c r="BD5087" s="18"/>
      <c r="BE5087" s="18"/>
      <c r="BF5087" s="18"/>
      <c r="BL5087" s="18" t="e">
        <f t="shared" si="1120"/>
        <v>#N/A</v>
      </c>
      <c r="BM5087" s="18" t="e">
        <f t="shared" si="1117"/>
        <v>#N/A</v>
      </c>
      <c r="BN5087" s="18" t="e">
        <f t="shared" si="1118"/>
        <v>#N/A</v>
      </c>
      <c r="BO5087" s="18" t="e">
        <f t="shared" si="1119"/>
        <v>#N/A</v>
      </c>
      <c r="BT5087" s="18"/>
      <c r="BU5087" s="18"/>
      <c r="BV5087" s="18"/>
      <c r="BW5087" s="18"/>
      <c r="BX5087" s="18"/>
    </row>
    <row r="5088" spans="14:76" x14ac:dyDescent="0.25">
      <c r="N5088" s="14" t="e">
        <f>IF(ISNUMBER('Dosimetry Worksheet'!H5098), 'Dosimetry Worksheet'!H5098, NA())</f>
        <v>#N/A</v>
      </c>
      <c r="O5088" s="14" t="e">
        <f>IF(ISNUMBER(N5088), 'Dosimetry Worksheet'!I5098, NA())</f>
        <v>#N/A</v>
      </c>
      <c r="P5088" s="14"/>
      <c r="Q5088" s="14" t="e">
        <f t="shared" si="1111"/>
        <v>#N/A</v>
      </c>
      <c r="R5088" s="14" t="e">
        <f t="shared" si="1112"/>
        <v>#N/A</v>
      </c>
      <c r="T5088" s="14" t="e">
        <f t="shared" si="1107"/>
        <v>#N/A</v>
      </c>
      <c r="U5088" s="14" t="e">
        <f t="shared" si="1113"/>
        <v>#N/A</v>
      </c>
      <c r="V5088" s="14" t="e">
        <f t="shared" si="1108"/>
        <v>#N/A</v>
      </c>
      <c r="W5088" s="14"/>
      <c r="X5088" s="14"/>
      <c r="Y5088" s="18" t="e">
        <f t="shared" si="1114"/>
        <v>#N/A</v>
      </c>
      <c r="AE5088" s="18" t="e">
        <f t="shared" si="1109"/>
        <v>#N/A</v>
      </c>
      <c r="AF5088" s="18" t="e">
        <f t="shared" si="1110"/>
        <v>#N/A</v>
      </c>
      <c r="AG5088" s="18" t="e">
        <f t="shared" si="1115"/>
        <v>#DIV/0!</v>
      </c>
      <c r="AH5088" s="18" t="e">
        <f t="shared" si="1116"/>
        <v>#N/A</v>
      </c>
      <c r="AJ5088" s="18"/>
      <c r="AK5088" s="18"/>
      <c r="AL5088" s="18"/>
      <c r="AN5088" s="18"/>
      <c r="AO5088" s="18"/>
      <c r="AP5088" s="18"/>
      <c r="AQ5088" s="18"/>
      <c r="AR5088" s="18"/>
      <c r="AS5088" s="18"/>
      <c r="AT5088" s="18"/>
      <c r="AU5088" s="18"/>
      <c r="AV5088" s="18"/>
      <c r="AW5088" s="18"/>
      <c r="AX5088" s="18"/>
      <c r="AY5088" s="18"/>
      <c r="AZ5088" s="18"/>
      <c r="BA5088" s="18"/>
      <c r="BB5088" s="18"/>
      <c r="BC5088" s="18"/>
      <c r="BD5088" s="18"/>
      <c r="BE5088" s="18"/>
      <c r="BF5088" s="18"/>
      <c r="BL5088" s="18" t="e">
        <f t="shared" si="1120"/>
        <v>#N/A</v>
      </c>
      <c r="BM5088" s="18" t="e">
        <f t="shared" si="1117"/>
        <v>#N/A</v>
      </c>
      <c r="BN5088" s="18" t="e">
        <f t="shared" si="1118"/>
        <v>#N/A</v>
      </c>
      <c r="BO5088" s="18" t="e">
        <f t="shared" si="1119"/>
        <v>#N/A</v>
      </c>
      <c r="BT5088" s="18"/>
      <c r="BU5088" s="18"/>
      <c r="BV5088" s="18"/>
      <c r="BW5088" s="18"/>
      <c r="BX5088" s="18"/>
    </row>
    <row r="5089" spans="14:76" x14ac:dyDescent="0.25">
      <c r="N5089" s="14" t="e">
        <f>IF(ISNUMBER('Dosimetry Worksheet'!H5099), 'Dosimetry Worksheet'!H5099, NA())</f>
        <v>#N/A</v>
      </c>
      <c r="O5089" s="14" t="e">
        <f>IF(ISNUMBER(N5089), 'Dosimetry Worksheet'!I5099, NA())</f>
        <v>#N/A</v>
      </c>
      <c r="P5089" s="14"/>
      <c r="Q5089" s="14" t="e">
        <f t="shared" si="1111"/>
        <v>#N/A</v>
      </c>
      <c r="R5089" s="14" t="e">
        <f t="shared" si="1112"/>
        <v>#N/A</v>
      </c>
      <c r="T5089" s="14" t="e">
        <f t="shared" si="1107"/>
        <v>#N/A</v>
      </c>
      <c r="U5089" s="14" t="e">
        <f t="shared" si="1113"/>
        <v>#N/A</v>
      </c>
      <c r="V5089" s="14" t="e">
        <f t="shared" si="1108"/>
        <v>#N/A</v>
      </c>
      <c r="W5089" s="14"/>
      <c r="X5089" s="14"/>
      <c r="Y5089" s="18" t="e">
        <f t="shared" si="1114"/>
        <v>#N/A</v>
      </c>
      <c r="AE5089" s="18" t="e">
        <f t="shared" si="1109"/>
        <v>#N/A</v>
      </c>
      <c r="AF5089" s="18" t="e">
        <f t="shared" si="1110"/>
        <v>#N/A</v>
      </c>
      <c r="AG5089" s="18" t="e">
        <f t="shared" si="1115"/>
        <v>#DIV/0!</v>
      </c>
      <c r="AH5089" s="18" t="e">
        <f t="shared" si="1116"/>
        <v>#N/A</v>
      </c>
      <c r="AJ5089" s="18"/>
      <c r="AK5089" s="18"/>
      <c r="AL5089" s="18"/>
      <c r="AN5089" s="18"/>
      <c r="AO5089" s="18"/>
      <c r="AP5089" s="18"/>
      <c r="AQ5089" s="18"/>
      <c r="AR5089" s="18"/>
      <c r="AS5089" s="18"/>
      <c r="AT5089" s="18"/>
      <c r="AU5089" s="18"/>
      <c r="AV5089" s="18"/>
      <c r="AW5089" s="18"/>
      <c r="AX5089" s="18"/>
      <c r="AY5089" s="18"/>
      <c r="AZ5089" s="18"/>
      <c r="BA5089" s="18"/>
      <c r="BB5089" s="18"/>
      <c r="BC5089" s="18"/>
      <c r="BD5089" s="18"/>
      <c r="BE5089" s="18"/>
      <c r="BF5089" s="18"/>
      <c r="BL5089" s="18" t="e">
        <f t="shared" si="1120"/>
        <v>#N/A</v>
      </c>
      <c r="BM5089" s="18" t="e">
        <f t="shared" si="1117"/>
        <v>#N/A</v>
      </c>
      <c r="BN5089" s="18" t="e">
        <f t="shared" si="1118"/>
        <v>#N/A</v>
      </c>
      <c r="BO5089" s="18" t="e">
        <f t="shared" si="1119"/>
        <v>#N/A</v>
      </c>
      <c r="BT5089" s="18"/>
      <c r="BU5089" s="18"/>
      <c r="BV5089" s="18"/>
      <c r="BW5089" s="18"/>
      <c r="BX5089" s="18"/>
    </row>
    <row r="5090" spans="14:76" x14ac:dyDescent="0.25">
      <c r="N5090" s="14" t="e">
        <f>IF(ISNUMBER('Dosimetry Worksheet'!H5100), 'Dosimetry Worksheet'!H5100, NA())</f>
        <v>#N/A</v>
      </c>
      <c r="O5090" s="14" t="e">
        <f>IF(ISNUMBER(N5090), 'Dosimetry Worksheet'!I5100, NA())</f>
        <v>#N/A</v>
      </c>
      <c r="P5090" s="14"/>
      <c r="Q5090" s="14" t="e">
        <f t="shared" si="1111"/>
        <v>#N/A</v>
      </c>
      <c r="R5090" s="14" t="e">
        <f t="shared" si="1112"/>
        <v>#N/A</v>
      </c>
      <c r="T5090" s="14" t="e">
        <f t="shared" si="1107"/>
        <v>#N/A</v>
      </c>
      <c r="U5090" s="14" t="e">
        <f t="shared" si="1113"/>
        <v>#N/A</v>
      </c>
      <c r="V5090" s="14" t="e">
        <f t="shared" si="1108"/>
        <v>#N/A</v>
      </c>
      <c r="W5090" s="14"/>
      <c r="X5090" s="14"/>
      <c r="Y5090" s="18" t="e">
        <f t="shared" si="1114"/>
        <v>#N/A</v>
      </c>
      <c r="AE5090" s="18" t="e">
        <f t="shared" si="1109"/>
        <v>#N/A</v>
      </c>
      <c r="AF5090" s="18" t="e">
        <f t="shared" si="1110"/>
        <v>#N/A</v>
      </c>
      <c r="AG5090" s="18" t="e">
        <f t="shared" si="1115"/>
        <v>#DIV/0!</v>
      </c>
      <c r="AH5090" s="18" t="e">
        <f t="shared" si="1116"/>
        <v>#N/A</v>
      </c>
      <c r="AJ5090" s="18"/>
      <c r="AK5090" s="18"/>
      <c r="AL5090" s="18"/>
      <c r="AN5090" s="18"/>
      <c r="AO5090" s="18"/>
      <c r="AP5090" s="18"/>
      <c r="AQ5090" s="18"/>
      <c r="AR5090" s="18"/>
      <c r="AS5090" s="18"/>
      <c r="AT5090" s="18"/>
      <c r="AU5090" s="18"/>
      <c r="AV5090" s="18"/>
      <c r="AW5090" s="18"/>
      <c r="AX5090" s="18"/>
      <c r="AY5090" s="18"/>
      <c r="AZ5090" s="18"/>
      <c r="BA5090" s="18"/>
      <c r="BB5090" s="18"/>
      <c r="BC5090" s="18"/>
      <c r="BD5090" s="18"/>
      <c r="BE5090" s="18"/>
      <c r="BF5090" s="18"/>
      <c r="BL5090" s="18" t="e">
        <f t="shared" si="1120"/>
        <v>#N/A</v>
      </c>
      <c r="BM5090" s="18" t="e">
        <f t="shared" si="1117"/>
        <v>#N/A</v>
      </c>
      <c r="BN5090" s="18" t="e">
        <f t="shared" si="1118"/>
        <v>#N/A</v>
      </c>
      <c r="BO5090" s="18" t="e">
        <f t="shared" si="1119"/>
        <v>#N/A</v>
      </c>
      <c r="BT5090" s="18"/>
      <c r="BU5090" s="18"/>
      <c r="BV5090" s="18"/>
      <c r="BW5090" s="18"/>
      <c r="BX5090" s="18"/>
    </row>
    <row r="5091" spans="14:76" x14ac:dyDescent="0.25">
      <c r="N5091" s="14" t="e">
        <f>IF(ISNUMBER('Dosimetry Worksheet'!H5101), 'Dosimetry Worksheet'!H5101, NA())</f>
        <v>#N/A</v>
      </c>
      <c r="O5091" s="14" t="e">
        <f>IF(ISNUMBER(N5091), 'Dosimetry Worksheet'!I5101, NA())</f>
        <v>#N/A</v>
      </c>
      <c r="P5091" s="14"/>
      <c r="Q5091" s="14" t="e">
        <f t="shared" si="1111"/>
        <v>#N/A</v>
      </c>
      <c r="R5091" s="14" t="e">
        <f t="shared" si="1112"/>
        <v>#N/A</v>
      </c>
      <c r="T5091" s="14" t="e">
        <f t="shared" si="1107"/>
        <v>#N/A</v>
      </c>
      <c r="U5091" s="14" t="e">
        <f t="shared" si="1113"/>
        <v>#N/A</v>
      </c>
      <c r="V5091" s="14" t="e">
        <f t="shared" si="1108"/>
        <v>#N/A</v>
      </c>
      <c r="W5091" s="14"/>
      <c r="X5091" s="14"/>
      <c r="Y5091" s="18" t="e">
        <f t="shared" si="1114"/>
        <v>#N/A</v>
      </c>
      <c r="AE5091" s="18" t="e">
        <f t="shared" si="1109"/>
        <v>#N/A</v>
      </c>
      <c r="AF5091" s="18" t="e">
        <f t="shared" si="1110"/>
        <v>#N/A</v>
      </c>
      <c r="AG5091" s="18" t="e">
        <f t="shared" si="1115"/>
        <v>#DIV/0!</v>
      </c>
      <c r="AH5091" s="18" t="e">
        <f t="shared" si="1116"/>
        <v>#N/A</v>
      </c>
      <c r="AJ5091" s="18"/>
      <c r="AK5091" s="18"/>
      <c r="AL5091" s="18"/>
      <c r="AN5091" s="18"/>
      <c r="AO5091" s="18"/>
      <c r="AP5091" s="18"/>
      <c r="AQ5091" s="18"/>
      <c r="AR5091" s="18"/>
      <c r="AS5091" s="18"/>
      <c r="AT5091" s="18"/>
      <c r="AU5091" s="18"/>
      <c r="AV5091" s="18"/>
      <c r="AW5091" s="18"/>
      <c r="AX5091" s="18"/>
      <c r="AY5091" s="18"/>
      <c r="AZ5091" s="18"/>
      <c r="BA5091" s="18"/>
      <c r="BB5091" s="18"/>
      <c r="BC5091" s="18"/>
      <c r="BD5091" s="18"/>
      <c r="BE5091" s="18"/>
      <c r="BF5091" s="18"/>
      <c r="BL5091" s="18" t="e">
        <f t="shared" si="1120"/>
        <v>#N/A</v>
      </c>
      <c r="BM5091" s="18" t="e">
        <f t="shared" si="1117"/>
        <v>#N/A</v>
      </c>
      <c r="BN5091" s="18" t="e">
        <f t="shared" si="1118"/>
        <v>#N/A</v>
      </c>
      <c r="BO5091" s="18" t="e">
        <f t="shared" si="1119"/>
        <v>#N/A</v>
      </c>
      <c r="BT5091" s="18"/>
      <c r="BU5091" s="18"/>
      <c r="BV5091" s="18"/>
      <c r="BW5091" s="18"/>
      <c r="BX5091" s="18"/>
    </row>
    <row r="5092" spans="14:76" x14ac:dyDescent="0.25">
      <c r="N5092" s="14" t="e">
        <f>IF(ISNUMBER('Dosimetry Worksheet'!H5102), 'Dosimetry Worksheet'!H5102, NA())</f>
        <v>#N/A</v>
      </c>
      <c r="O5092" s="14" t="e">
        <f>IF(ISNUMBER(N5092), 'Dosimetry Worksheet'!I5102, NA())</f>
        <v>#N/A</v>
      </c>
      <c r="P5092" s="14"/>
      <c r="Q5092" s="14" t="e">
        <f t="shared" si="1111"/>
        <v>#N/A</v>
      </c>
      <c r="R5092" s="14" t="e">
        <f t="shared" si="1112"/>
        <v>#N/A</v>
      </c>
      <c r="T5092" s="14" t="e">
        <f t="shared" si="1107"/>
        <v>#N/A</v>
      </c>
      <c r="U5092" s="14" t="e">
        <f t="shared" si="1113"/>
        <v>#N/A</v>
      </c>
      <c r="V5092" s="14" t="e">
        <f t="shared" si="1108"/>
        <v>#N/A</v>
      </c>
      <c r="W5092" s="14"/>
      <c r="X5092" s="14"/>
      <c r="Y5092" s="18" t="e">
        <f t="shared" si="1114"/>
        <v>#N/A</v>
      </c>
      <c r="AE5092" s="18" t="e">
        <f t="shared" si="1109"/>
        <v>#N/A</v>
      </c>
      <c r="AF5092" s="18" t="e">
        <f t="shared" si="1110"/>
        <v>#N/A</v>
      </c>
      <c r="AG5092" s="18" t="e">
        <f t="shared" si="1115"/>
        <v>#DIV/0!</v>
      </c>
      <c r="AH5092" s="18" t="e">
        <f t="shared" si="1116"/>
        <v>#N/A</v>
      </c>
      <c r="AJ5092" s="18"/>
      <c r="AK5092" s="18"/>
      <c r="AL5092" s="18"/>
      <c r="AN5092" s="18"/>
      <c r="AO5092" s="18"/>
      <c r="AP5092" s="18"/>
      <c r="AQ5092" s="18"/>
      <c r="AR5092" s="18"/>
      <c r="AS5092" s="18"/>
      <c r="AT5092" s="18"/>
      <c r="AU5092" s="18"/>
      <c r="AV5092" s="18"/>
      <c r="AW5092" s="18"/>
      <c r="AX5092" s="18"/>
      <c r="AY5092" s="18"/>
      <c r="AZ5092" s="18"/>
      <c r="BA5092" s="18"/>
      <c r="BB5092" s="18"/>
      <c r="BC5092" s="18"/>
      <c r="BD5092" s="18"/>
      <c r="BE5092" s="18"/>
      <c r="BF5092" s="18"/>
      <c r="BL5092" s="18" t="e">
        <f t="shared" si="1120"/>
        <v>#N/A</v>
      </c>
      <c r="BM5092" s="18" t="e">
        <f t="shared" si="1117"/>
        <v>#N/A</v>
      </c>
      <c r="BN5092" s="18" t="e">
        <f t="shared" si="1118"/>
        <v>#N/A</v>
      </c>
      <c r="BO5092" s="18" t="e">
        <f t="shared" si="1119"/>
        <v>#N/A</v>
      </c>
      <c r="BT5092" s="18"/>
      <c r="BU5092" s="18"/>
      <c r="BV5092" s="18"/>
      <c r="BW5092" s="18"/>
      <c r="BX5092" s="18"/>
    </row>
    <row r="5093" spans="14:76" x14ac:dyDescent="0.25">
      <c r="N5093" s="14" t="e">
        <f>IF(ISNUMBER('Dosimetry Worksheet'!H5103), 'Dosimetry Worksheet'!H5103, NA())</f>
        <v>#N/A</v>
      </c>
      <c r="O5093" s="14" t="e">
        <f>IF(ISNUMBER(N5093), 'Dosimetry Worksheet'!I5103, NA())</f>
        <v>#N/A</v>
      </c>
      <c r="P5093" s="14"/>
      <c r="Q5093" s="14" t="e">
        <f t="shared" si="1111"/>
        <v>#N/A</v>
      </c>
      <c r="R5093" s="14" t="e">
        <f t="shared" si="1112"/>
        <v>#N/A</v>
      </c>
      <c r="T5093" s="14" t="e">
        <f t="shared" si="1107"/>
        <v>#N/A</v>
      </c>
      <c r="U5093" s="14" t="e">
        <f t="shared" si="1113"/>
        <v>#N/A</v>
      </c>
      <c r="V5093" s="14" t="e">
        <f t="shared" si="1108"/>
        <v>#N/A</v>
      </c>
      <c r="W5093" s="14"/>
      <c r="X5093" s="14"/>
      <c r="Y5093" s="18" t="e">
        <f t="shared" si="1114"/>
        <v>#N/A</v>
      </c>
      <c r="AE5093" s="18" t="e">
        <f t="shared" si="1109"/>
        <v>#N/A</v>
      </c>
      <c r="AF5093" s="18" t="e">
        <f t="shared" si="1110"/>
        <v>#N/A</v>
      </c>
      <c r="AG5093" s="18" t="e">
        <f t="shared" si="1115"/>
        <v>#DIV/0!</v>
      </c>
      <c r="AH5093" s="18" t="e">
        <f t="shared" si="1116"/>
        <v>#N/A</v>
      </c>
      <c r="AJ5093" s="18"/>
      <c r="AK5093" s="18"/>
      <c r="AL5093" s="18"/>
      <c r="AN5093" s="18"/>
      <c r="AO5093" s="18"/>
      <c r="AP5093" s="18"/>
      <c r="AQ5093" s="18"/>
      <c r="AR5093" s="18"/>
      <c r="AS5093" s="18"/>
      <c r="AT5093" s="18"/>
      <c r="AU5093" s="18"/>
      <c r="AV5093" s="18"/>
      <c r="AW5093" s="18"/>
      <c r="AX5093" s="18"/>
      <c r="AY5093" s="18"/>
      <c r="AZ5093" s="18"/>
      <c r="BA5093" s="18"/>
      <c r="BB5093" s="18"/>
      <c r="BC5093" s="18"/>
      <c r="BD5093" s="18"/>
      <c r="BE5093" s="18"/>
      <c r="BF5093" s="18"/>
      <c r="BL5093" s="18" t="e">
        <f t="shared" si="1120"/>
        <v>#N/A</v>
      </c>
      <c r="BM5093" s="18" t="e">
        <f t="shared" si="1117"/>
        <v>#N/A</v>
      </c>
      <c r="BN5093" s="18" t="e">
        <f t="shared" si="1118"/>
        <v>#N/A</v>
      </c>
      <c r="BO5093" s="18" t="e">
        <f t="shared" si="1119"/>
        <v>#N/A</v>
      </c>
      <c r="BT5093" s="18"/>
      <c r="BU5093" s="18"/>
      <c r="BV5093" s="18"/>
      <c r="BW5093" s="18"/>
      <c r="BX5093" s="18"/>
    </row>
    <row r="5094" spans="14:76" x14ac:dyDescent="0.25">
      <c r="N5094" s="14" t="e">
        <f>IF(ISNUMBER('Dosimetry Worksheet'!H5104), 'Dosimetry Worksheet'!H5104, NA())</f>
        <v>#N/A</v>
      </c>
      <c r="O5094" s="14" t="e">
        <f>IF(ISNUMBER(N5094), 'Dosimetry Worksheet'!I5104, NA())</f>
        <v>#N/A</v>
      </c>
      <c r="P5094" s="14"/>
      <c r="Q5094" s="14" t="e">
        <f t="shared" si="1111"/>
        <v>#N/A</v>
      </c>
      <c r="R5094" s="14" t="e">
        <f t="shared" si="1112"/>
        <v>#N/A</v>
      </c>
      <c r="T5094" s="14" t="e">
        <f t="shared" si="1107"/>
        <v>#N/A</v>
      </c>
      <c r="U5094" s="14" t="e">
        <f t="shared" si="1113"/>
        <v>#N/A</v>
      </c>
      <c r="V5094" s="14" t="e">
        <f t="shared" si="1108"/>
        <v>#N/A</v>
      </c>
      <c r="W5094" s="14"/>
      <c r="X5094" s="14"/>
      <c r="Y5094" s="18" t="e">
        <f t="shared" si="1114"/>
        <v>#N/A</v>
      </c>
      <c r="AE5094" s="18" t="e">
        <f t="shared" si="1109"/>
        <v>#N/A</v>
      </c>
      <c r="AF5094" s="18" t="e">
        <f t="shared" si="1110"/>
        <v>#N/A</v>
      </c>
      <c r="AG5094" s="18" t="e">
        <f t="shared" si="1115"/>
        <v>#DIV/0!</v>
      </c>
      <c r="AH5094" s="18" t="e">
        <f t="shared" si="1116"/>
        <v>#N/A</v>
      </c>
      <c r="AJ5094" s="18"/>
      <c r="AK5094" s="18"/>
      <c r="AL5094" s="18"/>
      <c r="AN5094" s="18"/>
      <c r="AO5094" s="18"/>
      <c r="AP5094" s="18"/>
      <c r="AQ5094" s="18"/>
      <c r="AR5094" s="18"/>
      <c r="AS5094" s="18"/>
      <c r="AT5094" s="18"/>
      <c r="AU5094" s="18"/>
      <c r="AV5094" s="18"/>
      <c r="AW5094" s="18"/>
      <c r="AX5094" s="18"/>
      <c r="AY5094" s="18"/>
      <c r="AZ5094" s="18"/>
      <c r="BA5094" s="18"/>
      <c r="BB5094" s="18"/>
      <c r="BC5094" s="18"/>
      <c r="BD5094" s="18"/>
      <c r="BE5094" s="18"/>
      <c r="BF5094" s="18"/>
      <c r="BL5094" s="18" t="e">
        <f t="shared" si="1120"/>
        <v>#N/A</v>
      </c>
      <c r="BM5094" s="18" t="e">
        <f t="shared" si="1117"/>
        <v>#N/A</v>
      </c>
      <c r="BN5094" s="18" t="e">
        <f t="shared" si="1118"/>
        <v>#N/A</v>
      </c>
      <c r="BO5094" s="18" t="e">
        <f t="shared" si="1119"/>
        <v>#N/A</v>
      </c>
      <c r="BT5094" s="18"/>
      <c r="BU5094" s="18"/>
      <c r="BV5094" s="18"/>
      <c r="BW5094" s="18"/>
      <c r="BX5094" s="18"/>
    </row>
    <row r="5095" spans="14:76" x14ac:dyDescent="0.25">
      <c r="N5095" s="14" t="e">
        <f>IF(ISNUMBER('Dosimetry Worksheet'!H5105), 'Dosimetry Worksheet'!H5105, NA())</f>
        <v>#N/A</v>
      </c>
      <c r="O5095" s="14" t="e">
        <f>IF(ISNUMBER(N5095), 'Dosimetry Worksheet'!I5105, NA())</f>
        <v>#N/A</v>
      </c>
      <c r="P5095" s="14"/>
      <c r="Q5095" s="14" t="e">
        <f t="shared" si="1111"/>
        <v>#N/A</v>
      </c>
      <c r="R5095" s="14" t="e">
        <f t="shared" si="1112"/>
        <v>#N/A</v>
      </c>
      <c r="T5095" s="14" t="e">
        <f t="shared" si="1107"/>
        <v>#N/A</v>
      </c>
      <c r="U5095" s="14" t="e">
        <f t="shared" si="1113"/>
        <v>#N/A</v>
      </c>
      <c r="V5095" s="14" t="e">
        <f t="shared" si="1108"/>
        <v>#N/A</v>
      </c>
      <c r="W5095" s="14"/>
      <c r="X5095" s="14"/>
      <c r="Y5095" s="18" t="e">
        <f t="shared" si="1114"/>
        <v>#N/A</v>
      </c>
      <c r="AE5095" s="18" t="e">
        <f t="shared" si="1109"/>
        <v>#N/A</v>
      </c>
      <c r="AF5095" s="18" t="e">
        <f t="shared" si="1110"/>
        <v>#N/A</v>
      </c>
      <c r="AG5095" s="18" t="e">
        <f t="shared" si="1115"/>
        <v>#DIV/0!</v>
      </c>
      <c r="AH5095" s="18" t="e">
        <f t="shared" si="1116"/>
        <v>#N/A</v>
      </c>
      <c r="AJ5095" s="18"/>
      <c r="AK5095" s="18"/>
      <c r="AL5095" s="18"/>
      <c r="AN5095" s="18"/>
      <c r="AO5095" s="18"/>
      <c r="AP5095" s="18"/>
      <c r="AQ5095" s="18"/>
      <c r="AR5095" s="18"/>
      <c r="AS5095" s="18"/>
      <c r="AT5095" s="18"/>
      <c r="AU5095" s="18"/>
      <c r="AV5095" s="18"/>
      <c r="AW5095" s="18"/>
      <c r="AX5095" s="18"/>
      <c r="AY5095" s="18"/>
      <c r="AZ5095" s="18"/>
      <c r="BA5095" s="18"/>
      <c r="BB5095" s="18"/>
      <c r="BC5095" s="18"/>
      <c r="BD5095" s="18"/>
      <c r="BE5095" s="18"/>
      <c r="BF5095" s="18"/>
      <c r="BL5095" s="18" t="e">
        <f t="shared" si="1120"/>
        <v>#N/A</v>
      </c>
      <c r="BM5095" s="18" t="e">
        <f t="shared" si="1117"/>
        <v>#N/A</v>
      </c>
      <c r="BN5095" s="18" t="e">
        <f t="shared" si="1118"/>
        <v>#N/A</v>
      </c>
      <c r="BO5095" s="18" t="e">
        <f t="shared" si="1119"/>
        <v>#N/A</v>
      </c>
      <c r="BT5095" s="18"/>
      <c r="BU5095" s="18"/>
      <c r="BV5095" s="18"/>
      <c r="BW5095" s="18"/>
      <c r="BX5095" s="18"/>
    </row>
    <row r="5096" spans="14:76" x14ac:dyDescent="0.25">
      <c r="N5096" s="14" t="e">
        <f>IF(ISNUMBER('Dosimetry Worksheet'!H5106), 'Dosimetry Worksheet'!H5106, NA())</f>
        <v>#N/A</v>
      </c>
      <c r="O5096" s="14" t="e">
        <f>IF(ISNUMBER(N5096), 'Dosimetry Worksheet'!I5106, NA())</f>
        <v>#N/A</v>
      </c>
      <c r="P5096" s="14"/>
      <c r="Q5096" s="14" t="e">
        <f t="shared" si="1111"/>
        <v>#N/A</v>
      </c>
      <c r="R5096" s="14" t="e">
        <f t="shared" si="1112"/>
        <v>#N/A</v>
      </c>
      <c r="T5096" s="14" t="e">
        <f t="shared" si="1107"/>
        <v>#N/A</v>
      </c>
      <c r="U5096" s="14" t="e">
        <f t="shared" si="1113"/>
        <v>#N/A</v>
      </c>
      <c r="V5096" s="14" t="e">
        <f t="shared" si="1108"/>
        <v>#N/A</v>
      </c>
      <c r="W5096" s="14"/>
      <c r="X5096" s="14"/>
      <c r="Y5096" s="18" t="e">
        <f t="shared" si="1114"/>
        <v>#N/A</v>
      </c>
      <c r="AE5096" s="18" t="e">
        <f t="shared" si="1109"/>
        <v>#N/A</v>
      </c>
      <c r="AF5096" s="18" t="e">
        <f t="shared" si="1110"/>
        <v>#N/A</v>
      </c>
      <c r="AG5096" s="18" t="e">
        <f t="shared" si="1115"/>
        <v>#DIV/0!</v>
      </c>
      <c r="AH5096" s="18" t="e">
        <f t="shared" si="1116"/>
        <v>#N/A</v>
      </c>
      <c r="AJ5096" s="18"/>
      <c r="AK5096" s="18"/>
      <c r="AL5096" s="18"/>
      <c r="AN5096" s="18"/>
      <c r="AO5096" s="18"/>
      <c r="AP5096" s="18"/>
      <c r="AQ5096" s="18"/>
      <c r="AR5096" s="18"/>
      <c r="AS5096" s="18"/>
      <c r="AT5096" s="18"/>
      <c r="AU5096" s="18"/>
      <c r="AV5096" s="18"/>
      <c r="AW5096" s="18"/>
      <c r="AX5096" s="18"/>
      <c r="AY5096" s="18"/>
      <c r="AZ5096" s="18"/>
      <c r="BA5096" s="18"/>
      <c r="BB5096" s="18"/>
      <c r="BC5096" s="18"/>
      <c r="BD5096" s="18"/>
      <c r="BE5096" s="18"/>
      <c r="BF5096" s="18"/>
      <c r="BL5096" s="18" t="e">
        <f t="shared" si="1120"/>
        <v>#N/A</v>
      </c>
      <c r="BM5096" s="18" t="e">
        <f t="shared" si="1117"/>
        <v>#N/A</v>
      </c>
      <c r="BN5096" s="18" t="e">
        <f t="shared" si="1118"/>
        <v>#N/A</v>
      </c>
      <c r="BO5096" s="18" t="e">
        <f t="shared" si="1119"/>
        <v>#N/A</v>
      </c>
      <c r="BT5096" s="18"/>
      <c r="BU5096" s="18"/>
      <c r="BV5096" s="18"/>
      <c r="BW5096" s="18"/>
      <c r="BX5096" s="18"/>
    </row>
    <row r="5097" spans="14:76" x14ac:dyDescent="0.25">
      <c r="N5097" s="14" t="e">
        <f>IF(ISNUMBER('Dosimetry Worksheet'!H5107), 'Dosimetry Worksheet'!H5107, NA())</f>
        <v>#N/A</v>
      </c>
      <c r="O5097" s="14" t="e">
        <f>IF(ISNUMBER(N5097), 'Dosimetry Worksheet'!I5107, NA())</f>
        <v>#N/A</v>
      </c>
      <c r="P5097" s="14"/>
      <c r="Q5097" s="14" t="e">
        <f t="shared" si="1111"/>
        <v>#N/A</v>
      </c>
      <c r="R5097" s="14" t="e">
        <f t="shared" si="1112"/>
        <v>#N/A</v>
      </c>
      <c r="T5097" s="14" t="e">
        <f t="shared" si="1107"/>
        <v>#N/A</v>
      </c>
      <c r="U5097" s="14" t="e">
        <f t="shared" si="1113"/>
        <v>#N/A</v>
      </c>
      <c r="V5097" s="14" t="e">
        <f t="shared" si="1108"/>
        <v>#N/A</v>
      </c>
      <c r="W5097" s="14"/>
      <c r="X5097" s="14"/>
      <c r="Y5097" s="18" t="e">
        <f t="shared" si="1114"/>
        <v>#N/A</v>
      </c>
      <c r="AE5097" s="18" t="e">
        <f t="shared" si="1109"/>
        <v>#N/A</v>
      </c>
      <c r="AF5097" s="18" t="e">
        <f t="shared" si="1110"/>
        <v>#N/A</v>
      </c>
      <c r="AG5097" s="18" t="e">
        <f t="shared" si="1115"/>
        <v>#DIV/0!</v>
      </c>
      <c r="AH5097" s="18" t="e">
        <f t="shared" si="1116"/>
        <v>#N/A</v>
      </c>
      <c r="AJ5097" s="18"/>
      <c r="AK5097" s="18"/>
      <c r="AL5097" s="18"/>
      <c r="AN5097" s="18"/>
      <c r="AO5097" s="18"/>
      <c r="AP5097" s="18"/>
      <c r="AQ5097" s="18"/>
      <c r="AR5097" s="18"/>
      <c r="AS5097" s="18"/>
      <c r="AT5097" s="18"/>
      <c r="AU5097" s="18"/>
      <c r="AV5097" s="18"/>
      <c r="AW5097" s="18"/>
      <c r="AX5097" s="18"/>
      <c r="AY5097" s="18"/>
      <c r="AZ5097" s="18"/>
      <c r="BA5097" s="18"/>
      <c r="BB5097" s="18"/>
      <c r="BC5097" s="18"/>
      <c r="BD5097" s="18"/>
      <c r="BE5097" s="18"/>
      <c r="BF5097" s="18"/>
      <c r="BL5097" s="18" t="e">
        <f t="shared" si="1120"/>
        <v>#N/A</v>
      </c>
      <c r="BM5097" s="18" t="e">
        <f t="shared" si="1117"/>
        <v>#N/A</v>
      </c>
      <c r="BN5097" s="18" t="e">
        <f t="shared" si="1118"/>
        <v>#N/A</v>
      </c>
      <c r="BO5097" s="18" t="e">
        <f t="shared" si="1119"/>
        <v>#N/A</v>
      </c>
      <c r="BT5097" s="18"/>
      <c r="BU5097" s="18"/>
      <c r="BV5097" s="18"/>
      <c r="BW5097" s="18"/>
      <c r="BX5097" s="18"/>
    </row>
    <row r="5098" spans="14:76" x14ac:dyDescent="0.25">
      <c r="N5098" s="14" t="e">
        <f>IF(ISNUMBER('Dosimetry Worksheet'!H5108), 'Dosimetry Worksheet'!H5108, NA())</f>
        <v>#N/A</v>
      </c>
      <c r="O5098" s="14" t="e">
        <f>IF(ISNUMBER(N5098), 'Dosimetry Worksheet'!I5108, NA())</f>
        <v>#N/A</v>
      </c>
      <c r="P5098" s="14"/>
      <c r="Q5098" s="14" t="e">
        <f t="shared" si="1111"/>
        <v>#N/A</v>
      </c>
      <c r="R5098" s="14" t="e">
        <f t="shared" si="1112"/>
        <v>#N/A</v>
      </c>
      <c r="T5098" s="14" t="e">
        <f t="shared" si="1107"/>
        <v>#N/A</v>
      </c>
      <c r="U5098" s="14" t="e">
        <f t="shared" si="1113"/>
        <v>#N/A</v>
      </c>
      <c r="V5098" s="14" t="e">
        <f t="shared" si="1108"/>
        <v>#N/A</v>
      </c>
      <c r="W5098" s="14"/>
      <c r="X5098" s="14"/>
      <c r="Y5098" s="18" t="e">
        <f t="shared" si="1114"/>
        <v>#N/A</v>
      </c>
      <c r="AE5098" s="18" t="e">
        <f t="shared" si="1109"/>
        <v>#N/A</v>
      </c>
      <c r="AF5098" s="18" t="e">
        <f t="shared" si="1110"/>
        <v>#N/A</v>
      </c>
      <c r="AG5098" s="18" t="e">
        <f t="shared" si="1115"/>
        <v>#DIV/0!</v>
      </c>
      <c r="AH5098" s="18" t="e">
        <f t="shared" si="1116"/>
        <v>#N/A</v>
      </c>
      <c r="AJ5098" s="18"/>
      <c r="AK5098" s="18"/>
      <c r="AL5098" s="18"/>
      <c r="AN5098" s="18"/>
      <c r="AO5098" s="18"/>
      <c r="AP5098" s="18"/>
      <c r="AQ5098" s="18"/>
      <c r="AR5098" s="18"/>
      <c r="AS5098" s="18"/>
      <c r="AT5098" s="18"/>
      <c r="AU5098" s="18"/>
      <c r="AV5098" s="18"/>
      <c r="AW5098" s="18"/>
      <c r="AX5098" s="18"/>
      <c r="AY5098" s="18"/>
      <c r="AZ5098" s="18"/>
      <c r="BA5098" s="18"/>
      <c r="BB5098" s="18"/>
      <c r="BC5098" s="18"/>
      <c r="BD5098" s="18"/>
      <c r="BE5098" s="18"/>
      <c r="BF5098" s="18"/>
      <c r="BL5098" s="18" t="e">
        <f t="shared" si="1120"/>
        <v>#N/A</v>
      </c>
      <c r="BM5098" s="18" t="e">
        <f t="shared" si="1117"/>
        <v>#N/A</v>
      </c>
      <c r="BN5098" s="18" t="e">
        <f t="shared" si="1118"/>
        <v>#N/A</v>
      </c>
      <c r="BO5098" s="18" t="e">
        <f t="shared" si="1119"/>
        <v>#N/A</v>
      </c>
      <c r="BT5098" s="18"/>
      <c r="BU5098" s="18"/>
      <c r="BV5098" s="18"/>
      <c r="BW5098" s="18"/>
      <c r="BX5098" s="18"/>
    </row>
    <row r="5099" spans="14:76" x14ac:dyDescent="0.25">
      <c r="N5099" s="14" t="e">
        <f>IF(ISNUMBER('Dosimetry Worksheet'!H5109), 'Dosimetry Worksheet'!H5109, NA())</f>
        <v>#N/A</v>
      </c>
      <c r="O5099" s="14" t="e">
        <f>IF(ISNUMBER(N5099), 'Dosimetry Worksheet'!I5109, NA())</f>
        <v>#N/A</v>
      </c>
      <c r="P5099" s="14"/>
      <c r="Q5099" s="14" t="e">
        <f t="shared" si="1111"/>
        <v>#N/A</v>
      </c>
      <c r="R5099" s="14" t="e">
        <f t="shared" si="1112"/>
        <v>#N/A</v>
      </c>
      <c r="T5099" s="14" t="e">
        <f t="shared" si="1107"/>
        <v>#N/A</v>
      </c>
      <c r="U5099" s="14" t="e">
        <f t="shared" si="1113"/>
        <v>#N/A</v>
      </c>
      <c r="V5099" s="14" t="e">
        <f t="shared" si="1108"/>
        <v>#N/A</v>
      </c>
      <c r="W5099" s="14"/>
      <c r="X5099" s="14"/>
      <c r="Y5099" s="18" t="e">
        <f t="shared" si="1114"/>
        <v>#N/A</v>
      </c>
      <c r="AE5099" s="18" t="e">
        <f t="shared" si="1109"/>
        <v>#N/A</v>
      </c>
      <c r="AF5099" s="18" t="e">
        <f t="shared" si="1110"/>
        <v>#N/A</v>
      </c>
      <c r="AG5099" s="18" t="e">
        <f t="shared" si="1115"/>
        <v>#DIV/0!</v>
      </c>
      <c r="AH5099" s="18" t="e">
        <f t="shared" si="1116"/>
        <v>#N/A</v>
      </c>
      <c r="AJ5099" s="18"/>
      <c r="AK5099" s="18"/>
      <c r="AL5099" s="18"/>
      <c r="AN5099" s="18"/>
      <c r="AO5099" s="18"/>
      <c r="AP5099" s="18"/>
      <c r="AQ5099" s="18"/>
      <c r="AR5099" s="18"/>
      <c r="AS5099" s="18"/>
      <c r="AT5099" s="18"/>
      <c r="AU5099" s="18"/>
      <c r="AV5099" s="18"/>
      <c r="AW5099" s="18"/>
      <c r="AX5099" s="18"/>
      <c r="AY5099" s="18"/>
      <c r="AZ5099" s="18"/>
      <c r="BA5099" s="18"/>
      <c r="BB5099" s="18"/>
      <c r="BC5099" s="18"/>
      <c r="BD5099" s="18"/>
      <c r="BE5099" s="18"/>
      <c r="BF5099" s="18"/>
      <c r="BL5099" s="18" t="e">
        <f t="shared" si="1120"/>
        <v>#N/A</v>
      </c>
      <c r="BM5099" s="18" t="e">
        <f t="shared" si="1117"/>
        <v>#N/A</v>
      </c>
      <c r="BN5099" s="18" t="e">
        <f t="shared" si="1118"/>
        <v>#N/A</v>
      </c>
      <c r="BO5099" s="18" t="e">
        <f t="shared" si="1119"/>
        <v>#N/A</v>
      </c>
      <c r="BT5099" s="18"/>
      <c r="BU5099" s="18"/>
      <c r="BV5099" s="18"/>
      <c r="BW5099" s="18"/>
      <c r="BX5099" s="18"/>
    </row>
    <row r="5100" spans="14:76" x14ac:dyDescent="0.25">
      <c r="N5100" s="14" t="e">
        <f>IF(ISNUMBER('Dosimetry Worksheet'!H5110), 'Dosimetry Worksheet'!H5110, NA())</f>
        <v>#N/A</v>
      </c>
      <c r="O5100" s="14" t="e">
        <f>IF(ISNUMBER(N5100), 'Dosimetry Worksheet'!I5110, NA())</f>
        <v>#N/A</v>
      </c>
      <c r="P5100" s="14"/>
      <c r="Q5100" s="14" t="e">
        <f t="shared" si="1111"/>
        <v>#N/A</v>
      </c>
      <c r="R5100" s="14" t="e">
        <f t="shared" si="1112"/>
        <v>#N/A</v>
      </c>
      <c r="T5100" s="14" t="e">
        <f t="shared" si="1107"/>
        <v>#N/A</v>
      </c>
      <c r="U5100" s="14" t="e">
        <f t="shared" si="1113"/>
        <v>#N/A</v>
      </c>
      <c r="V5100" s="14" t="e">
        <f t="shared" si="1108"/>
        <v>#N/A</v>
      </c>
      <c r="W5100" s="14"/>
      <c r="X5100" s="14"/>
      <c r="Y5100" s="18" t="e">
        <f t="shared" si="1114"/>
        <v>#N/A</v>
      </c>
      <c r="AE5100" s="18" t="e">
        <f t="shared" si="1109"/>
        <v>#N/A</v>
      </c>
      <c r="AF5100" s="18" t="e">
        <f t="shared" si="1110"/>
        <v>#N/A</v>
      </c>
      <c r="AG5100" s="18" t="e">
        <f t="shared" si="1115"/>
        <v>#DIV/0!</v>
      </c>
      <c r="AH5100" s="18" t="e">
        <f t="shared" si="1116"/>
        <v>#N/A</v>
      </c>
      <c r="AJ5100" s="18"/>
      <c r="AK5100" s="18"/>
      <c r="AL5100" s="18"/>
      <c r="AN5100" s="18"/>
      <c r="AO5100" s="18"/>
      <c r="AP5100" s="18"/>
      <c r="AQ5100" s="18"/>
      <c r="AR5100" s="18"/>
      <c r="AS5100" s="18"/>
      <c r="AT5100" s="18"/>
      <c r="AU5100" s="18"/>
      <c r="AV5100" s="18"/>
      <c r="AW5100" s="18"/>
      <c r="AX5100" s="18"/>
      <c r="AY5100" s="18"/>
      <c r="AZ5100" s="18"/>
      <c r="BA5100" s="18"/>
      <c r="BB5100" s="18"/>
      <c r="BC5100" s="18"/>
      <c r="BD5100" s="18"/>
      <c r="BE5100" s="18"/>
      <c r="BF5100" s="18"/>
      <c r="BL5100" s="18" t="e">
        <f t="shared" si="1120"/>
        <v>#N/A</v>
      </c>
      <c r="BM5100" s="18" t="e">
        <f t="shared" si="1117"/>
        <v>#N/A</v>
      </c>
      <c r="BN5100" s="18" t="e">
        <f t="shared" si="1118"/>
        <v>#N/A</v>
      </c>
      <c r="BO5100" s="18" t="e">
        <f t="shared" si="1119"/>
        <v>#N/A</v>
      </c>
      <c r="BT5100" s="18"/>
      <c r="BU5100" s="18"/>
      <c r="BV5100" s="18"/>
      <c r="BW5100" s="18"/>
      <c r="BX5100" s="18"/>
    </row>
    <row r="5101" spans="14:76" x14ac:dyDescent="0.25">
      <c r="N5101" s="14" t="e">
        <f>IF(ISNUMBER('Dosimetry Worksheet'!H5111), 'Dosimetry Worksheet'!H5111, NA())</f>
        <v>#N/A</v>
      </c>
      <c r="O5101" s="14" t="e">
        <f>IF(ISNUMBER(N5101), 'Dosimetry Worksheet'!I5111, NA())</f>
        <v>#N/A</v>
      </c>
      <c r="P5101" s="14"/>
      <c r="Q5101" s="14" t="e">
        <f t="shared" si="1111"/>
        <v>#N/A</v>
      </c>
      <c r="R5101" s="14" t="e">
        <f t="shared" si="1112"/>
        <v>#N/A</v>
      </c>
      <c r="T5101" s="14" t="e">
        <f t="shared" si="1107"/>
        <v>#N/A</v>
      </c>
      <c r="U5101" s="14" t="e">
        <f t="shared" si="1113"/>
        <v>#N/A</v>
      </c>
      <c r="V5101" s="14" t="e">
        <f t="shared" si="1108"/>
        <v>#N/A</v>
      </c>
      <c r="W5101" s="14"/>
      <c r="X5101" s="14"/>
      <c r="Y5101" s="18" t="e">
        <f t="shared" si="1114"/>
        <v>#N/A</v>
      </c>
      <c r="AE5101" s="18" t="e">
        <f t="shared" si="1109"/>
        <v>#N/A</v>
      </c>
      <c r="AF5101" s="18" t="e">
        <f t="shared" si="1110"/>
        <v>#N/A</v>
      </c>
      <c r="AG5101" s="18" t="e">
        <f t="shared" si="1115"/>
        <v>#DIV/0!</v>
      </c>
      <c r="AH5101" s="18" t="e">
        <f t="shared" si="1116"/>
        <v>#N/A</v>
      </c>
      <c r="AJ5101" s="18"/>
      <c r="AK5101" s="18"/>
      <c r="AL5101" s="18"/>
      <c r="AN5101" s="18"/>
      <c r="AO5101" s="18"/>
      <c r="AP5101" s="18"/>
      <c r="AQ5101" s="18"/>
      <c r="AR5101" s="18"/>
      <c r="AS5101" s="18"/>
      <c r="AT5101" s="18"/>
      <c r="AU5101" s="18"/>
      <c r="AV5101" s="18"/>
      <c r="AW5101" s="18"/>
      <c r="AX5101" s="18"/>
      <c r="AY5101" s="18"/>
      <c r="AZ5101" s="18"/>
      <c r="BA5101" s="18"/>
      <c r="BB5101" s="18"/>
      <c r="BC5101" s="18"/>
      <c r="BD5101" s="18"/>
      <c r="BE5101" s="18"/>
      <c r="BF5101" s="18"/>
      <c r="BL5101" s="18" t="e">
        <f t="shared" si="1120"/>
        <v>#N/A</v>
      </c>
      <c r="BM5101" s="18" t="e">
        <f t="shared" si="1117"/>
        <v>#N/A</v>
      </c>
      <c r="BN5101" s="18" t="e">
        <f t="shared" si="1118"/>
        <v>#N/A</v>
      </c>
      <c r="BO5101" s="18" t="e">
        <f t="shared" si="1119"/>
        <v>#N/A</v>
      </c>
      <c r="BT5101" s="18"/>
      <c r="BU5101" s="18"/>
      <c r="BV5101" s="18"/>
      <c r="BW5101" s="18"/>
      <c r="BX5101" s="18"/>
    </row>
    <row r="5102" spans="14:76" x14ac:dyDescent="0.25">
      <c r="N5102" s="14" t="e">
        <f>IF(ISNUMBER('Dosimetry Worksheet'!H5112), 'Dosimetry Worksheet'!H5112, NA())</f>
        <v>#N/A</v>
      </c>
      <c r="O5102" s="14" t="e">
        <f>IF(ISNUMBER(N5102), 'Dosimetry Worksheet'!I5112, NA())</f>
        <v>#N/A</v>
      </c>
      <c r="P5102" s="14"/>
      <c r="Q5102" s="14" t="e">
        <f t="shared" si="1111"/>
        <v>#N/A</v>
      </c>
      <c r="R5102" s="14" t="e">
        <f t="shared" si="1112"/>
        <v>#N/A</v>
      </c>
      <c r="T5102" s="14" t="e">
        <f t="shared" si="1107"/>
        <v>#N/A</v>
      </c>
      <c r="U5102" s="14" t="e">
        <f t="shared" si="1113"/>
        <v>#N/A</v>
      </c>
      <c r="V5102" s="14" t="e">
        <f t="shared" si="1108"/>
        <v>#N/A</v>
      </c>
      <c r="W5102" s="14"/>
      <c r="X5102" s="14"/>
      <c r="Y5102" s="18" t="e">
        <f t="shared" si="1114"/>
        <v>#N/A</v>
      </c>
      <c r="AE5102" s="18" t="e">
        <f t="shared" si="1109"/>
        <v>#N/A</v>
      </c>
      <c r="AF5102" s="18" t="e">
        <f t="shared" si="1110"/>
        <v>#N/A</v>
      </c>
      <c r="AG5102" s="18" t="e">
        <f t="shared" si="1115"/>
        <v>#DIV/0!</v>
      </c>
      <c r="AH5102" s="18" t="e">
        <f t="shared" si="1116"/>
        <v>#N/A</v>
      </c>
      <c r="AJ5102" s="18"/>
      <c r="AK5102" s="18"/>
      <c r="AL5102" s="18"/>
      <c r="AN5102" s="18"/>
      <c r="AO5102" s="18"/>
      <c r="AP5102" s="18"/>
      <c r="AQ5102" s="18"/>
      <c r="AR5102" s="18"/>
      <c r="AS5102" s="18"/>
      <c r="AT5102" s="18"/>
      <c r="AU5102" s="18"/>
      <c r="AV5102" s="18"/>
      <c r="AW5102" s="18"/>
      <c r="AX5102" s="18"/>
      <c r="AY5102" s="18"/>
      <c r="AZ5102" s="18"/>
      <c r="BA5102" s="18"/>
      <c r="BB5102" s="18"/>
      <c r="BC5102" s="18"/>
      <c r="BD5102" s="18"/>
      <c r="BE5102" s="18"/>
      <c r="BF5102" s="18"/>
      <c r="BL5102" s="18" t="e">
        <f t="shared" si="1120"/>
        <v>#N/A</v>
      </c>
      <c r="BM5102" s="18" t="e">
        <f t="shared" si="1117"/>
        <v>#N/A</v>
      </c>
      <c r="BN5102" s="18" t="e">
        <f t="shared" si="1118"/>
        <v>#N/A</v>
      </c>
      <c r="BO5102" s="18" t="e">
        <f t="shared" si="1119"/>
        <v>#N/A</v>
      </c>
      <c r="BT5102" s="18"/>
      <c r="BU5102" s="18"/>
      <c r="BV5102" s="18"/>
      <c r="BW5102" s="18"/>
      <c r="BX5102" s="18"/>
    </row>
    <row r="5103" spans="14:76" x14ac:dyDescent="0.25">
      <c r="N5103" s="14" t="e">
        <f>IF(ISNUMBER('Dosimetry Worksheet'!H5113), 'Dosimetry Worksheet'!H5113, NA())</f>
        <v>#N/A</v>
      </c>
      <c r="O5103" s="14" t="e">
        <f>IF(ISNUMBER(N5103), 'Dosimetry Worksheet'!I5113, NA())</f>
        <v>#N/A</v>
      </c>
      <c r="P5103" s="14"/>
      <c r="Q5103" s="14" t="e">
        <f t="shared" si="1111"/>
        <v>#N/A</v>
      </c>
      <c r="R5103" s="14" t="e">
        <f t="shared" si="1112"/>
        <v>#N/A</v>
      </c>
      <c r="T5103" s="14" t="e">
        <f t="shared" si="1107"/>
        <v>#N/A</v>
      </c>
      <c r="U5103" s="14" t="e">
        <f t="shared" si="1113"/>
        <v>#N/A</v>
      </c>
      <c r="V5103" s="14" t="e">
        <f t="shared" si="1108"/>
        <v>#N/A</v>
      </c>
      <c r="W5103" s="14"/>
      <c r="X5103" s="14"/>
      <c r="Y5103" s="18" t="e">
        <f t="shared" si="1114"/>
        <v>#N/A</v>
      </c>
      <c r="AE5103" s="18" t="e">
        <f t="shared" si="1109"/>
        <v>#N/A</v>
      </c>
      <c r="AF5103" s="18" t="e">
        <f t="shared" si="1110"/>
        <v>#N/A</v>
      </c>
      <c r="AG5103" s="18" t="e">
        <f t="shared" si="1115"/>
        <v>#DIV/0!</v>
      </c>
      <c r="AH5103" s="18" t="e">
        <f t="shared" si="1116"/>
        <v>#N/A</v>
      </c>
      <c r="AJ5103" s="18"/>
      <c r="AK5103" s="18"/>
      <c r="AL5103" s="18"/>
      <c r="AN5103" s="18"/>
      <c r="AO5103" s="18"/>
      <c r="AP5103" s="18"/>
      <c r="AQ5103" s="18"/>
      <c r="AR5103" s="18"/>
      <c r="AS5103" s="18"/>
      <c r="AT5103" s="18"/>
      <c r="AU5103" s="18"/>
      <c r="AV5103" s="18"/>
      <c r="AW5103" s="18"/>
      <c r="AX5103" s="18"/>
      <c r="AY5103" s="18"/>
      <c r="AZ5103" s="18"/>
      <c r="BA5103" s="18"/>
      <c r="BB5103" s="18"/>
      <c r="BC5103" s="18"/>
      <c r="BD5103" s="18"/>
      <c r="BE5103" s="18"/>
      <c r="BF5103" s="18"/>
      <c r="BL5103" s="18" t="e">
        <f t="shared" si="1120"/>
        <v>#N/A</v>
      </c>
      <c r="BM5103" s="18" t="e">
        <f t="shared" si="1117"/>
        <v>#N/A</v>
      </c>
      <c r="BN5103" s="18" t="e">
        <f t="shared" si="1118"/>
        <v>#N/A</v>
      </c>
      <c r="BO5103" s="18" t="e">
        <f t="shared" si="1119"/>
        <v>#N/A</v>
      </c>
      <c r="BT5103" s="18"/>
      <c r="BU5103" s="18"/>
      <c r="BV5103" s="18"/>
      <c r="BW5103" s="18"/>
      <c r="BX5103" s="18"/>
    </row>
    <row r="5104" spans="14:76" x14ac:dyDescent="0.25">
      <c r="N5104" s="14" t="e">
        <f>IF(ISNUMBER('Dosimetry Worksheet'!H5114), 'Dosimetry Worksheet'!H5114, NA())</f>
        <v>#N/A</v>
      </c>
      <c r="O5104" s="14" t="e">
        <f>IF(ISNUMBER(N5104), 'Dosimetry Worksheet'!I5114, NA())</f>
        <v>#N/A</v>
      </c>
      <c r="P5104" s="14"/>
      <c r="Q5104" s="14" t="e">
        <f t="shared" si="1111"/>
        <v>#N/A</v>
      </c>
      <c r="R5104" s="14" t="e">
        <f t="shared" si="1112"/>
        <v>#N/A</v>
      </c>
      <c r="T5104" s="14" t="e">
        <f t="shared" si="1107"/>
        <v>#N/A</v>
      </c>
      <c r="U5104" s="14" t="e">
        <f t="shared" si="1113"/>
        <v>#N/A</v>
      </c>
      <c r="V5104" s="14" t="e">
        <f t="shared" si="1108"/>
        <v>#N/A</v>
      </c>
      <c r="W5104" s="14"/>
      <c r="X5104" s="14"/>
      <c r="Y5104" s="18" t="e">
        <f t="shared" si="1114"/>
        <v>#N/A</v>
      </c>
      <c r="AE5104" s="18" t="e">
        <f t="shared" si="1109"/>
        <v>#N/A</v>
      </c>
      <c r="AF5104" s="18" t="e">
        <f t="shared" si="1110"/>
        <v>#N/A</v>
      </c>
      <c r="AG5104" s="18" t="e">
        <f t="shared" si="1115"/>
        <v>#DIV/0!</v>
      </c>
      <c r="AH5104" s="18" t="e">
        <f t="shared" si="1116"/>
        <v>#N/A</v>
      </c>
      <c r="AJ5104" s="18"/>
      <c r="AK5104" s="18"/>
      <c r="AL5104" s="18"/>
      <c r="AN5104" s="18"/>
      <c r="AO5104" s="18"/>
      <c r="AP5104" s="18"/>
      <c r="AQ5104" s="18"/>
      <c r="AR5104" s="18"/>
      <c r="AS5104" s="18"/>
      <c r="AT5104" s="18"/>
      <c r="AU5104" s="18"/>
      <c r="AV5104" s="18"/>
      <c r="AW5104" s="18"/>
      <c r="AX5104" s="18"/>
      <c r="AY5104" s="18"/>
      <c r="AZ5104" s="18"/>
      <c r="BA5104" s="18"/>
      <c r="BB5104" s="18"/>
      <c r="BC5104" s="18"/>
      <c r="BD5104" s="18"/>
      <c r="BE5104" s="18"/>
      <c r="BF5104" s="18"/>
      <c r="BL5104" s="18" t="e">
        <f t="shared" si="1120"/>
        <v>#N/A</v>
      </c>
      <c r="BM5104" s="18" t="e">
        <f t="shared" si="1117"/>
        <v>#N/A</v>
      </c>
      <c r="BN5104" s="18" t="e">
        <f t="shared" si="1118"/>
        <v>#N/A</v>
      </c>
      <c r="BO5104" s="18" t="e">
        <f t="shared" si="1119"/>
        <v>#N/A</v>
      </c>
      <c r="BT5104" s="18"/>
      <c r="BU5104" s="18"/>
      <c r="BV5104" s="18"/>
      <c r="BW5104" s="18"/>
      <c r="BX5104" s="18"/>
    </row>
    <row r="5105" spans="14:76" x14ac:dyDescent="0.25">
      <c r="N5105" s="14" t="e">
        <f>IF(ISNUMBER('Dosimetry Worksheet'!H5115), 'Dosimetry Worksheet'!H5115, NA())</f>
        <v>#N/A</v>
      </c>
      <c r="O5105" s="14" t="e">
        <f>IF(ISNUMBER(N5105), 'Dosimetry Worksheet'!I5115, NA())</f>
        <v>#N/A</v>
      </c>
      <c r="P5105" s="14"/>
      <c r="Q5105" s="14" t="e">
        <f t="shared" si="1111"/>
        <v>#N/A</v>
      </c>
      <c r="R5105" s="14" t="e">
        <f t="shared" si="1112"/>
        <v>#N/A</v>
      </c>
      <c r="T5105" s="14" t="e">
        <f t="shared" si="1107"/>
        <v>#N/A</v>
      </c>
      <c r="U5105" s="14" t="e">
        <f t="shared" si="1113"/>
        <v>#N/A</v>
      </c>
      <c r="V5105" s="14" t="e">
        <f t="shared" si="1108"/>
        <v>#N/A</v>
      </c>
      <c r="W5105" s="14"/>
      <c r="X5105" s="14"/>
      <c r="Y5105" s="18" t="e">
        <f t="shared" si="1114"/>
        <v>#N/A</v>
      </c>
      <c r="AE5105" s="18" t="e">
        <f t="shared" si="1109"/>
        <v>#N/A</v>
      </c>
      <c r="AF5105" s="18" t="e">
        <f t="shared" si="1110"/>
        <v>#N/A</v>
      </c>
      <c r="AG5105" s="18" t="e">
        <f t="shared" si="1115"/>
        <v>#DIV/0!</v>
      </c>
      <c r="AH5105" s="18" t="e">
        <f t="shared" si="1116"/>
        <v>#N/A</v>
      </c>
      <c r="AJ5105" s="18"/>
      <c r="AK5105" s="18"/>
      <c r="AL5105" s="18"/>
      <c r="AN5105" s="18"/>
      <c r="AO5105" s="18"/>
      <c r="AP5105" s="18"/>
      <c r="AQ5105" s="18"/>
      <c r="AR5105" s="18"/>
      <c r="AS5105" s="18"/>
      <c r="AT5105" s="18"/>
      <c r="AU5105" s="18"/>
      <c r="AV5105" s="18"/>
      <c r="AW5105" s="18"/>
      <c r="AX5105" s="18"/>
      <c r="AY5105" s="18"/>
      <c r="AZ5105" s="18"/>
      <c r="BA5105" s="18"/>
      <c r="BB5105" s="18"/>
      <c r="BC5105" s="18"/>
      <c r="BD5105" s="18"/>
      <c r="BE5105" s="18"/>
      <c r="BF5105" s="18"/>
      <c r="BL5105" s="18" t="e">
        <f t="shared" si="1120"/>
        <v>#N/A</v>
      </c>
      <c r="BM5105" s="18" t="e">
        <f t="shared" si="1117"/>
        <v>#N/A</v>
      </c>
      <c r="BN5105" s="18" t="e">
        <f t="shared" si="1118"/>
        <v>#N/A</v>
      </c>
      <c r="BO5105" s="18" t="e">
        <f t="shared" si="1119"/>
        <v>#N/A</v>
      </c>
      <c r="BT5105" s="18"/>
      <c r="BU5105" s="18"/>
      <c r="BV5105" s="18"/>
      <c r="BW5105" s="18"/>
      <c r="BX5105" s="18"/>
    </row>
    <row r="5106" spans="14:76" x14ac:dyDescent="0.25">
      <c r="N5106" s="14" t="e">
        <f>IF(ISNUMBER('Dosimetry Worksheet'!H5116), 'Dosimetry Worksheet'!H5116, NA())</f>
        <v>#N/A</v>
      </c>
      <c r="O5106" s="14" t="e">
        <f>IF(ISNUMBER(N5106), 'Dosimetry Worksheet'!I5116, NA())</f>
        <v>#N/A</v>
      </c>
      <c r="P5106" s="14"/>
      <c r="Q5106" s="14" t="e">
        <f t="shared" si="1111"/>
        <v>#N/A</v>
      </c>
      <c r="R5106" s="14" t="e">
        <f t="shared" si="1112"/>
        <v>#N/A</v>
      </c>
      <c r="T5106" s="14" t="e">
        <f t="shared" si="1107"/>
        <v>#N/A</v>
      </c>
      <c r="U5106" s="14" t="e">
        <f t="shared" si="1113"/>
        <v>#N/A</v>
      </c>
      <c r="V5106" s="14" t="e">
        <f t="shared" si="1108"/>
        <v>#N/A</v>
      </c>
      <c r="W5106" s="14"/>
      <c r="X5106" s="14"/>
      <c r="Y5106" s="18" t="e">
        <f t="shared" si="1114"/>
        <v>#N/A</v>
      </c>
      <c r="AE5106" s="18" t="e">
        <f t="shared" si="1109"/>
        <v>#N/A</v>
      </c>
      <c r="AF5106" s="18" t="e">
        <f t="shared" si="1110"/>
        <v>#N/A</v>
      </c>
      <c r="AG5106" s="18" t="e">
        <f t="shared" si="1115"/>
        <v>#DIV/0!</v>
      </c>
      <c r="AH5106" s="18" t="e">
        <f t="shared" si="1116"/>
        <v>#N/A</v>
      </c>
      <c r="AJ5106" s="18"/>
      <c r="AK5106" s="18"/>
      <c r="AL5106" s="18"/>
      <c r="AN5106" s="18"/>
      <c r="AO5106" s="18"/>
      <c r="AP5106" s="18"/>
      <c r="AQ5106" s="18"/>
      <c r="AR5106" s="18"/>
      <c r="AS5106" s="18"/>
      <c r="AT5106" s="18"/>
      <c r="AU5106" s="18"/>
      <c r="AV5106" s="18"/>
      <c r="AW5106" s="18"/>
      <c r="AX5106" s="18"/>
      <c r="AY5106" s="18"/>
      <c r="AZ5106" s="18"/>
      <c r="BA5106" s="18"/>
      <c r="BB5106" s="18"/>
      <c r="BC5106" s="18"/>
      <c r="BD5106" s="18"/>
      <c r="BE5106" s="18"/>
      <c r="BF5106" s="18"/>
      <c r="BL5106" s="18" t="e">
        <f t="shared" si="1120"/>
        <v>#N/A</v>
      </c>
      <c r="BM5106" s="18" t="e">
        <f t="shared" si="1117"/>
        <v>#N/A</v>
      </c>
      <c r="BN5106" s="18" t="e">
        <f t="shared" si="1118"/>
        <v>#N/A</v>
      </c>
      <c r="BO5106" s="18" t="e">
        <f t="shared" si="1119"/>
        <v>#N/A</v>
      </c>
      <c r="BT5106" s="18"/>
      <c r="BU5106" s="18"/>
      <c r="BV5106" s="18"/>
      <c r="BW5106" s="18"/>
      <c r="BX5106" s="18"/>
    </row>
    <row r="5107" spans="14:76" x14ac:dyDescent="0.25">
      <c r="N5107" s="14" t="e">
        <f>IF(ISNUMBER('Dosimetry Worksheet'!H5117), 'Dosimetry Worksheet'!H5117, NA())</f>
        <v>#N/A</v>
      </c>
      <c r="O5107" s="14" t="e">
        <f>IF(ISNUMBER(N5107), 'Dosimetry Worksheet'!I5117, NA())</f>
        <v>#N/A</v>
      </c>
      <c r="P5107" s="14"/>
      <c r="Q5107" s="14" t="e">
        <f t="shared" si="1111"/>
        <v>#N/A</v>
      </c>
      <c r="R5107" s="14" t="e">
        <f t="shared" si="1112"/>
        <v>#N/A</v>
      </c>
      <c r="T5107" s="14" t="e">
        <f t="shared" si="1107"/>
        <v>#N/A</v>
      </c>
      <c r="U5107" s="14" t="e">
        <f t="shared" si="1113"/>
        <v>#N/A</v>
      </c>
      <c r="V5107" s="14" t="e">
        <f t="shared" si="1108"/>
        <v>#N/A</v>
      </c>
      <c r="W5107" s="14"/>
      <c r="X5107" s="14"/>
      <c r="Y5107" s="18" t="e">
        <f t="shared" si="1114"/>
        <v>#N/A</v>
      </c>
      <c r="AE5107" s="18" t="e">
        <f t="shared" si="1109"/>
        <v>#N/A</v>
      </c>
      <c r="AF5107" s="18" t="e">
        <f t="shared" si="1110"/>
        <v>#N/A</v>
      </c>
      <c r="AG5107" s="18" t="e">
        <f t="shared" si="1115"/>
        <v>#DIV/0!</v>
      </c>
      <c r="AH5107" s="18" t="e">
        <f t="shared" si="1116"/>
        <v>#N/A</v>
      </c>
      <c r="AJ5107" s="18"/>
      <c r="AK5107" s="18"/>
      <c r="AL5107" s="18"/>
      <c r="AN5107" s="18"/>
      <c r="AO5107" s="18"/>
      <c r="AP5107" s="18"/>
      <c r="AQ5107" s="18"/>
      <c r="AR5107" s="18"/>
      <c r="AS5107" s="18"/>
      <c r="AT5107" s="18"/>
      <c r="AU5107" s="18"/>
      <c r="AV5107" s="18"/>
      <c r="AW5107" s="18"/>
      <c r="AX5107" s="18"/>
      <c r="AY5107" s="18"/>
      <c r="AZ5107" s="18"/>
      <c r="BA5107" s="18"/>
      <c r="BB5107" s="18"/>
      <c r="BC5107" s="18"/>
      <c r="BD5107" s="18"/>
      <c r="BE5107" s="18"/>
      <c r="BF5107" s="18"/>
      <c r="BL5107" s="18" t="e">
        <f t="shared" si="1120"/>
        <v>#N/A</v>
      </c>
      <c r="BM5107" s="18" t="e">
        <f t="shared" si="1117"/>
        <v>#N/A</v>
      </c>
      <c r="BN5107" s="18" t="e">
        <f t="shared" si="1118"/>
        <v>#N/A</v>
      </c>
      <c r="BO5107" s="18" t="e">
        <f t="shared" si="1119"/>
        <v>#N/A</v>
      </c>
      <c r="BT5107" s="18"/>
      <c r="BU5107" s="18"/>
      <c r="BV5107" s="18"/>
      <c r="BW5107" s="18"/>
      <c r="BX5107" s="18"/>
    </row>
    <row r="5108" spans="14:76" x14ac:dyDescent="0.25">
      <c r="N5108" s="14" t="e">
        <f>IF(ISNUMBER('Dosimetry Worksheet'!H5118), 'Dosimetry Worksheet'!H5118, NA())</f>
        <v>#N/A</v>
      </c>
      <c r="O5108" s="14" t="e">
        <f>IF(ISNUMBER(N5108), 'Dosimetry Worksheet'!I5118, NA())</f>
        <v>#N/A</v>
      </c>
      <c r="P5108" s="14"/>
      <c r="Q5108" s="14" t="e">
        <f t="shared" si="1111"/>
        <v>#N/A</v>
      </c>
      <c r="R5108" s="14" t="e">
        <f t="shared" si="1112"/>
        <v>#N/A</v>
      </c>
      <c r="T5108" s="14" t="e">
        <f t="shared" si="1107"/>
        <v>#N/A</v>
      </c>
      <c r="U5108" s="14" t="e">
        <f t="shared" si="1113"/>
        <v>#N/A</v>
      </c>
      <c r="V5108" s="14" t="e">
        <f t="shared" si="1108"/>
        <v>#N/A</v>
      </c>
      <c r="W5108" s="14"/>
      <c r="X5108" s="14"/>
      <c r="Y5108" s="18" t="e">
        <f t="shared" si="1114"/>
        <v>#N/A</v>
      </c>
      <c r="AE5108" s="18" t="e">
        <f t="shared" si="1109"/>
        <v>#N/A</v>
      </c>
      <c r="AF5108" s="18" t="e">
        <f t="shared" si="1110"/>
        <v>#N/A</v>
      </c>
      <c r="AG5108" s="18" t="e">
        <f t="shared" si="1115"/>
        <v>#DIV/0!</v>
      </c>
      <c r="AH5108" s="18" t="e">
        <f t="shared" si="1116"/>
        <v>#N/A</v>
      </c>
      <c r="AJ5108" s="18"/>
      <c r="AK5108" s="18"/>
      <c r="AL5108" s="18"/>
      <c r="AN5108" s="18"/>
      <c r="AO5108" s="18"/>
      <c r="AP5108" s="18"/>
      <c r="AQ5108" s="18"/>
      <c r="AR5108" s="18"/>
      <c r="AS5108" s="18"/>
      <c r="AT5108" s="18"/>
      <c r="AU5108" s="18"/>
      <c r="AV5108" s="18"/>
      <c r="AW5108" s="18"/>
      <c r="AX5108" s="18"/>
      <c r="AY5108" s="18"/>
      <c r="AZ5108" s="18"/>
      <c r="BA5108" s="18"/>
      <c r="BB5108" s="18"/>
      <c r="BC5108" s="18"/>
      <c r="BD5108" s="18"/>
      <c r="BE5108" s="18"/>
      <c r="BF5108" s="18"/>
      <c r="BL5108" s="18" t="e">
        <f t="shared" si="1120"/>
        <v>#N/A</v>
      </c>
      <c r="BM5108" s="18" t="e">
        <f t="shared" si="1117"/>
        <v>#N/A</v>
      </c>
      <c r="BN5108" s="18" t="e">
        <f t="shared" si="1118"/>
        <v>#N/A</v>
      </c>
      <c r="BO5108" s="18" t="e">
        <f t="shared" si="1119"/>
        <v>#N/A</v>
      </c>
      <c r="BT5108" s="18"/>
      <c r="BU5108" s="18"/>
      <c r="BV5108" s="18"/>
      <c r="BW5108" s="18"/>
      <c r="BX5108" s="18"/>
    </row>
    <row r="5109" spans="14:76" x14ac:dyDescent="0.25">
      <c r="N5109" s="14" t="e">
        <f>IF(ISNUMBER('Dosimetry Worksheet'!H5119), 'Dosimetry Worksheet'!H5119, NA())</f>
        <v>#N/A</v>
      </c>
      <c r="O5109" s="14" t="e">
        <f>IF(ISNUMBER(N5109), 'Dosimetry Worksheet'!I5119, NA())</f>
        <v>#N/A</v>
      </c>
      <c r="P5109" s="14"/>
      <c r="Q5109" s="14" t="e">
        <f t="shared" si="1111"/>
        <v>#N/A</v>
      </c>
      <c r="R5109" s="14" t="e">
        <f t="shared" si="1112"/>
        <v>#N/A</v>
      </c>
      <c r="T5109" s="14" t="e">
        <f t="shared" si="1107"/>
        <v>#N/A</v>
      </c>
      <c r="U5109" s="14" t="e">
        <f t="shared" si="1113"/>
        <v>#N/A</v>
      </c>
      <c r="V5109" s="14" t="e">
        <f t="shared" si="1108"/>
        <v>#N/A</v>
      </c>
      <c r="W5109" s="14"/>
      <c r="X5109" s="14"/>
      <c r="Y5109" s="18" t="e">
        <f t="shared" si="1114"/>
        <v>#N/A</v>
      </c>
      <c r="AE5109" s="18" t="e">
        <f t="shared" si="1109"/>
        <v>#N/A</v>
      </c>
      <c r="AF5109" s="18" t="e">
        <f t="shared" si="1110"/>
        <v>#N/A</v>
      </c>
      <c r="AG5109" s="18" t="e">
        <f t="shared" si="1115"/>
        <v>#DIV/0!</v>
      </c>
      <c r="AH5109" s="18" t="e">
        <f t="shared" si="1116"/>
        <v>#N/A</v>
      </c>
      <c r="AJ5109" s="18"/>
      <c r="AK5109" s="18"/>
      <c r="AL5109" s="18"/>
      <c r="AN5109" s="18"/>
      <c r="AO5109" s="18"/>
      <c r="AP5109" s="18"/>
      <c r="AQ5109" s="18"/>
      <c r="AR5109" s="18"/>
      <c r="AS5109" s="18"/>
      <c r="AT5109" s="18"/>
      <c r="AU5109" s="18"/>
      <c r="AV5109" s="18"/>
      <c r="AW5109" s="18"/>
      <c r="AX5109" s="18"/>
      <c r="AY5109" s="18"/>
      <c r="AZ5109" s="18"/>
      <c r="BA5109" s="18"/>
      <c r="BB5109" s="18"/>
      <c r="BC5109" s="18"/>
      <c r="BD5109" s="18"/>
      <c r="BE5109" s="18"/>
      <c r="BF5109" s="18"/>
      <c r="BL5109" s="18" t="e">
        <f t="shared" si="1120"/>
        <v>#N/A</v>
      </c>
      <c r="BM5109" s="18" t="e">
        <f t="shared" si="1117"/>
        <v>#N/A</v>
      </c>
      <c r="BN5109" s="18" t="e">
        <f t="shared" si="1118"/>
        <v>#N/A</v>
      </c>
      <c r="BO5109" s="18" t="e">
        <f t="shared" si="1119"/>
        <v>#N/A</v>
      </c>
      <c r="BT5109" s="18"/>
      <c r="BU5109" s="18"/>
      <c r="BV5109" s="18"/>
      <c r="BW5109" s="18"/>
      <c r="BX5109" s="18"/>
    </row>
    <row r="5110" spans="14:76" x14ac:dyDescent="0.25">
      <c r="N5110" s="14" t="e">
        <f>IF(ISNUMBER('Dosimetry Worksheet'!H5120), 'Dosimetry Worksheet'!H5120, NA())</f>
        <v>#N/A</v>
      </c>
      <c r="O5110" s="14" t="e">
        <f>IF(ISNUMBER(N5110), 'Dosimetry Worksheet'!I5120, NA())</f>
        <v>#N/A</v>
      </c>
      <c r="P5110" s="14"/>
      <c r="Q5110" s="14" t="e">
        <f t="shared" si="1111"/>
        <v>#N/A</v>
      </c>
      <c r="R5110" s="14" t="e">
        <f t="shared" si="1112"/>
        <v>#N/A</v>
      </c>
      <c r="T5110" s="14" t="e">
        <f t="shared" si="1107"/>
        <v>#N/A</v>
      </c>
      <c r="U5110" s="14" t="e">
        <f t="shared" si="1113"/>
        <v>#N/A</v>
      </c>
      <c r="V5110" s="14" t="e">
        <f t="shared" si="1108"/>
        <v>#N/A</v>
      </c>
      <c r="W5110" s="14"/>
      <c r="X5110" s="14"/>
      <c r="Y5110" s="18" t="e">
        <f t="shared" si="1114"/>
        <v>#N/A</v>
      </c>
      <c r="AE5110" s="18" t="e">
        <f t="shared" si="1109"/>
        <v>#N/A</v>
      </c>
      <c r="AF5110" s="18" t="e">
        <f t="shared" si="1110"/>
        <v>#N/A</v>
      </c>
      <c r="AG5110" s="18" t="e">
        <f t="shared" si="1115"/>
        <v>#DIV/0!</v>
      </c>
      <c r="AH5110" s="18" t="e">
        <f t="shared" si="1116"/>
        <v>#N/A</v>
      </c>
      <c r="AJ5110" s="18"/>
      <c r="AK5110" s="18"/>
      <c r="AL5110" s="18"/>
      <c r="AN5110" s="18"/>
      <c r="AO5110" s="18"/>
      <c r="AP5110" s="18"/>
      <c r="AQ5110" s="18"/>
      <c r="AR5110" s="18"/>
      <c r="AS5110" s="18"/>
      <c r="AT5110" s="18"/>
      <c r="AU5110" s="18"/>
      <c r="AV5110" s="18"/>
      <c r="AW5110" s="18"/>
      <c r="AX5110" s="18"/>
      <c r="AY5110" s="18"/>
      <c r="AZ5110" s="18"/>
      <c r="BA5110" s="18"/>
      <c r="BB5110" s="18"/>
      <c r="BC5110" s="18"/>
      <c r="BD5110" s="18"/>
      <c r="BE5110" s="18"/>
      <c r="BF5110" s="18"/>
      <c r="BL5110" s="18" t="e">
        <f t="shared" si="1120"/>
        <v>#N/A</v>
      </c>
      <c r="BM5110" s="18" t="e">
        <f t="shared" si="1117"/>
        <v>#N/A</v>
      </c>
      <c r="BN5110" s="18" t="e">
        <f t="shared" si="1118"/>
        <v>#N/A</v>
      </c>
      <c r="BO5110" s="18" t="e">
        <f t="shared" si="1119"/>
        <v>#N/A</v>
      </c>
      <c r="BT5110" s="18"/>
      <c r="BU5110" s="18"/>
      <c r="BV5110" s="18"/>
      <c r="BW5110" s="18"/>
      <c r="BX5110" s="18"/>
    </row>
    <row r="5111" spans="14:76" x14ac:dyDescent="0.25">
      <c r="N5111" s="14" t="e">
        <f>IF(ISNUMBER('Dosimetry Worksheet'!H5121), 'Dosimetry Worksheet'!H5121, NA())</f>
        <v>#N/A</v>
      </c>
      <c r="O5111" s="14" t="e">
        <f>IF(ISNUMBER(N5111), 'Dosimetry Worksheet'!I5121, NA())</f>
        <v>#N/A</v>
      </c>
      <c r="P5111" s="14"/>
      <c r="Q5111" s="14" t="e">
        <f t="shared" si="1111"/>
        <v>#N/A</v>
      </c>
      <c r="R5111" s="14" t="e">
        <f t="shared" si="1112"/>
        <v>#N/A</v>
      </c>
      <c r="T5111" s="14" t="e">
        <f t="shared" si="1107"/>
        <v>#N/A</v>
      </c>
      <c r="U5111" s="14" t="e">
        <f t="shared" si="1113"/>
        <v>#N/A</v>
      </c>
      <c r="V5111" s="14" t="e">
        <f t="shared" si="1108"/>
        <v>#N/A</v>
      </c>
      <c r="W5111" s="14"/>
      <c r="X5111" s="14"/>
      <c r="Y5111" s="18" t="e">
        <f t="shared" si="1114"/>
        <v>#N/A</v>
      </c>
      <c r="AE5111" s="18" t="e">
        <f t="shared" si="1109"/>
        <v>#N/A</v>
      </c>
      <c r="AF5111" s="18" t="e">
        <f t="shared" si="1110"/>
        <v>#N/A</v>
      </c>
      <c r="AG5111" s="18" t="e">
        <f t="shared" si="1115"/>
        <v>#DIV/0!</v>
      </c>
      <c r="AH5111" s="18" t="e">
        <f t="shared" si="1116"/>
        <v>#N/A</v>
      </c>
      <c r="AJ5111" s="18"/>
      <c r="AK5111" s="18"/>
      <c r="AL5111" s="18"/>
      <c r="AN5111" s="18"/>
      <c r="AO5111" s="18"/>
      <c r="AP5111" s="18"/>
      <c r="AQ5111" s="18"/>
      <c r="AR5111" s="18"/>
      <c r="AS5111" s="18"/>
      <c r="AT5111" s="18"/>
      <c r="AU5111" s="18"/>
      <c r="AV5111" s="18"/>
      <c r="AW5111" s="18"/>
      <c r="AX5111" s="18"/>
      <c r="AY5111" s="18"/>
      <c r="AZ5111" s="18"/>
      <c r="BA5111" s="18"/>
      <c r="BB5111" s="18"/>
      <c r="BC5111" s="18"/>
      <c r="BD5111" s="18"/>
      <c r="BE5111" s="18"/>
      <c r="BF5111" s="18"/>
      <c r="BL5111" s="18" t="e">
        <f t="shared" si="1120"/>
        <v>#N/A</v>
      </c>
      <c r="BM5111" s="18" t="e">
        <f t="shared" si="1117"/>
        <v>#N/A</v>
      </c>
      <c r="BN5111" s="18" t="e">
        <f t="shared" si="1118"/>
        <v>#N/A</v>
      </c>
      <c r="BO5111" s="18" t="e">
        <f t="shared" si="1119"/>
        <v>#N/A</v>
      </c>
      <c r="BT5111" s="18"/>
      <c r="BU5111" s="18"/>
      <c r="BV5111" s="18"/>
      <c r="BW5111" s="18"/>
      <c r="BX5111" s="18"/>
    </row>
    <row r="5112" spans="14:76" x14ac:dyDescent="0.25">
      <c r="N5112" s="14" t="e">
        <f>IF(ISNUMBER('Dosimetry Worksheet'!H5122), 'Dosimetry Worksheet'!H5122, NA())</f>
        <v>#N/A</v>
      </c>
      <c r="O5112" s="14" t="e">
        <f>IF(ISNUMBER(N5112), 'Dosimetry Worksheet'!I5122, NA())</f>
        <v>#N/A</v>
      </c>
      <c r="P5112" s="14"/>
      <c r="Q5112" s="14" t="e">
        <f t="shared" si="1111"/>
        <v>#N/A</v>
      </c>
      <c r="R5112" s="14" t="e">
        <f t="shared" si="1112"/>
        <v>#N/A</v>
      </c>
      <c r="T5112" s="14" t="e">
        <f t="shared" si="1107"/>
        <v>#N/A</v>
      </c>
      <c r="U5112" s="14" t="e">
        <f t="shared" si="1113"/>
        <v>#N/A</v>
      </c>
      <c r="V5112" s="14" t="e">
        <f t="shared" si="1108"/>
        <v>#N/A</v>
      </c>
      <c r="W5112" s="14"/>
      <c r="X5112" s="14"/>
      <c r="Y5112" s="18" t="e">
        <f t="shared" si="1114"/>
        <v>#N/A</v>
      </c>
      <c r="AE5112" s="18" t="e">
        <f t="shared" si="1109"/>
        <v>#N/A</v>
      </c>
      <c r="AF5112" s="18" t="e">
        <f t="shared" si="1110"/>
        <v>#N/A</v>
      </c>
      <c r="AG5112" s="18" t="e">
        <f t="shared" si="1115"/>
        <v>#DIV/0!</v>
      </c>
      <c r="AH5112" s="18" t="e">
        <f t="shared" si="1116"/>
        <v>#N/A</v>
      </c>
      <c r="AJ5112" s="18"/>
      <c r="AK5112" s="18"/>
      <c r="AL5112" s="18"/>
      <c r="AN5112" s="18"/>
      <c r="AO5112" s="18"/>
      <c r="AP5112" s="18"/>
      <c r="AQ5112" s="18"/>
      <c r="AR5112" s="18"/>
      <c r="AS5112" s="18"/>
      <c r="AT5112" s="18"/>
      <c r="AU5112" s="18"/>
      <c r="AV5112" s="18"/>
      <c r="AW5112" s="18"/>
      <c r="AX5112" s="18"/>
      <c r="AY5112" s="18"/>
      <c r="AZ5112" s="18"/>
      <c r="BA5112" s="18"/>
      <c r="BB5112" s="18"/>
      <c r="BC5112" s="18"/>
      <c r="BD5112" s="18"/>
      <c r="BE5112" s="18"/>
      <c r="BF5112" s="18"/>
      <c r="BL5112" s="18" t="e">
        <f t="shared" si="1120"/>
        <v>#N/A</v>
      </c>
      <c r="BM5112" s="18" t="e">
        <f t="shared" si="1117"/>
        <v>#N/A</v>
      </c>
      <c r="BN5112" s="18" t="e">
        <f t="shared" si="1118"/>
        <v>#N/A</v>
      </c>
      <c r="BO5112" s="18" t="e">
        <f t="shared" si="1119"/>
        <v>#N/A</v>
      </c>
      <c r="BT5112" s="18"/>
      <c r="BU5112" s="18"/>
      <c r="BV5112" s="18"/>
      <c r="BW5112" s="18"/>
      <c r="BX5112" s="18"/>
    </row>
    <row r="5113" spans="14:76" x14ac:dyDescent="0.25">
      <c r="N5113" s="14" t="e">
        <f>IF(ISNUMBER('Dosimetry Worksheet'!H5123), 'Dosimetry Worksheet'!H5123, NA())</f>
        <v>#N/A</v>
      </c>
      <c r="O5113" s="14" t="e">
        <f>IF(ISNUMBER(N5113), 'Dosimetry Worksheet'!I5123, NA())</f>
        <v>#N/A</v>
      </c>
      <c r="P5113" s="14"/>
      <c r="Q5113" s="14" t="e">
        <f t="shared" si="1111"/>
        <v>#N/A</v>
      </c>
      <c r="R5113" s="14" t="e">
        <f t="shared" si="1112"/>
        <v>#N/A</v>
      </c>
      <c r="T5113" s="14" t="e">
        <f t="shared" si="1107"/>
        <v>#N/A</v>
      </c>
      <c r="U5113" s="14" t="e">
        <f t="shared" si="1113"/>
        <v>#N/A</v>
      </c>
      <c r="V5113" s="14" t="e">
        <f t="shared" si="1108"/>
        <v>#N/A</v>
      </c>
      <c r="W5113" s="14"/>
      <c r="X5113" s="14"/>
      <c r="Y5113" s="18" t="e">
        <f t="shared" si="1114"/>
        <v>#N/A</v>
      </c>
      <c r="AE5113" s="18" t="e">
        <f t="shared" si="1109"/>
        <v>#N/A</v>
      </c>
      <c r="AF5113" s="18" t="e">
        <f t="shared" si="1110"/>
        <v>#N/A</v>
      </c>
      <c r="AG5113" s="18" t="e">
        <f t="shared" si="1115"/>
        <v>#DIV/0!</v>
      </c>
      <c r="AH5113" s="18" t="e">
        <f t="shared" si="1116"/>
        <v>#N/A</v>
      </c>
      <c r="AJ5113" s="18"/>
      <c r="AK5113" s="18"/>
      <c r="AL5113" s="18"/>
      <c r="AN5113" s="18"/>
      <c r="AO5113" s="18"/>
      <c r="AP5113" s="18"/>
      <c r="AQ5113" s="18"/>
      <c r="AR5113" s="18"/>
      <c r="AS5113" s="18"/>
      <c r="AT5113" s="18"/>
      <c r="AU5113" s="18"/>
      <c r="AV5113" s="18"/>
      <c r="AW5113" s="18"/>
      <c r="AX5113" s="18"/>
      <c r="AY5113" s="18"/>
      <c r="AZ5113" s="18"/>
      <c r="BA5113" s="18"/>
      <c r="BB5113" s="18"/>
      <c r="BC5113" s="18"/>
      <c r="BD5113" s="18"/>
      <c r="BE5113" s="18"/>
      <c r="BF5113" s="18"/>
      <c r="BL5113" s="18" t="e">
        <f t="shared" si="1120"/>
        <v>#N/A</v>
      </c>
      <c r="BM5113" s="18" t="e">
        <f t="shared" si="1117"/>
        <v>#N/A</v>
      </c>
      <c r="BN5113" s="18" t="e">
        <f t="shared" si="1118"/>
        <v>#N/A</v>
      </c>
      <c r="BO5113" s="18" t="e">
        <f t="shared" si="1119"/>
        <v>#N/A</v>
      </c>
      <c r="BT5113" s="18"/>
      <c r="BU5113" s="18"/>
      <c r="BV5113" s="18"/>
      <c r="BW5113" s="18"/>
      <c r="BX5113" s="18"/>
    </row>
    <row r="5114" spans="14:76" x14ac:dyDescent="0.25">
      <c r="N5114" s="14" t="e">
        <f>IF(ISNUMBER('Dosimetry Worksheet'!H5124), 'Dosimetry Worksheet'!H5124, NA())</f>
        <v>#N/A</v>
      </c>
      <c r="O5114" s="14" t="e">
        <f>IF(ISNUMBER(N5114), 'Dosimetry Worksheet'!I5124, NA())</f>
        <v>#N/A</v>
      </c>
      <c r="P5114" s="14"/>
      <c r="Q5114" s="14" t="e">
        <f t="shared" si="1111"/>
        <v>#N/A</v>
      </c>
      <c r="R5114" s="14" t="e">
        <f t="shared" si="1112"/>
        <v>#N/A</v>
      </c>
      <c r="T5114" s="14" t="e">
        <f t="shared" si="1107"/>
        <v>#N/A</v>
      </c>
      <c r="U5114" s="14" t="e">
        <f t="shared" si="1113"/>
        <v>#N/A</v>
      </c>
      <c r="V5114" s="14" t="e">
        <f t="shared" si="1108"/>
        <v>#N/A</v>
      </c>
      <c r="W5114" s="14"/>
      <c r="X5114" s="14"/>
      <c r="Y5114" s="18" t="e">
        <f t="shared" si="1114"/>
        <v>#N/A</v>
      </c>
      <c r="AE5114" s="18" t="e">
        <f t="shared" si="1109"/>
        <v>#N/A</v>
      </c>
      <c r="AF5114" s="18" t="e">
        <f t="shared" si="1110"/>
        <v>#N/A</v>
      </c>
      <c r="AG5114" s="18" t="e">
        <f t="shared" si="1115"/>
        <v>#DIV/0!</v>
      </c>
      <c r="AH5114" s="18" t="e">
        <f t="shared" si="1116"/>
        <v>#N/A</v>
      </c>
      <c r="AJ5114" s="18"/>
      <c r="AK5114" s="18"/>
      <c r="AL5114" s="18"/>
      <c r="AN5114" s="18"/>
      <c r="AO5114" s="18"/>
      <c r="AP5114" s="18"/>
      <c r="AQ5114" s="18"/>
      <c r="AR5114" s="18"/>
      <c r="AS5114" s="18"/>
      <c r="AT5114" s="18"/>
      <c r="AU5114" s="18"/>
      <c r="AV5114" s="18"/>
      <c r="AW5114" s="18"/>
      <c r="AX5114" s="18"/>
      <c r="AY5114" s="18"/>
      <c r="AZ5114" s="18"/>
      <c r="BA5114" s="18"/>
      <c r="BB5114" s="18"/>
      <c r="BC5114" s="18"/>
      <c r="BD5114" s="18"/>
      <c r="BE5114" s="18"/>
      <c r="BF5114" s="18"/>
      <c r="BL5114" s="18" t="e">
        <f t="shared" si="1120"/>
        <v>#N/A</v>
      </c>
      <c r="BM5114" s="18" t="e">
        <f t="shared" si="1117"/>
        <v>#N/A</v>
      </c>
      <c r="BN5114" s="18" t="e">
        <f t="shared" si="1118"/>
        <v>#N/A</v>
      </c>
      <c r="BO5114" s="18" t="e">
        <f t="shared" si="1119"/>
        <v>#N/A</v>
      </c>
      <c r="BT5114" s="18"/>
      <c r="BU5114" s="18"/>
      <c r="BV5114" s="18"/>
      <c r="BW5114" s="18"/>
      <c r="BX5114" s="18"/>
    </row>
    <row r="5115" spans="14:76" x14ac:dyDescent="0.25">
      <c r="N5115" s="14" t="e">
        <f>IF(ISNUMBER('Dosimetry Worksheet'!H5125), 'Dosimetry Worksheet'!H5125, NA())</f>
        <v>#N/A</v>
      </c>
      <c r="O5115" s="14" t="e">
        <f>IF(ISNUMBER(N5115), 'Dosimetry Worksheet'!I5125, NA())</f>
        <v>#N/A</v>
      </c>
      <c r="P5115" s="14"/>
      <c r="Q5115" s="14" t="e">
        <f t="shared" si="1111"/>
        <v>#N/A</v>
      </c>
      <c r="R5115" s="14" t="e">
        <f t="shared" si="1112"/>
        <v>#N/A</v>
      </c>
      <c r="T5115" s="14" t="e">
        <f t="shared" si="1107"/>
        <v>#N/A</v>
      </c>
      <c r="U5115" s="14" t="e">
        <f t="shared" si="1113"/>
        <v>#N/A</v>
      </c>
      <c r="V5115" s="14" t="e">
        <f t="shared" si="1108"/>
        <v>#N/A</v>
      </c>
      <c r="W5115" s="14"/>
      <c r="X5115" s="14"/>
      <c r="Y5115" s="18" t="e">
        <f t="shared" si="1114"/>
        <v>#N/A</v>
      </c>
      <c r="AE5115" s="18" t="e">
        <f t="shared" si="1109"/>
        <v>#N/A</v>
      </c>
      <c r="AF5115" s="18" t="e">
        <f t="shared" si="1110"/>
        <v>#N/A</v>
      </c>
      <c r="AG5115" s="18" t="e">
        <f t="shared" si="1115"/>
        <v>#DIV/0!</v>
      </c>
      <c r="AH5115" s="18" t="e">
        <f t="shared" si="1116"/>
        <v>#N/A</v>
      </c>
      <c r="AJ5115" s="18"/>
      <c r="AK5115" s="18"/>
      <c r="AL5115" s="18"/>
      <c r="AN5115" s="18"/>
      <c r="AO5115" s="18"/>
      <c r="AP5115" s="18"/>
      <c r="AQ5115" s="18"/>
      <c r="AR5115" s="18"/>
      <c r="AS5115" s="18"/>
      <c r="AT5115" s="18"/>
      <c r="AU5115" s="18"/>
      <c r="AV5115" s="18"/>
      <c r="AW5115" s="18"/>
      <c r="AX5115" s="18"/>
      <c r="AY5115" s="18"/>
      <c r="AZ5115" s="18"/>
      <c r="BA5115" s="18"/>
      <c r="BB5115" s="18"/>
      <c r="BC5115" s="18"/>
      <c r="BD5115" s="18"/>
      <c r="BE5115" s="18"/>
      <c r="BF5115" s="18"/>
      <c r="BL5115" s="18" t="e">
        <f t="shared" si="1120"/>
        <v>#N/A</v>
      </c>
      <c r="BM5115" s="18" t="e">
        <f t="shared" si="1117"/>
        <v>#N/A</v>
      </c>
      <c r="BN5115" s="18" t="e">
        <f t="shared" si="1118"/>
        <v>#N/A</v>
      </c>
      <c r="BO5115" s="18" t="e">
        <f t="shared" si="1119"/>
        <v>#N/A</v>
      </c>
      <c r="BT5115" s="18"/>
      <c r="BU5115" s="18"/>
      <c r="BV5115" s="18"/>
      <c r="BW5115" s="18"/>
      <c r="BX5115" s="18"/>
    </row>
    <row r="5116" spans="14:76" x14ac:dyDescent="0.25">
      <c r="N5116" s="14" t="e">
        <f>IF(ISNUMBER('Dosimetry Worksheet'!H5126), 'Dosimetry Worksheet'!H5126, NA())</f>
        <v>#N/A</v>
      </c>
      <c r="O5116" s="14" t="e">
        <f>IF(ISNUMBER(N5116), 'Dosimetry Worksheet'!I5126, NA())</f>
        <v>#N/A</v>
      </c>
      <c r="P5116" s="14"/>
      <c r="Q5116" s="14" t="e">
        <f t="shared" si="1111"/>
        <v>#N/A</v>
      </c>
      <c r="R5116" s="14" t="e">
        <f t="shared" si="1112"/>
        <v>#N/A</v>
      </c>
      <c r="T5116" s="14" t="e">
        <f t="shared" si="1107"/>
        <v>#N/A</v>
      </c>
      <c r="U5116" s="14" t="e">
        <f t="shared" si="1113"/>
        <v>#N/A</v>
      </c>
      <c r="V5116" s="14" t="e">
        <f t="shared" si="1108"/>
        <v>#N/A</v>
      </c>
      <c r="W5116" s="14"/>
      <c r="X5116" s="14"/>
      <c r="Y5116" s="18" t="e">
        <f t="shared" si="1114"/>
        <v>#N/A</v>
      </c>
      <c r="AE5116" s="18" t="e">
        <f t="shared" si="1109"/>
        <v>#N/A</v>
      </c>
      <c r="AF5116" s="18" t="e">
        <f t="shared" si="1110"/>
        <v>#N/A</v>
      </c>
      <c r="AG5116" s="18" t="e">
        <f t="shared" si="1115"/>
        <v>#DIV/0!</v>
      </c>
      <c r="AH5116" s="18" t="e">
        <f t="shared" si="1116"/>
        <v>#N/A</v>
      </c>
      <c r="AJ5116" s="18"/>
      <c r="AK5116" s="18"/>
      <c r="AL5116" s="18"/>
      <c r="AN5116" s="18"/>
      <c r="AO5116" s="18"/>
      <c r="AP5116" s="18"/>
      <c r="AQ5116" s="18"/>
      <c r="AR5116" s="18"/>
      <c r="AS5116" s="18"/>
      <c r="AT5116" s="18"/>
      <c r="AU5116" s="18"/>
      <c r="AV5116" s="18"/>
      <c r="AW5116" s="18"/>
      <c r="AX5116" s="18"/>
      <c r="AY5116" s="18"/>
      <c r="AZ5116" s="18"/>
      <c r="BA5116" s="18"/>
      <c r="BB5116" s="18"/>
      <c r="BC5116" s="18"/>
      <c r="BD5116" s="18"/>
      <c r="BE5116" s="18"/>
      <c r="BF5116" s="18"/>
      <c r="BL5116" s="18" t="e">
        <f t="shared" si="1120"/>
        <v>#N/A</v>
      </c>
      <c r="BM5116" s="18" t="e">
        <f t="shared" si="1117"/>
        <v>#N/A</v>
      </c>
      <c r="BN5116" s="18" t="e">
        <f t="shared" si="1118"/>
        <v>#N/A</v>
      </c>
      <c r="BO5116" s="18" t="e">
        <f t="shared" si="1119"/>
        <v>#N/A</v>
      </c>
      <c r="BT5116" s="18"/>
      <c r="BU5116" s="18"/>
      <c r="BV5116" s="18"/>
      <c r="BW5116" s="18"/>
      <c r="BX5116" s="18"/>
    </row>
    <row r="5117" spans="14:76" x14ac:dyDescent="0.25">
      <c r="N5117" s="14" t="e">
        <f>IF(ISNUMBER('Dosimetry Worksheet'!H5127), 'Dosimetry Worksheet'!H5127, NA())</f>
        <v>#N/A</v>
      </c>
      <c r="O5117" s="14" t="e">
        <f>IF(ISNUMBER(N5117), 'Dosimetry Worksheet'!I5127, NA())</f>
        <v>#N/A</v>
      </c>
      <c r="P5117" s="14"/>
      <c r="Q5117" s="14" t="e">
        <f t="shared" si="1111"/>
        <v>#N/A</v>
      </c>
      <c r="R5117" s="14" t="e">
        <f t="shared" si="1112"/>
        <v>#N/A</v>
      </c>
      <c r="T5117" s="14" t="e">
        <f t="shared" si="1107"/>
        <v>#N/A</v>
      </c>
      <c r="U5117" s="14" t="e">
        <f t="shared" si="1113"/>
        <v>#N/A</v>
      </c>
      <c r="V5117" s="14" t="e">
        <f t="shared" si="1108"/>
        <v>#N/A</v>
      </c>
      <c r="W5117" s="14"/>
      <c r="X5117" s="14"/>
      <c r="Y5117" s="18" t="e">
        <f t="shared" si="1114"/>
        <v>#N/A</v>
      </c>
      <c r="AE5117" s="18" t="e">
        <f t="shared" si="1109"/>
        <v>#N/A</v>
      </c>
      <c r="AF5117" s="18" t="e">
        <f t="shared" si="1110"/>
        <v>#N/A</v>
      </c>
      <c r="AG5117" s="18" t="e">
        <f t="shared" si="1115"/>
        <v>#DIV/0!</v>
      </c>
      <c r="AH5117" s="18" t="e">
        <f t="shared" si="1116"/>
        <v>#N/A</v>
      </c>
      <c r="AJ5117" s="18"/>
      <c r="AK5117" s="18"/>
      <c r="AL5117" s="18"/>
      <c r="AN5117" s="18"/>
      <c r="AO5117" s="18"/>
      <c r="AP5117" s="18"/>
      <c r="AQ5117" s="18"/>
      <c r="AR5117" s="18"/>
      <c r="AS5117" s="18"/>
      <c r="AT5117" s="18"/>
      <c r="AU5117" s="18"/>
      <c r="AV5117" s="18"/>
      <c r="AW5117" s="18"/>
      <c r="AX5117" s="18"/>
      <c r="AY5117" s="18"/>
      <c r="AZ5117" s="18"/>
      <c r="BA5117" s="18"/>
      <c r="BB5117" s="18"/>
      <c r="BC5117" s="18"/>
      <c r="BD5117" s="18"/>
      <c r="BE5117" s="18"/>
      <c r="BF5117" s="18"/>
      <c r="BL5117" s="18" t="e">
        <f t="shared" si="1120"/>
        <v>#N/A</v>
      </c>
      <c r="BM5117" s="18" t="e">
        <f t="shared" si="1117"/>
        <v>#N/A</v>
      </c>
      <c r="BN5117" s="18" t="e">
        <f t="shared" si="1118"/>
        <v>#N/A</v>
      </c>
      <c r="BO5117" s="18" t="e">
        <f t="shared" si="1119"/>
        <v>#N/A</v>
      </c>
      <c r="BT5117" s="18"/>
      <c r="BU5117" s="18"/>
      <c r="BV5117" s="18"/>
      <c r="BW5117" s="18"/>
      <c r="BX5117" s="18"/>
    </row>
    <row r="5118" spans="14:76" x14ac:dyDescent="0.25">
      <c r="N5118" s="14" t="e">
        <f>IF(ISNUMBER('Dosimetry Worksheet'!H5128), 'Dosimetry Worksheet'!H5128, NA())</f>
        <v>#N/A</v>
      </c>
      <c r="O5118" s="14" t="e">
        <f>IF(ISNUMBER(N5118), 'Dosimetry Worksheet'!I5128, NA())</f>
        <v>#N/A</v>
      </c>
      <c r="P5118" s="14"/>
      <c r="Q5118" s="14" t="e">
        <f t="shared" si="1111"/>
        <v>#N/A</v>
      </c>
      <c r="R5118" s="14" t="e">
        <f t="shared" si="1112"/>
        <v>#N/A</v>
      </c>
      <c r="T5118" s="14" t="e">
        <f t="shared" si="1107"/>
        <v>#N/A</v>
      </c>
      <c r="U5118" s="14" t="e">
        <f t="shared" si="1113"/>
        <v>#N/A</v>
      </c>
      <c r="V5118" s="14" t="e">
        <f t="shared" si="1108"/>
        <v>#N/A</v>
      </c>
      <c r="W5118" s="14"/>
      <c r="X5118" s="14"/>
      <c r="Y5118" s="18" t="e">
        <f t="shared" si="1114"/>
        <v>#N/A</v>
      </c>
      <c r="AE5118" s="18" t="e">
        <f t="shared" si="1109"/>
        <v>#N/A</v>
      </c>
      <c r="AF5118" s="18" t="e">
        <f t="shared" si="1110"/>
        <v>#N/A</v>
      </c>
      <c r="AG5118" s="18" t="e">
        <f t="shared" si="1115"/>
        <v>#DIV/0!</v>
      </c>
      <c r="AH5118" s="18" t="e">
        <f t="shared" si="1116"/>
        <v>#N/A</v>
      </c>
      <c r="AJ5118" s="18"/>
      <c r="AK5118" s="18"/>
      <c r="AL5118" s="18"/>
      <c r="AN5118" s="18"/>
      <c r="AO5118" s="18"/>
      <c r="AP5118" s="18"/>
      <c r="AQ5118" s="18"/>
      <c r="AR5118" s="18"/>
      <c r="AS5118" s="18"/>
      <c r="AT5118" s="18"/>
      <c r="AU5118" s="18"/>
      <c r="AV5118" s="18"/>
      <c r="AW5118" s="18"/>
      <c r="AX5118" s="18"/>
      <c r="AY5118" s="18"/>
      <c r="AZ5118" s="18"/>
      <c r="BA5118" s="18"/>
      <c r="BB5118" s="18"/>
      <c r="BC5118" s="18"/>
      <c r="BD5118" s="18"/>
      <c r="BE5118" s="18"/>
      <c r="BF5118" s="18"/>
      <c r="BL5118" s="18" t="e">
        <f t="shared" si="1120"/>
        <v>#N/A</v>
      </c>
      <c r="BM5118" s="18" t="e">
        <f t="shared" si="1117"/>
        <v>#N/A</v>
      </c>
      <c r="BN5118" s="18" t="e">
        <f t="shared" si="1118"/>
        <v>#N/A</v>
      </c>
      <c r="BO5118" s="18" t="e">
        <f t="shared" si="1119"/>
        <v>#N/A</v>
      </c>
      <c r="BT5118" s="18"/>
      <c r="BU5118" s="18"/>
      <c r="BV5118" s="18"/>
      <c r="BW5118" s="18"/>
      <c r="BX5118" s="18"/>
    </row>
    <row r="5119" spans="14:76" x14ac:dyDescent="0.25">
      <c r="N5119" s="14" t="e">
        <f>IF(ISNUMBER('Dosimetry Worksheet'!H5129), 'Dosimetry Worksheet'!H5129, NA())</f>
        <v>#N/A</v>
      </c>
      <c r="O5119" s="14" t="e">
        <f>IF(ISNUMBER(N5119), 'Dosimetry Worksheet'!I5129, NA())</f>
        <v>#N/A</v>
      </c>
      <c r="P5119" s="14"/>
      <c r="Q5119" s="14" t="e">
        <f t="shared" si="1111"/>
        <v>#N/A</v>
      </c>
      <c r="R5119" s="14" t="e">
        <f t="shared" si="1112"/>
        <v>#N/A</v>
      </c>
      <c r="T5119" s="14" t="e">
        <f t="shared" si="1107"/>
        <v>#N/A</v>
      </c>
      <c r="U5119" s="14" t="e">
        <f t="shared" si="1113"/>
        <v>#N/A</v>
      </c>
      <c r="V5119" s="14" t="e">
        <f t="shared" si="1108"/>
        <v>#N/A</v>
      </c>
      <c r="W5119" s="14"/>
      <c r="X5119" s="14"/>
      <c r="Y5119" s="18" t="e">
        <f t="shared" si="1114"/>
        <v>#N/A</v>
      </c>
      <c r="AE5119" s="18" t="e">
        <f t="shared" si="1109"/>
        <v>#N/A</v>
      </c>
      <c r="AF5119" s="18" t="e">
        <f t="shared" si="1110"/>
        <v>#N/A</v>
      </c>
      <c r="AG5119" s="18" t="e">
        <f t="shared" si="1115"/>
        <v>#DIV/0!</v>
      </c>
      <c r="AH5119" s="18" t="e">
        <f t="shared" si="1116"/>
        <v>#N/A</v>
      </c>
      <c r="AJ5119" s="18"/>
      <c r="AK5119" s="18"/>
      <c r="AL5119" s="18"/>
      <c r="AN5119" s="18"/>
      <c r="AO5119" s="18"/>
      <c r="AP5119" s="18"/>
      <c r="AQ5119" s="18"/>
      <c r="AR5119" s="18"/>
      <c r="AS5119" s="18"/>
      <c r="AT5119" s="18"/>
      <c r="AU5119" s="18"/>
      <c r="AV5119" s="18"/>
      <c r="AW5119" s="18"/>
      <c r="AX5119" s="18"/>
      <c r="AY5119" s="18"/>
      <c r="AZ5119" s="18"/>
      <c r="BA5119" s="18"/>
      <c r="BB5119" s="18"/>
      <c r="BC5119" s="18"/>
      <c r="BD5119" s="18"/>
      <c r="BE5119" s="18"/>
      <c r="BF5119" s="18"/>
      <c r="BL5119" s="18" t="e">
        <f t="shared" si="1120"/>
        <v>#N/A</v>
      </c>
      <c r="BM5119" s="18" t="e">
        <f t="shared" si="1117"/>
        <v>#N/A</v>
      </c>
      <c r="BN5119" s="18" t="e">
        <f t="shared" si="1118"/>
        <v>#N/A</v>
      </c>
      <c r="BO5119" s="18" t="e">
        <f t="shared" si="1119"/>
        <v>#N/A</v>
      </c>
      <c r="BT5119" s="18"/>
      <c r="BU5119" s="18"/>
      <c r="BV5119" s="18"/>
      <c r="BW5119" s="18"/>
      <c r="BX5119" s="18"/>
    </row>
    <row r="5120" spans="14:76" x14ac:dyDescent="0.25">
      <c r="N5120" s="14" t="e">
        <f>IF(ISNUMBER('Dosimetry Worksheet'!H5130), 'Dosimetry Worksheet'!H5130, NA())</f>
        <v>#N/A</v>
      </c>
      <c r="O5120" s="14" t="e">
        <f>IF(ISNUMBER(N5120), 'Dosimetry Worksheet'!I5130, NA())</f>
        <v>#N/A</v>
      </c>
      <c r="P5120" s="14"/>
      <c r="Q5120" s="14" t="e">
        <f t="shared" si="1111"/>
        <v>#N/A</v>
      </c>
      <c r="R5120" s="14" t="e">
        <f t="shared" si="1112"/>
        <v>#N/A</v>
      </c>
      <c r="T5120" s="14" t="e">
        <f t="shared" si="1107"/>
        <v>#N/A</v>
      </c>
      <c r="U5120" s="14" t="e">
        <f t="shared" si="1113"/>
        <v>#N/A</v>
      </c>
      <c r="V5120" s="14" t="e">
        <f t="shared" si="1108"/>
        <v>#N/A</v>
      </c>
      <c r="W5120" s="14"/>
      <c r="X5120" s="14"/>
      <c r="Y5120" s="18" t="e">
        <f t="shared" si="1114"/>
        <v>#N/A</v>
      </c>
      <c r="AE5120" s="18" t="e">
        <f t="shared" si="1109"/>
        <v>#N/A</v>
      </c>
      <c r="AF5120" s="18" t="e">
        <f t="shared" si="1110"/>
        <v>#N/A</v>
      </c>
      <c r="AG5120" s="18" t="e">
        <f t="shared" si="1115"/>
        <v>#DIV/0!</v>
      </c>
      <c r="AH5120" s="18" t="e">
        <f t="shared" si="1116"/>
        <v>#N/A</v>
      </c>
      <c r="AJ5120" s="18"/>
      <c r="AK5120" s="18"/>
      <c r="AL5120" s="18"/>
      <c r="AN5120" s="18"/>
      <c r="AO5120" s="18"/>
      <c r="AP5120" s="18"/>
      <c r="AQ5120" s="18"/>
      <c r="AR5120" s="18"/>
      <c r="AS5120" s="18"/>
      <c r="AT5120" s="18"/>
      <c r="AU5120" s="18"/>
      <c r="AV5120" s="18"/>
      <c r="AW5120" s="18"/>
      <c r="AX5120" s="18"/>
      <c r="AY5120" s="18"/>
      <c r="AZ5120" s="18"/>
      <c r="BA5120" s="18"/>
      <c r="BB5120" s="18"/>
      <c r="BC5120" s="18"/>
      <c r="BD5120" s="18"/>
      <c r="BE5120" s="18"/>
      <c r="BF5120" s="18"/>
      <c r="BL5120" s="18" t="e">
        <f t="shared" si="1120"/>
        <v>#N/A</v>
      </c>
      <c r="BM5120" s="18" t="e">
        <f t="shared" si="1117"/>
        <v>#N/A</v>
      </c>
      <c r="BN5120" s="18" t="e">
        <f t="shared" si="1118"/>
        <v>#N/A</v>
      </c>
      <c r="BO5120" s="18" t="e">
        <f t="shared" si="1119"/>
        <v>#N/A</v>
      </c>
      <c r="BT5120" s="18"/>
      <c r="BU5120" s="18"/>
      <c r="BV5120" s="18"/>
      <c r="BW5120" s="18"/>
      <c r="BX5120" s="18"/>
    </row>
    <row r="5121" spans="14:76" x14ac:dyDescent="0.25">
      <c r="N5121" s="14" t="e">
        <f>IF(ISNUMBER('Dosimetry Worksheet'!H5131), 'Dosimetry Worksheet'!H5131, NA())</f>
        <v>#N/A</v>
      </c>
      <c r="O5121" s="14" t="e">
        <f>IF(ISNUMBER(N5121), 'Dosimetry Worksheet'!I5131, NA())</f>
        <v>#N/A</v>
      </c>
      <c r="P5121" s="14"/>
      <c r="Q5121" s="14" t="e">
        <f t="shared" si="1111"/>
        <v>#N/A</v>
      </c>
      <c r="R5121" s="14" t="e">
        <f t="shared" si="1112"/>
        <v>#N/A</v>
      </c>
      <c r="T5121" s="14" t="e">
        <f t="shared" si="1107"/>
        <v>#N/A</v>
      </c>
      <c r="U5121" s="14" t="e">
        <f t="shared" si="1113"/>
        <v>#N/A</v>
      </c>
      <c r="V5121" s="14" t="e">
        <f t="shared" si="1108"/>
        <v>#N/A</v>
      </c>
      <c r="W5121" s="14"/>
      <c r="X5121" s="14"/>
      <c r="Y5121" s="18" t="e">
        <f t="shared" si="1114"/>
        <v>#N/A</v>
      </c>
      <c r="AE5121" s="18" t="e">
        <f t="shared" si="1109"/>
        <v>#N/A</v>
      </c>
      <c r="AF5121" s="18" t="e">
        <f t="shared" si="1110"/>
        <v>#N/A</v>
      </c>
      <c r="AG5121" s="18" t="e">
        <f t="shared" si="1115"/>
        <v>#DIV/0!</v>
      </c>
      <c r="AH5121" s="18" t="e">
        <f t="shared" si="1116"/>
        <v>#N/A</v>
      </c>
      <c r="AJ5121" s="18"/>
      <c r="AK5121" s="18"/>
      <c r="AL5121" s="18"/>
      <c r="AN5121" s="18"/>
      <c r="AO5121" s="18"/>
      <c r="AP5121" s="18"/>
      <c r="AQ5121" s="18"/>
      <c r="AR5121" s="18"/>
      <c r="AS5121" s="18"/>
      <c r="AT5121" s="18"/>
      <c r="AU5121" s="18"/>
      <c r="AV5121" s="18"/>
      <c r="AW5121" s="18"/>
      <c r="AX5121" s="18"/>
      <c r="AY5121" s="18"/>
      <c r="AZ5121" s="18"/>
      <c r="BA5121" s="18"/>
      <c r="BB5121" s="18"/>
      <c r="BC5121" s="18"/>
      <c r="BD5121" s="18"/>
      <c r="BE5121" s="18"/>
      <c r="BF5121" s="18"/>
      <c r="BL5121" s="18" t="e">
        <f t="shared" si="1120"/>
        <v>#N/A</v>
      </c>
      <c r="BM5121" s="18" t="e">
        <f t="shared" si="1117"/>
        <v>#N/A</v>
      </c>
      <c r="BN5121" s="18" t="e">
        <f t="shared" si="1118"/>
        <v>#N/A</v>
      </c>
      <c r="BO5121" s="18" t="e">
        <f t="shared" si="1119"/>
        <v>#N/A</v>
      </c>
      <c r="BT5121" s="18"/>
      <c r="BU5121" s="18"/>
      <c r="BV5121" s="18"/>
      <c r="BW5121" s="18"/>
      <c r="BX5121" s="18"/>
    </row>
    <row r="5122" spans="14:76" x14ac:dyDescent="0.25">
      <c r="N5122" s="14" t="e">
        <f>IF(ISNUMBER('Dosimetry Worksheet'!H5132), 'Dosimetry Worksheet'!H5132, NA())</f>
        <v>#N/A</v>
      </c>
      <c r="O5122" s="14" t="e">
        <f>IF(ISNUMBER(N5122), 'Dosimetry Worksheet'!I5132, NA())</f>
        <v>#N/A</v>
      </c>
      <c r="P5122" s="14"/>
      <c r="Q5122" s="14" t="e">
        <f t="shared" si="1111"/>
        <v>#N/A</v>
      </c>
      <c r="R5122" s="14" t="e">
        <f t="shared" si="1112"/>
        <v>#N/A</v>
      </c>
      <c r="T5122" s="14" t="e">
        <f t="shared" si="1107"/>
        <v>#N/A</v>
      </c>
      <c r="U5122" s="14" t="e">
        <f t="shared" si="1113"/>
        <v>#N/A</v>
      </c>
      <c r="V5122" s="14" t="e">
        <f t="shared" si="1108"/>
        <v>#N/A</v>
      </c>
      <c r="W5122" s="14"/>
      <c r="X5122" s="14"/>
      <c r="Y5122" s="18" t="e">
        <f t="shared" si="1114"/>
        <v>#N/A</v>
      </c>
      <c r="AE5122" s="18" t="e">
        <f t="shared" si="1109"/>
        <v>#N/A</v>
      </c>
      <c r="AF5122" s="18" t="e">
        <f t="shared" si="1110"/>
        <v>#N/A</v>
      </c>
      <c r="AG5122" s="18" t="e">
        <f t="shared" si="1115"/>
        <v>#DIV/0!</v>
      </c>
      <c r="AH5122" s="18" t="e">
        <f t="shared" si="1116"/>
        <v>#N/A</v>
      </c>
      <c r="AJ5122" s="18"/>
      <c r="AK5122" s="18"/>
      <c r="AL5122" s="18"/>
      <c r="AN5122" s="18"/>
      <c r="AO5122" s="18"/>
      <c r="AP5122" s="18"/>
      <c r="AQ5122" s="18"/>
      <c r="AR5122" s="18"/>
      <c r="AS5122" s="18"/>
      <c r="AT5122" s="18"/>
      <c r="AU5122" s="18"/>
      <c r="AV5122" s="18"/>
      <c r="AW5122" s="18"/>
      <c r="AX5122" s="18"/>
      <c r="AY5122" s="18"/>
      <c r="AZ5122" s="18"/>
      <c r="BA5122" s="18"/>
      <c r="BB5122" s="18"/>
      <c r="BC5122" s="18"/>
      <c r="BD5122" s="18"/>
      <c r="BE5122" s="18"/>
      <c r="BF5122" s="18"/>
      <c r="BL5122" s="18" t="e">
        <f t="shared" si="1120"/>
        <v>#N/A</v>
      </c>
      <c r="BM5122" s="18" t="e">
        <f t="shared" si="1117"/>
        <v>#N/A</v>
      </c>
      <c r="BN5122" s="18" t="e">
        <f t="shared" si="1118"/>
        <v>#N/A</v>
      </c>
      <c r="BO5122" s="18" t="e">
        <f t="shared" si="1119"/>
        <v>#N/A</v>
      </c>
      <c r="BT5122" s="18"/>
      <c r="BU5122" s="18"/>
      <c r="BV5122" s="18"/>
      <c r="BW5122" s="18"/>
      <c r="BX5122" s="18"/>
    </row>
    <row r="5123" spans="14:76" x14ac:dyDescent="0.25">
      <c r="N5123" s="14" t="e">
        <f>IF(ISNUMBER('Dosimetry Worksheet'!H5133), 'Dosimetry Worksheet'!H5133, NA())</f>
        <v>#N/A</v>
      </c>
      <c r="O5123" s="14" t="e">
        <f>IF(ISNUMBER(N5123), 'Dosimetry Worksheet'!I5133, NA())</f>
        <v>#N/A</v>
      </c>
      <c r="P5123" s="14"/>
      <c r="Q5123" s="14" t="e">
        <f t="shared" si="1111"/>
        <v>#N/A</v>
      </c>
      <c r="R5123" s="14" t="e">
        <f t="shared" si="1112"/>
        <v>#N/A</v>
      </c>
      <c r="T5123" s="14" t="e">
        <f t="shared" si="1107"/>
        <v>#N/A</v>
      </c>
      <c r="U5123" s="14" t="e">
        <f t="shared" si="1113"/>
        <v>#N/A</v>
      </c>
      <c r="V5123" s="14" t="e">
        <f t="shared" si="1108"/>
        <v>#N/A</v>
      </c>
      <c r="W5123" s="14"/>
      <c r="X5123" s="14"/>
      <c r="Y5123" s="18" t="e">
        <f t="shared" si="1114"/>
        <v>#N/A</v>
      </c>
      <c r="AE5123" s="18" t="e">
        <f t="shared" si="1109"/>
        <v>#N/A</v>
      </c>
      <c r="AF5123" s="18" t="e">
        <f t="shared" si="1110"/>
        <v>#N/A</v>
      </c>
      <c r="AG5123" s="18" t="e">
        <f t="shared" si="1115"/>
        <v>#DIV/0!</v>
      </c>
      <c r="AH5123" s="18" t="e">
        <f t="shared" si="1116"/>
        <v>#N/A</v>
      </c>
      <c r="AJ5123" s="18"/>
      <c r="AK5123" s="18"/>
      <c r="AL5123" s="18"/>
      <c r="AN5123" s="18"/>
      <c r="AO5123" s="18"/>
      <c r="AP5123" s="18"/>
      <c r="AQ5123" s="18"/>
      <c r="AR5123" s="18"/>
      <c r="AS5123" s="18"/>
      <c r="AT5123" s="18"/>
      <c r="AU5123" s="18"/>
      <c r="AV5123" s="18"/>
      <c r="AW5123" s="18"/>
      <c r="AX5123" s="18"/>
      <c r="AY5123" s="18"/>
      <c r="AZ5123" s="18"/>
      <c r="BA5123" s="18"/>
      <c r="BB5123" s="18"/>
      <c r="BC5123" s="18"/>
      <c r="BD5123" s="18"/>
      <c r="BE5123" s="18"/>
      <c r="BF5123" s="18"/>
      <c r="BL5123" s="18" t="e">
        <f t="shared" si="1120"/>
        <v>#N/A</v>
      </c>
      <c r="BM5123" s="18" t="e">
        <f t="shared" si="1117"/>
        <v>#N/A</v>
      </c>
      <c r="BN5123" s="18" t="e">
        <f t="shared" si="1118"/>
        <v>#N/A</v>
      </c>
      <c r="BO5123" s="18" t="e">
        <f t="shared" si="1119"/>
        <v>#N/A</v>
      </c>
      <c r="BT5123" s="18"/>
      <c r="BU5123" s="18"/>
      <c r="BV5123" s="18"/>
      <c r="BW5123" s="18"/>
      <c r="BX5123" s="18"/>
    </row>
    <row r="5124" spans="14:76" x14ac:dyDescent="0.25">
      <c r="N5124" s="14" t="e">
        <f>IF(ISNUMBER('Dosimetry Worksheet'!H5134), 'Dosimetry Worksheet'!H5134, NA())</f>
        <v>#N/A</v>
      </c>
      <c r="O5124" s="14" t="e">
        <f>IF(ISNUMBER(N5124), 'Dosimetry Worksheet'!I5134, NA())</f>
        <v>#N/A</v>
      </c>
      <c r="P5124" s="14"/>
      <c r="Q5124" s="14" t="e">
        <f t="shared" si="1111"/>
        <v>#N/A</v>
      </c>
      <c r="R5124" s="14" t="e">
        <f t="shared" si="1112"/>
        <v>#N/A</v>
      </c>
      <c r="T5124" s="14" t="e">
        <f t="shared" si="1107"/>
        <v>#N/A</v>
      </c>
      <c r="U5124" s="14" t="e">
        <f t="shared" si="1113"/>
        <v>#N/A</v>
      </c>
      <c r="V5124" s="14" t="e">
        <f t="shared" si="1108"/>
        <v>#N/A</v>
      </c>
      <c r="W5124" s="14"/>
      <c r="X5124" s="14"/>
      <c r="Y5124" s="18" t="e">
        <f t="shared" si="1114"/>
        <v>#N/A</v>
      </c>
      <c r="AE5124" s="18" t="e">
        <f t="shared" si="1109"/>
        <v>#N/A</v>
      </c>
      <c r="AF5124" s="18" t="e">
        <f t="shared" si="1110"/>
        <v>#N/A</v>
      </c>
      <c r="AG5124" s="18" t="e">
        <f t="shared" si="1115"/>
        <v>#DIV/0!</v>
      </c>
      <c r="AH5124" s="18" t="e">
        <f t="shared" si="1116"/>
        <v>#N/A</v>
      </c>
      <c r="AJ5124" s="18"/>
      <c r="AK5124" s="18"/>
      <c r="AL5124" s="18"/>
      <c r="AN5124" s="18"/>
      <c r="AO5124" s="18"/>
      <c r="AP5124" s="18"/>
      <c r="AQ5124" s="18"/>
      <c r="AR5124" s="18"/>
      <c r="AS5124" s="18"/>
      <c r="AT5124" s="18"/>
      <c r="AU5124" s="18"/>
      <c r="AV5124" s="18"/>
      <c r="AW5124" s="18"/>
      <c r="AX5124" s="18"/>
      <c r="AY5124" s="18"/>
      <c r="AZ5124" s="18"/>
      <c r="BA5124" s="18"/>
      <c r="BB5124" s="18"/>
      <c r="BC5124" s="18"/>
      <c r="BD5124" s="18"/>
      <c r="BE5124" s="18"/>
      <c r="BF5124" s="18"/>
      <c r="BL5124" s="18" t="e">
        <f t="shared" si="1120"/>
        <v>#N/A</v>
      </c>
      <c r="BM5124" s="18" t="e">
        <f t="shared" si="1117"/>
        <v>#N/A</v>
      </c>
      <c r="BN5124" s="18" t="e">
        <f t="shared" si="1118"/>
        <v>#N/A</v>
      </c>
      <c r="BO5124" s="18" t="e">
        <f t="shared" si="1119"/>
        <v>#N/A</v>
      </c>
      <c r="BT5124" s="18"/>
      <c r="BU5124" s="18"/>
      <c r="BV5124" s="18"/>
      <c r="BW5124" s="18"/>
      <c r="BX5124" s="18"/>
    </row>
    <row r="5125" spans="14:76" x14ac:dyDescent="0.25">
      <c r="N5125" s="14" t="e">
        <f>IF(ISNUMBER('Dosimetry Worksheet'!H5135), 'Dosimetry Worksheet'!H5135, NA())</f>
        <v>#N/A</v>
      </c>
      <c r="O5125" s="14" t="e">
        <f>IF(ISNUMBER(N5125), 'Dosimetry Worksheet'!I5135, NA())</f>
        <v>#N/A</v>
      </c>
      <c r="P5125" s="14"/>
      <c r="Q5125" s="14" t="e">
        <f t="shared" si="1111"/>
        <v>#N/A</v>
      </c>
      <c r="R5125" s="14" t="e">
        <f t="shared" si="1112"/>
        <v>#N/A</v>
      </c>
      <c r="T5125" s="14" t="e">
        <f t="shared" ref="T5125:T5188" si="1121">N5125</f>
        <v>#N/A</v>
      </c>
      <c r="U5125" s="14" t="e">
        <f t="shared" si="1113"/>
        <v>#N/A</v>
      </c>
      <c r="V5125" s="14" t="e">
        <f t="shared" ref="V5125:V5188" si="1122">IF(ISNUMBER(T5125),LOG(R5125,2),NA())</f>
        <v>#N/A</v>
      </c>
      <c r="W5125" s="14"/>
      <c r="X5125" s="14"/>
      <c r="Y5125" s="18" t="e">
        <f t="shared" si="1114"/>
        <v>#N/A</v>
      </c>
      <c r="AE5125" s="18" t="e">
        <f t="shared" ref="AE5125:AE5188" si="1123">T5125</f>
        <v>#N/A</v>
      </c>
      <c r="AF5125" s="18" t="e">
        <f t="shared" ref="AF5125:AF5188" si="1124">R5125</f>
        <v>#N/A</v>
      </c>
      <c r="AG5125" s="18" t="e">
        <f t="shared" si="1115"/>
        <v>#DIV/0!</v>
      </c>
      <c r="AH5125" s="18" t="e">
        <f t="shared" si="1116"/>
        <v>#N/A</v>
      </c>
      <c r="AJ5125" s="18"/>
      <c r="AK5125" s="18"/>
      <c r="AL5125" s="18"/>
      <c r="AN5125" s="18"/>
      <c r="AO5125" s="18"/>
      <c r="AP5125" s="18"/>
      <c r="AQ5125" s="18"/>
      <c r="AR5125" s="18"/>
      <c r="AS5125" s="18"/>
      <c r="AT5125" s="18"/>
      <c r="AU5125" s="18"/>
      <c r="AV5125" s="18"/>
      <c r="AW5125" s="18"/>
      <c r="AX5125" s="18"/>
      <c r="AY5125" s="18"/>
      <c r="AZ5125" s="18"/>
      <c r="BA5125" s="18"/>
      <c r="BB5125" s="18"/>
      <c r="BC5125" s="18"/>
      <c r="BD5125" s="18"/>
      <c r="BE5125" s="18"/>
      <c r="BF5125" s="18"/>
      <c r="BL5125" s="18" t="e">
        <f t="shared" si="1120"/>
        <v>#N/A</v>
      </c>
      <c r="BM5125" s="18" t="e">
        <f t="shared" si="1117"/>
        <v>#N/A</v>
      </c>
      <c r="BN5125" s="18" t="e">
        <f t="shared" si="1118"/>
        <v>#N/A</v>
      </c>
      <c r="BO5125" s="18" t="e">
        <f t="shared" si="1119"/>
        <v>#N/A</v>
      </c>
      <c r="BT5125" s="18"/>
      <c r="BU5125" s="18"/>
      <c r="BV5125" s="18"/>
      <c r="BW5125" s="18"/>
      <c r="BX5125" s="18"/>
    </row>
    <row r="5126" spans="14:76" x14ac:dyDescent="0.25">
      <c r="N5126" s="14" t="e">
        <f>IF(ISNUMBER('Dosimetry Worksheet'!H5136), 'Dosimetry Worksheet'!H5136, NA())</f>
        <v>#N/A</v>
      </c>
      <c r="O5126" s="14" t="e">
        <f>IF(ISNUMBER(N5126), 'Dosimetry Worksheet'!I5136, NA())</f>
        <v>#N/A</v>
      </c>
      <c r="P5126" s="14"/>
      <c r="Q5126" s="14" t="e">
        <f t="shared" ref="Q5126:Q5189" si="1125">N5126</f>
        <v>#N/A</v>
      </c>
      <c r="R5126" s="14" t="e">
        <f t="shared" ref="R5126:R5189" si="1126">IF(ISNUMBER(N5126),IF(L$5=2,O5126*2^(N5126/$K$5),O5126),NA())</f>
        <v>#N/A</v>
      </c>
      <c r="T5126" s="14" t="e">
        <f t="shared" si="1121"/>
        <v>#N/A</v>
      </c>
      <c r="U5126" s="14" t="e">
        <f t="shared" ref="U5126:U5189" si="1127">R5126</f>
        <v>#N/A</v>
      </c>
      <c r="V5126" s="14" t="e">
        <f t="shared" si="1122"/>
        <v>#N/A</v>
      </c>
      <c r="W5126" s="14"/>
      <c r="X5126" s="14"/>
      <c r="Y5126" s="18" t="e">
        <f t="shared" ref="Y5126:Y5189" si="1128">IF(AND(T5126&gt;=W$5,T5126&lt;=X$5),V5126,NA())</f>
        <v>#N/A</v>
      </c>
      <c r="AE5126" s="18" t="e">
        <f t="shared" si="1123"/>
        <v>#N/A</v>
      </c>
      <c r="AF5126" s="18" t="e">
        <f t="shared" si="1124"/>
        <v>#N/A</v>
      </c>
      <c r="AG5126" s="18" t="e">
        <f t="shared" ref="AG5126:AG5189" si="1129">AB$5*2^(-AE5126/AC$5)</f>
        <v>#DIV/0!</v>
      </c>
      <c r="AH5126" s="18" t="e">
        <f t="shared" ref="AH5126:AH5189" si="1130">IF(AND(AE5126&gt;=W$5,AE5126&lt;=X$5),AG5126,NA())</f>
        <v>#N/A</v>
      </c>
      <c r="AJ5126" s="18"/>
      <c r="AK5126" s="18"/>
      <c r="AL5126" s="18"/>
      <c r="AN5126" s="18"/>
      <c r="AO5126" s="18"/>
      <c r="AP5126" s="18"/>
      <c r="AQ5126" s="18"/>
      <c r="AR5126" s="18"/>
      <c r="AS5126" s="18"/>
      <c r="AT5126" s="18"/>
      <c r="AU5126" s="18"/>
      <c r="AV5126" s="18"/>
      <c r="AW5126" s="18"/>
      <c r="AX5126" s="18"/>
      <c r="AY5126" s="18"/>
      <c r="AZ5126" s="18"/>
      <c r="BA5126" s="18"/>
      <c r="BB5126" s="18"/>
      <c r="BC5126" s="18"/>
      <c r="BD5126" s="18"/>
      <c r="BE5126" s="18"/>
      <c r="BF5126" s="18"/>
      <c r="BL5126" s="18" t="e">
        <f t="shared" si="1120"/>
        <v>#N/A</v>
      </c>
      <c r="BM5126" s="18" t="e">
        <f t="shared" ref="BM5126:BM5189" si="1131">$BI$5*2^(-$BL5126/$BJ$5)</f>
        <v>#N/A</v>
      </c>
      <c r="BN5126" s="18" t="e">
        <f t="shared" ref="BN5126:BN5189" si="1132">$BI$6*2^(-$BL5126/$BJ$6)</f>
        <v>#N/A</v>
      </c>
      <c r="BO5126" s="18" t="e">
        <f t="shared" ref="BO5126:BO5189" si="1133">$BI$7*2^(-$BL5126/$BJ$7)</f>
        <v>#N/A</v>
      </c>
      <c r="BT5126" s="18"/>
      <c r="BU5126" s="18"/>
      <c r="BV5126" s="18"/>
      <c r="BW5126" s="18"/>
      <c r="BX5126" s="18"/>
    </row>
    <row r="5127" spans="14:76" x14ac:dyDescent="0.25">
      <c r="N5127" s="14" t="e">
        <f>IF(ISNUMBER('Dosimetry Worksheet'!H5137), 'Dosimetry Worksheet'!H5137, NA())</f>
        <v>#N/A</v>
      </c>
      <c r="O5127" s="14" t="e">
        <f>IF(ISNUMBER(N5127), 'Dosimetry Worksheet'!I5137, NA())</f>
        <v>#N/A</v>
      </c>
      <c r="P5127" s="14"/>
      <c r="Q5127" s="14" t="e">
        <f t="shared" si="1125"/>
        <v>#N/A</v>
      </c>
      <c r="R5127" s="14" t="e">
        <f t="shared" si="1126"/>
        <v>#N/A</v>
      </c>
      <c r="T5127" s="14" t="e">
        <f t="shared" si="1121"/>
        <v>#N/A</v>
      </c>
      <c r="U5127" s="14" t="e">
        <f t="shared" si="1127"/>
        <v>#N/A</v>
      </c>
      <c r="V5127" s="14" t="e">
        <f t="shared" si="1122"/>
        <v>#N/A</v>
      </c>
      <c r="W5127" s="14"/>
      <c r="X5127" s="14"/>
      <c r="Y5127" s="18" t="e">
        <f t="shared" si="1128"/>
        <v>#N/A</v>
      </c>
      <c r="AE5127" s="18" t="e">
        <f t="shared" si="1123"/>
        <v>#N/A</v>
      </c>
      <c r="AF5127" s="18" t="e">
        <f t="shared" si="1124"/>
        <v>#N/A</v>
      </c>
      <c r="AG5127" s="18" t="e">
        <f t="shared" si="1129"/>
        <v>#DIV/0!</v>
      </c>
      <c r="AH5127" s="18" t="e">
        <f t="shared" si="1130"/>
        <v>#N/A</v>
      </c>
      <c r="AJ5127" s="18"/>
      <c r="AK5127" s="18"/>
      <c r="AL5127" s="18"/>
      <c r="AN5127" s="18"/>
      <c r="AO5127" s="18"/>
      <c r="AP5127" s="18"/>
      <c r="AQ5127" s="18"/>
      <c r="AR5127" s="18"/>
      <c r="AS5127" s="18"/>
      <c r="AT5127" s="18"/>
      <c r="AU5127" s="18"/>
      <c r="AV5127" s="18"/>
      <c r="AW5127" s="18"/>
      <c r="AX5127" s="18"/>
      <c r="AY5127" s="18"/>
      <c r="AZ5127" s="18"/>
      <c r="BA5127" s="18"/>
      <c r="BB5127" s="18"/>
      <c r="BC5127" s="18"/>
      <c r="BD5127" s="18"/>
      <c r="BE5127" s="18"/>
      <c r="BF5127" s="18"/>
      <c r="BL5127" s="18" t="e">
        <f t="shared" ref="BL5127:BL5190" si="1134">IF(BL5126&lt;$G$5*1.25,BL5126+1,NA())</f>
        <v>#N/A</v>
      </c>
      <c r="BM5127" s="18" t="e">
        <f t="shared" si="1131"/>
        <v>#N/A</v>
      </c>
      <c r="BN5127" s="18" t="e">
        <f t="shared" si="1132"/>
        <v>#N/A</v>
      </c>
      <c r="BO5127" s="18" t="e">
        <f t="shared" si="1133"/>
        <v>#N/A</v>
      </c>
      <c r="BT5127" s="18"/>
      <c r="BU5127" s="18"/>
      <c r="BV5127" s="18"/>
      <c r="BW5127" s="18"/>
      <c r="BX5127" s="18"/>
    </row>
    <row r="5128" spans="14:76" x14ac:dyDescent="0.25">
      <c r="N5128" s="14" t="e">
        <f>IF(ISNUMBER('Dosimetry Worksheet'!H5138), 'Dosimetry Worksheet'!H5138, NA())</f>
        <v>#N/A</v>
      </c>
      <c r="O5128" s="14" t="e">
        <f>IF(ISNUMBER(N5128), 'Dosimetry Worksheet'!I5138, NA())</f>
        <v>#N/A</v>
      </c>
      <c r="P5128" s="14"/>
      <c r="Q5128" s="14" t="e">
        <f t="shared" si="1125"/>
        <v>#N/A</v>
      </c>
      <c r="R5128" s="14" t="e">
        <f t="shared" si="1126"/>
        <v>#N/A</v>
      </c>
      <c r="T5128" s="14" t="e">
        <f t="shared" si="1121"/>
        <v>#N/A</v>
      </c>
      <c r="U5128" s="14" t="e">
        <f t="shared" si="1127"/>
        <v>#N/A</v>
      </c>
      <c r="V5128" s="14" t="e">
        <f t="shared" si="1122"/>
        <v>#N/A</v>
      </c>
      <c r="W5128" s="14"/>
      <c r="X5128" s="14"/>
      <c r="Y5128" s="18" t="e">
        <f t="shared" si="1128"/>
        <v>#N/A</v>
      </c>
      <c r="AE5128" s="18" t="e">
        <f t="shared" si="1123"/>
        <v>#N/A</v>
      </c>
      <c r="AF5128" s="18" t="e">
        <f t="shared" si="1124"/>
        <v>#N/A</v>
      </c>
      <c r="AG5128" s="18" t="e">
        <f t="shared" si="1129"/>
        <v>#DIV/0!</v>
      </c>
      <c r="AH5128" s="18" t="e">
        <f t="shared" si="1130"/>
        <v>#N/A</v>
      </c>
      <c r="AJ5128" s="18"/>
      <c r="AK5128" s="18"/>
      <c r="AL5128" s="18"/>
      <c r="AN5128" s="18"/>
      <c r="AO5128" s="18"/>
      <c r="AP5128" s="18"/>
      <c r="AQ5128" s="18"/>
      <c r="AR5128" s="18"/>
      <c r="AS5128" s="18"/>
      <c r="AT5128" s="18"/>
      <c r="AU5128" s="18"/>
      <c r="AV5128" s="18"/>
      <c r="AW5128" s="18"/>
      <c r="AX5128" s="18"/>
      <c r="AY5128" s="18"/>
      <c r="AZ5128" s="18"/>
      <c r="BA5128" s="18"/>
      <c r="BB5128" s="18"/>
      <c r="BC5128" s="18"/>
      <c r="BD5128" s="18"/>
      <c r="BE5128" s="18"/>
      <c r="BF5128" s="18"/>
      <c r="BL5128" s="18" t="e">
        <f t="shared" si="1134"/>
        <v>#N/A</v>
      </c>
      <c r="BM5128" s="18" t="e">
        <f t="shared" si="1131"/>
        <v>#N/A</v>
      </c>
      <c r="BN5128" s="18" t="e">
        <f t="shared" si="1132"/>
        <v>#N/A</v>
      </c>
      <c r="BO5128" s="18" t="e">
        <f t="shared" si="1133"/>
        <v>#N/A</v>
      </c>
      <c r="BT5128" s="18"/>
      <c r="BU5128" s="18"/>
      <c r="BV5128" s="18"/>
      <c r="BW5128" s="18"/>
      <c r="BX5128" s="18"/>
    </row>
    <row r="5129" spans="14:76" x14ac:dyDescent="0.25">
      <c r="N5129" s="14" t="e">
        <f>IF(ISNUMBER('Dosimetry Worksheet'!H5139), 'Dosimetry Worksheet'!H5139, NA())</f>
        <v>#N/A</v>
      </c>
      <c r="O5129" s="14" t="e">
        <f>IF(ISNUMBER(N5129), 'Dosimetry Worksheet'!I5139, NA())</f>
        <v>#N/A</v>
      </c>
      <c r="P5129" s="14"/>
      <c r="Q5129" s="14" t="e">
        <f t="shared" si="1125"/>
        <v>#N/A</v>
      </c>
      <c r="R5129" s="14" t="e">
        <f t="shared" si="1126"/>
        <v>#N/A</v>
      </c>
      <c r="T5129" s="14" t="e">
        <f t="shared" si="1121"/>
        <v>#N/A</v>
      </c>
      <c r="U5129" s="14" t="e">
        <f t="shared" si="1127"/>
        <v>#N/A</v>
      </c>
      <c r="V5129" s="14" t="e">
        <f t="shared" si="1122"/>
        <v>#N/A</v>
      </c>
      <c r="W5129" s="14"/>
      <c r="X5129" s="14"/>
      <c r="Y5129" s="18" t="e">
        <f t="shared" si="1128"/>
        <v>#N/A</v>
      </c>
      <c r="AE5129" s="18" t="e">
        <f t="shared" si="1123"/>
        <v>#N/A</v>
      </c>
      <c r="AF5129" s="18" t="e">
        <f t="shared" si="1124"/>
        <v>#N/A</v>
      </c>
      <c r="AG5129" s="18" t="e">
        <f t="shared" si="1129"/>
        <v>#DIV/0!</v>
      </c>
      <c r="AH5129" s="18" t="e">
        <f t="shared" si="1130"/>
        <v>#N/A</v>
      </c>
      <c r="AJ5129" s="18"/>
      <c r="AK5129" s="18"/>
      <c r="AL5129" s="18"/>
      <c r="AN5129" s="18"/>
      <c r="AO5129" s="18"/>
      <c r="AP5129" s="18"/>
      <c r="AQ5129" s="18"/>
      <c r="AR5129" s="18"/>
      <c r="AS5129" s="18"/>
      <c r="AT5129" s="18"/>
      <c r="AU5129" s="18"/>
      <c r="AV5129" s="18"/>
      <c r="AW5129" s="18"/>
      <c r="AX5129" s="18"/>
      <c r="AY5129" s="18"/>
      <c r="AZ5129" s="18"/>
      <c r="BA5129" s="18"/>
      <c r="BB5129" s="18"/>
      <c r="BC5129" s="18"/>
      <c r="BD5129" s="18"/>
      <c r="BE5129" s="18"/>
      <c r="BF5129" s="18"/>
      <c r="BL5129" s="18" t="e">
        <f t="shared" si="1134"/>
        <v>#N/A</v>
      </c>
      <c r="BM5129" s="18" t="e">
        <f t="shared" si="1131"/>
        <v>#N/A</v>
      </c>
      <c r="BN5129" s="18" t="e">
        <f t="shared" si="1132"/>
        <v>#N/A</v>
      </c>
      <c r="BO5129" s="18" t="e">
        <f t="shared" si="1133"/>
        <v>#N/A</v>
      </c>
      <c r="BT5129" s="18"/>
      <c r="BU5129" s="18"/>
      <c r="BV5129" s="18"/>
      <c r="BW5129" s="18"/>
      <c r="BX5129" s="18"/>
    </row>
    <row r="5130" spans="14:76" x14ac:dyDescent="0.25">
      <c r="N5130" s="14" t="e">
        <f>IF(ISNUMBER('Dosimetry Worksheet'!H5140), 'Dosimetry Worksheet'!H5140, NA())</f>
        <v>#N/A</v>
      </c>
      <c r="O5130" s="14" t="e">
        <f>IF(ISNUMBER(N5130), 'Dosimetry Worksheet'!I5140, NA())</f>
        <v>#N/A</v>
      </c>
      <c r="P5130" s="14"/>
      <c r="Q5130" s="14" t="e">
        <f t="shared" si="1125"/>
        <v>#N/A</v>
      </c>
      <c r="R5130" s="14" t="e">
        <f t="shared" si="1126"/>
        <v>#N/A</v>
      </c>
      <c r="T5130" s="14" t="e">
        <f t="shared" si="1121"/>
        <v>#N/A</v>
      </c>
      <c r="U5130" s="14" t="e">
        <f t="shared" si="1127"/>
        <v>#N/A</v>
      </c>
      <c r="V5130" s="14" t="e">
        <f t="shared" si="1122"/>
        <v>#N/A</v>
      </c>
      <c r="W5130" s="14"/>
      <c r="X5130" s="14"/>
      <c r="Y5130" s="18" t="e">
        <f t="shared" si="1128"/>
        <v>#N/A</v>
      </c>
      <c r="AE5130" s="18" t="e">
        <f t="shared" si="1123"/>
        <v>#N/A</v>
      </c>
      <c r="AF5130" s="18" t="e">
        <f t="shared" si="1124"/>
        <v>#N/A</v>
      </c>
      <c r="AG5130" s="18" t="e">
        <f t="shared" si="1129"/>
        <v>#DIV/0!</v>
      </c>
      <c r="AH5130" s="18" t="e">
        <f t="shared" si="1130"/>
        <v>#N/A</v>
      </c>
      <c r="AJ5130" s="18"/>
      <c r="AK5130" s="18"/>
      <c r="AL5130" s="18"/>
      <c r="AN5130" s="18"/>
      <c r="AO5130" s="18"/>
      <c r="AP5130" s="18"/>
      <c r="AQ5130" s="18"/>
      <c r="AR5130" s="18"/>
      <c r="AS5130" s="18"/>
      <c r="AT5130" s="18"/>
      <c r="AU5130" s="18"/>
      <c r="AV5130" s="18"/>
      <c r="AW5130" s="18"/>
      <c r="AX5130" s="18"/>
      <c r="AY5130" s="18"/>
      <c r="AZ5130" s="18"/>
      <c r="BA5130" s="18"/>
      <c r="BB5130" s="18"/>
      <c r="BC5130" s="18"/>
      <c r="BD5130" s="18"/>
      <c r="BE5130" s="18"/>
      <c r="BF5130" s="18"/>
      <c r="BL5130" s="18" t="e">
        <f t="shared" si="1134"/>
        <v>#N/A</v>
      </c>
      <c r="BM5130" s="18" t="e">
        <f t="shared" si="1131"/>
        <v>#N/A</v>
      </c>
      <c r="BN5130" s="18" t="e">
        <f t="shared" si="1132"/>
        <v>#N/A</v>
      </c>
      <c r="BO5130" s="18" t="e">
        <f t="shared" si="1133"/>
        <v>#N/A</v>
      </c>
      <c r="BT5130" s="18"/>
      <c r="BU5130" s="18"/>
      <c r="BV5130" s="18"/>
      <c r="BW5130" s="18"/>
      <c r="BX5130" s="18"/>
    </row>
    <row r="5131" spans="14:76" x14ac:dyDescent="0.25">
      <c r="N5131" s="14" t="e">
        <f>IF(ISNUMBER('Dosimetry Worksheet'!H5141), 'Dosimetry Worksheet'!H5141, NA())</f>
        <v>#N/A</v>
      </c>
      <c r="O5131" s="14" t="e">
        <f>IF(ISNUMBER(N5131), 'Dosimetry Worksheet'!I5141, NA())</f>
        <v>#N/A</v>
      </c>
      <c r="P5131" s="14"/>
      <c r="Q5131" s="14" t="e">
        <f t="shared" si="1125"/>
        <v>#N/A</v>
      </c>
      <c r="R5131" s="14" t="e">
        <f t="shared" si="1126"/>
        <v>#N/A</v>
      </c>
      <c r="T5131" s="14" t="e">
        <f t="shared" si="1121"/>
        <v>#N/A</v>
      </c>
      <c r="U5131" s="14" t="e">
        <f t="shared" si="1127"/>
        <v>#N/A</v>
      </c>
      <c r="V5131" s="14" t="e">
        <f t="shared" si="1122"/>
        <v>#N/A</v>
      </c>
      <c r="W5131" s="14"/>
      <c r="X5131" s="14"/>
      <c r="Y5131" s="18" t="e">
        <f t="shared" si="1128"/>
        <v>#N/A</v>
      </c>
      <c r="AE5131" s="18" t="e">
        <f t="shared" si="1123"/>
        <v>#N/A</v>
      </c>
      <c r="AF5131" s="18" t="e">
        <f t="shared" si="1124"/>
        <v>#N/A</v>
      </c>
      <c r="AG5131" s="18" t="e">
        <f t="shared" si="1129"/>
        <v>#DIV/0!</v>
      </c>
      <c r="AH5131" s="18" t="e">
        <f t="shared" si="1130"/>
        <v>#N/A</v>
      </c>
      <c r="AJ5131" s="18"/>
      <c r="AK5131" s="18"/>
      <c r="AL5131" s="18"/>
      <c r="AN5131" s="18"/>
      <c r="AO5131" s="18"/>
      <c r="AP5131" s="18"/>
      <c r="AQ5131" s="18"/>
      <c r="AR5131" s="18"/>
      <c r="AS5131" s="18"/>
      <c r="AT5131" s="18"/>
      <c r="AU5131" s="18"/>
      <c r="AV5131" s="18"/>
      <c r="AW5131" s="18"/>
      <c r="AX5131" s="18"/>
      <c r="AY5131" s="18"/>
      <c r="AZ5131" s="18"/>
      <c r="BA5131" s="18"/>
      <c r="BB5131" s="18"/>
      <c r="BC5131" s="18"/>
      <c r="BD5131" s="18"/>
      <c r="BE5131" s="18"/>
      <c r="BF5131" s="18"/>
      <c r="BL5131" s="18" t="e">
        <f t="shared" si="1134"/>
        <v>#N/A</v>
      </c>
      <c r="BM5131" s="18" t="e">
        <f t="shared" si="1131"/>
        <v>#N/A</v>
      </c>
      <c r="BN5131" s="18" t="e">
        <f t="shared" si="1132"/>
        <v>#N/A</v>
      </c>
      <c r="BO5131" s="18" t="e">
        <f t="shared" si="1133"/>
        <v>#N/A</v>
      </c>
      <c r="BT5131" s="18"/>
      <c r="BU5131" s="18"/>
      <c r="BV5131" s="18"/>
      <c r="BW5131" s="18"/>
      <c r="BX5131" s="18"/>
    </row>
    <row r="5132" spans="14:76" x14ac:dyDescent="0.25">
      <c r="N5132" s="14" t="e">
        <f>IF(ISNUMBER('Dosimetry Worksheet'!H5142), 'Dosimetry Worksheet'!H5142, NA())</f>
        <v>#N/A</v>
      </c>
      <c r="O5132" s="14" t="e">
        <f>IF(ISNUMBER(N5132), 'Dosimetry Worksheet'!I5142, NA())</f>
        <v>#N/A</v>
      </c>
      <c r="P5132" s="14"/>
      <c r="Q5132" s="14" t="e">
        <f t="shared" si="1125"/>
        <v>#N/A</v>
      </c>
      <c r="R5132" s="14" t="e">
        <f t="shared" si="1126"/>
        <v>#N/A</v>
      </c>
      <c r="T5132" s="14" t="e">
        <f t="shared" si="1121"/>
        <v>#N/A</v>
      </c>
      <c r="U5132" s="14" t="e">
        <f t="shared" si="1127"/>
        <v>#N/A</v>
      </c>
      <c r="V5132" s="14" t="e">
        <f t="shared" si="1122"/>
        <v>#N/A</v>
      </c>
      <c r="W5132" s="14"/>
      <c r="X5132" s="14"/>
      <c r="Y5132" s="18" t="e">
        <f t="shared" si="1128"/>
        <v>#N/A</v>
      </c>
      <c r="AE5132" s="18" t="e">
        <f t="shared" si="1123"/>
        <v>#N/A</v>
      </c>
      <c r="AF5132" s="18" t="e">
        <f t="shared" si="1124"/>
        <v>#N/A</v>
      </c>
      <c r="AG5132" s="18" t="e">
        <f t="shared" si="1129"/>
        <v>#DIV/0!</v>
      </c>
      <c r="AH5132" s="18" t="e">
        <f t="shared" si="1130"/>
        <v>#N/A</v>
      </c>
      <c r="AJ5132" s="18"/>
      <c r="AK5132" s="18"/>
      <c r="AL5132" s="18"/>
      <c r="AN5132" s="18"/>
      <c r="AO5132" s="18"/>
      <c r="AP5132" s="18"/>
      <c r="AQ5132" s="18"/>
      <c r="AR5132" s="18"/>
      <c r="AS5132" s="18"/>
      <c r="AT5132" s="18"/>
      <c r="AU5132" s="18"/>
      <c r="AV5132" s="18"/>
      <c r="AW5132" s="18"/>
      <c r="AX5132" s="18"/>
      <c r="AY5132" s="18"/>
      <c r="AZ5132" s="18"/>
      <c r="BA5132" s="18"/>
      <c r="BB5132" s="18"/>
      <c r="BC5132" s="18"/>
      <c r="BD5132" s="18"/>
      <c r="BE5132" s="18"/>
      <c r="BF5132" s="18"/>
      <c r="BL5132" s="18" t="e">
        <f t="shared" si="1134"/>
        <v>#N/A</v>
      </c>
      <c r="BM5132" s="18" t="e">
        <f t="shared" si="1131"/>
        <v>#N/A</v>
      </c>
      <c r="BN5132" s="18" t="e">
        <f t="shared" si="1132"/>
        <v>#N/A</v>
      </c>
      <c r="BO5132" s="18" t="e">
        <f t="shared" si="1133"/>
        <v>#N/A</v>
      </c>
      <c r="BT5132" s="18"/>
      <c r="BU5132" s="18"/>
      <c r="BV5132" s="18"/>
      <c r="BW5132" s="18"/>
      <c r="BX5132" s="18"/>
    </row>
    <row r="5133" spans="14:76" x14ac:dyDescent="0.25">
      <c r="N5133" s="14" t="e">
        <f>IF(ISNUMBER('Dosimetry Worksheet'!H5143), 'Dosimetry Worksheet'!H5143, NA())</f>
        <v>#N/A</v>
      </c>
      <c r="O5133" s="14" t="e">
        <f>IF(ISNUMBER(N5133), 'Dosimetry Worksheet'!I5143, NA())</f>
        <v>#N/A</v>
      </c>
      <c r="P5133" s="14"/>
      <c r="Q5133" s="14" t="e">
        <f t="shared" si="1125"/>
        <v>#N/A</v>
      </c>
      <c r="R5133" s="14" t="e">
        <f t="shared" si="1126"/>
        <v>#N/A</v>
      </c>
      <c r="T5133" s="14" t="e">
        <f t="shared" si="1121"/>
        <v>#N/A</v>
      </c>
      <c r="U5133" s="14" t="e">
        <f t="shared" si="1127"/>
        <v>#N/A</v>
      </c>
      <c r="V5133" s="14" t="e">
        <f t="shared" si="1122"/>
        <v>#N/A</v>
      </c>
      <c r="W5133" s="14"/>
      <c r="X5133" s="14"/>
      <c r="Y5133" s="18" t="e">
        <f t="shared" si="1128"/>
        <v>#N/A</v>
      </c>
      <c r="AE5133" s="18" t="e">
        <f t="shared" si="1123"/>
        <v>#N/A</v>
      </c>
      <c r="AF5133" s="18" t="e">
        <f t="shared" si="1124"/>
        <v>#N/A</v>
      </c>
      <c r="AG5133" s="18" t="e">
        <f t="shared" si="1129"/>
        <v>#DIV/0!</v>
      </c>
      <c r="AH5133" s="18" t="e">
        <f t="shared" si="1130"/>
        <v>#N/A</v>
      </c>
      <c r="AJ5133" s="18"/>
      <c r="AK5133" s="18"/>
      <c r="AL5133" s="18"/>
      <c r="AN5133" s="18"/>
      <c r="AO5133" s="18"/>
      <c r="AP5133" s="18"/>
      <c r="AQ5133" s="18"/>
      <c r="AR5133" s="18"/>
      <c r="AS5133" s="18"/>
      <c r="AT5133" s="18"/>
      <c r="AU5133" s="18"/>
      <c r="AV5133" s="18"/>
      <c r="AW5133" s="18"/>
      <c r="AX5133" s="18"/>
      <c r="AY5133" s="18"/>
      <c r="AZ5133" s="18"/>
      <c r="BA5133" s="18"/>
      <c r="BB5133" s="18"/>
      <c r="BC5133" s="18"/>
      <c r="BD5133" s="18"/>
      <c r="BE5133" s="18"/>
      <c r="BF5133" s="18"/>
      <c r="BL5133" s="18" t="e">
        <f t="shared" si="1134"/>
        <v>#N/A</v>
      </c>
      <c r="BM5133" s="18" t="e">
        <f t="shared" si="1131"/>
        <v>#N/A</v>
      </c>
      <c r="BN5133" s="18" t="e">
        <f t="shared" si="1132"/>
        <v>#N/A</v>
      </c>
      <c r="BO5133" s="18" t="e">
        <f t="shared" si="1133"/>
        <v>#N/A</v>
      </c>
      <c r="BT5133" s="18"/>
      <c r="BU5133" s="18"/>
      <c r="BV5133" s="18"/>
      <c r="BW5133" s="18"/>
      <c r="BX5133" s="18"/>
    </row>
    <row r="5134" spans="14:76" x14ac:dyDescent="0.25">
      <c r="N5134" s="14" t="e">
        <f>IF(ISNUMBER('Dosimetry Worksheet'!H5144), 'Dosimetry Worksheet'!H5144, NA())</f>
        <v>#N/A</v>
      </c>
      <c r="O5134" s="14" t="e">
        <f>IF(ISNUMBER(N5134), 'Dosimetry Worksheet'!I5144, NA())</f>
        <v>#N/A</v>
      </c>
      <c r="P5134" s="14"/>
      <c r="Q5134" s="14" t="e">
        <f t="shared" si="1125"/>
        <v>#N/A</v>
      </c>
      <c r="R5134" s="14" t="e">
        <f t="shared" si="1126"/>
        <v>#N/A</v>
      </c>
      <c r="T5134" s="14" t="e">
        <f t="shared" si="1121"/>
        <v>#N/A</v>
      </c>
      <c r="U5134" s="14" t="e">
        <f t="shared" si="1127"/>
        <v>#N/A</v>
      </c>
      <c r="V5134" s="14" t="e">
        <f t="shared" si="1122"/>
        <v>#N/A</v>
      </c>
      <c r="W5134" s="14"/>
      <c r="X5134" s="14"/>
      <c r="Y5134" s="18" t="e">
        <f t="shared" si="1128"/>
        <v>#N/A</v>
      </c>
      <c r="AE5134" s="18" t="e">
        <f t="shared" si="1123"/>
        <v>#N/A</v>
      </c>
      <c r="AF5134" s="18" t="e">
        <f t="shared" si="1124"/>
        <v>#N/A</v>
      </c>
      <c r="AG5134" s="18" t="e">
        <f t="shared" si="1129"/>
        <v>#DIV/0!</v>
      </c>
      <c r="AH5134" s="18" t="e">
        <f t="shared" si="1130"/>
        <v>#N/A</v>
      </c>
      <c r="AJ5134" s="18"/>
      <c r="AK5134" s="18"/>
      <c r="AL5134" s="18"/>
      <c r="AN5134" s="18"/>
      <c r="AO5134" s="18"/>
      <c r="AP5134" s="18"/>
      <c r="AQ5134" s="18"/>
      <c r="AR5134" s="18"/>
      <c r="AS5134" s="18"/>
      <c r="AT5134" s="18"/>
      <c r="AU5134" s="18"/>
      <c r="AV5134" s="18"/>
      <c r="AW5134" s="18"/>
      <c r="AX5134" s="18"/>
      <c r="AY5134" s="18"/>
      <c r="AZ5134" s="18"/>
      <c r="BA5134" s="18"/>
      <c r="BB5134" s="18"/>
      <c r="BC5134" s="18"/>
      <c r="BD5134" s="18"/>
      <c r="BE5134" s="18"/>
      <c r="BF5134" s="18"/>
      <c r="BL5134" s="18" t="e">
        <f t="shared" si="1134"/>
        <v>#N/A</v>
      </c>
      <c r="BM5134" s="18" t="e">
        <f t="shared" si="1131"/>
        <v>#N/A</v>
      </c>
      <c r="BN5134" s="18" t="e">
        <f t="shared" si="1132"/>
        <v>#N/A</v>
      </c>
      <c r="BO5134" s="18" t="e">
        <f t="shared" si="1133"/>
        <v>#N/A</v>
      </c>
      <c r="BT5134" s="18"/>
      <c r="BU5134" s="18"/>
      <c r="BV5134" s="18"/>
      <c r="BW5134" s="18"/>
      <c r="BX5134" s="18"/>
    </row>
    <row r="5135" spans="14:76" x14ac:dyDescent="0.25">
      <c r="N5135" s="14" t="e">
        <f>IF(ISNUMBER('Dosimetry Worksheet'!H5145), 'Dosimetry Worksheet'!H5145, NA())</f>
        <v>#N/A</v>
      </c>
      <c r="O5135" s="14" t="e">
        <f>IF(ISNUMBER(N5135), 'Dosimetry Worksheet'!I5145, NA())</f>
        <v>#N/A</v>
      </c>
      <c r="P5135" s="14"/>
      <c r="Q5135" s="14" t="e">
        <f t="shared" si="1125"/>
        <v>#N/A</v>
      </c>
      <c r="R5135" s="14" t="e">
        <f t="shared" si="1126"/>
        <v>#N/A</v>
      </c>
      <c r="T5135" s="14" t="e">
        <f t="shared" si="1121"/>
        <v>#N/A</v>
      </c>
      <c r="U5135" s="14" t="e">
        <f t="shared" si="1127"/>
        <v>#N/A</v>
      </c>
      <c r="V5135" s="14" t="e">
        <f t="shared" si="1122"/>
        <v>#N/A</v>
      </c>
      <c r="W5135" s="14"/>
      <c r="X5135" s="14"/>
      <c r="Y5135" s="18" t="e">
        <f t="shared" si="1128"/>
        <v>#N/A</v>
      </c>
      <c r="AE5135" s="18" t="e">
        <f t="shared" si="1123"/>
        <v>#N/A</v>
      </c>
      <c r="AF5135" s="18" t="e">
        <f t="shared" si="1124"/>
        <v>#N/A</v>
      </c>
      <c r="AG5135" s="18" t="e">
        <f t="shared" si="1129"/>
        <v>#DIV/0!</v>
      </c>
      <c r="AH5135" s="18" t="e">
        <f t="shared" si="1130"/>
        <v>#N/A</v>
      </c>
      <c r="AJ5135" s="18"/>
      <c r="AK5135" s="18"/>
      <c r="AL5135" s="18"/>
      <c r="AN5135" s="18"/>
      <c r="AO5135" s="18"/>
      <c r="AP5135" s="18"/>
      <c r="AQ5135" s="18"/>
      <c r="AR5135" s="18"/>
      <c r="AS5135" s="18"/>
      <c r="AT5135" s="18"/>
      <c r="AU5135" s="18"/>
      <c r="AV5135" s="18"/>
      <c r="AW5135" s="18"/>
      <c r="AX5135" s="18"/>
      <c r="AY5135" s="18"/>
      <c r="AZ5135" s="18"/>
      <c r="BA5135" s="18"/>
      <c r="BB5135" s="18"/>
      <c r="BC5135" s="18"/>
      <c r="BD5135" s="18"/>
      <c r="BE5135" s="18"/>
      <c r="BF5135" s="18"/>
      <c r="BL5135" s="18" t="e">
        <f t="shared" si="1134"/>
        <v>#N/A</v>
      </c>
      <c r="BM5135" s="18" t="e">
        <f t="shared" si="1131"/>
        <v>#N/A</v>
      </c>
      <c r="BN5135" s="18" t="e">
        <f t="shared" si="1132"/>
        <v>#N/A</v>
      </c>
      <c r="BO5135" s="18" t="e">
        <f t="shared" si="1133"/>
        <v>#N/A</v>
      </c>
      <c r="BT5135" s="18"/>
      <c r="BU5135" s="18"/>
      <c r="BV5135" s="18"/>
      <c r="BW5135" s="18"/>
      <c r="BX5135" s="18"/>
    </row>
    <row r="5136" spans="14:76" x14ac:dyDescent="0.25">
      <c r="N5136" s="14" t="e">
        <f>IF(ISNUMBER('Dosimetry Worksheet'!H5146), 'Dosimetry Worksheet'!H5146, NA())</f>
        <v>#N/A</v>
      </c>
      <c r="O5136" s="14" t="e">
        <f>IF(ISNUMBER(N5136), 'Dosimetry Worksheet'!I5146, NA())</f>
        <v>#N/A</v>
      </c>
      <c r="P5136" s="14"/>
      <c r="Q5136" s="14" t="e">
        <f t="shared" si="1125"/>
        <v>#N/A</v>
      </c>
      <c r="R5136" s="14" t="e">
        <f t="shared" si="1126"/>
        <v>#N/A</v>
      </c>
      <c r="T5136" s="14" t="e">
        <f t="shared" si="1121"/>
        <v>#N/A</v>
      </c>
      <c r="U5136" s="14" t="e">
        <f t="shared" si="1127"/>
        <v>#N/A</v>
      </c>
      <c r="V5136" s="14" t="e">
        <f t="shared" si="1122"/>
        <v>#N/A</v>
      </c>
      <c r="W5136" s="14"/>
      <c r="X5136" s="14"/>
      <c r="Y5136" s="18" t="e">
        <f t="shared" si="1128"/>
        <v>#N/A</v>
      </c>
      <c r="AE5136" s="18" t="e">
        <f t="shared" si="1123"/>
        <v>#N/A</v>
      </c>
      <c r="AF5136" s="18" t="e">
        <f t="shared" si="1124"/>
        <v>#N/A</v>
      </c>
      <c r="AG5136" s="18" t="e">
        <f t="shared" si="1129"/>
        <v>#DIV/0!</v>
      </c>
      <c r="AH5136" s="18" t="e">
        <f t="shared" si="1130"/>
        <v>#N/A</v>
      </c>
      <c r="AJ5136" s="18"/>
      <c r="AK5136" s="18"/>
      <c r="AL5136" s="18"/>
      <c r="AN5136" s="18"/>
      <c r="AO5136" s="18"/>
      <c r="AP5136" s="18"/>
      <c r="AQ5136" s="18"/>
      <c r="AR5136" s="18"/>
      <c r="AS5136" s="18"/>
      <c r="AT5136" s="18"/>
      <c r="AU5136" s="18"/>
      <c r="AV5136" s="18"/>
      <c r="AW5136" s="18"/>
      <c r="AX5136" s="18"/>
      <c r="AY5136" s="18"/>
      <c r="AZ5136" s="18"/>
      <c r="BA5136" s="18"/>
      <c r="BB5136" s="18"/>
      <c r="BC5136" s="18"/>
      <c r="BD5136" s="18"/>
      <c r="BE5136" s="18"/>
      <c r="BF5136" s="18"/>
      <c r="BL5136" s="18" t="e">
        <f t="shared" si="1134"/>
        <v>#N/A</v>
      </c>
      <c r="BM5136" s="18" t="e">
        <f t="shared" si="1131"/>
        <v>#N/A</v>
      </c>
      <c r="BN5136" s="18" t="e">
        <f t="shared" si="1132"/>
        <v>#N/A</v>
      </c>
      <c r="BO5136" s="18" t="e">
        <f t="shared" si="1133"/>
        <v>#N/A</v>
      </c>
      <c r="BT5136" s="18"/>
      <c r="BU5136" s="18"/>
      <c r="BV5136" s="18"/>
      <c r="BW5136" s="18"/>
      <c r="BX5136" s="18"/>
    </row>
    <row r="5137" spans="14:76" x14ac:dyDescent="0.25">
      <c r="N5137" s="14" t="e">
        <f>IF(ISNUMBER('Dosimetry Worksheet'!H5147), 'Dosimetry Worksheet'!H5147, NA())</f>
        <v>#N/A</v>
      </c>
      <c r="O5137" s="14" t="e">
        <f>IF(ISNUMBER(N5137), 'Dosimetry Worksheet'!I5147, NA())</f>
        <v>#N/A</v>
      </c>
      <c r="P5137" s="14"/>
      <c r="Q5137" s="14" t="e">
        <f t="shared" si="1125"/>
        <v>#N/A</v>
      </c>
      <c r="R5137" s="14" t="e">
        <f t="shared" si="1126"/>
        <v>#N/A</v>
      </c>
      <c r="T5137" s="14" t="e">
        <f t="shared" si="1121"/>
        <v>#N/A</v>
      </c>
      <c r="U5137" s="14" t="e">
        <f t="shared" si="1127"/>
        <v>#N/A</v>
      </c>
      <c r="V5137" s="14" t="e">
        <f t="shared" si="1122"/>
        <v>#N/A</v>
      </c>
      <c r="W5137" s="14"/>
      <c r="X5137" s="14"/>
      <c r="Y5137" s="18" t="e">
        <f t="shared" si="1128"/>
        <v>#N/A</v>
      </c>
      <c r="AE5137" s="18" t="e">
        <f t="shared" si="1123"/>
        <v>#N/A</v>
      </c>
      <c r="AF5137" s="18" t="e">
        <f t="shared" si="1124"/>
        <v>#N/A</v>
      </c>
      <c r="AG5137" s="18" t="e">
        <f t="shared" si="1129"/>
        <v>#DIV/0!</v>
      </c>
      <c r="AH5137" s="18" t="e">
        <f t="shared" si="1130"/>
        <v>#N/A</v>
      </c>
      <c r="AJ5137" s="18"/>
      <c r="AK5137" s="18"/>
      <c r="AL5137" s="18"/>
      <c r="AN5137" s="18"/>
      <c r="AO5137" s="18"/>
      <c r="AP5137" s="18"/>
      <c r="AQ5137" s="18"/>
      <c r="AR5137" s="18"/>
      <c r="AS5137" s="18"/>
      <c r="AT5137" s="18"/>
      <c r="AU5137" s="18"/>
      <c r="AV5137" s="18"/>
      <c r="AW5137" s="18"/>
      <c r="AX5137" s="18"/>
      <c r="AY5137" s="18"/>
      <c r="AZ5137" s="18"/>
      <c r="BA5137" s="18"/>
      <c r="BB5137" s="18"/>
      <c r="BC5137" s="18"/>
      <c r="BD5137" s="18"/>
      <c r="BE5137" s="18"/>
      <c r="BF5137" s="18"/>
      <c r="BL5137" s="18" t="e">
        <f t="shared" si="1134"/>
        <v>#N/A</v>
      </c>
      <c r="BM5137" s="18" t="e">
        <f t="shared" si="1131"/>
        <v>#N/A</v>
      </c>
      <c r="BN5137" s="18" t="e">
        <f t="shared" si="1132"/>
        <v>#N/A</v>
      </c>
      <c r="BO5137" s="18" t="e">
        <f t="shared" si="1133"/>
        <v>#N/A</v>
      </c>
      <c r="BT5137" s="18"/>
      <c r="BU5137" s="18"/>
      <c r="BV5137" s="18"/>
      <c r="BW5137" s="18"/>
      <c r="BX5137" s="18"/>
    </row>
    <row r="5138" spans="14:76" x14ac:dyDescent="0.25">
      <c r="N5138" s="14" t="e">
        <f>IF(ISNUMBER('Dosimetry Worksheet'!H5148), 'Dosimetry Worksheet'!H5148, NA())</f>
        <v>#N/A</v>
      </c>
      <c r="O5138" s="14" t="e">
        <f>IF(ISNUMBER(N5138), 'Dosimetry Worksheet'!I5148, NA())</f>
        <v>#N/A</v>
      </c>
      <c r="P5138" s="14"/>
      <c r="Q5138" s="14" t="e">
        <f t="shared" si="1125"/>
        <v>#N/A</v>
      </c>
      <c r="R5138" s="14" t="e">
        <f t="shared" si="1126"/>
        <v>#N/A</v>
      </c>
      <c r="T5138" s="14" t="e">
        <f t="shared" si="1121"/>
        <v>#N/A</v>
      </c>
      <c r="U5138" s="14" t="e">
        <f t="shared" si="1127"/>
        <v>#N/A</v>
      </c>
      <c r="V5138" s="14" t="e">
        <f t="shared" si="1122"/>
        <v>#N/A</v>
      </c>
      <c r="W5138" s="14"/>
      <c r="X5138" s="14"/>
      <c r="Y5138" s="18" t="e">
        <f t="shared" si="1128"/>
        <v>#N/A</v>
      </c>
      <c r="AE5138" s="18" t="e">
        <f t="shared" si="1123"/>
        <v>#N/A</v>
      </c>
      <c r="AF5138" s="18" t="e">
        <f t="shared" si="1124"/>
        <v>#N/A</v>
      </c>
      <c r="AG5138" s="18" t="e">
        <f t="shared" si="1129"/>
        <v>#DIV/0!</v>
      </c>
      <c r="AH5138" s="18" t="e">
        <f t="shared" si="1130"/>
        <v>#N/A</v>
      </c>
      <c r="AJ5138" s="18"/>
      <c r="AK5138" s="18"/>
      <c r="AL5138" s="18"/>
      <c r="AN5138" s="18"/>
      <c r="AO5138" s="18"/>
      <c r="AP5138" s="18"/>
      <c r="AQ5138" s="18"/>
      <c r="AR5138" s="18"/>
      <c r="AS5138" s="18"/>
      <c r="AT5138" s="18"/>
      <c r="AU5138" s="18"/>
      <c r="AV5138" s="18"/>
      <c r="AW5138" s="18"/>
      <c r="AX5138" s="18"/>
      <c r="AY5138" s="18"/>
      <c r="AZ5138" s="18"/>
      <c r="BA5138" s="18"/>
      <c r="BB5138" s="18"/>
      <c r="BC5138" s="18"/>
      <c r="BD5138" s="18"/>
      <c r="BE5138" s="18"/>
      <c r="BF5138" s="18"/>
      <c r="BL5138" s="18" t="e">
        <f t="shared" si="1134"/>
        <v>#N/A</v>
      </c>
      <c r="BM5138" s="18" t="e">
        <f t="shared" si="1131"/>
        <v>#N/A</v>
      </c>
      <c r="BN5138" s="18" t="e">
        <f t="shared" si="1132"/>
        <v>#N/A</v>
      </c>
      <c r="BO5138" s="18" t="e">
        <f t="shared" si="1133"/>
        <v>#N/A</v>
      </c>
      <c r="BT5138" s="18"/>
      <c r="BU5138" s="18"/>
      <c r="BV5138" s="18"/>
      <c r="BW5138" s="18"/>
      <c r="BX5138" s="18"/>
    </row>
    <row r="5139" spans="14:76" x14ac:dyDescent="0.25">
      <c r="N5139" s="14" t="e">
        <f>IF(ISNUMBER('Dosimetry Worksheet'!H5149), 'Dosimetry Worksheet'!H5149, NA())</f>
        <v>#N/A</v>
      </c>
      <c r="O5139" s="14" t="e">
        <f>IF(ISNUMBER(N5139), 'Dosimetry Worksheet'!I5149, NA())</f>
        <v>#N/A</v>
      </c>
      <c r="P5139" s="14"/>
      <c r="Q5139" s="14" t="e">
        <f t="shared" si="1125"/>
        <v>#N/A</v>
      </c>
      <c r="R5139" s="14" t="e">
        <f t="shared" si="1126"/>
        <v>#N/A</v>
      </c>
      <c r="T5139" s="14" t="e">
        <f t="shared" si="1121"/>
        <v>#N/A</v>
      </c>
      <c r="U5139" s="14" t="e">
        <f t="shared" si="1127"/>
        <v>#N/A</v>
      </c>
      <c r="V5139" s="14" t="e">
        <f t="shared" si="1122"/>
        <v>#N/A</v>
      </c>
      <c r="W5139" s="14"/>
      <c r="X5139" s="14"/>
      <c r="Y5139" s="18" t="e">
        <f t="shared" si="1128"/>
        <v>#N/A</v>
      </c>
      <c r="AE5139" s="18" t="e">
        <f t="shared" si="1123"/>
        <v>#N/A</v>
      </c>
      <c r="AF5139" s="18" t="e">
        <f t="shared" si="1124"/>
        <v>#N/A</v>
      </c>
      <c r="AG5139" s="18" t="e">
        <f t="shared" si="1129"/>
        <v>#DIV/0!</v>
      </c>
      <c r="AH5139" s="18" t="e">
        <f t="shared" si="1130"/>
        <v>#N/A</v>
      </c>
      <c r="AJ5139" s="18"/>
      <c r="AK5139" s="18"/>
      <c r="AL5139" s="18"/>
      <c r="AN5139" s="18"/>
      <c r="AO5139" s="18"/>
      <c r="AP5139" s="18"/>
      <c r="AQ5139" s="18"/>
      <c r="AR5139" s="18"/>
      <c r="AS5139" s="18"/>
      <c r="AT5139" s="18"/>
      <c r="AU5139" s="18"/>
      <c r="AV5139" s="18"/>
      <c r="AW5139" s="18"/>
      <c r="AX5139" s="18"/>
      <c r="AY5139" s="18"/>
      <c r="AZ5139" s="18"/>
      <c r="BA5139" s="18"/>
      <c r="BB5139" s="18"/>
      <c r="BC5139" s="18"/>
      <c r="BD5139" s="18"/>
      <c r="BE5139" s="18"/>
      <c r="BF5139" s="18"/>
      <c r="BL5139" s="18" t="e">
        <f t="shared" si="1134"/>
        <v>#N/A</v>
      </c>
      <c r="BM5139" s="18" t="e">
        <f t="shared" si="1131"/>
        <v>#N/A</v>
      </c>
      <c r="BN5139" s="18" t="e">
        <f t="shared" si="1132"/>
        <v>#N/A</v>
      </c>
      <c r="BO5139" s="18" t="e">
        <f t="shared" si="1133"/>
        <v>#N/A</v>
      </c>
      <c r="BT5139" s="18"/>
      <c r="BU5139" s="18"/>
      <c r="BV5139" s="18"/>
      <c r="BW5139" s="18"/>
      <c r="BX5139" s="18"/>
    </row>
    <row r="5140" spans="14:76" x14ac:dyDescent="0.25">
      <c r="N5140" s="14" t="e">
        <f>IF(ISNUMBER('Dosimetry Worksheet'!H5150), 'Dosimetry Worksheet'!H5150, NA())</f>
        <v>#N/A</v>
      </c>
      <c r="O5140" s="14" t="e">
        <f>IF(ISNUMBER(N5140), 'Dosimetry Worksheet'!I5150, NA())</f>
        <v>#N/A</v>
      </c>
      <c r="P5140" s="14"/>
      <c r="Q5140" s="14" t="e">
        <f t="shared" si="1125"/>
        <v>#N/A</v>
      </c>
      <c r="R5140" s="14" t="e">
        <f t="shared" si="1126"/>
        <v>#N/A</v>
      </c>
      <c r="T5140" s="14" t="e">
        <f t="shared" si="1121"/>
        <v>#N/A</v>
      </c>
      <c r="U5140" s="14" t="e">
        <f t="shared" si="1127"/>
        <v>#N/A</v>
      </c>
      <c r="V5140" s="14" t="e">
        <f t="shared" si="1122"/>
        <v>#N/A</v>
      </c>
      <c r="W5140" s="14"/>
      <c r="X5140" s="14"/>
      <c r="Y5140" s="18" t="e">
        <f t="shared" si="1128"/>
        <v>#N/A</v>
      </c>
      <c r="AE5140" s="18" t="e">
        <f t="shared" si="1123"/>
        <v>#N/A</v>
      </c>
      <c r="AF5140" s="18" t="e">
        <f t="shared" si="1124"/>
        <v>#N/A</v>
      </c>
      <c r="AG5140" s="18" t="e">
        <f t="shared" si="1129"/>
        <v>#DIV/0!</v>
      </c>
      <c r="AH5140" s="18" t="e">
        <f t="shared" si="1130"/>
        <v>#N/A</v>
      </c>
      <c r="AJ5140" s="18"/>
      <c r="AK5140" s="18"/>
      <c r="AL5140" s="18"/>
      <c r="AN5140" s="18"/>
      <c r="AO5140" s="18"/>
      <c r="AP5140" s="18"/>
      <c r="AQ5140" s="18"/>
      <c r="AR5140" s="18"/>
      <c r="AS5140" s="18"/>
      <c r="AT5140" s="18"/>
      <c r="AU5140" s="18"/>
      <c r="AV5140" s="18"/>
      <c r="AW5140" s="18"/>
      <c r="AX5140" s="18"/>
      <c r="AY5140" s="18"/>
      <c r="AZ5140" s="18"/>
      <c r="BA5140" s="18"/>
      <c r="BB5140" s="18"/>
      <c r="BC5140" s="18"/>
      <c r="BD5140" s="18"/>
      <c r="BE5140" s="18"/>
      <c r="BF5140" s="18"/>
      <c r="BL5140" s="18" t="e">
        <f t="shared" si="1134"/>
        <v>#N/A</v>
      </c>
      <c r="BM5140" s="18" t="e">
        <f t="shared" si="1131"/>
        <v>#N/A</v>
      </c>
      <c r="BN5140" s="18" t="e">
        <f t="shared" si="1132"/>
        <v>#N/A</v>
      </c>
      <c r="BO5140" s="18" t="e">
        <f t="shared" si="1133"/>
        <v>#N/A</v>
      </c>
      <c r="BT5140" s="18"/>
      <c r="BU5140" s="18"/>
      <c r="BV5140" s="18"/>
      <c r="BW5140" s="18"/>
      <c r="BX5140" s="18"/>
    </row>
    <row r="5141" spans="14:76" x14ac:dyDescent="0.25">
      <c r="N5141" s="14" t="e">
        <f>IF(ISNUMBER('Dosimetry Worksheet'!H5151), 'Dosimetry Worksheet'!H5151, NA())</f>
        <v>#N/A</v>
      </c>
      <c r="O5141" s="14" t="e">
        <f>IF(ISNUMBER(N5141), 'Dosimetry Worksheet'!I5151, NA())</f>
        <v>#N/A</v>
      </c>
      <c r="P5141" s="14"/>
      <c r="Q5141" s="14" t="e">
        <f t="shared" si="1125"/>
        <v>#N/A</v>
      </c>
      <c r="R5141" s="14" t="e">
        <f t="shared" si="1126"/>
        <v>#N/A</v>
      </c>
      <c r="T5141" s="14" t="e">
        <f t="shared" si="1121"/>
        <v>#N/A</v>
      </c>
      <c r="U5141" s="14" t="e">
        <f t="shared" si="1127"/>
        <v>#N/A</v>
      </c>
      <c r="V5141" s="14" t="e">
        <f t="shared" si="1122"/>
        <v>#N/A</v>
      </c>
      <c r="W5141" s="14"/>
      <c r="X5141" s="14"/>
      <c r="Y5141" s="18" t="e">
        <f t="shared" si="1128"/>
        <v>#N/A</v>
      </c>
      <c r="AE5141" s="18" t="e">
        <f t="shared" si="1123"/>
        <v>#N/A</v>
      </c>
      <c r="AF5141" s="18" t="e">
        <f t="shared" si="1124"/>
        <v>#N/A</v>
      </c>
      <c r="AG5141" s="18" t="e">
        <f t="shared" si="1129"/>
        <v>#DIV/0!</v>
      </c>
      <c r="AH5141" s="18" t="e">
        <f t="shared" si="1130"/>
        <v>#N/A</v>
      </c>
      <c r="AJ5141" s="18"/>
      <c r="AK5141" s="18"/>
      <c r="AL5141" s="18"/>
      <c r="AN5141" s="18"/>
      <c r="AO5141" s="18"/>
      <c r="AP5141" s="18"/>
      <c r="AQ5141" s="18"/>
      <c r="AR5141" s="18"/>
      <c r="AS5141" s="18"/>
      <c r="AT5141" s="18"/>
      <c r="AU5141" s="18"/>
      <c r="AV5141" s="18"/>
      <c r="AW5141" s="18"/>
      <c r="AX5141" s="18"/>
      <c r="AY5141" s="18"/>
      <c r="AZ5141" s="18"/>
      <c r="BA5141" s="18"/>
      <c r="BB5141" s="18"/>
      <c r="BC5141" s="18"/>
      <c r="BD5141" s="18"/>
      <c r="BE5141" s="18"/>
      <c r="BF5141" s="18"/>
      <c r="BL5141" s="18" t="e">
        <f t="shared" si="1134"/>
        <v>#N/A</v>
      </c>
      <c r="BM5141" s="18" t="e">
        <f t="shared" si="1131"/>
        <v>#N/A</v>
      </c>
      <c r="BN5141" s="18" t="e">
        <f t="shared" si="1132"/>
        <v>#N/A</v>
      </c>
      <c r="BO5141" s="18" t="e">
        <f t="shared" si="1133"/>
        <v>#N/A</v>
      </c>
      <c r="BT5141" s="18"/>
      <c r="BU5141" s="18"/>
      <c r="BV5141" s="18"/>
      <c r="BW5141" s="18"/>
      <c r="BX5141" s="18"/>
    </row>
    <row r="5142" spans="14:76" x14ac:dyDescent="0.25">
      <c r="N5142" s="14" t="e">
        <f>IF(ISNUMBER('Dosimetry Worksheet'!H5152), 'Dosimetry Worksheet'!H5152, NA())</f>
        <v>#N/A</v>
      </c>
      <c r="O5142" s="14" t="e">
        <f>IF(ISNUMBER(N5142), 'Dosimetry Worksheet'!I5152, NA())</f>
        <v>#N/A</v>
      </c>
      <c r="P5142" s="14"/>
      <c r="Q5142" s="14" t="e">
        <f t="shared" si="1125"/>
        <v>#N/A</v>
      </c>
      <c r="R5142" s="14" t="e">
        <f t="shared" si="1126"/>
        <v>#N/A</v>
      </c>
      <c r="T5142" s="14" t="e">
        <f t="shared" si="1121"/>
        <v>#N/A</v>
      </c>
      <c r="U5142" s="14" t="e">
        <f t="shared" si="1127"/>
        <v>#N/A</v>
      </c>
      <c r="V5142" s="14" t="e">
        <f t="shared" si="1122"/>
        <v>#N/A</v>
      </c>
      <c r="W5142" s="14"/>
      <c r="X5142" s="14"/>
      <c r="Y5142" s="18" t="e">
        <f t="shared" si="1128"/>
        <v>#N/A</v>
      </c>
      <c r="AE5142" s="18" t="e">
        <f t="shared" si="1123"/>
        <v>#N/A</v>
      </c>
      <c r="AF5142" s="18" t="e">
        <f t="shared" si="1124"/>
        <v>#N/A</v>
      </c>
      <c r="AG5142" s="18" t="e">
        <f t="shared" si="1129"/>
        <v>#DIV/0!</v>
      </c>
      <c r="AH5142" s="18" t="e">
        <f t="shared" si="1130"/>
        <v>#N/A</v>
      </c>
      <c r="AJ5142" s="18"/>
      <c r="AK5142" s="18"/>
      <c r="AL5142" s="18"/>
      <c r="AN5142" s="18"/>
      <c r="AO5142" s="18"/>
      <c r="AP5142" s="18"/>
      <c r="AQ5142" s="18"/>
      <c r="AR5142" s="18"/>
      <c r="AS5142" s="18"/>
      <c r="AT5142" s="18"/>
      <c r="AU5142" s="18"/>
      <c r="AV5142" s="18"/>
      <c r="AW5142" s="18"/>
      <c r="AX5142" s="18"/>
      <c r="AY5142" s="18"/>
      <c r="AZ5142" s="18"/>
      <c r="BA5142" s="18"/>
      <c r="BB5142" s="18"/>
      <c r="BC5142" s="18"/>
      <c r="BD5142" s="18"/>
      <c r="BE5142" s="18"/>
      <c r="BF5142" s="18"/>
      <c r="BL5142" s="18" t="e">
        <f t="shared" si="1134"/>
        <v>#N/A</v>
      </c>
      <c r="BM5142" s="18" t="e">
        <f t="shared" si="1131"/>
        <v>#N/A</v>
      </c>
      <c r="BN5142" s="18" t="e">
        <f t="shared" si="1132"/>
        <v>#N/A</v>
      </c>
      <c r="BO5142" s="18" t="e">
        <f t="shared" si="1133"/>
        <v>#N/A</v>
      </c>
      <c r="BT5142" s="18"/>
      <c r="BU5142" s="18"/>
      <c r="BV5142" s="18"/>
      <c r="BW5142" s="18"/>
      <c r="BX5142" s="18"/>
    </row>
    <row r="5143" spans="14:76" x14ac:dyDescent="0.25">
      <c r="N5143" s="14" t="e">
        <f>IF(ISNUMBER('Dosimetry Worksheet'!H5153), 'Dosimetry Worksheet'!H5153, NA())</f>
        <v>#N/A</v>
      </c>
      <c r="O5143" s="14" t="e">
        <f>IF(ISNUMBER(N5143), 'Dosimetry Worksheet'!I5153, NA())</f>
        <v>#N/A</v>
      </c>
      <c r="P5143" s="14"/>
      <c r="Q5143" s="14" t="e">
        <f t="shared" si="1125"/>
        <v>#N/A</v>
      </c>
      <c r="R5143" s="14" t="e">
        <f t="shared" si="1126"/>
        <v>#N/A</v>
      </c>
      <c r="T5143" s="14" t="e">
        <f t="shared" si="1121"/>
        <v>#N/A</v>
      </c>
      <c r="U5143" s="14" t="e">
        <f t="shared" si="1127"/>
        <v>#N/A</v>
      </c>
      <c r="V5143" s="14" t="e">
        <f t="shared" si="1122"/>
        <v>#N/A</v>
      </c>
      <c r="W5143" s="14"/>
      <c r="X5143" s="14"/>
      <c r="Y5143" s="18" t="e">
        <f t="shared" si="1128"/>
        <v>#N/A</v>
      </c>
      <c r="AE5143" s="18" t="e">
        <f t="shared" si="1123"/>
        <v>#N/A</v>
      </c>
      <c r="AF5143" s="18" t="e">
        <f t="shared" si="1124"/>
        <v>#N/A</v>
      </c>
      <c r="AG5143" s="18" t="e">
        <f t="shared" si="1129"/>
        <v>#DIV/0!</v>
      </c>
      <c r="AH5143" s="18" t="e">
        <f t="shared" si="1130"/>
        <v>#N/A</v>
      </c>
      <c r="AJ5143" s="18"/>
      <c r="AK5143" s="18"/>
      <c r="AL5143" s="18"/>
      <c r="AN5143" s="18"/>
      <c r="AO5143" s="18"/>
      <c r="AP5143" s="18"/>
      <c r="AQ5143" s="18"/>
      <c r="AR5143" s="18"/>
      <c r="AS5143" s="18"/>
      <c r="AT5143" s="18"/>
      <c r="AU5143" s="18"/>
      <c r="AV5143" s="18"/>
      <c r="AW5143" s="18"/>
      <c r="AX5143" s="18"/>
      <c r="AY5143" s="18"/>
      <c r="AZ5143" s="18"/>
      <c r="BA5143" s="18"/>
      <c r="BB5143" s="18"/>
      <c r="BC5143" s="18"/>
      <c r="BD5143" s="18"/>
      <c r="BE5143" s="18"/>
      <c r="BF5143" s="18"/>
      <c r="BL5143" s="18" t="e">
        <f t="shared" si="1134"/>
        <v>#N/A</v>
      </c>
      <c r="BM5143" s="18" t="e">
        <f t="shared" si="1131"/>
        <v>#N/A</v>
      </c>
      <c r="BN5143" s="18" t="e">
        <f t="shared" si="1132"/>
        <v>#N/A</v>
      </c>
      <c r="BO5143" s="18" t="e">
        <f t="shared" si="1133"/>
        <v>#N/A</v>
      </c>
      <c r="BT5143" s="18"/>
      <c r="BU5143" s="18"/>
      <c r="BV5143" s="18"/>
      <c r="BW5143" s="18"/>
      <c r="BX5143" s="18"/>
    </row>
    <row r="5144" spans="14:76" x14ac:dyDescent="0.25">
      <c r="N5144" s="14" t="e">
        <f>IF(ISNUMBER('Dosimetry Worksheet'!H5154), 'Dosimetry Worksheet'!H5154, NA())</f>
        <v>#N/A</v>
      </c>
      <c r="O5144" s="14" t="e">
        <f>IF(ISNUMBER(N5144), 'Dosimetry Worksheet'!I5154, NA())</f>
        <v>#N/A</v>
      </c>
      <c r="P5144" s="14"/>
      <c r="Q5144" s="14" t="e">
        <f t="shared" si="1125"/>
        <v>#N/A</v>
      </c>
      <c r="R5144" s="14" t="e">
        <f t="shared" si="1126"/>
        <v>#N/A</v>
      </c>
      <c r="T5144" s="14" t="e">
        <f t="shared" si="1121"/>
        <v>#N/A</v>
      </c>
      <c r="U5144" s="14" t="e">
        <f t="shared" si="1127"/>
        <v>#N/A</v>
      </c>
      <c r="V5144" s="14" t="e">
        <f t="shared" si="1122"/>
        <v>#N/A</v>
      </c>
      <c r="W5144" s="14"/>
      <c r="X5144" s="14"/>
      <c r="Y5144" s="18" t="e">
        <f t="shared" si="1128"/>
        <v>#N/A</v>
      </c>
      <c r="AE5144" s="18" t="e">
        <f t="shared" si="1123"/>
        <v>#N/A</v>
      </c>
      <c r="AF5144" s="18" t="e">
        <f t="shared" si="1124"/>
        <v>#N/A</v>
      </c>
      <c r="AG5144" s="18" t="e">
        <f t="shared" si="1129"/>
        <v>#DIV/0!</v>
      </c>
      <c r="AH5144" s="18" t="e">
        <f t="shared" si="1130"/>
        <v>#N/A</v>
      </c>
      <c r="AJ5144" s="18"/>
      <c r="AK5144" s="18"/>
      <c r="AL5144" s="18"/>
      <c r="AN5144" s="18"/>
      <c r="AO5144" s="18"/>
      <c r="AP5144" s="18"/>
      <c r="AQ5144" s="18"/>
      <c r="AR5144" s="18"/>
      <c r="AS5144" s="18"/>
      <c r="AT5144" s="18"/>
      <c r="AU5144" s="18"/>
      <c r="AV5144" s="18"/>
      <c r="AW5144" s="18"/>
      <c r="AX5144" s="18"/>
      <c r="AY5144" s="18"/>
      <c r="AZ5144" s="18"/>
      <c r="BA5144" s="18"/>
      <c r="BB5144" s="18"/>
      <c r="BC5144" s="18"/>
      <c r="BD5144" s="18"/>
      <c r="BE5144" s="18"/>
      <c r="BF5144" s="18"/>
      <c r="BL5144" s="18" t="e">
        <f t="shared" si="1134"/>
        <v>#N/A</v>
      </c>
      <c r="BM5144" s="18" t="e">
        <f t="shared" si="1131"/>
        <v>#N/A</v>
      </c>
      <c r="BN5144" s="18" t="e">
        <f t="shared" si="1132"/>
        <v>#N/A</v>
      </c>
      <c r="BO5144" s="18" t="e">
        <f t="shared" si="1133"/>
        <v>#N/A</v>
      </c>
      <c r="BT5144" s="18"/>
      <c r="BU5144" s="18"/>
      <c r="BV5144" s="18"/>
      <c r="BW5144" s="18"/>
      <c r="BX5144" s="18"/>
    </row>
    <row r="5145" spans="14:76" x14ac:dyDescent="0.25">
      <c r="N5145" s="14" t="e">
        <f>IF(ISNUMBER('Dosimetry Worksheet'!H5155), 'Dosimetry Worksheet'!H5155, NA())</f>
        <v>#N/A</v>
      </c>
      <c r="O5145" s="14" t="e">
        <f>IF(ISNUMBER(N5145), 'Dosimetry Worksheet'!I5155, NA())</f>
        <v>#N/A</v>
      </c>
      <c r="P5145" s="14"/>
      <c r="Q5145" s="14" t="e">
        <f t="shared" si="1125"/>
        <v>#N/A</v>
      </c>
      <c r="R5145" s="14" t="e">
        <f t="shared" si="1126"/>
        <v>#N/A</v>
      </c>
      <c r="T5145" s="14" t="e">
        <f t="shared" si="1121"/>
        <v>#N/A</v>
      </c>
      <c r="U5145" s="14" t="e">
        <f t="shared" si="1127"/>
        <v>#N/A</v>
      </c>
      <c r="V5145" s="14" t="e">
        <f t="shared" si="1122"/>
        <v>#N/A</v>
      </c>
      <c r="W5145" s="14"/>
      <c r="X5145" s="14"/>
      <c r="Y5145" s="18" t="e">
        <f t="shared" si="1128"/>
        <v>#N/A</v>
      </c>
      <c r="AE5145" s="18" t="e">
        <f t="shared" si="1123"/>
        <v>#N/A</v>
      </c>
      <c r="AF5145" s="18" t="e">
        <f t="shared" si="1124"/>
        <v>#N/A</v>
      </c>
      <c r="AG5145" s="18" t="e">
        <f t="shared" si="1129"/>
        <v>#DIV/0!</v>
      </c>
      <c r="AH5145" s="18" t="e">
        <f t="shared" si="1130"/>
        <v>#N/A</v>
      </c>
      <c r="AJ5145" s="18"/>
      <c r="AK5145" s="18"/>
      <c r="AL5145" s="18"/>
      <c r="AN5145" s="18"/>
      <c r="AO5145" s="18"/>
      <c r="AP5145" s="18"/>
      <c r="AQ5145" s="18"/>
      <c r="AR5145" s="18"/>
      <c r="AS5145" s="18"/>
      <c r="AT5145" s="18"/>
      <c r="AU5145" s="18"/>
      <c r="AV5145" s="18"/>
      <c r="AW5145" s="18"/>
      <c r="AX5145" s="18"/>
      <c r="AY5145" s="18"/>
      <c r="AZ5145" s="18"/>
      <c r="BA5145" s="18"/>
      <c r="BB5145" s="18"/>
      <c r="BC5145" s="18"/>
      <c r="BD5145" s="18"/>
      <c r="BE5145" s="18"/>
      <c r="BF5145" s="18"/>
      <c r="BL5145" s="18" t="e">
        <f t="shared" si="1134"/>
        <v>#N/A</v>
      </c>
      <c r="BM5145" s="18" t="e">
        <f t="shared" si="1131"/>
        <v>#N/A</v>
      </c>
      <c r="BN5145" s="18" t="e">
        <f t="shared" si="1132"/>
        <v>#N/A</v>
      </c>
      <c r="BO5145" s="18" t="e">
        <f t="shared" si="1133"/>
        <v>#N/A</v>
      </c>
      <c r="BT5145" s="18"/>
      <c r="BU5145" s="18"/>
      <c r="BV5145" s="18"/>
      <c r="BW5145" s="18"/>
      <c r="BX5145" s="18"/>
    </row>
    <row r="5146" spans="14:76" x14ac:dyDescent="0.25">
      <c r="N5146" s="14" t="e">
        <f>IF(ISNUMBER('Dosimetry Worksheet'!H5156), 'Dosimetry Worksheet'!H5156, NA())</f>
        <v>#N/A</v>
      </c>
      <c r="O5146" s="14" t="e">
        <f>IF(ISNUMBER(N5146), 'Dosimetry Worksheet'!I5156, NA())</f>
        <v>#N/A</v>
      </c>
      <c r="P5146" s="14"/>
      <c r="Q5146" s="14" t="e">
        <f t="shared" si="1125"/>
        <v>#N/A</v>
      </c>
      <c r="R5146" s="14" t="e">
        <f t="shared" si="1126"/>
        <v>#N/A</v>
      </c>
      <c r="T5146" s="14" t="e">
        <f t="shared" si="1121"/>
        <v>#N/A</v>
      </c>
      <c r="U5146" s="14" t="e">
        <f t="shared" si="1127"/>
        <v>#N/A</v>
      </c>
      <c r="V5146" s="14" t="e">
        <f t="shared" si="1122"/>
        <v>#N/A</v>
      </c>
      <c r="W5146" s="14"/>
      <c r="X5146" s="14"/>
      <c r="Y5146" s="18" t="e">
        <f t="shared" si="1128"/>
        <v>#N/A</v>
      </c>
      <c r="AE5146" s="18" t="e">
        <f t="shared" si="1123"/>
        <v>#N/A</v>
      </c>
      <c r="AF5146" s="18" t="e">
        <f t="shared" si="1124"/>
        <v>#N/A</v>
      </c>
      <c r="AG5146" s="18" t="e">
        <f t="shared" si="1129"/>
        <v>#DIV/0!</v>
      </c>
      <c r="AH5146" s="18" t="e">
        <f t="shared" si="1130"/>
        <v>#N/A</v>
      </c>
      <c r="AJ5146" s="18"/>
      <c r="AK5146" s="18"/>
      <c r="AL5146" s="18"/>
      <c r="AN5146" s="18"/>
      <c r="AO5146" s="18"/>
      <c r="AP5146" s="18"/>
      <c r="AQ5146" s="18"/>
      <c r="AR5146" s="18"/>
      <c r="AS5146" s="18"/>
      <c r="AT5146" s="18"/>
      <c r="AU5146" s="18"/>
      <c r="AV5146" s="18"/>
      <c r="AW5146" s="18"/>
      <c r="AX5146" s="18"/>
      <c r="AY5146" s="18"/>
      <c r="AZ5146" s="18"/>
      <c r="BA5146" s="18"/>
      <c r="BB5146" s="18"/>
      <c r="BC5146" s="18"/>
      <c r="BD5146" s="18"/>
      <c r="BE5146" s="18"/>
      <c r="BF5146" s="18"/>
      <c r="BL5146" s="18" t="e">
        <f t="shared" si="1134"/>
        <v>#N/A</v>
      </c>
      <c r="BM5146" s="18" t="e">
        <f t="shared" si="1131"/>
        <v>#N/A</v>
      </c>
      <c r="BN5146" s="18" t="e">
        <f t="shared" si="1132"/>
        <v>#N/A</v>
      </c>
      <c r="BO5146" s="18" t="e">
        <f t="shared" si="1133"/>
        <v>#N/A</v>
      </c>
      <c r="BT5146" s="18"/>
      <c r="BU5146" s="18"/>
      <c r="BV5146" s="18"/>
      <c r="BW5146" s="18"/>
      <c r="BX5146" s="18"/>
    </row>
    <row r="5147" spans="14:76" x14ac:dyDescent="0.25">
      <c r="N5147" s="14" t="e">
        <f>IF(ISNUMBER('Dosimetry Worksheet'!H5157), 'Dosimetry Worksheet'!H5157, NA())</f>
        <v>#N/A</v>
      </c>
      <c r="O5147" s="14" t="e">
        <f>IF(ISNUMBER(N5147), 'Dosimetry Worksheet'!I5157, NA())</f>
        <v>#N/A</v>
      </c>
      <c r="P5147" s="14"/>
      <c r="Q5147" s="14" t="e">
        <f t="shared" si="1125"/>
        <v>#N/A</v>
      </c>
      <c r="R5147" s="14" t="e">
        <f t="shared" si="1126"/>
        <v>#N/A</v>
      </c>
      <c r="T5147" s="14" t="e">
        <f t="shared" si="1121"/>
        <v>#N/A</v>
      </c>
      <c r="U5147" s="14" t="e">
        <f t="shared" si="1127"/>
        <v>#N/A</v>
      </c>
      <c r="V5147" s="14" t="e">
        <f t="shared" si="1122"/>
        <v>#N/A</v>
      </c>
      <c r="W5147" s="14"/>
      <c r="X5147" s="14"/>
      <c r="Y5147" s="18" t="e">
        <f t="shared" si="1128"/>
        <v>#N/A</v>
      </c>
      <c r="AE5147" s="18" t="e">
        <f t="shared" si="1123"/>
        <v>#N/A</v>
      </c>
      <c r="AF5147" s="18" t="e">
        <f t="shared" si="1124"/>
        <v>#N/A</v>
      </c>
      <c r="AG5147" s="18" t="e">
        <f t="shared" si="1129"/>
        <v>#DIV/0!</v>
      </c>
      <c r="AH5147" s="18" t="e">
        <f t="shared" si="1130"/>
        <v>#N/A</v>
      </c>
      <c r="AJ5147" s="18"/>
      <c r="AK5147" s="18"/>
      <c r="AL5147" s="18"/>
      <c r="AN5147" s="18"/>
      <c r="AO5147" s="18"/>
      <c r="AP5147" s="18"/>
      <c r="AQ5147" s="18"/>
      <c r="AR5147" s="18"/>
      <c r="AS5147" s="18"/>
      <c r="AT5147" s="18"/>
      <c r="AU5147" s="18"/>
      <c r="AV5147" s="18"/>
      <c r="AW5147" s="18"/>
      <c r="AX5147" s="18"/>
      <c r="AY5147" s="18"/>
      <c r="AZ5147" s="18"/>
      <c r="BA5147" s="18"/>
      <c r="BB5147" s="18"/>
      <c r="BC5147" s="18"/>
      <c r="BD5147" s="18"/>
      <c r="BE5147" s="18"/>
      <c r="BF5147" s="18"/>
      <c r="BL5147" s="18" t="e">
        <f t="shared" si="1134"/>
        <v>#N/A</v>
      </c>
      <c r="BM5147" s="18" t="e">
        <f t="shared" si="1131"/>
        <v>#N/A</v>
      </c>
      <c r="BN5147" s="18" t="e">
        <f t="shared" si="1132"/>
        <v>#N/A</v>
      </c>
      <c r="BO5147" s="18" t="e">
        <f t="shared" si="1133"/>
        <v>#N/A</v>
      </c>
      <c r="BT5147" s="18"/>
      <c r="BU5147" s="18"/>
      <c r="BV5147" s="18"/>
      <c r="BW5147" s="18"/>
      <c r="BX5147" s="18"/>
    </row>
    <row r="5148" spans="14:76" x14ac:dyDescent="0.25">
      <c r="N5148" s="14" t="e">
        <f>IF(ISNUMBER('Dosimetry Worksheet'!H5158), 'Dosimetry Worksheet'!H5158, NA())</f>
        <v>#N/A</v>
      </c>
      <c r="O5148" s="14" t="e">
        <f>IF(ISNUMBER(N5148), 'Dosimetry Worksheet'!I5158, NA())</f>
        <v>#N/A</v>
      </c>
      <c r="P5148" s="14"/>
      <c r="Q5148" s="14" t="e">
        <f t="shared" si="1125"/>
        <v>#N/A</v>
      </c>
      <c r="R5148" s="14" t="e">
        <f t="shared" si="1126"/>
        <v>#N/A</v>
      </c>
      <c r="T5148" s="14" t="e">
        <f t="shared" si="1121"/>
        <v>#N/A</v>
      </c>
      <c r="U5148" s="14" t="e">
        <f t="shared" si="1127"/>
        <v>#N/A</v>
      </c>
      <c r="V5148" s="14" t="e">
        <f t="shared" si="1122"/>
        <v>#N/A</v>
      </c>
      <c r="W5148" s="14"/>
      <c r="X5148" s="14"/>
      <c r="Y5148" s="18" t="e">
        <f t="shared" si="1128"/>
        <v>#N/A</v>
      </c>
      <c r="AE5148" s="18" t="e">
        <f t="shared" si="1123"/>
        <v>#N/A</v>
      </c>
      <c r="AF5148" s="18" t="e">
        <f t="shared" si="1124"/>
        <v>#N/A</v>
      </c>
      <c r="AG5148" s="18" t="e">
        <f t="shared" si="1129"/>
        <v>#DIV/0!</v>
      </c>
      <c r="AH5148" s="18" t="e">
        <f t="shared" si="1130"/>
        <v>#N/A</v>
      </c>
      <c r="AJ5148" s="18"/>
      <c r="AK5148" s="18"/>
      <c r="AL5148" s="18"/>
      <c r="AN5148" s="18"/>
      <c r="AO5148" s="18"/>
      <c r="AP5148" s="18"/>
      <c r="AQ5148" s="18"/>
      <c r="AR5148" s="18"/>
      <c r="AS5148" s="18"/>
      <c r="AT5148" s="18"/>
      <c r="AU5148" s="18"/>
      <c r="AV5148" s="18"/>
      <c r="AW5148" s="18"/>
      <c r="AX5148" s="18"/>
      <c r="AY5148" s="18"/>
      <c r="AZ5148" s="18"/>
      <c r="BA5148" s="18"/>
      <c r="BB5148" s="18"/>
      <c r="BC5148" s="18"/>
      <c r="BD5148" s="18"/>
      <c r="BE5148" s="18"/>
      <c r="BF5148" s="18"/>
      <c r="BL5148" s="18" t="e">
        <f t="shared" si="1134"/>
        <v>#N/A</v>
      </c>
      <c r="BM5148" s="18" t="e">
        <f t="shared" si="1131"/>
        <v>#N/A</v>
      </c>
      <c r="BN5148" s="18" t="e">
        <f t="shared" si="1132"/>
        <v>#N/A</v>
      </c>
      <c r="BO5148" s="18" t="e">
        <f t="shared" si="1133"/>
        <v>#N/A</v>
      </c>
      <c r="BT5148" s="18"/>
      <c r="BU5148" s="18"/>
      <c r="BV5148" s="18"/>
      <c r="BW5148" s="18"/>
      <c r="BX5148" s="18"/>
    </row>
    <row r="5149" spans="14:76" x14ac:dyDescent="0.25">
      <c r="N5149" s="14" t="e">
        <f>IF(ISNUMBER('Dosimetry Worksheet'!H5159), 'Dosimetry Worksheet'!H5159, NA())</f>
        <v>#N/A</v>
      </c>
      <c r="O5149" s="14" t="e">
        <f>IF(ISNUMBER(N5149), 'Dosimetry Worksheet'!I5159, NA())</f>
        <v>#N/A</v>
      </c>
      <c r="P5149" s="14"/>
      <c r="Q5149" s="14" t="e">
        <f t="shared" si="1125"/>
        <v>#N/A</v>
      </c>
      <c r="R5149" s="14" t="e">
        <f t="shared" si="1126"/>
        <v>#N/A</v>
      </c>
      <c r="T5149" s="14" t="e">
        <f t="shared" si="1121"/>
        <v>#N/A</v>
      </c>
      <c r="U5149" s="14" t="e">
        <f t="shared" si="1127"/>
        <v>#N/A</v>
      </c>
      <c r="V5149" s="14" t="e">
        <f t="shared" si="1122"/>
        <v>#N/A</v>
      </c>
      <c r="W5149" s="14"/>
      <c r="X5149" s="14"/>
      <c r="Y5149" s="18" t="e">
        <f t="shared" si="1128"/>
        <v>#N/A</v>
      </c>
      <c r="AE5149" s="18" t="e">
        <f t="shared" si="1123"/>
        <v>#N/A</v>
      </c>
      <c r="AF5149" s="18" t="e">
        <f t="shared" si="1124"/>
        <v>#N/A</v>
      </c>
      <c r="AG5149" s="18" t="e">
        <f t="shared" si="1129"/>
        <v>#DIV/0!</v>
      </c>
      <c r="AH5149" s="18" t="e">
        <f t="shared" si="1130"/>
        <v>#N/A</v>
      </c>
      <c r="AJ5149" s="18"/>
      <c r="AK5149" s="18"/>
      <c r="AL5149" s="18"/>
      <c r="AN5149" s="18"/>
      <c r="AO5149" s="18"/>
      <c r="AP5149" s="18"/>
      <c r="AQ5149" s="18"/>
      <c r="AR5149" s="18"/>
      <c r="AS5149" s="18"/>
      <c r="AT5149" s="18"/>
      <c r="AU5149" s="18"/>
      <c r="AV5149" s="18"/>
      <c r="AW5149" s="18"/>
      <c r="AX5149" s="18"/>
      <c r="AY5149" s="18"/>
      <c r="AZ5149" s="18"/>
      <c r="BA5149" s="18"/>
      <c r="BB5149" s="18"/>
      <c r="BC5149" s="18"/>
      <c r="BD5149" s="18"/>
      <c r="BE5149" s="18"/>
      <c r="BF5149" s="18"/>
      <c r="BL5149" s="18" t="e">
        <f t="shared" si="1134"/>
        <v>#N/A</v>
      </c>
      <c r="BM5149" s="18" t="e">
        <f t="shared" si="1131"/>
        <v>#N/A</v>
      </c>
      <c r="BN5149" s="18" t="e">
        <f t="shared" si="1132"/>
        <v>#N/A</v>
      </c>
      <c r="BO5149" s="18" t="e">
        <f t="shared" si="1133"/>
        <v>#N/A</v>
      </c>
      <c r="BT5149" s="18"/>
      <c r="BU5149" s="18"/>
      <c r="BV5149" s="18"/>
      <c r="BW5149" s="18"/>
      <c r="BX5149" s="18"/>
    </row>
    <row r="5150" spans="14:76" x14ac:dyDescent="0.25">
      <c r="N5150" s="14" t="e">
        <f>IF(ISNUMBER('Dosimetry Worksheet'!H5160), 'Dosimetry Worksheet'!H5160, NA())</f>
        <v>#N/A</v>
      </c>
      <c r="O5150" s="14" t="e">
        <f>IF(ISNUMBER(N5150), 'Dosimetry Worksheet'!I5160, NA())</f>
        <v>#N/A</v>
      </c>
      <c r="P5150" s="14"/>
      <c r="Q5150" s="14" t="e">
        <f t="shared" si="1125"/>
        <v>#N/A</v>
      </c>
      <c r="R5150" s="14" t="e">
        <f t="shared" si="1126"/>
        <v>#N/A</v>
      </c>
      <c r="T5150" s="14" t="e">
        <f t="shared" si="1121"/>
        <v>#N/A</v>
      </c>
      <c r="U5150" s="14" t="e">
        <f t="shared" si="1127"/>
        <v>#N/A</v>
      </c>
      <c r="V5150" s="14" t="e">
        <f t="shared" si="1122"/>
        <v>#N/A</v>
      </c>
      <c r="W5150" s="14"/>
      <c r="X5150" s="14"/>
      <c r="Y5150" s="18" t="e">
        <f t="shared" si="1128"/>
        <v>#N/A</v>
      </c>
      <c r="AE5150" s="18" t="e">
        <f t="shared" si="1123"/>
        <v>#N/A</v>
      </c>
      <c r="AF5150" s="18" t="e">
        <f t="shared" si="1124"/>
        <v>#N/A</v>
      </c>
      <c r="AG5150" s="18" t="e">
        <f t="shared" si="1129"/>
        <v>#DIV/0!</v>
      </c>
      <c r="AH5150" s="18" t="e">
        <f t="shared" si="1130"/>
        <v>#N/A</v>
      </c>
      <c r="AJ5150" s="18"/>
      <c r="AK5150" s="18"/>
      <c r="AL5150" s="18"/>
      <c r="AN5150" s="18"/>
      <c r="AO5150" s="18"/>
      <c r="AP5150" s="18"/>
      <c r="AQ5150" s="18"/>
      <c r="AR5150" s="18"/>
      <c r="AS5150" s="18"/>
      <c r="AT5150" s="18"/>
      <c r="AU5150" s="18"/>
      <c r="AV5150" s="18"/>
      <c r="AW5150" s="18"/>
      <c r="AX5150" s="18"/>
      <c r="AY5150" s="18"/>
      <c r="AZ5150" s="18"/>
      <c r="BA5150" s="18"/>
      <c r="BB5150" s="18"/>
      <c r="BC5150" s="18"/>
      <c r="BD5150" s="18"/>
      <c r="BE5150" s="18"/>
      <c r="BF5150" s="18"/>
      <c r="BL5150" s="18" t="e">
        <f t="shared" si="1134"/>
        <v>#N/A</v>
      </c>
      <c r="BM5150" s="18" t="e">
        <f t="shared" si="1131"/>
        <v>#N/A</v>
      </c>
      <c r="BN5150" s="18" t="e">
        <f t="shared" si="1132"/>
        <v>#N/A</v>
      </c>
      <c r="BO5150" s="18" t="e">
        <f t="shared" si="1133"/>
        <v>#N/A</v>
      </c>
      <c r="BT5150" s="18"/>
      <c r="BU5150" s="18"/>
      <c r="BV5150" s="18"/>
      <c r="BW5150" s="18"/>
      <c r="BX5150" s="18"/>
    </row>
    <row r="5151" spans="14:76" x14ac:dyDescent="0.25">
      <c r="N5151" s="14" t="e">
        <f>IF(ISNUMBER('Dosimetry Worksheet'!H5161), 'Dosimetry Worksheet'!H5161, NA())</f>
        <v>#N/A</v>
      </c>
      <c r="O5151" s="14" t="e">
        <f>IF(ISNUMBER(N5151), 'Dosimetry Worksheet'!I5161, NA())</f>
        <v>#N/A</v>
      </c>
      <c r="P5151" s="14"/>
      <c r="Q5151" s="14" t="e">
        <f t="shared" si="1125"/>
        <v>#N/A</v>
      </c>
      <c r="R5151" s="14" t="e">
        <f t="shared" si="1126"/>
        <v>#N/A</v>
      </c>
      <c r="T5151" s="14" t="e">
        <f t="shared" si="1121"/>
        <v>#N/A</v>
      </c>
      <c r="U5151" s="14" t="e">
        <f t="shared" si="1127"/>
        <v>#N/A</v>
      </c>
      <c r="V5151" s="14" t="e">
        <f t="shared" si="1122"/>
        <v>#N/A</v>
      </c>
      <c r="W5151" s="14"/>
      <c r="X5151" s="14"/>
      <c r="Y5151" s="18" t="e">
        <f t="shared" si="1128"/>
        <v>#N/A</v>
      </c>
      <c r="AE5151" s="18" t="e">
        <f t="shared" si="1123"/>
        <v>#N/A</v>
      </c>
      <c r="AF5151" s="18" t="e">
        <f t="shared" si="1124"/>
        <v>#N/A</v>
      </c>
      <c r="AG5151" s="18" t="e">
        <f t="shared" si="1129"/>
        <v>#DIV/0!</v>
      </c>
      <c r="AH5151" s="18" t="e">
        <f t="shared" si="1130"/>
        <v>#N/A</v>
      </c>
      <c r="AJ5151" s="18"/>
      <c r="AK5151" s="18"/>
      <c r="AL5151" s="18"/>
      <c r="AN5151" s="18"/>
      <c r="AO5151" s="18"/>
      <c r="AP5151" s="18"/>
      <c r="AQ5151" s="18"/>
      <c r="AR5151" s="18"/>
      <c r="AS5151" s="18"/>
      <c r="AT5151" s="18"/>
      <c r="AU5151" s="18"/>
      <c r="AV5151" s="18"/>
      <c r="AW5151" s="18"/>
      <c r="AX5151" s="18"/>
      <c r="AY5151" s="18"/>
      <c r="AZ5151" s="18"/>
      <c r="BA5151" s="18"/>
      <c r="BB5151" s="18"/>
      <c r="BC5151" s="18"/>
      <c r="BD5151" s="18"/>
      <c r="BE5151" s="18"/>
      <c r="BF5151" s="18"/>
      <c r="BL5151" s="18" t="e">
        <f t="shared" si="1134"/>
        <v>#N/A</v>
      </c>
      <c r="BM5151" s="18" t="e">
        <f t="shared" si="1131"/>
        <v>#N/A</v>
      </c>
      <c r="BN5151" s="18" t="e">
        <f t="shared" si="1132"/>
        <v>#N/A</v>
      </c>
      <c r="BO5151" s="18" t="e">
        <f t="shared" si="1133"/>
        <v>#N/A</v>
      </c>
      <c r="BT5151" s="18"/>
      <c r="BU5151" s="18"/>
      <c r="BV5151" s="18"/>
      <c r="BW5151" s="18"/>
      <c r="BX5151" s="18"/>
    </row>
    <row r="5152" spans="14:76" x14ac:dyDescent="0.25">
      <c r="N5152" s="14" t="e">
        <f>IF(ISNUMBER('Dosimetry Worksheet'!H5162), 'Dosimetry Worksheet'!H5162, NA())</f>
        <v>#N/A</v>
      </c>
      <c r="O5152" s="14" t="e">
        <f>IF(ISNUMBER(N5152), 'Dosimetry Worksheet'!I5162, NA())</f>
        <v>#N/A</v>
      </c>
      <c r="P5152" s="14"/>
      <c r="Q5152" s="14" t="e">
        <f t="shared" si="1125"/>
        <v>#N/A</v>
      </c>
      <c r="R5152" s="14" t="e">
        <f t="shared" si="1126"/>
        <v>#N/A</v>
      </c>
      <c r="T5152" s="14" t="e">
        <f t="shared" si="1121"/>
        <v>#N/A</v>
      </c>
      <c r="U5152" s="14" t="e">
        <f t="shared" si="1127"/>
        <v>#N/A</v>
      </c>
      <c r="V5152" s="14" t="e">
        <f t="shared" si="1122"/>
        <v>#N/A</v>
      </c>
      <c r="W5152" s="14"/>
      <c r="X5152" s="14"/>
      <c r="Y5152" s="18" t="e">
        <f t="shared" si="1128"/>
        <v>#N/A</v>
      </c>
      <c r="AE5152" s="18" t="e">
        <f t="shared" si="1123"/>
        <v>#N/A</v>
      </c>
      <c r="AF5152" s="18" t="e">
        <f t="shared" si="1124"/>
        <v>#N/A</v>
      </c>
      <c r="AG5152" s="18" t="e">
        <f t="shared" si="1129"/>
        <v>#DIV/0!</v>
      </c>
      <c r="AH5152" s="18" t="e">
        <f t="shared" si="1130"/>
        <v>#N/A</v>
      </c>
      <c r="AJ5152" s="18"/>
      <c r="AK5152" s="18"/>
      <c r="AL5152" s="18"/>
      <c r="AN5152" s="18"/>
      <c r="AO5152" s="18"/>
      <c r="AP5152" s="18"/>
      <c r="AQ5152" s="18"/>
      <c r="AR5152" s="18"/>
      <c r="AS5152" s="18"/>
      <c r="AT5152" s="18"/>
      <c r="AU5152" s="18"/>
      <c r="AV5152" s="18"/>
      <c r="AW5152" s="18"/>
      <c r="AX5152" s="18"/>
      <c r="AY5152" s="18"/>
      <c r="AZ5152" s="18"/>
      <c r="BA5152" s="18"/>
      <c r="BB5152" s="18"/>
      <c r="BC5152" s="18"/>
      <c r="BD5152" s="18"/>
      <c r="BE5152" s="18"/>
      <c r="BF5152" s="18"/>
      <c r="BL5152" s="18" t="e">
        <f t="shared" si="1134"/>
        <v>#N/A</v>
      </c>
      <c r="BM5152" s="18" t="e">
        <f t="shared" si="1131"/>
        <v>#N/A</v>
      </c>
      <c r="BN5152" s="18" t="e">
        <f t="shared" si="1132"/>
        <v>#N/A</v>
      </c>
      <c r="BO5152" s="18" t="e">
        <f t="shared" si="1133"/>
        <v>#N/A</v>
      </c>
      <c r="BT5152" s="18"/>
      <c r="BU5152" s="18"/>
      <c r="BV5152" s="18"/>
      <c r="BW5152" s="18"/>
      <c r="BX5152" s="18"/>
    </row>
    <row r="5153" spans="14:76" x14ac:dyDescent="0.25">
      <c r="N5153" s="14" t="e">
        <f>IF(ISNUMBER('Dosimetry Worksheet'!H5163), 'Dosimetry Worksheet'!H5163, NA())</f>
        <v>#N/A</v>
      </c>
      <c r="O5153" s="14" t="e">
        <f>IF(ISNUMBER(N5153), 'Dosimetry Worksheet'!I5163, NA())</f>
        <v>#N/A</v>
      </c>
      <c r="P5153" s="14"/>
      <c r="Q5153" s="14" t="e">
        <f t="shared" si="1125"/>
        <v>#N/A</v>
      </c>
      <c r="R5153" s="14" t="e">
        <f t="shared" si="1126"/>
        <v>#N/A</v>
      </c>
      <c r="T5153" s="14" t="e">
        <f t="shared" si="1121"/>
        <v>#N/A</v>
      </c>
      <c r="U5153" s="14" t="e">
        <f t="shared" si="1127"/>
        <v>#N/A</v>
      </c>
      <c r="V5153" s="14" t="e">
        <f t="shared" si="1122"/>
        <v>#N/A</v>
      </c>
      <c r="W5153" s="14"/>
      <c r="X5153" s="14"/>
      <c r="Y5153" s="18" t="e">
        <f t="shared" si="1128"/>
        <v>#N/A</v>
      </c>
      <c r="AE5153" s="18" t="e">
        <f t="shared" si="1123"/>
        <v>#N/A</v>
      </c>
      <c r="AF5153" s="18" t="e">
        <f t="shared" si="1124"/>
        <v>#N/A</v>
      </c>
      <c r="AG5153" s="18" t="e">
        <f t="shared" si="1129"/>
        <v>#DIV/0!</v>
      </c>
      <c r="AH5153" s="18" t="e">
        <f t="shared" si="1130"/>
        <v>#N/A</v>
      </c>
      <c r="AJ5153" s="18"/>
      <c r="AK5153" s="18"/>
      <c r="AL5153" s="18"/>
      <c r="AN5153" s="18"/>
      <c r="AO5153" s="18"/>
      <c r="AP5153" s="18"/>
      <c r="AQ5153" s="18"/>
      <c r="AR5153" s="18"/>
      <c r="AS5153" s="18"/>
      <c r="AT5153" s="18"/>
      <c r="AU5153" s="18"/>
      <c r="AV5153" s="18"/>
      <c r="AW5153" s="18"/>
      <c r="AX5153" s="18"/>
      <c r="AY5153" s="18"/>
      <c r="AZ5153" s="18"/>
      <c r="BA5153" s="18"/>
      <c r="BB5153" s="18"/>
      <c r="BC5153" s="18"/>
      <c r="BD5153" s="18"/>
      <c r="BE5153" s="18"/>
      <c r="BF5153" s="18"/>
      <c r="BL5153" s="18" t="e">
        <f t="shared" si="1134"/>
        <v>#N/A</v>
      </c>
      <c r="BM5153" s="18" t="e">
        <f t="shared" si="1131"/>
        <v>#N/A</v>
      </c>
      <c r="BN5153" s="18" t="e">
        <f t="shared" si="1132"/>
        <v>#N/A</v>
      </c>
      <c r="BO5153" s="18" t="e">
        <f t="shared" si="1133"/>
        <v>#N/A</v>
      </c>
      <c r="BT5153" s="18"/>
      <c r="BU5153" s="18"/>
      <c r="BV5153" s="18"/>
      <c r="BW5153" s="18"/>
      <c r="BX5153" s="18"/>
    </row>
    <row r="5154" spans="14:76" x14ac:dyDescent="0.25">
      <c r="N5154" s="14" t="e">
        <f>IF(ISNUMBER('Dosimetry Worksheet'!H5164), 'Dosimetry Worksheet'!H5164, NA())</f>
        <v>#N/A</v>
      </c>
      <c r="O5154" s="14" t="e">
        <f>IF(ISNUMBER(N5154), 'Dosimetry Worksheet'!I5164, NA())</f>
        <v>#N/A</v>
      </c>
      <c r="P5154" s="14"/>
      <c r="Q5154" s="14" t="e">
        <f t="shared" si="1125"/>
        <v>#N/A</v>
      </c>
      <c r="R5154" s="14" t="e">
        <f t="shared" si="1126"/>
        <v>#N/A</v>
      </c>
      <c r="T5154" s="14" t="e">
        <f t="shared" si="1121"/>
        <v>#N/A</v>
      </c>
      <c r="U5154" s="14" t="e">
        <f t="shared" si="1127"/>
        <v>#N/A</v>
      </c>
      <c r="V5154" s="14" t="e">
        <f t="shared" si="1122"/>
        <v>#N/A</v>
      </c>
      <c r="W5154" s="14"/>
      <c r="X5154" s="14"/>
      <c r="Y5154" s="18" t="e">
        <f t="shared" si="1128"/>
        <v>#N/A</v>
      </c>
      <c r="AE5154" s="18" t="e">
        <f t="shared" si="1123"/>
        <v>#N/A</v>
      </c>
      <c r="AF5154" s="18" t="e">
        <f t="shared" si="1124"/>
        <v>#N/A</v>
      </c>
      <c r="AG5154" s="18" t="e">
        <f t="shared" si="1129"/>
        <v>#DIV/0!</v>
      </c>
      <c r="AH5154" s="18" t="e">
        <f t="shared" si="1130"/>
        <v>#N/A</v>
      </c>
      <c r="AJ5154" s="18"/>
      <c r="AK5154" s="18"/>
      <c r="AL5154" s="18"/>
      <c r="AN5154" s="18"/>
      <c r="AO5154" s="18"/>
      <c r="AP5154" s="18"/>
      <c r="AQ5154" s="18"/>
      <c r="AR5154" s="18"/>
      <c r="AS5154" s="18"/>
      <c r="AT5154" s="18"/>
      <c r="AU5154" s="18"/>
      <c r="AV5154" s="18"/>
      <c r="AW5154" s="18"/>
      <c r="AX5154" s="18"/>
      <c r="AY5154" s="18"/>
      <c r="AZ5154" s="18"/>
      <c r="BA5154" s="18"/>
      <c r="BB5154" s="18"/>
      <c r="BC5154" s="18"/>
      <c r="BD5154" s="18"/>
      <c r="BE5154" s="18"/>
      <c r="BF5154" s="18"/>
      <c r="BL5154" s="18" t="e">
        <f t="shared" si="1134"/>
        <v>#N/A</v>
      </c>
      <c r="BM5154" s="18" t="e">
        <f t="shared" si="1131"/>
        <v>#N/A</v>
      </c>
      <c r="BN5154" s="18" t="e">
        <f t="shared" si="1132"/>
        <v>#N/A</v>
      </c>
      <c r="BO5154" s="18" t="e">
        <f t="shared" si="1133"/>
        <v>#N/A</v>
      </c>
      <c r="BT5154" s="18"/>
      <c r="BU5154" s="18"/>
      <c r="BV5154" s="18"/>
      <c r="BW5154" s="18"/>
      <c r="BX5154" s="18"/>
    </row>
    <row r="5155" spans="14:76" x14ac:dyDescent="0.25">
      <c r="N5155" s="14" t="e">
        <f>IF(ISNUMBER('Dosimetry Worksheet'!H5165), 'Dosimetry Worksheet'!H5165, NA())</f>
        <v>#N/A</v>
      </c>
      <c r="O5155" s="14" t="e">
        <f>IF(ISNUMBER(N5155), 'Dosimetry Worksheet'!I5165, NA())</f>
        <v>#N/A</v>
      </c>
      <c r="P5155" s="14"/>
      <c r="Q5155" s="14" t="e">
        <f t="shared" si="1125"/>
        <v>#N/A</v>
      </c>
      <c r="R5155" s="14" t="e">
        <f t="shared" si="1126"/>
        <v>#N/A</v>
      </c>
      <c r="T5155" s="14" t="e">
        <f t="shared" si="1121"/>
        <v>#N/A</v>
      </c>
      <c r="U5155" s="14" t="e">
        <f t="shared" si="1127"/>
        <v>#N/A</v>
      </c>
      <c r="V5155" s="14" t="e">
        <f t="shared" si="1122"/>
        <v>#N/A</v>
      </c>
      <c r="W5155" s="14"/>
      <c r="X5155" s="14"/>
      <c r="Y5155" s="18" t="e">
        <f t="shared" si="1128"/>
        <v>#N/A</v>
      </c>
      <c r="AE5155" s="18" t="e">
        <f t="shared" si="1123"/>
        <v>#N/A</v>
      </c>
      <c r="AF5155" s="18" t="e">
        <f t="shared" si="1124"/>
        <v>#N/A</v>
      </c>
      <c r="AG5155" s="18" t="e">
        <f t="shared" si="1129"/>
        <v>#DIV/0!</v>
      </c>
      <c r="AH5155" s="18" t="e">
        <f t="shared" si="1130"/>
        <v>#N/A</v>
      </c>
      <c r="AJ5155" s="18"/>
      <c r="AK5155" s="18"/>
      <c r="AL5155" s="18"/>
      <c r="AN5155" s="18"/>
      <c r="AO5155" s="18"/>
      <c r="AP5155" s="18"/>
      <c r="AQ5155" s="18"/>
      <c r="AR5155" s="18"/>
      <c r="AS5155" s="18"/>
      <c r="AT5155" s="18"/>
      <c r="AU5155" s="18"/>
      <c r="AV5155" s="18"/>
      <c r="AW5155" s="18"/>
      <c r="AX5155" s="18"/>
      <c r="AY5155" s="18"/>
      <c r="AZ5155" s="18"/>
      <c r="BA5155" s="18"/>
      <c r="BB5155" s="18"/>
      <c r="BC5155" s="18"/>
      <c r="BD5155" s="18"/>
      <c r="BE5155" s="18"/>
      <c r="BF5155" s="18"/>
      <c r="BL5155" s="18" t="e">
        <f t="shared" si="1134"/>
        <v>#N/A</v>
      </c>
      <c r="BM5155" s="18" t="e">
        <f t="shared" si="1131"/>
        <v>#N/A</v>
      </c>
      <c r="BN5155" s="18" t="e">
        <f t="shared" si="1132"/>
        <v>#N/A</v>
      </c>
      <c r="BO5155" s="18" t="e">
        <f t="shared" si="1133"/>
        <v>#N/A</v>
      </c>
      <c r="BT5155" s="18"/>
      <c r="BU5155" s="18"/>
      <c r="BV5155" s="18"/>
      <c r="BW5155" s="18"/>
      <c r="BX5155" s="18"/>
    </row>
    <row r="5156" spans="14:76" x14ac:dyDescent="0.25">
      <c r="N5156" s="14" t="e">
        <f>IF(ISNUMBER('Dosimetry Worksheet'!H5166), 'Dosimetry Worksheet'!H5166, NA())</f>
        <v>#N/A</v>
      </c>
      <c r="O5156" s="14" t="e">
        <f>IF(ISNUMBER(N5156), 'Dosimetry Worksheet'!I5166, NA())</f>
        <v>#N/A</v>
      </c>
      <c r="P5156" s="14"/>
      <c r="Q5156" s="14" t="e">
        <f t="shared" si="1125"/>
        <v>#N/A</v>
      </c>
      <c r="R5156" s="14" t="e">
        <f t="shared" si="1126"/>
        <v>#N/A</v>
      </c>
      <c r="T5156" s="14" t="e">
        <f t="shared" si="1121"/>
        <v>#N/A</v>
      </c>
      <c r="U5156" s="14" t="e">
        <f t="shared" si="1127"/>
        <v>#N/A</v>
      </c>
      <c r="V5156" s="14" t="e">
        <f t="shared" si="1122"/>
        <v>#N/A</v>
      </c>
      <c r="W5156" s="14"/>
      <c r="X5156" s="14"/>
      <c r="Y5156" s="18" t="e">
        <f t="shared" si="1128"/>
        <v>#N/A</v>
      </c>
      <c r="AE5156" s="18" t="e">
        <f t="shared" si="1123"/>
        <v>#N/A</v>
      </c>
      <c r="AF5156" s="18" t="e">
        <f t="shared" si="1124"/>
        <v>#N/A</v>
      </c>
      <c r="AG5156" s="18" t="e">
        <f t="shared" si="1129"/>
        <v>#DIV/0!</v>
      </c>
      <c r="AH5156" s="18" t="e">
        <f t="shared" si="1130"/>
        <v>#N/A</v>
      </c>
      <c r="AJ5156" s="18"/>
      <c r="AK5156" s="18"/>
      <c r="AL5156" s="18"/>
      <c r="AN5156" s="18"/>
      <c r="AO5156" s="18"/>
      <c r="AP5156" s="18"/>
      <c r="AQ5156" s="18"/>
      <c r="AR5156" s="18"/>
      <c r="AS5156" s="18"/>
      <c r="AT5156" s="18"/>
      <c r="AU5156" s="18"/>
      <c r="AV5156" s="18"/>
      <c r="AW5156" s="18"/>
      <c r="AX5156" s="18"/>
      <c r="AY5156" s="18"/>
      <c r="AZ5156" s="18"/>
      <c r="BA5156" s="18"/>
      <c r="BB5156" s="18"/>
      <c r="BC5156" s="18"/>
      <c r="BD5156" s="18"/>
      <c r="BE5156" s="18"/>
      <c r="BF5156" s="18"/>
      <c r="BL5156" s="18" t="e">
        <f t="shared" si="1134"/>
        <v>#N/A</v>
      </c>
      <c r="BM5156" s="18" t="e">
        <f t="shared" si="1131"/>
        <v>#N/A</v>
      </c>
      <c r="BN5156" s="18" t="e">
        <f t="shared" si="1132"/>
        <v>#N/A</v>
      </c>
      <c r="BO5156" s="18" t="e">
        <f t="shared" si="1133"/>
        <v>#N/A</v>
      </c>
      <c r="BT5156" s="18"/>
      <c r="BU5156" s="18"/>
      <c r="BV5156" s="18"/>
      <c r="BW5156" s="18"/>
      <c r="BX5156" s="18"/>
    </row>
    <row r="5157" spans="14:76" x14ac:dyDescent="0.25">
      <c r="N5157" s="14" t="e">
        <f>IF(ISNUMBER('Dosimetry Worksheet'!H5167), 'Dosimetry Worksheet'!H5167, NA())</f>
        <v>#N/A</v>
      </c>
      <c r="O5157" s="14" t="e">
        <f>IF(ISNUMBER(N5157), 'Dosimetry Worksheet'!I5167, NA())</f>
        <v>#N/A</v>
      </c>
      <c r="P5157" s="14"/>
      <c r="Q5157" s="14" t="e">
        <f t="shared" si="1125"/>
        <v>#N/A</v>
      </c>
      <c r="R5157" s="14" t="e">
        <f t="shared" si="1126"/>
        <v>#N/A</v>
      </c>
      <c r="T5157" s="14" t="e">
        <f t="shared" si="1121"/>
        <v>#N/A</v>
      </c>
      <c r="U5157" s="14" t="e">
        <f t="shared" si="1127"/>
        <v>#N/A</v>
      </c>
      <c r="V5157" s="14" t="e">
        <f t="shared" si="1122"/>
        <v>#N/A</v>
      </c>
      <c r="W5157" s="14"/>
      <c r="X5157" s="14"/>
      <c r="Y5157" s="18" t="e">
        <f t="shared" si="1128"/>
        <v>#N/A</v>
      </c>
      <c r="AE5157" s="18" t="e">
        <f t="shared" si="1123"/>
        <v>#N/A</v>
      </c>
      <c r="AF5157" s="18" t="e">
        <f t="shared" si="1124"/>
        <v>#N/A</v>
      </c>
      <c r="AG5157" s="18" t="e">
        <f t="shared" si="1129"/>
        <v>#DIV/0!</v>
      </c>
      <c r="AH5157" s="18" t="e">
        <f t="shared" si="1130"/>
        <v>#N/A</v>
      </c>
      <c r="AJ5157" s="18"/>
      <c r="AK5157" s="18"/>
      <c r="AL5157" s="18"/>
      <c r="AN5157" s="18"/>
      <c r="AO5157" s="18"/>
      <c r="AP5157" s="18"/>
      <c r="AQ5157" s="18"/>
      <c r="AR5157" s="18"/>
      <c r="AS5157" s="18"/>
      <c r="AT5157" s="18"/>
      <c r="AU5157" s="18"/>
      <c r="AV5157" s="18"/>
      <c r="AW5157" s="18"/>
      <c r="AX5157" s="18"/>
      <c r="AY5157" s="18"/>
      <c r="AZ5157" s="18"/>
      <c r="BA5157" s="18"/>
      <c r="BB5157" s="18"/>
      <c r="BC5157" s="18"/>
      <c r="BD5157" s="18"/>
      <c r="BE5157" s="18"/>
      <c r="BF5157" s="18"/>
      <c r="BL5157" s="18" t="e">
        <f t="shared" si="1134"/>
        <v>#N/A</v>
      </c>
      <c r="BM5157" s="18" t="e">
        <f t="shared" si="1131"/>
        <v>#N/A</v>
      </c>
      <c r="BN5157" s="18" t="e">
        <f t="shared" si="1132"/>
        <v>#N/A</v>
      </c>
      <c r="BO5157" s="18" t="e">
        <f t="shared" si="1133"/>
        <v>#N/A</v>
      </c>
      <c r="BT5157" s="18"/>
      <c r="BU5157" s="18"/>
      <c r="BV5157" s="18"/>
      <c r="BW5157" s="18"/>
      <c r="BX5157" s="18"/>
    </row>
    <row r="5158" spans="14:76" x14ac:dyDescent="0.25">
      <c r="N5158" s="14" t="e">
        <f>IF(ISNUMBER('Dosimetry Worksheet'!H5168), 'Dosimetry Worksheet'!H5168, NA())</f>
        <v>#N/A</v>
      </c>
      <c r="O5158" s="14" t="e">
        <f>IF(ISNUMBER(N5158), 'Dosimetry Worksheet'!I5168, NA())</f>
        <v>#N/A</v>
      </c>
      <c r="P5158" s="14"/>
      <c r="Q5158" s="14" t="e">
        <f t="shared" si="1125"/>
        <v>#N/A</v>
      </c>
      <c r="R5158" s="14" t="e">
        <f t="shared" si="1126"/>
        <v>#N/A</v>
      </c>
      <c r="T5158" s="14" t="e">
        <f t="shared" si="1121"/>
        <v>#N/A</v>
      </c>
      <c r="U5158" s="14" t="e">
        <f t="shared" si="1127"/>
        <v>#N/A</v>
      </c>
      <c r="V5158" s="14" t="e">
        <f t="shared" si="1122"/>
        <v>#N/A</v>
      </c>
      <c r="W5158" s="14"/>
      <c r="X5158" s="14"/>
      <c r="Y5158" s="18" t="e">
        <f t="shared" si="1128"/>
        <v>#N/A</v>
      </c>
      <c r="AE5158" s="18" t="e">
        <f t="shared" si="1123"/>
        <v>#N/A</v>
      </c>
      <c r="AF5158" s="18" t="e">
        <f t="shared" si="1124"/>
        <v>#N/A</v>
      </c>
      <c r="AG5158" s="18" t="e">
        <f t="shared" si="1129"/>
        <v>#DIV/0!</v>
      </c>
      <c r="AH5158" s="18" t="e">
        <f t="shared" si="1130"/>
        <v>#N/A</v>
      </c>
      <c r="AJ5158" s="18"/>
      <c r="AK5158" s="18"/>
      <c r="AL5158" s="18"/>
      <c r="AN5158" s="18"/>
      <c r="AO5158" s="18"/>
      <c r="AP5158" s="18"/>
      <c r="AQ5158" s="18"/>
      <c r="AR5158" s="18"/>
      <c r="AS5158" s="18"/>
      <c r="AT5158" s="18"/>
      <c r="AU5158" s="18"/>
      <c r="AV5158" s="18"/>
      <c r="AW5158" s="18"/>
      <c r="AX5158" s="18"/>
      <c r="AY5158" s="18"/>
      <c r="AZ5158" s="18"/>
      <c r="BA5158" s="18"/>
      <c r="BB5158" s="18"/>
      <c r="BC5158" s="18"/>
      <c r="BD5158" s="18"/>
      <c r="BE5158" s="18"/>
      <c r="BF5158" s="18"/>
      <c r="BL5158" s="18" t="e">
        <f t="shared" si="1134"/>
        <v>#N/A</v>
      </c>
      <c r="BM5158" s="18" t="e">
        <f t="shared" si="1131"/>
        <v>#N/A</v>
      </c>
      <c r="BN5158" s="18" t="e">
        <f t="shared" si="1132"/>
        <v>#N/A</v>
      </c>
      <c r="BO5158" s="18" t="e">
        <f t="shared" si="1133"/>
        <v>#N/A</v>
      </c>
      <c r="BT5158" s="18"/>
      <c r="BU5158" s="18"/>
      <c r="BV5158" s="18"/>
      <c r="BW5158" s="18"/>
      <c r="BX5158" s="18"/>
    </row>
    <row r="5159" spans="14:76" x14ac:dyDescent="0.25">
      <c r="N5159" s="14" t="e">
        <f>IF(ISNUMBER('Dosimetry Worksheet'!H5169), 'Dosimetry Worksheet'!H5169, NA())</f>
        <v>#N/A</v>
      </c>
      <c r="O5159" s="14" t="e">
        <f>IF(ISNUMBER(N5159), 'Dosimetry Worksheet'!I5169, NA())</f>
        <v>#N/A</v>
      </c>
      <c r="P5159" s="14"/>
      <c r="Q5159" s="14" t="e">
        <f t="shared" si="1125"/>
        <v>#N/A</v>
      </c>
      <c r="R5159" s="14" t="e">
        <f t="shared" si="1126"/>
        <v>#N/A</v>
      </c>
      <c r="T5159" s="14" t="e">
        <f t="shared" si="1121"/>
        <v>#N/A</v>
      </c>
      <c r="U5159" s="14" t="e">
        <f t="shared" si="1127"/>
        <v>#N/A</v>
      </c>
      <c r="V5159" s="14" t="e">
        <f t="shared" si="1122"/>
        <v>#N/A</v>
      </c>
      <c r="W5159" s="14"/>
      <c r="X5159" s="14"/>
      <c r="Y5159" s="18" t="e">
        <f t="shared" si="1128"/>
        <v>#N/A</v>
      </c>
      <c r="AE5159" s="18" t="e">
        <f t="shared" si="1123"/>
        <v>#N/A</v>
      </c>
      <c r="AF5159" s="18" t="e">
        <f t="shared" si="1124"/>
        <v>#N/A</v>
      </c>
      <c r="AG5159" s="18" t="e">
        <f t="shared" si="1129"/>
        <v>#DIV/0!</v>
      </c>
      <c r="AH5159" s="18" t="e">
        <f t="shared" si="1130"/>
        <v>#N/A</v>
      </c>
      <c r="AJ5159" s="18"/>
      <c r="AK5159" s="18"/>
      <c r="AL5159" s="18"/>
      <c r="AN5159" s="18"/>
      <c r="AO5159" s="18"/>
      <c r="AP5159" s="18"/>
      <c r="AQ5159" s="18"/>
      <c r="AR5159" s="18"/>
      <c r="AS5159" s="18"/>
      <c r="AT5159" s="18"/>
      <c r="AU5159" s="18"/>
      <c r="AV5159" s="18"/>
      <c r="AW5159" s="18"/>
      <c r="AX5159" s="18"/>
      <c r="AY5159" s="18"/>
      <c r="AZ5159" s="18"/>
      <c r="BA5159" s="18"/>
      <c r="BB5159" s="18"/>
      <c r="BC5159" s="18"/>
      <c r="BD5159" s="18"/>
      <c r="BE5159" s="18"/>
      <c r="BF5159" s="18"/>
      <c r="BL5159" s="18" t="e">
        <f t="shared" si="1134"/>
        <v>#N/A</v>
      </c>
      <c r="BM5159" s="18" t="e">
        <f t="shared" si="1131"/>
        <v>#N/A</v>
      </c>
      <c r="BN5159" s="18" t="e">
        <f t="shared" si="1132"/>
        <v>#N/A</v>
      </c>
      <c r="BO5159" s="18" t="e">
        <f t="shared" si="1133"/>
        <v>#N/A</v>
      </c>
      <c r="BT5159" s="18"/>
      <c r="BU5159" s="18"/>
      <c r="BV5159" s="18"/>
      <c r="BW5159" s="18"/>
      <c r="BX5159" s="18"/>
    </row>
    <row r="5160" spans="14:76" x14ac:dyDescent="0.25">
      <c r="N5160" s="14" t="e">
        <f>IF(ISNUMBER('Dosimetry Worksheet'!H5170), 'Dosimetry Worksheet'!H5170, NA())</f>
        <v>#N/A</v>
      </c>
      <c r="O5160" s="14" t="e">
        <f>IF(ISNUMBER(N5160), 'Dosimetry Worksheet'!I5170, NA())</f>
        <v>#N/A</v>
      </c>
      <c r="P5160" s="14"/>
      <c r="Q5160" s="14" t="e">
        <f t="shared" si="1125"/>
        <v>#N/A</v>
      </c>
      <c r="R5160" s="14" t="e">
        <f t="shared" si="1126"/>
        <v>#N/A</v>
      </c>
      <c r="T5160" s="14" t="e">
        <f t="shared" si="1121"/>
        <v>#N/A</v>
      </c>
      <c r="U5160" s="14" t="e">
        <f t="shared" si="1127"/>
        <v>#N/A</v>
      </c>
      <c r="V5160" s="14" t="e">
        <f t="shared" si="1122"/>
        <v>#N/A</v>
      </c>
      <c r="W5160" s="14"/>
      <c r="X5160" s="14"/>
      <c r="Y5160" s="18" t="e">
        <f t="shared" si="1128"/>
        <v>#N/A</v>
      </c>
      <c r="AE5160" s="18" t="e">
        <f t="shared" si="1123"/>
        <v>#N/A</v>
      </c>
      <c r="AF5160" s="18" t="e">
        <f t="shared" si="1124"/>
        <v>#N/A</v>
      </c>
      <c r="AG5160" s="18" t="e">
        <f t="shared" si="1129"/>
        <v>#DIV/0!</v>
      </c>
      <c r="AH5160" s="18" t="e">
        <f t="shared" si="1130"/>
        <v>#N/A</v>
      </c>
      <c r="AJ5160" s="18"/>
      <c r="AK5160" s="18"/>
      <c r="AL5160" s="18"/>
      <c r="AN5160" s="18"/>
      <c r="AO5160" s="18"/>
      <c r="AP5160" s="18"/>
      <c r="AQ5160" s="18"/>
      <c r="AR5160" s="18"/>
      <c r="AS5160" s="18"/>
      <c r="AT5160" s="18"/>
      <c r="AU5160" s="18"/>
      <c r="AV5160" s="18"/>
      <c r="AW5160" s="18"/>
      <c r="AX5160" s="18"/>
      <c r="AY5160" s="18"/>
      <c r="AZ5160" s="18"/>
      <c r="BA5160" s="18"/>
      <c r="BB5160" s="18"/>
      <c r="BC5160" s="18"/>
      <c r="BD5160" s="18"/>
      <c r="BE5160" s="18"/>
      <c r="BF5160" s="18"/>
      <c r="BL5160" s="18" t="e">
        <f t="shared" si="1134"/>
        <v>#N/A</v>
      </c>
      <c r="BM5160" s="18" t="e">
        <f t="shared" si="1131"/>
        <v>#N/A</v>
      </c>
      <c r="BN5160" s="18" t="e">
        <f t="shared" si="1132"/>
        <v>#N/A</v>
      </c>
      <c r="BO5160" s="18" t="e">
        <f t="shared" si="1133"/>
        <v>#N/A</v>
      </c>
      <c r="BT5160" s="18"/>
      <c r="BU5160" s="18"/>
      <c r="BV5160" s="18"/>
      <c r="BW5160" s="18"/>
      <c r="BX5160" s="18"/>
    </row>
    <row r="5161" spans="14:76" x14ac:dyDescent="0.25">
      <c r="N5161" s="14" t="e">
        <f>IF(ISNUMBER('Dosimetry Worksheet'!H5171), 'Dosimetry Worksheet'!H5171, NA())</f>
        <v>#N/A</v>
      </c>
      <c r="O5161" s="14" t="e">
        <f>IF(ISNUMBER(N5161), 'Dosimetry Worksheet'!I5171, NA())</f>
        <v>#N/A</v>
      </c>
      <c r="P5161" s="14"/>
      <c r="Q5161" s="14" t="e">
        <f t="shared" si="1125"/>
        <v>#N/A</v>
      </c>
      <c r="R5161" s="14" t="e">
        <f t="shared" si="1126"/>
        <v>#N/A</v>
      </c>
      <c r="T5161" s="14" t="e">
        <f t="shared" si="1121"/>
        <v>#N/A</v>
      </c>
      <c r="U5161" s="14" t="e">
        <f t="shared" si="1127"/>
        <v>#N/A</v>
      </c>
      <c r="V5161" s="14" t="e">
        <f t="shared" si="1122"/>
        <v>#N/A</v>
      </c>
      <c r="W5161" s="14"/>
      <c r="X5161" s="14"/>
      <c r="Y5161" s="18" t="e">
        <f t="shared" si="1128"/>
        <v>#N/A</v>
      </c>
      <c r="AE5161" s="18" t="e">
        <f t="shared" si="1123"/>
        <v>#N/A</v>
      </c>
      <c r="AF5161" s="18" t="e">
        <f t="shared" si="1124"/>
        <v>#N/A</v>
      </c>
      <c r="AG5161" s="18" t="e">
        <f t="shared" si="1129"/>
        <v>#DIV/0!</v>
      </c>
      <c r="AH5161" s="18" t="e">
        <f t="shared" si="1130"/>
        <v>#N/A</v>
      </c>
      <c r="AJ5161" s="18"/>
      <c r="AK5161" s="18"/>
      <c r="AL5161" s="18"/>
      <c r="AN5161" s="18"/>
      <c r="AO5161" s="18"/>
      <c r="AP5161" s="18"/>
      <c r="AQ5161" s="18"/>
      <c r="AR5161" s="18"/>
      <c r="AS5161" s="18"/>
      <c r="AT5161" s="18"/>
      <c r="AU5161" s="18"/>
      <c r="AV5161" s="18"/>
      <c r="AW5161" s="18"/>
      <c r="AX5161" s="18"/>
      <c r="AY5161" s="18"/>
      <c r="AZ5161" s="18"/>
      <c r="BA5161" s="18"/>
      <c r="BB5161" s="18"/>
      <c r="BC5161" s="18"/>
      <c r="BD5161" s="18"/>
      <c r="BE5161" s="18"/>
      <c r="BF5161" s="18"/>
      <c r="BL5161" s="18" t="e">
        <f t="shared" si="1134"/>
        <v>#N/A</v>
      </c>
      <c r="BM5161" s="18" t="e">
        <f t="shared" si="1131"/>
        <v>#N/A</v>
      </c>
      <c r="BN5161" s="18" t="e">
        <f t="shared" si="1132"/>
        <v>#N/A</v>
      </c>
      <c r="BO5161" s="18" t="e">
        <f t="shared" si="1133"/>
        <v>#N/A</v>
      </c>
      <c r="BT5161" s="18"/>
      <c r="BU5161" s="18"/>
      <c r="BV5161" s="18"/>
      <c r="BW5161" s="18"/>
      <c r="BX5161" s="18"/>
    </row>
    <row r="5162" spans="14:76" x14ac:dyDescent="0.25">
      <c r="N5162" s="14" t="e">
        <f>IF(ISNUMBER('Dosimetry Worksheet'!H5172), 'Dosimetry Worksheet'!H5172, NA())</f>
        <v>#N/A</v>
      </c>
      <c r="O5162" s="14" t="e">
        <f>IF(ISNUMBER(N5162), 'Dosimetry Worksheet'!I5172, NA())</f>
        <v>#N/A</v>
      </c>
      <c r="P5162" s="14"/>
      <c r="Q5162" s="14" t="e">
        <f t="shared" si="1125"/>
        <v>#N/A</v>
      </c>
      <c r="R5162" s="14" t="e">
        <f t="shared" si="1126"/>
        <v>#N/A</v>
      </c>
      <c r="T5162" s="14" t="e">
        <f t="shared" si="1121"/>
        <v>#N/A</v>
      </c>
      <c r="U5162" s="14" t="e">
        <f t="shared" si="1127"/>
        <v>#N/A</v>
      </c>
      <c r="V5162" s="14" t="e">
        <f t="shared" si="1122"/>
        <v>#N/A</v>
      </c>
      <c r="W5162" s="14"/>
      <c r="X5162" s="14"/>
      <c r="Y5162" s="18" t="e">
        <f t="shared" si="1128"/>
        <v>#N/A</v>
      </c>
      <c r="AE5162" s="18" t="e">
        <f t="shared" si="1123"/>
        <v>#N/A</v>
      </c>
      <c r="AF5162" s="18" t="e">
        <f t="shared" si="1124"/>
        <v>#N/A</v>
      </c>
      <c r="AG5162" s="18" t="e">
        <f t="shared" si="1129"/>
        <v>#DIV/0!</v>
      </c>
      <c r="AH5162" s="18" t="e">
        <f t="shared" si="1130"/>
        <v>#N/A</v>
      </c>
      <c r="AJ5162" s="18"/>
      <c r="AK5162" s="18"/>
      <c r="AL5162" s="18"/>
      <c r="AN5162" s="18"/>
      <c r="AO5162" s="18"/>
      <c r="AP5162" s="18"/>
      <c r="AQ5162" s="18"/>
      <c r="AR5162" s="18"/>
      <c r="AS5162" s="18"/>
      <c r="AT5162" s="18"/>
      <c r="AU5162" s="18"/>
      <c r="AV5162" s="18"/>
      <c r="AW5162" s="18"/>
      <c r="AX5162" s="18"/>
      <c r="AY5162" s="18"/>
      <c r="AZ5162" s="18"/>
      <c r="BA5162" s="18"/>
      <c r="BB5162" s="18"/>
      <c r="BC5162" s="18"/>
      <c r="BD5162" s="18"/>
      <c r="BE5162" s="18"/>
      <c r="BF5162" s="18"/>
      <c r="BL5162" s="18" t="e">
        <f t="shared" si="1134"/>
        <v>#N/A</v>
      </c>
      <c r="BM5162" s="18" t="e">
        <f t="shared" si="1131"/>
        <v>#N/A</v>
      </c>
      <c r="BN5162" s="18" t="e">
        <f t="shared" si="1132"/>
        <v>#N/A</v>
      </c>
      <c r="BO5162" s="18" t="e">
        <f t="shared" si="1133"/>
        <v>#N/A</v>
      </c>
      <c r="BT5162" s="18"/>
      <c r="BU5162" s="18"/>
      <c r="BV5162" s="18"/>
      <c r="BW5162" s="18"/>
      <c r="BX5162" s="18"/>
    </row>
    <row r="5163" spans="14:76" x14ac:dyDescent="0.25">
      <c r="N5163" s="14" t="e">
        <f>IF(ISNUMBER('Dosimetry Worksheet'!H5173), 'Dosimetry Worksheet'!H5173, NA())</f>
        <v>#N/A</v>
      </c>
      <c r="O5163" s="14" t="e">
        <f>IF(ISNUMBER(N5163), 'Dosimetry Worksheet'!I5173, NA())</f>
        <v>#N/A</v>
      </c>
      <c r="P5163" s="14"/>
      <c r="Q5163" s="14" t="e">
        <f t="shared" si="1125"/>
        <v>#N/A</v>
      </c>
      <c r="R5163" s="14" t="e">
        <f t="shared" si="1126"/>
        <v>#N/A</v>
      </c>
      <c r="T5163" s="14" t="e">
        <f t="shared" si="1121"/>
        <v>#N/A</v>
      </c>
      <c r="U5163" s="14" t="e">
        <f t="shared" si="1127"/>
        <v>#N/A</v>
      </c>
      <c r="V5163" s="14" t="e">
        <f t="shared" si="1122"/>
        <v>#N/A</v>
      </c>
      <c r="W5163" s="14"/>
      <c r="X5163" s="14"/>
      <c r="Y5163" s="18" t="e">
        <f t="shared" si="1128"/>
        <v>#N/A</v>
      </c>
      <c r="AE5163" s="18" t="e">
        <f t="shared" si="1123"/>
        <v>#N/A</v>
      </c>
      <c r="AF5163" s="18" t="e">
        <f t="shared" si="1124"/>
        <v>#N/A</v>
      </c>
      <c r="AG5163" s="18" t="e">
        <f t="shared" si="1129"/>
        <v>#DIV/0!</v>
      </c>
      <c r="AH5163" s="18" t="e">
        <f t="shared" si="1130"/>
        <v>#N/A</v>
      </c>
      <c r="AJ5163" s="18"/>
      <c r="AK5163" s="18"/>
      <c r="AL5163" s="18"/>
      <c r="AN5163" s="18"/>
      <c r="AO5163" s="18"/>
      <c r="AP5163" s="18"/>
      <c r="AQ5163" s="18"/>
      <c r="AR5163" s="18"/>
      <c r="AS5163" s="18"/>
      <c r="AT5163" s="18"/>
      <c r="AU5163" s="18"/>
      <c r="AV5163" s="18"/>
      <c r="AW5163" s="18"/>
      <c r="AX5163" s="18"/>
      <c r="AY5163" s="18"/>
      <c r="AZ5163" s="18"/>
      <c r="BA5163" s="18"/>
      <c r="BB5163" s="18"/>
      <c r="BC5163" s="18"/>
      <c r="BD5163" s="18"/>
      <c r="BE5163" s="18"/>
      <c r="BF5163" s="18"/>
      <c r="BL5163" s="18" t="e">
        <f t="shared" si="1134"/>
        <v>#N/A</v>
      </c>
      <c r="BM5163" s="18" t="e">
        <f t="shared" si="1131"/>
        <v>#N/A</v>
      </c>
      <c r="BN5163" s="18" t="e">
        <f t="shared" si="1132"/>
        <v>#N/A</v>
      </c>
      <c r="BO5163" s="18" t="e">
        <f t="shared" si="1133"/>
        <v>#N/A</v>
      </c>
      <c r="BT5163" s="18"/>
      <c r="BU5163" s="18"/>
      <c r="BV5163" s="18"/>
      <c r="BW5163" s="18"/>
      <c r="BX5163" s="18"/>
    </row>
    <row r="5164" spans="14:76" x14ac:dyDescent="0.25">
      <c r="N5164" s="14" t="e">
        <f>IF(ISNUMBER('Dosimetry Worksheet'!H5174), 'Dosimetry Worksheet'!H5174, NA())</f>
        <v>#N/A</v>
      </c>
      <c r="O5164" s="14" t="e">
        <f>IF(ISNUMBER(N5164), 'Dosimetry Worksheet'!I5174, NA())</f>
        <v>#N/A</v>
      </c>
      <c r="P5164" s="14"/>
      <c r="Q5164" s="14" t="e">
        <f t="shared" si="1125"/>
        <v>#N/A</v>
      </c>
      <c r="R5164" s="14" t="e">
        <f t="shared" si="1126"/>
        <v>#N/A</v>
      </c>
      <c r="T5164" s="14" t="e">
        <f t="shared" si="1121"/>
        <v>#N/A</v>
      </c>
      <c r="U5164" s="14" t="e">
        <f t="shared" si="1127"/>
        <v>#N/A</v>
      </c>
      <c r="V5164" s="14" t="e">
        <f t="shared" si="1122"/>
        <v>#N/A</v>
      </c>
      <c r="W5164" s="14"/>
      <c r="X5164" s="14"/>
      <c r="Y5164" s="18" t="e">
        <f t="shared" si="1128"/>
        <v>#N/A</v>
      </c>
      <c r="AE5164" s="18" t="e">
        <f t="shared" si="1123"/>
        <v>#N/A</v>
      </c>
      <c r="AF5164" s="18" t="e">
        <f t="shared" si="1124"/>
        <v>#N/A</v>
      </c>
      <c r="AG5164" s="18" t="e">
        <f t="shared" si="1129"/>
        <v>#DIV/0!</v>
      </c>
      <c r="AH5164" s="18" t="e">
        <f t="shared" si="1130"/>
        <v>#N/A</v>
      </c>
      <c r="AJ5164" s="18"/>
      <c r="AK5164" s="18"/>
      <c r="AL5164" s="18"/>
      <c r="AN5164" s="18"/>
      <c r="AO5164" s="18"/>
      <c r="AP5164" s="18"/>
      <c r="AQ5164" s="18"/>
      <c r="AR5164" s="18"/>
      <c r="AS5164" s="18"/>
      <c r="AT5164" s="18"/>
      <c r="AU5164" s="18"/>
      <c r="AV5164" s="18"/>
      <c r="AW5164" s="18"/>
      <c r="AX5164" s="18"/>
      <c r="AY5164" s="18"/>
      <c r="AZ5164" s="18"/>
      <c r="BA5164" s="18"/>
      <c r="BB5164" s="18"/>
      <c r="BC5164" s="18"/>
      <c r="BD5164" s="18"/>
      <c r="BE5164" s="18"/>
      <c r="BF5164" s="18"/>
      <c r="BL5164" s="18" t="e">
        <f t="shared" si="1134"/>
        <v>#N/A</v>
      </c>
      <c r="BM5164" s="18" t="e">
        <f t="shared" si="1131"/>
        <v>#N/A</v>
      </c>
      <c r="BN5164" s="18" t="e">
        <f t="shared" si="1132"/>
        <v>#N/A</v>
      </c>
      <c r="BO5164" s="18" t="e">
        <f t="shared" si="1133"/>
        <v>#N/A</v>
      </c>
      <c r="BT5164" s="18"/>
      <c r="BU5164" s="18"/>
      <c r="BV5164" s="18"/>
      <c r="BW5164" s="18"/>
      <c r="BX5164" s="18"/>
    </row>
    <row r="5165" spans="14:76" x14ac:dyDescent="0.25">
      <c r="N5165" s="14" t="e">
        <f>IF(ISNUMBER('Dosimetry Worksheet'!H5175), 'Dosimetry Worksheet'!H5175, NA())</f>
        <v>#N/A</v>
      </c>
      <c r="O5165" s="14" t="e">
        <f>IF(ISNUMBER(N5165), 'Dosimetry Worksheet'!I5175, NA())</f>
        <v>#N/A</v>
      </c>
      <c r="P5165" s="14"/>
      <c r="Q5165" s="14" t="e">
        <f t="shared" si="1125"/>
        <v>#N/A</v>
      </c>
      <c r="R5165" s="14" t="e">
        <f t="shared" si="1126"/>
        <v>#N/A</v>
      </c>
      <c r="T5165" s="14" t="e">
        <f t="shared" si="1121"/>
        <v>#N/A</v>
      </c>
      <c r="U5165" s="14" t="e">
        <f t="shared" si="1127"/>
        <v>#N/A</v>
      </c>
      <c r="V5165" s="14" t="e">
        <f t="shared" si="1122"/>
        <v>#N/A</v>
      </c>
      <c r="W5165" s="14"/>
      <c r="X5165" s="14"/>
      <c r="Y5165" s="18" t="e">
        <f t="shared" si="1128"/>
        <v>#N/A</v>
      </c>
      <c r="AE5165" s="18" t="e">
        <f t="shared" si="1123"/>
        <v>#N/A</v>
      </c>
      <c r="AF5165" s="18" t="e">
        <f t="shared" si="1124"/>
        <v>#N/A</v>
      </c>
      <c r="AG5165" s="18" t="e">
        <f t="shared" si="1129"/>
        <v>#DIV/0!</v>
      </c>
      <c r="AH5165" s="18" t="e">
        <f t="shared" si="1130"/>
        <v>#N/A</v>
      </c>
      <c r="AJ5165" s="18"/>
      <c r="AK5165" s="18"/>
      <c r="AL5165" s="18"/>
      <c r="AN5165" s="18"/>
      <c r="AO5165" s="18"/>
      <c r="AP5165" s="18"/>
      <c r="AQ5165" s="18"/>
      <c r="AR5165" s="18"/>
      <c r="AS5165" s="18"/>
      <c r="AT5165" s="18"/>
      <c r="AU5165" s="18"/>
      <c r="AV5165" s="18"/>
      <c r="AW5165" s="18"/>
      <c r="AX5165" s="18"/>
      <c r="AY5165" s="18"/>
      <c r="AZ5165" s="18"/>
      <c r="BA5165" s="18"/>
      <c r="BB5165" s="18"/>
      <c r="BC5165" s="18"/>
      <c r="BD5165" s="18"/>
      <c r="BE5165" s="18"/>
      <c r="BF5165" s="18"/>
      <c r="BL5165" s="18" t="e">
        <f t="shared" si="1134"/>
        <v>#N/A</v>
      </c>
      <c r="BM5165" s="18" t="e">
        <f t="shared" si="1131"/>
        <v>#N/A</v>
      </c>
      <c r="BN5165" s="18" t="e">
        <f t="shared" si="1132"/>
        <v>#N/A</v>
      </c>
      <c r="BO5165" s="18" t="e">
        <f t="shared" si="1133"/>
        <v>#N/A</v>
      </c>
      <c r="BT5165" s="18"/>
      <c r="BU5165" s="18"/>
      <c r="BV5165" s="18"/>
      <c r="BW5165" s="18"/>
      <c r="BX5165" s="18"/>
    </row>
    <row r="5166" spans="14:76" x14ac:dyDescent="0.25">
      <c r="N5166" s="14" t="e">
        <f>IF(ISNUMBER('Dosimetry Worksheet'!H5176), 'Dosimetry Worksheet'!H5176, NA())</f>
        <v>#N/A</v>
      </c>
      <c r="O5166" s="14" t="e">
        <f>IF(ISNUMBER(N5166), 'Dosimetry Worksheet'!I5176, NA())</f>
        <v>#N/A</v>
      </c>
      <c r="P5166" s="14"/>
      <c r="Q5166" s="14" t="e">
        <f t="shared" si="1125"/>
        <v>#N/A</v>
      </c>
      <c r="R5166" s="14" t="e">
        <f t="shared" si="1126"/>
        <v>#N/A</v>
      </c>
      <c r="T5166" s="14" t="e">
        <f t="shared" si="1121"/>
        <v>#N/A</v>
      </c>
      <c r="U5166" s="14" t="e">
        <f t="shared" si="1127"/>
        <v>#N/A</v>
      </c>
      <c r="V5166" s="14" t="e">
        <f t="shared" si="1122"/>
        <v>#N/A</v>
      </c>
      <c r="W5166" s="14"/>
      <c r="X5166" s="14"/>
      <c r="Y5166" s="18" t="e">
        <f t="shared" si="1128"/>
        <v>#N/A</v>
      </c>
      <c r="AE5166" s="18" t="e">
        <f t="shared" si="1123"/>
        <v>#N/A</v>
      </c>
      <c r="AF5166" s="18" t="e">
        <f t="shared" si="1124"/>
        <v>#N/A</v>
      </c>
      <c r="AG5166" s="18" t="e">
        <f t="shared" si="1129"/>
        <v>#DIV/0!</v>
      </c>
      <c r="AH5166" s="18" t="e">
        <f t="shared" si="1130"/>
        <v>#N/A</v>
      </c>
      <c r="AJ5166" s="18"/>
      <c r="AK5166" s="18"/>
      <c r="AL5166" s="18"/>
      <c r="AN5166" s="18"/>
      <c r="AO5166" s="18"/>
      <c r="AP5166" s="18"/>
      <c r="AQ5166" s="18"/>
      <c r="AR5166" s="18"/>
      <c r="AS5166" s="18"/>
      <c r="AT5166" s="18"/>
      <c r="AU5166" s="18"/>
      <c r="AV5166" s="18"/>
      <c r="AW5166" s="18"/>
      <c r="AX5166" s="18"/>
      <c r="AY5166" s="18"/>
      <c r="AZ5166" s="18"/>
      <c r="BA5166" s="18"/>
      <c r="BB5166" s="18"/>
      <c r="BC5166" s="18"/>
      <c r="BD5166" s="18"/>
      <c r="BE5166" s="18"/>
      <c r="BF5166" s="18"/>
      <c r="BL5166" s="18" t="e">
        <f t="shared" si="1134"/>
        <v>#N/A</v>
      </c>
      <c r="BM5166" s="18" t="e">
        <f t="shared" si="1131"/>
        <v>#N/A</v>
      </c>
      <c r="BN5166" s="18" t="e">
        <f t="shared" si="1132"/>
        <v>#N/A</v>
      </c>
      <c r="BO5166" s="18" t="e">
        <f t="shared" si="1133"/>
        <v>#N/A</v>
      </c>
      <c r="BT5166" s="18"/>
      <c r="BU5166" s="18"/>
      <c r="BV5166" s="18"/>
      <c r="BW5166" s="18"/>
      <c r="BX5166" s="18"/>
    </row>
    <row r="5167" spans="14:76" x14ac:dyDescent="0.25">
      <c r="N5167" s="14" t="e">
        <f>IF(ISNUMBER('Dosimetry Worksheet'!H5177), 'Dosimetry Worksheet'!H5177, NA())</f>
        <v>#N/A</v>
      </c>
      <c r="O5167" s="14" t="e">
        <f>IF(ISNUMBER(N5167), 'Dosimetry Worksheet'!I5177, NA())</f>
        <v>#N/A</v>
      </c>
      <c r="P5167" s="14"/>
      <c r="Q5167" s="14" t="e">
        <f t="shared" si="1125"/>
        <v>#N/A</v>
      </c>
      <c r="R5167" s="14" t="e">
        <f t="shared" si="1126"/>
        <v>#N/A</v>
      </c>
      <c r="T5167" s="14" t="e">
        <f t="shared" si="1121"/>
        <v>#N/A</v>
      </c>
      <c r="U5167" s="14" t="e">
        <f t="shared" si="1127"/>
        <v>#N/A</v>
      </c>
      <c r="V5167" s="14" t="e">
        <f t="shared" si="1122"/>
        <v>#N/A</v>
      </c>
      <c r="W5167" s="14"/>
      <c r="X5167" s="14"/>
      <c r="Y5167" s="18" t="e">
        <f t="shared" si="1128"/>
        <v>#N/A</v>
      </c>
      <c r="AE5167" s="18" t="e">
        <f t="shared" si="1123"/>
        <v>#N/A</v>
      </c>
      <c r="AF5167" s="18" t="e">
        <f t="shared" si="1124"/>
        <v>#N/A</v>
      </c>
      <c r="AG5167" s="18" t="e">
        <f t="shared" si="1129"/>
        <v>#DIV/0!</v>
      </c>
      <c r="AH5167" s="18" t="e">
        <f t="shared" si="1130"/>
        <v>#N/A</v>
      </c>
      <c r="AJ5167" s="18"/>
      <c r="AK5167" s="18"/>
      <c r="AL5167" s="18"/>
      <c r="AN5167" s="18"/>
      <c r="AO5167" s="18"/>
      <c r="AP5167" s="18"/>
      <c r="AQ5167" s="18"/>
      <c r="AR5167" s="18"/>
      <c r="AS5167" s="18"/>
      <c r="AT5167" s="18"/>
      <c r="AU5167" s="18"/>
      <c r="AV5167" s="18"/>
      <c r="AW5167" s="18"/>
      <c r="AX5167" s="18"/>
      <c r="AY5167" s="18"/>
      <c r="AZ5167" s="18"/>
      <c r="BA5167" s="18"/>
      <c r="BB5167" s="18"/>
      <c r="BC5167" s="18"/>
      <c r="BD5167" s="18"/>
      <c r="BE5167" s="18"/>
      <c r="BF5167" s="18"/>
      <c r="BL5167" s="18" t="e">
        <f t="shared" si="1134"/>
        <v>#N/A</v>
      </c>
      <c r="BM5167" s="18" t="e">
        <f t="shared" si="1131"/>
        <v>#N/A</v>
      </c>
      <c r="BN5167" s="18" t="e">
        <f t="shared" si="1132"/>
        <v>#N/A</v>
      </c>
      <c r="BO5167" s="18" t="e">
        <f t="shared" si="1133"/>
        <v>#N/A</v>
      </c>
      <c r="BT5167" s="18"/>
      <c r="BU5167" s="18"/>
      <c r="BV5167" s="18"/>
      <c r="BW5167" s="18"/>
      <c r="BX5167" s="18"/>
    </row>
    <row r="5168" spans="14:76" x14ac:dyDescent="0.25">
      <c r="N5168" s="14" t="e">
        <f>IF(ISNUMBER('Dosimetry Worksheet'!H5178), 'Dosimetry Worksheet'!H5178, NA())</f>
        <v>#N/A</v>
      </c>
      <c r="O5168" s="14" t="e">
        <f>IF(ISNUMBER(N5168), 'Dosimetry Worksheet'!I5178, NA())</f>
        <v>#N/A</v>
      </c>
      <c r="P5168" s="14"/>
      <c r="Q5168" s="14" t="e">
        <f t="shared" si="1125"/>
        <v>#N/A</v>
      </c>
      <c r="R5168" s="14" t="e">
        <f t="shared" si="1126"/>
        <v>#N/A</v>
      </c>
      <c r="T5168" s="14" t="e">
        <f t="shared" si="1121"/>
        <v>#N/A</v>
      </c>
      <c r="U5168" s="14" t="e">
        <f t="shared" si="1127"/>
        <v>#N/A</v>
      </c>
      <c r="V5168" s="14" t="e">
        <f t="shared" si="1122"/>
        <v>#N/A</v>
      </c>
      <c r="W5168" s="14"/>
      <c r="X5168" s="14"/>
      <c r="Y5168" s="18" t="e">
        <f t="shared" si="1128"/>
        <v>#N/A</v>
      </c>
      <c r="AE5168" s="18" t="e">
        <f t="shared" si="1123"/>
        <v>#N/A</v>
      </c>
      <c r="AF5168" s="18" t="e">
        <f t="shared" si="1124"/>
        <v>#N/A</v>
      </c>
      <c r="AG5168" s="18" t="e">
        <f t="shared" si="1129"/>
        <v>#DIV/0!</v>
      </c>
      <c r="AH5168" s="18" t="e">
        <f t="shared" si="1130"/>
        <v>#N/A</v>
      </c>
      <c r="AJ5168" s="18"/>
      <c r="AK5168" s="18"/>
      <c r="AL5168" s="18"/>
      <c r="AN5168" s="18"/>
      <c r="AO5168" s="18"/>
      <c r="AP5168" s="18"/>
      <c r="AQ5168" s="18"/>
      <c r="AR5168" s="18"/>
      <c r="AS5168" s="18"/>
      <c r="AT5168" s="18"/>
      <c r="AU5168" s="18"/>
      <c r="AV5168" s="18"/>
      <c r="AW5168" s="18"/>
      <c r="AX5168" s="18"/>
      <c r="AY5168" s="18"/>
      <c r="AZ5168" s="18"/>
      <c r="BA5168" s="18"/>
      <c r="BB5168" s="18"/>
      <c r="BC5168" s="18"/>
      <c r="BD5168" s="18"/>
      <c r="BE5168" s="18"/>
      <c r="BF5168" s="18"/>
      <c r="BL5168" s="18" t="e">
        <f t="shared" si="1134"/>
        <v>#N/A</v>
      </c>
      <c r="BM5168" s="18" t="e">
        <f t="shared" si="1131"/>
        <v>#N/A</v>
      </c>
      <c r="BN5168" s="18" t="e">
        <f t="shared" si="1132"/>
        <v>#N/A</v>
      </c>
      <c r="BO5168" s="18" t="e">
        <f t="shared" si="1133"/>
        <v>#N/A</v>
      </c>
      <c r="BT5168" s="18"/>
      <c r="BU5168" s="18"/>
      <c r="BV5168" s="18"/>
      <c r="BW5168" s="18"/>
      <c r="BX5168" s="18"/>
    </row>
    <row r="5169" spans="14:76" x14ac:dyDescent="0.25">
      <c r="N5169" s="14" t="e">
        <f>IF(ISNUMBER('Dosimetry Worksheet'!H5179), 'Dosimetry Worksheet'!H5179, NA())</f>
        <v>#N/A</v>
      </c>
      <c r="O5169" s="14" t="e">
        <f>IF(ISNUMBER(N5169), 'Dosimetry Worksheet'!I5179, NA())</f>
        <v>#N/A</v>
      </c>
      <c r="P5169" s="14"/>
      <c r="Q5169" s="14" t="e">
        <f t="shared" si="1125"/>
        <v>#N/A</v>
      </c>
      <c r="R5169" s="14" t="e">
        <f t="shared" si="1126"/>
        <v>#N/A</v>
      </c>
      <c r="T5169" s="14" t="e">
        <f t="shared" si="1121"/>
        <v>#N/A</v>
      </c>
      <c r="U5169" s="14" t="e">
        <f t="shared" si="1127"/>
        <v>#N/A</v>
      </c>
      <c r="V5169" s="14" t="e">
        <f t="shared" si="1122"/>
        <v>#N/A</v>
      </c>
      <c r="W5169" s="14"/>
      <c r="X5169" s="14"/>
      <c r="Y5169" s="18" t="e">
        <f t="shared" si="1128"/>
        <v>#N/A</v>
      </c>
      <c r="AE5169" s="18" t="e">
        <f t="shared" si="1123"/>
        <v>#N/A</v>
      </c>
      <c r="AF5169" s="18" t="e">
        <f t="shared" si="1124"/>
        <v>#N/A</v>
      </c>
      <c r="AG5169" s="18" t="e">
        <f t="shared" si="1129"/>
        <v>#DIV/0!</v>
      </c>
      <c r="AH5169" s="18" t="e">
        <f t="shared" si="1130"/>
        <v>#N/A</v>
      </c>
      <c r="AJ5169" s="18"/>
      <c r="AK5169" s="18"/>
      <c r="AL5169" s="18"/>
      <c r="AN5169" s="18"/>
      <c r="AO5169" s="18"/>
      <c r="AP5169" s="18"/>
      <c r="AQ5169" s="18"/>
      <c r="AR5169" s="18"/>
      <c r="AS5169" s="18"/>
      <c r="AT5169" s="18"/>
      <c r="AU5169" s="18"/>
      <c r="AV5169" s="18"/>
      <c r="AW5169" s="18"/>
      <c r="AX5169" s="18"/>
      <c r="AY5169" s="18"/>
      <c r="AZ5169" s="18"/>
      <c r="BA5169" s="18"/>
      <c r="BB5169" s="18"/>
      <c r="BC5169" s="18"/>
      <c r="BD5169" s="18"/>
      <c r="BE5169" s="18"/>
      <c r="BF5169" s="18"/>
      <c r="BL5169" s="18" t="e">
        <f t="shared" si="1134"/>
        <v>#N/A</v>
      </c>
      <c r="BM5169" s="18" t="e">
        <f t="shared" si="1131"/>
        <v>#N/A</v>
      </c>
      <c r="BN5169" s="18" t="e">
        <f t="shared" si="1132"/>
        <v>#N/A</v>
      </c>
      <c r="BO5169" s="18" t="e">
        <f t="shared" si="1133"/>
        <v>#N/A</v>
      </c>
      <c r="BT5169" s="18"/>
      <c r="BU5169" s="18"/>
      <c r="BV5169" s="18"/>
      <c r="BW5169" s="18"/>
      <c r="BX5169" s="18"/>
    </row>
    <row r="5170" spans="14:76" x14ac:dyDescent="0.25">
      <c r="N5170" s="14" t="e">
        <f>IF(ISNUMBER('Dosimetry Worksheet'!H5180), 'Dosimetry Worksheet'!H5180, NA())</f>
        <v>#N/A</v>
      </c>
      <c r="O5170" s="14" t="e">
        <f>IF(ISNUMBER(N5170), 'Dosimetry Worksheet'!I5180, NA())</f>
        <v>#N/A</v>
      </c>
      <c r="P5170" s="14"/>
      <c r="Q5170" s="14" t="e">
        <f t="shared" si="1125"/>
        <v>#N/A</v>
      </c>
      <c r="R5170" s="14" t="e">
        <f t="shared" si="1126"/>
        <v>#N/A</v>
      </c>
      <c r="T5170" s="14" t="e">
        <f t="shared" si="1121"/>
        <v>#N/A</v>
      </c>
      <c r="U5170" s="14" t="e">
        <f t="shared" si="1127"/>
        <v>#N/A</v>
      </c>
      <c r="V5170" s="14" t="e">
        <f t="shared" si="1122"/>
        <v>#N/A</v>
      </c>
      <c r="W5170" s="14"/>
      <c r="X5170" s="14"/>
      <c r="Y5170" s="18" t="e">
        <f t="shared" si="1128"/>
        <v>#N/A</v>
      </c>
      <c r="AE5170" s="18" t="e">
        <f t="shared" si="1123"/>
        <v>#N/A</v>
      </c>
      <c r="AF5170" s="18" t="e">
        <f t="shared" si="1124"/>
        <v>#N/A</v>
      </c>
      <c r="AG5170" s="18" t="e">
        <f t="shared" si="1129"/>
        <v>#DIV/0!</v>
      </c>
      <c r="AH5170" s="18" t="e">
        <f t="shared" si="1130"/>
        <v>#N/A</v>
      </c>
      <c r="AJ5170" s="18"/>
      <c r="AK5170" s="18"/>
      <c r="AL5170" s="18"/>
      <c r="AN5170" s="18"/>
      <c r="AO5170" s="18"/>
      <c r="AP5170" s="18"/>
      <c r="AQ5170" s="18"/>
      <c r="AR5170" s="18"/>
      <c r="AS5170" s="18"/>
      <c r="AT5170" s="18"/>
      <c r="AU5170" s="18"/>
      <c r="AV5170" s="18"/>
      <c r="AW5170" s="18"/>
      <c r="AX5170" s="18"/>
      <c r="AY5170" s="18"/>
      <c r="AZ5170" s="18"/>
      <c r="BA5170" s="18"/>
      <c r="BB5170" s="18"/>
      <c r="BC5170" s="18"/>
      <c r="BD5170" s="18"/>
      <c r="BE5170" s="18"/>
      <c r="BF5170" s="18"/>
      <c r="BL5170" s="18" t="e">
        <f t="shared" si="1134"/>
        <v>#N/A</v>
      </c>
      <c r="BM5170" s="18" t="e">
        <f t="shared" si="1131"/>
        <v>#N/A</v>
      </c>
      <c r="BN5170" s="18" t="e">
        <f t="shared" si="1132"/>
        <v>#N/A</v>
      </c>
      <c r="BO5170" s="18" t="e">
        <f t="shared" si="1133"/>
        <v>#N/A</v>
      </c>
      <c r="BT5170" s="18"/>
      <c r="BU5170" s="18"/>
      <c r="BV5170" s="18"/>
      <c r="BW5170" s="18"/>
      <c r="BX5170" s="18"/>
    </row>
    <row r="5171" spans="14:76" x14ac:dyDescent="0.25">
      <c r="N5171" s="14" t="e">
        <f>IF(ISNUMBER('Dosimetry Worksheet'!H5181), 'Dosimetry Worksheet'!H5181, NA())</f>
        <v>#N/A</v>
      </c>
      <c r="O5171" s="14" t="e">
        <f>IF(ISNUMBER(N5171), 'Dosimetry Worksheet'!I5181, NA())</f>
        <v>#N/A</v>
      </c>
      <c r="P5171" s="14"/>
      <c r="Q5171" s="14" t="e">
        <f t="shared" si="1125"/>
        <v>#N/A</v>
      </c>
      <c r="R5171" s="14" t="e">
        <f t="shared" si="1126"/>
        <v>#N/A</v>
      </c>
      <c r="T5171" s="14" t="e">
        <f t="shared" si="1121"/>
        <v>#N/A</v>
      </c>
      <c r="U5171" s="14" t="e">
        <f t="shared" si="1127"/>
        <v>#N/A</v>
      </c>
      <c r="V5171" s="14" t="e">
        <f t="shared" si="1122"/>
        <v>#N/A</v>
      </c>
      <c r="W5171" s="14"/>
      <c r="X5171" s="14"/>
      <c r="Y5171" s="18" t="e">
        <f t="shared" si="1128"/>
        <v>#N/A</v>
      </c>
      <c r="AE5171" s="18" t="e">
        <f t="shared" si="1123"/>
        <v>#N/A</v>
      </c>
      <c r="AF5171" s="18" t="e">
        <f t="shared" si="1124"/>
        <v>#N/A</v>
      </c>
      <c r="AG5171" s="18" t="e">
        <f t="shared" si="1129"/>
        <v>#DIV/0!</v>
      </c>
      <c r="AH5171" s="18" t="e">
        <f t="shared" si="1130"/>
        <v>#N/A</v>
      </c>
      <c r="AJ5171" s="18"/>
      <c r="AK5171" s="18"/>
      <c r="AL5171" s="18"/>
      <c r="AN5171" s="18"/>
      <c r="AO5171" s="18"/>
      <c r="AP5171" s="18"/>
      <c r="AQ5171" s="18"/>
      <c r="AR5171" s="18"/>
      <c r="AS5171" s="18"/>
      <c r="AT5171" s="18"/>
      <c r="AU5171" s="18"/>
      <c r="AV5171" s="18"/>
      <c r="AW5171" s="18"/>
      <c r="AX5171" s="18"/>
      <c r="AY5171" s="18"/>
      <c r="AZ5171" s="18"/>
      <c r="BA5171" s="18"/>
      <c r="BB5171" s="18"/>
      <c r="BC5171" s="18"/>
      <c r="BD5171" s="18"/>
      <c r="BE5171" s="18"/>
      <c r="BF5171" s="18"/>
      <c r="BL5171" s="18" t="e">
        <f t="shared" si="1134"/>
        <v>#N/A</v>
      </c>
      <c r="BM5171" s="18" t="e">
        <f t="shared" si="1131"/>
        <v>#N/A</v>
      </c>
      <c r="BN5171" s="18" t="e">
        <f t="shared" si="1132"/>
        <v>#N/A</v>
      </c>
      <c r="BO5171" s="18" t="e">
        <f t="shared" si="1133"/>
        <v>#N/A</v>
      </c>
      <c r="BT5171" s="18"/>
      <c r="BU5171" s="18"/>
      <c r="BV5171" s="18"/>
      <c r="BW5171" s="18"/>
      <c r="BX5171" s="18"/>
    </row>
    <row r="5172" spans="14:76" x14ac:dyDescent="0.25">
      <c r="N5172" s="14" t="e">
        <f>IF(ISNUMBER('Dosimetry Worksheet'!H5182), 'Dosimetry Worksheet'!H5182, NA())</f>
        <v>#N/A</v>
      </c>
      <c r="O5172" s="14" t="e">
        <f>IF(ISNUMBER(N5172), 'Dosimetry Worksheet'!I5182, NA())</f>
        <v>#N/A</v>
      </c>
      <c r="P5172" s="14"/>
      <c r="Q5172" s="14" t="e">
        <f t="shared" si="1125"/>
        <v>#N/A</v>
      </c>
      <c r="R5172" s="14" t="e">
        <f t="shared" si="1126"/>
        <v>#N/A</v>
      </c>
      <c r="T5172" s="14" t="e">
        <f t="shared" si="1121"/>
        <v>#N/A</v>
      </c>
      <c r="U5172" s="14" t="e">
        <f t="shared" si="1127"/>
        <v>#N/A</v>
      </c>
      <c r="V5172" s="14" t="e">
        <f t="shared" si="1122"/>
        <v>#N/A</v>
      </c>
      <c r="W5172" s="14"/>
      <c r="X5172" s="14"/>
      <c r="Y5172" s="18" t="e">
        <f t="shared" si="1128"/>
        <v>#N/A</v>
      </c>
      <c r="AE5172" s="18" t="e">
        <f t="shared" si="1123"/>
        <v>#N/A</v>
      </c>
      <c r="AF5172" s="18" t="e">
        <f t="shared" si="1124"/>
        <v>#N/A</v>
      </c>
      <c r="AG5172" s="18" t="e">
        <f t="shared" si="1129"/>
        <v>#DIV/0!</v>
      </c>
      <c r="AH5172" s="18" t="e">
        <f t="shared" si="1130"/>
        <v>#N/A</v>
      </c>
      <c r="AJ5172" s="18"/>
      <c r="AK5172" s="18"/>
      <c r="AL5172" s="18"/>
      <c r="AN5172" s="18"/>
      <c r="AO5172" s="18"/>
      <c r="AP5172" s="18"/>
      <c r="AQ5172" s="18"/>
      <c r="AR5172" s="18"/>
      <c r="AS5172" s="18"/>
      <c r="AT5172" s="18"/>
      <c r="AU5172" s="18"/>
      <c r="AV5172" s="18"/>
      <c r="AW5172" s="18"/>
      <c r="AX5172" s="18"/>
      <c r="AY5172" s="18"/>
      <c r="AZ5172" s="18"/>
      <c r="BA5172" s="18"/>
      <c r="BB5172" s="18"/>
      <c r="BC5172" s="18"/>
      <c r="BD5172" s="18"/>
      <c r="BE5172" s="18"/>
      <c r="BF5172" s="18"/>
      <c r="BL5172" s="18" t="e">
        <f t="shared" si="1134"/>
        <v>#N/A</v>
      </c>
      <c r="BM5172" s="18" t="e">
        <f t="shared" si="1131"/>
        <v>#N/A</v>
      </c>
      <c r="BN5172" s="18" t="e">
        <f t="shared" si="1132"/>
        <v>#N/A</v>
      </c>
      <c r="BO5172" s="18" t="e">
        <f t="shared" si="1133"/>
        <v>#N/A</v>
      </c>
      <c r="BT5172" s="18"/>
      <c r="BU5172" s="18"/>
      <c r="BV5172" s="18"/>
      <c r="BW5172" s="18"/>
      <c r="BX5172" s="18"/>
    </row>
    <row r="5173" spans="14:76" x14ac:dyDescent="0.25">
      <c r="N5173" s="14" t="e">
        <f>IF(ISNUMBER('Dosimetry Worksheet'!H5183), 'Dosimetry Worksheet'!H5183, NA())</f>
        <v>#N/A</v>
      </c>
      <c r="O5173" s="14" t="e">
        <f>IF(ISNUMBER(N5173), 'Dosimetry Worksheet'!I5183, NA())</f>
        <v>#N/A</v>
      </c>
      <c r="P5173" s="14"/>
      <c r="Q5173" s="14" t="e">
        <f t="shared" si="1125"/>
        <v>#N/A</v>
      </c>
      <c r="R5173" s="14" t="e">
        <f t="shared" si="1126"/>
        <v>#N/A</v>
      </c>
      <c r="T5173" s="14" t="e">
        <f t="shared" si="1121"/>
        <v>#N/A</v>
      </c>
      <c r="U5173" s="14" t="e">
        <f t="shared" si="1127"/>
        <v>#N/A</v>
      </c>
      <c r="V5173" s="14" t="e">
        <f t="shared" si="1122"/>
        <v>#N/A</v>
      </c>
      <c r="W5173" s="14"/>
      <c r="X5173" s="14"/>
      <c r="Y5173" s="18" t="e">
        <f t="shared" si="1128"/>
        <v>#N/A</v>
      </c>
      <c r="AE5173" s="18" t="e">
        <f t="shared" si="1123"/>
        <v>#N/A</v>
      </c>
      <c r="AF5173" s="18" t="e">
        <f t="shared" si="1124"/>
        <v>#N/A</v>
      </c>
      <c r="AG5173" s="18" t="e">
        <f t="shared" si="1129"/>
        <v>#DIV/0!</v>
      </c>
      <c r="AH5173" s="18" t="e">
        <f t="shared" si="1130"/>
        <v>#N/A</v>
      </c>
      <c r="AJ5173" s="18"/>
      <c r="AK5173" s="18"/>
      <c r="AL5173" s="18"/>
      <c r="AN5173" s="18"/>
      <c r="AO5173" s="18"/>
      <c r="AP5173" s="18"/>
      <c r="AQ5173" s="18"/>
      <c r="AR5173" s="18"/>
      <c r="AS5173" s="18"/>
      <c r="AT5173" s="18"/>
      <c r="AU5173" s="18"/>
      <c r="AV5173" s="18"/>
      <c r="AW5173" s="18"/>
      <c r="AX5173" s="18"/>
      <c r="AY5173" s="18"/>
      <c r="AZ5173" s="18"/>
      <c r="BA5173" s="18"/>
      <c r="BB5173" s="18"/>
      <c r="BC5173" s="18"/>
      <c r="BD5173" s="18"/>
      <c r="BE5173" s="18"/>
      <c r="BF5173" s="18"/>
      <c r="BL5173" s="18" t="e">
        <f t="shared" si="1134"/>
        <v>#N/A</v>
      </c>
      <c r="BM5173" s="18" t="e">
        <f t="shared" si="1131"/>
        <v>#N/A</v>
      </c>
      <c r="BN5173" s="18" t="e">
        <f t="shared" si="1132"/>
        <v>#N/A</v>
      </c>
      <c r="BO5173" s="18" t="e">
        <f t="shared" si="1133"/>
        <v>#N/A</v>
      </c>
      <c r="BT5173" s="18"/>
      <c r="BU5173" s="18"/>
      <c r="BV5173" s="18"/>
      <c r="BW5173" s="18"/>
      <c r="BX5173" s="18"/>
    </row>
    <row r="5174" spans="14:76" x14ac:dyDescent="0.25">
      <c r="N5174" s="14" t="e">
        <f>IF(ISNUMBER('Dosimetry Worksheet'!H5184), 'Dosimetry Worksheet'!H5184, NA())</f>
        <v>#N/A</v>
      </c>
      <c r="O5174" s="14" t="e">
        <f>IF(ISNUMBER(N5174), 'Dosimetry Worksheet'!I5184, NA())</f>
        <v>#N/A</v>
      </c>
      <c r="P5174" s="14"/>
      <c r="Q5174" s="14" t="e">
        <f t="shared" si="1125"/>
        <v>#N/A</v>
      </c>
      <c r="R5174" s="14" t="e">
        <f t="shared" si="1126"/>
        <v>#N/A</v>
      </c>
      <c r="T5174" s="14" t="e">
        <f t="shared" si="1121"/>
        <v>#N/A</v>
      </c>
      <c r="U5174" s="14" t="e">
        <f t="shared" si="1127"/>
        <v>#N/A</v>
      </c>
      <c r="V5174" s="14" t="e">
        <f t="shared" si="1122"/>
        <v>#N/A</v>
      </c>
      <c r="W5174" s="14"/>
      <c r="X5174" s="14"/>
      <c r="Y5174" s="18" t="e">
        <f t="shared" si="1128"/>
        <v>#N/A</v>
      </c>
      <c r="AE5174" s="18" t="e">
        <f t="shared" si="1123"/>
        <v>#N/A</v>
      </c>
      <c r="AF5174" s="18" t="e">
        <f t="shared" si="1124"/>
        <v>#N/A</v>
      </c>
      <c r="AG5174" s="18" t="e">
        <f t="shared" si="1129"/>
        <v>#DIV/0!</v>
      </c>
      <c r="AH5174" s="18" t="e">
        <f t="shared" si="1130"/>
        <v>#N/A</v>
      </c>
      <c r="AJ5174" s="18"/>
      <c r="AK5174" s="18"/>
      <c r="AL5174" s="18"/>
      <c r="AN5174" s="18"/>
      <c r="AO5174" s="18"/>
      <c r="AP5174" s="18"/>
      <c r="AQ5174" s="18"/>
      <c r="AR5174" s="18"/>
      <c r="AS5174" s="18"/>
      <c r="AT5174" s="18"/>
      <c r="AU5174" s="18"/>
      <c r="AV5174" s="18"/>
      <c r="AW5174" s="18"/>
      <c r="AX5174" s="18"/>
      <c r="AY5174" s="18"/>
      <c r="AZ5174" s="18"/>
      <c r="BA5174" s="18"/>
      <c r="BB5174" s="18"/>
      <c r="BC5174" s="18"/>
      <c r="BD5174" s="18"/>
      <c r="BE5174" s="18"/>
      <c r="BF5174" s="18"/>
      <c r="BL5174" s="18" t="e">
        <f t="shared" si="1134"/>
        <v>#N/A</v>
      </c>
      <c r="BM5174" s="18" t="e">
        <f t="shared" si="1131"/>
        <v>#N/A</v>
      </c>
      <c r="BN5174" s="18" t="e">
        <f t="shared" si="1132"/>
        <v>#N/A</v>
      </c>
      <c r="BO5174" s="18" t="e">
        <f t="shared" si="1133"/>
        <v>#N/A</v>
      </c>
      <c r="BT5174" s="18"/>
      <c r="BU5174" s="18"/>
      <c r="BV5174" s="18"/>
      <c r="BW5174" s="18"/>
      <c r="BX5174" s="18"/>
    </row>
    <row r="5175" spans="14:76" x14ac:dyDescent="0.25">
      <c r="N5175" s="14" t="e">
        <f>IF(ISNUMBER('Dosimetry Worksheet'!H5185), 'Dosimetry Worksheet'!H5185, NA())</f>
        <v>#N/A</v>
      </c>
      <c r="O5175" s="14" t="e">
        <f>IF(ISNUMBER(N5175), 'Dosimetry Worksheet'!I5185, NA())</f>
        <v>#N/A</v>
      </c>
      <c r="P5175" s="14"/>
      <c r="Q5175" s="14" t="e">
        <f t="shared" si="1125"/>
        <v>#N/A</v>
      </c>
      <c r="R5175" s="14" t="e">
        <f t="shared" si="1126"/>
        <v>#N/A</v>
      </c>
      <c r="T5175" s="14" t="e">
        <f t="shared" si="1121"/>
        <v>#N/A</v>
      </c>
      <c r="U5175" s="14" t="e">
        <f t="shared" si="1127"/>
        <v>#N/A</v>
      </c>
      <c r="V5175" s="14" t="e">
        <f t="shared" si="1122"/>
        <v>#N/A</v>
      </c>
      <c r="W5175" s="14"/>
      <c r="X5175" s="14"/>
      <c r="Y5175" s="18" t="e">
        <f t="shared" si="1128"/>
        <v>#N/A</v>
      </c>
      <c r="AE5175" s="18" t="e">
        <f t="shared" si="1123"/>
        <v>#N/A</v>
      </c>
      <c r="AF5175" s="18" t="e">
        <f t="shared" si="1124"/>
        <v>#N/A</v>
      </c>
      <c r="AG5175" s="18" t="e">
        <f t="shared" si="1129"/>
        <v>#DIV/0!</v>
      </c>
      <c r="AH5175" s="18" t="e">
        <f t="shared" si="1130"/>
        <v>#N/A</v>
      </c>
      <c r="AJ5175" s="18"/>
      <c r="AK5175" s="18"/>
      <c r="AL5175" s="18"/>
      <c r="AN5175" s="18"/>
      <c r="AO5175" s="18"/>
      <c r="AP5175" s="18"/>
      <c r="AQ5175" s="18"/>
      <c r="AR5175" s="18"/>
      <c r="AS5175" s="18"/>
      <c r="AT5175" s="18"/>
      <c r="AU5175" s="18"/>
      <c r="AV5175" s="18"/>
      <c r="AW5175" s="18"/>
      <c r="AX5175" s="18"/>
      <c r="AY5175" s="18"/>
      <c r="AZ5175" s="18"/>
      <c r="BA5175" s="18"/>
      <c r="BB5175" s="18"/>
      <c r="BC5175" s="18"/>
      <c r="BD5175" s="18"/>
      <c r="BE5175" s="18"/>
      <c r="BF5175" s="18"/>
      <c r="BL5175" s="18" t="e">
        <f t="shared" si="1134"/>
        <v>#N/A</v>
      </c>
      <c r="BM5175" s="18" t="e">
        <f t="shared" si="1131"/>
        <v>#N/A</v>
      </c>
      <c r="BN5175" s="18" t="e">
        <f t="shared" si="1132"/>
        <v>#N/A</v>
      </c>
      <c r="BO5175" s="18" t="e">
        <f t="shared" si="1133"/>
        <v>#N/A</v>
      </c>
      <c r="BT5175" s="18"/>
      <c r="BU5175" s="18"/>
      <c r="BV5175" s="18"/>
      <c r="BW5175" s="18"/>
      <c r="BX5175" s="18"/>
    </row>
    <row r="5176" spans="14:76" x14ac:dyDescent="0.25">
      <c r="N5176" s="14" t="e">
        <f>IF(ISNUMBER('Dosimetry Worksheet'!H5186), 'Dosimetry Worksheet'!H5186, NA())</f>
        <v>#N/A</v>
      </c>
      <c r="O5176" s="14" t="e">
        <f>IF(ISNUMBER(N5176), 'Dosimetry Worksheet'!I5186, NA())</f>
        <v>#N/A</v>
      </c>
      <c r="P5176" s="14"/>
      <c r="Q5176" s="14" t="e">
        <f t="shared" si="1125"/>
        <v>#N/A</v>
      </c>
      <c r="R5176" s="14" t="e">
        <f t="shared" si="1126"/>
        <v>#N/A</v>
      </c>
      <c r="T5176" s="14" t="e">
        <f t="shared" si="1121"/>
        <v>#N/A</v>
      </c>
      <c r="U5176" s="14" t="e">
        <f t="shared" si="1127"/>
        <v>#N/A</v>
      </c>
      <c r="V5176" s="14" t="e">
        <f t="shared" si="1122"/>
        <v>#N/A</v>
      </c>
      <c r="W5176" s="14"/>
      <c r="X5176" s="14"/>
      <c r="Y5176" s="18" t="e">
        <f t="shared" si="1128"/>
        <v>#N/A</v>
      </c>
      <c r="AE5176" s="18" t="e">
        <f t="shared" si="1123"/>
        <v>#N/A</v>
      </c>
      <c r="AF5176" s="18" t="e">
        <f t="shared" si="1124"/>
        <v>#N/A</v>
      </c>
      <c r="AG5176" s="18" t="e">
        <f t="shared" si="1129"/>
        <v>#DIV/0!</v>
      </c>
      <c r="AH5176" s="18" t="e">
        <f t="shared" si="1130"/>
        <v>#N/A</v>
      </c>
      <c r="AJ5176" s="18"/>
      <c r="AK5176" s="18"/>
      <c r="AL5176" s="18"/>
      <c r="AN5176" s="18"/>
      <c r="AO5176" s="18"/>
      <c r="AP5176" s="18"/>
      <c r="AQ5176" s="18"/>
      <c r="AR5176" s="18"/>
      <c r="AS5176" s="18"/>
      <c r="AT5176" s="18"/>
      <c r="AU5176" s="18"/>
      <c r="AV5176" s="18"/>
      <c r="AW5176" s="18"/>
      <c r="AX5176" s="18"/>
      <c r="AY5176" s="18"/>
      <c r="AZ5176" s="18"/>
      <c r="BA5176" s="18"/>
      <c r="BB5176" s="18"/>
      <c r="BC5176" s="18"/>
      <c r="BD5176" s="18"/>
      <c r="BE5176" s="18"/>
      <c r="BF5176" s="18"/>
      <c r="BL5176" s="18" t="e">
        <f t="shared" si="1134"/>
        <v>#N/A</v>
      </c>
      <c r="BM5176" s="18" t="e">
        <f t="shared" si="1131"/>
        <v>#N/A</v>
      </c>
      <c r="BN5176" s="18" t="e">
        <f t="shared" si="1132"/>
        <v>#N/A</v>
      </c>
      <c r="BO5176" s="18" t="e">
        <f t="shared" si="1133"/>
        <v>#N/A</v>
      </c>
      <c r="BT5176" s="18"/>
      <c r="BU5176" s="18"/>
      <c r="BV5176" s="18"/>
      <c r="BW5176" s="18"/>
      <c r="BX5176" s="18"/>
    </row>
    <row r="5177" spans="14:76" x14ac:dyDescent="0.25">
      <c r="N5177" s="14" t="e">
        <f>IF(ISNUMBER('Dosimetry Worksheet'!H5187), 'Dosimetry Worksheet'!H5187, NA())</f>
        <v>#N/A</v>
      </c>
      <c r="O5177" s="14" t="e">
        <f>IF(ISNUMBER(N5177), 'Dosimetry Worksheet'!I5187, NA())</f>
        <v>#N/A</v>
      </c>
      <c r="P5177" s="14"/>
      <c r="Q5177" s="14" t="e">
        <f t="shared" si="1125"/>
        <v>#N/A</v>
      </c>
      <c r="R5177" s="14" t="e">
        <f t="shared" si="1126"/>
        <v>#N/A</v>
      </c>
      <c r="T5177" s="14" t="e">
        <f t="shared" si="1121"/>
        <v>#N/A</v>
      </c>
      <c r="U5177" s="14" t="e">
        <f t="shared" si="1127"/>
        <v>#N/A</v>
      </c>
      <c r="V5177" s="14" t="e">
        <f t="shared" si="1122"/>
        <v>#N/A</v>
      </c>
      <c r="W5177" s="14"/>
      <c r="X5177" s="14"/>
      <c r="Y5177" s="18" t="e">
        <f t="shared" si="1128"/>
        <v>#N/A</v>
      </c>
      <c r="AE5177" s="18" t="e">
        <f t="shared" si="1123"/>
        <v>#N/A</v>
      </c>
      <c r="AF5177" s="18" t="e">
        <f t="shared" si="1124"/>
        <v>#N/A</v>
      </c>
      <c r="AG5177" s="18" t="e">
        <f t="shared" si="1129"/>
        <v>#DIV/0!</v>
      </c>
      <c r="AH5177" s="18" t="e">
        <f t="shared" si="1130"/>
        <v>#N/A</v>
      </c>
      <c r="AJ5177" s="18"/>
      <c r="AK5177" s="18"/>
      <c r="AL5177" s="18"/>
      <c r="AN5177" s="18"/>
      <c r="AO5177" s="18"/>
      <c r="AP5177" s="18"/>
      <c r="AQ5177" s="18"/>
      <c r="AR5177" s="18"/>
      <c r="AS5177" s="18"/>
      <c r="AT5177" s="18"/>
      <c r="AU5177" s="18"/>
      <c r="AV5177" s="18"/>
      <c r="AW5177" s="18"/>
      <c r="AX5177" s="18"/>
      <c r="AY5177" s="18"/>
      <c r="AZ5177" s="18"/>
      <c r="BA5177" s="18"/>
      <c r="BB5177" s="18"/>
      <c r="BC5177" s="18"/>
      <c r="BD5177" s="18"/>
      <c r="BE5177" s="18"/>
      <c r="BF5177" s="18"/>
      <c r="BL5177" s="18" t="e">
        <f t="shared" si="1134"/>
        <v>#N/A</v>
      </c>
      <c r="BM5177" s="18" t="e">
        <f t="shared" si="1131"/>
        <v>#N/A</v>
      </c>
      <c r="BN5177" s="18" t="e">
        <f t="shared" si="1132"/>
        <v>#N/A</v>
      </c>
      <c r="BO5177" s="18" t="e">
        <f t="shared" si="1133"/>
        <v>#N/A</v>
      </c>
      <c r="BT5177" s="18"/>
      <c r="BU5177" s="18"/>
      <c r="BV5177" s="18"/>
      <c r="BW5177" s="18"/>
      <c r="BX5177" s="18"/>
    </row>
    <row r="5178" spans="14:76" x14ac:dyDescent="0.25">
      <c r="N5178" s="14" t="e">
        <f>IF(ISNUMBER('Dosimetry Worksheet'!H5188), 'Dosimetry Worksheet'!H5188, NA())</f>
        <v>#N/A</v>
      </c>
      <c r="O5178" s="14" t="e">
        <f>IF(ISNUMBER(N5178), 'Dosimetry Worksheet'!I5188, NA())</f>
        <v>#N/A</v>
      </c>
      <c r="P5178" s="14"/>
      <c r="Q5178" s="14" t="e">
        <f t="shared" si="1125"/>
        <v>#N/A</v>
      </c>
      <c r="R5178" s="14" t="e">
        <f t="shared" si="1126"/>
        <v>#N/A</v>
      </c>
      <c r="T5178" s="14" t="e">
        <f t="shared" si="1121"/>
        <v>#N/A</v>
      </c>
      <c r="U5178" s="14" t="e">
        <f t="shared" si="1127"/>
        <v>#N/A</v>
      </c>
      <c r="V5178" s="14" t="e">
        <f t="shared" si="1122"/>
        <v>#N/A</v>
      </c>
      <c r="W5178" s="14"/>
      <c r="X5178" s="14"/>
      <c r="Y5178" s="18" t="e">
        <f t="shared" si="1128"/>
        <v>#N/A</v>
      </c>
      <c r="AE5178" s="18" t="e">
        <f t="shared" si="1123"/>
        <v>#N/A</v>
      </c>
      <c r="AF5178" s="18" t="e">
        <f t="shared" si="1124"/>
        <v>#N/A</v>
      </c>
      <c r="AG5178" s="18" t="e">
        <f t="shared" si="1129"/>
        <v>#DIV/0!</v>
      </c>
      <c r="AH5178" s="18" t="e">
        <f t="shared" si="1130"/>
        <v>#N/A</v>
      </c>
      <c r="AJ5178" s="18"/>
      <c r="AK5178" s="18"/>
      <c r="AL5178" s="18"/>
      <c r="AN5178" s="18"/>
      <c r="AO5178" s="18"/>
      <c r="AP5178" s="18"/>
      <c r="AQ5178" s="18"/>
      <c r="AR5178" s="18"/>
      <c r="AS5178" s="18"/>
      <c r="AT5178" s="18"/>
      <c r="AU5178" s="18"/>
      <c r="AV5178" s="18"/>
      <c r="AW5178" s="18"/>
      <c r="AX5178" s="18"/>
      <c r="AY5178" s="18"/>
      <c r="AZ5178" s="18"/>
      <c r="BA5178" s="18"/>
      <c r="BB5178" s="18"/>
      <c r="BC5178" s="18"/>
      <c r="BD5178" s="18"/>
      <c r="BE5178" s="18"/>
      <c r="BF5178" s="18"/>
      <c r="BL5178" s="18" t="e">
        <f t="shared" si="1134"/>
        <v>#N/A</v>
      </c>
      <c r="BM5178" s="18" t="e">
        <f t="shared" si="1131"/>
        <v>#N/A</v>
      </c>
      <c r="BN5178" s="18" t="e">
        <f t="shared" si="1132"/>
        <v>#N/A</v>
      </c>
      <c r="BO5178" s="18" t="e">
        <f t="shared" si="1133"/>
        <v>#N/A</v>
      </c>
      <c r="BT5178" s="18"/>
      <c r="BU5178" s="18"/>
      <c r="BV5178" s="18"/>
      <c r="BW5178" s="18"/>
      <c r="BX5178" s="18"/>
    </row>
    <row r="5179" spans="14:76" x14ac:dyDescent="0.25">
      <c r="N5179" s="14" t="e">
        <f>IF(ISNUMBER('Dosimetry Worksheet'!H5189), 'Dosimetry Worksheet'!H5189, NA())</f>
        <v>#N/A</v>
      </c>
      <c r="O5179" s="14" t="e">
        <f>IF(ISNUMBER(N5179), 'Dosimetry Worksheet'!I5189, NA())</f>
        <v>#N/A</v>
      </c>
      <c r="P5179" s="14"/>
      <c r="Q5179" s="14" t="e">
        <f t="shared" si="1125"/>
        <v>#N/A</v>
      </c>
      <c r="R5179" s="14" t="e">
        <f t="shared" si="1126"/>
        <v>#N/A</v>
      </c>
      <c r="T5179" s="14" t="e">
        <f t="shared" si="1121"/>
        <v>#N/A</v>
      </c>
      <c r="U5179" s="14" t="e">
        <f t="shared" si="1127"/>
        <v>#N/A</v>
      </c>
      <c r="V5179" s="14" t="e">
        <f t="shared" si="1122"/>
        <v>#N/A</v>
      </c>
      <c r="W5179" s="14"/>
      <c r="X5179" s="14"/>
      <c r="Y5179" s="18" t="e">
        <f t="shared" si="1128"/>
        <v>#N/A</v>
      </c>
      <c r="AE5179" s="18" t="e">
        <f t="shared" si="1123"/>
        <v>#N/A</v>
      </c>
      <c r="AF5179" s="18" t="e">
        <f t="shared" si="1124"/>
        <v>#N/A</v>
      </c>
      <c r="AG5179" s="18" t="e">
        <f t="shared" si="1129"/>
        <v>#DIV/0!</v>
      </c>
      <c r="AH5179" s="18" t="e">
        <f t="shared" si="1130"/>
        <v>#N/A</v>
      </c>
      <c r="AJ5179" s="18"/>
      <c r="AK5179" s="18"/>
      <c r="AL5179" s="18"/>
      <c r="AN5179" s="18"/>
      <c r="AO5179" s="18"/>
      <c r="AP5179" s="18"/>
      <c r="AQ5179" s="18"/>
      <c r="AR5179" s="18"/>
      <c r="AS5179" s="18"/>
      <c r="AT5179" s="18"/>
      <c r="AU5179" s="18"/>
      <c r="AV5179" s="18"/>
      <c r="AW5179" s="18"/>
      <c r="AX5179" s="18"/>
      <c r="AY5179" s="18"/>
      <c r="AZ5179" s="18"/>
      <c r="BA5179" s="18"/>
      <c r="BB5179" s="18"/>
      <c r="BC5179" s="18"/>
      <c r="BD5179" s="18"/>
      <c r="BE5179" s="18"/>
      <c r="BF5179" s="18"/>
      <c r="BL5179" s="18" t="e">
        <f t="shared" si="1134"/>
        <v>#N/A</v>
      </c>
      <c r="BM5179" s="18" t="e">
        <f t="shared" si="1131"/>
        <v>#N/A</v>
      </c>
      <c r="BN5179" s="18" t="e">
        <f t="shared" si="1132"/>
        <v>#N/A</v>
      </c>
      <c r="BO5179" s="18" t="e">
        <f t="shared" si="1133"/>
        <v>#N/A</v>
      </c>
      <c r="BT5179" s="18"/>
      <c r="BU5179" s="18"/>
      <c r="BV5179" s="18"/>
      <c r="BW5179" s="18"/>
      <c r="BX5179" s="18"/>
    </row>
    <row r="5180" spans="14:76" x14ac:dyDescent="0.25">
      <c r="N5180" s="14" t="e">
        <f>IF(ISNUMBER('Dosimetry Worksheet'!H5190), 'Dosimetry Worksheet'!H5190, NA())</f>
        <v>#N/A</v>
      </c>
      <c r="O5180" s="14" t="e">
        <f>IF(ISNUMBER(N5180), 'Dosimetry Worksheet'!I5190, NA())</f>
        <v>#N/A</v>
      </c>
      <c r="P5180" s="14"/>
      <c r="Q5180" s="14" t="e">
        <f t="shared" si="1125"/>
        <v>#N/A</v>
      </c>
      <c r="R5180" s="14" t="e">
        <f t="shared" si="1126"/>
        <v>#N/A</v>
      </c>
      <c r="T5180" s="14" t="e">
        <f t="shared" si="1121"/>
        <v>#N/A</v>
      </c>
      <c r="U5180" s="14" t="e">
        <f t="shared" si="1127"/>
        <v>#N/A</v>
      </c>
      <c r="V5180" s="14" t="e">
        <f t="shared" si="1122"/>
        <v>#N/A</v>
      </c>
      <c r="W5180" s="14"/>
      <c r="X5180" s="14"/>
      <c r="Y5180" s="18" t="e">
        <f t="shared" si="1128"/>
        <v>#N/A</v>
      </c>
      <c r="AE5180" s="18" t="e">
        <f t="shared" si="1123"/>
        <v>#N/A</v>
      </c>
      <c r="AF5180" s="18" t="e">
        <f t="shared" si="1124"/>
        <v>#N/A</v>
      </c>
      <c r="AG5180" s="18" t="e">
        <f t="shared" si="1129"/>
        <v>#DIV/0!</v>
      </c>
      <c r="AH5180" s="18" t="e">
        <f t="shared" si="1130"/>
        <v>#N/A</v>
      </c>
      <c r="AJ5180" s="18"/>
      <c r="AK5180" s="18"/>
      <c r="AL5180" s="18"/>
      <c r="AN5180" s="18"/>
      <c r="AO5180" s="18"/>
      <c r="AP5180" s="18"/>
      <c r="AQ5180" s="18"/>
      <c r="AR5180" s="18"/>
      <c r="AS5180" s="18"/>
      <c r="AT5180" s="18"/>
      <c r="AU5180" s="18"/>
      <c r="AV5180" s="18"/>
      <c r="AW5180" s="18"/>
      <c r="AX5180" s="18"/>
      <c r="AY5180" s="18"/>
      <c r="AZ5180" s="18"/>
      <c r="BA5180" s="18"/>
      <c r="BB5180" s="18"/>
      <c r="BC5180" s="18"/>
      <c r="BD5180" s="18"/>
      <c r="BE5180" s="18"/>
      <c r="BF5180" s="18"/>
      <c r="BL5180" s="18" t="e">
        <f t="shared" si="1134"/>
        <v>#N/A</v>
      </c>
      <c r="BM5180" s="18" t="e">
        <f t="shared" si="1131"/>
        <v>#N/A</v>
      </c>
      <c r="BN5180" s="18" t="e">
        <f t="shared" si="1132"/>
        <v>#N/A</v>
      </c>
      <c r="BO5180" s="18" t="e">
        <f t="shared" si="1133"/>
        <v>#N/A</v>
      </c>
      <c r="BT5180" s="18"/>
      <c r="BU5180" s="18"/>
      <c r="BV5180" s="18"/>
      <c r="BW5180" s="18"/>
      <c r="BX5180" s="18"/>
    </row>
    <row r="5181" spans="14:76" x14ac:dyDescent="0.25">
      <c r="N5181" s="14" t="e">
        <f>IF(ISNUMBER('Dosimetry Worksheet'!H5191), 'Dosimetry Worksheet'!H5191, NA())</f>
        <v>#N/A</v>
      </c>
      <c r="O5181" s="14" t="e">
        <f>IF(ISNUMBER(N5181), 'Dosimetry Worksheet'!I5191, NA())</f>
        <v>#N/A</v>
      </c>
      <c r="P5181" s="14"/>
      <c r="Q5181" s="14" t="e">
        <f t="shared" si="1125"/>
        <v>#N/A</v>
      </c>
      <c r="R5181" s="14" t="e">
        <f t="shared" si="1126"/>
        <v>#N/A</v>
      </c>
      <c r="T5181" s="14" t="e">
        <f t="shared" si="1121"/>
        <v>#N/A</v>
      </c>
      <c r="U5181" s="14" t="e">
        <f t="shared" si="1127"/>
        <v>#N/A</v>
      </c>
      <c r="V5181" s="14" t="e">
        <f t="shared" si="1122"/>
        <v>#N/A</v>
      </c>
      <c r="W5181" s="14"/>
      <c r="X5181" s="14"/>
      <c r="Y5181" s="18" t="e">
        <f t="shared" si="1128"/>
        <v>#N/A</v>
      </c>
      <c r="AE5181" s="18" t="e">
        <f t="shared" si="1123"/>
        <v>#N/A</v>
      </c>
      <c r="AF5181" s="18" t="e">
        <f t="shared" si="1124"/>
        <v>#N/A</v>
      </c>
      <c r="AG5181" s="18" t="e">
        <f t="shared" si="1129"/>
        <v>#DIV/0!</v>
      </c>
      <c r="AH5181" s="18" t="e">
        <f t="shared" si="1130"/>
        <v>#N/A</v>
      </c>
      <c r="AJ5181" s="18"/>
      <c r="AK5181" s="18"/>
      <c r="AL5181" s="18"/>
      <c r="AN5181" s="18"/>
      <c r="AO5181" s="18"/>
      <c r="AP5181" s="18"/>
      <c r="AQ5181" s="18"/>
      <c r="AR5181" s="18"/>
      <c r="AS5181" s="18"/>
      <c r="AT5181" s="18"/>
      <c r="AU5181" s="18"/>
      <c r="AV5181" s="18"/>
      <c r="AW5181" s="18"/>
      <c r="AX5181" s="18"/>
      <c r="AY5181" s="18"/>
      <c r="AZ5181" s="18"/>
      <c r="BA5181" s="18"/>
      <c r="BB5181" s="18"/>
      <c r="BC5181" s="18"/>
      <c r="BD5181" s="18"/>
      <c r="BE5181" s="18"/>
      <c r="BF5181" s="18"/>
      <c r="BL5181" s="18" t="e">
        <f t="shared" si="1134"/>
        <v>#N/A</v>
      </c>
      <c r="BM5181" s="18" t="e">
        <f t="shared" si="1131"/>
        <v>#N/A</v>
      </c>
      <c r="BN5181" s="18" t="e">
        <f t="shared" si="1132"/>
        <v>#N/A</v>
      </c>
      <c r="BO5181" s="18" t="e">
        <f t="shared" si="1133"/>
        <v>#N/A</v>
      </c>
      <c r="BT5181" s="18"/>
      <c r="BU5181" s="18"/>
      <c r="BV5181" s="18"/>
      <c r="BW5181" s="18"/>
      <c r="BX5181" s="18"/>
    </row>
    <row r="5182" spans="14:76" x14ac:dyDescent="0.25">
      <c r="N5182" s="14" t="e">
        <f>IF(ISNUMBER('Dosimetry Worksheet'!H5192), 'Dosimetry Worksheet'!H5192, NA())</f>
        <v>#N/A</v>
      </c>
      <c r="O5182" s="14" t="e">
        <f>IF(ISNUMBER(N5182), 'Dosimetry Worksheet'!I5192, NA())</f>
        <v>#N/A</v>
      </c>
      <c r="P5182" s="14"/>
      <c r="Q5182" s="14" t="e">
        <f t="shared" si="1125"/>
        <v>#N/A</v>
      </c>
      <c r="R5182" s="14" t="e">
        <f t="shared" si="1126"/>
        <v>#N/A</v>
      </c>
      <c r="T5182" s="14" t="e">
        <f t="shared" si="1121"/>
        <v>#N/A</v>
      </c>
      <c r="U5182" s="14" t="e">
        <f t="shared" si="1127"/>
        <v>#N/A</v>
      </c>
      <c r="V5182" s="14" t="e">
        <f t="shared" si="1122"/>
        <v>#N/A</v>
      </c>
      <c r="W5182" s="14"/>
      <c r="X5182" s="14"/>
      <c r="Y5182" s="18" t="e">
        <f t="shared" si="1128"/>
        <v>#N/A</v>
      </c>
      <c r="AE5182" s="18" t="e">
        <f t="shared" si="1123"/>
        <v>#N/A</v>
      </c>
      <c r="AF5182" s="18" t="e">
        <f t="shared" si="1124"/>
        <v>#N/A</v>
      </c>
      <c r="AG5182" s="18" t="e">
        <f t="shared" si="1129"/>
        <v>#DIV/0!</v>
      </c>
      <c r="AH5182" s="18" t="e">
        <f t="shared" si="1130"/>
        <v>#N/A</v>
      </c>
      <c r="AJ5182" s="18"/>
      <c r="AK5182" s="18"/>
      <c r="AL5182" s="18"/>
      <c r="AN5182" s="18"/>
      <c r="AO5182" s="18"/>
      <c r="AP5182" s="18"/>
      <c r="AQ5182" s="18"/>
      <c r="AR5182" s="18"/>
      <c r="AS5182" s="18"/>
      <c r="AT5182" s="18"/>
      <c r="AU5182" s="18"/>
      <c r="AV5182" s="18"/>
      <c r="AW5182" s="18"/>
      <c r="AX5182" s="18"/>
      <c r="AY5182" s="18"/>
      <c r="AZ5182" s="18"/>
      <c r="BA5182" s="18"/>
      <c r="BB5182" s="18"/>
      <c r="BC5182" s="18"/>
      <c r="BD5182" s="18"/>
      <c r="BE5182" s="18"/>
      <c r="BF5182" s="18"/>
      <c r="BL5182" s="18" t="e">
        <f t="shared" si="1134"/>
        <v>#N/A</v>
      </c>
      <c r="BM5182" s="18" t="e">
        <f t="shared" si="1131"/>
        <v>#N/A</v>
      </c>
      <c r="BN5182" s="18" t="e">
        <f t="shared" si="1132"/>
        <v>#N/A</v>
      </c>
      <c r="BO5182" s="18" t="e">
        <f t="shared" si="1133"/>
        <v>#N/A</v>
      </c>
      <c r="BT5182" s="18"/>
      <c r="BU5182" s="18"/>
      <c r="BV5182" s="18"/>
      <c r="BW5182" s="18"/>
      <c r="BX5182" s="18"/>
    </row>
    <row r="5183" spans="14:76" x14ac:dyDescent="0.25">
      <c r="N5183" s="14" t="e">
        <f>IF(ISNUMBER('Dosimetry Worksheet'!H5193), 'Dosimetry Worksheet'!H5193, NA())</f>
        <v>#N/A</v>
      </c>
      <c r="O5183" s="14" t="e">
        <f>IF(ISNUMBER(N5183), 'Dosimetry Worksheet'!I5193, NA())</f>
        <v>#N/A</v>
      </c>
      <c r="P5183" s="14"/>
      <c r="Q5183" s="14" t="e">
        <f t="shared" si="1125"/>
        <v>#N/A</v>
      </c>
      <c r="R5183" s="14" t="e">
        <f t="shared" si="1126"/>
        <v>#N/A</v>
      </c>
      <c r="T5183" s="14" t="e">
        <f t="shared" si="1121"/>
        <v>#N/A</v>
      </c>
      <c r="U5183" s="14" t="e">
        <f t="shared" si="1127"/>
        <v>#N/A</v>
      </c>
      <c r="V5183" s="14" t="e">
        <f t="shared" si="1122"/>
        <v>#N/A</v>
      </c>
      <c r="W5183" s="14"/>
      <c r="X5183" s="14"/>
      <c r="Y5183" s="18" t="e">
        <f t="shared" si="1128"/>
        <v>#N/A</v>
      </c>
      <c r="AE5183" s="18" t="e">
        <f t="shared" si="1123"/>
        <v>#N/A</v>
      </c>
      <c r="AF5183" s="18" t="e">
        <f t="shared" si="1124"/>
        <v>#N/A</v>
      </c>
      <c r="AG5183" s="18" t="e">
        <f t="shared" si="1129"/>
        <v>#DIV/0!</v>
      </c>
      <c r="AH5183" s="18" t="e">
        <f t="shared" si="1130"/>
        <v>#N/A</v>
      </c>
      <c r="AJ5183" s="18"/>
      <c r="AK5183" s="18"/>
      <c r="AL5183" s="18"/>
      <c r="AN5183" s="18"/>
      <c r="AO5183" s="18"/>
      <c r="AP5183" s="18"/>
      <c r="AQ5183" s="18"/>
      <c r="AR5183" s="18"/>
      <c r="AS5183" s="18"/>
      <c r="AT5183" s="18"/>
      <c r="AU5183" s="18"/>
      <c r="AV5183" s="18"/>
      <c r="AW5183" s="18"/>
      <c r="AX5183" s="18"/>
      <c r="AY5183" s="18"/>
      <c r="AZ5183" s="18"/>
      <c r="BA5183" s="18"/>
      <c r="BB5183" s="18"/>
      <c r="BC5183" s="18"/>
      <c r="BD5183" s="18"/>
      <c r="BE5183" s="18"/>
      <c r="BF5183" s="18"/>
      <c r="BL5183" s="18" t="e">
        <f t="shared" si="1134"/>
        <v>#N/A</v>
      </c>
      <c r="BM5183" s="18" t="e">
        <f t="shared" si="1131"/>
        <v>#N/A</v>
      </c>
      <c r="BN5183" s="18" t="e">
        <f t="shared" si="1132"/>
        <v>#N/A</v>
      </c>
      <c r="BO5183" s="18" t="e">
        <f t="shared" si="1133"/>
        <v>#N/A</v>
      </c>
      <c r="BT5183" s="18"/>
      <c r="BU5183" s="18"/>
      <c r="BV5183" s="18"/>
      <c r="BW5183" s="18"/>
      <c r="BX5183" s="18"/>
    </row>
    <row r="5184" spans="14:76" x14ac:dyDescent="0.25">
      <c r="N5184" s="14" t="e">
        <f>IF(ISNUMBER('Dosimetry Worksheet'!H5194), 'Dosimetry Worksheet'!H5194, NA())</f>
        <v>#N/A</v>
      </c>
      <c r="O5184" s="14" t="e">
        <f>IF(ISNUMBER(N5184), 'Dosimetry Worksheet'!I5194, NA())</f>
        <v>#N/A</v>
      </c>
      <c r="P5184" s="14"/>
      <c r="Q5184" s="14" t="e">
        <f t="shared" si="1125"/>
        <v>#N/A</v>
      </c>
      <c r="R5184" s="14" t="e">
        <f t="shared" si="1126"/>
        <v>#N/A</v>
      </c>
      <c r="T5184" s="14" t="e">
        <f t="shared" si="1121"/>
        <v>#N/A</v>
      </c>
      <c r="U5184" s="14" t="e">
        <f t="shared" si="1127"/>
        <v>#N/A</v>
      </c>
      <c r="V5184" s="14" t="e">
        <f t="shared" si="1122"/>
        <v>#N/A</v>
      </c>
      <c r="W5184" s="14"/>
      <c r="X5184" s="14"/>
      <c r="Y5184" s="18" t="e">
        <f t="shared" si="1128"/>
        <v>#N/A</v>
      </c>
      <c r="AE5184" s="18" t="e">
        <f t="shared" si="1123"/>
        <v>#N/A</v>
      </c>
      <c r="AF5184" s="18" t="e">
        <f t="shared" si="1124"/>
        <v>#N/A</v>
      </c>
      <c r="AG5184" s="18" t="e">
        <f t="shared" si="1129"/>
        <v>#DIV/0!</v>
      </c>
      <c r="AH5184" s="18" t="e">
        <f t="shared" si="1130"/>
        <v>#N/A</v>
      </c>
      <c r="AJ5184" s="18"/>
      <c r="AK5184" s="18"/>
      <c r="AL5184" s="18"/>
      <c r="AN5184" s="18"/>
      <c r="AO5184" s="18"/>
      <c r="AP5184" s="18"/>
      <c r="AQ5184" s="18"/>
      <c r="AR5184" s="18"/>
      <c r="AS5184" s="18"/>
      <c r="AT5184" s="18"/>
      <c r="AU5184" s="18"/>
      <c r="AV5184" s="18"/>
      <c r="AW5184" s="18"/>
      <c r="AX5184" s="18"/>
      <c r="AY5184" s="18"/>
      <c r="AZ5184" s="18"/>
      <c r="BA5184" s="18"/>
      <c r="BB5184" s="18"/>
      <c r="BC5184" s="18"/>
      <c r="BD5184" s="18"/>
      <c r="BE5184" s="18"/>
      <c r="BF5184" s="18"/>
      <c r="BL5184" s="18" t="e">
        <f t="shared" si="1134"/>
        <v>#N/A</v>
      </c>
      <c r="BM5184" s="18" t="e">
        <f t="shared" si="1131"/>
        <v>#N/A</v>
      </c>
      <c r="BN5184" s="18" t="e">
        <f t="shared" si="1132"/>
        <v>#N/A</v>
      </c>
      <c r="BO5184" s="18" t="e">
        <f t="shared" si="1133"/>
        <v>#N/A</v>
      </c>
      <c r="BT5184" s="18"/>
      <c r="BU5184" s="18"/>
      <c r="BV5184" s="18"/>
      <c r="BW5184" s="18"/>
      <c r="BX5184" s="18"/>
    </row>
    <row r="5185" spans="14:76" x14ac:dyDescent="0.25">
      <c r="N5185" s="14" t="e">
        <f>IF(ISNUMBER('Dosimetry Worksheet'!H5195), 'Dosimetry Worksheet'!H5195, NA())</f>
        <v>#N/A</v>
      </c>
      <c r="O5185" s="14" t="e">
        <f>IF(ISNUMBER(N5185), 'Dosimetry Worksheet'!I5195, NA())</f>
        <v>#N/A</v>
      </c>
      <c r="P5185" s="14"/>
      <c r="Q5185" s="14" t="e">
        <f t="shared" si="1125"/>
        <v>#N/A</v>
      </c>
      <c r="R5185" s="14" t="e">
        <f t="shared" si="1126"/>
        <v>#N/A</v>
      </c>
      <c r="T5185" s="14" t="e">
        <f t="shared" si="1121"/>
        <v>#N/A</v>
      </c>
      <c r="U5185" s="14" t="e">
        <f t="shared" si="1127"/>
        <v>#N/A</v>
      </c>
      <c r="V5185" s="14" t="e">
        <f t="shared" si="1122"/>
        <v>#N/A</v>
      </c>
      <c r="W5185" s="14"/>
      <c r="X5185" s="14"/>
      <c r="Y5185" s="18" t="e">
        <f t="shared" si="1128"/>
        <v>#N/A</v>
      </c>
      <c r="AE5185" s="18" t="e">
        <f t="shared" si="1123"/>
        <v>#N/A</v>
      </c>
      <c r="AF5185" s="18" t="e">
        <f t="shared" si="1124"/>
        <v>#N/A</v>
      </c>
      <c r="AG5185" s="18" t="e">
        <f t="shared" si="1129"/>
        <v>#DIV/0!</v>
      </c>
      <c r="AH5185" s="18" t="e">
        <f t="shared" si="1130"/>
        <v>#N/A</v>
      </c>
      <c r="AJ5185" s="18"/>
      <c r="AK5185" s="18"/>
      <c r="AL5185" s="18"/>
      <c r="AN5185" s="18"/>
      <c r="AO5185" s="18"/>
      <c r="AP5185" s="18"/>
      <c r="AQ5185" s="18"/>
      <c r="AR5185" s="18"/>
      <c r="AS5185" s="18"/>
      <c r="AT5185" s="18"/>
      <c r="AU5185" s="18"/>
      <c r="AV5185" s="18"/>
      <c r="AW5185" s="18"/>
      <c r="AX5185" s="18"/>
      <c r="AY5185" s="18"/>
      <c r="AZ5185" s="18"/>
      <c r="BA5185" s="18"/>
      <c r="BB5185" s="18"/>
      <c r="BC5185" s="18"/>
      <c r="BD5185" s="18"/>
      <c r="BE5185" s="18"/>
      <c r="BF5185" s="18"/>
      <c r="BL5185" s="18" t="e">
        <f t="shared" si="1134"/>
        <v>#N/A</v>
      </c>
      <c r="BM5185" s="18" t="e">
        <f t="shared" si="1131"/>
        <v>#N/A</v>
      </c>
      <c r="BN5185" s="18" t="e">
        <f t="shared" si="1132"/>
        <v>#N/A</v>
      </c>
      <c r="BO5185" s="18" t="e">
        <f t="shared" si="1133"/>
        <v>#N/A</v>
      </c>
      <c r="BT5185" s="18"/>
      <c r="BU5185" s="18"/>
      <c r="BV5185" s="18"/>
      <c r="BW5185" s="18"/>
      <c r="BX5185" s="18"/>
    </row>
    <row r="5186" spans="14:76" x14ac:dyDescent="0.25">
      <c r="N5186" s="14" t="e">
        <f>IF(ISNUMBER('Dosimetry Worksheet'!H5196), 'Dosimetry Worksheet'!H5196, NA())</f>
        <v>#N/A</v>
      </c>
      <c r="O5186" s="14" t="e">
        <f>IF(ISNUMBER(N5186), 'Dosimetry Worksheet'!I5196, NA())</f>
        <v>#N/A</v>
      </c>
      <c r="P5186" s="14"/>
      <c r="Q5186" s="14" t="e">
        <f t="shared" si="1125"/>
        <v>#N/A</v>
      </c>
      <c r="R5186" s="14" t="e">
        <f t="shared" si="1126"/>
        <v>#N/A</v>
      </c>
      <c r="T5186" s="14" t="e">
        <f t="shared" si="1121"/>
        <v>#N/A</v>
      </c>
      <c r="U5186" s="14" t="e">
        <f t="shared" si="1127"/>
        <v>#N/A</v>
      </c>
      <c r="V5186" s="14" t="e">
        <f t="shared" si="1122"/>
        <v>#N/A</v>
      </c>
      <c r="W5186" s="14"/>
      <c r="X5186" s="14"/>
      <c r="Y5186" s="18" t="e">
        <f t="shared" si="1128"/>
        <v>#N/A</v>
      </c>
      <c r="AE5186" s="18" t="e">
        <f t="shared" si="1123"/>
        <v>#N/A</v>
      </c>
      <c r="AF5186" s="18" t="e">
        <f t="shared" si="1124"/>
        <v>#N/A</v>
      </c>
      <c r="AG5186" s="18" t="e">
        <f t="shared" si="1129"/>
        <v>#DIV/0!</v>
      </c>
      <c r="AH5186" s="18" t="e">
        <f t="shared" si="1130"/>
        <v>#N/A</v>
      </c>
      <c r="AJ5186" s="18"/>
      <c r="AK5186" s="18"/>
      <c r="AL5186" s="18"/>
      <c r="AN5186" s="18"/>
      <c r="AO5186" s="18"/>
      <c r="AP5186" s="18"/>
      <c r="AQ5186" s="18"/>
      <c r="AR5186" s="18"/>
      <c r="AS5186" s="18"/>
      <c r="AT5186" s="18"/>
      <c r="AU5186" s="18"/>
      <c r="AV5186" s="18"/>
      <c r="AW5186" s="18"/>
      <c r="AX5186" s="18"/>
      <c r="AY5186" s="18"/>
      <c r="AZ5186" s="18"/>
      <c r="BA5186" s="18"/>
      <c r="BB5186" s="18"/>
      <c r="BC5186" s="18"/>
      <c r="BD5186" s="18"/>
      <c r="BE5186" s="18"/>
      <c r="BF5186" s="18"/>
      <c r="BL5186" s="18" t="e">
        <f t="shared" si="1134"/>
        <v>#N/A</v>
      </c>
      <c r="BM5186" s="18" t="e">
        <f t="shared" si="1131"/>
        <v>#N/A</v>
      </c>
      <c r="BN5186" s="18" t="e">
        <f t="shared" si="1132"/>
        <v>#N/A</v>
      </c>
      <c r="BO5186" s="18" t="e">
        <f t="shared" si="1133"/>
        <v>#N/A</v>
      </c>
      <c r="BT5186" s="18"/>
      <c r="BU5186" s="18"/>
      <c r="BV5186" s="18"/>
      <c r="BW5186" s="18"/>
      <c r="BX5186" s="18"/>
    </row>
    <row r="5187" spans="14:76" x14ac:dyDescent="0.25">
      <c r="N5187" s="14" t="e">
        <f>IF(ISNUMBER('Dosimetry Worksheet'!H5197), 'Dosimetry Worksheet'!H5197, NA())</f>
        <v>#N/A</v>
      </c>
      <c r="O5187" s="14" t="e">
        <f>IF(ISNUMBER(N5187), 'Dosimetry Worksheet'!I5197, NA())</f>
        <v>#N/A</v>
      </c>
      <c r="P5187" s="14"/>
      <c r="Q5187" s="14" t="e">
        <f t="shared" si="1125"/>
        <v>#N/A</v>
      </c>
      <c r="R5187" s="14" t="e">
        <f t="shared" si="1126"/>
        <v>#N/A</v>
      </c>
      <c r="T5187" s="14" t="e">
        <f t="shared" si="1121"/>
        <v>#N/A</v>
      </c>
      <c r="U5187" s="14" t="e">
        <f t="shared" si="1127"/>
        <v>#N/A</v>
      </c>
      <c r="V5187" s="14" t="e">
        <f t="shared" si="1122"/>
        <v>#N/A</v>
      </c>
      <c r="W5187" s="14"/>
      <c r="X5187" s="14"/>
      <c r="Y5187" s="18" t="e">
        <f t="shared" si="1128"/>
        <v>#N/A</v>
      </c>
      <c r="AE5187" s="18" t="e">
        <f t="shared" si="1123"/>
        <v>#N/A</v>
      </c>
      <c r="AF5187" s="18" t="e">
        <f t="shared" si="1124"/>
        <v>#N/A</v>
      </c>
      <c r="AG5187" s="18" t="e">
        <f t="shared" si="1129"/>
        <v>#DIV/0!</v>
      </c>
      <c r="AH5187" s="18" t="e">
        <f t="shared" si="1130"/>
        <v>#N/A</v>
      </c>
      <c r="AJ5187" s="18"/>
      <c r="AK5187" s="18"/>
      <c r="AL5187" s="18"/>
      <c r="AN5187" s="18"/>
      <c r="AO5187" s="18"/>
      <c r="AP5187" s="18"/>
      <c r="AQ5187" s="18"/>
      <c r="AR5187" s="18"/>
      <c r="AS5187" s="18"/>
      <c r="AT5187" s="18"/>
      <c r="AU5187" s="18"/>
      <c r="AV5187" s="18"/>
      <c r="AW5187" s="18"/>
      <c r="AX5187" s="18"/>
      <c r="AY5187" s="18"/>
      <c r="AZ5187" s="18"/>
      <c r="BA5187" s="18"/>
      <c r="BB5187" s="18"/>
      <c r="BC5187" s="18"/>
      <c r="BD5187" s="18"/>
      <c r="BE5187" s="18"/>
      <c r="BF5187" s="18"/>
      <c r="BL5187" s="18" t="e">
        <f t="shared" si="1134"/>
        <v>#N/A</v>
      </c>
      <c r="BM5187" s="18" t="e">
        <f t="shared" si="1131"/>
        <v>#N/A</v>
      </c>
      <c r="BN5187" s="18" t="e">
        <f t="shared" si="1132"/>
        <v>#N/A</v>
      </c>
      <c r="BO5187" s="18" t="e">
        <f t="shared" si="1133"/>
        <v>#N/A</v>
      </c>
      <c r="BT5187" s="18"/>
      <c r="BU5187" s="18"/>
      <c r="BV5187" s="18"/>
      <c r="BW5187" s="18"/>
      <c r="BX5187" s="18"/>
    </row>
    <row r="5188" spans="14:76" x14ac:dyDescent="0.25">
      <c r="N5188" s="14" t="e">
        <f>IF(ISNUMBER('Dosimetry Worksheet'!H5198), 'Dosimetry Worksheet'!H5198, NA())</f>
        <v>#N/A</v>
      </c>
      <c r="O5188" s="14" t="e">
        <f>IF(ISNUMBER(N5188), 'Dosimetry Worksheet'!I5198, NA())</f>
        <v>#N/A</v>
      </c>
      <c r="P5188" s="14"/>
      <c r="Q5188" s="14" t="e">
        <f t="shared" si="1125"/>
        <v>#N/A</v>
      </c>
      <c r="R5188" s="14" t="e">
        <f t="shared" si="1126"/>
        <v>#N/A</v>
      </c>
      <c r="T5188" s="14" t="e">
        <f t="shared" si="1121"/>
        <v>#N/A</v>
      </c>
      <c r="U5188" s="14" t="e">
        <f t="shared" si="1127"/>
        <v>#N/A</v>
      </c>
      <c r="V5188" s="14" t="e">
        <f t="shared" si="1122"/>
        <v>#N/A</v>
      </c>
      <c r="W5188" s="14"/>
      <c r="X5188" s="14"/>
      <c r="Y5188" s="18" t="e">
        <f t="shared" si="1128"/>
        <v>#N/A</v>
      </c>
      <c r="AE5188" s="18" t="e">
        <f t="shared" si="1123"/>
        <v>#N/A</v>
      </c>
      <c r="AF5188" s="18" t="e">
        <f t="shared" si="1124"/>
        <v>#N/A</v>
      </c>
      <c r="AG5188" s="18" t="e">
        <f t="shared" si="1129"/>
        <v>#DIV/0!</v>
      </c>
      <c r="AH5188" s="18" t="e">
        <f t="shared" si="1130"/>
        <v>#N/A</v>
      </c>
      <c r="AJ5188" s="18"/>
      <c r="AK5188" s="18"/>
      <c r="AL5188" s="18"/>
      <c r="AN5188" s="18"/>
      <c r="AO5188" s="18"/>
      <c r="AP5188" s="18"/>
      <c r="AQ5188" s="18"/>
      <c r="AR5188" s="18"/>
      <c r="AS5188" s="18"/>
      <c r="AT5188" s="18"/>
      <c r="AU5188" s="18"/>
      <c r="AV5188" s="18"/>
      <c r="AW5188" s="18"/>
      <c r="AX5188" s="18"/>
      <c r="AY5188" s="18"/>
      <c r="AZ5188" s="18"/>
      <c r="BA5188" s="18"/>
      <c r="BB5188" s="18"/>
      <c r="BC5188" s="18"/>
      <c r="BD5188" s="18"/>
      <c r="BE5188" s="18"/>
      <c r="BF5188" s="18"/>
      <c r="BL5188" s="18" t="e">
        <f t="shared" si="1134"/>
        <v>#N/A</v>
      </c>
      <c r="BM5188" s="18" t="e">
        <f t="shared" si="1131"/>
        <v>#N/A</v>
      </c>
      <c r="BN5188" s="18" t="e">
        <f t="shared" si="1132"/>
        <v>#N/A</v>
      </c>
      <c r="BO5188" s="18" t="e">
        <f t="shared" si="1133"/>
        <v>#N/A</v>
      </c>
      <c r="BT5188" s="18"/>
      <c r="BU5188" s="18"/>
      <c r="BV5188" s="18"/>
      <c r="BW5188" s="18"/>
      <c r="BX5188" s="18"/>
    </row>
    <row r="5189" spans="14:76" x14ac:dyDescent="0.25">
      <c r="N5189" s="14" t="e">
        <f>IF(ISNUMBER('Dosimetry Worksheet'!H5199), 'Dosimetry Worksheet'!H5199, NA())</f>
        <v>#N/A</v>
      </c>
      <c r="O5189" s="14" t="e">
        <f>IF(ISNUMBER(N5189), 'Dosimetry Worksheet'!I5199, NA())</f>
        <v>#N/A</v>
      </c>
      <c r="P5189" s="14"/>
      <c r="Q5189" s="14" t="e">
        <f t="shared" si="1125"/>
        <v>#N/A</v>
      </c>
      <c r="R5189" s="14" t="e">
        <f t="shared" si="1126"/>
        <v>#N/A</v>
      </c>
      <c r="T5189" s="14" t="e">
        <f t="shared" ref="T5189:T5252" si="1135">N5189</f>
        <v>#N/A</v>
      </c>
      <c r="U5189" s="14" t="e">
        <f t="shared" si="1127"/>
        <v>#N/A</v>
      </c>
      <c r="V5189" s="14" t="e">
        <f t="shared" ref="V5189:V5252" si="1136">IF(ISNUMBER(T5189),LOG(R5189,2),NA())</f>
        <v>#N/A</v>
      </c>
      <c r="W5189" s="14"/>
      <c r="X5189" s="14"/>
      <c r="Y5189" s="18" t="e">
        <f t="shared" si="1128"/>
        <v>#N/A</v>
      </c>
      <c r="AE5189" s="18" t="e">
        <f t="shared" ref="AE5189:AE5252" si="1137">T5189</f>
        <v>#N/A</v>
      </c>
      <c r="AF5189" s="18" t="e">
        <f t="shared" ref="AF5189:AF5252" si="1138">R5189</f>
        <v>#N/A</v>
      </c>
      <c r="AG5189" s="18" t="e">
        <f t="shared" si="1129"/>
        <v>#DIV/0!</v>
      </c>
      <c r="AH5189" s="18" t="e">
        <f t="shared" si="1130"/>
        <v>#N/A</v>
      </c>
      <c r="AJ5189" s="18"/>
      <c r="AK5189" s="18"/>
      <c r="AL5189" s="18"/>
      <c r="AN5189" s="18"/>
      <c r="AO5189" s="18"/>
      <c r="AP5189" s="18"/>
      <c r="AQ5189" s="18"/>
      <c r="AR5189" s="18"/>
      <c r="AS5189" s="18"/>
      <c r="AT5189" s="18"/>
      <c r="AU5189" s="18"/>
      <c r="AV5189" s="18"/>
      <c r="AW5189" s="18"/>
      <c r="AX5189" s="18"/>
      <c r="AY5189" s="18"/>
      <c r="AZ5189" s="18"/>
      <c r="BA5189" s="18"/>
      <c r="BB5189" s="18"/>
      <c r="BC5189" s="18"/>
      <c r="BD5189" s="18"/>
      <c r="BE5189" s="18"/>
      <c r="BF5189" s="18"/>
      <c r="BL5189" s="18" t="e">
        <f t="shared" si="1134"/>
        <v>#N/A</v>
      </c>
      <c r="BM5189" s="18" t="e">
        <f t="shared" si="1131"/>
        <v>#N/A</v>
      </c>
      <c r="BN5189" s="18" t="e">
        <f t="shared" si="1132"/>
        <v>#N/A</v>
      </c>
      <c r="BO5189" s="18" t="e">
        <f t="shared" si="1133"/>
        <v>#N/A</v>
      </c>
      <c r="BT5189" s="18"/>
      <c r="BU5189" s="18"/>
      <c r="BV5189" s="18"/>
      <c r="BW5189" s="18"/>
      <c r="BX5189" s="18"/>
    </row>
    <row r="5190" spans="14:76" x14ac:dyDescent="0.25">
      <c r="N5190" s="14" t="e">
        <f>IF(ISNUMBER('Dosimetry Worksheet'!H5200), 'Dosimetry Worksheet'!H5200, NA())</f>
        <v>#N/A</v>
      </c>
      <c r="O5190" s="14" t="e">
        <f>IF(ISNUMBER(N5190), 'Dosimetry Worksheet'!I5200, NA())</f>
        <v>#N/A</v>
      </c>
      <c r="P5190" s="14"/>
      <c r="Q5190" s="14" t="e">
        <f t="shared" ref="Q5190:Q5253" si="1139">N5190</f>
        <v>#N/A</v>
      </c>
      <c r="R5190" s="14" t="e">
        <f t="shared" ref="R5190:R5253" si="1140">IF(ISNUMBER(N5190),IF(L$5=2,O5190*2^(N5190/$K$5),O5190),NA())</f>
        <v>#N/A</v>
      </c>
      <c r="T5190" s="14" t="e">
        <f t="shared" si="1135"/>
        <v>#N/A</v>
      </c>
      <c r="U5190" s="14" t="e">
        <f t="shared" ref="U5190:U5253" si="1141">R5190</f>
        <v>#N/A</v>
      </c>
      <c r="V5190" s="14" t="e">
        <f t="shared" si="1136"/>
        <v>#N/A</v>
      </c>
      <c r="W5190" s="14"/>
      <c r="X5190" s="14"/>
      <c r="Y5190" s="18" t="e">
        <f t="shared" ref="Y5190:Y5253" si="1142">IF(AND(T5190&gt;=W$5,T5190&lt;=X$5),V5190,NA())</f>
        <v>#N/A</v>
      </c>
      <c r="AE5190" s="18" t="e">
        <f t="shared" si="1137"/>
        <v>#N/A</v>
      </c>
      <c r="AF5190" s="18" t="e">
        <f t="shared" si="1138"/>
        <v>#N/A</v>
      </c>
      <c r="AG5190" s="18" t="e">
        <f t="shared" ref="AG5190:AG5253" si="1143">AB$5*2^(-AE5190/AC$5)</f>
        <v>#DIV/0!</v>
      </c>
      <c r="AH5190" s="18" t="e">
        <f t="shared" ref="AH5190:AH5253" si="1144">IF(AND(AE5190&gt;=W$5,AE5190&lt;=X$5),AG5190,NA())</f>
        <v>#N/A</v>
      </c>
      <c r="AJ5190" s="18"/>
      <c r="AK5190" s="18"/>
      <c r="AL5190" s="18"/>
      <c r="AN5190" s="18"/>
      <c r="AO5190" s="18"/>
      <c r="AP5190" s="18"/>
      <c r="AQ5190" s="18"/>
      <c r="AR5190" s="18"/>
      <c r="AS5190" s="18"/>
      <c r="AT5190" s="18"/>
      <c r="AU5190" s="18"/>
      <c r="AV5190" s="18"/>
      <c r="AW5190" s="18"/>
      <c r="AX5190" s="18"/>
      <c r="AY5190" s="18"/>
      <c r="AZ5190" s="18"/>
      <c r="BA5190" s="18"/>
      <c r="BB5190" s="18"/>
      <c r="BC5190" s="18"/>
      <c r="BD5190" s="18"/>
      <c r="BE5190" s="18"/>
      <c r="BF5190" s="18"/>
      <c r="BL5190" s="18" t="e">
        <f t="shared" si="1134"/>
        <v>#N/A</v>
      </c>
      <c r="BM5190" s="18" t="e">
        <f t="shared" ref="BM5190:BM5253" si="1145">$BI$5*2^(-$BL5190/$BJ$5)</f>
        <v>#N/A</v>
      </c>
      <c r="BN5190" s="18" t="e">
        <f t="shared" ref="BN5190:BN5253" si="1146">$BI$6*2^(-$BL5190/$BJ$6)</f>
        <v>#N/A</v>
      </c>
      <c r="BO5190" s="18" t="e">
        <f t="shared" ref="BO5190:BO5253" si="1147">$BI$7*2^(-$BL5190/$BJ$7)</f>
        <v>#N/A</v>
      </c>
      <c r="BT5190" s="18"/>
      <c r="BU5190" s="18"/>
      <c r="BV5190" s="18"/>
      <c r="BW5190" s="18"/>
      <c r="BX5190" s="18"/>
    </row>
    <row r="5191" spans="14:76" x14ac:dyDescent="0.25">
      <c r="N5191" s="14" t="e">
        <f>IF(ISNUMBER('Dosimetry Worksheet'!H5201), 'Dosimetry Worksheet'!H5201, NA())</f>
        <v>#N/A</v>
      </c>
      <c r="O5191" s="14" t="e">
        <f>IF(ISNUMBER(N5191), 'Dosimetry Worksheet'!I5201, NA())</f>
        <v>#N/A</v>
      </c>
      <c r="P5191" s="14"/>
      <c r="Q5191" s="14" t="e">
        <f t="shared" si="1139"/>
        <v>#N/A</v>
      </c>
      <c r="R5191" s="14" t="e">
        <f t="shared" si="1140"/>
        <v>#N/A</v>
      </c>
      <c r="T5191" s="14" t="e">
        <f t="shared" si="1135"/>
        <v>#N/A</v>
      </c>
      <c r="U5191" s="14" t="e">
        <f t="shared" si="1141"/>
        <v>#N/A</v>
      </c>
      <c r="V5191" s="14" t="e">
        <f t="shared" si="1136"/>
        <v>#N/A</v>
      </c>
      <c r="W5191" s="14"/>
      <c r="X5191" s="14"/>
      <c r="Y5191" s="18" t="e">
        <f t="shared" si="1142"/>
        <v>#N/A</v>
      </c>
      <c r="AE5191" s="18" t="e">
        <f t="shared" si="1137"/>
        <v>#N/A</v>
      </c>
      <c r="AF5191" s="18" t="e">
        <f t="shared" si="1138"/>
        <v>#N/A</v>
      </c>
      <c r="AG5191" s="18" t="e">
        <f t="shared" si="1143"/>
        <v>#DIV/0!</v>
      </c>
      <c r="AH5191" s="18" t="e">
        <f t="shared" si="1144"/>
        <v>#N/A</v>
      </c>
      <c r="AJ5191" s="18"/>
      <c r="AK5191" s="18"/>
      <c r="AL5191" s="18"/>
      <c r="AN5191" s="18"/>
      <c r="AO5191" s="18"/>
      <c r="AP5191" s="18"/>
      <c r="AQ5191" s="18"/>
      <c r="AR5191" s="18"/>
      <c r="AS5191" s="18"/>
      <c r="AT5191" s="18"/>
      <c r="AU5191" s="18"/>
      <c r="AV5191" s="18"/>
      <c r="AW5191" s="18"/>
      <c r="AX5191" s="18"/>
      <c r="AY5191" s="18"/>
      <c r="AZ5191" s="18"/>
      <c r="BA5191" s="18"/>
      <c r="BB5191" s="18"/>
      <c r="BC5191" s="18"/>
      <c r="BD5191" s="18"/>
      <c r="BE5191" s="18"/>
      <c r="BF5191" s="18"/>
      <c r="BL5191" s="18" t="e">
        <f t="shared" ref="BL5191:BL5254" si="1148">IF(BL5190&lt;$G$5*1.25,BL5190+1,NA())</f>
        <v>#N/A</v>
      </c>
      <c r="BM5191" s="18" t="e">
        <f t="shared" si="1145"/>
        <v>#N/A</v>
      </c>
      <c r="BN5191" s="18" t="e">
        <f t="shared" si="1146"/>
        <v>#N/A</v>
      </c>
      <c r="BO5191" s="18" t="e">
        <f t="shared" si="1147"/>
        <v>#N/A</v>
      </c>
      <c r="BT5191" s="18"/>
      <c r="BU5191" s="18"/>
      <c r="BV5191" s="18"/>
      <c r="BW5191" s="18"/>
      <c r="BX5191" s="18"/>
    </row>
    <row r="5192" spans="14:76" x14ac:dyDescent="0.25">
      <c r="N5192" s="14" t="e">
        <f>IF(ISNUMBER('Dosimetry Worksheet'!H5202), 'Dosimetry Worksheet'!H5202, NA())</f>
        <v>#N/A</v>
      </c>
      <c r="O5192" s="14" t="e">
        <f>IF(ISNUMBER(N5192), 'Dosimetry Worksheet'!I5202, NA())</f>
        <v>#N/A</v>
      </c>
      <c r="P5192" s="14"/>
      <c r="Q5192" s="14" t="e">
        <f t="shared" si="1139"/>
        <v>#N/A</v>
      </c>
      <c r="R5192" s="14" t="e">
        <f t="shared" si="1140"/>
        <v>#N/A</v>
      </c>
      <c r="T5192" s="14" t="e">
        <f t="shared" si="1135"/>
        <v>#N/A</v>
      </c>
      <c r="U5192" s="14" t="e">
        <f t="shared" si="1141"/>
        <v>#N/A</v>
      </c>
      <c r="V5192" s="14" t="e">
        <f t="shared" si="1136"/>
        <v>#N/A</v>
      </c>
      <c r="W5192" s="14"/>
      <c r="X5192" s="14"/>
      <c r="Y5192" s="18" t="e">
        <f t="shared" si="1142"/>
        <v>#N/A</v>
      </c>
      <c r="AE5192" s="18" t="e">
        <f t="shared" si="1137"/>
        <v>#N/A</v>
      </c>
      <c r="AF5192" s="18" t="e">
        <f t="shared" si="1138"/>
        <v>#N/A</v>
      </c>
      <c r="AG5192" s="18" t="e">
        <f t="shared" si="1143"/>
        <v>#DIV/0!</v>
      </c>
      <c r="AH5192" s="18" t="e">
        <f t="shared" si="1144"/>
        <v>#N/A</v>
      </c>
      <c r="AJ5192" s="18"/>
      <c r="AK5192" s="18"/>
      <c r="AL5192" s="18"/>
      <c r="AN5192" s="18"/>
      <c r="AO5192" s="18"/>
      <c r="AP5192" s="18"/>
      <c r="AQ5192" s="18"/>
      <c r="AR5192" s="18"/>
      <c r="AS5192" s="18"/>
      <c r="AT5192" s="18"/>
      <c r="AU5192" s="18"/>
      <c r="AV5192" s="18"/>
      <c r="AW5192" s="18"/>
      <c r="AX5192" s="18"/>
      <c r="AY5192" s="18"/>
      <c r="AZ5192" s="18"/>
      <c r="BA5192" s="18"/>
      <c r="BB5192" s="18"/>
      <c r="BC5192" s="18"/>
      <c r="BD5192" s="18"/>
      <c r="BE5192" s="18"/>
      <c r="BF5192" s="18"/>
      <c r="BL5192" s="18" t="e">
        <f t="shared" si="1148"/>
        <v>#N/A</v>
      </c>
      <c r="BM5192" s="18" t="e">
        <f t="shared" si="1145"/>
        <v>#N/A</v>
      </c>
      <c r="BN5192" s="18" t="e">
        <f t="shared" si="1146"/>
        <v>#N/A</v>
      </c>
      <c r="BO5192" s="18" t="e">
        <f t="shared" si="1147"/>
        <v>#N/A</v>
      </c>
      <c r="BT5192" s="18"/>
      <c r="BU5192" s="18"/>
      <c r="BV5192" s="18"/>
      <c r="BW5192" s="18"/>
      <c r="BX5192" s="18"/>
    </row>
    <row r="5193" spans="14:76" x14ac:dyDescent="0.25">
      <c r="N5193" s="14" t="e">
        <f>IF(ISNUMBER('Dosimetry Worksheet'!H5203), 'Dosimetry Worksheet'!H5203, NA())</f>
        <v>#N/A</v>
      </c>
      <c r="O5193" s="14" t="e">
        <f>IF(ISNUMBER(N5193), 'Dosimetry Worksheet'!I5203, NA())</f>
        <v>#N/A</v>
      </c>
      <c r="P5193" s="14"/>
      <c r="Q5193" s="14" t="e">
        <f t="shared" si="1139"/>
        <v>#N/A</v>
      </c>
      <c r="R5193" s="14" t="e">
        <f t="shared" si="1140"/>
        <v>#N/A</v>
      </c>
      <c r="T5193" s="14" t="e">
        <f t="shared" si="1135"/>
        <v>#N/A</v>
      </c>
      <c r="U5193" s="14" t="e">
        <f t="shared" si="1141"/>
        <v>#N/A</v>
      </c>
      <c r="V5193" s="14" t="e">
        <f t="shared" si="1136"/>
        <v>#N/A</v>
      </c>
      <c r="W5193" s="14"/>
      <c r="X5193" s="14"/>
      <c r="Y5193" s="18" t="e">
        <f t="shared" si="1142"/>
        <v>#N/A</v>
      </c>
      <c r="AE5193" s="18" t="e">
        <f t="shared" si="1137"/>
        <v>#N/A</v>
      </c>
      <c r="AF5193" s="18" t="e">
        <f t="shared" si="1138"/>
        <v>#N/A</v>
      </c>
      <c r="AG5193" s="18" t="e">
        <f t="shared" si="1143"/>
        <v>#DIV/0!</v>
      </c>
      <c r="AH5193" s="18" t="e">
        <f t="shared" si="1144"/>
        <v>#N/A</v>
      </c>
      <c r="AJ5193" s="18"/>
      <c r="AK5193" s="18"/>
      <c r="AL5193" s="18"/>
      <c r="AN5193" s="18"/>
      <c r="AO5193" s="18"/>
      <c r="AP5193" s="18"/>
      <c r="AQ5193" s="18"/>
      <c r="AR5193" s="18"/>
      <c r="AS5193" s="18"/>
      <c r="AT5193" s="18"/>
      <c r="AU5193" s="18"/>
      <c r="AV5193" s="18"/>
      <c r="AW5193" s="18"/>
      <c r="AX5193" s="18"/>
      <c r="AY5193" s="18"/>
      <c r="AZ5193" s="18"/>
      <c r="BA5193" s="18"/>
      <c r="BB5193" s="18"/>
      <c r="BC5193" s="18"/>
      <c r="BD5193" s="18"/>
      <c r="BE5193" s="18"/>
      <c r="BF5193" s="18"/>
      <c r="BL5193" s="18" t="e">
        <f t="shared" si="1148"/>
        <v>#N/A</v>
      </c>
      <c r="BM5193" s="18" t="e">
        <f t="shared" si="1145"/>
        <v>#N/A</v>
      </c>
      <c r="BN5193" s="18" t="e">
        <f t="shared" si="1146"/>
        <v>#N/A</v>
      </c>
      <c r="BO5193" s="18" t="e">
        <f t="shared" si="1147"/>
        <v>#N/A</v>
      </c>
      <c r="BT5193" s="18"/>
      <c r="BU5193" s="18"/>
      <c r="BV5193" s="18"/>
      <c r="BW5193" s="18"/>
      <c r="BX5193" s="18"/>
    </row>
    <row r="5194" spans="14:76" x14ac:dyDescent="0.25">
      <c r="N5194" s="14" t="e">
        <f>IF(ISNUMBER('Dosimetry Worksheet'!H5204), 'Dosimetry Worksheet'!H5204, NA())</f>
        <v>#N/A</v>
      </c>
      <c r="O5194" s="14" t="e">
        <f>IF(ISNUMBER(N5194), 'Dosimetry Worksheet'!I5204, NA())</f>
        <v>#N/A</v>
      </c>
      <c r="P5194" s="14"/>
      <c r="Q5194" s="14" t="e">
        <f t="shared" si="1139"/>
        <v>#N/A</v>
      </c>
      <c r="R5194" s="14" t="e">
        <f t="shared" si="1140"/>
        <v>#N/A</v>
      </c>
      <c r="T5194" s="14" t="e">
        <f t="shared" si="1135"/>
        <v>#N/A</v>
      </c>
      <c r="U5194" s="14" t="e">
        <f t="shared" si="1141"/>
        <v>#N/A</v>
      </c>
      <c r="V5194" s="14" t="e">
        <f t="shared" si="1136"/>
        <v>#N/A</v>
      </c>
      <c r="W5194" s="14"/>
      <c r="X5194" s="14"/>
      <c r="Y5194" s="18" t="e">
        <f t="shared" si="1142"/>
        <v>#N/A</v>
      </c>
      <c r="AE5194" s="18" t="e">
        <f t="shared" si="1137"/>
        <v>#N/A</v>
      </c>
      <c r="AF5194" s="18" t="e">
        <f t="shared" si="1138"/>
        <v>#N/A</v>
      </c>
      <c r="AG5194" s="18" t="e">
        <f t="shared" si="1143"/>
        <v>#DIV/0!</v>
      </c>
      <c r="AH5194" s="18" t="e">
        <f t="shared" si="1144"/>
        <v>#N/A</v>
      </c>
      <c r="AJ5194" s="18"/>
      <c r="AK5194" s="18"/>
      <c r="AL5194" s="18"/>
      <c r="AN5194" s="18"/>
      <c r="AO5194" s="18"/>
      <c r="AP5194" s="18"/>
      <c r="AQ5194" s="18"/>
      <c r="AR5194" s="18"/>
      <c r="AS5194" s="18"/>
      <c r="AT5194" s="18"/>
      <c r="AU5194" s="18"/>
      <c r="AV5194" s="18"/>
      <c r="AW5194" s="18"/>
      <c r="AX5194" s="18"/>
      <c r="AY5194" s="18"/>
      <c r="AZ5194" s="18"/>
      <c r="BA5194" s="18"/>
      <c r="BB5194" s="18"/>
      <c r="BC5194" s="18"/>
      <c r="BD5194" s="18"/>
      <c r="BE5194" s="18"/>
      <c r="BF5194" s="18"/>
      <c r="BL5194" s="18" t="e">
        <f t="shared" si="1148"/>
        <v>#N/A</v>
      </c>
      <c r="BM5194" s="18" t="e">
        <f t="shared" si="1145"/>
        <v>#N/A</v>
      </c>
      <c r="BN5194" s="18" t="e">
        <f t="shared" si="1146"/>
        <v>#N/A</v>
      </c>
      <c r="BO5194" s="18" t="e">
        <f t="shared" si="1147"/>
        <v>#N/A</v>
      </c>
      <c r="BT5194" s="18"/>
      <c r="BU5194" s="18"/>
      <c r="BV5194" s="18"/>
      <c r="BW5194" s="18"/>
      <c r="BX5194" s="18"/>
    </row>
    <row r="5195" spans="14:76" x14ac:dyDescent="0.25">
      <c r="N5195" s="14" t="e">
        <f>IF(ISNUMBER('Dosimetry Worksheet'!H5205), 'Dosimetry Worksheet'!H5205, NA())</f>
        <v>#N/A</v>
      </c>
      <c r="O5195" s="14" t="e">
        <f>IF(ISNUMBER(N5195), 'Dosimetry Worksheet'!I5205, NA())</f>
        <v>#N/A</v>
      </c>
      <c r="P5195" s="14"/>
      <c r="Q5195" s="14" t="e">
        <f t="shared" si="1139"/>
        <v>#N/A</v>
      </c>
      <c r="R5195" s="14" t="e">
        <f t="shared" si="1140"/>
        <v>#N/A</v>
      </c>
      <c r="T5195" s="14" t="e">
        <f t="shared" si="1135"/>
        <v>#N/A</v>
      </c>
      <c r="U5195" s="14" t="e">
        <f t="shared" si="1141"/>
        <v>#N/A</v>
      </c>
      <c r="V5195" s="14" t="e">
        <f t="shared" si="1136"/>
        <v>#N/A</v>
      </c>
      <c r="W5195" s="14"/>
      <c r="X5195" s="14"/>
      <c r="Y5195" s="18" t="e">
        <f t="shared" si="1142"/>
        <v>#N/A</v>
      </c>
      <c r="AE5195" s="18" t="e">
        <f t="shared" si="1137"/>
        <v>#N/A</v>
      </c>
      <c r="AF5195" s="18" t="e">
        <f t="shared" si="1138"/>
        <v>#N/A</v>
      </c>
      <c r="AG5195" s="18" t="e">
        <f t="shared" si="1143"/>
        <v>#DIV/0!</v>
      </c>
      <c r="AH5195" s="18" t="e">
        <f t="shared" si="1144"/>
        <v>#N/A</v>
      </c>
      <c r="AJ5195" s="18"/>
      <c r="AK5195" s="18"/>
      <c r="AL5195" s="18"/>
      <c r="AN5195" s="18"/>
      <c r="AO5195" s="18"/>
      <c r="AP5195" s="18"/>
      <c r="AQ5195" s="18"/>
      <c r="AR5195" s="18"/>
      <c r="AS5195" s="18"/>
      <c r="AT5195" s="18"/>
      <c r="AU5195" s="18"/>
      <c r="AV5195" s="18"/>
      <c r="AW5195" s="18"/>
      <c r="AX5195" s="18"/>
      <c r="AY5195" s="18"/>
      <c r="AZ5195" s="18"/>
      <c r="BA5195" s="18"/>
      <c r="BB5195" s="18"/>
      <c r="BC5195" s="18"/>
      <c r="BD5195" s="18"/>
      <c r="BE5195" s="18"/>
      <c r="BF5195" s="18"/>
      <c r="BL5195" s="18" t="e">
        <f t="shared" si="1148"/>
        <v>#N/A</v>
      </c>
      <c r="BM5195" s="18" t="e">
        <f t="shared" si="1145"/>
        <v>#N/A</v>
      </c>
      <c r="BN5195" s="18" t="e">
        <f t="shared" si="1146"/>
        <v>#N/A</v>
      </c>
      <c r="BO5195" s="18" t="e">
        <f t="shared" si="1147"/>
        <v>#N/A</v>
      </c>
      <c r="BT5195" s="18"/>
      <c r="BU5195" s="18"/>
      <c r="BV5195" s="18"/>
      <c r="BW5195" s="18"/>
      <c r="BX5195" s="18"/>
    </row>
    <row r="5196" spans="14:76" x14ac:dyDescent="0.25">
      <c r="N5196" s="14" t="e">
        <f>IF(ISNUMBER('Dosimetry Worksheet'!H5206), 'Dosimetry Worksheet'!H5206, NA())</f>
        <v>#N/A</v>
      </c>
      <c r="O5196" s="14" t="e">
        <f>IF(ISNUMBER(N5196), 'Dosimetry Worksheet'!I5206, NA())</f>
        <v>#N/A</v>
      </c>
      <c r="P5196" s="14"/>
      <c r="Q5196" s="14" t="e">
        <f t="shared" si="1139"/>
        <v>#N/A</v>
      </c>
      <c r="R5196" s="14" t="e">
        <f t="shared" si="1140"/>
        <v>#N/A</v>
      </c>
      <c r="T5196" s="14" t="e">
        <f t="shared" si="1135"/>
        <v>#N/A</v>
      </c>
      <c r="U5196" s="14" t="e">
        <f t="shared" si="1141"/>
        <v>#N/A</v>
      </c>
      <c r="V5196" s="14" t="e">
        <f t="shared" si="1136"/>
        <v>#N/A</v>
      </c>
      <c r="W5196" s="14"/>
      <c r="X5196" s="14"/>
      <c r="Y5196" s="18" t="e">
        <f t="shared" si="1142"/>
        <v>#N/A</v>
      </c>
      <c r="AE5196" s="18" t="e">
        <f t="shared" si="1137"/>
        <v>#N/A</v>
      </c>
      <c r="AF5196" s="18" t="e">
        <f t="shared" si="1138"/>
        <v>#N/A</v>
      </c>
      <c r="AG5196" s="18" t="e">
        <f t="shared" si="1143"/>
        <v>#DIV/0!</v>
      </c>
      <c r="AH5196" s="18" t="e">
        <f t="shared" si="1144"/>
        <v>#N/A</v>
      </c>
      <c r="AJ5196" s="18"/>
      <c r="AK5196" s="18"/>
      <c r="AL5196" s="18"/>
      <c r="AN5196" s="18"/>
      <c r="AO5196" s="18"/>
      <c r="AP5196" s="18"/>
      <c r="AQ5196" s="18"/>
      <c r="AR5196" s="18"/>
      <c r="AS5196" s="18"/>
      <c r="AT5196" s="18"/>
      <c r="AU5196" s="18"/>
      <c r="AV5196" s="18"/>
      <c r="AW5196" s="18"/>
      <c r="AX5196" s="18"/>
      <c r="AY5196" s="18"/>
      <c r="AZ5196" s="18"/>
      <c r="BA5196" s="18"/>
      <c r="BB5196" s="18"/>
      <c r="BC5196" s="18"/>
      <c r="BD5196" s="18"/>
      <c r="BE5196" s="18"/>
      <c r="BF5196" s="18"/>
      <c r="BL5196" s="18" t="e">
        <f t="shared" si="1148"/>
        <v>#N/A</v>
      </c>
      <c r="BM5196" s="18" t="e">
        <f t="shared" si="1145"/>
        <v>#N/A</v>
      </c>
      <c r="BN5196" s="18" t="e">
        <f t="shared" si="1146"/>
        <v>#N/A</v>
      </c>
      <c r="BO5196" s="18" t="e">
        <f t="shared" si="1147"/>
        <v>#N/A</v>
      </c>
      <c r="BT5196" s="18"/>
      <c r="BU5196" s="18"/>
      <c r="BV5196" s="18"/>
      <c r="BW5196" s="18"/>
      <c r="BX5196" s="18"/>
    </row>
    <row r="5197" spans="14:76" x14ac:dyDescent="0.25">
      <c r="N5197" s="14" t="e">
        <f>IF(ISNUMBER('Dosimetry Worksheet'!H5207), 'Dosimetry Worksheet'!H5207, NA())</f>
        <v>#N/A</v>
      </c>
      <c r="O5197" s="14" t="e">
        <f>IF(ISNUMBER(N5197), 'Dosimetry Worksheet'!I5207, NA())</f>
        <v>#N/A</v>
      </c>
      <c r="P5197" s="14"/>
      <c r="Q5197" s="14" t="e">
        <f t="shared" si="1139"/>
        <v>#N/A</v>
      </c>
      <c r="R5197" s="14" t="e">
        <f t="shared" si="1140"/>
        <v>#N/A</v>
      </c>
      <c r="T5197" s="14" t="e">
        <f t="shared" si="1135"/>
        <v>#N/A</v>
      </c>
      <c r="U5197" s="14" t="e">
        <f t="shared" si="1141"/>
        <v>#N/A</v>
      </c>
      <c r="V5197" s="14" t="e">
        <f t="shared" si="1136"/>
        <v>#N/A</v>
      </c>
      <c r="W5197" s="14"/>
      <c r="X5197" s="14"/>
      <c r="Y5197" s="18" t="e">
        <f t="shared" si="1142"/>
        <v>#N/A</v>
      </c>
      <c r="AE5197" s="18" t="e">
        <f t="shared" si="1137"/>
        <v>#N/A</v>
      </c>
      <c r="AF5197" s="18" t="e">
        <f t="shared" si="1138"/>
        <v>#N/A</v>
      </c>
      <c r="AG5197" s="18" t="e">
        <f t="shared" si="1143"/>
        <v>#DIV/0!</v>
      </c>
      <c r="AH5197" s="18" t="e">
        <f t="shared" si="1144"/>
        <v>#N/A</v>
      </c>
      <c r="AJ5197" s="18"/>
      <c r="AK5197" s="18"/>
      <c r="AL5197" s="18"/>
      <c r="AN5197" s="18"/>
      <c r="AO5197" s="18"/>
      <c r="AP5197" s="18"/>
      <c r="AQ5197" s="18"/>
      <c r="AR5197" s="18"/>
      <c r="AS5197" s="18"/>
      <c r="AT5197" s="18"/>
      <c r="AU5197" s="18"/>
      <c r="AV5197" s="18"/>
      <c r="AW5197" s="18"/>
      <c r="AX5197" s="18"/>
      <c r="AY5197" s="18"/>
      <c r="AZ5197" s="18"/>
      <c r="BA5197" s="18"/>
      <c r="BB5197" s="18"/>
      <c r="BC5197" s="18"/>
      <c r="BD5197" s="18"/>
      <c r="BE5197" s="18"/>
      <c r="BF5197" s="18"/>
      <c r="BL5197" s="18" t="e">
        <f t="shared" si="1148"/>
        <v>#N/A</v>
      </c>
      <c r="BM5197" s="18" t="e">
        <f t="shared" si="1145"/>
        <v>#N/A</v>
      </c>
      <c r="BN5197" s="18" t="e">
        <f t="shared" si="1146"/>
        <v>#N/A</v>
      </c>
      <c r="BO5197" s="18" t="e">
        <f t="shared" si="1147"/>
        <v>#N/A</v>
      </c>
      <c r="BT5197" s="18"/>
      <c r="BU5197" s="18"/>
      <c r="BV5197" s="18"/>
      <c r="BW5197" s="18"/>
      <c r="BX5197" s="18"/>
    </row>
    <row r="5198" spans="14:76" x14ac:dyDescent="0.25">
      <c r="N5198" s="14" t="e">
        <f>IF(ISNUMBER('Dosimetry Worksheet'!H5208), 'Dosimetry Worksheet'!H5208, NA())</f>
        <v>#N/A</v>
      </c>
      <c r="O5198" s="14" t="e">
        <f>IF(ISNUMBER(N5198), 'Dosimetry Worksheet'!I5208, NA())</f>
        <v>#N/A</v>
      </c>
      <c r="P5198" s="14"/>
      <c r="Q5198" s="14" t="e">
        <f t="shared" si="1139"/>
        <v>#N/A</v>
      </c>
      <c r="R5198" s="14" t="e">
        <f t="shared" si="1140"/>
        <v>#N/A</v>
      </c>
      <c r="T5198" s="14" t="e">
        <f t="shared" si="1135"/>
        <v>#N/A</v>
      </c>
      <c r="U5198" s="14" t="e">
        <f t="shared" si="1141"/>
        <v>#N/A</v>
      </c>
      <c r="V5198" s="14" t="e">
        <f t="shared" si="1136"/>
        <v>#N/A</v>
      </c>
      <c r="W5198" s="14"/>
      <c r="X5198" s="14"/>
      <c r="Y5198" s="18" t="e">
        <f t="shared" si="1142"/>
        <v>#N/A</v>
      </c>
      <c r="AE5198" s="18" t="e">
        <f t="shared" si="1137"/>
        <v>#N/A</v>
      </c>
      <c r="AF5198" s="18" t="e">
        <f t="shared" si="1138"/>
        <v>#N/A</v>
      </c>
      <c r="AG5198" s="18" t="e">
        <f t="shared" si="1143"/>
        <v>#DIV/0!</v>
      </c>
      <c r="AH5198" s="18" t="e">
        <f t="shared" si="1144"/>
        <v>#N/A</v>
      </c>
      <c r="AJ5198" s="18"/>
      <c r="AK5198" s="18"/>
      <c r="AL5198" s="18"/>
      <c r="AN5198" s="18"/>
      <c r="AO5198" s="18"/>
      <c r="AP5198" s="18"/>
      <c r="AQ5198" s="18"/>
      <c r="AR5198" s="18"/>
      <c r="AS5198" s="18"/>
      <c r="AT5198" s="18"/>
      <c r="AU5198" s="18"/>
      <c r="AV5198" s="18"/>
      <c r="AW5198" s="18"/>
      <c r="AX5198" s="18"/>
      <c r="AY5198" s="18"/>
      <c r="AZ5198" s="18"/>
      <c r="BA5198" s="18"/>
      <c r="BB5198" s="18"/>
      <c r="BC5198" s="18"/>
      <c r="BD5198" s="18"/>
      <c r="BE5198" s="18"/>
      <c r="BF5198" s="18"/>
      <c r="BL5198" s="18" t="e">
        <f t="shared" si="1148"/>
        <v>#N/A</v>
      </c>
      <c r="BM5198" s="18" t="e">
        <f t="shared" si="1145"/>
        <v>#N/A</v>
      </c>
      <c r="BN5198" s="18" t="e">
        <f t="shared" si="1146"/>
        <v>#N/A</v>
      </c>
      <c r="BO5198" s="18" t="e">
        <f t="shared" si="1147"/>
        <v>#N/A</v>
      </c>
      <c r="BT5198" s="18"/>
      <c r="BU5198" s="18"/>
      <c r="BV5198" s="18"/>
      <c r="BW5198" s="18"/>
      <c r="BX5198" s="18"/>
    </row>
    <row r="5199" spans="14:76" x14ac:dyDescent="0.25">
      <c r="N5199" s="14" t="e">
        <f>IF(ISNUMBER('Dosimetry Worksheet'!H5209), 'Dosimetry Worksheet'!H5209, NA())</f>
        <v>#N/A</v>
      </c>
      <c r="O5199" s="14" t="e">
        <f>IF(ISNUMBER(N5199), 'Dosimetry Worksheet'!I5209, NA())</f>
        <v>#N/A</v>
      </c>
      <c r="P5199" s="14"/>
      <c r="Q5199" s="14" t="e">
        <f t="shared" si="1139"/>
        <v>#N/A</v>
      </c>
      <c r="R5199" s="14" t="e">
        <f t="shared" si="1140"/>
        <v>#N/A</v>
      </c>
      <c r="T5199" s="14" t="e">
        <f t="shared" si="1135"/>
        <v>#N/A</v>
      </c>
      <c r="U5199" s="14" t="e">
        <f t="shared" si="1141"/>
        <v>#N/A</v>
      </c>
      <c r="V5199" s="14" t="e">
        <f t="shared" si="1136"/>
        <v>#N/A</v>
      </c>
      <c r="W5199" s="14"/>
      <c r="X5199" s="14"/>
      <c r="Y5199" s="18" t="e">
        <f t="shared" si="1142"/>
        <v>#N/A</v>
      </c>
      <c r="AE5199" s="18" t="e">
        <f t="shared" si="1137"/>
        <v>#N/A</v>
      </c>
      <c r="AF5199" s="18" t="e">
        <f t="shared" si="1138"/>
        <v>#N/A</v>
      </c>
      <c r="AG5199" s="18" t="e">
        <f t="shared" si="1143"/>
        <v>#DIV/0!</v>
      </c>
      <c r="AH5199" s="18" t="e">
        <f t="shared" si="1144"/>
        <v>#N/A</v>
      </c>
      <c r="AJ5199" s="18"/>
      <c r="AK5199" s="18"/>
      <c r="AL5199" s="18"/>
      <c r="AN5199" s="18"/>
      <c r="AO5199" s="18"/>
      <c r="AP5199" s="18"/>
      <c r="AQ5199" s="18"/>
      <c r="AR5199" s="18"/>
      <c r="AS5199" s="18"/>
      <c r="AT5199" s="18"/>
      <c r="AU5199" s="18"/>
      <c r="AV5199" s="18"/>
      <c r="AW5199" s="18"/>
      <c r="AX5199" s="18"/>
      <c r="AY5199" s="18"/>
      <c r="AZ5199" s="18"/>
      <c r="BA5199" s="18"/>
      <c r="BB5199" s="18"/>
      <c r="BC5199" s="18"/>
      <c r="BD5199" s="18"/>
      <c r="BE5199" s="18"/>
      <c r="BF5199" s="18"/>
      <c r="BL5199" s="18" t="e">
        <f t="shared" si="1148"/>
        <v>#N/A</v>
      </c>
      <c r="BM5199" s="18" t="e">
        <f t="shared" si="1145"/>
        <v>#N/A</v>
      </c>
      <c r="BN5199" s="18" t="e">
        <f t="shared" si="1146"/>
        <v>#N/A</v>
      </c>
      <c r="BO5199" s="18" t="e">
        <f t="shared" si="1147"/>
        <v>#N/A</v>
      </c>
      <c r="BT5199" s="18"/>
      <c r="BU5199" s="18"/>
      <c r="BV5199" s="18"/>
      <c r="BW5199" s="18"/>
      <c r="BX5199" s="18"/>
    </row>
    <row r="5200" spans="14:76" x14ac:dyDescent="0.25">
      <c r="N5200" s="14" t="e">
        <f>IF(ISNUMBER('Dosimetry Worksheet'!H5210), 'Dosimetry Worksheet'!H5210, NA())</f>
        <v>#N/A</v>
      </c>
      <c r="O5200" s="14" t="e">
        <f>IF(ISNUMBER(N5200), 'Dosimetry Worksheet'!I5210, NA())</f>
        <v>#N/A</v>
      </c>
      <c r="P5200" s="14"/>
      <c r="Q5200" s="14" t="e">
        <f t="shared" si="1139"/>
        <v>#N/A</v>
      </c>
      <c r="R5200" s="14" t="e">
        <f t="shared" si="1140"/>
        <v>#N/A</v>
      </c>
      <c r="T5200" s="14" t="e">
        <f t="shared" si="1135"/>
        <v>#N/A</v>
      </c>
      <c r="U5200" s="14" t="e">
        <f t="shared" si="1141"/>
        <v>#N/A</v>
      </c>
      <c r="V5200" s="14" t="e">
        <f t="shared" si="1136"/>
        <v>#N/A</v>
      </c>
      <c r="W5200" s="14"/>
      <c r="X5200" s="14"/>
      <c r="Y5200" s="18" t="e">
        <f t="shared" si="1142"/>
        <v>#N/A</v>
      </c>
      <c r="AE5200" s="18" t="e">
        <f t="shared" si="1137"/>
        <v>#N/A</v>
      </c>
      <c r="AF5200" s="18" t="e">
        <f t="shared" si="1138"/>
        <v>#N/A</v>
      </c>
      <c r="AG5200" s="18" t="e">
        <f t="shared" si="1143"/>
        <v>#DIV/0!</v>
      </c>
      <c r="AH5200" s="18" t="e">
        <f t="shared" si="1144"/>
        <v>#N/A</v>
      </c>
      <c r="AJ5200" s="18"/>
      <c r="AK5200" s="18"/>
      <c r="AL5200" s="18"/>
      <c r="AN5200" s="18"/>
      <c r="AO5200" s="18"/>
      <c r="AP5200" s="18"/>
      <c r="AQ5200" s="18"/>
      <c r="AR5200" s="18"/>
      <c r="AS5200" s="18"/>
      <c r="AT5200" s="18"/>
      <c r="AU5200" s="18"/>
      <c r="AV5200" s="18"/>
      <c r="AW5200" s="18"/>
      <c r="AX5200" s="18"/>
      <c r="AY5200" s="18"/>
      <c r="AZ5200" s="18"/>
      <c r="BA5200" s="18"/>
      <c r="BB5200" s="18"/>
      <c r="BC5200" s="18"/>
      <c r="BD5200" s="18"/>
      <c r="BE5200" s="18"/>
      <c r="BF5200" s="18"/>
      <c r="BL5200" s="18" t="e">
        <f t="shared" si="1148"/>
        <v>#N/A</v>
      </c>
      <c r="BM5200" s="18" t="e">
        <f t="shared" si="1145"/>
        <v>#N/A</v>
      </c>
      <c r="BN5200" s="18" t="e">
        <f t="shared" si="1146"/>
        <v>#N/A</v>
      </c>
      <c r="BO5200" s="18" t="e">
        <f t="shared" si="1147"/>
        <v>#N/A</v>
      </c>
      <c r="BT5200" s="18"/>
      <c r="BU5200" s="18"/>
      <c r="BV5200" s="18"/>
      <c r="BW5200" s="18"/>
      <c r="BX5200" s="18"/>
    </row>
    <row r="5201" spans="14:76" x14ac:dyDescent="0.25">
      <c r="N5201" s="14" t="e">
        <f>IF(ISNUMBER('Dosimetry Worksheet'!H5211), 'Dosimetry Worksheet'!H5211, NA())</f>
        <v>#N/A</v>
      </c>
      <c r="O5201" s="14" t="e">
        <f>IF(ISNUMBER(N5201), 'Dosimetry Worksheet'!I5211, NA())</f>
        <v>#N/A</v>
      </c>
      <c r="P5201" s="14"/>
      <c r="Q5201" s="14" t="e">
        <f t="shared" si="1139"/>
        <v>#N/A</v>
      </c>
      <c r="R5201" s="14" t="e">
        <f t="shared" si="1140"/>
        <v>#N/A</v>
      </c>
      <c r="T5201" s="14" t="e">
        <f t="shared" si="1135"/>
        <v>#N/A</v>
      </c>
      <c r="U5201" s="14" t="e">
        <f t="shared" si="1141"/>
        <v>#N/A</v>
      </c>
      <c r="V5201" s="14" t="e">
        <f t="shared" si="1136"/>
        <v>#N/A</v>
      </c>
      <c r="W5201" s="14"/>
      <c r="X5201" s="14"/>
      <c r="Y5201" s="18" t="e">
        <f t="shared" si="1142"/>
        <v>#N/A</v>
      </c>
      <c r="AE5201" s="18" t="e">
        <f t="shared" si="1137"/>
        <v>#N/A</v>
      </c>
      <c r="AF5201" s="18" t="e">
        <f t="shared" si="1138"/>
        <v>#N/A</v>
      </c>
      <c r="AG5201" s="18" t="e">
        <f t="shared" si="1143"/>
        <v>#DIV/0!</v>
      </c>
      <c r="AH5201" s="18" t="e">
        <f t="shared" si="1144"/>
        <v>#N/A</v>
      </c>
      <c r="AJ5201" s="18"/>
      <c r="AK5201" s="18"/>
      <c r="AL5201" s="18"/>
      <c r="AN5201" s="18"/>
      <c r="AO5201" s="18"/>
      <c r="AP5201" s="18"/>
      <c r="AQ5201" s="18"/>
      <c r="AR5201" s="18"/>
      <c r="AS5201" s="18"/>
      <c r="AT5201" s="18"/>
      <c r="AU5201" s="18"/>
      <c r="AV5201" s="18"/>
      <c r="AW5201" s="18"/>
      <c r="AX5201" s="18"/>
      <c r="AY5201" s="18"/>
      <c r="AZ5201" s="18"/>
      <c r="BA5201" s="18"/>
      <c r="BB5201" s="18"/>
      <c r="BC5201" s="18"/>
      <c r="BD5201" s="18"/>
      <c r="BE5201" s="18"/>
      <c r="BF5201" s="18"/>
      <c r="BL5201" s="18" t="e">
        <f t="shared" si="1148"/>
        <v>#N/A</v>
      </c>
      <c r="BM5201" s="18" t="e">
        <f t="shared" si="1145"/>
        <v>#N/A</v>
      </c>
      <c r="BN5201" s="18" t="e">
        <f t="shared" si="1146"/>
        <v>#N/A</v>
      </c>
      <c r="BO5201" s="18" t="e">
        <f t="shared" si="1147"/>
        <v>#N/A</v>
      </c>
      <c r="BT5201" s="18"/>
      <c r="BU5201" s="18"/>
      <c r="BV5201" s="18"/>
      <c r="BW5201" s="18"/>
      <c r="BX5201" s="18"/>
    </row>
    <row r="5202" spans="14:76" x14ac:dyDescent="0.25">
      <c r="N5202" s="14" t="e">
        <f>IF(ISNUMBER('Dosimetry Worksheet'!H5212), 'Dosimetry Worksheet'!H5212, NA())</f>
        <v>#N/A</v>
      </c>
      <c r="O5202" s="14" t="e">
        <f>IF(ISNUMBER(N5202), 'Dosimetry Worksheet'!I5212, NA())</f>
        <v>#N/A</v>
      </c>
      <c r="P5202" s="14"/>
      <c r="Q5202" s="14" t="e">
        <f t="shared" si="1139"/>
        <v>#N/A</v>
      </c>
      <c r="R5202" s="14" t="e">
        <f t="shared" si="1140"/>
        <v>#N/A</v>
      </c>
      <c r="T5202" s="14" t="e">
        <f t="shared" si="1135"/>
        <v>#N/A</v>
      </c>
      <c r="U5202" s="14" t="e">
        <f t="shared" si="1141"/>
        <v>#N/A</v>
      </c>
      <c r="V5202" s="14" t="e">
        <f t="shared" si="1136"/>
        <v>#N/A</v>
      </c>
      <c r="W5202" s="14"/>
      <c r="X5202" s="14"/>
      <c r="Y5202" s="18" t="e">
        <f t="shared" si="1142"/>
        <v>#N/A</v>
      </c>
      <c r="AE5202" s="18" t="e">
        <f t="shared" si="1137"/>
        <v>#N/A</v>
      </c>
      <c r="AF5202" s="18" t="e">
        <f t="shared" si="1138"/>
        <v>#N/A</v>
      </c>
      <c r="AG5202" s="18" t="e">
        <f t="shared" si="1143"/>
        <v>#DIV/0!</v>
      </c>
      <c r="AH5202" s="18" t="e">
        <f t="shared" si="1144"/>
        <v>#N/A</v>
      </c>
      <c r="AJ5202" s="18"/>
      <c r="AK5202" s="18"/>
      <c r="AL5202" s="18"/>
      <c r="AN5202" s="18"/>
      <c r="AO5202" s="18"/>
      <c r="AP5202" s="18"/>
      <c r="AQ5202" s="18"/>
      <c r="AR5202" s="18"/>
      <c r="AS5202" s="18"/>
      <c r="AT5202" s="18"/>
      <c r="AU5202" s="18"/>
      <c r="AV5202" s="18"/>
      <c r="AW5202" s="18"/>
      <c r="AX5202" s="18"/>
      <c r="AY5202" s="18"/>
      <c r="AZ5202" s="18"/>
      <c r="BA5202" s="18"/>
      <c r="BB5202" s="18"/>
      <c r="BC5202" s="18"/>
      <c r="BD5202" s="18"/>
      <c r="BE5202" s="18"/>
      <c r="BF5202" s="18"/>
      <c r="BL5202" s="18" t="e">
        <f t="shared" si="1148"/>
        <v>#N/A</v>
      </c>
      <c r="BM5202" s="18" t="e">
        <f t="shared" si="1145"/>
        <v>#N/A</v>
      </c>
      <c r="BN5202" s="18" t="e">
        <f t="shared" si="1146"/>
        <v>#N/A</v>
      </c>
      <c r="BO5202" s="18" t="e">
        <f t="shared" si="1147"/>
        <v>#N/A</v>
      </c>
      <c r="BT5202" s="18"/>
      <c r="BU5202" s="18"/>
      <c r="BV5202" s="18"/>
      <c r="BW5202" s="18"/>
      <c r="BX5202" s="18"/>
    </row>
    <row r="5203" spans="14:76" x14ac:dyDescent="0.25">
      <c r="N5203" s="14" t="e">
        <f>IF(ISNUMBER('Dosimetry Worksheet'!H5213), 'Dosimetry Worksheet'!H5213, NA())</f>
        <v>#N/A</v>
      </c>
      <c r="O5203" s="14" t="e">
        <f>IF(ISNUMBER(N5203), 'Dosimetry Worksheet'!I5213, NA())</f>
        <v>#N/A</v>
      </c>
      <c r="P5203" s="14"/>
      <c r="Q5203" s="14" t="e">
        <f t="shared" si="1139"/>
        <v>#N/A</v>
      </c>
      <c r="R5203" s="14" t="e">
        <f t="shared" si="1140"/>
        <v>#N/A</v>
      </c>
      <c r="T5203" s="14" t="e">
        <f t="shared" si="1135"/>
        <v>#N/A</v>
      </c>
      <c r="U5203" s="14" t="e">
        <f t="shared" si="1141"/>
        <v>#N/A</v>
      </c>
      <c r="V5203" s="14" t="e">
        <f t="shared" si="1136"/>
        <v>#N/A</v>
      </c>
      <c r="W5203" s="14"/>
      <c r="X5203" s="14"/>
      <c r="Y5203" s="18" t="e">
        <f t="shared" si="1142"/>
        <v>#N/A</v>
      </c>
      <c r="AE5203" s="18" t="e">
        <f t="shared" si="1137"/>
        <v>#N/A</v>
      </c>
      <c r="AF5203" s="18" t="e">
        <f t="shared" si="1138"/>
        <v>#N/A</v>
      </c>
      <c r="AG5203" s="18" t="e">
        <f t="shared" si="1143"/>
        <v>#DIV/0!</v>
      </c>
      <c r="AH5203" s="18" t="e">
        <f t="shared" si="1144"/>
        <v>#N/A</v>
      </c>
      <c r="AJ5203" s="18"/>
      <c r="AK5203" s="18"/>
      <c r="AL5203" s="18"/>
      <c r="AN5203" s="18"/>
      <c r="AO5203" s="18"/>
      <c r="AP5203" s="18"/>
      <c r="AQ5203" s="18"/>
      <c r="AR5203" s="18"/>
      <c r="AS5203" s="18"/>
      <c r="AT5203" s="18"/>
      <c r="AU5203" s="18"/>
      <c r="AV5203" s="18"/>
      <c r="AW5203" s="18"/>
      <c r="AX5203" s="18"/>
      <c r="AY5203" s="18"/>
      <c r="AZ5203" s="18"/>
      <c r="BA5203" s="18"/>
      <c r="BB5203" s="18"/>
      <c r="BC5203" s="18"/>
      <c r="BD5203" s="18"/>
      <c r="BE5203" s="18"/>
      <c r="BF5203" s="18"/>
      <c r="BL5203" s="18" t="e">
        <f t="shared" si="1148"/>
        <v>#N/A</v>
      </c>
      <c r="BM5203" s="18" t="e">
        <f t="shared" si="1145"/>
        <v>#N/A</v>
      </c>
      <c r="BN5203" s="18" t="e">
        <f t="shared" si="1146"/>
        <v>#N/A</v>
      </c>
      <c r="BO5203" s="18" t="e">
        <f t="shared" si="1147"/>
        <v>#N/A</v>
      </c>
      <c r="BT5203" s="18"/>
      <c r="BU5203" s="18"/>
      <c r="BV5203" s="18"/>
      <c r="BW5203" s="18"/>
      <c r="BX5203" s="18"/>
    </row>
    <row r="5204" spans="14:76" x14ac:dyDescent="0.25">
      <c r="N5204" s="14" t="e">
        <f>IF(ISNUMBER('Dosimetry Worksheet'!H5214), 'Dosimetry Worksheet'!H5214, NA())</f>
        <v>#N/A</v>
      </c>
      <c r="O5204" s="14" t="e">
        <f>IF(ISNUMBER(N5204), 'Dosimetry Worksheet'!I5214, NA())</f>
        <v>#N/A</v>
      </c>
      <c r="P5204" s="14"/>
      <c r="Q5204" s="14" t="e">
        <f t="shared" si="1139"/>
        <v>#N/A</v>
      </c>
      <c r="R5204" s="14" t="e">
        <f t="shared" si="1140"/>
        <v>#N/A</v>
      </c>
      <c r="T5204" s="14" t="e">
        <f t="shared" si="1135"/>
        <v>#N/A</v>
      </c>
      <c r="U5204" s="14" t="e">
        <f t="shared" si="1141"/>
        <v>#N/A</v>
      </c>
      <c r="V5204" s="14" t="e">
        <f t="shared" si="1136"/>
        <v>#N/A</v>
      </c>
      <c r="W5204" s="14"/>
      <c r="X5204" s="14"/>
      <c r="Y5204" s="18" t="e">
        <f t="shared" si="1142"/>
        <v>#N/A</v>
      </c>
      <c r="AE5204" s="18" t="e">
        <f t="shared" si="1137"/>
        <v>#N/A</v>
      </c>
      <c r="AF5204" s="18" t="e">
        <f t="shared" si="1138"/>
        <v>#N/A</v>
      </c>
      <c r="AG5204" s="18" t="e">
        <f t="shared" si="1143"/>
        <v>#DIV/0!</v>
      </c>
      <c r="AH5204" s="18" t="e">
        <f t="shared" si="1144"/>
        <v>#N/A</v>
      </c>
      <c r="AJ5204" s="18"/>
      <c r="AK5204" s="18"/>
      <c r="AL5204" s="18"/>
      <c r="AN5204" s="18"/>
      <c r="AO5204" s="18"/>
      <c r="AP5204" s="18"/>
      <c r="AQ5204" s="18"/>
      <c r="AR5204" s="18"/>
      <c r="AS5204" s="18"/>
      <c r="AT5204" s="18"/>
      <c r="AU5204" s="18"/>
      <c r="AV5204" s="18"/>
      <c r="AW5204" s="18"/>
      <c r="AX5204" s="18"/>
      <c r="AY5204" s="18"/>
      <c r="AZ5204" s="18"/>
      <c r="BA5204" s="18"/>
      <c r="BB5204" s="18"/>
      <c r="BC5204" s="18"/>
      <c r="BD5204" s="18"/>
      <c r="BE5204" s="18"/>
      <c r="BF5204" s="18"/>
      <c r="BL5204" s="18" t="e">
        <f t="shared" si="1148"/>
        <v>#N/A</v>
      </c>
      <c r="BM5204" s="18" t="e">
        <f t="shared" si="1145"/>
        <v>#N/A</v>
      </c>
      <c r="BN5204" s="18" t="e">
        <f t="shared" si="1146"/>
        <v>#N/A</v>
      </c>
      <c r="BO5204" s="18" t="e">
        <f t="shared" si="1147"/>
        <v>#N/A</v>
      </c>
      <c r="BT5204" s="18"/>
      <c r="BU5204" s="18"/>
      <c r="BV5204" s="18"/>
      <c r="BW5204" s="18"/>
      <c r="BX5204" s="18"/>
    </row>
    <row r="5205" spans="14:76" x14ac:dyDescent="0.25">
      <c r="N5205" s="14" t="e">
        <f>IF(ISNUMBER('Dosimetry Worksheet'!H5215), 'Dosimetry Worksheet'!H5215, NA())</f>
        <v>#N/A</v>
      </c>
      <c r="O5205" s="14" t="e">
        <f>IF(ISNUMBER(N5205), 'Dosimetry Worksheet'!I5215, NA())</f>
        <v>#N/A</v>
      </c>
      <c r="P5205" s="14"/>
      <c r="Q5205" s="14" t="e">
        <f t="shared" si="1139"/>
        <v>#N/A</v>
      </c>
      <c r="R5205" s="14" t="e">
        <f t="shared" si="1140"/>
        <v>#N/A</v>
      </c>
      <c r="T5205" s="14" t="e">
        <f t="shared" si="1135"/>
        <v>#N/A</v>
      </c>
      <c r="U5205" s="14" t="e">
        <f t="shared" si="1141"/>
        <v>#N/A</v>
      </c>
      <c r="V5205" s="14" t="e">
        <f t="shared" si="1136"/>
        <v>#N/A</v>
      </c>
      <c r="W5205" s="14"/>
      <c r="X5205" s="14"/>
      <c r="Y5205" s="18" t="e">
        <f t="shared" si="1142"/>
        <v>#N/A</v>
      </c>
      <c r="AE5205" s="18" t="e">
        <f t="shared" si="1137"/>
        <v>#N/A</v>
      </c>
      <c r="AF5205" s="18" t="e">
        <f t="shared" si="1138"/>
        <v>#N/A</v>
      </c>
      <c r="AG5205" s="18" t="e">
        <f t="shared" si="1143"/>
        <v>#DIV/0!</v>
      </c>
      <c r="AH5205" s="18" t="e">
        <f t="shared" si="1144"/>
        <v>#N/A</v>
      </c>
      <c r="AJ5205" s="18"/>
      <c r="AK5205" s="18"/>
      <c r="AL5205" s="18"/>
      <c r="AN5205" s="18"/>
      <c r="AO5205" s="18"/>
      <c r="AP5205" s="18"/>
      <c r="AQ5205" s="18"/>
      <c r="AR5205" s="18"/>
      <c r="AS5205" s="18"/>
      <c r="AT5205" s="18"/>
      <c r="AU5205" s="18"/>
      <c r="AV5205" s="18"/>
      <c r="AW5205" s="18"/>
      <c r="AX5205" s="18"/>
      <c r="AY5205" s="18"/>
      <c r="AZ5205" s="18"/>
      <c r="BA5205" s="18"/>
      <c r="BB5205" s="18"/>
      <c r="BC5205" s="18"/>
      <c r="BD5205" s="18"/>
      <c r="BE5205" s="18"/>
      <c r="BF5205" s="18"/>
      <c r="BL5205" s="18" t="e">
        <f t="shared" si="1148"/>
        <v>#N/A</v>
      </c>
      <c r="BM5205" s="18" t="e">
        <f t="shared" si="1145"/>
        <v>#N/A</v>
      </c>
      <c r="BN5205" s="18" t="e">
        <f t="shared" si="1146"/>
        <v>#N/A</v>
      </c>
      <c r="BO5205" s="18" t="e">
        <f t="shared" si="1147"/>
        <v>#N/A</v>
      </c>
      <c r="BT5205" s="18"/>
      <c r="BU5205" s="18"/>
      <c r="BV5205" s="18"/>
      <c r="BW5205" s="18"/>
      <c r="BX5205" s="18"/>
    </row>
    <row r="5206" spans="14:76" x14ac:dyDescent="0.25">
      <c r="N5206" s="14" t="e">
        <f>IF(ISNUMBER('Dosimetry Worksheet'!H5216), 'Dosimetry Worksheet'!H5216, NA())</f>
        <v>#N/A</v>
      </c>
      <c r="O5206" s="14" t="e">
        <f>IF(ISNUMBER(N5206), 'Dosimetry Worksheet'!I5216, NA())</f>
        <v>#N/A</v>
      </c>
      <c r="P5206" s="14"/>
      <c r="Q5206" s="14" t="e">
        <f t="shared" si="1139"/>
        <v>#N/A</v>
      </c>
      <c r="R5206" s="14" t="e">
        <f t="shared" si="1140"/>
        <v>#N/A</v>
      </c>
      <c r="T5206" s="14" t="e">
        <f t="shared" si="1135"/>
        <v>#N/A</v>
      </c>
      <c r="U5206" s="14" t="e">
        <f t="shared" si="1141"/>
        <v>#N/A</v>
      </c>
      <c r="V5206" s="14" t="e">
        <f t="shared" si="1136"/>
        <v>#N/A</v>
      </c>
      <c r="W5206" s="14"/>
      <c r="X5206" s="14"/>
      <c r="Y5206" s="18" t="e">
        <f t="shared" si="1142"/>
        <v>#N/A</v>
      </c>
      <c r="AE5206" s="18" t="e">
        <f t="shared" si="1137"/>
        <v>#N/A</v>
      </c>
      <c r="AF5206" s="18" t="e">
        <f t="shared" si="1138"/>
        <v>#N/A</v>
      </c>
      <c r="AG5206" s="18" t="e">
        <f t="shared" si="1143"/>
        <v>#DIV/0!</v>
      </c>
      <c r="AH5206" s="18" t="e">
        <f t="shared" si="1144"/>
        <v>#N/A</v>
      </c>
      <c r="AJ5206" s="18"/>
      <c r="AK5206" s="18"/>
      <c r="AL5206" s="18"/>
      <c r="AN5206" s="18"/>
      <c r="AO5206" s="18"/>
      <c r="AP5206" s="18"/>
      <c r="AQ5206" s="18"/>
      <c r="AR5206" s="18"/>
      <c r="AS5206" s="18"/>
      <c r="AT5206" s="18"/>
      <c r="AU5206" s="18"/>
      <c r="AV5206" s="18"/>
      <c r="AW5206" s="18"/>
      <c r="AX5206" s="18"/>
      <c r="AY5206" s="18"/>
      <c r="AZ5206" s="18"/>
      <c r="BA5206" s="18"/>
      <c r="BB5206" s="18"/>
      <c r="BC5206" s="18"/>
      <c r="BD5206" s="18"/>
      <c r="BE5206" s="18"/>
      <c r="BF5206" s="18"/>
      <c r="BL5206" s="18" t="e">
        <f t="shared" si="1148"/>
        <v>#N/A</v>
      </c>
      <c r="BM5206" s="18" t="e">
        <f t="shared" si="1145"/>
        <v>#N/A</v>
      </c>
      <c r="BN5206" s="18" t="e">
        <f t="shared" si="1146"/>
        <v>#N/A</v>
      </c>
      <c r="BO5206" s="18" t="e">
        <f t="shared" si="1147"/>
        <v>#N/A</v>
      </c>
      <c r="BT5206" s="18"/>
      <c r="BU5206" s="18"/>
      <c r="BV5206" s="18"/>
      <c r="BW5206" s="18"/>
      <c r="BX5206" s="18"/>
    </row>
    <row r="5207" spans="14:76" x14ac:dyDescent="0.25">
      <c r="N5207" s="14" t="e">
        <f>IF(ISNUMBER('Dosimetry Worksheet'!H5217), 'Dosimetry Worksheet'!H5217, NA())</f>
        <v>#N/A</v>
      </c>
      <c r="O5207" s="14" t="e">
        <f>IF(ISNUMBER(N5207), 'Dosimetry Worksheet'!I5217, NA())</f>
        <v>#N/A</v>
      </c>
      <c r="P5207" s="14"/>
      <c r="Q5207" s="14" t="e">
        <f t="shared" si="1139"/>
        <v>#N/A</v>
      </c>
      <c r="R5207" s="14" t="e">
        <f t="shared" si="1140"/>
        <v>#N/A</v>
      </c>
      <c r="T5207" s="14" t="e">
        <f t="shared" si="1135"/>
        <v>#N/A</v>
      </c>
      <c r="U5207" s="14" t="e">
        <f t="shared" si="1141"/>
        <v>#N/A</v>
      </c>
      <c r="V5207" s="14" t="e">
        <f t="shared" si="1136"/>
        <v>#N/A</v>
      </c>
      <c r="W5207" s="14"/>
      <c r="X5207" s="14"/>
      <c r="Y5207" s="18" t="e">
        <f t="shared" si="1142"/>
        <v>#N/A</v>
      </c>
      <c r="AE5207" s="18" t="e">
        <f t="shared" si="1137"/>
        <v>#N/A</v>
      </c>
      <c r="AF5207" s="18" t="e">
        <f t="shared" si="1138"/>
        <v>#N/A</v>
      </c>
      <c r="AG5207" s="18" t="e">
        <f t="shared" si="1143"/>
        <v>#DIV/0!</v>
      </c>
      <c r="AH5207" s="18" t="e">
        <f t="shared" si="1144"/>
        <v>#N/A</v>
      </c>
      <c r="AJ5207" s="18"/>
      <c r="AK5207" s="18"/>
      <c r="AL5207" s="18"/>
      <c r="AN5207" s="18"/>
      <c r="AO5207" s="18"/>
      <c r="AP5207" s="18"/>
      <c r="AQ5207" s="18"/>
      <c r="AR5207" s="18"/>
      <c r="AS5207" s="18"/>
      <c r="AT5207" s="18"/>
      <c r="AU5207" s="18"/>
      <c r="AV5207" s="18"/>
      <c r="AW5207" s="18"/>
      <c r="AX5207" s="18"/>
      <c r="AY5207" s="18"/>
      <c r="AZ5207" s="18"/>
      <c r="BA5207" s="18"/>
      <c r="BB5207" s="18"/>
      <c r="BC5207" s="18"/>
      <c r="BD5207" s="18"/>
      <c r="BE5207" s="18"/>
      <c r="BF5207" s="18"/>
      <c r="BL5207" s="18" t="e">
        <f t="shared" si="1148"/>
        <v>#N/A</v>
      </c>
      <c r="BM5207" s="18" t="e">
        <f t="shared" si="1145"/>
        <v>#N/A</v>
      </c>
      <c r="BN5207" s="18" t="e">
        <f t="shared" si="1146"/>
        <v>#N/A</v>
      </c>
      <c r="BO5207" s="18" t="e">
        <f t="shared" si="1147"/>
        <v>#N/A</v>
      </c>
      <c r="BT5207" s="18"/>
      <c r="BU5207" s="18"/>
      <c r="BV5207" s="18"/>
      <c r="BW5207" s="18"/>
      <c r="BX5207" s="18"/>
    </row>
    <row r="5208" spans="14:76" x14ac:dyDescent="0.25">
      <c r="N5208" s="14" t="e">
        <f>IF(ISNUMBER('Dosimetry Worksheet'!H5218), 'Dosimetry Worksheet'!H5218, NA())</f>
        <v>#N/A</v>
      </c>
      <c r="O5208" s="14" t="e">
        <f>IF(ISNUMBER(N5208), 'Dosimetry Worksheet'!I5218, NA())</f>
        <v>#N/A</v>
      </c>
      <c r="P5208" s="14"/>
      <c r="Q5208" s="14" t="e">
        <f t="shared" si="1139"/>
        <v>#N/A</v>
      </c>
      <c r="R5208" s="14" t="e">
        <f t="shared" si="1140"/>
        <v>#N/A</v>
      </c>
      <c r="T5208" s="14" t="e">
        <f t="shared" si="1135"/>
        <v>#N/A</v>
      </c>
      <c r="U5208" s="14" t="e">
        <f t="shared" si="1141"/>
        <v>#N/A</v>
      </c>
      <c r="V5208" s="14" t="e">
        <f t="shared" si="1136"/>
        <v>#N/A</v>
      </c>
      <c r="W5208" s="14"/>
      <c r="X5208" s="14"/>
      <c r="Y5208" s="18" t="e">
        <f t="shared" si="1142"/>
        <v>#N/A</v>
      </c>
      <c r="AE5208" s="18" t="e">
        <f t="shared" si="1137"/>
        <v>#N/A</v>
      </c>
      <c r="AF5208" s="18" t="e">
        <f t="shared" si="1138"/>
        <v>#N/A</v>
      </c>
      <c r="AG5208" s="18" t="e">
        <f t="shared" si="1143"/>
        <v>#DIV/0!</v>
      </c>
      <c r="AH5208" s="18" t="e">
        <f t="shared" si="1144"/>
        <v>#N/A</v>
      </c>
      <c r="AJ5208" s="18"/>
      <c r="AK5208" s="18"/>
      <c r="AL5208" s="18"/>
      <c r="AN5208" s="18"/>
      <c r="AO5208" s="18"/>
      <c r="AP5208" s="18"/>
      <c r="AQ5208" s="18"/>
      <c r="AR5208" s="18"/>
      <c r="AS5208" s="18"/>
      <c r="AT5208" s="18"/>
      <c r="AU5208" s="18"/>
      <c r="AV5208" s="18"/>
      <c r="AW5208" s="18"/>
      <c r="AX5208" s="18"/>
      <c r="AY5208" s="18"/>
      <c r="AZ5208" s="18"/>
      <c r="BA5208" s="18"/>
      <c r="BB5208" s="18"/>
      <c r="BC5208" s="18"/>
      <c r="BD5208" s="18"/>
      <c r="BE5208" s="18"/>
      <c r="BF5208" s="18"/>
      <c r="BL5208" s="18" t="e">
        <f t="shared" si="1148"/>
        <v>#N/A</v>
      </c>
      <c r="BM5208" s="18" t="e">
        <f t="shared" si="1145"/>
        <v>#N/A</v>
      </c>
      <c r="BN5208" s="18" t="e">
        <f t="shared" si="1146"/>
        <v>#N/A</v>
      </c>
      <c r="BO5208" s="18" t="e">
        <f t="shared" si="1147"/>
        <v>#N/A</v>
      </c>
      <c r="BT5208" s="18"/>
      <c r="BU5208" s="18"/>
      <c r="BV5208" s="18"/>
      <c r="BW5208" s="18"/>
      <c r="BX5208" s="18"/>
    </row>
    <row r="5209" spans="14:76" x14ac:dyDescent="0.25">
      <c r="N5209" s="14" t="e">
        <f>IF(ISNUMBER('Dosimetry Worksheet'!H5219), 'Dosimetry Worksheet'!H5219, NA())</f>
        <v>#N/A</v>
      </c>
      <c r="O5209" s="14" t="e">
        <f>IF(ISNUMBER(N5209), 'Dosimetry Worksheet'!I5219, NA())</f>
        <v>#N/A</v>
      </c>
      <c r="P5209" s="14"/>
      <c r="Q5209" s="14" t="e">
        <f t="shared" si="1139"/>
        <v>#N/A</v>
      </c>
      <c r="R5209" s="14" t="e">
        <f t="shared" si="1140"/>
        <v>#N/A</v>
      </c>
      <c r="T5209" s="14" t="e">
        <f t="shared" si="1135"/>
        <v>#N/A</v>
      </c>
      <c r="U5209" s="14" t="e">
        <f t="shared" si="1141"/>
        <v>#N/A</v>
      </c>
      <c r="V5209" s="14" t="e">
        <f t="shared" si="1136"/>
        <v>#N/A</v>
      </c>
      <c r="W5209" s="14"/>
      <c r="X5209" s="14"/>
      <c r="Y5209" s="18" t="e">
        <f t="shared" si="1142"/>
        <v>#N/A</v>
      </c>
      <c r="AE5209" s="18" t="e">
        <f t="shared" si="1137"/>
        <v>#N/A</v>
      </c>
      <c r="AF5209" s="18" t="e">
        <f t="shared" si="1138"/>
        <v>#N/A</v>
      </c>
      <c r="AG5209" s="18" t="e">
        <f t="shared" si="1143"/>
        <v>#DIV/0!</v>
      </c>
      <c r="AH5209" s="18" t="e">
        <f t="shared" si="1144"/>
        <v>#N/A</v>
      </c>
      <c r="AJ5209" s="18"/>
      <c r="AK5209" s="18"/>
      <c r="AL5209" s="18"/>
      <c r="AN5209" s="18"/>
      <c r="AO5209" s="18"/>
      <c r="AP5209" s="18"/>
      <c r="AQ5209" s="18"/>
      <c r="AR5209" s="18"/>
      <c r="AS5209" s="18"/>
      <c r="AT5209" s="18"/>
      <c r="AU5209" s="18"/>
      <c r="AV5209" s="18"/>
      <c r="AW5209" s="18"/>
      <c r="AX5209" s="18"/>
      <c r="AY5209" s="18"/>
      <c r="AZ5209" s="18"/>
      <c r="BA5209" s="18"/>
      <c r="BB5209" s="18"/>
      <c r="BC5209" s="18"/>
      <c r="BD5209" s="18"/>
      <c r="BE5209" s="18"/>
      <c r="BF5209" s="18"/>
      <c r="BL5209" s="18" t="e">
        <f t="shared" si="1148"/>
        <v>#N/A</v>
      </c>
      <c r="BM5209" s="18" t="e">
        <f t="shared" si="1145"/>
        <v>#N/A</v>
      </c>
      <c r="BN5209" s="18" t="e">
        <f t="shared" si="1146"/>
        <v>#N/A</v>
      </c>
      <c r="BO5209" s="18" t="e">
        <f t="shared" si="1147"/>
        <v>#N/A</v>
      </c>
      <c r="BT5209" s="18"/>
      <c r="BU5209" s="18"/>
      <c r="BV5209" s="18"/>
      <c r="BW5209" s="18"/>
      <c r="BX5209" s="18"/>
    </row>
    <row r="5210" spans="14:76" x14ac:dyDescent="0.25">
      <c r="N5210" s="14" t="e">
        <f>IF(ISNUMBER('Dosimetry Worksheet'!H5220), 'Dosimetry Worksheet'!H5220, NA())</f>
        <v>#N/A</v>
      </c>
      <c r="O5210" s="14" t="e">
        <f>IF(ISNUMBER(N5210), 'Dosimetry Worksheet'!I5220, NA())</f>
        <v>#N/A</v>
      </c>
      <c r="P5210" s="14"/>
      <c r="Q5210" s="14" t="e">
        <f t="shared" si="1139"/>
        <v>#N/A</v>
      </c>
      <c r="R5210" s="14" t="e">
        <f t="shared" si="1140"/>
        <v>#N/A</v>
      </c>
      <c r="T5210" s="14" t="e">
        <f t="shared" si="1135"/>
        <v>#N/A</v>
      </c>
      <c r="U5210" s="14" t="e">
        <f t="shared" si="1141"/>
        <v>#N/A</v>
      </c>
      <c r="V5210" s="14" t="e">
        <f t="shared" si="1136"/>
        <v>#N/A</v>
      </c>
      <c r="W5210" s="14"/>
      <c r="X5210" s="14"/>
      <c r="Y5210" s="18" t="e">
        <f t="shared" si="1142"/>
        <v>#N/A</v>
      </c>
      <c r="AE5210" s="18" t="e">
        <f t="shared" si="1137"/>
        <v>#N/A</v>
      </c>
      <c r="AF5210" s="18" t="e">
        <f t="shared" si="1138"/>
        <v>#N/A</v>
      </c>
      <c r="AG5210" s="18" t="e">
        <f t="shared" si="1143"/>
        <v>#DIV/0!</v>
      </c>
      <c r="AH5210" s="18" t="e">
        <f t="shared" si="1144"/>
        <v>#N/A</v>
      </c>
      <c r="AJ5210" s="18"/>
      <c r="AK5210" s="18"/>
      <c r="AL5210" s="18"/>
      <c r="AN5210" s="18"/>
      <c r="AO5210" s="18"/>
      <c r="AP5210" s="18"/>
      <c r="AQ5210" s="18"/>
      <c r="AR5210" s="18"/>
      <c r="AS5210" s="18"/>
      <c r="AT5210" s="18"/>
      <c r="AU5210" s="18"/>
      <c r="AV5210" s="18"/>
      <c r="AW5210" s="18"/>
      <c r="AX5210" s="18"/>
      <c r="AY5210" s="18"/>
      <c r="AZ5210" s="18"/>
      <c r="BA5210" s="18"/>
      <c r="BB5210" s="18"/>
      <c r="BC5210" s="18"/>
      <c r="BD5210" s="18"/>
      <c r="BE5210" s="18"/>
      <c r="BF5210" s="18"/>
      <c r="BL5210" s="18" t="e">
        <f t="shared" si="1148"/>
        <v>#N/A</v>
      </c>
      <c r="BM5210" s="18" t="e">
        <f t="shared" si="1145"/>
        <v>#N/A</v>
      </c>
      <c r="BN5210" s="18" t="e">
        <f t="shared" si="1146"/>
        <v>#N/A</v>
      </c>
      <c r="BO5210" s="18" t="e">
        <f t="shared" si="1147"/>
        <v>#N/A</v>
      </c>
      <c r="BT5210" s="18"/>
      <c r="BU5210" s="18"/>
      <c r="BV5210" s="18"/>
      <c r="BW5210" s="18"/>
      <c r="BX5210" s="18"/>
    </row>
    <row r="5211" spans="14:76" x14ac:dyDescent="0.25">
      <c r="N5211" s="14" t="e">
        <f>IF(ISNUMBER('Dosimetry Worksheet'!H5221), 'Dosimetry Worksheet'!H5221, NA())</f>
        <v>#N/A</v>
      </c>
      <c r="O5211" s="14" t="e">
        <f>IF(ISNUMBER(N5211), 'Dosimetry Worksheet'!I5221, NA())</f>
        <v>#N/A</v>
      </c>
      <c r="P5211" s="14"/>
      <c r="Q5211" s="14" t="e">
        <f t="shared" si="1139"/>
        <v>#N/A</v>
      </c>
      <c r="R5211" s="14" t="e">
        <f t="shared" si="1140"/>
        <v>#N/A</v>
      </c>
      <c r="T5211" s="14" t="e">
        <f t="shared" si="1135"/>
        <v>#N/A</v>
      </c>
      <c r="U5211" s="14" t="e">
        <f t="shared" si="1141"/>
        <v>#N/A</v>
      </c>
      <c r="V5211" s="14" t="e">
        <f t="shared" si="1136"/>
        <v>#N/A</v>
      </c>
      <c r="W5211" s="14"/>
      <c r="X5211" s="14"/>
      <c r="Y5211" s="18" t="e">
        <f t="shared" si="1142"/>
        <v>#N/A</v>
      </c>
      <c r="AE5211" s="18" t="e">
        <f t="shared" si="1137"/>
        <v>#N/A</v>
      </c>
      <c r="AF5211" s="18" t="e">
        <f t="shared" si="1138"/>
        <v>#N/A</v>
      </c>
      <c r="AG5211" s="18" t="e">
        <f t="shared" si="1143"/>
        <v>#DIV/0!</v>
      </c>
      <c r="AH5211" s="18" t="e">
        <f t="shared" si="1144"/>
        <v>#N/A</v>
      </c>
      <c r="AJ5211" s="18"/>
      <c r="AK5211" s="18"/>
      <c r="AL5211" s="18"/>
      <c r="AN5211" s="18"/>
      <c r="AO5211" s="18"/>
      <c r="AP5211" s="18"/>
      <c r="AQ5211" s="18"/>
      <c r="AR5211" s="18"/>
      <c r="AS5211" s="18"/>
      <c r="AT5211" s="18"/>
      <c r="AU5211" s="18"/>
      <c r="AV5211" s="18"/>
      <c r="AW5211" s="18"/>
      <c r="AX5211" s="18"/>
      <c r="AY5211" s="18"/>
      <c r="AZ5211" s="18"/>
      <c r="BA5211" s="18"/>
      <c r="BB5211" s="18"/>
      <c r="BC5211" s="18"/>
      <c r="BD5211" s="18"/>
      <c r="BE5211" s="18"/>
      <c r="BF5211" s="18"/>
      <c r="BL5211" s="18" t="e">
        <f t="shared" si="1148"/>
        <v>#N/A</v>
      </c>
      <c r="BM5211" s="18" t="e">
        <f t="shared" si="1145"/>
        <v>#N/A</v>
      </c>
      <c r="BN5211" s="18" t="e">
        <f t="shared" si="1146"/>
        <v>#N/A</v>
      </c>
      <c r="BO5211" s="18" t="e">
        <f t="shared" si="1147"/>
        <v>#N/A</v>
      </c>
      <c r="BT5211" s="18"/>
      <c r="BU5211" s="18"/>
      <c r="BV5211" s="18"/>
      <c r="BW5211" s="18"/>
      <c r="BX5211" s="18"/>
    </row>
    <row r="5212" spans="14:76" x14ac:dyDescent="0.25">
      <c r="N5212" s="14" t="e">
        <f>IF(ISNUMBER('Dosimetry Worksheet'!H5222), 'Dosimetry Worksheet'!H5222, NA())</f>
        <v>#N/A</v>
      </c>
      <c r="O5212" s="14" t="e">
        <f>IF(ISNUMBER(N5212), 'Dosimetry Worksheet'!I5222, NA())</f>
        <v>#N/A</v>
      </c>
      <c r="P5212" s="14"/>
      <c r="Q5212" s="14" t="e">
        <f t="shared" si="1139"/>
        <v>#N/A</v>
      </c>
      <c r="R5212" s="14" t="e">
        <f t="shared" si="1140"/>
        <v>#N/A</v>
      </c>
      <c r="T5212" s="14" t="e">
        <f t="shared" si="1135"/>
        <v>#N/A</v>
      </c>
      <c r="U5212" s="14" t="e">
        <f t="shared" si="1141"/>
        <v>#N/A</v>
      </c>
      <c r="V5212" s="14" t="e">
        <f t="shared" si="1136"/>
        <v>#N/A</v>
      </c>
      <c r="W5212" s="14"/>
      <c r="X5212" s="14"/>
      <c r="Y5212" s="18" t="e">
        <f t="shared" si="1142"/>
        <v>#N/A</v>
      </c>
      <c r="AE5212" s="18" t="e">
        <f t="shared" si="1137"/>
        <v>#N/A</v>
      </c>
      <c r="AF5212" s="18" t="e">
        <f t="shared" si="1138"/>
        <v>#N/A</v>
      </c>
      <c r="AG5212" s="18" t="e">
        <f t="shared" si="1143"/>
        <v>#DIV/0!</v>
      </c>
      <c r="AH5212" s="18" t="e">
        <f t="shared" si="1144"/>
        <v>#N/A</v>
      </c>
      <c r="AJ5212" s="18"/>
      <c r="AK5212" s="18"/>
      <c r="AL5212" s="18"/>
      <c r="AN5212" s="18"/>
      <c r="AO5212" s="18"/>
      <c r="AP5212" s="18"/>
      <c r="AQ5212" s="18"/>
      <c r="AR5212" s="18"/>
      <c r="AS5212" s="18"/>
      <c r="AT5212" s="18"/>
      <c r="AU5212" s="18"/>
      <c r="AV5212" s="18"/>
      <c r="AW5212" s="18"/>
      <c r="AX5212" s="18"/>
      <c r="AY5212" s="18"/>
      <c r="AZ5212" s="18"/>
      <c r="BA5212" s="18"/>
      <c r="BB5212" s="18"/>
      <c r="BC5212" s="18"/>
      <c r="BD5212" s="18"/>
      <c r="BE5212" s="18"/>
      <c r="BF5212" s="18"/>
      <c r="BL5212" s="18" t="e">
        <f t="shared" si="1148"/>
        <v>#N/A</v>
      </c>
      <c r="BM5212" s="18" t="e">
        <f t="shared" si="1145"/>
        <v>#N/A</v>
      </c>
      <c r="BN5212" s="18" t="e">
        <f t="shared" si="1146"/>
        <v>#N/A</v>
      </c>
      <c r="BO5212" s="18" t="e">
        <f t="shared" si="1147"/>
        <v>#N/A</v>
      </c>
      <c r="BT5212" s="18"/>
      <c r="BU5212" s="18"/>
      <c r="BV5212" s="18"/>
      <c r="BW5212" s="18"/>
      <c r="BX5212" s="18"/>
    </row>
    <row r="5213" spans="14:76" x14ac:dyDescent="0.25">
      <c r="N5213" s="14" t="e">
        <f>IF(ISNUMBER('Dosimetry Worksheet'!H5223), 'Dosimetry Worksheet'!H5223, NA())</f>
        <v>#N/A</v>
      </c>
      <c r="O5213" s="14" t="e">
        <f>IF(ISNUMBER(N5213), 'Dosimetry Worksheet'!I5223, NA())</f>
        <v>#N/A</v>
      </c>
      <c r="P5213" s="14"/>
      <c r="Q5213" s="14" t="e">
        <f t="shared" si="1139"/>
        <v>#N/A</v>
      </c>
      <c r="R5213" s="14" t="e">
        <f t="shared" si="1140"/>
        <v>#N/A</v>
      </c>
      <c r="T5213" s="14" t="e">
        <f t="shared" si="1135"/>
        <v>#N/A</v>
      </c>
      <c r="U5213" s="14" t="e">
        <f t="shared" si="1141"/>
        <v>#N/A</v>
      </c>
      <c r="V5213" s="14" t="e">
        <f t="shared" si="1136"/>
        <v>#N/A</v>
      </c>
      <c r="W5213" s="14"/>
      <c r="X5213" s="14"/>
      <c r="Y5213" s="18" t="e">
        <f t="shared" si="1142"/>
        <v>#N/A</v>
      </c>
      <c r="AE5213" s="18" t="e">
        <f t="shared" si="1137"/>
        <v>#N/A</v>
      </c>
      <c r="AF5213" s="18" t="e">
        <f t="shared" si="1138"/>
        <v>#N/A</v>
      </c>
      <c r="AG5213" s="18" t="e">
        <f t="shared" si="1143"/>
        <v>#DIV/0!</v>
      </c>
      <c r="AH5213" s="18" t="e">
        <f t="shared" si="1144"/>
        <v>#N/A</v>
      </c>
      <c r="AJ5213" s="18"/>
      <c r="AK5213" s="18"/>
      <c r="AL5213" s="18"/>
      <c r="AN5213" s="18"/>
      <c r="AO5213" s="18"/>
      <c r="AP5213" s="18"/>
      <c r="AQ5213" s="18"/>
      <c r="AR5213" s="18"/>
      <c r="AS5213" s="18"/>
      <c r="AT5213" s="18"/>
      <c r="AU5213" s="18"/>
      <c r="AV5213" s="18"/>
      <c r="AW5213" s="18"/>
      <c r="AX5213" s="18"/>
      <c r="AY5213" s="18"/>
      <c r="AZ5213" s="18"/>
      <c r="BA5213" s="18"/>
      <c r="BB5213" s="18"/>
      <c r="BC5213" s="18"/>
      <c r="BD5213" s="18"/>
      <c r="BE5213" s="18"/>
      <c r="BF5213" s="18"/>
      <c r="BL5213" s="18" t="e">
        <f t="shared" si="1148"/>
        <v>#N/A</v>
      </c>
      <c r="BM5213" s="18" t="e">
        <f t="shared" si="1145"/>
        <v>#N/A</v>
      </c>
      <c r="BN5213" s="18" t="e">
        <f t="shared" si="1146"/>
        <v>#N/A</v>
      </c>
      <c r="BO5213" s="18" t="e">
        <f t="shared" si="1147"/>
        <v>#N/A</v>
      </c>
      <c r="BT5213" s="18"/>
      <c r="BU5213" s="18"/>
      <c r="BV5213" s="18"/>
      <c r="BW5213" s="18"/>
      <c r="BX5213" s="18"/>
    </row>
    <row r="5214" spans="14:76" x14ac:dyDescent="0.25">
      <c r="N5214" s="14" t="e">
        <f>IF(ISNUMBER('Dosimetry Worksheet'!H5224), 'Dosimetry Worksheet'!H5224, NA())</f>
        <v>#N/A</v>
      </c>
      <c r="O5214" s="14" t="e">
        <f>IF(ISNUMBER(N5214), 'Dosimetry Worksheet'!I5224, NA())</f>
        <v>#N/A</v>
      </c>
      <c r="P5214" s="14"/>
      <c r="Q5214" s="14" t="e">
        <f t="shared" si="1139"/>
        <v>#N/A</v>
      </c>
      <c r="R5214" s="14" t="e">
        <f t="shared" si="1140"/>
        <v>#N/A</v>
      </c>
      <c r="T5214" s="14" t="e">
        <f t="shared" si="1135"/>
        <v>#N/A</v>
      </c>
      <c r="U5214" s="14" t="e">
        <f t="shared" si="1141"/>
        <v>#N/A</v>
      </c>
      <c r="V5214" s="14" t="e">
        <f t="shared" si="1136"/>
        <v>#N/A</v>
      </c>
      <c r="W5214" s="14"/>
      <c r="X5214" s="14"/>
      <c r="Y5214" s="18" t="e">
        <f t="shared" si="1142"/>
        <v>#N/A</v>
      </c>
      <c r="AE5214" s="18" t="e">
        <f t="shared" si="1137"/>
        <v>#N/A</v>
      </c>
      <c r="AF5214" s="18" t="e">
        <f t="shared" si="1138"/>
        <v>#N/A</v>
      </c>
      <c r="AG5214" s="18" t="e">
        <f t="shared" si="1143"/>
        <v>#DIV/0!</v>
      </c>
      <c r="AH5214" s="18" t="e">
        <f t="shared" si="1144"/>
        <v>#N/A</v>
      </c>
      <c r="AJ5214" s="18"/>
      <c r="AK5214" s="18"/>
      <c r="AL5214" s="18"/>
      <c r="AN5214" s="18"/>
      <c r="AO5214" s="18"/>
      <c r="AP5214" s="18"/>
      <c r="AQ5214" s="18"/>
      <c r="AR5214" s="18"/>
      <c r="AS5214" s="18"/>
      <c r="AT5214" s="18"/>
      <c r="AU5214" s="18"/>
      <c r="AV5214" s="18"/>
      <c r="AW5214" s="18"/>
      <c r="AX5214" s="18"/>
      <c r="AY5214" s="18"/>
      <c r="AZ5214" s="18"/>
      <c r="BA5214" s="18"/>
      <c r="BB5214" s="18"/>
      <c r="BC5214" s="18"/>
      <c r="BD5214" s="18"/>
      <c r="BE5214" s="18"/>
      <c r="BF5214" s="18"/>
      <c r="BL5214" s="18" t="e">
        <f t="shared" si="1148"/>
        <v>#N/A</v>
      </c>
      <c r="BM5214" s="18" t="e">
        <f t="shared" si="1145"/>
        <v>#N/A</v>
      </c>
      <c r="BN5214" s="18" t="e">
        <f t="shared" si="1146"/>
        <v>#N/A</v>
      </c>
      <c r="BO5214" s="18" t="e">
        <f t="shared" si="1147"/>
        <v>#N/A</v>
      </c>
      <c r="BT5214" s="18"/>
      <c r="BU5214" s="18"/>
      <c r="BV5214" s="18"/>
      <c r="BW5214" s="18"/>
      <c r="BX5214" s="18"/>
    </row>
    <row r="5215" spans="14:76" x14ac:dyDescent="0.25">
      <c r="N5215" s="14" t="e">
        <f>IF(ISNUMBER('Dosimetry Worksheet'!H5225), 'Dosimetry Worksheet'!H5225, NA())</f>
        <v>#N/A</v>
      </c>
      <c r="O5215" s="14" t="e">
        <f>IF(ISNUMBER(N5215), 'Dosimetry Worksheet'!I5225, NA())</f>
        <v>#N/A</v>
      </c>
      <c r="P5215" s="14"/>
      <c r="Q5215" s="14" t="e">
        <f t="shared" si="1139"/>
        <v>#N/A</v>
      </c>
      <c r="R5215" s="14" t="e">
        <f t="shared" si="1140"/>
        <v>#N/A</v>
      </c>
      <c r="T5215" s="14" t="e">
        <f t="shared" si="1135"/>
        <v>#N/A</v>
      </c>
      <c r="U5215" s="14" t="e">
        <f t="shared" si="1141"/>
        <v>#N/A</v>
      </c>
      <c r="V5215" s="14" t="e">
        <f t="shared" si="1136"/>
        <v>#N/A</v>
      </c>
      <c r="W5215" s="14"/>
      <c r="X5215" s="14"/>
      <c r="Y5215" s="18" t="e">
        <f t="shared" si="1142"/>
        <v>#N/A</v>
      </c>
      <c r="AE5215" s="18" t="e">
        <f t="shared" si="1137"/>
        <v>#N/A</v>
      </c>
      <c r="AF5215" s="18" t="e">
        <f t="shared" si="1138"/>
        <v>#N/A</v>
      </c>
      <c r="AG5215" s="18" t="e">
        <f t="shared" si="1143"/>
        <v>#DIV/0!</v>
      </c>
      <c r="AH5215" s="18" t="e">
        <f t="shared" si="1144"/>
        <v>#N/A</v>
      </c>
      <c r="AJ5215" s="18"/>
      <c r="AK5215" s="18"/>
      <c r="AL5215" s="18"/>
      <c r="AN5215" s="18"/>
      <c r="AO5215" s="18"/>
      <c r="AP5215" s="18"/>
      <c r="AQ5215" s="18"/>
      <c r="AR5215" s="18"/>
      <c r="AS5215" s="18"/>
      <c r="AT5215" s="18"/>
      <c r="AU5215" s="18"/>
      <c r="AV5215" s="18"/>
      <c r="AW5215" s="18"/>
      <c r="AX5215" s="18"/>
      <c r="AY5215" s="18"/>
      <c r="AZ5215" s="18"/>
      <c r="BA5215" s="18"/>
      <c r="BB5215" s="18"/>
      <c r="BC5215" s="18"/>
      <c r="BD5215" s="18"/>
      <c r="BE5215" s="18"/>
      <c r="BF5215" s="18"/>
      <c r="BL5215" s="18" t="e">
        <f t="shared" si="1148"/>
        <v>#N/A</v>
      </c>
      <c r="BM5215" s="18" t="e">
        <f t="shared" si="1145"/>
        <v>#N/A</v>
      </c>
      <c r="BN5215" s="18" t="e">
        <f t="shared" si="1146"/>
        <v>#N/A</v>
      </c>
      <c r="BO5215" s="18" t="e">
        <f t="shared" si="1147"/>
        <v>#N/A</v>
      </c>
      <c r="BT5215" s="18"/>
      <c r="BU5215" s="18"/>
      <c r="BV5215" s="18"/>
      <c r="BW5215" s="18"/>
      <c r="BX5215" s="18"/>
    </row>
    <row r="5216" spans="14:76" x14ac:dyDescent="0.25">
      <c r="N5216" s="14" t="e">
        <f>IF(ISNUMBER('Dosimetry Worksheet'!H5226), 'Dosimetry Worksheet'!H5226, NA())</f>
        <v>#N/A</v>
      </c>
      <c r="O5216" s="14" t="e">
        <f>IF(ISNUMBER(N5216), 'Dosimetry Worksheet'!I5226, NA())</f>
        <v>#N/A</v>
      </c>
      <c r="P5216" s="14"/>
      <c r="Q5216" s="14" t="e">
        <f t="shared" si="1139"/>
        <v>#N/A</v>
      </c>
      <c r="R5216" s="14" t="e">
        <f t="shared" si="1140"/>
        <v>#N/A</v>
      </c>
      <c r="T5216" s="14" t="e">
        <f t="shared" si="1135"/>
        <v>#N/A</v>
      </c>
      <c r="U5216" s="14" t="e">
        <f t="shared" si="1141"/>
        <v>#N/A</v>
      </c>
      <c r="V5216" s="14" t="e">
        <f t="shared" si="1136"/>
        <v>#N/A</v>
      </c>
      <c r="W5216" s="14"/>
      <c r="X5216" s="14"/>
      <c r="Y5216" s="18" t="e">
        <f t="shared" si="1142"/>
        <v>#N/A</v>
      </c>
      <c r="AE5216" s="18" t="e">
        <f t="shared" si="1137"/>
        <v>#N/A</v>
      </c>
      <c r="AF5216" s="18" t="e">
        <f t="shared" si="1138"/>
        <v>#N/A</v>
      </c>
      <c r="AG5216" s="18" t="e">
        <f t="shared" si="1143"/>
        <v>#DIV/0!</v>
      </c>
      <c r="AH5216" s="18" t="e">
        <f t="shared" si="1144"/>
        <v>#N/A</v>
      </c>
      <c r="AJ5216" s="18"/>
      <c r="AK5216" s="18"/>
      <c r="AL5216" s="18"/>
      <c r="AN5216" s="18"/>
      <c r="AO5216" s="18"/>
      <c r="AP5216" s="18"/>
      <c r="AQ5216" s="18"/>
      <c r="AR5216" s="18"/>
      <c r="AS5216" s="18"/>
      <c r="AT5216" s="18"/>
      <c r="AU5216" s="18"/>
      <c r="AV5216" s="18"/>
      <c r="AW5216" s="18"/>
      <c r="AX5216" s="18"/>
      <c r="AY5216" s="18"/>
      <c r="AZ5216" s="18"/>
      <c r="BA5216" s="18"/>
      <c r="BB5216" s="18"/>
      <c r="BC5216" s="18"/>
      <c r="BD5216" s="18"/>
      <c r="BE5216" s="18"/>
      <c r="BF5216" s="18"/>
      <c r="BL5216" s="18" t="e">
        <f t="shared" si="1148"/>
        <v>#N/A</v>
      </c>
      <c r="BM5216" s="18" t="e">
        <f t="shared" si="1145"/>
        <v>#N/A</v>
      </c>
      <c r="BN5216" s="18" t="e">
        <f t="shared" si="1146"/>
        <v>#N/A</v>
      </c>
      <c r="BO5216" s="18" t="e">
        <f t="shared" si="1147"/>
        <v>#N/A</v>
      </c>
      <c r="BT5216" s="18"/>
      <c r="BU5216" s="18"/>
      <c r="BV5216" s="18"/>
      <c r="BW5216" s="18"/>
      <c r="BX5216" s="18"/>
    </row>
    <row r="5217" spans="14:76" x14ac:dyDescent="0.25">
      <c r="N5217" s="14" t="e">
        <f>IF(ISNUMBER('Dosimetry Worksheet'!H5227), 'Dosimetry Worksheet'!H5227, NA())</f>
        <v>#N/A</v>
      </c>
      <c r="O5217" s="14" t="e">
        <f>IF(ISNUMBER(N5217), 'Dosimetry Worksheet'!I5227, NA())</f>
        <v>#N/A</v>
      </c>
      <c r="P5217" s="14"/>
      <c r="Q5217" s="14" t="e">
        <f t="shared" si="1139"/>
        <v>#N/A</v>
      </c>
      <c r="R5217" s="14" t="e">
        <f t="shared" si="1140"/>
        <v>#N/A</v>
      </c>
      <c r="T5217" s="14" t="e">
        <f t="shared" si="1135"/>
        <v>#N/A</v>
      </c>
      <c r="U5217" s="14" t="e">
        <f t="shared" si="1141"/>
        <v>#N/A</v>
      </c>
      <c r="V5217" s="14" t="e">
        <f t="shared" si="1136"/>
        <v>#N/A</v>
      </c>
      <c r="W5217" s="14"/>
      <c r="X5217" s="14"/>
      <c r="Y5217" s="18" t="e">
        <f t="shared" si="1142"/>
        <v>#N/A</v>
      </c>
      <c r="AE5217" s="18" t="e">
        <f t="shared" si="1137"/>
        <v>#N/A</v>
      </c>
      <c r="AF5217" s="18" t="e">
        <f t="shared" si="1138"/>
        <v>#N/A</v>
      </c>
      <c r="AG5217" s="18" t="e">
        <f t="shared" si="1143"/>
        <v>#DIV/0!</v>
      </c>
      <c r="AH5217" s="18" t="e">
        <f t="shared" si="1144"/>
        <v>#N/A</v>
      </c>
      <c r="AJ5217" s="18"/>
      <c r="AK5217" s="18"/>
      <c r="AL5217" s="18"/>
      <c r="AN5217" s="18"/>
      <c r="AO5217" s="18"/>
      <c r="AP5217" s="18"/>
      <c r="AQ5217" s="18"/>
      <c r="AR5217" s="18"/>
      <c r="AS5217" s="18"/>
      <c r="AT5217" s="18"/>
      <c r="AU5217" s="18"/>
      <c r="AV5217" s="18"/>
      <c r="AW5217" s="18"/>
      <c r="AX5217" s="18"/>
      <c r="AY5217" s="18"/>
      <c r="AZ5217" s="18"/>
      <c r="BA5217" s="18"/>
      <c r="BB5217" s="18"/>
      <c r="BC5217" s="18"/>
      <c r="BD5217" s="18"/>
      <c r="BE5217" s="18"/>
      <c r="BF5217" s="18"/>
      <c r="BL5217" s="18" t="e">
        <f t="shared" si="1148"/>
        <v>#N/A</v>
      </c>
      <c r="BM5217" s="18" t="e">
        <f t="shared" si="1145"/>
        <v>#N/A</v>
      </c>
      <c r="BN5217" s="18" t="e">
        <f t="shared" si="1146"/>
        <v>#N/A</v>
      </c>
      <c r="BO5217" s="18" t="e">
        <f t="shared" si="1147"/>
        <v>#N/A</v>
      </c>
      <c r="BT5217" s="18"/>
      <c r="BU5217" s="18"/>
      <c r="BV5217" s="18"/>
      <c r="BW5217" s="18"/>
      <c r="BX5217" s="18"/>
    </row>
    <row r="5218" spans="14:76" x14ac:dyDescent="0.25">
      <c r="N5218" s="14" t="e">
        <f>IF(ISNUMBER('Dosimetry Worksheet'!H5228), 'Dosimetry Worksheet'!H5228, NA())</f>
        <v>#N/A</v>
      </c>
      <c r="O5218" s="14" t="e">
        <f>IF(ISNUMBER(N5218), 'Dosimetry Worksheet'!I5228, NA())</f>
        <v>#N/A</v>
      </c>
      <c r="P5218" s="14"/>
      <c r="Q5218" s="14" t="e">
        <f t="shared" si="1139"/>
        <v>#N/A</v>
      </c>
      <c r="R5218" s="14" t="e">
        <f t="shared" si="1140"/>
        <v>#N/A</v>
      </c>
      <c r="T5218" s="14" t="e">
        <f t="shared" si="1135"/>
        <v>#N/A</v>
      </c>
      <c r="U5218" s="14" t="e">
        <f t="shared" si="1141"/>
        <v>#N/A</v>
      </c>
      <c r="V5218" s="14" t="e">
        <f t="shared" si="1136"/>
        <v>#N/A</v>
      </c>
      <c r="W5218" s="14"/>
      <c r="X5218" s="14"/>
      <c r="Y5218" s="18" t="e">
        <f t="shared" si="1142"/>
        <v>#N/A</v>
      </c>
      <c r="AE5218" s="18" t="e">
        <f t="shared" si="1137"/>
        <v>#N/A</v>
      </c>
      <c r="AF5218" s="18" t="e">
        <f t="shared" si="1138"/>
        <v>#N/A</v>
      </c>
      <c r="AG5218" s="18" t="e">
        <f t="shared" si="1143"/>
        <v>#DIV/0!</v>
      </c>
      <c r="AH5218" s="18" t="e">
        <f t="shared" si="1144"/>
        <v>#N/A</v>
      </c>
      <c r="AJ5218" s="18"/>
      <c r="AK5218" s="18"/>
      <c r="AL5218" s="18"/>
      <c r="AN5218" s="18"/>
      <c r="AO5218" s="18"/>
      <c r="AP5218" s="18"/>
      <c r="AQ5218" s="18"/>
      <c r="AR5218" s="18"/>
      <c r="AS5218" s="18"/>
      <c r="AT5218" s="18"/>
      <c r="AU5218" s="18"/>
      <c r="AV5218" s="18"/>
      <c r="AW5218" s="18"/>
      <c r="AX5218" s="18"/>
      <c r="AY5218" s="18"/>
      <c r="AZ5218" s="18"/>
      <c r="BA5218" s="18"/>
      <c r="BB5218" s="18"/>
      <c r="BC5218" s="18"/>
      <c r="BD5218" s="18"/>
      <c r="BE5218" s="18"/>
      <c r="BF5218" s="18"/>
      <c r="BL5218" s="18" t="e">
        <f t="shared" si="1148"/>
        <v>#N/A</v>
      </c>
      <c r="BM5218" s="18" t="e">
        <f t="shared" si="1145"/>
        <v>#N/A</v>
      </c>
      <c r="BN5218" s="18" t="e">
        <f t="shared" si="1146"/>
        <v>#N/A</v>
      </c>
      <c r="BO5218" s="18" t="e">
        <f t="shared" si="1147"/>
        <v>#N/A</v>
      </c>
      <c r="BT5218" s="18"/>
      <c r="BU5218" s="18"/>
      <c r="BV5218" s="18"/>
      <c r="BW5218" s="18"/>
      <c r="BX5218" s="18"/>
    </row>
    <row r="5219" spans="14:76" x14ac:dyDescent="0.25">
      <c r="N5219" s="14" t="e">
        <f>IF(ISNUMBER('Dosimetry Worksheet'!H5229), 'Dosimetry Worksheet'!H5229, NA())</f>
        <v>#N/A</v>
      </c>
      <c r="O5219" s="14" t="e">
        <f>IF(ISNUMBER(N5219), 'Dosimetry Worksheet'!I5229, NA())</f>
        <v>#N/A</v>
      </c>
      <c r="P5219" s="14"/>
      <c r="Q5219" s="14" t="e">
        <f t="shared" si="1139"/>
        <v>#N/A</v>
      </c>
      <c r="R5219" s="14" t="e">
        <f t="shared" si="1140"/>
        <v>#N/A</v>
      </c>
      <c r="T5219" s="14" t="e">
        <f t="shared" si="1135"/>
        <v>#N/A</v>
      </c>
      <c r="U5219" s="14" t="e">
        <f t="shared" si="1141"/>
        <v>#N/A</v>
      </c>
      <c r="V5219" s="14" t="e">
        <f t="shared" si="1136"/>
        <v>#N/A</v>
      </c>
      <c r="W5219" s="14"/>
      <c r="X5219" s="14"/>
      <c r="Y5219" s="18" t="e">
        <f t="shared" si="1142"/>
        <v>#N/A</v>
      </c>
      <c r="AE5219" s="18" t="e">
        <f t="shared" si="1137"/>
        <v>#N/A</v>
      </c>
      <c r="AF5219" s="18" t="e">
        <f t="shared" si="1138"/>
        <v>#N/A</v>
      </c>
      <c r="AG5219" s="18" t="e">
        <f t="shared" si="1143"/>
        <v>#DIV/0!</v>
      </c>
      <c r="AH5219" s="18" t="e">
        <f t="shared" si="1144"/>
        <v>#N/A</v>
      </c>
      <c r="AJ5219" s="18"/>
      <c r="AK5219" s="18"/>
      <c r="AL5219" s="18"/>
      <c r="AN5219" s="18"/>
      <c r="AO5219" s="18"/>
      <c r="AP5219" s="18"/>
      <c r="AQ5219" s="18"/>
      <c r="AR5219" s="18"/>
      <c r="AS5219" s="18"/>
      <c r="AT5219" s="18"/>
      <c r="AU5219" s="18"/>
      <c r="AV5219" s="18"/>
      <c r="AW5219" s="18"/>
      <c r="AX5219" s="18"/>
      <c r="AY5219" s="18"/>
      <c r="AZ5219" s="18"/>
      <c r="BA5219" s="18"/>
      <c r="BB5219" s="18"/>
      <c r="BC5219" s="18"/>
      <c r="BD5219" s="18"/>
      <c r="BE5219" s="18"/>
      <c r="BF5219" s="18"/>
      <c r="BL5219" s="18" t="e">
        <f t="shared" si="1148"/>
        <v>#N/A</v>
      </c>
      <c r="BM5219" s="18" t="e">
        <f t="shared" si="1145"/>
        <v>#N/A</v>
      </c>
      <c r="BN5219" s="18" t="e">
        <f t="shared" si="1146"/>
        <v>#N/A</v>
      </c>
      <c r="BO5219" s="18" t="e">
        <f t="shared" si="1147"/>
        <v>#N/A</v>
      </c>
      <c r="BT5219" s="18"/>
      <c r="BU5219" s="18"/>
      <c r="BV5219" s="18"/>
      <c r="BW5219" s="18"/>
      <c r="BX5219" s="18"/>
    </row>
    <row r="5220" spans="14:76" x14ac:dyDescent="0.25">
      <c r="N5220" s="14" t="e">
        <f>IF(ISNUMBER('Dosimetry Worksheet'!H5230), 'Dosimetry Worksheet'!H5230, NA())</f>
        <v>#N/A</v>
      </c>
      <c r="O5220" s="14" t="e">
        <f>IF(ISNUMBER(N5220), 'Dosimetry Worksheet'!I5230, NA())</f>
        <v>#N/A</v>
      </c>
      <c r="P5220" s="14"/>
      <c r="Q5220" s="14" t="e">
        <f t="shared" si="1139"/>
        <v>#N/A</v>
      </c>
      <c r="R5220" s="14" t="e">
        <f t="shared" si="1140"/>
        <v>#N/A</v>
      </c>
      <c r="T5220" s="14" t="e">
        <f t="shared" si="1135"/>
        <v>#N/A</v>
      </c>
      <c r="U5220" s="14" t="e">
        <f t="shared" si="1141"/>
        <v>#N/A</v>
      </c>
      <c r="V5220" s="14" t="e">
        <f t="shared" si="1136"/>
        <v>#N/A</v>
      </c>
      <c r="W5220" s="14"/>
      <c r="X5220" s="14"/>
      <c r="Y5220" s="18" t="e">
        <f t="shared" si="1142"/>
        <v>#N/A</v>
      </c>
      <c r="AE5220" s="18" t="e">
        <f t="shared" si="1137"/>
        <v>#N/A</v>
      </c>
      <c r="AF5220" s="18" t="e">
        <f t="shared" si="1138"/>
        <v>#N/A</v>
      </c>
      <c r="AG5220" s="18" t="e">
        <f t="shared" si="1143"/>
        <v>#DIV/0!</v>
      </c>
      <c r="AH5220" s="18" t="e">
        <f t="shared" si="1144"/>
        <v>#N/A</v>
      </c>
      <c r="AJ5220" s="18"/>
      <c r="AK5220" s="18"/>
      <c r="AL5220" s="18"/>
      <c r="AN5220" s="18"/>
      <c r="AO5220" s="18"/>
      <c r="AP5220" s="18"/>
      <c r="AQ5220" s="18"/>
      <c r="AR5220" s="18"/>
      <c r="AS5220" s="18"/>
      <c r="AT5220" s="18"/>
      <c r="AU5220" s="18"/>
      <c r="AV5220" s="18"/>
      <c r="AW5220" s="18"/>
      <c r="AX5220" s="18"/>
      <c r="AY5220" s="18"/>
      <c r="AZ5220" s="18"/>
      <c r="BA5220" s="18"/>
      <c r="BB5220" s="18"/>
      <c r="BC5220" s="18"/>
      <c r="BD5220" s="18"/>
      <c r="BE5220" s="18"/>
      <c r="BF5220" s="18"/>
      <c r="BL5220" s="18" t="e">
        <f t="shared" si="1148"/>
        <v>#N/A</v>
      </c>
      <c r="BM5220" s="18" t="e">
        <f t="shared" si="1145"/>
        <v>#N/A</v>
      </c>
      <c r="BN5220" s="18" t="e">
        <f t="shared" si="1146"/>
        <v>#N/A</v>
      </c>
      <c r="BO5220" s="18" t="e">
        <f t="shared" si="1147"/>
        <v>#N/A</v>
      </c>
      <c r="BT5220" s="18"/>
      <c r="BU5220" s="18"/>
      <c r="BV5220" s="18"/>
      <c r="BW5220" s="18"/>
      <c r="BX5220" s="18"/>
    </row>
    <row r="5221" spans="14:76" x14ac:dyDescent="0.25">
      <c r="N5221" s="14" t="e">
        <f>IF(ISNUMBER('Dosimetry Worksheet'!H5231), 'Dosimetry Worksheet'!H5231, NA())</f>
        <v>#N/A</v>
      </c>
      <c r="O5221" s="14" t="e">
        <f>IF(ISNUMBER(N5221), 'Dosimetry Worksheet'!I5231, NA())</f>
        <v>#N/A</v>
      </c>
      <c r="P5221" s="14"/>
      <c r="Q5221" s="14" t="e">
        <f t="shared" si="1139"/>
        <v>#N/A</v>
      </c>
      <c r="R5221" s="14" t="e">
        <f t="shared" si="1140"/>
        <v>#N/A</v>
      </c>
      <c r="T5221" s="14" t="e">
        <f t="shared" si="1135"/>
        <v>#N/A</v>
      </c>
      <c r="U5221" s="14" t="e">
        <f t="shared" si="1141"/>
        <v>#N/A</v>
      </c>
      <c r="V5221" s="14" t="e">
        <f t="shared" si="1136"/>
        <v>#N/A</v>
      </c>
      <c r="W5221" s="14"/>
      <c r="X5221" s="14"/>
      <c r="Y5221" s="18" t="e">
        <f t="shared" si="1142"/>
        <v>#N/A</v>
      </c>
      <c r="AE5221" s="18" t="e">
        <f t="shared" si="1137"/>
        <v>#N/A</v>
      </c>
      <c r="AF5221" s="18" t="e">
        <f t="shared" si="1138"/>
        <v>#N/A</v>
      </c>
      <c r="AG5221" s="18" t="e">
        <f t="shared" si="1143"/>
        <v>#DIV/0!</v>
      </c>
      <c r="AH5221" s="18" t="e">
        <f t="shared" si="1144"/>
        <v>#N/A</v>
      </c>
      <c r="AJ5221" s="18"/>
      <c r="AK5221" s="18"/>
      <c r="AL5221" s="18"/>
      <c r="AN5221" s="18"/>
      <c r="AO5221" s="18"/>
      <c r="AP5221" s="18"/>
      <c r="AQ5221" s="18"/>
      <c r="AR5221" s="18"/>
      <c r="AS5221" s="18"/>
      <c r="AT5221" s="18"/>
      <c r="AU5221" s="18"/>
      <c r="AV5221" s="18"/>
      <c r="AW5221" s="18"/>
      <c r="AX5221" s="18"/>
      <c r="AY5221" s="18"/>
      <c r="AZ5221" s="18"/>
      <c r="BA5221" s="18"/>
      <c r="BB5221" s="18"/>
      <c r="BC5221" s="18"/>
      <c r="BD5221" s="18"/>
      <c r="BE5221" s="18"/>
      <c r="BF5221" s="18"/>
      <c r="BL5221" s="18" t="e">
        <f t="shared" si="1148"/>
        <v>#N/A</v>
      </c>
      <c r="BM5221" s="18" t="e">
        <f t="shared" si="1145"/>
        <v>#N/A</v>
      </c>
      <c r="BN5221" s="18" t="e">
        <f t="shared" si="1146"/>
        <v>#N/A</v>
      </c>
      <c r="BO5221" s="18" t="e">
        <f t="shared" si="1147"/>
        <v>#N/A</v>
      </c>
      <c r="BT5221" s="18"/>
      <c r="BU5221" s="18"/>
      <c r="BV5221" s="18"/>
      <c r="BW5221" s="18"/>
      <c r="BX5221" s="18"/>
    </row>
    <row r="5222" spans="14:76" x14ac:dyDescent="0.25">
      <c r="N5222" s="14" t="e">
        <f>IF(ISNUMBER('Dosimetry Worksheet'!H5232), 'Dosimetry Worksheet'!H5232, NA())</f>
        <v>#N/A</v>
      </c>
      <c r="O5222" s="14" t="e">
        <f>IF(ISNUMBER(N5222), 'Dosimetry Worksheet'!I5232, NA())</f>
        <v>#N/A</v>
      </c>
      <c r="P5222" s="14"/>
      <c r="Q5222" s="14" t="e">
        <f t="shared" si="1139"/>
        <v>#N/A</v>
      </c>
      <c r="R5222" s="14" t="e">
        <f t="shared" si="1140"/>
        <v>#N/A</v>
      </c>
      <c r="T5222" s="14" t="e">
        <f t="shared" si="1135"/>
        <v>#N/A</v>
      </c>
      <c r="U5222" s="14" t="e">
        <f t="shared" si="1141"/>
        <v>#N/A</v>
      </c>
      <c r="V5222" s="14" t="e">
        <f t="shared" si="1136"/>
        <v>#N/A</v>
      </c>
      <c r="W5222" s="14"/>
      <c r="X5222" s="14"/>
      <c r="Y5222" s="18" t="e">
        <f t="shared" si="1142"/>
        <v>#N/A</v>
      </c>
      <c r="AE5222" s="18" t="e">
        <f t="shared" si="1137"/>
        <v>#N/A</v>
      </c>
      <c r="AF5222" s="18" t="e">
        <f t="shared" si="1138"/>
        <v>#N/A</v>
      </c>
      <c r="AG5222" s="18" t="e">
        <f t="shared" si="1143"/>
        <v>#DIV/0!</v>
      </c>
      <c r="AH5222" s="18" t="e">
        <f t="shared" si="1144"/>
        <v>#N/A</v>
      </c>
      <c r="AJ5222" s="18"/>
      <c r="AK5222" s="18"/>
      <c r="AL5222" s="18"/>
      <c r="AN5222" s="18"/>
      <c r="AO5222" s="18"/>
      <c r="AP5222" s="18"/>
      <c r="AQ5222" s="18"/>
      <c r="AR5222" s="18"/>
      <c r="AS5222" s="18"/>
      <c r="AT5222" s="18"/>
      <c r="AU5222" s="18"/>
      <c r="AV5222" s="18"/>
      <c r="AW5222" s="18"/>
      <c r="AX5222" s="18"/>
      <c r="AY5222" s="18"/>
      <c r="AZ5222" s="18"/>
      <c r="BA5222" s="18"/>
      <c r="BB5222" s="18"/>
      <c r="BC5222" s="18"/>
      <c r="BD5222" s="18"/>
      <c r="BE5222" s="18"/>
      <c r="BF5222" s="18"/>
      <c r="BL5222" s="18" t="e">
        <f t="shared" si="1148"/>
        <v>#N/A</v>
      </c>
      <c r="BM5222" s="18" t="e">
        <f t="shared" si="1145"/>
        <v>#N/A</v>
      </c>
      <c r="BN5222" s="18" t="e">
        <f t="shared" si="1146"/>
        <v>#N/A</v>
      </c>
      <c r="BO5222" s="18" t="e">
        <f t="shared" si="1147"/>
        <v>#N/A</v>
      </c>
      <c r="BT5222" s="18"/>
      <c r="BU5222" s="18"/>
      <c r="BV5222" s="18"/>
      <c r="BW5222" s="18"/>
      <c r="BX5222" s="18"/>
    </row>
    <row r="5223" spans="14:76" x14ac:dyDescent="0.25">
      <c r="N5223" s="14" t="e">
        <f>IF(ISNUMBER('Dosimetry Worksheet'!H5233), 'Dosimetry Worksheet'!H5233, NA())</f>
        <v>#N/A</v>
      </c>
      <c r="O5223" s="14" t="e">
        <f>IF(ISNUMBER(N5223), 'Dosimetry Worksheet'!I5233, NA())</f>
        <v>#N/A</v>
      </c>
      <c r="P5223" s="14"/>
      <c r="Q5223" s="14" t="e">
        <f t="shared" si="1139"/>
        <v>#N/A</v>
      </c>
      <c r="R5223" s="14" t="e">
        <f t="shared" si="1140"/>
        <v>#N/A</v>
      </c>
      <c r="T5223" s="14" t="e">
        <f t="shared" si="1135"/>
        <v>#N/A</v>
      </c>
      <c r="U5223" s="14" t="e">
        <f t="shared" si="1141"/>
        <v>#N/A</v>
      </c>
      <c r="V5223" s="14" t="e">
        <f t="shared" si="1136"/>
        <v>#N/A</v>
      </c>
      <c r="W5223" s="14"/>
      <c r="X5223" s="14"/>
      <c r="Y5223" s="18" t="e">
        <f t="shared" si="1142"/>
        <v>#N/A</v>
      </c>
      <c r="AE5223" s="18" t="e">
        <f t="shared" si="1137"/>
        <v>#N/A</v>
      </c>
      <c r="AF5223" s="18" t="e">
        <f t="shared" si="1138"/>
        <v>#N/A</v>
      </c>
      <c r="AG5223" s="18" t="e">
        <f t="shared" si="1143"/>
        <v>#DIV/0!</v>
      </c>
      <c r="AH5223" s="18" t="e">
        <f t="shared" si="1144"/>
        <v>#N/A</v>
      </c>
      <c r="AJ5223" s="18"/>
      <c r="AK5223" s="18"/>
      <c r="AL5223" s="18"/>
      <c r="AN5223" s="18"/>
      <c r="AO5223" s="18"/>
      <c r="AP5223" s="18"/>
      <c r="AQ5223" s="18"/>
      <c r="AR5223" s="18"/>
      <c r="AS5223" s="18"/>
      <c r="AT5223" s="18"/>
      <c r="AU5223" s="18"/>
      <c r="AV5223" s="18"/>
      <c r="AW5223" s="18"/>
      <c r="AX5223" s="18"/>
      <c r="AY5223" s="18"/>
      <c r="AZ5223" s="18"/>
      <c r="BA5223" s="18"/>
      <c r="BB5223" s="18"/>
      <c r="BC5223" s="18"/>
      <c r="BD5223" s="18"/>
      <c r="BE5223" s="18"/>
      <c r="BF5223" s="18"/>
      <c r="BL5223" s="18" t="e">
        <f t="shared" si="1148"/>
        <v>#N/A</v>
      </c>
      <c r="BM5223" s="18" t="e">
        <f t="shared" si="1145"/>
        <v>#N/A</v>
      </c>
      <c r="BN5223" s="18" t="e">
        <f t="shared" si="1146"/>
        <v>#N/A</v>
      </c>
      <c r="BO5223" s="18" t="e">
        <f t="shared" si="1147"/>
        <v>#N/A</v>
      </c>
      <c r="BT5223" s="18"/>
      <c r="BU5223" s="18"/>
      <c r="BV5223" s="18"/>
      <c r="BW5223" s="18"/>
      <c r="BX5223" s="18"/>
    </row>
    <row r="5224" spans="14:76" x14ac:dyDescent="0.25">
      <c r="N5224" s="14" t="e">
        <f>IF(ISNUMBER('Dosimetry Worksheet'!H5234), 'Dosimetry Worksheet'!H5234, NA())</f>
        <v>#N/A</v>
      </c>
      <c r="O5224" s="14" t="e">
        <f>IF(ISNUMBER(N5224), 'Dosimetry Worksheet'!I5234, NA())</f>
        <v>#N/A</v>
      </c>
      <c r="P5224" s="14"/>
      <c r="Q5224" s="14" t="e">
        <f t="shared" si="1139"/>
        <v>#N/A</v>
      </c>
      <c r="R5224" s="14" t="e">
        <f t="shared" si="1140"/>
        <v>#N/A</v>
      </c>
      <c r="T5224" s="14" t="e">
        <f t="shared" si="1135"/>
        <v>#N/A</v>
      </c>
      <c r="U5224" s="14" t="e">
        <f t="shared" si="1141"/>
        <v>#N/A</v>
      </c>
      <c r="V5224" s="14" t="e">
        <f t="shared" si="1136"/>
        <v>#N/A</v>
      </c>
      <c r="W5224" s="14"/>
      <c r="X5224" s="14"/>
      <c r="Y5224" s="18" t="e">
        <f t="shared" si="1142"/>
        <v>#N/A</v>
      </c>
      <c r="AE5224" s="18" t="e">
        <f t="shared" si="1137"/>
        <v>#N/A</v>
      </c>
      <c r="AF5224" s="18" t="e">
        <f t="shared" si="1138"/>
        <v>#N/A</v>
      </c>
      <c r="AG5224" s="18" t="e">
        <f t="shared" si="1143"/>
        <v>#DIV/0!</v>
      </c>
      <c r="AH5224" s="18" t="e">
        <f t="shared" si="1144"/>
        <v>#N/A</v>
      </c>
      <c r="AJ5224" s="18"/>
      <c r="AK5224" s="18"/>
      <c r="AL5224" s="18"/>
      <c r="AN5224" s="18"/>
      <c r="AO5224" s="18"/>
      <c r="AP5224" s="18"/>
      <c r="AQ5224" s="18"/>
      <c r="AR5224" s="18"/>
      <c r="AS5224" s="18"/>
      <c r="AT5224" s="18"/>
      <c r="AU5224" s="18"/>
      <c r="AV5224" s="18"/>
      <c r="AW5224" s="18"/>
      <c r="AX5224" s="18"/>
      <c r="AY5224" s="18"/>
      <c r="AZ5224" s="18"/>
      <c r="BA5224" s="18"/>
      <c r="BB5224" s="18"/>
      <c r="BC5224" s="18"/>
      <c r="BD5224" s="18"/>
      <c r="BE5224" s="18"/>
      <c r="BF5224" s="18"/>
      <c r="BL5224" s="18" t="e">
        <f t="shared" si="1148"/>
        <v>#N/A</v>
      </c>
      <c r="BM5224" s="18" t="e">
        <f t="shared" si="1145"/>
        <v>#N/A</v>
      </c>
      <c r="BN5224" s="18" t="e">
        <f t="shared" si="1146"/>
        <v>#N/A</v>
      </c>
      <c r="BO5224" s="18" t="e">
        <f t="shared" si="1147"/>
        <v>#N/A</v>
      </c>
      <c r="BT5224" s="18"/>
      <c r="BU5224" s="18"/>
      <c r="BV5224" s="18"/>
      <c r="BW5224" s="18"/>
      <c r="BX5224" s="18"/>
    </row>
    <row r="5225" spans="14:76" x14ac:dyDescent="0.25">
      <c r="N5225" s="14" t="e">
        <f>IF(ISNUMBER('Dosimetry Worksheet'!H5235), 'Dosimetry Worksheet'!H5235, NA())</f>
        <v>#N/A</v>
      </c>
      <c r="O5225" s="14" t="e">
        <f>IF(ISNUMBER(N5225), 'Dosimetry Worksheet'!I5235, NA())</f>
        <v>#N/A</v>
      </c>
      <c r="P5225" s="14"/>
      <c r="Q5225" s="14" t="e">
        <f t="shared" si="1139"/>
        <v>#N/A</v>
      </c>
      <c r="R5225" s="14" t="e">
        <f t="shared" si="1140"/>
        <v>#N/A</v>
      </c>
      <c r="T5225" s="14" t="e">
        <f t="shared" si="1135"/>
        <v>#N/A</v>
      </c>
      <c r="U5225" s="14" t="e">
        <f t="shared" si="1141"/>
        <v>#N/A</v>
      </c>
      <c r="V5225" s="14" t="e">
        <f t="shared" si="1136"/>
        <v>#N/A</v>
      </c>
      <c r="W5225" s="14"/>
      <c r="X5225" s="14"/>
      <c r="Y5225" s="18" t="e">
        <f t="shared" si="1142"/>
        <v>#N/A</v>
      </c>
      <c r="AE5225" s="18" t="e">
        <f t="shared" si="1137"/>
        <v>#N/A</v>
      </c>
      <c r="AF5225" s="18" t="e">
        <f t="shared" si="1138"/>
        <v>#N/A</v>
      </c>
      <c r="AG5225" s="18" t="e">
        <f t="shared" si="1143"/>
        <v>#DIV/0!</v>
      </c>
      <c r="AH5225" s="18" t="e">
        <f t="shared" si="1144"/>
        <v>#N/A</v>
      </c>
      <c r="AJ5225" s="18"/>
      <c r="AK5225" s="18"/>
      <c r="AL5225" s="18"/>
      <c r="AN5225" s="18"/>
      <c r="AO5225" s="18"/>
      <c r="AP5225" s="18"/>
      <c r="AQ5225" s="18"/>
      <c r="AR5225" s="18"/>
      <c r="AS5225" s="18"/>
      <c r="AT5225" s="18"/>
      <c r="AU5225" s="18"/>
      <c r="AV5225" s="18"/>
      <c r="AW5225" s="18"/>
      <c r="AX5225" s="18"/>
      <c r="AY5225" s="18"/>
      <c r="AZ5225" s="18"/>
      <c r="BA5225" s="18"/>
      <c r="BB5225" s="18"/>
      <c r="BC5225" s="18"/>
      <c r="BD5225" s="18"/>
      <c r="BE5225" s="18"/>
      <c r="BF5225" s="18"/>
      <c r="BL5225" s="18" t="e">
        <f t="shared" si="1148"/>
        <v>#N/A</v>
      </c>
      <c r="BM5225" s="18" t="e">
        <f t="shared" si="1145"/>
        <v>#N/A</v>
      </c>
      <c r="BN5225" s="18" t="e">
        <f t="shared" si="1146"/>
        <v>#N/A</v>
      </c>
      <c r="BO5225" s="18" t="e">
        <f t="shared" si="1147"/>
        <v>#N/A</v>
      </c>
      <c r="BT5225" s="18"/>
      <c r="BU5225" s="18"/>
      <c r="BV5225" s="18"/>
      <c r="BW5225" s="18"/>
      <c r="BX5225" s="18"/>
    </row>
    <row r="5226" spans="14:76" x14ac:dyDescent="0.25">
      <c r="N5226" s="14" t="e">
        <f>IF(ISNUMBER('Dosimetry Worksheet'!H5236), 'Dosimetry Worksheet'!H5236, NA())</f>
        <v>#N/A</v>
      </c>
      <c r="O5226" s="14" t="e">
        <f>IF(ISNUMBER(N5226), 'Dosimetry Worksheet'!I5236, NA())</f>
        <v>#N/A</v>
      </c>
      <c r="P5226" s="14"/>
      <c r="Q5226" s="14" t="e">
        <f t="shared" si="1139"/>
        <v>#N/A</v>
      </c>
      <c r="R5226" s="14" t="e">
        <f t="shared" si="1140"/>
        <v>#N/A</v>
      </c>
      <c r="T5226" s="14" t="e">
        <f t="shared" si="1135"/>
        <v>#N/A</v>
      </c>
      <c r="U5226" s="14" t="e">
        <f t="shared" si="1141"/>
        <v>#N/A</v>
      </c>
      <c r="V5226" s="14" t="e">
        <f t="shared" si="1136"/>
        <v>#N/A</v>
      </c>
      <c r="W5226" s="14"/>
      <c r="X5226" s="14"/>
      <c r="Y5226" s="18" t="e">
        <f t="shared" si="1142"/>
        <v>#N/A</v>
      </c>
      <c r="AE5226" s="18" t="e">
        <f t="shared" si="1137"/>
        <v>#N/A</v>
      </c>
      <c r="AF5226" s="18" t="e">
        <f t="shared" si="1138"/>
        <v>#N/A</v>
      </c>
      <c r="AG5226" s="18" t="e">
        <f t="shared" si="1143"/>
        <v>#DIV/0!</v>
      </c>
      <c r="AH5226" s="18" t="e">
        <f t="shared" si="1144"/>
        <v>#N/A</v>
      </c>
      <c r="AJ5226" s="18"/>
      <c r="AK5226" s="18"/>
      <c r="AL5226" s="18"/>
      <c r="AN5226" s="18"/>
      <c r="AO5226" s="18"/>
      <c r="AP5226" s="18"/>
      <c r="AQ5226" s="18"/>
      <c r="AR5226" s="18"/>
      <c r="AS5226" s="18"/>
      <c r="AT5226" s="18"/>
      <c r="AU5226" s="18"/>
      <c r="AV5226" s="18"/>
      <c r="AW5226" s="18"/>
      <c r="AX5226" s="18"/>
      <c r="AY5226" s="18"/>
      <c r="AZ5226" s="18"/>
      <c r="BA5226" s="18"/>
      <c r="BB5226" s="18"/>
      <c r="BC5226" s="18"/>
      <c r="BD5226" s="18"/>
      <c r="BE5226" s="18"/>
      <c r="BF5226" s="18"/>
      <c r="BL5226" s="18" t="e">
        <f t="shared" si="1148"/>
        <v>#N/A</v>
      </c>
      <c r="BM5226" s="18" t="e">
        <f t="shared" si="1145"/>
        <v>#N/A</v>
      </c>
      <c r="BN5226" s="18" t="e">
        <f t="shared" si="1146"/>
        <v>#N/A</v>
      </c>
      <c r="BO5226" s="18" t="e">
        <f t="shared" si="1147"/>
        <v>#N/A</v>
      </c>
      <c r="BT5226" s="18"/>
      <c r="BU5226" s="18"/>
      <c r="BV5226" s="18"/>
      <c r="BW5226" s="18"/>
      <c r="BX5226" s="18"/>
    </row>
    <row r="5227" spans="14:76" x14ac:dyDescent="0.25">
      <c r="N5227" s="14" t="e">
        <f>IF(ISNUMBER('Dosimetry Worksheet'!H5237), 'Dosimetry Worksheet'!H5237, NA())</f>
        <v>#N/A</v>
      </c>
      <c r="O5227" s="14" t="e">
        <f>IF(ISNUMBER(N5227), 'Dosimetry Worksheet'!I5237, NA())</f>
        <v>#N/A</v>
      </c>
      <c r="P5227" s="14"/>
      <c r="Q5227" s="14" t="e">
        <f t="shared" si="1139"/>
        <v>#N/A</v>
      </c>
      <c r="R5227" s="14" t="e">
        <f t="shared" si="1140"/>
        <v>#N/A</v>
      </c>
      <c r="T5227" s="14" t="e">
        <f t="shared" si="1135"/>
        <v>#N/A</v>
      </c>
      <c r="U5227" s="14" t="e">
        <f t="shared" si="1141"/>
        <v>#N/A</v>
      </c>
      <c r="V5227" s="14" t="e">
        <f t="shared" si="1136"/>
        <v>#N/A</v>
      </c>
      <c r="W5227" s="14"/>
      <c r="X5227" s="14"/>
      <c r="Y5227" s="18" t="e">
        <f t="shared" si="1142"/>
        <v>#N/A</v>
      </c>
      <c r="AE5227" s="18" t="e">
        <f t="shared" si="1137"/>
        <v>#N/A</v>
      </c>
      <c r="AF5227" s="18" t="e">
        <f t="shared" si="1138"/>
        <v>#N/A</v>
      </c>
      <c r="AG5227" s="18" t="e">
        <f t="shared" si="1143"/>
        <v>#DIV/0!</v>
      </c>
      <c r="AH5227" s="18" t="e">
        <f t="shared" si="1144"/>
        <v>#N/A</v>
      </c>
      <c r="AJ5227" s="18"/>
      <c r="AK5227" s="18"/>
      <c r="AL5227" s="18"/>
      <c r="AN5227" s="18"/>
      <c r="AO5227" s="18"/>
      <c r="AP5227" s="18"/>
      <c r="AQ5227" s="18"/>
      <c r="AR5227" s="18"/>
      <c r="AS5227" s="18"/>
      <c r="AT5227" s="18"/>
      <c r="AU5227" s="18"/>
      <c r="AV5227" s="18"/>
      <c r="AW5227" s="18"/>
      <c r="AX5227" s="18"/>
      <c r="AY5227" s="18"/>
      <c r="AZ5227" s="18"/>
      <c r="BA5227" s="18"/>
      <c r="BB5227" s="18"/>
      <c r="BC5227" s="18"/>
      <c r="BD5227" s="18"/>
      <c r="BE5227" s="18"/>
      <c r="BF5227" s="18"/>
      <c r="BL5227" s="18" t="e">
        <f t="shared" si="1148"/>
        <v>#N/A</v>
      </c>
      <c r="BM5227" s="18" t="e">
        <f t="shared" si="1145"/>
        <v>#N/A</v>
      </c>
      <c r="BN5227" s="18" t="e">
        <f t="shared" si="1146"/>
        <v>#N/A</v>
      </c>
      <c r="BO5227" s="18" t="e">
        <f t="shared" si="1147"/>
        <v>#N/A</v>
      </c>
      <c r="BT5227" s="18"/>
      <c r="BU5227" s="18"/>
      <c r="BV5227" s="18"/>
      <c r="BW5227" s="18"/>
      <c r="BX5227" s="18"/>
    </row>
    <row r="5228" spans="14:76" x14ac:dyDescent="0.25">
      <c r="N5228" s="14" t="e">
        <f>IF(ISNUMBER('Dosimetry Worksheet'!H5238), 'Dosimetry Worksheet'!H5238, NA())</f>
        <v>#N/A</v>
      </c>
      <c r="O5228" s="14" t="e">
        <f>IF(ISNUMBER(N5228), 'Dosimetry Worksheet'!I5238, NA())</f>
        <v>#N/A</v>
      </c>
      <c r="P5228" s="14"/>
      <c r="Q5228" s="14" t="e">
        <f t="shared" si="1139"/>
        <v>#N/A</v>
      </c>
      <c r="R5228" s="14" t="e">
        <f t="shared" si="1140"/>
        <v>#N/A</v>
      </c>
      <c r="T5228" s="14" t="e">
        <f t="shared" si="1135"/>
        <v>#N/A</v>
      </c>
      <c r="U5228" s="14" t="e">
        <f t="shared" si="1141"/>
        <v>#N/A</v>
      </c>
      <c r="V5228" s="14" t="e">
        <f t="shared" si="1136"/>
        <v>#N/A</v>
      </c>
      <c r="W5228" s="14"/>
      <c r="X5228" s="14"/>
      <c r="Y5228" s="18" t="e">
        <f t="shared" si="1142"/>
        <v>#N/A</v>
      </c>
      <c r="AE5228" s="18" t="e">
        <f t="shared" si="1137"/>
        <v>#N/A</v>
      </c>
      <c r="AF5228" s="18" t="e">
        <f t="shared" si="1138"/>
        <v>#N/A</v>
      </c>
      <c r="AG5228" s="18" t="e">
        <f t="shared" si="1143"/>
        <v>#DIV/0!</v>
      </c>
      <c r="AH5228" s="18" t="e">
        <f t="shared" si="1144"/>
        <v>#N/A</v>
      </c>
      <c r="AJ5228" s="18"/>
      <c r="AK5228" s="18"/>
      <c r="AL5228" s="18"/>
      <c r="AN5228" s="18"/>
      <c r="AO5228" s="18"/>
      <c r="AP5228" s="18"/>
      <c r="AQ5228" s="18"/>
      <c r="AR5228" s="18"/>
      <c r="AS5228" s="18"/>
      <c r="AT5228" s="18"/>
      <c r="AU5228" s="18"/>
      <c r="AV5228" s="18"/>
      <c r="AW5228" s="18"/>
      <c r="AX5228" s="18"/>
      <c r="AY5228" s="18"/>
      <c r="AZ5228" s="18"/>
      <c r="BA5228" s="18"/>
      <c r="BB5228" s="18"/>
      <c r="BC5228" s="18"/>
      <c r="BD5228" s="18"/>
      <c r="BE5228" s="18"/>
      <c r="BF5228" s="18"/>
      <c r="BL5228" s="18" t="e">
        <f t="shared" si="1148"/>
        <v>#N/A</v>
      </c>
      <c r="BM5228" s="18" t="e">
        <f t="shared" si="1145"/>
        <v>#N/A</v>
      </c>
      <c r="BN5228" s="18" t="e">
        <f t="shared" si="1146"/>
        <v>#N/A</v>
      </c>
      <c r="BO5228" s="18" t="e">
        <f t="shared" si="1147"/>
        <v>#N/A</v>
      </c>
      <c r="BT5228" s="18"/>
      <c r="BU5228" s="18"/>
      <c r="BV5228" s="18"/>
      <c r="BW5228" s="18"/>
      <c r="BX5228" s="18"/>
    </row>
    <row r="5229" spans="14:76" x14ac:dyDescent="0.25">
      <c r="N5229" s="14" t="e">
        <f>IF(ISNUMBER('Dosimetry Worksheet'!H5239), 'Dosimetry Worksheet'!H5239, NA())</f>
        <v>#N/A</v>
      </c>
      <c r="O5229" s="14" t="e">
        <f>IF(ISNUMBER(N5229), 'Dosimetry Worksheet'!I5239, NA())</f>
        <v>#N/A</v>
      </c>
      <c r="P5229" s="14"/>
      <c r="Q5229" s="14" t="e">
        <f t="shared" si="1139"/>
        <v>#N/A</v>
      </c>
      <c r="R5229" s="14" t="e">
        <f t="shared" si="1140"/>
        <v>#N/A</v>
      </c>
      <c r="T5229" s="14" t="e">
        <f t="shared" si="1135"/>
        <v>#N/A</v>
      </c>
      <c r="U5229" s="14" t="e">
        <f t="shared" si="1141"/>
        <v>#N/A</v>
      </c>
      <c r="V5229" s="14" t="e">
        <f t="shared" si="1136"/>
        <v>#N/A</v>
      </c>
      <c r="W5229" s="14"/>
      <c r="X5229" s="14"/>
      <c r="Y5229" s="18" t="e">
        <f t="shared" si="1142"/>
        <v>#N/A</v>
      </c>
      <c r="AE5229" s="18" t="e">
        <f t="shared" si="1137"/>
        <v>#N/A</v>
      </c>
      <c r="AF5229" s="18" t="e">
        <f t="shared" si="1138"/>
        <v>#N/A</v>
      </c>
      <c r="AG5229" s="18" t="e">
        <f t="shared" si="1143"/>
        <v>#DIV/0!</v>
      </c>
      <c r="AH5229" s="18" t="e">
        <f t="shared" si="1144"/>
        <v>#N/A</v>
      </c>
      <c r="AJ5229" s="18"/>
      <c r="AK5229" s="18"/>
      <c r="AL5229" s="18"/>
      <c r="AN5229" s="18"/>
      <c r="AO5229" s="18"/>
      <c r="AP5229" s="18"/>
      <c r="AQ5229" s="18"/>
      <c r="AR5229" s="18"/>
      <c r="AS5229" s="18"/>
      <c r="AT5229" s="18"/>
      <c r="AU5229" s="18"/>
      <c r="AV5229" s="18"/>
      <c r="AW5229" s="18"/>
      <c r="AX5229" s="18"/>
      <c r="AY5229" s="18"/>
      <c r="AZ5229" s="18"/>
      <c r="BA5229" s="18"/>
      <c r="BB5229" s="18"/>
      <c r="BC5229" s="18"/>
      <c r="BD5229" s="18"/>
      <c r="BE5229" s="18"/>
      <c r="BF5229" s="18"/>
      <c r="BL5229" s="18" t="e">
        <f t="shared" si="1148"/>
        <v>#N/A</v>
      </c>
      <c r="BM5229" s="18" t="e">
        <f t="shared" si="1145"/>
        <v>#N/A</v>
      </c>
      <c r="BN5229" s="18" t="e">
        <f t="shared" si="1146"/>
        <v>#N/A</v>
      </c>
      <c r="BO5229" s="18" t="e">
        <f t="shared" si="1147"/>
        <v>#N/A</v>
      </c>
      <c r="BT5229" s="18"/>
      <c r="BU5229" s="18"/>
      <c r="BV5229" s="18"/>
      <c r="BW5229" s="18"/>
      <c r="BX5229" s="18"/>
    </row>
    <row r="5230" spans="14:76" x14ac:dyDescent="0.25">
      <c r="N5230" s="14" t="e">
        <f>IF(ISNUMBER('Dosimetry Worksheet'!H5240), 'Dosimetry Worksheet'!H5240, NA())</f>
        <v>#N/A</v>
      </c>
      <c r="O5230" s="14" t="e">
        <f>IF(ISNUMBER(N5230), 'Dosimetry Worksheet'!I5240, NA())</f>
        <v>#N/A</v>
      </c>
      <c r="P5230" s="14"/>
      <c r="Q5230" s="14" t="e">
        <f t="shared" si="1139"/>
        <v>#N/A</v>
      </c>
      <c r="R5230" s="14" t="e">
        <f t="shared" si="1140"/>
        <v>#N/A</v>
      </c>
      <c r="T5230" s="14" t="e">
        <f t="shared" si="1135"/>
        <v>#N/A</v>
      </c>
      <c r="U5230" s="14" t="e">
        <f t="shared" si="1141"/>
        <v>#N/A</v>
      </c>
      <c r="V5230" s="14" t="e">
        <f t="shared" si="1136"/>
        <v>#N/A</v>
      </c>
      <c r="W5230" s="14"/>
      <c r="X5230" s="14"/>
      <c r="Y5230" s="18" t="e">
        <f t="shared" si="1142"/>
        <v>#N/A</v>
      </c>
      <c r="AE5230" s="18" t="e">
        <f t="shared" si="1137"/>
        <v>#N/A</v>
      </c>
      <c r="AF5230" s="18" t="e">
        <f t="shared" si="1138"/>
        <v>#N/A</v>
      </c>
      <c r="AG5230" s="18" t="e">
        <f t="shared" si="1143"/>
        <v>#DIV/0!</v>
      </c>
      <c r="AH5230" s="18" t="e">
        <f t="shared" si="1144"/>
        <v>#N/A</v>
      </c>
      <c r="AJ5230" s="18"/>
      <c r="AK5230" s="18"/>
      <c r="AL5230" s="18"/>
      <c r="AN5230" s="18"/>
      <c r="AO5230" s="18"/>
      <c r="AP5230" s="18"/>
      <c r="AQ5230" s="18"/>
      <c r="AR5230" s="18"/>
      <c r="AS5230" s="18"/>
      <c r="AT5230" s="18"/>
      <c r="AU5230" s="18"/>
      <c r="AV5230" s="18"/>
      <c r="AW5230" s="18"/>
      <c r="AX5230" s="18"/>
      <c r="AY5230" s="18"/>
      <c r="AZ5230" s="18"/>
      <c r="BA5230" s="18"/>
      <c r="BB5230" s="18"/>
      <c r="BC5230" s="18"/>
      <c r="BD5230" s="18"/>
      <c r="BE5230" s="18"/>
      <c r="BF5230" s="18"/>
      <c r="BL5230" s="18" t="e">
        <f t="shared" si="1148"/>
        <v>#N/A</v>
      </c>
      <c r="BM5230" s="18" t="e">
        <f t="shared" si="1145"/>
        <v>#N/A</v>
      </c>
      <c r="BN5230" s="18" t="e">
        <f t="shared" si="1146"/>
        <v>#N/A</v>
      </c>
      <c r="BO5230" s="18" t="e">
        <f t="shared" si="1147"/>
        <v>#N/A</v>
      </c>
      <c r="BT5230" s="18"/>
      <c r="BU5230" s="18"/>
      <c r="BV5230" s="18"/>
      <c r="BW5230" s="18"/>
      <c r="BX5230" s="18"/>
    </row>
    <row r="5231" spans="14:76" x14ac:dyDescent="0.25">
      <c r="N5231" s="14" t="e">
        <f>IF(ISNUMBER('Dosimetry Worksheet'!H5241), 'Dosimetry Worksheet'!H5241, NA())</f>
        <v>#N/A</v>
      </c>
      <c r="O5231" s="14" t="e">
        <f>IF(ISNUMBER(N5231), 'Dosimetry Worksheet'!I5241, NA())</f>
        <v>#N/A</v>
      </c>
      <c r="P5231" s="14"/>
      <c r="Q5231" s="14" t="e">
        <f t="shared" si="1139"/>
        <v>#N/A</v>
      </c>
      <c r="R5231" s="14" t="e">
        <f t="shared" si="1140"/>
        <v>#N/A</v>
      </c>
      <c r="T5231" s="14" t="e">
        <f t="shared" si="1135"/>
        <v>#N/A</v>
      </c>
      <c r="U5231" s="14" t="e">
        <f t="shared" si="1141"/>
        <v>#N/A</v>
      </c>
      <c r="V5231" s="14" t="e">
        <f t="shared" si="1136"/>
        <v>#N/A</v>
      </c>
      <c r="W5231" s="14"/>
      <c r="X5231" s="14"/>
      <c r="Y5231" s="18" t="e">
        <f t="shared" si="1142"/>
        <v>#N/A</v>
      </c>
      <c r="AE5231" s="18" t="e">
        <f t="shared" si="1137"/>
        <v>#N/A</v>
      </c>
      <c r="AF5231" s="18" t="e">
        <f t="shared" si="1138"/>
        <v>#N/A</v>
      </c>
      <c r="AG5231" s="18" t="e">
        <f t="shared" si="1143"/>
        <v>#DIV/0!</v>
      </c>
      <c r="AH5231" s="18" t="e">
        <f t="shared" si="1144"/>
        <v>#N/A</v>
      </c>
      <c r="AJ5231" s="18"/>
      <c r="AK5231" s="18"/>
      <c r="AL5231" s="18"/>
      <c r="AN5231" s="18"/>
      <c r="AO5231" s="18"/>
      <c r="AP5231" s="18"/>
      <c r="AQ5231" s="18"/>
      <c r="AR5231" s="18"/>
      <c r="AS5231" s="18"/>
      <c r="AT5231" s="18"/>
      <c r="AU5231" s="18"/>
      <c r="AV5231" s="18"/>
      <c r="AW5231" s="18"/>
      <c r="AX5231" s="18"/>
      <c r="AY5231" s="18"/>
      <c r="AZ5231" s="18"/>
      <c r="BA5231" s="18"/>
      <c r="BB5231" s="18"/>
      <c r="BC5231" s="18"/>
      <c r="BD5231" s="18"/>
      <c r="BE5231" s="18"/>
      <c r="BF5231" s="18"/>
      <c r="BL5231" s="18" t="e">
        <f t="shared" si="1148"/>
        <v>#N/A</v>
      </c>
      <c r="BM5231" s="18" t="e">
        <f t="shared" si="1145"/>
        <v>#N/A</v>
      </c>
      <c r="BN5231" s="18" t="e">
        <f t="shared" si="1146"/>
        <v>#N/A</v>
      </c>
      <c r="BO5231" s="18" t="e">
        <f t="shared" si="1147"/>
        <v>#N/A</v>
      </c>
      <c r="BT5231" s="18"/>
      <c r="BU5231" s="18"/>
      <c r="BV5231" s="18"/>
      <c r="BW5231" s="18"/>
      <c r="BX5231" s="18"/>
    </row>
    <row r="5232" spans="14:76" x14ac:dyDescent="0.25">
      <c r="N5232" s="14" t="e">
        <f>IF(ISNUMBER('Dosimetry Worksheet'!H5242), 'Dosimetry Worksheet'!H5242, NA())</f>
        <v>#N/A</v>
      </c>
      <c r="O5232" s="14" t="e">
        <f>IF(ISNUMBER(N5232), 'Dosimetry Worksheet'!I5242, NA())</f>
        <v>#N/A</v>
      </c>
      <c r="P5232" s="14"/>
      <c r="Q5232" s="14" t="e">
        <f t="shared" si="1139"/>
        <v>#N/A</v>
      </c>
      <c r="R5232" s="14" t="e">
        <f t="shared" si="1140"/>
        <v>#N/A</v>
      </c>
      <c r="T5232" s="14" t="e">
        <f t="shared" si="1135"/>
        <v>#N/A</v>
      </c>
      <c r="U5232" s="14" t="e">
        <f t="shared" si="1141"/>
        <v>#N/A</v>
      </c>
      <c r="V5232" s="14" t="e">
        <f t="shared" si="1136"/>
        <v>#N/A</v>
      </c>
      <c r="W5232" s="14"/>
      <c r="X5232" s="14"/>
      <c r="Y5232" s="18" t="e">
        <f t="shared" si="1142"/>
        <v>#N/A</v>
      </c>
      <c r="AE5232" s="18" t="e">
        <f t="shared" si="1137"/>
        <v>#N/A</v>
      </c>
      <c r="AF5232" s="18" t="e">
        <f t="shared" si="1138"/>
        <v>#N/A</v>
      </c>
      <c r="AG5232" s="18" t="e">
        <f t="shared" si="1143"/>
        <v>#DIV/0!</v>
      </c>
      <c r="AH5232" s="18" t="e">
        <f t="shared" si="1144"/>
        <v>#N/A</v>
      </c>
      <c r="AJ5232" s="18"/>
      <c r="AK5232" s="18"/>
      <c r="AL5232" s="18"/>
      <c r="AN5232" s="18"/>
      <c r="AO5232" s="18"/>
      <c r="AP5232" s="18"/>
      <c r="AQ5232" s="18"/>
      <c r="AR5232" s="18"/>
      <c r="AS5232" s="18"/>
      <c r="AT5232" s="18"/>
      <c r="AU5232" s="18"/>
      <c r="AV5232" s="18"/>
      <c r="AW5232" s="18"/>
      <c r="AX5232" s="18"/>
      <c r="AY5232" s="18"/>
      <c r="AZ5232" s="18"/>
      <c r="BA5232" s="18"/>
      <c r="BB5232" s="18"/>
      <c r="BC5232" s="18"/>
      <c r="BD5232" s="18"/>
      <c r="BE5232" s="18"/>
      <c r="BF5232" s="18"/>
      <c r="BL5232" s="18" t="e">
        <f t="shared" si="1148"/>
        <v>#N/A</v>
      </c>
      <c r="BM5232" s="18" t="e">
        <f t="shared" si="1145"/>
        <v>#N/A</v>
      </c>
      <c r="BN5232" s="18" t="e">
        <f t="shared" si="1146"/>
        <v>#N/A</v>
      </c>
      <c r="BO5232" s="18" t="e">
        <f t="shared" si="1147"/>
        <v>#N/A</v>
      </c>
      <c r="BT5232" s="18"/>
      <c r="BU5232" s="18"/>
      <c r="BV5232" s="18"/>
      <c r="BW5232" s="18"/>
      <c r="BX5232" s="18"/>
    </row>
    <row r="5233" spans="14:76" x14ac:dyDescent="0.25">
      <c r="N5233" s="14" t="e">
        <f>IF(ISNUMBER('Dosimetry Worksheet'!H5243), 'Dosimetry Worksheet'!H5243, NA())</f>
        <v>#N/A</v>
      </c>
      <c r="O5233" s="14" t="e">
        <f>IF(ISNUMBER(N5233), 'Dosimetry Worksheet'!I5243, NA())</f>
        <v>#N/A</v>
      </c>
      <c r="P5233" s="14"/>
      <c r="Q5233" s="14" t="e">
        <f t="shared" si="1139"/>
        <v>#N/A</v>
      </c>
      <c r="R5233" s="14" t="e">
        <f t="shared" si="1140"/>
        <v>#N/A</v>
      </c>
      <c r="T5233" s="14" t="e">
        <f t="shared" si="1135"/>
        <v>#N/A</v>
      </c>
      <c r="U5233" s="14" t="e">
        <f t="shared" si="1141"/>
        <v>#N/A</v>
      </c>
      <c r="V5233" s="14" t="e">
        <f t="shared" si="1136"/>
        <v>#N/A</v>
      </c>
      <c r="W5233" s="14"/>
      <c r="X5233" s="14"/>
      <c r="Y5233" s="18" t="e">
        <f t="shared" si="1142"/>
        <v>#N/A</v>
      </c>
      <c r="AE5233" s="18" t="e">
        <f t="shared" si="1137"/>
        <v>#N/A</v>
      </c>
      <c r="AF5233" s="18" t="e">
        <f t="shared" si="1138"/>
        <v>#N/A</v>
      </c>
      <c r="AG5233" s="18" t="e">
        <f t="shared" si="1143"/>
        <v>#DIV/0!</v>
      </c>
      <c r="AH5233" s="18" t="e">
        <f t="shared" si="1144"/>
        <v>#N/A</v>
      </c>
      <c r="AJ5233" s="18"/>
      <c r="AK5233" s="18"/>
      <c r="AL5233" s="18"/>
      <c r="AN5233" s="18"/>
      <c r="AO5233" s="18"/>
      <c r="AP5233" s="18"/>
      <c r="AQ5233" s="18"/>
      <c r="AR5233" s="18"/>
      <c r="AS5233" s="18"/>
      <c r="AT5233" s="18"/>
      <c r="AU5233" s="18"/>
      <c r="AV5233" s="18"/>
      <c r="AW5233" s="18"/>
      <c r="AX5233" s="18"/>
      <c r="AY5233" s="18"/>
      <c r="AZ5233" s="18"/>
      <c r="BA5233" s="18"/>
      <c r="BB5233" s="18"/>
      <c r="BC5233" s="18"/>
      <c r="BD5233" s="18"/>
      <c r="BE5233" s="18"/>
      <c r="BF5233" s="18"/>
      <c r="BL5233" s="18" t="e">
        <f t="shared" si="1148"/>
        <v>#N/A</v>
      </c>
      <c r="BM5233" s="18" t="e">
        <f t="shared" si="1145"/>
        <v>#N/A</v>
      </c>
      <c r="BN5233" s="18" t="e">
        <f t="shared" si="1146"/>
        <v>#N/A</v>
      </c>
      <c r="BO5233" s="18" t="e">
        <f t="shared" si="1147"/>
        <v>#N/A</v>
      </c>
      <c r="BT5233" s="18"/>
      <c r="BU5233" s="18"/>
      <c r="BV5233" s="18"/>
      <c r="BW5233" s="18"/>
      <c r="BX5233" s="18"/>
    </row>
    <row r="5234" spans="14:76" x14ac:dyDescent="0.25">
      <c r="N5234" s="14" t="e">
        <f>IF(ISNUMBER('Dosimetry Worksheet'!H5244), 'Dosimetry Worksheet'!H5244, NA())</f>
        <v>#N/A</v>
      </c>
      <c r="O5234" s="14" t="e">
        <f>IF(ISNUMBER(N5234), 'Dosimetry Worksheet'!I5244, NA())</f>
        <v>#N/A</v>
      </c>
      <c r="P5234" s="14"/>
      <c r="Q5234" s="14" t="e">
        <f t="shared" si="1139"/>
        <v>#N/A</v>
      </c>
      <c r="R5234" s="14" t="e">
        <f t="shared" si="1140"/>
        <v>#N/A</v>
      </c>
      <c r="T5234" s="14" t="e">
        <f t="shared" si="1135"/>
        <v>#N/A</v>
      </c>
      <c r="U5234" s="14" t="e">
        <f t="shared" si="1141"/>
        <v>#N/A</v>
      </c>
      <c r="V5234" s="14" t="e">
        <f t="shared" si="1136"/>
        <v>#N/A</v>
      </c>
      <c r="W5234" s="14"/>
      <c r="X5234" s="14"/>
      <c r="Y5234" s="18" t="e">
        <f t="shared" si="1142"/>
        <v>#N/A</v>
      </c>
      <c r="AE5234" s="18" t="e">
        <f t="shared" si="1137"/>
        <v>#N/A</v>
      </c>
      <c r="AF5234" s="18" t="e">
        <f t="shared" si="1138"/>
        <v>#N/A</v>
      </c>
      <c r="AG5234" s="18" t="e">
        <f t="shared" si="1143"/>
        <v>#DIV/0!</v>
      </c>
      <c r="AH5234" s="18" t="e">
        <f t="shared" si="1144"/>
        <v>#N/A</v>
      </c>
      <c r="AJ5234" s="18"/>
      <c r="AK5234" s="18"/>
      <c r="AL5234" s="18"/>
      <c r="AN5234" s="18"/>
      <c r="AO5234" s="18"/>
      <c r="AP5234" s="18"/>
      <c r="AQ5234" s="18"/>
      <c r="AR5234" s="18"/>
      <c r="AS5234" s="18"/>
      <c r="AT5234" s="18"/>
      <c r="AU5234" s="18"/>
      <c r="AV5234" s="18"/>
      <c r="AW5234" s="18"/>
      <c r="AX5234" s="18"/>
      <c r="AY5234" s="18"/>
      <c r="AZ5234" s="18"/>
      <c r="BA5234" s="18"/>
      <c r="BB5234" s="18"/>
      <c r="BC5234" s="18"/>
      <c r="BD5234" s="18"/>
      <c r="BE5234" s="18"/>
      <c r="BF5234" s="18"/>
      <c r="BL5234" s="18" t="e">
        <f t="shared" si="1148"/>
        <v>#N/A</v>
      </c>
      <c r="BM5234" s="18" t="e">
        <f t="shared" si="1145"/>
        <v>#N/A</v>
      </c>
      <c r="BN5234" s="18" t="e">
        <f t="shared" si="1146"/>
        <v>#N/A</v>
      </c>
      <c r="BO5234" s="18" t="e">
        <f t="shared" si="1147"/>
        <v>#N/A</v>
      </c>
      <c r="BT5234" s="18"/>
      <c r="BU5234" s="18"/>
      <c r="BV5234" s="18"/>
      <c r="BW5234" s="18"/>
      <c r="BX5234" s="18"/>
    </row>
    <row r="5235" spans="14:76" x14ac:dyDescent="0.25">
      <c r="N5235" s="14" t="e">
        <f>IF(ISNUMBER('Dosimetry Worksheet'!H5245), 'Dosimetry Worksheet'!H5245, NA())</f>
        <v>#N/A</v>
      </c>
      <c r="O5235" s="14" t="e">
        <f>IF(ISNUMBER(N5235), 'Dosimetry Worksheet'!I5245, NA())</f>
        <v>#N/A</v>
      </c>
      <c r="P5235" s="14"/>
      <c r="Q5235" s="14" t="e">
        <f t="shared" si="1139"/>
        <v>#N/A</v>
      </c>
      <c r="R5235" s="14" t="e">
        <f t="shared" si="1140"/>
        <v>#N/A</v>
      </c>
      <c r="T5235" s="14" t="e">
        <f t="shared" si="1135"/>
        <v>#N/A</v>
      </c>
      <c r="U5235" s="14" t="e">
        <f t="shared" si="1141"/>
        <v>#N/A</v>
      </c>
      <c r="V5235" s="14" t="e">
        <f t="shared" si="1136"/>
        <v>#N/A</v>
      </c>
      <c r="W5235" s="14"/>
      <c r="X5235" s="14"/>
      <c r="Y5235" s="18" t="e">
        <f t="shared" si="1142"/>
        <v>#N/A</v>
      </c>
      <c r="AE5235" s="18" t="e">
        <f t="shared" si="1137"/>
        <v>#N/A</v>
      </c>
      <c r="AF5235" s="18" t="e">
        <f t="shared" si="1138"/>
        <v>#N/A</v>
      </c>
      <c r="AG5235" s="18" t="e">
        <f t="shared" si="1143"/>
        <v>#DIV/0!</v>
      </c>
      <c r="AH5235" s="18" t="e">
        <f t="shared" si="1144"/>
        <v>#N/A</v>
      </c>
      <c r="AJ5235" s="18"/>
      <c r="AK5235" s="18"/>
      <c r="AL5235" s="18"/>
      <c r="AN5235" s="18"/>
      <c r="AO5235" s="18"/>
      <c r="AP5235" s="18"/>
      <c r="AQ5235" s="18"/>
      <c r="AR5235" s="18"/>
      <c r="AS5235" s="18"/>
      <c r="AT5235" s="18"/>
      <c r="AU5235" s="18"/>
      <c r="AV5235" s="18"/>
      <c r="AW5235" s="18"/>
      <c r="AX5235" s="18"/>
      <c r="AY5235" s="18"/>
      <c r="AZ5235" s="18"/>
      <c r="BA5235" s="18"/>
      <c r="BB5235" s="18"/>
      <c r="BC5235" s="18"/>
      <c r="BD5235" s="18"/>
      <c r="BE5235" s="18"/>
      <c r="BF5235" s="18"/>
      <c r="BL5235" s="18" t="e">
        <f t="shared" si="1148"/>
        <v>#N/A</v>
      </c>
      <c r="BM5235" s="18" t="e">
        <f t="shared" si="1145"/>
        <v>#N/A</v>
      </c>
      <c r="BN5235" s="18" t="e">
        <f t="shared" si="1146"/>
        <v>#N/A</v>
      </c>
      <c r="BO5235" s="18" t="e">
        <f t="shared" si="1147"/>
        <v>#N/A</v>
      </c>
      <c r="BT5235" s="18"/>
      <c r="BU5235" s="18"/>
      <c r="BV5235" s="18"/>
      <c r="BW5235" s="18"/>
      <c r="BX5235" s="18"/>
    </row>
    <row r="5236" spans="14:76" x14ac:dyDescent="0.25">
      <c r="N5236" s="14" t="e">
        <f>IF(ISNUMBER('Dosimetry Worksheet'!H5246), 'Dosimetry Worksheet'!H5246, NA())</f>
        <v>#N/A</v>
      </c>
      <c r="O5236" s="14" t="e">
        <f>IF(ISNUMBER(N5236), 'Dosimetry Worksheet'!I5246, NA())</f>
        <v>#N/A</v>
      </c>
      <c r="P5236" s="14"/>
      <c r="Q5236" s="14" t="e">
        <f t="shared" si="1139"/>
        <v>#N/A</v>
      </c>
      <c r="R5236" s="14" t="e">
        <f t="shared" si="1140"/>
        <v>#N/A</v>
      </c>
      <c r="T5236" s="14" t="e">
        <f t="shared" si="1135"/>
        <v>#N/A</v>
      </c>
      <c r="U5236" s="14" t="e">
        <f t="shared" si="1141"/>
        <v>#N/A</v>
      </c>
      <c r="V5236" s="14" t="e">
        <f t="shared" si="1136"/>
        <v>#N/A</v>
      </c>
      <c r="W5236" s="14"/>
      <c r="X5236" s="14"/>
      <c r="Y5236" s="18" t="e">
        <f t="shared" si="1142"/>
        <v>#N/A</v>
      </c>
      <c r="AE5236" s="18" t="e">
        <f t="shared" si="1137"/>
        <v>#N/A</v>
      </c>
      <c r="AF5236" s="18" t="e">
        <f t="shared" si="1138"/>
        <v>#N/A</v>
      </c>
      <c r="AG5236" s="18" t="e">
        <f t="shared" si="1143"/>
        <v>#DIV/0!</v>
      </c>
      <c r="AH5236" s="18" t="e">
        <f t="shared" si="1144"/>
        <v>#N/A</v>
      </c>
      <c r="AJ5236" s="18"/>
      <c r="AK5236" s="18"/>
      <c r="AL5236" s="18"/>
      <c r="AN5236" s="18"/>
      <c r="AO5236" s="18"/>
      <c r="AP5236" s="18"/>
      <c r="AQ5236" s="18"/>
      <c r="AR5236" s="18"/>
      <c r="AS5236" s="18"/>
      <c r="AT5236" s="18"/>
      <c r="AU5236" s="18"/>
      <c r="AV5236" s="18"/>
      <c r="AW5236" s="18"/>
      <c r="AX5236" s="18"/>
      <c r="AY5236" s="18"/>
      <c r="AZ5236" s="18"/>
      <c r="BA5236" s="18"/>
      <c r="BB5236" s="18"/>
      <c r="BC5236" s="18"/>
      <c r="BD5236" s="18"/>
      <c r="BE5236" s="18"/>
      <c r="BF5236" s="18"/>
      <c r="BL5236" s="18" t="e">
        <f t="shared" si="1148"/>
        <v>#N/A</v>
      </c>
      <c r="BM5236" s="18" t="e">
        <f t="shared" si="1145"/>
        <v>#N/A</v>
      </c>
      <c r="BN5236" s="18" t="e">
        <f t="shared" si="1146"/>
        <v>#N/A</v>
      </c>
      <c r="BO5236" s="18" t="e">
        <f t="shared" si="1147"/>
        <v>#N/A</v>
      </c>
      <c r="BT5236" s="18"/>
      <c r="BU5236" s="18"/>
      <c r="BV5236" s="18"/>
      <c r="BW5236" s="18"/>
      <c r="BX5236" s="18"/>
    </row>
    <row r="5237" spans="14:76" x14ac:dyDescent="0.25">
      <c r="N5237" s="14" t="e">
        <f>IF(ISNUMBER('Dosimetry Worksheet'!H5247), 'Dosimetry Worksheet'!H5247, NA())</f>
        <v>#N/A</v>
      </c>
      <c r="O5237" s="14" t="e">
        <f>IF(ISNUMBER(N5237), 'Dosimetry Worksheet'!I5247, NA())</f>
        <v>#N/A</v>
      </c>
      <c r="P5237" s="14"/>
      <c r="Q5237" s="14" t="e">
        <f t="shared" si="1139"/>
        <v>#N/A</v>
      </c>
      <c r="R5237" s="14" t="e">
        <f t="shared" si="1140"/>
        <v>#N/A</v>
      </c>
      <c r="T5237" s="14" t="e">
        <f t="shared" si="1135"/>
        <v>#N/A</v>
      </c>
      <c r="U5237" s="14" t="e">
        <f t="shared" si="1141"/>
        <v>#N/A</v>
      </c>
      <c r="V5237" s="14" t="e">
        <f t="shared" si="1136"/>
        <v>#N/A</v>
      </c>
      <c r="W5237" s="14"/>
      <c r="X5237" s="14"/>
      <c r="Y5237" s="18" t="e">
        <f t="shared" si="1142"/>
        <v>#N/A</v>
      </c>
      <c r="AE5237" s="18" t="e">
        <f t="shared" si="1137"/>
        <v>#N/A</v>
      </c>
      <c r="AF5237" s="18" t="e">
        <f t="shared" si="1138"/>
        <v>#N/A</v>
      </c>
      <c r="AG5237" s="18" t="e">
        <f t="shared" si="1143"/>
        <v>#DIV/0!</v>
      </c>
      <c r="AH5237" s="18" t="e">
        <f t="shared" si="1144"/>
        <v>#N/A</v>
      </c>
      <c r="AJ5237" s="18"/>
      <c r="AK5237" s="18"/>
      <c r="AL5237" s="18"/>
      <c r="AN5237" s="18"/>
      <c r="AO5237" s="18"/>
      <c r="AP5237" s="18"/>
      <c r="AQ5237" s="18"/>
      <c r="AR5237" s="18"/>
      <c r="AS5237" s="18"/>
      <c r="AT5237" s="18"/>
      <c r="AU5237" s="18"/>
      <c r="AV5237" s="18"/>
      <c r="AW5237" s="18"/>
      <c r="AX5237" s="18"/>
      <c r="AY5237" s="18"/>
      <c r="AZ5237" s="18"/>
      <c r="BA5237" s="18"/>
      <c r="BB5237" s="18"/>
      <c r="BC5237" s="18"/>
      <c r="BD5237" s="18"/>
      <c r="BE5237" s="18"/>
      <c r="BF5237" s="18"/>
      <c r="BL5237" s="18" t="e">
        <f t="shared" si="1148"/>
        <v>#N/A</v>
      </c>
      <c r="BM5237" s="18" t="e">
        <f t="shared" si="1145"/>
        <v>#N/A</v>
      </c>
      <c r="BN5237" s="18" t="e">
        <f t="shared" si="1146"/>
        <v>#N/A</v>
      </c>
      <c r="BO5237" s="18" t="e">
        <f t="shared" si="1147"/>
        <v>#N/A</v>
      </c>
      <c r="BT5237" s="18"/>
      <c r="BU5237" s="18"/>
      <c r="BV5237" s="18"/>
      <c r="BW5237" s="18"/>
      <c r="BX5237" s="18"/>
    </row>
    <row r="5238" spans="14:76" x14ac:dyDescent="0.25">
      <c r="N5238" s="14" t="e">
        <f>IF(ISNUMBER('Dosimetry Worksheet'!H5248), 'Dosimetry Worksheet'!H5248, NA())</f>
        <v>#N/A</v>
      </c>
      <c r="O5238" s="14" t="e">
        <f>IF(ISNUMBER(N5238), 'Dosimetry Worksheet'!I5248, NA())</f>
        <v>#N/A</v>
      </c>
      <c r="P5238" s="14"/>
      <c r="Q5238" s="14" t="e">
        <f t="shared" si="1139"/>
        <v>#N/A</v>
      </c>
      <c r="R5238" s="14" t="e">
        <f t="shared" si="1140"/>
        <v>#N/A</v>
      </c>
      <c r="T5238" s="14" t="e">
        <f t="shared" si="1135"/>
        <v>#N/A</v>
      </c>
      <c r="U5238" s="14" t="e">
        <f t="shared" si="1141"/>
        <v>#N/A</v>
      </c>
      <c r="V5238" s="14" t="e">
        <f t="shared" si="1136"/>
        <v>#N/A</v>
      </c>
      <c r="W5238" s="14"/>
      <c r="X5238" s="14"/>
      <c r="Y5238" s="18" t="e">
        <f t="shared" si="1142"/>
        <v>#N/A</v>
      </c>
      <c r="AE5238" s="18" t="e">
        <f t="shared" si="1137"/>
        <v>#N/A</v>
      </c>
      <c r="AF5238" s="18" t="e">
        <f t="shared" si="1138"/>
        <v>#N/A</v>
      </c>
      <c r="AG5238" s="18" t="e">
        <f t="shared" si="1143"/>
        <v>#DIV/0!</v>
      </c>
      <c r="AH5238" s="18" t="e">
        <f t="shared" si="1144"/>
        <v>#N/A</v>
      </c>
      <c r="AJ5238" s="18"/>
      <c r="AK5238" s="18"/>
      <c r="AL5238" s="18"/>
      <c r="AN5238" s="18"/>
      <c r="AO5238" s="18"/>
      <c r="AP5238" s="18"/>
      <c r="AQ5238" s="18"/>
      <c r="AR5238" s="18"/>
      <c r="AS5238" s="18"/>
      <c r="AT5238" s="18"/>
      <c r="AU5238" s="18"/>
      <c r="AV5238" s="18"/>
      <c r="AW5238" s="18"/>
      <c r="AX5238" s="18"/>
      <c r="AY5238" s="18"/>
      <c r="AZ5238" s="18"/>
      <c r="BA5238" s="18"/>
      <c r="BB5238" s="18"/>
      <c r="BC5238" s="18"/>
      <c r="BD5238" s="18"/>
      <c r="BE5238" s="18"/>
      <c r="BF5238" s="18"/>
      <c r="BL5238" s="18" t="e">
        <f t="shared" si="1148"/>
        <v>#N/A</v>
      </c>
      <c r="BM5238" s="18" t="e">
        <f t="shared" si="1145"/>
        <v>#N/A</v>
      </c>
      <c r="BN5238" s="18" t="e">
        <f t="shared" si="1146"/>
        <v>#N/A</v>
      </c>
      <c r="BO5238" s="18" t="e">
        <f t="shared" si="1147"/>
        <v>#N/A</v>
      </c>
      <c r="BT5238" s="18"/>
      <c r="BU5238" s="18"/>
      <c r="BV5238" s="18"/>
      <c r="BW5238" s="18"/>
      <c r="BX5238" s="18"/>
    </row>
    <row r="5239" spans="14:76" x14ac:dyDescent="0.25">
      <c r="N5239" s="14" t="e">
        <f>IF(ISNUMBER('Dosimetry Worksheet'!H5249), 'Dosimetry Worksheet'!H5249, NA())</f>
        <v>#N/A</v>
      </c>
      <c r="O5239" s="14" t="e">
        <f>IF(ISNUMBER(N5239), 'Dosimetry Worksheet'!I5249, NA())</f>
        <v>#N/A</v>
      </c>
      <c r="P5239" s="14"/>
      <c r="Q5239" s="14" t="e">
        <f t="shared" si="1139"/>
        <v>#N/A</v>
      </c>
      <c r="R5239" s="14" t="e">
        <f t="shared" si="1140"/>
        <v>#N/A</v>
      </c>
      <c r="T5239" s="14" t="e">
        <f t="shared" si="1135"/>
        <v>#N/A</v>
      </c>
      <c r="U5239" s="14" t="e">
        <f t="shared" si="1141"/>
        <v>#N/A</v>
      </c>
      <c r="V5239" s="14" t="e">
        <f t="shared" si="1136"/>
        <v>#N/A</v>
      </c>
      <c r="W5239" s="14"/>
      <c r="X5239" s="14"/>
      <c r="Y5239" s="18" t="e">
        <f t="shared" si="1142"/>
        <v>#N/A</v>
      </c>
      <c r="AE5239" s="18" t="e">
        <f t="shared" si="1137"/>
        <v>#N/A</v>
      </c>
      <c r="AF5239" s="18" t="e">
        <f t="shared" si="1138"/>
        <v>#N/A</v>
      </c>
      <c r="AG5239" s="18" t="e">
        <f t="shared" si="1143"/>
        <v>#DIV/0!</v>
      </c>
      <c r="AH5239" s="18" t="e">
        <f t="shared" si="1144"/>
        <v>#N/A</v>
      </c>
      <c r="AJ5239" s="18"/>
      <c r="AK5239" s="18"/>
      <c r="AL5239" s="18"/>
      <c r="AN5239" s="18"/>
      <c r="AO5239" s="18"/>
      <c r="AP5239" s="18"/>
      <c r="AQ5239" s="18"/>
      <c r="AR5239" s="18"/>
      <c r="AS5239" s="18"/>
      <c r="AT5239" s="18"/>
      <c r="AU5239" s="18"/>
      <c r="AV5239" s="18"/>
      <c r="AW5239" s="18"/>
      <c r="AX5239" s="18"/>
      <c r="AY5239" s="18"/>
      <c r="AZ5239" s="18"/>
      <c r="BA5239" s="18"/>
      <c r="BB5239" s="18"/>
      <c r="BC5239" s="18"/>
      <c r="BD5239" s="18"/>
      <c r="BE5239" s="18"/>
      <c r="BF5239" s="18"/>
      <c r="BL5239" s="18" t="e">
        <f t="shared" si="1148"/>
        <v>#N/A</v>
      </c>
      <c r="BM5239" s="18" t="e">
        <f t="shared" si="1145"/>
        <v>#N/A</v>
      </c>
      <c r="BN5239" s="18" t="e">
        <f t="shared" si="1146"/>
        <v>#N/A</v>
      </c>
      <c r="BO5239" s="18" t="e">
        <f t="shared" si="1147"/>
        <v>#N/A</v>
      </c>
      <c r="BT5239" s="18"/>
      <c r="BU5239" s="18"/>
      <c r="BV5239" s="18"/>
      <c r="BW5239" s="18"/>
      <c r="BX5239" s="18"/>
    </row>
    <row r="5240" spans="14:76" x14ac:dyDescent="0.25">
      <c r="N5240" s="14" t="e">
        <f>IF(ISNUMBER('Dosimetry Worksheet'!H5250), 'Dosimetry Worksheet'!H5250, NA())</f>
        <v>#N/A</v>
      </c>
      <c r="O5240" s="14" t="e">
        <f>IF(ISNUMBER(N5240), 'Dosimetry Worksheet'!I5250, NA())</f>
        <v>#N/A</v>
      </c>
      <c r="P5240" s="14"/>
      <c r="Q5240" s="14" t="e">
        <f t="shared" si="1139"/>
        <v>#N/A</v>
      </c>
      <c r="R5240" s="14" t="e">
        <f t="shared" si="1140"/>
        <v>#N/A</v>
      </c>
      <c r="T5240" s="14" t="e">
        <f t="shared" si="1135"/>
        <v>#N/A</v>
      </c>
      <c r="U5240" s="14" t="e">
        <f t="shared" si="1141"/>
        <v>#N/A</v>
      </c>
      <c r="V5240" s="14" t="e">
        <f t="shared" si="1136"/>
        <v>#N/A</v>
      </c>
      <c r="W5240" s="14"/>
      <c r="X5240" s="14"/>
      <c r="Y5240" s="18" t="e">
        <f t="shared" si="1142"/>
        <v>#N/A</v>
      </c>
      <c r="AE5240" s="18" t="e">
        <f t="shared" si="1137"/>
        <v>#N/A</v>
      </c>
      <c r="AF5240" s="18" t="e">
        <f t="shared" si="1138"/>
        <v>#N/A</v>
      </c>
      <c r="AG5240" s="18" t="e">
        <f t="shared" si="1143"/>
        <v>#DIV/0!</v>
      </c>
      <c r="AH5240" s="18" t="e">
        <f t="shared" si="1144"/>
        <v>#N/A</v>
      </c>
      <c r="AJ5240" s="18"/>
      <c r="AK5240" s="18"/>
      <c r="AL5240" s="18"/>
      <c r="AN5240" s="18"/>
      <c r="AO5240" s="18"/>
      <c r="AP5240" s="18"/>
      <c r="AQ5240" s="18"/>
      <c r="AR5240" s="18"/>
      <c r="AS5240" s="18"/>
      <c r="AT5240" s="18"/>
      <c r="AU5240" s="18"/>
      <c r="AV5240" s="18"/>
      <c r="AW5240" s="18"/>
      <c r="AX5240" s="18"/>
      <c r="AY5240" s="18"/>
      <c r="AZ5240" s="18"/>
      <c r="BA5240" s="18"/>
      <c r="BB5240" s="18"/>
      <c r="BC5240" s="18"/>
      <c r="BD5240" s="18"/>
      <c r="BE5240" s="18"/>
      <c r="BF5240" s="18"/>
      <c r="BL5240" s="18" t="e">
        <f t="shared" si="1148"/>
        <v>#N/A</v>
      </c>
      <c r="BM5240" s="18" t="e">
        <f t="shared" si="1145"/>
        <v>#N/A</v>
      </c>
      <c r="BN5240" s="18" t="e">
        <f t="shared" si="1146"/>
        <v>#N/A</v>
      </c>
      <c r="BO5240" s="18" t="e">
        <f t="shared" si="1147"/>
        <v>#N/A</v>
      </c>
      <c r="BT5240" s="18"/>
      <c r="BU5240" s="18"/>
      <c r="BV5240" s="18"/>
      <c r="BW5240" s="18"/>
      <c r="BX5240" s="18"/>
    </row>
    <row r="5241" spans="14:76" x14ac:dyDescent="0.25">
      <c r="N5241" s="14" t="e">
        <f>IF(ISNUMBER('Dosimetry Worksheet'!H5251), 'Dosimetry Worksheet'!H5251, NA())</f>
        <v>#N/A</v>
      </c>
      <c r="O5241" s="14" t="e">
        <f>IF(ISNUMBER(N5241), 'Dosimetry Worksheet'!I5251, NA())</f>
        <v>#N/A</v>
      </c>
      <c r="P5241" s="14"/>
      <c r="Q5241" s="14" t="e">
        <f t="shared" si="1139"/>
        <v>#N/A</v>
      </c>
      <c r="R5241" s="14" t="e">
        <f t="shared" si="1140"/>
        <v>#N/A</v>
      </c>
      <c r="T5241" s="14" t="e">
        <f t="shared" si="1135"/>
        <v>#N/A</v>
      </c>
      <c r="U5241" s="14" t="e">
        <f t="shared" si="1141"/>
        <v>#N/A</v>
      </c>
      <c r="V5241" s="14" t="e">
        <f t="shared" si="1136"/>
        <v>#N/A</v>
      </c>
      <c r="W5241" s="14"/>
      <c r="X5241" s="14"/>
      <c r="Y5241" s="18" t="e">
        <f t="shared" si="1142"/>
        <v>#N/A</v>
      </c>
      <c r="AE5241" s="18" t="e">
        <f t="shared" si="1137"/>
        <v>#N/A</v>
      </c>
      <c r="AF5241" s="18" t="e">
        <f t="shared" si="1138"/>
        <v>#N/A</v>
      </c>
      <c r="AG5241" s="18" t="e">
        <f t="shared" si="1143"/>
        <v>#DIV/0!</v>
      </c>
      <c r="AH5241" s="18" t="e">
        <f t="shared" si="1144"/>
        <v>#N/A</v>
      </c>
      <c r="AJ5241" s="18"/>
      <c r="AK5241" s="18"/>
      <c r="AL5241" s="18"/>
      <c r="AN5241" s="18"/>
      <c r="AO5241" s="18"/>
      <c r="AP5241" s="18"/>
      <c r="AQ5241" s="18"/>
      <c r="AR5241" s="18"/>
      <c r="AS5241" s="18"/>
      <c r="AT5241" s="18"/>
      <c r="AU5241" s="18"/>
      <c r="AV5241" s="18"/>
      <c r="AW5241" s="18"/>
      <c r="AX5241" s="18"/>
      <c r="AY5241" s="18"/>
      <c r="AZ5241" s="18"/>
      <c r="BA5241" s="18"/>
      <c r="BB5241" s="18"/>
      <c r="BC5241" s="18"/>
      <c r="BD5241" s="18"/>
      <c r="BE5241" s="18"/>
      <c r="BF5241" s="18"/>
      <c r="BL5241" s="18" t="e">
        <f t="shared" si="1148"/>
        <v>#N/A</v>
      </c>
      <c r="BM5241" s="18" t="e">
        <f t="shared" si="1145"/>
        <v>#N/A</v>
      </c>
      <c r="BN5241" s="18" t="e">
        <f t="shared" si="1146"/>
        <v>#N/A</v>
      </c>
      <c r="BO5241" s="18" t="e">
        <f t="shared" si="1147"/>
        <v>#N/A</v>
      </c>
      <c r="BT5241" s="18"/>
      <c r="BU5241" s="18"/>
      <c r="BV5241" s="18"/>
      <c r="BW5241" s="18"/>
      <c r="BX5241" s="18"/>
    </row>
    <row r="5242" spans="14:76" x14ac:dyDescent="0.25">
      <c r="N5242" s="14" t="e">
        <f>IF(ISNUMBER('Dosimetry Worksheet'!H5252), 'Dosimetry Worksheet'!H5252, NA())</f>
        <v>#N/A</v>
      </c>
      <c r="O5242" s="14" t="e">
        <f>IF(ISNUMBER(N5242), 'Dosimetry Worksheet'!I5252, NA())</f>
        <v>#N/A</v>
      </c>
      <c r="P5242" s="14"/>
      <c r="Q5242" s="14" t="e">
        <f t="shared" si="1139"/>
        <v>#N/A</v>
      </c>
      <c r="R5242" s="14" t="e">
        <f t="shared" si="1140"/>
        <v>#N/A</v>
      </c>
      <c r="T5242" s="14" t="e">
        <f t="shared" si="1135"/>
        <v>#N/A</v>
      </c>
      <c r="U5242" s="14" t="e">
        <f t="shared" si="1141"/>
        <v>#N/A</v>
      </c>
      <c r="V5242" s="14" t="e">
        <f t="shared" si="1136"/>
        <v>#N/A</v>
      </c>
      <c r="W5242" s="14"/>
      <c r="X5242" s="14"/>
      <c r="Y5242" s="18" t="e">
        <f t="shared" si="1142"/>
        <v>#N/A</v>
      </c>
      <c r="AE5242" s="18" t="e">
        <f t="shared" si="1137"/>
        <v>#N/A</v>
      </c>
      <c r="AF5242" s="18" t="e">
        <f t="shared" si="1138"/>
        <v>#N/A</v>
      </c>
      <c r="AG5242" s="18" t="e">
        <f t="shared" si="1143"/>
        <v>#DIV/0!</v>
      </c>
      <c r="AH5242" s="18" t="e">
        <f t="shared" si="1144"/>
        <v>#N/A</v>
      </c>
      <c r="AJ5242" s="18"/>
      <c r="AK5242" s="18"/>
      <c r="AL5242" s="18"/>
      <c r="AN5242" s="18"/>
      <c r="AO5242" s="18"/>
      <c r="AP5242" s="18"/>
      <c r="AQ5242" s="18"/>
      <c r="AR5242" s="18"/>
      <c r="AS5242" s="18"/>
      <c r="AT5242" s="18"/>
      <c r="AU5242" s="18"/>
      <c r="AV5242" s="18"/>
      <c r="AW5242" s="18"/>
      <c r="AX5242" s="18"/>
      <c r="AY5242" s="18"/>
      <c r="AZ5242" s="18"/>
      <c r="BA5242" s="18"/>
      <c r="BB5242" s="18"/>
      <c r="BC5242" s="18"/>
      <c r="BD5242" s="18"/>
      <c r="BE5242" s="18"/>
      <c r="BF5242" s="18"/>
      <c r="BL5242" s="18" t="e">
        <f t="shared" si="1148"/>
        <v>#N/A</v>
      </c>
      <c r="BM5242" s="18" t="e">
        <f t="shared" si="1145"/>
        <v>#N/A</v>
      </c>
      <c r="BN5242" s="18" t="e">
        <f t="shared" si="1146"/>
        <v>#N/A</v>
      </c>
      <c r="BO5242" s="18" t="e">
        <f t="shared" si="1147"/>
        <v>#N/A</v>
      </c>
      <c r="BT5242" s="18"/>
      <c r="BU5242" s="18"/>
      <c r="BV5242" s="18"/>
      <c r="BW5242" s="18"/>
      <c r="BX5242" s="18"/>
    </row>
    <row r="5243" spans="14:76" x14ac:dyDescent="0.25">
      <c r="N5243" s="14" t="e">
        <f>IF(ISNUMBER('Dosimetry Worksheet'!H5253), 'Dosimetry Worksheet'!H5253, NA())</f>
        <v>#N/A</v>
      </c>
      <c r="O5243" s="14" t="e">
        <f>IF(ISNUMBER(N5243), 'Dosimetry Worksheet'!I5253, NA())</f>
        <v>#N/A</v>
      </c>
      <c r="P5243" s="14"/>
      <c r="Q5243" s="14" t="e">
        <f t="shared" si="1139"/>
        <v>#N/A</v>
      </c>
      <c r="R5243" s="14" t="e">
        <f t="shared" si="1140"/>
        <v>#N/A</v>
      </c>
      <c r="T5243" s="14" t="e">
        <f t="shared" si="1135"/>
        <v>#N/A</v>
      </c>
      <c r="U5243" s="14" t="e">
        <f t="shared" si="1141"/>
        <v>#N/A</v>
      </c>
      <c r="V5243" s="14" t="e">
        <f t="shared" si="1136"/>
        <v>#N/A</v>
      </c>
      <c r="W5243" s="14"/>
      <c r="X5243" s="14"/>
      <c r="Y5243" s="18" t="e">
        <f t="shared" si="1142"/>
        <v>#N/A</v>
      </c>
      <c r="AE5243" s="18" t="e">
        <f t="shared" si="1137"/>
        <v>#N/A</v>
      </c>
      <c r="AF5243" s="18" t="e">
        <f t="shared" si="1138"/>
        <v>#N/A</v>
      </c>
      <c r="AG5243" s="18" t="e">
        <f t="shared" si="1143"/>
        <v>#DIV/0!</v>
      </c>
      <c r="AH5243" s="18" t="e">
        <f t="shared" si="1144"/>
        <v>#N/A</v>
      </c>
      <c r="AJ5243" s="18"/>
      <c r="AK5243" s="18"/>
      <c r="AL5243" s="18"/>
      <c r="AN5243" s="18"/>
      <c r="AO5243" s="18"/>
      <c r="AP5243" s="18"/>
      <c r="AQ5243" s="18"/>
      <c r="AR5243" s="18"/>
      <c r="AS5243" s="18"/>
      <c r="AT5243" s="18"/>
      <c r="AU5243" s="18"/>
      <c r="AV5243" s="18"/>
      <c r="AW5243" s="18"/>
      <c r="AX5243" s="18"/>
      <c r="AY5243" s="18"/>
      <c r="AZ5243" s="18"/>
      <c r="BA5243" s="18"/>
      <c r="BB5243" s="18"/>
      <c r="BC5243" s="18"/>
      <c r="BD5243" s="18"/>
      <c r="BE5243" s="18"/>
      <c r="BF5243" s="18"/>
      <c r="BL5243" s="18" t="e">
        <f t="shared" si="1148"/>
        <v>#N/A</v>
      </c>
      <c r="BM5243" s="18" t="e">
        <f t="shared" si="1145"/>
        <v>#N/A</v>
      </c>
      <c r="BN5243" s="18" t="e">
        <f t="shared" si="1146"/>
        <v>#N/A</v>
      </c>
      <c r="BO5243" s="18" t="e">
        <f t="shared" si="1147"/>
        <v>#N/A</v>
      </c>
      <c r="BT5243" s="18"/>
      <c r="BU5243" s="18"/>
      <c r="BV5243" s="18"/>
      <c r="BW5243" s="18"/>
      <c r="BX5243" s="18"/>
    </row>
    <row r="5244" spans="14:76" x14ac:dyDescent="0.25">
      <c r="N5244" s="14" t="e">
        <f>IF(ISNUMBER('Dosimetry Worksheet'!H5254), 'Dosimetry Worksheet'!H5254, NA())</f>
        <v>#N/A</v>
      </c>
      <c r="O5244" s="14" t="e">
        <f>IF(ISNUMBER(N5244), 'Dosimetry Worksheet'!I5254, NA())</f>
        <v>#N/A</v>
      </c>
      <c r="P5244" s="14"/>
      <c r="Q5244" s="14" t="e">
        <f t="shared" si="1139"/>
        <v>#N/A</v>
      </c>
      <c r="R5244" s="14" t="e">
        <f t="shared" si="1140"/>
        <v>#N/A</v>
      </c>
      <c r="T5244" s="14" t="e">
        <f t="shared" si="1135"/>
        <v>#N/A</v>
      </c>
      <c r="U5244" s="14" t="e">
        <f t="shared" si="1141"/>
        <v>#N/A</v>
      </c>
      <c r="V5244" s="14" t="e">
        <f t="shared" si="1136"/>
        <v>#N/A</v>
      </c>
      <c r="W5244" s="14"/>
      <c r="X5244" s="14"/>
      <c r="Y5244" s="18" t="e">
        <f t="shared" si="1142"/>
        <v>#N/A</v>
      </c>
      <c r="AE5244" s="18" t="e">
        <f t="shared" si="1137"/>
        <v>#N/A</v>
      </c>
      <c r="AF5244" s="18" t="e">
        <f t="shared" si="1138"/>
        <v>#N/A</v>
      </c>
      <c r="AG5244" s="18" t="e">
        <f t="shared" si="1143"/>
        <v>#DIV/0!</v>
      </c>
      <c r="AH5244" s="18" t="e">
        <f t="shared" si="1144"/>
        <v>#N/A</v>
      </c>
      <c r="AJ5244" s="18"/>
      <c r="AK5244" s="18"/>
      <c r="AL5244" s="18"/>
      <c r="AN5244" s="18"/>
      <c r="AO5244" s="18"/>
      <c r="AP5244" s="18"/>
      <c r="AQ5244" s="18"/>
      <c r="AR5244" s="18"/>
      <c r="AS5244" s="18"/>
      <c r="AT5244" s="18"/>
      <c r="AU5244" s="18"/>
      <c r="AV5244" s="18"/>
      <c r="AW5244" s="18"/>
      <c r="AX5244" s="18"/>
      <c r="AY5244" s="18"/>
      <c r="AZ5244" s="18"/>
      <c r="BA5244" s="18"/>
      <c r="BB5244" s="18"/>
      <c r="BC5244" s="18"/>
      <c r="BD5244" s="18"/>
      <c r="BE5244" s="18"/>
      <c r="BF5244" s="18"/>
      <c r="BL5244" s="18" t="e">
        <f t="shared" si="1148"/>
        <v>#N/A</v>
      </c>
      <c r="BM5244" s="18" t="e">
        <f t="shared" si="1145"/>
        <v>#N/A</v>
      </c>
      <c r="BN5244" s="18" t="e">
        <f t="shared" si="1146"/>
        <v>#N/A</v>
      </c>
      <c r="BO5244" s="18" t="e">
        <f t="shared" si="1147"/>
        <v>#N/A</v>
      </c>
      <c r="BT5244" s="18"/>
      <c r="BU5244" s="18"/>
      <c r="BV5244" s="18"/>
      <c r="BW5244" s="18"/>
      <c r="BX5244" s="18"/>
    </row>
    <row r="5245" spans="14:76" x14ac:dyDescent="0.25">
      <c r="N5245" s="14" t="e">
        <f>IF(ISNUMBER('Dosimetry Worksheet'!H5255), 'Dosimetry Worksheet'!H5255, NA())</f>
        <v>#N/A</v>
      </c>
      <c r="O5245" s="14" t="e">
        <f>IF(ISNUMBER(N5245), 'Dosimetry Worksheet'!I5255, NA())</f>
        <v>#N/A</v>
      </c>
      <c r="P5245" s="14"/>
      <c r="Q5245" s="14" t="e">
        <f t="shared" si="1139"/>
        <v>#N/A</v>
      </c>
      <c r="R5245" s="14" t="e">
        <f t="shared" si="1140"/>
        <v>#N/A</v>
      </c>
      <c r="T5245" s="14" t="e">
        <f t="shared" si="1135"/>
        <v>#N/A</v>
      </c>
      <c r="U5245" s="14" t="e">
        <f t="shared" si="1141"/>
        <v>#N/A</v>
      </c>
      <c r="V5245" s="14" t="e">
        <f t="shared" si="1136"/>
        <v>#N/A</v>
      </c>
      <c r="W5245" s="14"/>
      <c r="X5245" s="14"/>
      <c r="Y5245" s="18" t="e">
        <f t="shared" si="1142"/>
        <v>#N/A</v>
      </c>
      <c r="AE5245" s="18" t="e">
        <f t="shared" si="1137"/>
        <v>#N/A</v>
      </c>
      <c r="AF5245" s="18" t="e">
        <f t="shared" si="1138"/>
        <v>#N/A</v>
      </c>
      <c r="AG5245" s="18" t="e">
        <f t="shared" si="1143"/>
        <v>#DIV/0!</v>
      </c>
      <c r="AH5245" s="18" t="e">
        <f t="shared" si="1144"/>
        <v>#N/A</v>
      </c>
      <c r="AJ5245" s="18"/>
      <c r="AK5245" s="18"/>
      <c r="AL5245" s="18"/>
      <c r="AN5245" s="18"/>
      <c r="AO5245" s="18"/>
      <c r="AP5245" s="18"/>
      <c r="AQ5245" s="18"/>
      <c r="AR5245" s="18"/>
      <c r="AS5245" s="18"/>
      <c r="AT5245" s="18"/>
      <c r="AU5245" s="18"/>
      <c r="AV5245" s="18"/>
      <c r="AW5245" s="18"/>
      <c r="AX5245" s="18"/>
      <c r="AY5245" s="18"/>
      <c r="AZ5245" s="18"/>
      <c r="BA5245" s="18"/>
      <c r="BB5245" s="18"/>
      <c r="BC5245" s="18"/>
      <c r="BD5245" s="18"/>
      <c r="BE5245" s="18"/>
      <c r="BF5245" s="18"/>
      <c r="BL5245" s="18" t="e">
        <f t="shared" si="1148"/>
        <v>#N/A</v>
      </c>
      <c r="BM5245" s="18" t="e">
        <f t="shared" si="1145"/>
        <v>#N/A</v>
      </c>
      <c r="BN5245" s="18" t="e">
        <f t="shared" si="1146"/>
        <v>#N/A</v>
      </c>
      <c r="BO5245" s="18" t="e">
        <f t="shared" si="1147"/>
        <v>#N/A</v>
      </c>
      <c r="BT5245" s="18"/>
      <c r="BU5245" s="18"/>
      <c r="BV5245" s="18"/>
      <c r="BW5245" s="18"/>
      <c r="BX5245" s="18"/>
    </row>
    <row r="5246" spans="14:76" x14ac:dyDescent="0.25">
      <c r="N5246" s="14" t="e">
        <f>IF(ISNUMBER('Dosimetry Worksheet'!H5256), 'Dosimetry Worksheet'!H5256, NA())</f>
        <v>#N/A</v>
      </c>
      <c r="O5246" s="14" t="e">
        <f>IF(ISNUMBER(N5246), 'Dosimetry Worksheet'!I5256, NA())</f>
        <v>#N/A</v>
      </c>
      <c r="P5246" s="14"/>
      <c r="Q5246" s="14" t="e">
        <f t="shared" si="1139"/>
        <v>#N/A</v>
      </c>
      <c r="R5246" s="14" t="e">
        <f t="shared" si="1140"/>
        <v>#N/A</v>
      </c>
      <c r="T5246" s="14" t="e">
        <f t="shared" si="1135"/>
        <v>#N/A</v>
      </c>
      <c r="U5246" s="14" t="e">
        <f t="shared" si="1141"/>
        <v>#N/A</v>
      </c>
      <c r="V5246" s="14" t="e">
        <f t="shared" si="1136"/>
        <v>#N/A</v>
      </c>
      <c r="W5246" s="14"/>
      <c r="X5246" s="14"/>
      <c r="Y5246" s="18" t="e">
        <f t="shared" si="1142"/>
        <v>#N/A</v>
      </c>
      <c r="AE5246" s="18" t="e">
        <f t="shared" si="1137"/>
        <v>#N/A</v>
      </c>
      <c r="AF5246" s="18" t="e">
        <f t="shared" si="1138"/>
        <v>#N/A</v>
      </c>
      <c r="AG5246" s="18" t="e">
        <f t="shared" si="1143"/>
        <v>#DIV/0!</v>
      </c>
      <c r="AH5246" s="18" t="e">
        <f t="shared" si="1144"/>
        <v>#N/A</v>
      </c>
      <c r="AJ5246" s="18"/>
      <c r="AK5246" s="18"/>
      <c r="AL5246" s="18"/>
      <c r="AN5246" s="18"/>
      <c r="AO5246" s="18"/>
      <c r="AP5246" s="18"/>
      <c r="AQ5246" s="18"/>
      <c r="AR5246" s="18"/>
      <c r="AS5246" s="18"/>
      <c r="AT5246" s="18"/>
      <c r="AU5246" s="18"/>
      <c r="AV5246" s="18"/>
      <c r="AW5246" s="18"/>
      <c r="AX5246" s="18"/>
      <c r="AY5246" s="18"/>
      <c r="AZ5246" s="18"/>
      <c r="BA5246" s="18"/>
      <c r="BB5246" s="18"/>
      <c r="BC5246" s="18"/>
      <c r="BD5246" s="18"/>
      <c r="BE5246" s="18"/>
      <c r="BF5246" s="18"/>
      <c r="BL5246" s="18" t="e">
        <f t="shared" si="1148"/>
        <v>#N/A</v>
      </c>
      <c r="BM5246" s="18" t="e">
        <f t="shared" si="1145"/>
        <v>#N/A</v>
      </c>
      <c r="BN5246" s="18" t="e">
        <f t="shared" si="1146"/>
        <v>#N/A</v>
      </c>
      <c r="BO5246" s="18" t="e">
        <f t="shared" si="1147"/>
        <v>#N/A</v>
      </c>
      <c r="BT5246" s="18"/>
      <c r="BU5246" s="18"/>
      <c r="BV5246" s="18"/>
      <c r="BW5246" s="18"/>
      <c r="BX5246" s="18"/>
    </row>
    <row r="5247" spans="14:76" x14ac:dyDescent="0.25">
      <c r="N5247" s="14" t="e">
        <f>IF(ISNUMBER('Dosimetry Worksheet'!H5257), 'Dosimetry Worksheet'!H5257, NA())</f>
        <v>#N/A</v>
      </c>
      <c r="O5247" s="14" t="e">
        <f>IF(ISNUMBER(N5247), 'Dosimetry Worksheet'!I5257, NA())</f>
        <v>#N/A</v>
      </c>
      <c r="P5247" s="14"/>
      <c r="Q5247" s="14" t="e">
        <f t="shared" si="1139"/>
        <v>#N/A</v>
      </c>
      <c r="R5247" s="14" t="e">
        <f t="shared" si="1140"/>
        <v>#N/A</v>
      </c>
      <c r="T5247" s="14" t="e">
        <f t="shared" si="1135"/>
        <v>#N/A</v>
      </c>
      <c r="U5247" s="14" t="e">
        <f t="shared" si="1141"/>
        <v>#N/A</v>
      </c>
      <c r="V5247" s="14" t="e">
        <f t="shared" si="1136"/>
        <v>#N/A</v>
      </c>
      <c r="W5247" s="14"/>
      <c r="X5247" s="14"/>
      <c r="Y5247" s="18" t="e">
        <f t="shared" si="1142"/>
        <v>#N/A</v>
      </c>
      <c r="AE5247" s="18" t="e">
        <f t="shared" si="1137"/>
        <v>#N/A</v>
      </c>
      <c r="AF5247" s="18" t="e">
        <f t="shared" si="1138"/>
        <v>#N/A</v>
      </c>
      <c r="AG5247" s="18" t="e">
        <f t="shared" si="1143"/>
        <v>#DIV/0!</v>
      </c>
      <c r="AH5247" s="18" t="e">
        <f t="shared" si="1144"/>
        <v>#N/A</v>
      </c>
      <c r="AJ5247" s="18"/>
      <c r="AK5247" s="18"/>
      <c r="AL5247" s="18"/>
      <c r="AN5247" s="18"/>
      <c r="AO5247" s="18"/>
      <c r="AP5247" s="18"/>
      <c r="AQ5247" s="18"/>
      <c r="AR5247" s="18"/>
      <c r="AS5247" s="18"/>
      <c r="AT5247" s="18"/>
      <c r="AU5247" s="18"/>
      <c r="AV5247" s="18"/>
      <c r="AW5247" s="18"/>
      <c r="AX5247" s="18"/>
      <c r="AY5247" s="18"/>
      <c r="AZ5247" s="18"/>
      <c r="BA5247" s="18"/>
      <c r="BB5247" s="18"/>
      <c r="BC5247" s="18"/>
      <c r="BD5247" s="18"/>
      <c r="BE5247" s="18"/>
      <c r="BF5247" s="18"/>
      <c r="BL5247" s="18" t="e">
        <f t="shared" si="1148"/>
        <v>#N/A</v>
      </c>
      <c r="BM5247" s="18" t="e">
        <f t="shared" si="1145"/>
        <v>#N/A</v>
      </c>
      <c r="BN5247" s="18" t="e">
        <f t="shared" si="1146"/>
        <v>#N/A</v>
      </c>
      <c r="BO5247" s="18" t="e">
        <f t="shared" si="1147"/>
        <v>#N/A</v>
      </c>
      <c r="BT5247" s="18"/>
      <c r="BU5247" s="18"/>
      <c r="BV5247" s="18"/>
      <c r="BW5247" s="18"/>
      <c r="BX5247" s="18"/>
    </row>
    <row r="5248" spans="14:76" x14ac:dyDescent="0.25">
      <c r="N5248" s="14" t="e">
        <f>IF(ISNUMBER('Dosimetry Worksheet'!H5258), 'Dosimetry Worksheet'!H5258, NA())</f>
        <v>#N/A</v>
      </c>
      <c r="O5248" s="14" t="e">
        <f>IF(ISNUMBER(N5248), 'Dosimetry Worksheet'!I5258, NA())</f>
        <v>#N/A</v>
      </c>
      <c r="P5248" s="14"/>
      <c r="Q5248" s="14" t="e">
        <f t="shared" si="1139"/>
        <v>#N/A</v>
      </c>
      <c r="R5248" s="14" t="e">
        <f t="shared" si="1140"/>
        <v>#N/A</v>
      </c>
      <c r="T5248" s="14" t="e">
        <f t="shared" si="1135"/>
        <v>#N/A</v>
      </c>
      <c r="U5248" s="14" t="e">
        <f t="shared" si="1141"/>
        <v>#N/A</v>
      </c>
      <c r="V5248" s="14" t="e">
        <f t="shared" si="1136"/>
        <v>#N/A</v>
      </c>
      <c r="W5248" s="14"/>
      <c r="X5248" s="14"/>
      <c r="Y5248" s="18" t="e">
        <f t="shared" si="1142"/>
        <v>#N/A</v>
      </c>
      <c r="AE5248" s="18" t="e">
        <f t="shared" si="1137"/>
        <v>#N/A</v>
      </c>
      <c r="AF5248" s="18" t="e">
        <f t="shared" si="1138"/>
        <v>#N/A</v>
      </c>
      <c r="AG5248" s="18" t="e">
        <f t="shared" si="1143"/>
        <v>#DIV/0!</v>
      </c>
      <c r="AH5248" s="18" t="e">
        <f t="shared" si="1144"/>
        <v>#N/A</v>
      </c>
      <c r="AJ5248" s="18"/>
      <c r="AK5248" s="18"/>
      <c r="AL5248" s="18"/>
      <c r="AN5248" s="18"/>
      <c r="AO5248" s="18"/>
      <c r="AP5248" s="18"/>
      <c r="AQ5248" s="18"/>
      <c r="AR5248" s="18"/>
      <c r="AS5248" s="18"/>
      <c r="AT5248" s="18"/>
      <c r="AU5248" s="18"/>
      <c r="AV5248" s="18"/>
      <c r="AW5248" s="18"/>
      <c r="AX5248" s="18"/>
      <c r="AY5248" s="18"/>
      <c r="AZ5248" s="18"/>
      <c r="BA5248" s="18"/>
      <c r="BB5248" s="18"/>
      <c r="BC5248" s="18"/>
      <c r="BD5248" s="18"/>
      <c r="BE5248" s="18"/>
      <c r="BF5248" s="18"/>
      <c r="BL5248" s="18" t="e">
        <f t="shared" si="1148"/>
        <v>#N/A</v>
      </c>
      <c r="BM5248" s="18" t="e">
        <f t="shared" si="1145"/>
        <v>#N/A</v>
      </c>
      <c r="BN5248" s="18" t="e">
        <f t="shared" si="1146"/>
        <v>#N/A</v>
      </c>
      <c r="BO5248" s="18" t="e">
        <f t="shared" si="1147"/>
        <v>#N/A</v>
      </c>
      <c r="BT5248" s="18"/>
      <c r="BU5248" s="18"/>
      <c r="BV5248" s="18"/>
      <c r="BW5248" s="18"/>
      <c r="BX5248" s="18"/>
    </row>
    <row r="5249" spans="14:76" x14ac:dyDescent="0.25">
      <c r="N5249" s="14" t="e">
        <f>IF(ISNUMBER('Dosimetry Worksheet'!H5259), 'Dosimetry Worksheet'!H5259, NA())</f>
        <v>#N/A</v>
      </c>
      <c r="O5249" s="14" t="e">
        <f>IF(ISNUMBER(N5249), 'Dosimetry Worksheet'!I5259, NA())</f>
        <v>#N/A</v>
      </c>
      <c r="P5249" s="14"/>
      <c r="Q5249" s="14" t="e">
        <f t="shared" si="1139"/>
        <v>#N/A</v>
      </c>
      <c r="R5249" s="14" t="e">
        <f t="shared" si="1140"/>
        <v>#N/A</v>
      </c>
      <c r="T5249" s="14" t="e">
        <f t="shared" si="1135"/>
        <v>#N/A</v>
      </c>
      <c r="U5249" s="14" t="e">
        <f t="shared" si="1141"/>
        <v>#N/A</v>
      </c>
      <c r="V5249" s="14" t="e">
        <f t="shared" si="1136"/>
        <v>#N/A</v>
      </c>
      <c r="W5249" s="14"/>
      <c r="X5249" s="14"/>
      <c r="Y5249" s="18" t="e">
        <f t="shared" si="1142"/>
        <v>#N/A</v>
      </c>
      <c r="AE5249" s="18" t="e">
        <f t="shared" si="1137"/>
        <v>#N/A</v>
      </c>
      <c r="AF5249" s="18" t="e">
        <f t="shared" si="1138"/>
        <v>#N/A</v>
      </c>
      <c r="AG5249" s="18" t="e">
        <f t="shared" si="1143"/>
        <v>#DIV/0!</v>
      </c>
      <c r="AH5249" s="18" t="e">
        <f t="shared" si="1144"/>
        <v>#N/A</v>
      </c>
      <c r="AJ5249" s="18"/>
      <c r="AK5249" s="18"/>
      <c r="AL5249" s="18"/>
      <c r="AN5249" s="18"/>
      <c r="AO5249" s="18"/>
      <c r="AP5249" s="18"/>
      <c r="AQ5249" s="18"/>
      <c r="AR5249" s="18"/>
      <c r="AS5249" s="18"/>
      <c r="AT5249" s="18"/>
      <c r="AU5249" s="18"/>
      <c r="AV5249" s="18"/>
      <c r="AW5249" s="18"/>
      <c r="AX5249" s="18"/>
      <c r="AY5249" s="18"/>
      <c r="AZ5249" s="18"/>
      <c r="BA5249" s="18"/>
      <c r="BB5249" s="18"/>
      <c r="BC5249" s="18"/>
      <c r="BD5249" s="18"/>
      <c r="BE5249" s="18"/>
      <c r="BF5249" s="18"/>
      <c r="BL5249" s="18" t="e">
        <f t="shared" si="1148"/>
        <v>#N/A</v>
      </c>
      <c r="BM5249" s="18" t="e">
        <f t="shared" si="1145"/>
        <v>#N/A</v>
      </c>
      <c r="BN5249" s="18" t="e">
        <f t="shared" si="1146"/>
        <v>#N/A</v>
      </c>
      <c r="BO5249" s="18" t="e">
        <f t="shared" si="1147"/>
        <v>#N/A</v>
      </c>
      <c r="BT5249" s="18"/>
      <c r="BU5249" s="18"/>
      <c r="BV5249" s="18"/>
      <c r="BW5249" s="18"/>
      <c r="BX5249" s="18"/>
    </row>
    <row r="5250" spans="14:76" x14ac:dyDescent="0.25">
      <c r="N5250" s="14" t="e">
        <f>IF(ISNUMBER('Dosimetry Worksheet'!H5260), 'Dosimetry Worksheet'!H5260, NA())</f>
        <v>#N/A</v>
      </c>
      <c r="O5250" s="14" t="e">
        <f>IF(ISNUMBER(N5250), 'Dosimetry Worksheet'!I5260, NA())</f>
        <v>#N/A</v>
      </c>
      <c r="P5250" s="14"/>
      <c r="Q5250" s="14" t="e">
        <f t="shared" si="1139"/>
        <v>#N/A</v>
      </c>
      <c r="R5250" s="14" t="e">
        <f t="shared" si="1140"/>
        <v>#N/A</v>
      </c>
      <c r="T5250" s="14" t="e">
        <f t="shared" si="1135"/>
        <v>#N/A</v>
      </c>
      <c r="U5250" s="14" t="e">
        <f t="shared" si="1141"/>
        <v>#N/A</v>
      </c>
      <c r="V5250" s="14" t="e">
        <f t="shared" si="1136"/>
        <v>#N/A</v>
      </c>
      <c r="W5250" s="14"/>
      <c r="X5250" s="14"/>
      <c r="Y5250" s="18" t="e">
        <f t="shared" si="1142"/>
        <v>#N/A</v>
      </c>
      <c r="AE5250" s="18" t="e">
        <f t="shared" si="1137"/>
        <v>#N/A</v>
      </c>
      <c r="AF5250" s="18" t="e">
        <f t="shared" si="1138"/>
        <v>#N/A</v>
      </c>
      <c r="AG5250" s="18" t="e">
        <f t="shared" si="1143"/>
        <v>#DIV/0!</v>
      </c>
      <c r="AH5250" s="18" t="e">
        <f t="shared" si="1144"/>
        <v>#N/A</v>
      </c>
      <c r="AJ5250" s="18"/>
      <c r="AK5250" s="18"/>
      <c r="AL5250" s="18"/>
      <c r="AN5250" s="18"/>
      <c r="AO5250" s="18"/>
      <c r="AP5250" s="18"/>
      <c r="AQ5250" s="18"/>
      <c r="AR5250" s="18"/>
      <c r="AS5250" s="18"/>
      <c r="AT5250" s="18"/>
      <c r="AU5250" s="18"/>
      <c r="AV5250" s="18"/>
      <c r="AW5250" s="18"/>
      <c r="AX5250" s="18"/>
      <c r="AY5250" s="18"/>
      <c r="AZ5250" s="18"/>
      <c r="BA5250" s="18"/>
      <c r="BB5250" s="18"/>
      <c r="BC5250" s="18"/>
      <c r="BD5250" s="18"/>
      <c r="BE5250" s="18"/>
      <c r="BF5250" s="18"/>
      <c r="BL5250" s="18" t="e">
        <f t="shared" si="1148"/>
        <v>#N/A</v>
      </c>
      <c r="BM5250" s="18" t="e">
        <f t="shared" si="1145"/>
        <v>#N/A</v>
      </c>
      <c r="BN5250" s="18" t="e">
        <f t="shared" si="1146"/>
        <v>#N/A</v>
      </c>
      <c r="BO5250" s="18" t="e">
        <f t="shared" si="1147"/>
        <v>#N/A</v>
      </c>
      <c r="BT5250" s="18"/>
      <c r="BU5250" s="18"/>
      <c r="BV5250" s="18"/>
      <c r="BW5250" s="18"/>
      <c r="BX5250" s="18"/>
    </row>
    <row r="5251" spans="14:76" x14ac:dyDescent="0.25">
      <c r="N5251" s="14" t="e">
        <f>IF(ISNUMBER('Dosimetry Worksheet'!H5261), 'Dosimetry Worksheet'!H5261, NA())</f>
        <v>#N/A</v>
      </c>
      <c r="O5251" s="14" t="e">
        <f>IF(ISNUMBER(N5251), 'Dosimetry Worksheet'!I5261, NA())</f>
        <v>#N/A</v>
      </c>
      <c r="P5251" s="14"/>
      <c r="Q5251" s="14" t="e">
        <f t="shared" si="1139"/>
        <v>#N/A</v>
      </c>
      <c r="R5251" s="14" t="e">
        <f t="shared" si="1140"/>
        <v>#N/A</v>
      </c>
      <c r="T5251" s="14" t="e">
        <f t="shared" si="1135"/>
        <v>#N/A</v>
      </c>
      <c r="U5251" s="14" t="e">
        <f t="shared" si="1141"/>
        <v>#N/A</v>
      </c>
      <c r="V5251" s="14" t="e">
        <f t="shared" si="1136"/>
        <v>#N/A</v>
      </c>
      <c r="W5251" s="14"/>
      <c r="X5251" s="14"/>
      <c r="Y5251" s="18" t="e">
        <f t="shared" si="1142"/>
        <v>#N/A</v>
      </c>
      <c r="AE5251" s="18" t="e">
        <f t="shared" si="1137"/>
        <v>#N/A</v>
      </c>
      <c r="AF5251" s="18" t="e">
        <f t="shared" si="1138"/>
        <v>#N/A</v>
      </c>
      <c r="AG5251" s="18" t="e">
        <f t="shared" si="1143"/>
        <v>#DIV/0!</v>
      </c>
      <c r="AH5251" s="18" t="e">
        <f t="shared" si="1144"/>
        <v>#N/A</v>
      </c>
      <c r="AJ5251" s="18"/>
      <c r="AK5251" s="18"/>
      <c r="AL5251" s="18"/>
      <c r="AN5251" s="18"/>
      <c r="AO5251" s="18"/>
      <c r="AP5251" s="18"/>
      <c r="AQ5251" s="18"/>
      <c r="AR5251" s="18"/>
      <c r="AS5251" s="18"/>
      <c r="AT5251" s="18"/>
      <c r="AU5251" s="18"/>
      <c r="AV5251" s="18"/>
      <c r="AW5251" s="18"/>
      <c r="AX5251" s="18"/>
      <c r="AY5251" s="18"/>
      <c r="AZ5251" s="18"/>
      <c r="BA5251" s="18"/>
      <c r="BB5251" s="18"/>
      <c r="BC5251" s="18"/>
      <c r="BD5251" s="18"/>
      <c r="BE5251" s="18"/>
      <c r="BF5251" s="18"/>
      <c r="BL5251" s="18" t="e">
        <f t="shared" si="1148"/>
        <v>#N/A</v>
      </c>
      <c r="BM5251" s="18" t="e">
        <f t="shared" si="1145"/>
        <v>#N/A</v>
      </c>
      <c r="BN5251" s="18" t="e">
        <f t="shared" si="1146"/>
        <v>#N/A</v>
      </c>
      <c r="BO5251" s="18" t="e">
        <f t="shared" si="1147"/>
        <v>#N/A</v>
      </c>
      <c r="BT5251" s="18"/>
      <c r="BU5251" s="18"/>
      <c r="BV5251" s="18"/>
      <c r="BW5251" s="18"/>
      <c r="BX5251" s="18"/>
    </row>
    <row r="5252" spans="14:76" x14ac:dyDescent="0.25">
      <c r="N5252" s="14" t="e">
        <f>IF(ISNUMBER('Dosimetry Worksheet'!H5262), 'Dosimetry Worksheet'!H5262, NA())</f>
        <v>#N/A</v>
      </c>
      <c r="O5252" s="14" t="e">
        <f>IF(ISNUMBER(N5252), 'Dosimetry Worksheet'!I5262, NA())</f>
        <v>#N/A</v>
      </c>
      <c r="P5252" s="14"/>
      <c r="Q5252" s="14" t="e">
        <f t="shared" si="1139"/>
        <v>#N/A</v>
      </c>
      <c r="R5252" s="14" t="e">
        <f t="shared" si="1140"/>
        <v>#N/A</v>
      </c>
      <c r="T5252" s="14" t="e">
        <f t="shared" si="1135"/>
        <v>#N/A</v>
      </c>
      <c r="U5252" s="14" t="e">
        <f t="shared" si="1141"/>
        <v>#N/A</v>
      </c>
      <c r="V5252" s="14" t="e">
        <f t="shared" si="1136"/>
        <v>#N/A</v>
      </c>
      <c r="W5252" s="14"/>
      <c r="X5252" s="14"/>
      <c r="Y5252" s="18" t="e">
        <f t="shared" si="1142"/>
        <v>#N/A</v>
      </c>
      <c r="AE5252" s="18" t="e">
        <f t="shared" si="1137"/>
        <v>#N/A</v>
      </c>
      <c r="AF5252" s="18" t="e">
        <f t="shared" si="1138"/>
        <v>#N/A</v>
      </c>
      <c r="AG5252" s="18" t="e">
        <f t="shared" si="1143"/>
        <v>#DIV/0!</v>
      </c>
      <c r="AH5252" s="18" t="e">
        <f t="shared" si="1144"/>
        <v>#N/A</v>
      </c>
      <c r="AJ5252" s="18"/>
      <c r="AK5252" s="18"/>
      <c r="AL5252" s="18"/>
      <c r="AN5252" s="18"/>
      <c r="AO5252" s="18"/>
      <c r="AP5252" s="18"/>
      <c r="AQ5252" s="18"/>
      <c r="AR5252" s="18"/>
      <c r="AS5252" s="18"/>
      <c r="AT5252" s="18"/>
      <c r="AU5252" s="18"/>
      <c r="AV5252" s="18"/>
      <c r="AW5252" s="18"/>
      <c r="AX5252" s="18"/>
      <c r="AY5252" s="18"/>
      <c r="AZ5252" s="18"/>
      <c r="BA5252" s="18"/>
      <c r="BB5252" s="18"/>
      <c r="BC5252" s="18"/>
      <c r="BD5252" s="18"/>
      <c r="BE5252" s="18"/>
      <c r="BF5252" s="18"/>
      <c r="BL5252" s="18" t="e">
        <f t="shared" si="1148"/>
        <v>#N/A</v>
      </c>
      <c r="BM5252" s="18" t="e">
        <f t="shared" si="1145"/>
        <v>#N/A</v>
      </c>
      <c r="BN5252" s="18" t="e">
        <f t="shared" si="1146"/>
        <v>#N/A</v>
      </c>
      <c r="BO5252" s="18" t="e">
        <f t="shared" si="1147"/>
        <v>#N/A</v>
      </c>
      <c r="BT5252" s="18"/>
      <c r="BU5252" s="18"/>
      <c r="BV5252" s="18"/>
      <c r="BW5252" s="18"/>
      <c r="BX5252" s="18"/>
    </row>
    <row r="5253" spans="14:76" x14ac:dyDescent="0.25">
      <c r="N5253" s="14" t="e">
        <f>IF(ISNUMBER('Dosimetry Worksheet'!H5263), 'Dosimetry Worksheet'!H5263, NA())</f>
        <v>#N/A</v>
      </c>
      <c r="O5253" s="14" t="e">
        <f>IF(ISNUMBER(N5253), 'Dosimetry Worksheet'!I5263, NA())</f>
        <v>#N/A</v>
      </c>
      <c r="P5253" s="14"/>
      <c r="Q5253" s="14" t="e">
        <f t="shared" si="1139"/>
        <v>#N/A</v>
      </c>
      <c r="R5253" s="14" t="e">
        <f t="shared" si="1140"/>
        <v>#N/A</v>
      </c>
      <c r="T5253" s="14" t="e">
        <f t="shared" ref="T5253:T5316" si="1149">N5253</f>
        <v>#N/A</v>
      </c>
      <c r="U5253" s="14" t="e">
        <f t="shared" si="1141"/>
        <v>#N/A</v>
      </c>
      <c r="V5253" s="14" t="e">
        <f t="shared" ref="V5253:V5316" si="1150">IF(ISNUMBER(T5253),LOG(R5253,2),NA())</f>
        <v>#N/A</v>
      </c>
      <c r="W5253" s="14"/>
      <c r="X5253" s="14"/>
      <c r="Y5253" s="18" t="e">
        <f t="shared" si="1142"/>
        <v>#N/A</v>
      </c>
      <c r="AE5253" s="18" t="e">
        <f t="shared" ref="AE5253:AE5316" si="1151">T5253</f>
        <v>#N/A</v>
      </c>
      <c r="AF5253" s="18" t="e">
        <f t="shared" ref="AF5253:AF5316" si="1152">R5253</f>
        <v>#N/A</v>
      </c>
      <c r="AG5253" s="18" t="e">
        <f t="shared" si="1143"/>
        <v>#DIV/0!</v>
      </c>
      <c r="AH5253" s="18" t="e">
        <f t="shared" si="1144"/>
        <v>#N/A</v>
      </c>
      <c r="AJ5253" s="18"/>
      <c r="AK5253" s="18"/>
      <c r="AL5253" s="18"/>
      <c r="AN5253" s="18"/>
      <c r="AO5253" s="18"/>
      <c r="AP5253" s="18"/>
      <c r="AQ5253" s="18"/>
      <c r="AR5253" s="18"/>
      <c r="AS5253" s="18"/>
      <c r="AT5253" s="18"/>
      <c r="AU5253" s="18"/>
      <c r="AV5253" s="18"/>
      <c r="AW5253" s="18"/>
      <c r="AX5253" s="18"/>
      <c r="AY5253" s="18"/>
      <c r="AZ5253" s="18"/>
      <c r="BA5253" s="18"/>
      <c r="BB5253" s="18"/>
      <c r="BC5253" s="18"/>
      <c r="BD5253" s="18"/>
      <c r="BE5253" s="18"/>
      <c r="BF5253" s="18"/>
      <c r="BL5253" s="18" t="e">
        <f t="shared" si="1148"/>
        <v>#N/A</v>
      </c>
      <c r="BM5253" s="18" t="e">
        <f t="shared" si="1145"/>
        <v>#N/A</v>
      </c>
      <c r="BN5253" s="18" t="e">
        <f t="shared" si="1146"/>
        <v>#N/A</v>
      </c>
      <c r="BO5253" s="18" t="e">
        <f t="shared" si="1147"/>
        <v>#N/A</v>
      </c>
      <c r="BT5253" s="18"/>
      <c r="BU5253" s="18"/>
      <c r="BV5253" s="18"/>
      <c r="BW5253" s="18"/>
      <c r="BX5253" s="18"/>
    </row>
    <row r="5254" spans="14:76" x14ac:dyDescent="0.25">
      <c r="N5254" s="14" t="e">
        <f>IF(ISNUMBER('Dosimetry Worksheet'!H5264), 'Dosimetry Worksheet'!H5264, NA())</f>
        <v>#N/A</v>
      </c>
      <c r="O5254" s="14" t="e">
        <f>IF(ISNUMBER(N5254), 'Dosimetry Worksheet'!I5264, NA())</f>
        <v>#N/A</v>
      </c>
      <c r="P5254" s="14"/>
      <c r="Q5254" s="14" t="e">
        <f t="shared" ref="Q5254:Q5317" si="1153">N5254</f>
        <v>#N/A</v>
      </c>
      <c r="R5254" s="14" t="e">
        <f t="shared" ref="R5254:R5317" si="1154">IF(ISNUMBER(N5254),IF(L$5=2,O5254*2^(N5254/$K$5),O5254),NA())</f>
        <v>#N/A</v>
      </c>
      <c r="T5254" s="14" t="e">
        <f t="shared" si="1149"/>
        <v>#N/A</v>
      </c>
      <c r="U5254" s="14" t="e">
        <f t="shared" ref="U5254:U5317" si="1155">R5254</f>
        <v>#N/A</v>
      </c>
      <c r="V5254" s="14" t="e">
        <f t="shared" si="1150"/>
        <v>#N/A</v>
      </c>
      <c r="W5254" s="14"/>
      <c r="X5254" s="14"/>
      <c r="Y5254" s="18" t="e">
        <f t="shared" ref="Y5254:Y5317" si="1156">IF(AND(T5254&gt;=W$5,T5254&lt;=X$5),V5254,NA())</f>
        <v>#N/A</v>
      </c>
      <c r="AE5254" s="18" t="e">
        <f t="shared" si="1151"/>
        <v>#N/A</v>
      </c>
      <c r="AF5254" s="18" t="e">
        <f t="shared" si="1152"/>
        <v>#N/A</v>
      </c>
      <c r="AG5254" s="18" t="e">
        <f t="shared" ref="AG5254:AG5317" si="1157">AB$5*2^(-AE5254/AC$5)</f>
        <v>#DIV/0!</v>
      </c>
      <c r="AH5254" s="18" t="e">
        <f t="shared" ref="AH5254:AH5317" si="1158">IF(AND(AE5254&gt;=W$5,AE5254&lt;=X$5),AG5254,NA())</f>
        <v>#N/A</v>
      </c>
      <c r="AJ5254" s="18"/>
      <c r="AK5254" s="18"/>
      <c r="AL5254" s="18"/>
      <c r="AN5254" s="18"/>
      <c r="AO5254" s="18"/>
      <c r="AP5254" s="18"/>
      <c r="AQ5254" s="18"/>
      <c r="AR5254" s="18"/>
      <c r="AS5254" s="18"/>
      <c r="AT5254" s="18"/>
      <c r="AU5254" s="18"/>
      <c r="AV5254" s="18"/>
      <c r="AW5254" s="18"/>
      <c r="AX5254" s="18"/>
      <c r="AY5254" s="18"/>
      <c r="AZ5254" s="18"/>
      <c r="BA5254" s="18"/>
      <c r="BB5254" s="18"/>
      <c r="BC5254" s="18"/>
      <c r="BD5254" s="18"/>
      <c r="BE5254" s="18"/>
      <c r="BF5254" s="18"/>
      <c r="BL5254" s="18" t="e">
        <f t="shared" si="1148"/>
        <v>#N/A</v>
      </c>
      <c r="BM5254" s="18" t="e">
        <f t="shared" ref="BM5254:BM5317" si="1159">$BI$5*2^(-$BL5254/$BJ$5)</f>
        <v>#N/A</v>
      </c>
      <c r="BN5254" s="18" t="e">
        <f t="shared" ref="BN5254:BN5317" si="1160">$BI$6*2^(-$BL5254/$BJ$6)</f>
        <v>#N/A</v>
      </c>
      <c r="BO5254" s="18" t="e">
        <f t="shared" ref="BO5254:BO5317" si="1161">$BI$7*2^(-$BL5254/$BJ$7)</f>
        <v>#N/A</v>
      </c>
      <c r="BT5254" s="18"/>
      <c r="BU5254" s="18"/>
      <c r="BV5254" s="18"/>
      <c r="BW5254" s="18"/>
      <c r="BX5254" s="18"/>
    </row>
    <row r="5255" spans="14:76" x14ac:dyDescent="0.25">
      <c r="N5255" s="14" t="e">
        <f>IF(ISNUMBER('Dosimetry Worksheet'!H5265), 'Dosimetry Worksheet'!H5265, NA())</f>
        <v>#N/A</v>
      </c>
      <c r="O5255" s="14" t="e">
        <f>IF(ISNUMBER(N5255), 'Dosimetry Worksheet'!I5265, NA())</f>
        <v>#N/A</v>
      </c>
      <c r="P5255" s="14"/>
      <c r="Q5255" s="14" t="e">
        <f t="shared" si="1153"/>
        <v>#N/A</v>
      </c>
      <c r="R5255" s="14" t="e">
        <f t="shared" si="1154"/>
        <v>#N/A</v>
      </c>
      <c r="T5255" s="14" t="e">
        <f t="shared" si="1149"/>
        <v>#N/A</v>
      </c>
      <c r="U5255" s="14" t="e">
        <f t="shared" si="1155"/>
        <v>#N/A</v>
      </c>
      <c r="V5255" s="14" t="e">
        <f t="shared" si="1150"/>
        <v>#N/A</v>
      </c>
      <c r="W5255" s="14"/>
      <c r="X5255" s="14"/>
      <c r="Y5255" s="18" t="e">
        <f t="shared" si="1156"/>
        <v>#N/A</v>
      </c>
      <c r="AE5255" s="18" t="e">
        <f t="shared" si="1151"/>
        <v>#N/A</v>
      </c>
      <c r="AF5255" s="18" t="e">
        <f t="shared" si="1152"/>
        <v>#N/A</v>
      </c>
      <c r="AG5255" s="18" t="e">
        <f t="shared" si="1157"/>
        <v>#DIV/0!</v>
      </c>
      <c r="AH5255" s="18" t="e">
        <f t="shared" si="1158"/>
        <v>#N/A</v>
      </c>
      <c r="AJ5255" s="18"/>
      <c r="AK5255" s="18"/>
      <c r="AL5255" s="18"/>
      <c r="AN5255" s="18"/>
      <c r="AO5255" s="18"/>
      <c r="AP5255" s="18"/>
      <c r="AQ5255" s="18"/>
      <c r="AR5255" s="18"/>
      <c r="AS5255" s="18"/>
      <c r="AT5255" s="18"/>
      <c r="AU5255" s="18"/>
      <c r="AV5255" s="18"/>
      <c r="AW5255" s="18"/>
      <c r="AX5255" s="18"/>
      <c r="AY5255" s="18"/>
      <c r="AZ5255" s="18"/>
      <c r="BA5255" s="18"/>
      <c r="BB5255" s="18"/>
      <c r="BC5255" s="18"/>
      <c r="BD5255" s="18"/>
      <c r="BE5255" s="18"/>
      <c r="BF5255" s="18"/>
      <c r="BL5255" s="18" t="e">
        <f t="shared" ref="BL5255:BL5318" si="1162">IF(BL5254&lt;$G$5*1.25,BL5254+1,NA())</f>
        <v>#N/A</v>
      </c>
      <c r="BM5255" s="18" t="e">
        <f t="shared" si="1159"/>
        <v>#N/A</v>
      </c>
      <c r="BN5255" s="18" t="e">
        <f t="shared" si="1160"/>
        <v>#N/A</v>
      </c>
      <c r="BO5255" s="18" t="e">
        <f t="shared" si="1161"/>
        <v>#N/A</v>
      </c>
      <c r="BT5255" s="18"/>
      <c r="BU5255" s="18"/>
      <c r="BV5255" s="18"/>
      <c r="BW5255" s="18"/>
      <c r="BX5255" s="18"/>
    </row>
    <row r="5256" spans="14:76" x14ac:dyDescent="0.25">
      <c r="N5256" s="14" t="e">
        <f>IF(ISNUMBER('Dosimetry Worksheet'!H5266), 'Dosimetry Worksheet'!H5266, NA())</f>
        <v>#N/A</v>
      </c>
      <c r="O5256" s="14" t="e">
        <f>IF(ISNUMBER(N5256), 'Dosimetry Worksheet'!I5266, NA())</f>
        <v>#N/A</v>
      </c>
      <c r="P5256" s="14"/>
      <c r="Q5256" s="14" t="e">
        <f t="shared" si="1153"/>
        <v>#N/A</v>
      </c>
      <c r="R5256" s="14" t="e">
        <f t="shared" si="1154"/>
        <v>#N/A</v>
      </c>
      <c r="T5256" s="14" t="e">
        <f t="shared" si="1149"/>
        <v>#N/A</v>
      </c>
      <c r="U5256" s="14" t="e">
        <f t="shared" si="1155"/>
        <v>#N/A</v>
      </c>
      <c r="V5256" s="14" t="e">
        <f t="shared" si="1150"/>
        <v>#N/A</v>
      </c>
      <c r="W5256" s="14"/>
      <c r="X5256" s="14"/>
      <c r="Y5256" s="18" t="e">
        <f t="shared" si="1156"/>
        <v>#N/A</v>
      </c>
      <c r="AE5256" s="18" t="e">
        <f t="shared" si="1151"/>
        <v>#N/A</v>
      </c>
      <c r="AF5256" s="18" t="e">
        <f t="shared" si="1152"/>
        <v>#N/A</v>
      </c>
      <c r="AG5256" s="18" t="e">
        <f t="shared" si="1157"/>
        <v>#DIV/0!</v>
      </c>
      <c r="AH5256" s="18" t="e">
        <f t="shared" si="1158"/>
        <v>#N/A</v>
      </c>
      <c r="AJ5256" s="18"/>
      <c r="AK5256" s="18"/>
      <c r="AL5256" s="18"/>
      <c r="AN5256" s="18"/>
      <c r="AO5256" s="18"/>
      <c r="AP5256" s="18"/>
      <c r="AQ5256" s="18"/>
      <c r="AR5256" s="18"/>
      <c r="AS5256" s="18"/>
      <c r="AT5256" s="18"/>
      <c r="AU5256" s="18"/>
      <c r="AV5256" s="18"/>
      <c r="AW5256" s="18"/>
      <c r="AX5256" s="18"/>
      <c r="AY5256" s="18"/>
      <c r="AZ5256" s="18"/>
      <c r="BA5256" s="18"/>
      <c r="BB5256" s="18"/>
      <c r="BC5256" s="18"/>
      <c r="BD5256" s="18"/>
      <c r="BE5256" s="18"/>
      <c r="BF5256" s="18"/>
      <c r="BL5256" s="18" t="e">
        <f t="shared" si="1162"/>
        <v>#N/A</v>
      </c>
      <c r="BM5256" s="18" t="e">
        <f t="shared" si="1159"/>
        <v>#N/A</v>
      </c>
      <c r="BN5256" s="18" t="e">
        <f t="shared" si="1160"/>
        <v>#N/A</v>
      </c>
      <c r="BO5256" s="18" t="e">
        <f t="shared" si="1161"/>
        <v>#N/A</v>
      </c>
      <c r="BT5256" s="18"/>
      <c r="BU5256" s="18"/>
      <c r="BV5256" s="18"/>
      <c r="BW5256" s="18"/>
      <c r="BX5256" s="18"/>
    </row>
    <row r="5257" spans="14:76" x14ac:dyDescent="0.25">
      <c r="N5257" s="14" t="e">
        <f>IF(ISNUMBER('Dosimetry Worksheet'!H5267), 'Dosimetry Worksheet'!H5267, NA())</f>
        <v>#N/A</v>
      </c>
      <c r="O5257" s="14" t="e">
        <f>IF(ISNUMBER(N5257), 'Dosimetry Worksheet'!I5267, NA())</f>
        <v>#N/A</v>
      </c>
      <c r="P5257" s="14"/>
      <c r="Q5257" s="14" t="e">
        <f t="shared" si="1153"/>
        <v>#N/A</v>
      </c>
      <c r="R5257" s="14" t="e">
        <f t="shared" si="1154"/>
        <v>#N/A</v>
      </c>
      <c r="T5257" s="14" t="e">
        <f t="shared" si="1149"/>
        <v>#N/A</v>
      </c>
      <c r="U5257" s="14" t="e">
        <f t="shared" si="1155"/>
        <v>#N/A</v>
      </c>
      <c r="V5257" s="14" t="e">
        <f t="shared" si="1150"/>
        <v>#N/A</v>
      </c>
      <c r="W5257" s="14"/>
      <c r="X5257" s="14"/>
      <c r="Y5257" s="18" t="e">
        <f t="shared" si="1156"/>
        <v>#N/A</v>
      </c>
      <c r="AE5257" s="18" t="e">
        <f t="shared" si="1151"/>
        <v>#N/A</v>
      </c>
      <c r="AF5257" s="18" t="e">
        <f t="shared" si="1152"/>
        <v>#N/A</v>
      </c>
      <c r="AG5257" s="18" t="e">
        <f t="shared" si="1157"/>
        <v>#DIV/0!</v>
      </c>
      <c r="AH5257" s="18" t="e">
        <f t="shared" si="1158"/>
        <v>#N/A</v>
      </c>
      <c r="AJ5257" s="18"/>
      <c r="AK5257" s="18"/>
      <c r="AL5257" s="18"/>
      <c r="AN5257" s="18"/>
      <c r="AO5257" s="18"/>
      <c r="AP5257" s="18"/>
      <c r="AQ5257" s="18"/>
      <c r="AR5257" s="18"/>
      <c r="AS5257" s="18"/>
      <c r="AT5257" s="18"/>
      <c r="AU5257" s="18"/>
      <c r="AV5257" s="18"/>
      <c r="AW5257" s="18"/>
      <c r="AX5257" s="18"/>
      <c r="AY5257" s="18"/>
      <c r="AZ5257" s="18"/>
      <c r="BA5257" s="18"/>
      <c r="BB5257" s="18"/>
      <c r="BC5257" s="18"/>
      <c r="BD5257" s="18"/>
      <c r="BE5257" s="18"/>
      <c r="BF5257" s="18"/>
      <c r="BL5257" s="18" t="e">
        <f t="shared" si="1162"/>
        <v>#N/A</v>
      </c>
      <c r="BM5257" s="18" t="e">
        <f t="shared" si="1159"/>
        <v>#N/A</v>
      </c>
      <c r="BN5257" s="18" t="e">
        <f t="shared" si="1160"/>
        <v>#N/A</v>
      </c>
      <c r="BO5257" s="18" t="e">
        <f t="shared" si="1161"/>
        <v>#N/A</v>
      </c>
      <c r="BT5257" s="18"/>
      <c r="BU5257" s="18"/>
      <c r="BV5257" s="18"/>
      <c r="BW5257" s="18"/>
      <c r="BX5257" s="18"/>
    </row>
    <row r="5258" spans="14:76" x14ac:dyDescent="0.25">
      <c r="N5258" s="14" t="e">
        <f>IF(ISNUMBER('Dosimetry Worksheet'!H5268), 'Dosimetry Worksheet'!H5268, NA())</f>
        <v>#N/A</v>
      </c>
      <c r="O5258" s="14" t="e">
        <f>IF(ISNUMBER(N5258), 'Dosimetry Worksheet'!I5268, NA())</f>
        <v>#N/A</v>
      </c>
      <c r="P5258" s="14"/>
      <c r="Q5258" s="14" t="e">
        <f t="shared" si="1153"/>
        <v>#N/A</v>
      </c>
      <c r="R5258" s="14" t="e">
        <f t="shared" si="1154"/>
        <v>#N/A</v>
      </c>
      <c r="T5258" s="14" t="e">
        <f t="shared" si="1149"/>
        <v>#N/A</v>
      </c>
      <c r="U5258" s="14" t="e">
        <f t="shared" si="1155"/>
        <v>#N/A</v>
      </c>
      <c r="V5258" s="14" t="e">
        <f t="shared" si="1150"/>
        <v>#N/A</v>
      </c>
      <c r="W5258" s="14"/>
      <c r="X5258" s="14"/>
      <c r="Y5258" s="18" t="e">
        <f t="shared" si="1156"/>
        <v>#N/A</v>
      </c>
      <c r="AE5258" s="18" t="e">
        <f t="shared" si="1151"/>
        <v>#N/A</v>
      </c>
      <c r="AF5258" s="18" t="e">
        <f t="shared" si="1152"/>
        <v>#N/A</v>
      </c>
      <c r="AG5258" s="18" t="e">
        <f t="shared" si="1157"/>
        <v>#DIV/0!</v>
      </c>
      <c r="AH5258" s="18" t="e">
        <f t="shared" si="1158"/>
        <v>#N/A</v>
      </c>
      <c r="AJ5258" s="18"/>
      <c r="AK5258" s="18"/>
      <c r="AL5258" s="18"/>
      <c r="AN5258" s="18"/>
      <c r="AO5258" s="18"/>
      <c r="AP5258" s="18"/>
      <c r="AQ5258" s="18"/>
      <c r="AR5258" s="18"/>
      <c r="AS5258" s="18"/>
      <c r="AT5258" s="18"/>
      <c r="AU5258" s="18"/>
      <c r="AV5258" s="18"/>
      <c r="AW5258" s="18"/>
      <c r="AX5258" s="18"/>
      <c r="AY5258" s="18"/>
      <c r="AZ5258" s="18"/>
      <c r="BA5258" s="18"/>
      <c r="BB5258" s="18"/>
      <c r="BC5258" s="18"/>
      <c r="BD5258" s="18"/>
      <c r="BE5258" s="18"/>
      <c r="BF5258" s="18"/>
      <c r="BL5258" s="18" t="e">
        <f t="shared" si="1162"/>
        <v>#N/A</v>
      </c>
      <c r="BM5258" s="18" t="e">
        <f t="shared" si="1159"/>
        <v>#N/A</v>
      </c>
      <c r="BN5258" s="18" t="e">
        <f t="shared" si="1160"/>
        <v>#N/A</v>
      </c>
      <c r="BO5258" s="18" t="e">
        <f t="shared" si="1161"/>
        <v>#N/A</v>
      </c>
      <c r="BT5258" s="18"/>
      <c r="BU5258" s="18"/>
      <c r="BV5258" s="18"/>
      <c r="BW5258" s="18"/>
      <c r="BX5258" s="18"/>
    </row>
    <row r="5259" spans="14:76" x14ac:dyDescent="0.25">
      <c r="N5259" s="14" t="e">
        <f>IF(ISNUMBER('Dosimetry Worksheet'!H5269), 'Dosimetry Worksheet'!H5269, NA())</f>
        <v>#N/A</v>
      </c>
      <c r="O5259" s="14" t="e">
        <f>IF(ISNUMBER(N5259), 'Dosimetry Worksheet'!I5269, NA())</f>
        <v>#N/A</v>
      </c>
      <c r="P5259" s="14"/>
      <c r="Q5259" s="14" t="e">
        <f t="shared" si="1153"/>
        <v>#N/A</v>
      </c>
      <c r="R5259" s="14" t="e">
        <f t="shared" si="1154"/>
        <v>#N/A</v>
      </c>
      <c r="T5259" s="14" t="e">
        <f t="shared" si="1149"/>
        <v>#N/A</v>
      </c>
      <c r="U5259" s="14" t="e">
        <f t="shared" si="1155"/>
        <v>#N/A</v>
      </c>
      <c r="V5259" s="14" t="e">
        <f t="shared" si="1150"/>
        <v>#N/A</v>
      </c>
      <c r="W5259" s="14"/>
      <c r="X5259" s="14"/>
      <c r="Y5259" s="18" t="e">
        <f t="shared" si="1156"/>
        <v>#N/A</v>
      </c>
      <c r="AE5259" s="18" t="e">
        <f t="shared" si="1151"/>
        <v>#N/A</v>
      </c>
      <c r="AF5259" s="18" t="e">
        <f t="shared" si="1152"/>
        <v>#N/A</v>
      </c>
      <c r="AG5259" s="18" t="e">
        <f t="shared" si="1157"/>
        <v>#DIV/0!</v>
      </c>
      <c r="AH5259" s="18" t="e">
        <f t="shared" si="1158"/>
        <v>#N/A</v>
      </c>
      <c r="AJ5259" s="18"/>
      <c r="AK5259" s="18"/>
      <c r="AL5259" s="18"/>
      <c r="AN5259" s="18"/>
      <c r="AO5259" s="18"/>
      <c r="AP5259" s="18"/>
      <c r="AQ5259" s="18"/>
      <c r="AR5259" s="18"/>
      <c r="AS5259" s="18"/>
      <c r="AT5259" s="18"/>
      <c r="AU5259" s="18"/>
      <c r="AV5259" s="18"/>
      <c r="AW5259" s="18"/>
      <c r="AX5259" s="18"/>
      <c r="AY5259" s="18"/>
      <c r="AZ5259" s="18"/>
      <c r="BA5259" s="18"/>
      <c r="BB5259" s="18"/>
      <c r="BC5259" s="18"/>
      <c r="BD5259" s="18"/>
      <c r="BE5259" s="18"/>
      <c r="BF5259" s="18"/>
      <c r="BL5259" s="18" t="e">
        <f t="shared" si="1162"/>
        <v>#N/A</v>
      </c>
      <c r="BM5259" s="18" t="e">
        <f t="shared" si="1159"/>
        <v>#N/A</v>
      </c>
      <c r="BN5259" s="18" t="e">
        <f t="shared" si="1160"/>
        <v>#N/A</v>
      </c>
      <c r="BO5259" s="18" t="e">
        <f t="shared" si="1161"/>
        <v>#N/A</v>
      </c>
      <c r="BT5259" s="18"/>
      <c r="BU5259" s="18"/>
      <c r="BV5259" s="18"/>
      <c r="BW5259" s="18"/>
      <c r="BX5259" s="18"/>
    </row>
    <row r="5260" spans="14:76" x14ac:dyDescent="0.25">
      <c r="N5260" s="14" t="e">
        <f>IF(ISNUMBER('Dosimetry Worksheet'!H5270), 'Dosimetry Worksheet'!H5270, NA())</f>
        <v>#N/A</v>
      </c>
      <c r="O5260" s="14" t="e">
        <f>IF(ISNUMBER(N5260), 'Dosimetry Worksheet'!I5270, NA())</f>
        <v>#N/A</v>
      </c>
      <c r="P5260" s="14"/>
      <c r="Q5260" s="14" t="e">
        <f t="shared" si="1153"/>
        <v>#N/A</v>
      </c>
      <c r="R5260" s="14" t="e">
        <f t="shared" si="1154"/>
        <v>#N/A</v>
      </c>
      <c r="T5260" s="14" t="e">
        <f t="shared" si="1149"/>
        <v>#N/A</v>
      </c>
      <c r="U5260" s="14" t="e">
        <f t="shared" si="1155"/>
        <v>#N/A</v>
      </c>
      <c r="V5260" s="14" t="e">
        <f t="shared" si="1150"/>
        <v>#N/A</v>
      </c>
      <c r="W5260" s="14"/>
      <c r="X5260" s="14"/>
      <c r="Y5260" s="18" t="e">
        <f t="shared" si="1156"/>
        <v>#N/A</v>
      </c>
      <c r="AE5260" s="18" t="e">
        <f t="shared" si="1151"/>
        <v>#N/A</v>
      </c>
      <c r="AF5260" s="18" t="e">
        <f t="shared" si="1152"/>
        <v>#N/A</v>
      </c>
      <c r="AG5260" s="18" t="e">
        <f t="shared" si="1157"/>
        <v>#DIV/0!</v>
      </c>
      <c r="AH5260" s="18" t="e">
        <f t="shared" si="1158"/>
        <v>#N/A</v>
      </c>
      <c r="AJ5260" s="18"/>
      <c r="AK5260" s="18"/>
      <c r="AL5260" s="18"/>
      <c r="AN5260" s="18"/>
      <c r="AO5260" s="18"/>
      <c r="AP5260" s="18"/>
      <c r="AQ5260" s="18"/>
      <c r="AR5260" s="18"/>
      <c r="AS5260" s="18"/>
      <c r="AT5260" s="18"/>
      <c r="AU5260" s="18"/>
      <c r="AV5260" s="18"/>
      <c r="AW5260" s="18"/>
      <c r="AX5260" s="18"/>
      <c r="AY5260" s="18"/>
      <c r="AZ5260" s="18"/>
      <c r="BA5260" s="18"/>
      <c r="BB5260" s="18"/>
      <c r="BC5260" s="18"/>
      <c r="BD5260" s="18"/>
      <c r="BE5260" s="18"/>
      <c r="BF5260" s="18"/>
      <c r="BL5260" s="18" t="e">
        <f t="shared" si="1162"/>
        <v>#N/A</v>
      </c>
      <c r="BM5260" s="18" t="e">
        <f t="shared" si="1159"/>
        <v>#N/A</v>
      </c>
      <c r="BN5260" s="18" t="e">
        <f t="shared" si="1160"/>
        <v>#N/A</v>
      </c>
      <c r="BO5260" s="18" t="e">
        <f t="shared" si="1161"/>
        <v>#N/A</v>
      </c>
      <c r="BT5260" s="18"/>
      <c r="BU5260" s="18"/>
      <c r="BV5260" s="18"/>
      <c r="BW5260" s="18"/>
      <c r="BX5260" s="18"/>
    </row>
    <row r="5261" spans="14:76" x14ac:dyDescent="0.25">
      <c r="N5261" s="14" t="e">
        <f>IF(ISNUMBER('Dosimetry Worksheet'!H5271), 'Dosimetry Worksheet'!H5271, NA())</f>
        <v>#N/A</v>
      </c>
      <c r="O5261" s="14" t="e">
        <f>IF(ISNUMBER(N5261), 'Dosimetry Worksheet'!I5271, NA())</f>
        <v>#N/A</v>
      </c>
      <c r="P5261" s="14"/>
      <c r="Q5261" s="14" t="e">
        <f t="shared" si="1153"/>
        <v>#N/A</v>
      </c>
      <c r="R5261" s="14" t="e">
        <f t="shared" si="1154"/>
        <v>#N/A</v>
      </c>
      <c r="T5261" s="14" t="e">
        <f t="shared" si="1149"/>
        <v>#N/A</v>
      </c>
      <c r="U5261" s="14" t="e">
        <f t="shared" si="1155"/>
        <v>#N/A</v>
      </c>
      <c r="V5261" s="14" t="e">
        <f t="shared" si="1150"/>
        <v>#N/A</v>
      </c>
      <c r="W5261" s="14"/>
      <c r="X5261" s="14"/>
      <c r="Y5261" s="18" t="e">
        <f t="shared" si="1156"/>
        <v>#N/A</v>
      </c>
      <c r="AE5261" s="18" t="e">
        <f t="shared" si="1151"/>
        <v>#N/A</v>
      </c>
      <c r="AF5261" s="18" t="e">
        <f t="shared" si="1152"/>
        <v>#N/A</v>
      </c>
      <c r="AG5261" s="18" t="e">
        <f t="shared" si="1157"/>
        <v>#DIV/0!</v>
      </c>
      <c r="AH5261" s="18" t="e">
        <f t="shared" si="1158"/>
        <v>#N/A</v>
      </c>
      <c r="AJ5261" s="18"/>
      <c r="AK5261" s="18"/>
      <c r="AL5261" s="18"/>
      <c r="AN5261" s="18"/>
      <c r="AO5261" s="18"/>
      <c r="AP5261" s="18"/>
      <c r="AQ5261" s="18"/>
      <c r="AR5261" s="18"/>
      <c r="AS5261" s="18"/>
      <c r="AT5261" s="18"/>
      <c r="AU5261" s="18"/>
      <c r="AV5261" s="18"/>
      <c r="AW5261" s="18"/>
      <c r="AX5261" s="18"/>
      <c r="AY5261" s="18"/>
      <c r="AZ5261" s="18"/>
      <c r="BA5261" s="18"/>
      <c r="BB5261" s="18"/>
      <c r="BC5261" s="18"/>
      <c r="BD5261" s="18"/>
      <c r="BE5261" s="18"/>
      <c r="BF5261" s="18"/>
      <c r="BL5261" s="18" t="e">
        <f t="shared" si="1162"/>
        <v>#N/A</v>
      </c>
      <c r="BM5261" s="18" t="e">
        <f t="shared" si="1159"/>
        <v>#N/A</v>
      </c>
      <c r="BN5261" s="18" t="e">
        <f t="shared" si="1160"/>
        <v>#N/A</v>
      </c>
      <c r="BO5261" s="18" t="e">
        <f t="shared" si="1161"/>
        <v>#N/A</v>
      </c>
      <c r="BT5261" s="18"/>
      <c r="BU5261" s="18"/>
      <c r="BV5261" s="18"/>
      <c r="BW5261" s="18"/>
      <c r="BX5261" s="18"/>
    </row>
    <row r="5262" spans="14:76" x14ac:dyDescent="0.25">
      <c r="N5262" s="14" t="e">
        <f>IF(ISNUMBER('Dosimetry Worksheet'!H5272), 'Dosimetry Worksheet'!H5272, NA())</f>
        <v>#N/A</v>
      </c>
      <c r="O5262" s="14" t="e">
        <f>IF(ISNUMBER(N5262), 'Dosimetry Worksheet'!I5272, NA())</f>
        <v>#N/A</v>
      </c>
      <c r="P5262" s="14"/>
      <c r="Q5262" s="14" t="e">
        <f t="shared" si="1153"/>
        <v>#N/A</v>
      </c>
      <c r="R5262" s="14" t="e">
        <f t="shared" si="1154"/>
        <v>#N/A</v>
      </c>
      <c r="T5262" s="14" t="e">
        <f t="shared" si="1149"/>
        <v>#N/A</v>
      </c>
      <c r="U5262" s="14" t="e">
        <f t="shared" si="1155"/>
        <v>#N/A</v>
      </c>
      <c r="V5262" s="14" t="e">
        <f t="shared" si="1150"/>
        <v>#N/A</v>
      </c>
      <c r="W5262" s="14"/>
      <c r="X5262" s="14"/>
      <c r="Y5262" s="18" t="e">
        <f t="shared" si="1156"/>
        <v>#N/A</v>
      </c>
      <c r="AE5262" s="18" t="e">
        <f t="shared" si="1151"/>
        <v>#N/A</v>
      </c>
      <c r="AF5262" s="18" t="e">
        <f t="shared" si="1152"/>
        <v>#N/A</v>
      </c>
      <c r="AG5262" s="18" t="e">
        <f t="shared" si="1157"/>
        <v>#DIV/0!</v>
      </c>
      <c r="AH5262" s="18" t="e">
        <f t="shared" si="1158"/>
        <v>#N/A</v>
      </c>
      <c r="AJ5262" s="18"/>
      <c r="AK5262" s="18"/>
      <c r="AL5262" s="18"/>
      <c r="AN5262" s="18"/>
      <c r="AO5262" s="18"/>
      <c r="AP5262" s="18"/>
      <c r="AQ5262" s="18"/>
      <c r="AR5262" s="18"/>
      <c r="AS5262" s="18"/>
      <c r="AT5262" s="18"/>
      <c r="AU5262" s="18"/>
      <c r="AV5262" s="18"/>
      <c r="AW5262" s="18"/>
      <c r="AX5262" s="18"/>
      <c r="AY5262" s="18"/>
      <c r="AZ5262" s="18"/>
      <c r="BA5262" s="18"/>
      <c r="BB5262" s="18"/>
      <c r="BC5262" s="18"/>
      <c r="BD5262" s="18"/>
      <c r="BE5262" s="18"/>
      <c r="BF5262" s="18"/>
      <c r="BL5262" s="18" t="e">
        <f t="shared" si="1162"/>
        <v>#N/A</v>
      </c>
      <c r="BM5262" s="18" t="e">
        <f t="shared" si="1159"/>
        <v>#N/A</v>
      </c>
      <c r="BN5262" s="18" t="e">
        <f t="shared" si="1160"/>
        <v>#N/A</v>
      </c>
      <c r="BO5262" s="18" t="e">
        <f t="shared" si="1161"/>
        <v>#N/A</v>
      </c>
      <c r="BT5262" s="18"/>
      <c r="BU5262" s="18"/>
      <c r="BV5262" s="18"/>
      <c r="BW5262" s="18"/>
      <c r="BX5262" s="18"/>
    </row>
    <row r="5263" spans="14:76" x14ac:dyDescent="0.25">
      <c r="N5263" s="14" t="e">
        <f>IF(ISNUMBER('Dosimetry Worksheet'!H5273), 'Dosimetry Worksheet'!H5273, NA())</f>
        <v>#N/A</v>
      </c>
      <c r="O5263" s="14" t="e">
        <f>IF(ISNUMBER(N5263), 'Dosimetry Worksheet'!I5273, NA())</f>
        <v>#N/A</v>
      </c>
      <c r="P5263" s="14"/>
      <c r="Q5263" s="14" t="e">
        <f t="shared" si="1153"/>
        <v>#N/A</v>
      </c>
      <c r="R5263" s="14" t="e">
        <f t="shared" si="1154"/>
        <v>#N/A</v>
      </c>
      <c r="T5263" s="14" t="e">
        <f t="shared" si="1149"/>
        <v>#N/A</v>
      </c>
      <c r="U5263" s="14" t="e">
        <f t="shared" si="1155"/>
        <v>#N/A</v>
      </c>
      <c r="V5263" s="14" t="e">
        <f t="shared" si="1150"/>
        <v>#N/A</v>
      </c>
      <c r="W5263" s="14"/>
      <c r="X5263" s="14"/>
      <c r="Y5263" s="18" t="e">
        <f t="shared" si="1156"/>
        <v>#N/A</v>
      </c>
      <c r="AE5263" s="18" t="e">
        <f t="shared" si="1151"/>
        <v>#N/A</v>
      </c>
      <c r="AF5263" s="18" t="e">
        <f t="shared" si="1152"/>
        <v>#N/A</v>
      </c>
      <c r="AG5263" s="18" t="e">
        <f t="shared" si="1157"/>
        <v>#DIV/0!</v>
      </c>
      <c r="AH5263" s="18" t="e">
        <f t="shared" si="1158"/>
        <v>#N/A</v>
      </c>
      <c r="AJ5263" s="18"/>
      <c r="AK5263" s="18"/>
      <c r="AL5263" s="18"/>
      <c r="AN5263" s="18"/>
      <c r="AO5263" s="18"/>
      <c r="AP5263" s="18"/>
      <c r="AQ5263" s="18"/>
      <c r="AR5263" s="18"/>
      <c r="AS5263" s="18"/>
      <c r="AT5263" s="18"/>
      <c r="AU5263" s="18"/>
      <c r="AV5263" s="18"/>
      <c r="AW5263" s="18"/>
      <c r="AX5263" s="18"/>
      <c r="AY5263" s="18"/>
      <c r="AZ5263" s="18"/>
      <c r="BA5263" s="18"/>
      <c r="BB5263" s="18"/>
      <c r="BC5263" s="18"/>
      <c r="BD5263" s="18"/>
      <c r="BE5263" s="18"/>
      <c r="BF5263" s="18"/>
      <c r="BL5263" s="18" t="e">
        <f t="shared" si="1162"/>
        <v>#N/A</v>
      </c>
      <c r="BM5263" s="18" t="e">
        <f t="shared" si="1159"/>
        <v>#N/A</v>
      </c>
      <c r="BN5263" s="18" t="e">
        <f t="shared" si="1160"/>
        <v>#N/A</v>
      </c>
      <c r="BO5263" s="18" t="e">
        <f t="shared" si="1161"/>
        <v>#N/A</v>
      </c>
      <c r="BT5263" s="18"/>
      <c r="BU5263" s="18"/>
      <c r="BV5263" s="18"/>
      <c r="BW5263" s="18"/>
      <c r="BX5263" s="18"/>
    </row>
    <row r="5264" spans="14:76" x14ac:dyDescent="0.25">
      <c r="N5264" s="14" t="e">
        <f>IF(ISNUMBER('Dosimetry Worksheet'!H5274), 'Dosimetry Worksheet'!H5274, NA())</f>
        <v>#N/A</v>
      </c>
      <c r="O5264" s="14" t="e">
        <f>IF(ISNUMBER(N5264), 'Dosimetry Worksheet'!I5274, NA())</f>
        <v>#N/A</v>
      </c>
      <c r="P5264" s="14"/>
      <c r="Q5264" s="14" t="e">
        <f t="shared" si="1153"/>
        <v>#N/A</v>
      </c>
      <c r="R5264" s="14" t="e">
        <f t="shared" si="1154"/>
        <v>#N/A</v>
      </c>
      <c r="T5264" s="14" t="e">
        <f t="shared" si="1149"/>
        <v>#N/A</v>
      </c>
      <c r="U5264" s="14" t="e">
        <f t="shared" si="1155"/>
        <v>#N/A</v>
      </c>
      <c r="V5264" s="14" t="e">
        <f t="shared" si="1150"/>
        <v>#N/A</v>
      </c>
      <c r="W5264" s="14"/>
      <c r="X5264" s="14"/>
      <c r="Y5264" s="18" t="e">
        <f t="shared" si="1156"/>
        <v>#N/A</v>
      </c>
      <c r="AE5264" s="18" t="e">
        <f t="shared" si="1151"/>
        <v>#N/A</v>
      </c>
      <c r="AF5264" s="18" t="e">
        <f t="shared" si="1152"/>
        <v>#N/A</v>
      </c>
      <c r="AG5264" s="18" t="e">
        <f t="shared" si="1157"/>
        <v>#DIV/0!</v>
      </c>
      <c r="AH5264" s="18" t="e">
        <f t="shared" si="1158"/>
        <v>#N/A</v>
      </c>
      <c r="AJ5264" s="18"/>
      <c r="AK5264" s="18"/>
      <c r="AL5264" s="18"/>
      <c r="AN5264" s="18"/>
      <c r="AO5264" s="18"/>
      <c r="AP5264" s="18"/>
      <c r="AQ5264" s="18"/>
      <c r="AR5264" s="18"/>
      <c r="AS5264" s="18"/>
      <c r="AT5264" s="18"/>
      <c r="AU5264" s="18"/>
      <c r="AV5264" s="18"/>
      <c r="AW5264" s="18"/>
      <c r="AX5264" s="18"/>
      <c r="AY5264" s="18"/>
      <c r="AZ5264" s="18"/>
      <c r="BA5264" s="18"/>
      <c r="BB5264" s="18"/>
      <c r="BC5264" s="18"/>
      <c r="BD5264" s="18"/>
      <c r="BE5264" s="18"/>
      <c r="BF5264" s="18"/>
      <c r="BL5264" s="18" t="e">
        <f t="shared" si="1162"/>
        <v>#N/A</v>
      </c>
      <c r="BM5264" s="18" t="e">
        <f t="shared" si="1159"/>
        <v>#N/A</v>
      </c>
      <c r="BN5264" s="18" t="e">
        <f t="shared" si="1160"/>
        <v>#N/A</v>
      </c>
      <c r="BO5264" s="18" t="e">
        <f t="shared" si="1161"/>
        <v>#N/A</v>
      </c>
      <c r="BT5264" s="18"/>
      <c r="BU5264" s="18"/>
      <c r="BV5264" s="18"/>
      <c r="BW5264" s="18"/>
      <c r="BX5264" s="18"/>
    </row>
    <row r="5265" spans="14:76" x14ac:dyDescent="0.25">
      <c r="N5265" s="14" t="e">
        <f>IF(ISNUMBER('Dosimetry Worksheet'!H5275), 'Dosimetry Worksheet'!H5275, NA())</f>
        <v>#N/A</v>
      </c>
      <c r="O5265" s="14" t="e">
        <f>IF(ISNUMBER(N5265), 'Dosimetry Worksheet'!I5275, NA())</f>
        <v>#N/A</v>
      </c>
      <c r="P5265" s="14"/>
      <c r="Q5265" s="14" t="e">
        <f t="shared" si="1153"/>
        <v>#N/A</v>
      </c>
      <c r="R5265" s="14" t="e">
        <f t="shared" si="1154"/>
        <v>#N/A</v>
      </c>
      <c r="T5265" s="14" t="e">
        <f t="shared" si="1149"/>
        <v>#N/A</v>
      </c>
      <c r="U5265" s="14" t="e">
        <f t="shared" si="1155"/>
        <v>#N/A</v>
      </c>
      <c r="V5265" s="14" t="e">
        <f t="shared" si="1150"/>
        <v>#N/A</v>
      </c>
      <c r="W5265" s="14"/>
      <c r="X5265" s="14"/>
      <c r="Y5265" s="18" t="e">
        <f t="shared" si="1156"/>
        <v>#N/A</v>
      </c>
      <c r="AE5265" s="18" t="e">
        <f t="shared" si="1151"/>
        <v>#N/A</v>
      </c>
      <c r="AF5265" s="18" t="e">
        <f t="shared" si="1152"/>
        <v>#N/A</v>
      </c>
      <c r="AG5265" s="18" t="e">
        <f t="shared" si="1157"/>
        <v>#DIV/0!</v>
      </c>
      <c r="AH5265" s="18" t="e">
        <f t="shared" si="1158"/>
        <v>#N/A</v>
      </c>
      <c r="AJ5265" s="18"/>
      <c r="AK5265" s="18"/>
      <c r="AL5265" s="18"/>
      <c r="AN5265" s="18"/>
      <c r="AO5265" s="18"/>
      <c r="AP5265" s="18"/>
      <c r="AQ5265" s="18"/>
      <c r="AR5265" s="18"/>
      <c r="AS5265" s="18"/>
      <c r="AT5265" s="18"/>
      <c r="AU5265" s="18"/>
      <c r="AV5265" s="18"/>
      <c r="AW5265" s="18"/>
      <c r="AX5265" s="18"/>
      <c r="AY5265" s="18"/>
      <c r="AZ5265" s="18"/>
      <c r="BA5265" s="18"/>
      <c r="BB5265" s="18"/>
      <c r="BC5265" s="18"/>
      <c r="BD5265" s="18"/>
      <c r="BE5265" s="18"/>
      <c r="BF5265" s="18"/>
      <c r="BL5265" s="18" t="e">
        <f t="shared" si="1162"/>
        <v>#N/A</v>
      </c>
      <c r="BM5265" s="18" t="e">
        <f t="shared" si="1159"/>
        <v>#N/A</v>
      </c>
      <c r="BN5265" s="18" t="e">
        <f t="shared" si="1160"/>
        <v>#N/A</v>
      </c>
      <c r="BO5265" s="18" t="e">
        <f t="shared" si="1161"/>
        <v>#N/A</v>
      </c>
      <c r="BT5265" s="18"/>
      <c r="BU5265" s="18"/>
      <c r="BV5265" s="18"/>
      <c r="BW5265" s="18"/>
      <c r="BX5265" s="18"/>
    </row>
    <row r="5266" spans="14:76" x14ac:dyDescent="0.25">
      <c r="N5266" s="14" t="e">
        <f>IF(ISNUMBER('Dosimetry Worksheet'!H5276), 'Dosimetry Worksheet'!H5276, NA())</f>
        <v>#N/A</v>
      </c>
      <c r="O5266" s="14" t="e">
        <f>IF(ISNUMBER(N5266), 'Dosimetry Worksheet'!I5276, NA())</f>
        <v>#N/A</v>
      </c>
      <c r="P5266" s="14"/>
      <c r="Q5266" s="14" t="e">
        <f t="shared" si="1153"/>
        <v>#N/A</v>
      </c>
      <c r="R5266" s="14" t="e">
        <f t="shared" si="1154"/>
        <v>#N/A</v>
      </c>
      <c r="T5266" s="14" t="e">
        <f t="shared" si="1149"/>
        <v>#N/A</v>
      </c>
      <c r="U5266" s="14" t="e">
        <f t="shared" si="1155"/>
        <v>#N/A</v>
      </c>
      <c r="V5266" s="14" t="e">
        <f t="shared" si="1150"/>
        <v>#N/A</v>
      </c>
      <c r="W5266" s="14"/>
      <c r="X5266" s="14"/>
      <c r="Y5266" s="18" t="e">
        <f t="shared" si="1156"/>
        <v>#N/A</v>
      </c>
      <c r="AE5266" s="18" t="e">
        <f t="shared" si="1151"/>
        <v>#N/A</v>
      </c>
      <c r="AF5266" s="18" t="e">
        <f t="shared" si="1152"/>
        <v>#N/A</v>
      </c>
      <c r="AG5266" s="18" t="e">
        <f t="shared" si="1157"/>
        <v>#DIV/0!</v>
      </c>
      <c r="AH5266" s="18" t="e">
        <f t="shared" si="1158"/>
        <v>#N/A</v>
      </c>
      <c r="AJ5266" s="18"/>
      <c r="AK5266" s="18"/>
      <c r="AL5266" s="18"/>
      <c r="AN5266" s="18"/>
      <c r="AO5266" s="18"/>
      <c r="AP5266" s="18"/>
      <c r="AQ5266" s="18"/>
      <c r="AR5266" s="18"/>
      <c r="AS5266" s="18"/>
      <c r="AT5266" s="18"/>
      <c r="AU5266" s="18"/>
      <c r="AV5266" s="18"/>
      <c r="AW5266" s="18"/>
      <c r="AX5266" s="18"/>
      <c r="AY5266" s="18"/>
      <c r="AZ5266" s="18"/>
      <c r="BA5266" s="18"/>
      <c r="BB5266" s="18"/>
      <c r="BC5266" s="18"/>
      <c r="BD5266" s="18"/>
      <c r="BE5266" s="18"/>
      <c r="BF5266" s="18"/>
      <c r="BL5266" s="18" t="e">
        <f t="shared" si="1162"/>
        <v>#N/A</v>
      </c>
      <c r="BM5266" s="18" t="e">
        <f t="shared" si="1159"/>
        <v>#N/A</v>
      </c>
      <c r="BN5266" s="18" t="e">
        <f t="shared" si="1160"/>
        <v>#N/A</v>
      </c>
      <c r="BO5266" s="18" t="e">
        <f t="shared" si="1161"/>
        <v>#N/A</v>
      </c>
      <c r="BT5266" s="18"/>
      <c r="BU5266" s="18"/>
      <c r="BV5266" s="18"/>
      <c r="BW5266" s="18"/>
      <c r="BX5266" s="18"/>
    </row>
    <row r="5267" spans="14:76" x14ac:dyDescent="0.25">
      <c r="N5267" s="14" t="e">
        <f>IF(ISNUMBER('Dosimetry Worksheet'!H5277), 'Dosimetry Worksheet'!H5277, NA())</f>
        <v>#N/A</v>
      </c>
      <c r="O5267" s="14" t="e">
        <f>IF(ISNUMBER(N5267), 'Dosimetry Worksheet'!I5277, NA())</f>
        <v>#N/A</v>
      </c>
      <c r="P5267" s="14"/>
      <c r="Q5267" s="14" t="e">
        <f t="shared" si="1153"/>
        <v>#N/A</v>
      </c>
      <c r="R5267" s="14" t="e">
        <f t="shared" si="1154"/>
        <v>#N/A</v>
      </c>
      <c r="T5267" s="14" t="e">
        <f t="shared" si="1149"/>
        <v>#N/A</v>
      </c>
      <c r="U5267" s="14" t="e">
        <f t="shared" si="1155"/>
        <v>#N/A</v>
      </c>
      <c r="V5267" s="14" t="e">
        <f t="shared" si="1150"/>
        <v>#N/A</v>
      </c>
      <c r="W5267" s="14"/>
      <c r="X5267" s="14"/>
      <c r="Y5267" s="18" t="e">
        <f t="shared" si="1156"/>
        <v>#N/A</v>
      </c>
      <c r="AE5267" s="18" t="e">
        <f t="shared" si="1151"/>
        <v>#N/A</v>
      </c>
      <c r="AF5267" s="18" t="e">
        <f t="shared" si="1152"/>
        <v>#N/A</v>
      </c>
      <c r="AG5267" s="18" t="e">
        <f t="shared" si="1157"/>
        <v>#DIV/0!</v>
      </c>
      <c r="AH5267" s="18" t="e">
        <f t="shared" si="1158"/>
        <v>#N/A</v>
      </c>
      <c r="AJ5267" s="18"/>
      <c r="AK5267" s="18"/>
      <c r="AL5267" s="18"/>
      <c r="AN5267" s="18"/>
      <c r="AO5267" s="18"/>
      <c r="AP5267" s="18"/>
      <c r="AQ5267" s="18"/>
      <c r="AR5267" s="18"/>
      <c r="AS5267" s="18"/>
      <c r="AT5267" s="18"/>
      <c r="AU5267" s="18"/>
      <c r="AV5267" s="18"/>
      <c r="AW5267" s="18"/>
      <c r="AX5267" s="18"/>
      <c r="AY5267" s="18"/>
      <c r="AZ5267" s="18"/>
      <c r="BA5267" s="18"/>
      <c r="BB5267" s="18"/>
      <c r="BC5267" s="18"/>
      <c r="BD5267" s="18"/>
      <c r="BE5267" s="18"/>
      <c r="BF5267" s="18"/>
      <c r="BL5267" s="18" t="e">
        <f t="shared" si="1162"/>
        <v>#N/A</v>
      </c>
      <c r="BM5267" s="18" t="e">
        <f t="shared" si="1159"/>
        <v>#N/A</v>
      </c>
      <c r="BN5267" s="18" t="e">
        <f t="shared" si="1160"/>
        <v>#N/A</v>
      </c>
      <c r="BO5267" s="18" t="e">
        <f t="shared" si="1161"/>
        <v>#N/A</v>
      </c>
      <c r="BT5267" s="18"/>
      <c r="BU5267" s="18"/>
      <c r="BV5267" s="18"/>
      <c r="BW5267" s="18"/>
      <c r="BX5267" s="18"/>
    </row>
    <row r="5268" spans="14:76" x14ac:dyDescent="0.25">
      <c r="N5268" s="14" t="e">
        <f>IF(ISNUMBER('Dosimetry Worksheet'!H5278), 'Dosimetry Worksheet'!H5278, NA())</f>
        <v>#N/A</v>
      </c>
      <c r="O5268" s="14" t="e">
        <f>IF(ISNUMBER(N5268), 'Dosimetry Worksheet'!I5278, NA())</f>
        <v>#N/A</v>
      </c>
      <c r="P5268" s="14"/>
      <c r="Q5268" s="14" t="e">
        <f t="shared" si="1153"/>
        <v>#N/A</v>
      </c>
      <c r="R5268" s="14" t="e">
        <f t="shared" si="1154"/>
        <v>#N/A</v>
      </c>
      <c r="T5268" s="14" t="e">
        <f t="shared" si="1149"/>
        <v>#N/A</v>
      </c>
      <c r="U5268" s="14" t="e">
        <f t="shared" si="1155"/>
        <v>#N/A</v>
      </c>
      <c r="V5268" s="14" t="e">
        <f t="shared" si="1150"/>
        <v>#N/A</v>
      </c>
      <c r="W5268" s="14"/>
      <c r="X5268" s="14"/>
      <c r="Y5268" s="18" t="e">
        <f t="shared" si="1156"/>
        <v>#N/A</v>
      </c>
      <c r="AE5268" s="18" t="e">
        <f t="shared" si="1151"/>
        <v>#N/A</v>
      </c>
      <c r="AF5268" s="18" t="e">
        <f t="shared" si="1152"/>
        <v>#N/A</v>
      </c>
      <c r="AG5268" s="18" t="e">
        <f t="shared" si="1157"/>
        <v>#DIV/0!</v>
      </c>
      <c r="AH5268" s="18" t="e">
        <f t="shared" si="1158"/>
        <v>#N/A</v>
      </c>
      <c r="AJ5268" s="18"/>
      <c r="AK5268" s="18"/>
      <c r="AL5268" s="18"/>
      <c r="AN5268" s="18"/>
      <c r="AO5268" s="18"/>
      <c r="AP5268" s="18"/>
      <c r="AQ5268" s="18"/>
      <c r="AR5268" s="18"/>
      <c r="AS5268" s="18"/>
      <c r="AT5268" s="18"/>
      <c r="AU5268" s="18"/>
      <c r="AV5268" s="18"/>
      <c r="AW5268" s="18"/>
      <c r="AX5268" s="18"/>
      <c r="AY5268" s="18"/>
      <c r="AZ5268" s="18"/>
      <c r="BA5268" s="18"/>
      <c r="BB5268" s="18"/>
      <c r="BC5268" s="18"/>
      <c r="BD5268" s="18"/>
      <c r="BE5268" s="18"/>
      <c r="BF5268" s="18"/>
      <c r="BL5268" s="18" t="e">
        <f t="shared" si="1162"/>
        <v>#N/A</v>
      </c>
      <c r="BM5268" s="18" t="e">
        <f t="shared" si="1159"/>
        <v>#N/A</v>
      </c>
      <c r="BN5268" s="18" t="e">
        <f t="shared" si="1160"/>
        <v>#N/A</v>
      </c>
      <c r="BO5268" s="18" t="e">
        <f t="shared" si="1161"/>
        <v>#N/A</v>
      </c>
      <c r="BT5268" s="18"/>
      <c r="BU5268" s="18"/>
      <c r="BV5268" s="18"/>
      <c r="BW5268" s="18"/>
      <c r="BX5268" s="18"/>
    </row>
    <row r="5269" spans="14:76" x14ac:dyDescent="0.25">
      <c r="N5269" s="14" t="e">
        <f>IF(ISNUMBER('Dosimetry Worksheet'!H5279), 'Dosimetry Worksheet'!H5279, NA())</f>
        <v>#N/A</v>
      </c>
      <c r="O5269" s="14" t="e">
        <f>IF(ISNUMBER(N5269), 'Dosimetry Worksheet'!I5279, NA())</f>
        <v>#N/A</v>
      </c>
      <c r="P5269" s="14"/>
      <c r="Q5269" s="14" t="e">
        <f t="shared" si="1153"/>
        <v>#N/A</v>
      </c>
      <c r="R5269" s="14" t="e">
        <f t="shared" si="1154"/>
        <v>#N/A</v>
      </c>
      <c r="T5269" s="14" t="e">
        <f t="shared" si="1149"/>
        <v>#N/A</v>
      </c>
      <c r="U5269" s="14" t="e">
        <f t="shared" si="1155"/>
        <v>#N/A</v>
      </c>
      <c r="V5269" s="14" t="e">
        <f t="shared" si="1150"/>
        <v>#N/A</v>
      </c>
      <c r="W5269" s="14"/>
      <c r="X5269" s="14"/>
      <c r="Y5269" s="18" t="e">
        <f t="shared" si="1156"/>
        <v>#N/A</v>
      </c>
      <c r="AE5269" s="18" t="e">
        <f t="shared" si="1151"/>
        <v>#N/A</v>
      </c>
      <c r="AF5269" s="18" t="e">
        <f t="shared" si="1152"/>
        <v>#N/A</v>
      </c>
      <c r="AG5269" s="18" t="e">
        <f t="shared" si="1157"/>
        <v>#DIV/0!</v>
      </c>
      <c r="AH5269" s="18" t="e">
        <f t="shared" si="1158"/>
        <v>#N/A</v>
      </c>
      <c r="AJ5269" s="18"/>
      <c r="AK5269" s="18"/>
      <c r="AL5269" s="18"/>
      <c r="AN5269" s="18"/>
      <c r="AO5269" s="18"/>
      <c r="AP5269" s="18"/>
      <c r="AQ5269" s="18"/>
      <c r="AR5269" s="18"/>
      <c r="AS5269" s="18"/>
      <c r="AT5269" s="18"/>
      <c r="AU5269" s="18"/>
      <c r="AV5269" s="18"/>
      <c r="AW5269" s="18"/>
      <c r="AX5269" s="18"/>
      <c r="AY5269" s="18"/>
      <c r="AZ5269" s="18"/>
      <c r="BA5269" s="18"/>
      <c r="BB5269" s="18"/>
      <c r="BC5269" s="18"/>
      <c r="BD5269" s="18"/>
      <c r="BE5269" s="18"/>
      <c r="BF5269" s="18"/>
      <c r="BL5269" s="18" t="e">
        <f t="shared" si="1162"/>
        <v>#N/A</v>
      </c>
      <c r="BM5269" s="18" t="e">
        <f t="shared" si="1159"/>
        <v>#N/A</v>
      </c>
      <c r="BN5269" s="18" t="e">
        <f t="shared" si="1160"/>
        <v>#N/A</v>
      </c>
      <c r="BO5269" s="18" t="e">
        <f t="shared" si="1161"/>
        <v>#N/A</v>
      </c>
      <c r="BT5269" s="18"/>
      <c r="BU5269" s="18"/>
      <c r="BV5269" s="18"/>
      <c r="BW5269" s="18"/>
      <c r="BX5269" s="18"/>
    </row>
    <row r="5270" spans="14:76" x14ac:dyDescent="0.25">
      <c r="N5270" s="14" t="e">
        <f>IF(ISNUMBER('Dosimetry Worksheet'!H5280), 'Dosimetry Worksheet'!H5280, NA())</f>
        <v>#N/A</v>
      </c>
      <c r="O5270" s="14" t="e">
        <f>IF(ISNUMBER(N5270), 'Dosimetry Worksheet'!I5280, NA())</f>
        <v>#N/A</v>
      </c>
      <c r="P5270" s="14"/>
      <c r="Q5270" s="14" t="e">
        <f t="shared" si="1153"/>
        <v>#N/A</v>
      </c>
      <c r="R5270" s="14" t="e">
        <f t="shared" si="1154"/>
        <v>#N/A</v>
      </c>
      <c r="T5270" s="14" t="e">
        <f t="shared" si="1149"/>
        <v>#N/A</v>
      </c>
      <c r="U5270" s="14" t="e">
        <f t="shared" si="1155"/>
        <v>#N/A</v>
      </c>
      <c r="V5270" s="14" t="e">
        <f t="shared" si="1150"/>
        <v>#N/A</v>
      </c>
      <c r="W5270" s="14"/>
      <c r="X5270" s="14"/>
      <c r="Y5270" s="18" t="e">
        <f t="shared" si="1156"/>
        <v>#N/A</v>
      </c>
      <c r="AE5270" s="18" t="e">
        <f t="shared" si="1151"/>
        <v>#N/A</v>
      </c>
      <c r="AF5270" s="18" t="e">
        <f t="shared" si="1152"/>
        <v>#N/A</v>
      </c>
      <c r="AG5270" s="18" t="e">
        <f t="shared" si="1157"/>
        <v>#DIV/0!</v>
      </c>
      <c r="AH5270" s="18" t="e">
        <f t="shared" si="1158"/>
        <v>#N/A</v>
      </c>
      <c r="AJ5270" s="18"/>
      <c r="AK5270" s="18"/>
      <c r="AL5270" s="18"/>
      <c r="AN5270" s="18"/>
      <c r="AO5270" s="18"/>
      <c r="AP5270" s="18"/>
      <c r="AQ5270" s="18"/>
      <c r="AR5270" s="18"/>
      <c r="AS5270" s="18"/>
      <c r="AT5270" s="18"/>
      <c r="AU5270" s="18"/>
      <c r="AV5270" s="18"/>
      <c r="AW5270" s="18"/>
      <c r="AX5270" s="18"/>
      <c r="AY5270" s="18"/>
      <c r="AZ5270" s="18"/>
      <c r="BA5270" s="18"/>
      <c r="BB5270" s="18"/>
      <c r="BC5270" s="18"/>
      <c r="BD5270" s="18"/>
      <c r="BE5270" s="18"/>
      <c r="BF5270" s="18"/>
      <c r="BL5270" s="18" t="e">
        <f t="shared" si="1162"/>
        <v>#N/A</v>
      </c>
      <c r="BM5270" s="18" t="e">
        <f t="shared" si="1159"/>
        <v>#N/A</v>
      </c>
      <c r="BN5270" s="18" t="e">
        <f t="shared" si="1160"/>
        <v>#N/A</v>
      </c>
      <c r="BO5270" s="18" t="e">
        <f t="shared" si="1161"/>
        <v>#N/A</v>
      </c>
      <c r="BT5270" s="18"/>
      <c r="BU5270" s="18"/>
      <c r="BV5270" s="18"/>
      <c r="BW5270" s="18"/>
      <c r="BX5270" s="18"/>
    </row>
    <row r="5271" spans="14:76" x14ac:dyDescent="0.25">
      <c r="N5271" s="14" t="e">
        <f>IF(ISNUMBER('Dosimetry Worksheet'!H5281), 'Dosimetry Worksheet'!H5281, NA())</f>
        <v>#N/A</v>
      </c>
      <c r="O5271" s="14" t="e">
        <f>IF(ISNUMBER(N5271), 'Dosimetry Worksheet'!I5281, NA())</f>
        <v>#N/A</v>
      </c>
      <c r="P5271" s="14"/>
      <c r="Q5271" s="14" t="e">
        <f t="shared" si="1153"/>
        <v>#N/A</v>
      </c>
      <c r="R5271" s="14" t="e">
        <f t="shared" si="1154"/>
        <v>#N/A</v>
      </c>
      <c r="T5271" s="14" t="e">
        <f t="shared" si="1149"/>
        <v>#N/A</v>
      </c>
      <c r="U5271" s="14" t="e">
        <f t="shared" si="1155"/>
        <v>#N/A</v>
      </c>
      <c r="V5271" s="14" t="e">
        <f t="shared" si="1150"/>
        <v>#N/A</v>
      </c>
      <c r="W5271" s="14"/>
      <c r="X5271" s="14"/>
      <c r="Y5271" s="18" t="e">
        <f t="shared" si="1156"/>
        <v>#N/A</v>
      </c>
      <c r="AE5271" s="18" t="e">
        <f t="shared" si="1151"/>
        <v>#N/A</v>
      </c>
      <c r="AF5271" s="18" t="e">
        <f t="shared" si="1152"/>
        <v>#N/A</v>
      </c>
      <c r="AG5271" s="18" t="e">
        <f t="shared" si="1157"/>
        <v>#DIV/0!</v>
      </c>
      <c r="AH5271" s="18" t="e">
        <f t="shared" si="1158"/>
        <v>#N/A</v>
      </c>
      <c r="AJ5271" s="18"/>
      <c r="AK5271" s="18"/>
      <c r="AL5271" s="18"/>
      <c r="AN5271" s="18"/>
      <c r="AO5271" s="18"/>
      <c r="AP5271" s="18"/>
      <c r="AQ5271" s="18"/>
      <c r="AR5271" s="18"/>
      <c r="AS5271" s="18"/>
      <c r="AT5271" s="18"/>
      <c r="AU5271" s="18"/>
      <c r="AV5271" s="18"/>
      <c r="AW5271" s="18"/>
      <c r="AX5271" s="18"/>
      <c r="AY5271" s="18"/>
      <c r="AZ5271" s="18"/>
      <c r="BA5271" s="18"/>
      <c r="BB5271" s="18"/>
      <c r="BC5271" s="18"/>
      <c r="BD5271" s="18"/>
      <c r="BE5271" s="18"/>
      <c r="BF5271" s="18"/>
      <c r="BL5271" s="18" t="e">
        <f t="shared" si="1162"/>
        <v>#N/A</v>
      </c>
      <c r="BM5271" s="18" t="e">
        <f t="shared" si="1159"/>
        <v>#N/A</v>
      </c>
      <c r="BN5271" s="18" t="e">
        <f t="shared" si="1160"/>
        <v>#N/A</v>
      </c>
      <c r="BO5271" s="18" t="e">
        <f t="shared" si="1161"/>
        <v>#N/A</v>
      </c>
      <c r="BT5271" s="18"/>
      <c r="BU5271" s="18"/>
      <c r="BV5271" s="18"/>
      <c r="BW5271" s="18"/>
      <c r="BX5271" s="18"/>
    </row>
    <row r="5272" spans="14:76" x14ac:dyDescent="0.25">
      <c r="N5272" s="14" t="e">
        <f>IF(ISNUMBER('Dosimetry Worksheet'!H5282), 'Dosimetry Worksheet'!H5282, NA())</f>
        <v>#N/A</v>
      </c>
      <c r="O5272" s="14" t="e">
        <f>IF(ISNUMBER(N5272), 'Dosimetry Worksheet'!I5282, NA())</f>
        <v>#N/A</v>
      </c>
      <c r="P5272" s="14"/>
      <c r="Q5272" s="14" t="e">
        <f t="shared" si="1153"/>
        <v>#N/A</v>
      </c>
      <c r="R5272" s="14" t="e">
        <f t="shared" si="1154"/>
        <v>#N/A</v>
      </c>
      <c r="T5272" s="14" t="e">
        <f t="shared" si="1149"/>
        <v>#N/A</v>
      </c>
      <c r="U5272" s="14" t="e">
        <f t="shared" si="1155"/>
        <v>#N/A</v>
      </c>
      <c r="V5272" s="14" t="e">
        <f t="shared" si="1150"/>
        <v>#N/A</v>
      </c>
      <c r="W5272" s="14"/>
      <c r="X5272" s="14"/>
      <c r="Y5272" s="18" t="e">
        <f t="shared" si="1156"/>
        <v>#N/A</v>
      </c>
      <c r="AE5272" s="18" t="e">
        <f t="shared" si="1151"/>
        <v>#N/A</v>
      </c>
      <c r="AF5272" s="18" t="e">
        <f t="shared" si="1152"/>
        <v>#N/A</v>
      </c>
      <c r="AG5272" s="18" t="e">
        <f t="shared" si="1157"/>
        <v>#DIV/0!</v>
      </c>
      <c r="AH5272" s="18" t="e">
        <f t="shared" si="1158"/>
        <v>#N/A</v>
      </c>
      <c r="AJ5272" s="18"/>
      <c r="AK5272" s="18"/>
      <c r="AL5272" s="18"/>
      <c r="AN5272" s="18"/>
      <c r="AO5272" s="18"/>
      <c r="AP5272" s="18"/>
      <c r="AQ5272" s="18"/>
      <c r="AR5272" s="18"/>
      <c r="AS5272" s="18"/>
      <c r="AT5272" s="18"/>
      <c r="AU5272" s="18"/>
      <c r="AV5272" s="18"/>
      <c r="AW5272" s="18"/>
      <c r="AX5272" s="18"/>
      <c r="AY5272" s="18"/>
      <c r="AZ5272" s="18"/>
      <c r="BA5272" s="18"/>
      <c r="BB5272" s="18"/>
      <c r="BC5272" s="18"/>
      <c r="BD5272" s="18"/>
      <c r="BE5272" s="18"/>
      <c r="BF5272" s="18"/>
      <c r="BL5272" s="18" t="e">
        <f t="shared" si="1162"/>
        <v>#N/A</v>
      </c>
      <c r="BM5272" s="18" t="e">
        <f t="shared" si="1159"/>
        <v>#N/A</v>
      </c>
      <c r="BN5272" s="18" t="e">
        <f t="shared" si="1160"/>
        <v>#N/A</v>
      </c>
      <c r="BO5272" s="18" t="e">
        <f t="shared" si="1161"/>
        <v>#N/A</v>
      </c>
      <c r="BT5272" s="18"/>
      <c r="BU5272" s="18"/>
      <c r="BV5272" s="18"/>
      <c r="BW5272" s="18"/>
      <c r="BX5272" s="18"/>
    </row>
    <row r="5273" spans="14:76" x14ac:dyDescent="0.25">
      <c r="N5273" s="14" t="e">
        <f>IF(ISNUMBER('Dosimetry Worksheet'!H5283), 'Dosimetry Worksheet'!H5283, NA())</f>
        <v>#N/A</v>
      </c>
      <c r="O5273" s="14" t="e">
        <f>IF(ISNUMBER(N5273), 'Dosimetry Worksheet'!I5283, NA())</f>
        <v>#N/A</v>
      </c>
      <c r="P5273" s="14"/>
      <c r="Q5273" s="14" t="e">
        <f t="shared" si="1153"/>
        <v>#N/A</v>
      </c>
      <c r="R5273" s="14" t="e">
        <f t="shared" si="1154"/>
        <v>#N/A</v>
      </c>
      <c r="T5273" s="14" t="e">
        <f t="shared" si="1149"/>
        <v>#N/A</v>
      </c>
      <c r="U5273" s="14" t="e">
        <f t="shared" si="1155"/>
        <v>#N/A</v>
      </c>
      <c r="V5273" s="14" t="e">
        <f t="shared" si="1150"/>
        <v>#N/A</v>
      </c>
      <c r="W5273" s="14"/>
      <c r="X5273" s="14"/>
      <c r="Y5273" s="18" t="e">
        <f t="shared" si="1156"/>
        <v>#N/A</v>
      </c>
      <c r="AE5273" s="18" t="e">
        <f t="shared" si="1151"/>
        <v>#N/A</v>
      </c>
      <c r="AF5273" s="18" t="e">
        <f t="shared" si="1152"/>
        <v>#N/A</v>
      </c>
      <c r="AG5273" s="18" t="e">
        <f t="shared" si="1157"/>
        <v>#DIV/0!</v>
      </c>
      <c r="AH5273" s="18" t="e">
        <f t="shared" si="1158"/>
        <v>#N/A</v>
      </c>
      <c r="AJ5273" s="18"/>
      <c r="AK5273" s="18"/>
      <c r="AL5273" s="18"/>
      <c r="AN5273" s="18"/>
      <c r="AO5273" s="18"/>
      <c r="AP5273" s="18"/>
      <c r="AQ5273" s="18"/>
      <c r="AR5273" s="18"/>
      <c r="AS5273" s="18"/>
      <c r="AT5273" s="18"/>
      <c r="AU5273" s="18"/>
      <c r="AV5273" s="18"/>
      <c r="AW5273" s="18"/>
      <c r="AX5273" s="18"/>
      <c r="AY5273" s="18"/>
      <c r="AZ5273" s="18"/>
      <c r="BA5273" s="18"/>
      <c r="BB5273" s="18"/>
      <c r="BC5273" s="18"/>
      <c r="BD5273" s="18"/>
      <c r="BE5273" s="18"/>
      <c r="BF5273" s="18"/>
      <c r="BL5273" s="18" t="e">
        <f t="shared" si="1162"/>
        <v>#N/A</v>
      </c>
      <c r="BM5273" s="18" t="e">
        <f t="shared" si="1159"/>
        <v>#N/A</v>
      </c>
      <c r="BN5273" s="18" t="e">
        <f t="shared" si="1160"/>
        <v>#N/A</v>
      </c>
      <c r="BO5273" s="18" t="e">
        <f t="shared" si="1161"/>
        <v>#N/A</v>
      </c>
      <c r="BT5273" s="18"/>
      <c r="BU5273" s="18"/>
      <c r="BV5273" s="18"/>
      <c r="BW5273" s="18"/>
      <c r="BX5273" s="18"/>
    </row>
    <row r="5274" spans="14:76" x14ac:dyDescent="0.25">
      <c r="N5274" s="14" t="e">
        <f>IF(ISNUMBER('Dosimetry Worksheet'!H5284), 'Dosimetry Worksheet'!H5284, NA())</f>
        <v>#N/A</v>
      </c>
      <c r="O5274" s="14" t="e">
        <f>IF(ISNUMBER(N5274), 'Dosimetry Worksheet'!I5284, NA())</f>
        <v>#N/A</v>
      </c>
      <c r="P5274" s="14"/>
      <c r="Q5274" s="14" t="e">
        <f t="shared" si="1153"/>
        <v>#N/A</v>
      </c>
      <c r="R5274" s="14" t="e">
        <f t="shared" si="1154"/>
        <v>#N/A</v>
      </c>
      <c r="T5274" s="14" t="e">
        <f t="shared" si="1149"/>
        <v>#N/A</v>
      </c>
      <c r="U5274" s="14" t="e">
        <f t="shared" si="1155"/>
        <v>#N/A</v>
      </c>
      <c r="V5274" s="14" t="e">
        <f t="shared" si="1150"/>
        <v>#N/A</v>
      </c>
      <c r="W5274" s="14"/>
      <c r="X5274" s="14"/>
      <c r="Y5274" s="18" t="e">
        <f t="shared" si="1156"/>
        <v>#N/A</v>
      </c>
      <c r="AE5274" s="18" t="e">
        <f t="shared" si="1151"/>
        <v>#N/A</v>
      </c>
      <c r="AF5274" s="18" t="e">
        <f t="shared" si="1152"/>
        <v>#N/A</v>
      </c>
      <c r="AG5274" s="18" t="e">
        <f t="shared" si="1157"/>
        <v>#DIV/0!</v>
      </c>
      <c r="AH5274" s="18" t="e">
        <f t="shared" si="1158"/>
        <v>#N/A</v>
      </c>
      <c r="AJ5274" s="18"/>
      <c r="AK5274" s="18"/>
      <c r="AL5274" s="18"/>
      <c r="AN5274" s="18"/>
      <c r="AO5274" s="18"/>
      <c r="AP5274" s="18"/>
      <c r="AQ5274" s="18"/>
      <c r="AR5274" s="18"/>
      <c r="AS5274" s="18"/>
      <c r="AT5274" s="18"/>
      <c r="AU5274" s="18"/>
      <c r="AV5274" s="18"/>
      <c r="AW5274" s="18"/>
      <c r="AX5274" s="18"/>
      <c r="AY5274" s="18"/>
      <c r="AZ5274" s="18"/>
      <c r="BA5274" s="18"/>
      <c r="BB5274" s="18"/>
      <c r="BC5274" s="18"/>
      <c r="BD5274" s="18"/>
      <c r="BE5274" s="18"/>
      <c r="BF5274" s="18"/>
      <c r="BL5274" s="18" t="e">
        <f t="shared" si="1162"/>
        <v>#N/A</v>
      </c>
      <c r="BM5274" s="18" t="e">
        <f t="shared" si="1159"/>
        <v>#N/A</v>
      </c>
      <c r="BN5274" s="18" t="e">
        <f t="shared" si="1160"/>
        <v>#N/A</v>
      </c>
      <c r="BO5274" s="18" t="e">
        <f t="shared" si="1161"/>
        <v>#N/A</v>
      </c>
      <c r="BT5274" s="18"/>
      <c r="BU5274" s="18"/>
      <c r="BV5274" s="18"/>
      <c r="BW5274" s="18"/>
      <c r="BX5274" s="18"/>
    </row>
    <row r="5275" spans="14:76" x14ac:dyDescent="0.25">
      <c r="N5275" s="14" t="e">
        <f>IF(ISNUMBER('Dosimetry Worksheet'!H5285), 'Dosimetry Worksheet'!H5285, NA())</f>
        <v>#N/A</v>
      </c>
      <c r="O5275" s="14" t="e">
        <f>IF(ISNUMBER(N5275), 'Dosimetry Worksheet'!I5285, NA())</f>
        <v>#N/A</v>
      </c>
      <c r="P5275" s="14"/>
      <c r="Q5275" s="14" t="e">
        <f t="shared" si="1153"/>
        <v>#N/A</v>
      </c>
      <c r="R5275" s="14" t="e">
        <f t="shared" si="1154"/>
        <v>#N/A</v>
      </c>
      <c r="T5275" s="14" t="e">
        <f t="shared" si="1149"/>
        <v>#N/A</v>
      </c>
      <c r="U5275" s="14" t="e">
        <f t="shared" si="1155"/>
        <v>#N/A</v>
      </c>
      <c r="V5275" s="14" t="e">
        <f t="shared" si="1150"/>
        <v>#N/A</v>
      </c>
      <c r="W5275" s="14"/>
      <c r="X5275" s="14"/>
      <c r="Y5275" s="18" t="e">
        <f t="shared" si="1156"/>
        <v>#N/A</v>
      </c>
      <c r="AE5275" s="18" t="e">
        <f t="shared" si="1151"/>
        <v>#N/A</v>
      </c>
      <c r="AF5275" s="18" t="e">
        <f t="shared" si="1152"/>
        <v>#N/A</v>
      </c>
      <c r="AG5275" s="18" t="e">
        <f t="shared" si="1157"/>
        <v>#DIV/0!</v>
      </c>
      <c r="AH5275" s="18" t="e">
        <f t="shared" si="1158"/>
        <v>#N/A</v>
      </c>
      <c r="AJ5275" s="18"/>
      <c r="AK5275" s="18"/>
      <c r="AL5275" s="18"/>
      <c r="AN5275" s="18"/>
      <c r="AO5275" s="18"/>
      <c r="AP5275" s="18"/>
      <c r="AQ5275" s="18"/>
      <c r="AR5275" s="18"/>
      <c r="AS5275" s="18"/>
      <c r="AT5275" s="18"/>
      <c r="AU5275" s="18"/>
      <c r="AV5275" s="18"/>
      <c r="AW5275" s="18"/>
      <c r="AX5275" s="18"/>
      <c r="AY5275" s="18"/>
      <c r="AZ5275" s="18"/>
      <c r="BA5275" s="18"/>
      <c r="BB5275" s="18"/>
      <c r="BC5275" s="18"/>
      <c r="BD5275" s="18"/>
      <c r="BE5275" s="18"/>
      <c r="BF5275" s="18"/>
      <c r="BL5275" s="18" t="e">
        <f t="shared" si="1162"/>
        <v>#N/A</v>
      </c>
      <c r="BM5275" s="18" t="e">
        <f t="shared" si="1159"/>
        <v>#N/A</v>
      </c>
      <c r="BN5275" s="18" t="e">
        <f t="shared" si="1160"/>
        <v>#N/A</v>
      </c>
      <c r="BO5275" s="18" t="e">
        <f t="shared" si="1161"/>
        <v>#N/A</v>
      </c>
      <c r="BT5275" s="18"/>
      <c r="BU5275" s="18"/>
      <c r="BV5275" s="18"/>
      <c r="BW5275" s="18"/>
      <c r="BX5275" s="18"/>
    </row>
    <row r="5276" spans="14:76" x14ac:dyDescent="0.25">
      <c r="N5276" s="14" t="e">
        <f>IF(ISNUMBER('Dosimetry Worksheet'!H5286), 'Dosimetry Worksheet'!H5286, NA())</f>
        <v>#N/A</v>
      </c>
      <c r="O5276" s="14" t="e">
        <f>IF(ISNUMBER(N5276), 'Dosimetry Worksheet'!I5286, NA())</f>
        <v>#N/A</v>
      </c>
      <c r="P5276" s="14"/>
      <c r="Q5276" s="14" t="e">
        <f t="shared" si="1153"/>
        <v>#N/A</v>
      </c>
      <c r="R5276" s="14" t="e">
        <f t="shared" si="1154"/>
        <v>#N/A</v>
      </c>
      <c r="T5276" s="14" t="e">
        <f t="shared" si="1149"/>
        <v>#N/A</v>
      </c>
      <c r="U5276" s="14" t="e">
        <f t="shared" si="1155"/>
        <v>#N/A</v>
      </c>
      <c r="V5276" s="14" t="e">
        <f t="shared" si="1150"/>
        <v>#N/A</v>
      </c>
      <c r="W5276" s="14"/>
      <c r="X5276" s="14"/>
      <c r="Y5276" s="18" t="e">
        <f t="shared" si="1156"/>
        <v>#N/A</v>
      </c>
      <c r="AE5276" s="18" t="e">
        <f t="shared" si="1151"/>
        <v>#N/A</v>
      </c>
      <c r="AF5276" s="18" t="e">
        <f t="shared" si="1152"/>
        <v>#N/A</v>
      </c>
      <c r="AG5276" s="18" t="e">
        <f t="shared" si="1157"/>
        <v>#DIV/0!</v>
      </c>
      <c r="AH5276" s="18" t="e">
        <f t="shared" si="1158"/>
        <v>#N/A</v>
      </c>
      <c r="AJ5276" s="18"/>
      <c r="AK5276" s="18"/>
      <c r="AL5276" s="18"/>
      <c r="AN5276" s="18"/>
      <c r="AO5276" s="18"/>
      <c r="AP5276" s="18"/>
      <c r="AQ5276" s="18"/>
      <c r="AR5276" s="18"/>
      <c r="AS5276" s="18"/>
      <c r="AT5276" s="18"/>
      <c r="AU5276" s="18"/>
      <c r="AV5276" s="18"/>
      <c r="AW5276" s="18"/>
      <c r="AX5276" s="18"/>
      <c r="AY5276" s="18"/>
      <c r="AZ5276" s="18"/>
      <c r="BA5276" s="18"/>
      <c r="BB5276" s="18"/>
      <c r="BC5276" s="18"/>
      <c r="BD5276" s="18"/>
      <c r="BE5276" s="18"/>
      <c r="BF5276" s="18"/>
      <c r="BL5276" s="18" t="e">
        <f t="shared" si="1162"/>
        <v>#N/A</v>
      </c>
      <c r="BM5276" s="18" t="e">
        <f t="shared" si="1159"/>
        <v>#N/A</v>
      </c>
      <c r="BN5276" s="18" t="e">
        <f t="shared" si="1160"/>
        <v>#N/A</v>
      </c>
      <c r="BO5276" s="18" t="e">
        <f t="shared" si="1161"/>
        <v>#N/A</v>
      </c>
      <c r="BT5276" s="18"/>
      <c r="BU5276" s="18"/>
      <c r="BV5276" s="18"/>
      <c r="BW5276" s="18"/>
      <c r="BX5276" s="18"/>
    </row>
    <row r="5277" spans="14:76" x14ac:dyDescent="0.25">
      <c r="N5277" s="14" t="e">
        <f>IF(ISNUMBER('Dosimetry Worksheet'!H5287), 'Dosimetry Worksheet'!H5287, NA())</f>
        <v>#N/A</v>
      </c>
      <c r="O5277" s="14" t="e">
        <f>IF(ISNUMBER(N5277), 'Dosimetry Worksheet'!I5287, NA())</f>
        <v>#N/A</v>
      </c>
      <c r="P5277" s="14"/>
      <c r="Q5277" s="14" t="e">
        <f t="shared" si="1153"/>
        <v>#N/A</v>
      </c>
      <c r="R5277" s="14" t="e">
        <f t="shared" si="1154"/>
        <v>#N/A</v>
      </c>
      <c r="T5277" s="14" t="e">
        <f t="shared" si="1149"/>
        <v>#N/A</v>
      </c>
      <c r="U5277" s="14" t="e">
        <f t="shared" si="1155"/>
        <v>#N/A</v>
      </c>
      <c r="V5277" s="14" t="e">
        <f t="shared" si="1150"/>
        <v>#N/A</v>
      </c>
      <c r="W5277" s="14"/>
      <c r="X5277" s="14"/>
      <c r="Y5277" s="18" t="e">
        <f t="shared" si="1156"/>
        <v>#N/A</v>
      </c>
      <c r="AE5277" s="18" t="e">
        <f t="shared" si="1151"/>
        <v>#N/A</v>
      </c>
      <c r="AF5277" s="18" t="e">
        <f t="shared" si="1152"/>
        <v>#N/A</v>
      </c>
      <c r="AG5277" s="18" t="e">
        <f t="shared" si="1157"/>
        <v>#DIV/0!</v>
      </c>
      <c r="AH5277" s="18" t="e">
        <f t="shared" si="1158"/>
        <v>#N/A</v>
      </c>
      <c r="AJ5277" s="18"/>
      <c r="AK5277" s="18"/>
      <c r="AL5277" s="18"/>
      <c r="AN5277" s="18"/>
      <c r="AO5277" s="18"/>
      <c r="AP5277" s="18"/>
      <c r="AQ5277" s="18"/>
      <c r="AR5277" s="18"/>
      <c r="AS5277" s="18"/>
      <c r="AT5277" s="18"/>
      <c r="AU5277" s="18"/>
      <c r="AV5277" s="18"/>
      <c r="AW5277" s="18"/>
      <c r="AX5277" s="18"/>
      <c r="AY5277" s="18"/>
      <c r="AZ5277" s="18"/>
      <c r="BA5277" s="18"/>
      <c r="BB5277" s="18"/>
      <c r="BC5277" s="18"/>
      <c r="BD5277" s="18"/>
      <c r="BE5277" s="18"/>
      <c r="BF5277" s="18"/>
      <c r="BL5277" s="18" t="e">
        <f t="shared" si="1162"/>
        <v>#N/A</v>
      </c>
      <c r="BM5277" s="18" t="e">
        <f t="shared" si="1159"/>
        <v>#N/A</v>
      </c>
      <c r="BN5277" s="18" t="e">
        <f t="shared" si="1160"/>
        <v>#N/A</v>
      </c>
      <c r="BO5277" s="18" t="e">
        <f t="shared" si="1161"/>
        <v>#N/A</v>
      </c>
      <c r="BT5277" s="18"/>
      <c r="BU5277" s="18"/>
      <c r="BV5277" s="18"/>
      <c r="BW5277" s="18"/>
      <c r="BX5277" s="18"/>
    </row>
    <row r="5278" spans="14:76" x14ac:dyDescent="0.25">
      <c r="N5278" s="14" t="e">
        <f>IF(ISNUMBER('Dosimetry Worksheet'!H5288), 'Dosimetry Worksheet'!H5288, NA())</f>
        <v>#N/A</v>
      </c>
      <c r="O5278" s="14" t="e">
        <f>IF(ISNUMBER(N5278), 'Dosimetry Worksheet'!I5288, NA())</f>
        <v>#N/A</v>
      </c>
      <c r="P5278" s="14"/>
      <c r="Q5278" s="14" t="e">
        <f t="shared" si="1153"/>
        <v>#N/A</v>
      </c>
      <c r="R5278" s="14" t="e">
        <f t="shared" si="1154"/>
        <v>#N/A</v>
      </c>
      <c r="T5278" s="14" t="e">
        <f t="shared" si="1149"/>
        <v>#N/A</v>
      </c>
      <c r="U5278" s="14" t="e">
        <f t="shared" si="1155"/>
        <v>#N/A</v>
      </c>
      <c r="V5278" s="14" t="e">
        <f t="shared" si="1150"/>
        <v>#N/A</v>
      </c>
      <c r="W5278" s="14"/>
      <c r="X5278" s="14"/>
      <c r="Y5278" s="18" t="e">
        <f t="shared" si="1156"/>
        <v>#N/A</v>
      </c>
      <c r="AE5278" s="18" t="e">
        <f t="shared" si="1151"/>
        <v>#N/A</v>
      </c>
      <c r="AF5278" s="18" t="e">
        <f t="shared" si="1152"/>
        <v>#N/A</v>
      </c>
      <c r="AG5278" s="18" t="e">
        <f t="shared" si="1157"/>
        <v>#DIV/0!</v>
      </c>
      <c r="AH5278" s="18" t="e">
        <f t="shared" si="1158"/>
        <v>#N/A</v>
      </c>
      <c r="AJ5278" s="18"/>
      <c r="AK5278" s="18"/>
      <c r="AL5278" s="18"/>
      <c r="AN5278" s="18"/>
      <c r="AO5278" s="18"/>
      <c r="AP5278" s="18"/>
      <c r="AQ5278" s="18"/>
      <c r="AR5278" s="18"/>
      <c r="AS5278" s="18"/>
      <c r="AT5278" s="18"/>
      <c r="AU5278" s="18"/>
      <c r="AV5278" s="18"/>
      <c r="AW5278" s="18"/>
      <c r="AX5278" s="18"/>
      <c r="AY5278" s="18"/>
      <c r="AZ5278" s="18"/>
      <c r="BA5278" s="18"/>
      <c r="BB5278" s="18"/>
      <c r="BC5278" s="18"/>
      <c r="BD5278" s="18"/>
      <c r="BE5278" s="18"/>
      <c r="BF5278" s="18"/>
      <c r="BL5278" s="18" t="e">
        <f t="shared" si="1162"/>
        <v>#N/A</v>
      </c>
      <c r="BM5278" s="18" t="e">
        <f t="shared" si="1159"/>
        <v>#N/A</v>
      </c>
      <c r="BN5278" s="18" t="e">
        <f t="shared" si="1160"/>
        <v>#N/A</v>
      </c>
      <c r="BO5278" s="18" t="e">
        <f t="shared" si="1161"/>
        <v>#N/A</v>
      </c>
      <c r="BT5278" s="18"/>
      <c r="BU5278" s="18"/>
      <c r="BV5278" s="18"/>
      <c r="BW5278" s="18"/>
      <c r="BX5278" s="18"/>
    </row>
    <row r="5279" spans="14:76" x14ac:dyDescent="0.25">
      <c r="N5279" s="14" t="e">
        <f>IF(ISNUMBER('Dosimetry Worksheet'!H5289), 'Dosimetry Worksheet'!H5289, NA())</f>
        <v>#N/A</v>
      </c>
      <c r="O5279" s="14" t="e">
        <f>IF(ISNUMBER(N5279), 'Dosimetry Worksheet'!I5289, NA())</f>
        <v>#N/A</v>
      </c>
      <c r="P5279" s="14"/>
      <c r="Q5279" s="14" t="e">
        <f t="shared" si="1153"/>
        <v>#N/A</v>
      </c>
      <c r="R5279" s="14" t="e">
        <f t="shared" si="1154"/>
        <v>#N/A</v>
      </c>
      <c r="T5279" s="14" t="e">
        <f t="shared" si="1149"/>
        <v>#N/A</v>
      </c>
      <c r="U5279" s="14" t="e">
        <f t="shared" si="1155"/>
        <v>#N/A</v>
      </c>
      <c r="V5279" s="14" t="e">
        <f t="shared" si="1150"/>
        <v>#N/A</v>
      </c>
      <c r="W5279" s="14"/>
      <c r="X5279" s="14"/>
      <c r="Y5279" s="18" t="e">
        <f t="shared" si="1156"/>
        <v>#N/A</v>
      </c>
      <c r="AE5279" s="18" t="e">
        <f t="shared" si="1151"/>
        <v>#N/A</v>
      </c>
      <c r="AF5279" s="18" t="e">
        <f t="shared" si="1152"/>
        <v>#N/A</v>
      </c>
      <c r="AG5279" s="18" t="e">
        <f t="shared" si="1157"/>
        <v>#DIV/0!</v>
      </c>
      <c r="AH5279" s="18" t="e">
        <f t="shared" si="1158"/>
        <v>#N/A</v>
      </c>
      <c r="AJ5279" s="18"/>
      <c r="AK5279" s="18"/>
      <c r="AL5279" s="18"/>
      <c r="AN5279" s="18"/>
      <c r="AO5279" s="18"/>
      <c r="AP5279" s="18"/>
      <c r="AQ5279" s="18"/>
      <c r="AR5279" s="18"/>
      <c r="AS5279" s="18"/>
      <c r="AT5279" s="18"/>
      <c r="AU5279" s="18"/>
      <c r="AV5279" s="18"/>
      <c r="AW5279" s="18"/>
      <c r="AX5279" s="18"/>
      <c r="AY5279" s="18"/>
      <c r="AZ5279" s="18"/>
      <c r="BA5279" s="18"/>
      <c r="BB5279" s="18"/>
      <c r="BC5279" s="18"/>
      <c r="BD5279" s="18"/>
      <c r="BE5279" s="18"/>
      <c r="BF5279" s="18"/>
      <c r="BL5279" s="18" t="e">
        <f t="shared" si="1162"/>
        <v>#N/A</v>
      </c>
      <c r="BM5279" s="18" t="e">
        <f t="shared" si="1159"/>
        <v>#N/A</v>
      </c>
      <c r="BN5279" s="18" t="e">
        <f t="shared" si="1160"/>
        <v>#N/A</v>
      </c>
      <c r="BO5279" s="18" t="e">
        <f t="shared" si="1161"/>
        <v>#N/A</v>
      </c>
      <c r="BT5279" s="18"/>
      <c r="BU5279" s="18"/>
      <c r="BV5279" s="18"/>
      <c r="BW5279" s="18"/>
      <c r="BX5279" s="18"/>
    </row>
    <row r="5280" spans="14:76" x14ac:dyDescent="0.25">
      <c r="N5280" s="14" t="e">
        <f>IF(ISNUMBER('Dosimetry Worksheet'!H5290), 'Dosimetry Worksheet'!H5290, NA())</f>
        <v>#N/A</v>
      </c>
      <c r="O5280" s="14" t="e">
        <f>IF(ISNUMBER(N5280), 'Dosimetry Worksheet'!I5290, NA())</f>
        <v>#N/A</v>
      </c>
      <c r="P5280" s="14"/>
      <c r="Q5280" s="14" t="e">
        <f t="shared" si="1153"/>
        <v>#N/A</v>
      </c>
      <c r="R5280" s="14" t="e">
        <f t="shared" si="1154"/>
        <v>#N/A</v>
      </c>
      <c r="T5280" s="14" t="e">
        <f t="shared" si="1149"/>
        <v>#N/A</v>
      </c>
      <c r="U5280" s="14" t="e">
        <f t="shared" si="1155"/>
        <v>#N/A</v>
      </c>
      <c r="V5280" s="14" t="e">
        <f t="shared" si="1150"/>
        <v>#N/A</v>
      </c>
      <c r="W5280" s="14"/>
      <c r="X5280" s="14"/>
      <c r="Y5280" s="18" t="e">
        <f t="shared" si="1156"/>
        <v>#N/A</v>
      </c>
      <c r="AE5280" s="18" t="e">
        <f t="shared" si="1151"/>
        <v>#N/A</v>
      </c>
      <c r="AF5280" s="18" t="e">
        <f t="shared" si="1152"/>
        <v>#N/A</v>
      </c>
      <c r="AG5280" s="18" t="e">
        <f t="shared" si="1157"/>
        <v>#DIV/0!</v>
      </c>
      <c r="AH5280" s="18" t="e">
        <f t="shared" si="1158"/>
        <v>#N/A</v>
      </c>
      <c r="AJ5280" s="18"/>
      <c r="AK5280" s="18"/>
      <c r="AL5280" s="18"/>
      <c r="AN5280" s="18"/>
      <c r="AO5280" s="18"/>
      <c r="AP5280" s="18"/>
      <c r="AQ5280" s="18"/>
      <c r="AR5280" s="18"/>
      <c r="AS5280" s="18"/>
      <c r="AT5280" s="18"/>
      <c r="AU5280" s="18"/>
      <c r="AV5280" s="18"/>
      <c r="AW5280" s="18"/>
      <c r="AX5280" s="18"/>
      <c r="AY5280" s="18"/>
      <c r="AZ5280" s="18"/>
      <c r="BA5280" s="18"/>
      <c r="BB5280" s="18"/>
      <c r="BC5280" s="18"/>
      <c r="BD5280" s="18"/>
      <c r="BE5280" s="18"/>
      <c r="BF5280" s="18"/>
      <c r="BL5280" s="18" t="e">
        <f t="shared" si="1162"/>
        <v>#N/A</v>
      </c>
      <c r="BM5280" s="18" t="e">
        <f t="shared" si="1159"/>
        <v>#N/A</v>
      </c>
      <c r="BN5280" s="18" t="e">
        <f t="shared" si="1160"/>
        <v>#N/A</v>
      </c>
      <c r="BO5280" s="18" t="e">
        <f t="shared" si="1161"/>
        <v>#N/A</v>
      </c>
      <c r="BT5280" s="18"/>
      <c r="BU5280" s="18"/>
      <c r="BV5280" s="18"/>
      <c r="BW5280" s="18"/>
      <c r="BX5280" s="18"/>
    </row>
    <row r="5281" spans="14:76" x14ac:dyDescent="0.25">
      <c r="N5281" s="14" t="e">
        <f>IF(ISNUMBER('Dosimetry Worksheet'!H5291), 'Dosimetry Worksheet'!H5291, NA())</f>
        <v>#N/A</v>
      </c>
      <c r="O5281" s="14" t="e">
        <f>IF(ISNUMBER(N5281), 'Dosimetry Worksheet'!I5291, NA())</f>
        <v>#N/A</v>
      </c>
      <c r="P5281" s="14"/>
      <c r="Q5281" s="14" t="e">
        <f t="shared" si="1153"/>
        <v>#N/A</v>
      </c>
      <c r="R5281" s="14" t="e">
        <f t="shared" si="1154"/>
        <v>#N/A</v>
      </c>
      <c r="T5281" s="14" t="e">
        <f t="shared" si="1149"/>
        <v>#N/A</v>
      </c>
      <c r="U5281" s="14" t="e">
        <f t="shared" si="1155"/>
        <v>#N/A</v>
      </c>
      <c r="V5281" s="14" t="e">
        <f t="shared" si="1150"/>
        <v>#N/A</v>
      </c>
      <c r="W5281" s="14"/>
      <c r="X5281" s="14"/>
      <c r="Y5281" s="18" t="e">
        <f t="shared" si="1156"/>
        <v>#N/A</v>
      </c>
      <c r="AE5281" s="18" t="e">
        <f t="shared" si="1151"/>
        <v>#N/A</v>
      </c>
      <c r="AF5281" s="18" t="e">
        <f t="shared" si="1152"/>
        <v>#N/A</v>
      </c>
      <c r="AG5281" s="18" t="e">
        <f t="shared" si="1157"/>
        <v>#DIV/0!</v>
      </c>
      <c r="AH5281" s="18" t="e">
        <f t="shared" si="1158"/>
        <v>#N/A</v>
      </c>
      <c r="AJ5281" s="18"/>
      <c r="AK5281" s="18"/>
      <c r="AL5281" s="18"/>
      <c r="AN5281" s="18"/>
      <c r="AO5281" s="18"/>
      <c r="AP5281" s="18"/>
      <c r="AQ5281" s="18"/>
      <c r="AR5281" s="18"/>
      <c r="AS5281" s="18"/>
      <c r="AT5281" s="18"/>
      <c r="AU5281" s="18"/>
      <c r="AV5281" s="18"/>
      <c r="AW5281" s="18"/>
      <c r="AX5281" s="18"/>
      <c r="AY5281" s="18"/>
      <c r="AZ5281" s="18"/>
      <c r="BA5281" s="18"/>
      <c r="BB5281" s="18"/>
      <c r="BC5281" s="18"/>
      <c r="BD5281" s="18"/>
      <c r="BE5281" s="18"/>
      <c r="BF5281" s="18"/>
      <c r="BL5281" s="18" t="e">
        <f t="shared" si="1162"/>
        <v>#N/A</v>
      </c>
      <c r="BM5281" s="18" t="e">
        <f t="shared" si="1159"/>
        <v>#N/A</v>
      </c>
      <c r="BN5281" s="18" t="e">
        <f t="shared" si="1160"/>
        <v>#N/A</v>
      </c>
      <c r="BO5281" s="18" t="e">
        <f t="shared" si="1161"/>
        <v>#N/A</v>
      </c>
      <c r="BT5281" s="18"/>
      <c r="BU5281" s="18"/>
      <c r="BV5281" s="18"/>
      <c r="BW5281" s="18"/>
      <c r="BX5281" s="18"/>
    </row>
    <row r="5282" spans="14:76" x14ac:dyDescent="0.25">
      <c r="N5282" s="14" t="e">
        <f>IF(ISNUMBER('Dosimetry Worksheet'!H5292), 'Dosimetry Worksheet'!H5292, NA())</f>
        <v>#N/A</v>
      </c>
      <c r="O5282" s="14" t="e">
        <f>IF(ISNUMBER(N5282), 'Dosimetry Worksheet'!I5292, NA())</f>
        <v>#N/A</v>
      </c>
      <c r="P5282" s="14"/>
      <c r="Q5282" s="14" t="e">
        <f t="shared" si="1153"/>
        <v>#N/A</v>
      </c>
      <c r="R5282" s="14" t="e">
        <f t="shared" si="1154"/>
        <v>#N/A</v>
      </c>
      <c r="T5282" s="14" t="e">
        <f t="shared" si="1149"/>
        <v>#N/A</v>
      </c>
      <c r="U5282" s="14" t="e">
        <f t="shared" si="1155"/>
        <v>#N/A</v>
      </c>
      <c r="V5282" s="14" t="e">
        <f t="shared" si="1150"/>
        <v>#N/A</v>
      </c>
      <c r="W5282" s="14"/>
      <c r="X5282" s="14"/>
      <c r="Y5282" s="18" t="e">
        <f t="shared" si="1156"/>
        <v>#N/A</v>
      </c>
      <c r="AE5282" s="18" t="e">
        <f t="shared" si="1151"/>
        <v>#N/A</v>
      </c>
      <c r="AF5282" s="18" t="e">
        <f t="shared" si="1152"/>
        <v>#N/A</v>
      </c>
      <c r="AG5282" s="18" t="e">
        <f t="shared" si="1157"/>
        <v>#DIV/0!</v>
      </c>
      <c r="AH5282" s="18" t="e">
        <f t="shared" si="1158"/>
        <v>#N/A</v>
      </c>
      <c r="AJ5282" s="18"/>
      <c r="AK5282" s="18"/>
      <c r="AL5282" s="18"/>
      <c r="AN5282" s="18"/>
      <c r="AO5282" s="18"/>
      <c r="AP5282" s="18"/>
      <c r="AQ5282" s="18"/>
      <c r="AR5282" s="18"/>
      <c r="AS5282" s="18"/>
      <c r="AT5282" s="18"/>
      <c r="AU5282" s="18"/>
      <c r="AV5282" s="18"/>
      <c r="AW5282" s="18"/>
      <c r="AX5282" s="18"/>
      <c r="AY5282" s="18"/>
      <c r="AZ5282" s="18"/>
      <c r="BA5282" s="18"/>
      <c r="BB5282" s="18"/>
      <c r="BC5282" s="18"/>
      <c r="BD5282" s="18"/>
      <c r="BE5282" s="18"/>
      <c r="BF5282" s="18"/>
      <c r="BL5282" s="18" t="e">
        <f t="shared" si="1162"/>
        <v>#N/A</v>
      </c>
      <c r="BM5282" s="18" t="e">
        <f t="shared" si="1159"/>
        <v>#N/A</v>
      </c>
      <c r="BN5282" s="18" t="e">
        <f t="shared" si="1160"/>
        <v>#N/A</v>
      </c>
      <c r="BO5282" s="18" t="e">
        <f t="shared" si="1161"/>
        <v>#N/A</v>
      </c>
      <c r="BT5282" s="18"/>
      <c r="BU5282" s="18"/>
      <c r="BV5282" s="18"/>
      <c r="BW5282" s="18"/>
      <c r="BX5282" s="18"/>
    </row>
    <row r="5283" spans="14:76" x14ac:dyDescent="0.25">
      <c r="N5283" s="14" t="e">
        <f>IF(ISNUMBER('Dosimetry Worksheet'!H5293), 'Dosimetry Worksheet'!H5293, NA())</f>
        <v>#N/A</v>
      </c>
      <c r="O5283" s="14" t="e">
        <f>IF(ISNUMBER(N5283), 'Dosimetry Worksheet'!I5293, NA())</f>
        <v>#N/A</v>
      </c>
      <c r="P5283" s="14"/>
      <c r="Q5283" s="14" t="e">
        <f t="shared" si="1153"/>
        <v>#N/A</v>
      </c>
      <c r="R5283" s="14" t="e">
        <f t="shared" si="1154"/>
        <v>#N/A</v>
      </c>
      <c r="T5283" s="14" t="e">
        <f t="shared" si="1149"/>
        <v>#N/A</v>
      </c>
      <c r="U5283" s="14" t="e">
        <f t="shared" si="1155"/>
        <v>#N/A</v>
      </c>
      <c r="V5283" s="14" t="e">
        <f t="shared" si="1150"/>
        <v>#N/A</v>
      </c>
      <c r="W5283" s="14"/>
      <c r="X5283" s="14"/>
      <c r="Y5283" s="18" t="e">
        <f t="shared" si="1156"/>
        <v>#N/A</v>
      </c>
      <c r="AE5283" s="18" t="e">
        <f t="shared" si="1151"/>
        <v>#N/A</v>
      </c>
      <c r="AF5283" s="18" t="e">
        <f t="shared" si="1152"/>
        <v>#N/A</v>
      </c>
      <c r="AG5283" s="18" t="e">
        <f t="shared" si="1157"/>
        <v>#DIV/0!</v>
      </c>
      <c r="AH5283" s="18" t="e">
        <f t="shared" si="1158"/>
        <v>#N/A</v>
      </c>
      <c r="AJ5283" s="18"/>
      <c r="AK5283" s="18"/>
      <c r="AL5283" s="18"/>
      <c r="AN5283" s="18"/>
      <c r="AO5283" s="18"/>
      <c r="AP5283" s="18"/>
      <c r="AQ5283" s="18"/>
      <c r="AR5283" s="18"/>
      <c r="AS5283" s="18"/>
      <c r="AT5283" s="18"/>
      <c r="AU5283" s="18"/>
      <c r="AV5283" s="18"/>
      <c r="AW5283" s="18"/>
      <c r="AX5283" s="18"/>
      <c r="AY5283" s="18"/>
      <c r="AZ5283" s="18"/>
      <c r="BA5283" s="18"/>
      <c r="BB5283" s="18"/>
      <c r="BC5283" s="18"/>
      <c r="BD5283" s="18"/>
      <c r="BE5283" s="18"/>
      <c r="BF5283" s="18"/>
      <c r="BL5283" s="18" t="e">
        <f t="shared" si="1162"/>
        <v>#N/A</v>
      </c>
      <c r="BM5283" s="18" t="e">
        <f t="shared" si="1159"/>
        <v>#N/A</v>
      </c>
      <c r="BN5283" s="18" t="e">
        <f t="shared" si="1160"/>
        <v>#N/A</v>
      </c>
      <c r="BO5283" s="18" t="e">
        <f t="shared" si="1161"/>
        <v>#N/A</v>
      </c>
      <c r="BT5283" s="18"/>
      <c r="BU5283" s="18"/>
      <c r="BV5283" s="18"/>
      <c r="BW5283" s="18"/>
      <c r="BX5283" s="18"/>
    </row>
    <row r="5284" spans="14:76" x14ac:dyDescent="0.25">
      <c r="N5284" s="14" t="e">
        <f>IF(ISNUMBER('Dosimetry Worksheet'!H5294), 'Dosimetry Worksheet'!H5294, NA())</f>
        <v>#N/A</v>
      </c>
      <c r="O5284" s="14" t="e">
        <f>IF(ISNUMBER(N5284), 'Dosimetry Worksheet'!I5294, NA())</f>
        <v>#N/A</v>
      </c>
      <c r="P5284" s="14"/>
      <c r="Q5284" s="14" t="e">
        <f t="shared" si="1153"/>
        <v>#N/A</v>
      </c>
      <c r="R5284" s="14" t="e">
        <f t="shared" si="1154"/>
        <v>#N/A</v>
      </c>
      <c r="T5284" s="14" t="e">
        <f t="shared" si="1149"/>
        <v>#N/A</v>
      </c>
      <c r="U5284" s="14" t="e">
        <f t="shared" si="1155"/>
        <v>#N/A</v>
      </c>
      <c r="V5284" s="14" t="e">
        <f t="shared" si="1150"/>
        <v>#N/A</v>
      </c>
      <c r="W5284" s="14"/>
      <c r="X5284" s="14"/>
      <c r="Y5284" s="18" t="e">
        <f t="shared" si="1156"/>
        <v>#N/A</v>
      </c>
      <c r="AE5284" s="18" t="e">
        <f t="shared" si="1151"/>
        <v>#N/A</v>
      </c>
      <c r="AF5284" s="18" t="e">
        <f t="shared" si="1152"/>
        <v>#N/A</v>
      </c>
      <c r="AG5284" s="18" t="e">
        <f t="shared" si="1157"/>
        <v>#DIV/0!</v>
      </c>
      <c r="AH5284" s="18" t="e">
        <f t="shared" si="1158"/>
        <v>#N/A</v>
      </c>
      <c r="AJ5284" s="18"/>
      <c r="AK5284" s="18"/>
      <c r="AL5284" s="18"/>
      <c r="AN5284" s="18"/>
      <c r="AO5284" s="18"/>
      <c r="AP5284" s="18"/>
      <c r="AQ5284" s="18"/>
      <c r="AR5284" s="18"/>
      <c r="AS5284" s="18"/>
      <c r="AT5284" s="18"/>
      <c r="AU5284" s="18"/>
      <c r="AV5284" s="18"/>
      <c r="AW5284" s="18"/>
      <c r="AX5284" s="18"/>
      <c r="AY5284" s="18"/>
      <c r="AZ5284" s="18"/>
      <c r="BA5284" s="18"/>
      <c r="BB5284" s="18"/>
      <c r="BC5284" s="18"/>
      <c r="BD5284" s="18"/>
      <c r="BE5284" s="18"/>
      <c r="BF5284" s="18"/>
      <c r="BL5284" s="18" t="e">
        <f t="shared" si="1162"/>
        <v>#N/A</v>
      </c>
      <c r="BM5284" s="18" t="e">
        <f t="shared" si="1159"/>
        <v>#N/A</v>
      </c>
      <c r="BN5284" s="18" t="e">
        <f t="shared" si="1160"/>
        <v>#N/A</v>
      </c>
      <c r="BO5284" s="18" t="e">
        <f t="shared" si="1161"/>
        <v>#N/A</v>
      </c>
      <c r="BT5284" s="18"/>
      <c r="BU5284" s="18"/>
      <c r="BV5284" s="18"/>
      <c r="BW5284" s="18"/>
      <c r="BX5284" s="18"/>
    </row>
    <row r="5285" spans="14:76" x14ac:dyDescent="0.25">
      <c r="N5285" s="14" t="e">
        <f>IF(ISNUMBER('Dosimetry Worksheet'!H5295), 'Dosimetry Worksheet'!H5295, NA())</f>
        <v>#N/A</v>
      </c>
      <c r="O5285" s="14" t="e">
        <f>IF(ISNUMBER(N5285), 'Dosimetry Worksheet'!I5295, NA())</f>
        <v>#N/A</v>
      </c>
      <c r="P5285" s="14"/>
      <c r="Q5285" s="14" t="e">
        <f t="shared" si="1153"/>
        <v>#N/A</v>
      </c>
      <c r="R5285" s="14" t="e">
        <f t="shared" si="1154"/>
        <v>#N/A</v>
      </c>
      <c r="T5285" s="14" t="e">
        <f t="shared" si="1149"/>
        <v>#N/A</v>
      </c>
      <c r="U5285" s="14" t="e">
        <f t="shared" si="1155"/>
        <v>#N/A</v>
      </c>
      <c r="V5285" s="14" t="e">
        <f t="shared" si="1150"/>
        <v>#N/A</v>
      </c>
      <c r="W5285" s="14"/>
      <c r="X5285" s="14"/>
      <c r="Y5285" s="18" t="e">
        <f t="shared" si="1156"/>
        <v>#N/A</v>
      </c>
      <c r="AE5285" s="18" t="e">
        <f t="shared" si="1151"/>
        <v>#N/A</v>
      </c>
      <c r="AF5285" s="18" t="e">
        <f t="shared" si="1152"/>
        <v>#N/A</v>
      </c>
      <c r="AG5285" s="18" t="e">
        <f t="shared" si="1157"/>
        <v>#DIV/0!</v>
      </c>
      <c r="AH5285" s="18" t="e">
        <f t="shared" si="1158"/>
        <v>#N/A</v>
      </c>
      <c r="AJ5285" s="18"/>
      <c r="AK5285" s="18"/>
      <c r="AL5285" s="18"/>
      <c r="AN5285" s="18"/>
      <c r="AO5285" s="18"/>
      <c r="AP5285" s="18"/>
      <c r="AQ5285" s="18"/>
      <c r="AR5285" s="18"/>
      <c r="AS5285" s="18"/>
      <c r="AT5285" s="18"/>
      <c r="AU5285" s="18"/>
      <c r="AV5285" s="18"/>
      <c r="AW5285" s="18"/>
      <c r="AX5285" s="18"/>
      <c r="AY5285" s="18"/>
      <c r="AZ5285" s="18"/>
      <c r="BA5285" s="18"/>
      <c r="BB5285" s="18"/>
      <c r="BC5285" s="18"/>
      <c r="BD5285" s="18"/>
      <c r="BE5285" s="18"/>
      <c r="BF5285" s="18"/>
      <c r="BL5285" s="18" t="e">
        <f t="shared" si="1162"/>
        <v>#N/A</v>
      </c>
      <c r="BM5285" s="18" t="e">
        <f t="shared" si="1159"/>
        <v>#N/A</v>
      </c>
      <c r="BN5285" s="18" t="e">
        <f t="shared" si="1160"/>
        <v>#N/A</v>
      </c>
      <c r="BO5285" s="18" t="e">
        <f t="shared" si="1161"/>
        <v>#N/A</v>
      </c>
      <c r="BT5285" s="18"/>
      <c r="BU5285" s="18"/>
      <c r="BV5285" s="18"/>
      <c r="BW5285" s="18"/>
      <c r="BX5285" s="18"/>
    </row>
    <row r="5286" spans="14:76" x14ac:dyDescent="0.25">
      <c r="N5286" s="14" t="e">
        <f>IF(ISNUMBER('Dosimetry Worksheet'!H5296), 'Dosimetry Worksheet'!H5296, NA())</f>
        <v>#N/A</v>
      </c>
      <c r="O5286" s="14" t="e">
        <f>IF(ISNUMBER(N5286), 'Dosimetry Worksheet'!I5296, NA())</f>
        <v>#N/A</v>
      </c>
      <c r="P5286" s="14"/>
      <c r="Q5286" s="14" t="e">
        <f t="shared" si="1153"/>
        <v>#N/A</v>
      </c>
      <c r="R5286" s="14" t="e">
        <f t="shared" si="1154"/>
        <v>#N/A</v>
      </c>
      <c r="T5286" s="14" t="e">
        <f t="shared" si="1149"/>
        <v>#N/A</v>
      </c>
      <c r="U5286" s="14" t="e">
        <f t="shared" si="1155"/>
        <v>#N/A</v>
      </c>
      <c r="V5286" s="14" t="e">
        <f t="shared" si="1150"/>
        <v>#N/A</v>
      </c>
      <c r="W5286" s="14"/>
      <c r="X5286" s="14"/>
      <c r="Y5286" s="18" t="e">
        <f t="shared" si="1156"/>
        <v>#N/A</v>
      </c>
      <c r="AE5286" s="18" t="e">
        <f t="shared" si="1151"/>
        <v>#N/A</v>
      </c>
      <c r="AF5286" s="18" t="e">
        <f t="shared" si="1152"/>
        <v>#N/A</v>
      </c>
      <c r="AG5286" s="18" t="e">
        <f t="shared" si="1157"/>
        <v>#DIV/0!</v>
      </c>
      <c r="AH5286" s="18" t="e">
        <f t="shared" si="1158"/>
        <v>#N/A</v>
      </c>
      <c r="AJ5286" s="18"/>
      <c r="AK5286" s="18"/>
      <c r="AL5286" s="18"/>
      <c r="AN5286" s="18"/>
      <c r="AO5286" s="18"/>
      <c r="AP5286" s="18"/>
      <c r="AQ5286" s="18"/>
      <c r="AR5286" s="18"/>
      <c r="AS5286" s="18"/>
      <c r="AT5286" s="18"/>
      <c r="AU5286" s="18"/>
      <c r="AV5286" s="18"/>
      <c r="AW5286" s="18"/>
      <c r="AX5286" s="18"/>
      <c r="AY5286" s="18"/>
      <c r="AZ5286" s="18"/>
      <c r="BA5286" s="18"/>
      <c r="BB5286" s="18"/>
      <c r="BC5286" s="18"/>
      <c r="BD5286" s="18"/>
      <c r="BE5286" s="18"/>
      <c r="BF5286" s="18"/>
      <c r="BL5286" s="18" t="e">
        <f t="shared" si="1162"/>
        <v>#N/A</v>
      </c>
      <c r="BM5286" s="18" t="e">
        <f t="shared" si="1159"/>
        <v>#N/A</v>
      </c>
      <c r="BN5286" s="18" t="e">
        <f t="shared" si="1160"/>
        <v>#N/A</v>
      </c>
      <c r="BO5286" s="18" t="e">
        <f t="shared" si="1161"/>
        <v>#N/A</v>
      </c>
      <c r="BT5286" s="18"/>
      <c r="BU5286" s="18"/>
      <c r="BV5286" s="18"/>
      <c r="BW5286" s="18"/>
      <c r="BX5286" s="18"/>
    </row>
    <row r="5287" spans="14:76" x14ac:dyDescent="0.25">
      <c r="N5287" s="14" t="e">
        <f>IF(ISNUMBER('Dosimetry Worksheet'!H5297), 'Dosimetry Worksheet'!H5297, NA())</f>
        <v>#N/A</v>
      </c>
      <c r="O5287" s="14" t="e">
        <f>IF(ISNUMBER(N5287), 'Dosimetry Worksheet'!I5297, NA())</f>
        <v>#N/A</v>
      </c>
      <c r="P5287" s="14"/>
      <c r="Q5287" s="14" t="e">
        <f t="shared" si="1153"/>
        <v>#N/A</v>
      </c>
      <c r="R5287" s="14" t="e">
        <f t="shared" si="1154"/>
        <v>#N/A</v>
      </c>
      <c r="T5287" s="14" t="e">
        <f t="shared" si="1149"/>
        <v>#N/A</v>
      </c>
      <c r="U5287" s="14" t="e">
        <f t="shared" si="1155"/>
        <v>#N/A</v>
      </c>
      <c r="V5287" s="14" t="e">
        <f t="shared" si="1150"/>
        <v>#N/A</v>
      </c>
      <c r="W5287" s="14"/>
      <c r="X5287" s="14"/>
      <c r="Y5287" s="18" t="e">
        <f t="shared" si="1156"/>
        <v>#N/A</v>
      </c>
      <c r="AE5287" s="18" t="e">
        <f t="shared" si="1151"/>
        <v>#N/A</v>
      </c>
      <c r="AF5287" s="18" t="e">
        <f t="shared" si="1152"/>
        <v>#N/A</v>
      </c>
      <c r="AG5287" s="18" t="e">
        <f t="shared" si="1157"/>
        <v>#DIV/0!</v>
      </c>
      <c r="AH5287" s="18" t="e">
        <f t="shared" si="1158"/>
        <v>#N/A</v>
      </c>
      <c r="AJ5287" s="18"/>
      <c r="AK5287" s="18"/>
      <c r="AL5287" s="18"/>
      <c r="AN5287" s="18"/>
      <c r="AO5287" s="18"/>
      <c r="AP5287" s="18"/>
      <c r="AQ5287" s="18"/>
      <c r="AR5287" s="18"/>
      <c r="AS5287" s="18"/>
      <c r="AT5287" s="18"/>
      <c r="AU5287" s="18"/>
      <c r="AV5287" s="18"/>
      <c r="AW5287" s="18"/>
      <c r="AX5287" s="18"/>
      <c r="AY5287" s="18"/>
      <c r="AZ5287" s="18"/>
      <c r="BA5287" s="18"/>
      <c r="BB5287" s="18"/>
      <c r="BC5287" s="18"/>
      <c r="BD5287" s="18"/>
      <c r="BE5287" s="18"/>
      <c r="BF5287" s="18"/>
      <c r="BL5287" s="18" t="e">
        <f t="shared" si="1162"/>
        <v>#N/A</v>
      </c>
      <c r="BM5287" s="18" t="e">
        <f t="shared" si="1159"/>
        <v>#N/A</v>
      </c>
      <c r="BN5287" s="18" t="e">
        <f t="shared" si="1160"/>
        <v>#N/A</v>
      </c>
      <c r="BO5287" s="18" t="e">
        <f t="shared" si="1161"/>
        <v>#N/A</v>
      </c>
      <c r="BT5287" s="18"/>
      <c r="BU5287" s="18"/>
      <c r="BV5287" s="18"/>
      <c r="BW5287" s="18"/>
      <c r="BX5287" s="18"/>
    </row>
    <row r="5288" spans="14:76" x14ac:dyDescent="0.25">
      <c r="N5288" s="14" t="e">
        <f>IF(ISNUMBER('Dosimetry Worksheet'!H5298), 'Dosimetry Worksheet'!H5298, NA())</f>
        <v>#N/A</v>
      </c>
      <c r="O5288" s="14" t="e">
        <f>IF(ISNUMBER(N5288), 'Dosimetry Worksheet'!I5298, NA())</f>
        <v>#N/A</v>
      </c>
      <c r="P5288" s="14"/>
      <c r="Q5288" s="14" t="e">
        <f t="shared" si="1153"/>
        <v>#N/A</v>
      </c>
      <c r="R5288" s="14" t="e">
        <f t="shared" si="1154"/>
        <v>#N/A</v>
      </c>
      <c r="T5288" s="14" t="e">
        <f t="shared" si="1149"/>
        <v>#N/A</v>
      </c>
      <c r="U5288" s="14" t="e">
        <f t="shared" si="1155"/>
        <v>#N/A</v>
      </c>
      <c r="V5288" s="14" t="e">
        <f t="shared" si="1150"/>
        <v>#N/A</v>
      </c>
      <c r="W5288" s="14"/>
      <c r="X5288" s="14"/>
      <c r="Y5288" s="18" t="e">
        <f t="shared" si="1156"/>
        <v>#N/A</v>
      </c>
      <c r="AE5288" s="18" t="e">
        <f t="shared" si="1151"/>
        <v>#N/A</v>
      </c>
      <c r="AF5288" s="18" t="e">
        <f t="shared" si="1152"/>
        <v>#N/A</v>
      </c>
      <c r="AG5288" s="18" t="e">
        <f t="shared" si="1157"/>
        <v>#DIV/0!</v>
      </c>
      <c r="AH5288" s="18" t="e">
        <f t="shared" si="1158"/>
        <v>#N/A</v>
      </c>
      <c r="AJ5288" s="18"/>
      <c r="AK5288" s="18"/>
      <c r="AL5288" s="18"/>
      <c r="AN5288" s="18"/>
      <c r="AO5288" s="18"/>
      <c r="AP5288" s="18"/>
      <c r="AQ5288" s="18"/>
      <c r="AR5288" s="18"/>
      <c r="AS5288" s="18"/>
      <c r="AT5288" s="18"/>
      <c r="AU5288" s="18"/>
      <c r="AV5288" s="18"/>
      <c r="AW5288" s="18"/>
      <c r="AX5288" s="18"/>
      <c r="AY5288" s="18"/>
      <c r="AZ5288" s="18"/>
      <c r="BA5288" s="18"/>
      <c r="BB5288" s="18"/>
      <c r="BC5288" s="18"/>
      <c r="BD5288" s="18"/>
      <c r="BE5288" s="18"/>
      <c r="BF5288" s="18"/>
      <c r="BL5288" s="18" t="e">
        <f t="shared" si="1162"/>
        <v>#N/A</v>
      </c>
      <c r="BM5288" s="18" t="e">
        <f t="shared" si="1159"/>
        <v>#N/A</v>
      </c>
      <c r="BN5288" s="18" t="e">
        <f t="shared" si="1160"/>
        <v>#N/A</v>
      </c>
      <c r="BO5288" s="18" t="e">
        <f t="shared" si="1161"/>
        <v>#N/A</v>
      </c>
      <c r="BT5288" s="18"/>
      <c r="BU5288" s="18"/>
      <c r="BV5288" s="18"/>
      <c r="BW5288" s="18"/>
      <c r="BX5288" s="18"/>
    </row>
    <row r="5289" spans="14:76" x14ac:dyDescent="0.25">
      <c r="N5289" s="14" t="e">
        <f>IF(ISNUMBER('Dosimetry Worksheet'!H5299), 'Dosimetry Worksheet'!H5299, NA())</f>
        <v>#N/A</v>
      </c>
      <c r="O5289" s="14" t="e">
        <f>IF(ISNUMBER(N5289), 'Dosimetry Worksheet'!I5299, NA())</f>
        <v>#N/A</v>
      </c>
      <c r="P5289" s="14"/>
      <c r="Q5289" s="14" t="e">
        <f t="shared" si="1153"/>
        <v>#N/A</v>
      </c>
      <c r="R5289" s="14" t="e">
        <f t="shared" si="1154"/>
        <v>#N/A</v>
      </c>
      <c r="T5289" s="14" t="e">
        <f t="shared" si="1149"/>
        <v>#N/A</v>
      </c>
      <c r="U5289" s="14" t="e">
        <f t="shared" si="1155"/>
        <v>#N/A</v>
      </c>
      <c r="V5289" s="14" t="e">
        <f t="shared" si="1150"/>
        <v>#N/A</v>
      </c>
      <c r="W5289" s="14"/>
      <c r="X5289" s="14"/>
      <c r="Y5289" s="18" t="e">
        <f t="shared" si="1156"/>
        <v>#N/A</v>
      </c>
      <c r="AE5289" s="18" t="e">
        <f t="shared" si="1151"/>
        <v>#N/A</v>
      </c>
      <c r="AF5289" s="18" t="e">
        <f t="shared" si="1152"/>
        <v>#N/A</v>
      </c>
      <c r="AG5289" s="18" t="e">
        <f t="shared" si="1157"/>
        <v>#DIV/0!</v>
      </c>
      <c r="AH5289" s="18" t="e">
        <f t="shared" si="1158"/>
        <v>#N/A</v>
      </c>
      <c r="AJ5289" s="18"/>
      <c r="AK5289" s="18"/>
      <c r="AL5289" s="18"/>
      <c r="AN5289" s="18"/>
      <c r="AO5289" s="18"/>
      <c r="AP5289" s="18"/>
      <c r="AQ5289" s="18"/>
      <c r="AR5289" s="18"/>
      <c r="AS5289" s="18"/>
      <c r="AT5289" s="18"/>
      <c r="AU5289" s="18"/>
      <c r="AV5289" s="18"/>
      <c r="AW5289" s="18"/>
      <c r="AX5289" s="18"/>
      <c r="AY5289" s="18"/>
      <c r="AZ5289" s="18"/>
      <c r="BA5289" s="18"/>
      <c r="BB5289" s="18"/>
      <c r="BC5289" s="18"/>
      <c r="BD5289" s="18"/>
      <c r="BE5289" s="18"/>
      <c r="BF5289" s="18"/>
      <c r="BL5289" s="18" t="e">
        <f t="shared" si="1162"/>
        <v>#N/A</v>
      </c>
      <c r="BM5289" s="18" t="e">
        <f t="shared" si="1159"/>
        <v>#N/A</v>
      </c>
      <c r="BN5289" s="18" t="e">
        <f t="shared" si="1160"/>
        <v>#N/A</v>
      </c>
      <c r="BO5289" s="18" t="e">
        <f t="shared" si="1161"/>
        <v>#N/A</v>
      </c>
      <c r="BT5289" s="18"/>
      <c r="BU5289" s="18"/>
      <c r="BV5289" s="18"/>
      <c r="BW5289" s="18"/>
      <c r="BX5289" s="18"/>
    </row>
    <row r="5290" spans="14:76" x14ac:dyDescent="0.25">
      <c r="N5290" s="14" t="e">
        <f>IF(ISNUMBER('Dosimetry Worksheet'!H5300), 'Dosimetry Worksheet'!H5300, NA())</f>
        <v>#N/A</v>
      </c>
      <c r="O5290" s="14" t="e">
        <f>IF(ISNUMBER(N5290), 'Dosimetry Worksheet'!I5300, NA())</f>
        <v>#N/A</v>
      </c>
      <c r="P5290" s="14"/>
      <c r="Q5290" s="14" t="e">
        <f t="shared" si="1153"/>
        <v>#N/A</v>
      </c>
      <c r="R5290" s="14" t="e">
        <f t="shared" si="1154"/>
        <v>#N/A</v>
      </c>
      <c r="T5290" s="14" t="e">
        <f t="shared" si="1149"/>
        <v>#N/A</v>
      </c>
      <c r="U5290" s="14" t="e">
        <f t="shared" si="1155"/>
        <v>#N/A</v>
      </c>
      <c r="V5290" s="14" t="e">
        <f t="shared" si="1150"/>
        <v>#N/A</v>
      </c>
      <c r="W5290" s="14"/>
      <c r="X5290" s="14"/>
      <c r="Y5290" s="18" t="e">
        <f t="shared" si="1156"/>
        <v>#N/A</v>
      </c>
      <c r="AE5290" s="18" t="e">
        <f t="shared" si="1151"/>
        <v>#N/A</v>
      </c>
      <c r="AF5290" s="18" t="e">
        <f t="shared" si="1152"/>
        <v>#N/A</v>
      </c>
      <c r="AG5290" s="18" t="e">
        <f t="shared" si="1157"/>
        <v>#DIV/0!</v>
      </c>
      <c r="AH5290" s="18" t="e">
        <f t="shared" si="1158"/>
        <v>#N/A</v>
      </c>
      <c r="AJ5290" s="18"/>
      <c r="AK5290" s="18"/>
      <c r="AL5290" s="18"/>
      <c r="AN5290" s="18"/>
      <c r="AO5290" s="18"/>
      <c r="AP5290" s="18"/>
      <c r="AQ5290" s="18"/>
      <c r="AR5290" s="18"/>
      <c r="AS5290" s="18"/>
      <c r="AT5290" s="18"/>
      <c r="AU5290" s="18"/>
      <c r="AV5290" s="18"/>
      <c r="AW5290" s="18"/>
      <c r="AX5290" s="18"/>
      <c r="AY5290" s="18"/>
      <c r="AZ5290" s="18"/>
      <c r="BA5290" s="18"/>
      <c r="BB5290" s="18"/>
      <c r="BC5290" s="18"/>
      <c r="BD5290" s="18"/>
      <c r="BE5290" s="18"/>
      <c r="BF5290" s="18"/>
      <c r="BL5290" s="18" t="e">
        <f t="shared" si="1162"/>
        <v>#N/A</v>
      </c>
      <c r="BM5290" s="18" t="e">
        <f t="shared" si="1159"/>
        <v>#N/A</v>
      </c>
      <c r="BN5290" s="18" t="e">
        <f t="shared" si="1160"/>
        <v>#N/A</v>
      </c>
      <c r="BO5290" s="18" t="e">
        <f t="shared" si="1161"/>
        <v>#N/A</v>
      </c>
      <c r="BT5290" s="18"/>
      <c r="BU5290" s="18"/>
      <c r="BV5290" s="18"/>
      <c r="BW5290" s="18"/>
      <c r="BX5290" s="18"/>
    </row>
    <row r="5291" spans="14:76" x14ac:dyDescent="0.25">
      <c r="N5291" s="14" t="e">
        <f>IF(ISNUMBER('Dosimetry Worksheet'!H5301), 'Dosimetry Worksheet'!H5301, NA())</f>
        <v>#N/A</v>
      </c>
      <c r="O5291" s="14" t="e">
        <f>IF(ISNUMBER(N5291), 'Dosimetry Worksheet'!I5301, NA())</f>
        <v>#N/A</v>
      </c>
      <c r="P5291" s="14"/>
      <c r="Q5291" s="14" t="e">
        <f t="shared" si="1153"/>
        <v>#N/A</v>
      </c>
      <c r="R5291" s="14" t="e">
        <f t="shared" si="1154"/>
        <v>#N/A</v>
      </c>
      <c r="T5291" s="14" t="e">
        <f t="shared" si="1149"/>
        <v>#N/A</v>
      </c>
      <c r="U5291" s="14" t="e">
        <f t="shared" si="1155"/>
        <v>#N/A</v>
      </c>
      <c r="V5291" s="14" t="e">
        <f t="shared" si="1150"/>
        <v>#N/A</v>
      </c>
      <c r="W5291" s="14"/>
      <c r="X5291" s="14"/>
      <c r="Y5291" s="18" t="e">
        <f t="shared" si="1156"/>
        <v>#N/A</v>
      </c>
      <c r="AE5291" s="18" t="e">
        <f t="shared" si="1151"/>
        <v>#N/A</v>
      </c>
      <c r="AF5291" s="18" t="e">
        <f t="shared" si="1152"/>
        <v>#N/A</v>
      </c>
      <c r="AG5291" s="18" t="e">
        <f t="shared" si="1157"/>
        <v>#DIV/0!</v>
      </c>
      <c r="AH5291" s="18" t="e">
        <f t="shared" si="1158"/>
        <v>#N/A</v>
      </c>
      <c r="AJ5291" s="18"/>
      <c r="AK5291" s="18"/>
      <c r="AL5291" s="18"/>
      <c r="AN5291" s="18"/>
      <c r="AO5291" s="18"/>
      <c r="AP5291" s="18"/>
      <c r="AQ5291" s="18"/>
      <c r="AR5291" s="18"/>
      <c r="AS5291" s="18"/>
      <c r="AT5291" s="18"/>
      <c r="AU5291" s="18"/>
      <c r="AV5291" s="18"/>
      <c r="AW5291" s="18"/>
      <c r="AX5291" s="18"/>
      <c r="AY5291" s="18"/>
      <c r="AZ5291" s="18"/>
      <c r="BA5291" s="18"/>
      <c r="BB5291" s="18"/>
      <c r="BC5291" s="18"/>
      <c r="BD5291" s="18"/>
      <c r="BE5291" s="18"/>
      <c r="BF5291" s="18"/>
      <c r="BL5291" s="18" t="e">
        <f t="shared" si="1162"/>
        <v>#N/A</v>
      </c>
      <c r="BM5291" s="18" t="e">
        <f t="shared" si="1159"/>
        <v>#N/A</v>
      </c>
      <c r="BN5291" s="18" t="e">
        <f t="shared" si="1160"/>
        <v>#N/A</v>
      </c>
      <c r="BO5291" s="18" t="e">
        <f t="shared" si="1161"/>
        <v>#N/A</v>
      </c>
      <c r="BT5291" s="18"/>
      <c r="BU5291" s="18"/>
      <c r="BV5291" s="18"/>
      <c r="BW5291" s="18"/>
      <c r="BX5291" s="18"/>
    </row>
    <row r="5292" spans="14:76" x14ac:dyDescent="0.25">
      <c r="N5292" s="14" t="e">
        <f>IF(ISNUMBER('Dosimetry Worksheet'!H5302), 'Dosimetry Worksheet'!H5302, NA())</f>
        <v>#N/A</v>
      </c>
      <c r="O5292" s="14" t="e">
        <f>IF(ISNUMBER(N5292), 'Dosimetry Worksheet'!I5302, NA())</f>
        <v>#N/A</v>
      </c>
      <c r="P5292" s="14"/>
      <c r="Q5292" s="14" t="e">
        <f t="shared" si="1153"/>
        <v>#N/A</v>
      </c>
      <c r="R5292" s="14" t="e">
        <f t="shared" si="1154"/>
        <v>#N/A</v>
      </c>
      <c r="T5292" s="14" t="e">
        <f t="shared" si="1149"/>
        <v>#N/A</v>
      </c>
      <c r="U5292" s="14" t="e">
        <f t="shared" si="1155"/>
        <v>#N/A</v>
      </c>
      <c r="V5292" s="14" t="e">
        <f t="shared" si="1150"/>
        <v>#N/A</v>
      </c>
      <c r="W5292" s="14"/>
      <c r="X5292" s="14"/>
      <c r="Y5292" s="18" t="e">
        <f t="shared" si="1156"/>
        <v>#N/A</v>
      </c>
      <c r="AE5292" s="18" t="e">
        <f t="shared" si="1151"/>
        <v>#N/A</v>
      </c>
      <c r="AF5292" s="18" t="e">
        <f t="shared" si="1152"/>
        <v>#N/A</v>
      </c>
      <c r="AG5292" s="18" t="e">
        <f t="shared" si="1157"/>
        <v>#DIV/0!</v>
      </c>
      <c r="AH5292" s="18" t="e">
        <f t="shared" si="1158"/>
        <v>#N/A</v>
      </c>
      <c r="AJ5292" s="18"/>
      <c r="AK5292" s="18"/>
      <c r="AL5292" s="18"/>
      <c r="AN5292" s="18"/>
      <c r="AO5292" s="18"/>
      <c r="AP5292" s="18"/>
      <c r="AQ5292" s="18"/>
      <c r="AR5292" s="18"/>
      <c r="AS5292" s="18"/>
      <c r="AT5292" s="18"/>
      <c r="AU5292" s="18"/>
      <c r="AV5292" s="18"/>
      <c r="AW5292" s="18"/>
      <c r="AX5292" s="18"/>
      <c r="AY5292" s="18"/>
      <c r="AZ5292" s="18"/>
      <c r="BA5292" s="18"/>
      <c r="BB5292" s="18"/>
      <c r="BC5292" s="18"/>
      <c r="BD5292" s="18"/>
      <c r="BE5292" s="18"/>
      <c r="BF5292" s="18"/>
      <c r="BL5292" s="18" t="e">
        <f t="shared" si="1162"/>
        <v>#N/A</v>
      </c>
      <c r="BM5292" s="18" t="e">
        <f t="shared" si="1159"/>
        <v>#N/A</v>
      </c>
      <c r="BN5292" s="18" t="e">
        <f t="shared" si="1160"/>
        <v>#N/A</v>
      </c>
      <c r="BO5292" s="18" t="e">
        <f t="shared" si="1161"/>
        <v>#N/A</v>
      </c>
      <c r="BT5292" s="18"/>
      <c r="BU5292" s="18"/>
      <c r="BV5292" s="18"/>
      <c r="BW5292" s="18"/>
      <c r="BX5292" s="18"/>
    </row>
    <row r="5293" spans="14:76" x14ac:dyDescent="0.25">
      <c r="N5293" s="14" t="e">
        <f>IF(ISNUMBER('Dosimetry Worksheet'!H5303), 'Dosimetry Worksheet'!H5303, NA())</f>
        <v>#N/A</v>
      </c>
      <c r="O5293" s="14" t="e">
        <f>IF(ISNUMBER(N5293), 'Dosimetry Worksheet'!I5303, NA())</f>
        <v>#N/A</v>
      </c>
      <c r="P5293" s="14"/>
      <c r="Q5293" s="14" t="e">
        <f t="shared" si="1153"/>
        <v>#N/A</v>
      </c>
      <c r="R5293" s="14" t="e">
        <f t="shared" si="1154"/>
        <v>#N/A</v>
      </c>
      <c r="T5293" s="14" t="e">
        <f t="shared" si="1149"/>
        <v>#N/A</v>
      </c>
      <c r="U5293" s="14" t="e">
        <f t="shared" si="1155"/>
        <v>#N/A</v>
      </c>
      <c r="V5293" s="14" t="e">
        <f t="shared" si="1150"/>
        <v>#N/A</v>
      </c>
      <c r="W5293" s="14"/>
      <c r="X5293" s="14"/>
      <c r="Y5293" s="18" t="e">
        <f t="shared" si="1156"/>
        <v>#N/A</v>
      </c>
      <c r="AE5293" s="18" t="e">
        <f t="shared" si="1151"/>
        <v>#N/A</v>
      </c>
      <c r="AF5293" s="18" t="e">
        <f t="shared" si="1152"/>
        <v>#N/A</v>
      </c>
      <c r="AG5293" s="18" t="e">
        <f t="shared" si="1157"/>
        <v>#DIV/0!</v>
      </c>
      <c r="AH5293" s="18" t="e">
        <f t="shared" si="1158"/>
        <v>#N/A</v>
      </c>
      <c r="AJ5293" s="18"/>
      <c r="AK5293" s="18"/>
      <c r="AL5293" s="18"/>
      <c r="AN5293" s="18"/>
      <c r="AO5293" s="18"/>
      <c r="AP5293" s="18"/>
      <c r="AQ5293" s="18"/>
      <c r="AR5293" s="18"/>
      <c r="AS5293" s="18"/>
      <c r="AT5293" s="18"/>
      <c r="AU5293" s="18"/>
      <c r="AV5293" s="18"/>
      <c r="AW5293" s="18"/>
      <c r="AX5293" s="18"/>
      <c r="AY5293" s="18"/>
      <c r="AZ5293" s="18"/>
      <c r="BA5293" s="18"/>
      <c r="BB5293" s="18"/>
      <c r="BC5293" s="18"/>
      <c r="BD5293" s="18"/>
      <c r="BE5293" s="18"/>
      <c r="BF5293" s="18"/>
      <c r="BL5293" s="18" t="e">
        <f t="shared" si="1162"/>
        <v>#N/A</v>
      </c>
      <c r="BM5293" s="18" t="e">
        <f t="shared" si="1159"/>
        <v>#N/A</v>
      </c>
      <c r="BN5293" s="18" t="e">
        <f t="shared" si="1160"/>
        <v>#N/A</v>
      </c>
      <c r="BO5293" s="18" t="e">
        <f t="shared" si="1161"/>
        <v>#N/A</v>
      </c>
      <c r="BT5293" s="18"/>
      <c r="BU5293" s="18"/>
      <c r="BV5293" s="18"/>
      <c r="BW5293" s="18"/>
      <c r="BX5293" s="18"/>
    </row>
    <row r="5294" spans="14:76" x14ac:dyDescent="0.25">
      <c r="N5294" s="14" t="e">
        <f>IF(ISNUMBER('Dosimetry Worksheet'!H5304), 'Dosimetry Worksheet'!H5304, NA())</f>
        <v>#N/A</v>
      </c>
      <c r="O5294" s="14" t="e">
        <f>IF(ISNUMBER(N5294), 'Dosimetry Worksheet'!I5304, NA())</f>
        <v>#N/A</v>
      </c>
      <c r="P5294" s="14"/>
      <c r="Q5294" s="14" t="e">
        <f t="shared" si="1153"/>
        <v>#N/A</v>
      </c>
      <c r="R5294" s="14" t="e">
        <f t="shared" si="1154"/>
        <v>#N/A</v>
      </c>
      <c r="T5294" s="14" t="e">
        <f t="shared" si="1149"/>
        <v>#N/A</v>
      </c>
      <c r="U5294" s="14" t="e">
        <f t="shared" si="1155"/>
        <v>#N/A</v>
      </c>
      <c r="V5294" s="14" t="e">
        <f t="shared" si="1150"/>
        <v>#N/A</v>
      </c>
      <c r="W5294" s="14"/>
      <c r="X5294" s="14"/>
      <c r="Y5294" s="18" t="e">
        <f t="shared" si="1156"/>
        <v>#N/A</v>
      </c>
      <c r="AE5294" s="18" t="e">
        <f t="shared" si="1151"/>
        <v>#N/A</v>
      </c>
      <c r="AF5294" s="18" t="e">
        <f t="shared" si="1152"/>
        <v>#N/A</v>
      </c>
      <c r="AG5294" s="18" t="e">
        <f t="shared" si="1157"/>
        <v>#DIV/0!</v>
      </c>
      <c r="AH5294" s="18" t="e">
        <f t="shared" si="1158"/>
        <v>#N/A</v>
      </c>
      <c r="AJ5294" s="18"/>
      <c r="AK5294" s="18"/>
      <c r="AL5294" s="18"/>
      <c r="AN5294" s="18"/>
      <c r="AO5294" s="18"/>
      <c r="AP5294" s="18"/>
      <c r="AQ5294" s="18"/>
      <c r="AR5294" s="18"/>
      <c r="AS5294" s="18"/>
      <c r="AT5294" s="18"/>
      <c r="AU5294" s="18"/>
      <c r="AV5294" s="18"/>
      <c r="AW5294" s="18"/>
      <c r="AX5294" s="18"/>
      <c r="AY5294" s="18"/>
      <c r="AZ5294" s="18"/>
      <c r="BA5294" s="18"/>
      <c r="BB5294" s="18"/>
      <c r="BC5294" s="18"/>
      <c r="BD5294" s="18"/>
      <c r="BE5294" s="18"/>
      <c r="BF5294" s="18"/>
      <c r="BL5294" s="18" t="e">
        <f t="shared" si="1162"/>
        <v>#N/A</v>
      </c>
      <c r="BM5294" s="18" t="e">
        <f t="shared" si="1159"/>
        <v>#N/A</v>
      </c>
      <c r="BN5294" s="18" t="e">
        <f t="shared" si="1160"/>
        <v>#N/A</v>
      </c>
      <c r="BO5294" s="18" t="e">
        <f t="shared" si="1161"/>
        <v>#N/A</v>
      </c>
      <c r="BT5294" s="18"/>
      <c r="BU5294" s="18"/>
      <c r="BV5294" s="18"/>
      <c r="BW5294" s="18"/>
      <c r="BX5294" s="18"/>
    </row>
    <row r="5295" spans="14:76" x14ac:dyDescent="0.25">
      <c r="N5295" s="14" t="e">
        <f>IF(ISNUMBER('Dosimetry Worksheet'!H5305), 'Dosimetry Worksheet'!H5305, NA())</f>
        <v>#N/A</v>
      </c>
      <c r="O5295" s="14" t="e">
        <f>IF(ISNUMBER(N5295), 'Dosimetry Worksheet'!I5305, NA())</f>
        <v>#N/A</v>
      </c>
      <c r="P5295" s="14"/>
      <c r="Q5295" s="14" t="e">
        <f t="shared" si="1153"/>
        <v>#N/A</v>
      </c>
      <c r="R5295" s="14" t="e">
        <f t="shared" si="1154"/>
        <v>#N/A</v>
      </c>
      <c r="T5295" s="14" t="e">
        <f t="shared" si="1149"/>
        <v>#N/A</v>
      </c>
      <c r="U5295" s="14" t="e">
        <f t="shared" si="1155"/>
        <v>#N/A</v>
      </c>
      <c r="V5295" s="14" t="e">
        <f t="shared" si="1150"/>
        <v>#N/A</v>
      </c>
      <c r="W5295" s="14"/>
      <c r="X5295" s="14"/>
      <c r="Y5295" s="18" t="e">
        <f t="shared" si="1156"/>
        <v>#N/A</v>
      </c>
      <c r="AE5295" s="18" t="e">
        <f t="shared" si="1151"/>
        <v>#N/A</v>
      </c>
      <c r="AF5295" s="18" t="e">
        <f t="shared" si="1152"/>
        <v>#N/A</v>
      </c>
      <c r="AG5295" s="18" t="e">
        <f t="shared" si="1157"/>
        <v>#DIV/0!</v>
      </c>
      <c r="AH5295" s="18" t="e">
        <f t="shared" si="1158"/>
        <v>#N/A</v>
      </c>
      <c r="AJ5295" s="18"/>
      <c r="AK5295" s="18"/>
      <c r="AL5295" s="18"/>
      <c r="AN5295" s="18"/>
      <c r="AO5295" s="18"/>
      <c r="AP5295" s="18"/>
      <c r="AQ5295" s="18"/>
      <c r="AR5295" s="18"/>
      <c r="AS5295" s="18"/>
      <c r="AT5295" s="18"/>
      <c r="AU5295" s="18"/>
      <c r="AV5295" s="18"/>
      <c r="AW5295" s="18"/>
      <c r="AX5295" s="18"/>
      <c r="AY5295" s="18"/>
      <c r="AZ5295" s="18"/>
      <c r="BA5295" s="18"/>
      <c r="BB5295" s="18"/>
      <c r="BC5295" s="18"/>
      <c r="BD5295" s="18"/>
      <c r="BE5295" s="18"/>
      <c r="BF5295" s="18"/>
      <c r="BL5295" s="18" t="e">
        <f t="shared" si="1162"/>
        <v>#N/A</v>
      </c>
      <c r="BM5295" s="18" t="e">
        <f t="shared" si="1159"/>
        <v>#N/A</v>
      </c>
      <c r="BN5295" s="18" t="e">
        <f t="shared" si="1160"/>
        <v>#N/A</v>
      </c>
      <c r="BO5295" s="18" t="e">
        <f t="shared" si="1161"/>
        <v>#N/A</v>
      </c>
      <c r="BT5295" s="18"/>
      <c r="BU5295" s="18"/>
      <c r="BV5295" s="18"/>
      <c r="BW5295" s="18"/>
      <c r="BX5295" s="18"/>
    </row>
    <row r="5296" spans="14:76" x14ac:dyDescent="0.25">
      <c r="N5296" s="14" t="e">
        <f>IF(ISNUMBER('Dosimetry Worksheet'!H5306), 'Dosimetry Worksheet'!H5306, NA())</f>
        <v>#N/A</v>
      </c>
      <c r="O5296" s="14" t="e">
        <f>IF(ISNUMBER(N5296), 'Dosimetry Worksheet'!I5306, NA())</f>
        <v>#N/A</v>
      </c>
      <c r="P5296" s="14"/>
      <c r="Q5296" s="14" t="e">
        <f t="shared" si="1153"/>
        <v>#N/A</v>
      </c>
      <c r="R5296" s="14" t="e">
        <f t="shared" si="1154"/>
        <v>#N/A</v>
      </c>
      <c r="T5296" s="14" t="e">
        <f t="shared" si="1149"/>
        <v>#N/A</v>
      </c>
      <c r="U5296" s="14" t="e">
        <f t="shared" si="1155"/>
        <v>#N/A</v>
      </c>
      <c r="V5296" s="14" t="e">
        <f t="shared" si="1150"/>
        <v>#N/A</v>
      </c>
      <c r="W5296" s="14"/>
      <c r="X5296" s="14"/>
      <c r="Y5296" s="18" t="e">
        <f t="shared" si="1156"/>
        <v>#N/A</v>
      </c>
      <c r="AE5296" s="18" t="e">
        <f t="shared" si="1151"/>
        <v>#N/A</v>
      </c>
      <c r="AF5296" s="18" t="e">
        <f t="shared" si="1152"/>
        <v>#N/A</v>
      </c>
      <c r="AG5296" s="18" t="e">
        <f t="shared" si="1157"/>
        <v>#DIV/0!</v>
      </c>
      <c r="AH5296" s="18" t="e">
        <f t="shared" si="1158"/>
        <v>#N/A</v>
      </c>
      <c r="AJ5296" s="18"/>
      <c r="AK5296" s="18"/>
      <c r="AL5296" s="18"/>
      <c r="AN5296" s="18"/>
      <c r="AO5296" s="18"/>
      <c r="AP5296" s="18"/>
      <c r="AQ5296" s="18"/>
      <c r="AR5296" s="18"/>
      <c r="AS5296" s="18"/>
      <c r="AT5296" s="18"/>
      <c r="AU5296" s="18"/>
      <c r="AV5296" s="18"/>
      <c r="AW5296" s="18"/>
      <c r="AX5296" s="18"/>
      <c r="AY5296" s="18"/>
      <c r="AZ5296" s="18"/>
      <c r="BA5296" s="18"/>
      <c r="BB5296" s="18"/>
      <c r="BC5296" s="18"/>
      <c r="BD5296" s="18"/>
      <c r="BE5296" s="18"/>
      <c r="BF5296" s="18"/>
      <c r="BL5296" s="18" t="e">
        <f t="shared" si="1162"/>
        <v>#N/A</v>
      </c>
      <c r="BM5296" s="18" t="e">
        <f t="shared" si="1159"/>
        <v>#N/A</v>
      </c>
      <c r="BN5296" s="18" t="e">
        <f t="shared" si="1160"/>
        <v>#N/A</v>
      </c>
      <c r="BO5296" s="18" t="e">
        <f t="shared" si="1161"/>
        <v>#N/A</v>
      </c>
      <c r="BT5296" s="18"/>
      <c r="BU5296" s="18"/>
      <c r="BV5296" s="18"/>
      <c r="BW5296" s="18"/>
      <c r="BX5296" s="18"/>
    </row>
    <row r="5297" spans="14:76" x14ac:dyDescent="0.25">
      <c r="N5297" s="14" t="e">
        <f>IF(ISNUMBER('Dosimetry Worksheet'!H5307), 'Dosimetry Worksheet'!H5307, NA())</f>
        <v>#N/A</v>
      </c>
      <c r="O5297" s="14" t="e">
        <f>IF(ISNUMBER(N5297), 'Dosimetry Worksheet'!I5307, NA())</f>
        <v>#N/A</v>
      </c>
      <c r="P5297" s="14"/>
      <c r="Q5297" s="14" t="e">
        <f t="shared" si="1153"/>
        <v>#N/A</v>
      </c>
      <c r="R5297" s="14" t="e">
        <f t="shared" si="1154"/>
        <v>#N/A</v>
      </c>
      <c r="T5297" s="14" t="e">
        <f t="shared" si="1149"/>
        <v>#N/A</v>
      </c>
      <c r="U5297" s="14" t="e">
        <f t="shared" si="1155"/>
        <v>#N/A</v>
      </c>
      <c r="V5297" s="14" t="e">
        <f t="shared" si="1150"/>
        <v>#N/A</v>
      </c>
      <c r="W5297" s="14"/>
      <c r="X5297" s="14"/>
      <c r="Y5297" s="18" t="e">
        <f t="shared" si="1156"/>
        <v>#N/A</v>
      </c>
      <c r="AE5297" s="18" t="e">
        <f t="shared" si="1151"/>
        <v>#N/A</v>
      </c>
      <c r="AF5297" s="18" t="e">
        <f t="shared" si="1152"/>
        <v>#N/A</v>
      </c>
      <c r="AG5297" s="18" t="e">
        <f t="shared" si="1157"/>
        <v>#DIV/0!</v>
      </c>
      <c r="AH5297" s="18" t="e">
        <f t="shared" si="1158"/>
        <v>#N/A</v>
      </c>
      <c r="AJ5297" s="18"/>
      <c r="AK5297" s="18"/>
      <c r="AL5297" s="18"/>
      <c r="AN5297" s="18"/>
      <c r="AO5297" s="18"/>
      <c r="AP5297" s="18"/>
      <c r="AQ5297" s="18"/>
      <c r="AR5297" s="18"/>
      <c r="AS5297" s="18"/>
      <c r="AT5297" s="18"/>
      <c r="AU5297" s="18"/>
      <c r="AV5297" s="18"/>
      <c r="AW5297" s="18"/>
      <c r="AX5297" s="18"/>
      <c r="AY5297" s="18"/>
      <c r="AZ5297" s="18"/>
      <c r="BA5297" s="18"/>
      <c r="BB5297" s="18"/>
      <c r="BC5297" s="18"/>
      <c r="BD5297" s="18"/>
      <c r="BE5297" s="18"/>
      <c r="BF5297" s="18"/>
      <c r="BL5297" s="18" t="e">
        <f t="shared" si="1162"/>
        <v>#N/A</v>
      </c>
      <c r="BM5297" s="18" t="e">
        <f t="shared" si="1159"/>
        <v>#N/A</v>
      </c>
      <c r="BN5297" s="18" t="e">
        <f t="shared" si="1160"/>
        <v>#N/A</v>
      </c>
      <c r="BO5297" s="18" t="e">
        <f t="shared" si="1161"/>
        <v>#N/A</v>
      </c>
      <c r="BT5297" s="18"/>
      <c r="BU5297" s="18"/>
      <c r="BV5297" s="18"/>
      <c r="BW5297" s="18"/>
      <c r="BX5297" s="18"/>
    </row>
    <row r="5298" spans="14:76" x14ac:dyDescent="0.25">
      <c r="N5298" s="14" t="e">
        <f>IF(ISNUMBER('Dosimetry Worksheet'!H5308), 'Dosimetry Worksheet'!H5308, NA())</f>
        <v>#N/A</v>
      </c>
      <c r="O5298" s="14" t="e">
        <f>IF(ISNUMBER(N5298), 'Dosimetry Worksheet'!I5308, NA())</f>
        <v>#N/A</v>
      </c>
      <c r="P5298" s="14"/>
      <c r="Q5298" s="14" t="e">
        <f t="shared" si="1153"/>
        <v>#N/A</v>
      </c>
      <c r="R5298" s="14" t="e">
        <f t="shared" si="1154"/>
        <v>#N/A</v>
      </c>
      <c r="T5298" s="14" t="e">
        <f t="shared" si="1149"/>
        <v>#N/A</v>
      </c>
      <c r="U5298" s="14" t="e">
        <f t="shared" si="1155"/>
        <v>#N/A</v>
      </c>
      <c r="V5298" s="14" t="e">
        <f t="shared" si="1150"/>
        <v>#N/A</v>
      </c>
      <c r="W5298" s="14"/>
      <c r="X5298" s="14"/>
      <c r="Y5298" s="18" t="e">
        <f t="shared" si="1156"/>
        <v>#N/A</v>
      </c>
      <c r="AE5298" s="18" t="e">
        <f t="shared" si="1151"/>
        <v>#N/A</v>
      </c>
      <c r="AF5298" s="18" t="e">
        <f t="shared" si="1152"/>
        <v>#N/A</v>
      </c>
      <c r="AG5298" s="18" t="e">
        <f t="shared" si="1157"/>
        <v>#DIV/0!</v>
      </c>
      <c r="AH5298" s="18" t="e">
        <f t="shared" si="1158"/>
        <v>#N/A</v>
      </c>
      <c r="AJ5298" s="18"/>
      <c r="AK5298" s="18"/>
      <c r="AL5298" s="18"/>
      <c r="AN5298" s="18"/>
      <c r="AO5298" s="18"/>
      <c r="AP5298" s="18"/>
      <c r="AQ5298" s="18"/>
      <c r="AR5298" s="18"/>
      <c r="AS5298" s="18"/>
      <c r="AT5298" s="18"/>
      <c r="AU5298" s="18"/>
      <c r="AV5298" s="18"/>
      <c r="AW5298" s="18"/>
      <c r="AX5298" s="18"/>
      <c r="AY5298" s="18"/>
      <c r="AZ5298" s="18"/>
      <c r="BA5298" s="18"/>
      <c r="BB5298" s="18"/>
      <c r="BC5298" s="18"/>
      <c r="BD5298" s="18"/>
      <c r="BE5298" s="18"/>
      <c r="BF5298" s="18"/>
      <c r="BL5298" s="18" t="e">
        <f t="shared" si="1162"/>
        <v>#N/A</v>
      </c>
      <c r="BM5298" s="18" t="e">
        <f t="shared" si="1159"/>
        <v>#N/A</v>
      </c>
      <c r="BN5298" s="18" t="e">
        <f t="shared" si="1160"/>
        <v>#N/A</v>
      </c>
      <c r="BO5298" s="18" t="e">
        <f t="shared" si="1161"/>
        <v>#N/A</v>
      </c>
      <c r="BT5298" s="18"/>
      <c r="BU5298" s="18"/>
      <c r="BV5298" s="18"/>
      <c r="BW5298" s="18"/>
      <c r="BX5298" s="18"/>
    </row>
    <row r="5299" spans="14:76" x14ac:dyDescent="0.25">
      <c r="N5299" s="14" t="e">
        <f>IF(ISNUMBER('Dosimetry Worksheet'!H5309), 'Dosimetry Worksheet'!H5309, NA())</f>
        <v>#N/A</v>
      </c>
      <c r="O5299" s="14" t="e">
        <f>IF(ISNUMBER(N5299), 'Dosimetry Worksheet'!I5309, NA())</f>
        <v>#N/A</v>
      </c>
      <c r="P5299" s="14"/>
      <c r="Q5299" s="14" t="e">
        <f t="shared" si="1153"/>
        <v>#N/A</v>
      </c>
      <c r="R5299" s="14" t="e">
        <f t="shared" si="1154"/>
        <v>#N/A</v>
      </c>
      <c r="T5299" s="14" t="e">
        <f t="shared" si="1149"/>
        <v>#N/A</v>
      </c>
      <c r="U5299" s="14" t="e">
        <f t="shared" si="1155"/>
        <v>#N/A</v>
      </c>
      <c r="V5299" s="14" t="e">
        <f t="shared" si="1150"/>
        <v>#N/A</v>
      </c>
      <c r="W5299" s="14"/>
      <c r="X5299" s="14"/>
      <c r="Y5299" s="18" t="e">
        <f t="shared" si="1156"/>
        <v>#N/A</v>
      </c>
      <c r="AE5299" s="18" t="e">
        <f t="shared" si="1151"/>
        <v>#N/A</v>
      </c>
      <c r="AF5299" s="18" t="e">
        <f t="shared" si="1152"/>
        <v>#N/A</v>
      </c>
      <c r="AG5299" s="18" t="e">
        <f t="shared" si="1157"/>
        <v>#DIV/0!</v>
      </c>
      <c r="AH5299" s="18" t="e">
        <f t="shared" si="1158"/>
        <v>#N/A</v>
      </c>
      <c r="AJ5299" s="18"/>
      <c r="AK5299" s="18"/>
      <c r="AL5299" s="18"/>
      <c r="AN5299" s="18"/>
      <c r="AO5299" s="18"/>
      <c r="AP5299" s="18"/>
      <c r="AQ5299" s="18"/>
      <c r="AR5299" s="18"/>
      <c r="AS5299" s="18"/>
      <c r="AT5299" s="18"/>
      <c r="AU5299" s="18"/>
      <c r="AV5299" s="18"/>
      <c r="AW5299" s="18"/>
      <c r="AX5299" s="18"/>
      <c r="AY5299" s="18"/>
      <c r="AZ5299" s="18"/>
      <c r="BA5299" s="18"/>
      <c r="BB5299" s="18"/>
      <c r="BC5299" s="18"/>
      <c r="BD5299" s="18"/>
      <c r="BE5299" s="18"/>
      <c r="BF5299" s="18"/>
      <c r="BL5299" s="18" t="e">
        <f t="shared" si="1162"/>
        <v>#N/A</v>
      </c>
      <c r="BM5299" s="18" t="e">
        <f t="shared" si="1159"/>
        <v>#N/A</v>
      </c>
      <c r="BN5299" s="18" t="e">
        <f t="shared" si="1160"/>
        <v>#N/A</v>
      </c>
      <c r="BO5299" s="18" t="e">
        <f t="shared" si="1161"/>
        <v>#N/A</v>
      </c>
      <c r="BT5299" s="18"/>
      <c r="BU5299" s="18"/>
      <c r="BV5299" s="18"/>
      <c r="BW5299" s="18"/>
      <c r="BX5299" s="18"/>
    </row>
    <row r="5300" spans="14:76" x14ac:dyDescent="0.25">
      <c r="N5300" s="14" t="e">
        <f>IF(ISNUMBER('Dosimetry Worksheet'!H5310), 'Dosimetry Worksheet'!H5310, NA())</f>
        <v>#N/A</v>
      </c>
      <c r="O5300" s="14" t="e">
        <f>IF(ISNUMBER(N5300), 'Dosimetry Worksheet'!I5310, NA())</f>
        <v>#N/A</v>
      </c>
      <c r="P5300" s="14"/>
      <c r="Q5300" s="14" t="e">
        <f t="shared" si="1153"/>
        <v>#N/A</v>
      </c>
      <c r="R5300" s="14" t="e">
        <f t="shared" si="1154"/>
        <v>#N/A</v>
      </c>
      <c r="T5300" s="14" t="e">
        <f t="shared" si="1149"/>
        <v>#N/A</v>
      </c>
      <c r="U5300" s="14" t="e">
        <f t="shared" si="1155"/>
        <v>#N/A</v>
      </c>
      <c r="V5300" s="14" t="e">
        <f t="shared" si="1150"/>
        <v>#N/A</v>
      </c>
      <c r="W5300" s="14"/>
      <c r="X5300" s="14"/>
      <c r="Y5300" s="18" t="e">
        <f t="shared" si="1156"/>
        <v>#N/A</v>
      </c>
      <c r="AE5300" s="18" t="e">
        <f t="shared" si="1151"/>
        <v>#N/A</v>
      </c>
      <c r="AF5300" s="18" t="e">
        <f t="shared" si="1152"/>
        <v>#N/A</v>
      </c>
      <c r="AG5300" s="18" t="e">
        <f t="shared" si="1157"/>
        <v>#DIV/0!</v>
      </c>
      <c r="AH5300" s="18" t="e">
        <f t="shared" si="1158"/>
        <v>#N/A</v>
      </c>
      <c r="AJ5300" s="18"/>
      <c r="AK5300" s="18"/>
      <c r="AL5300" s="18"/>
      <c r="AN5300" s="18"/>
      <c r="AO5300" s="18"/>
      <c r="AP5300" s="18"/>
      <c r="AQ5300" s="18"/>
      <c r="AR5300" s="18"/>
      <c r="AS5300" s="18"/>
      <c r="AT5300" s="18"/>
      <c r="AU5300" s="18"/>
      <c r="AV5300" s="18"/>
      <c r="AW5300" s="18"/>
      <c r="AX5300" s="18"/>
      <c r="AY5300" s="18"/>
      <c r="AZ5300" s="18"/>
      <c r="BA5300" s="18"/>
      <c r="BB5300" s="18"/>
      <c r="BC5300" s="18"/>
      <c r="BD5300" s="18"/>
      <c r="BE5300" s="18"/>
      <c r="BF5300" s="18"/>
      <c r="BL5300" s="18" t="e">
        <f t="shared" si="1162"/>
        <v>#N/A</v>
      </c>
      <c r="BM5300" s="18" t="e">
        <f t="shared" si="1159"/>
        <v>#N/A</v>
      </c>
      <c r="BN5300" s="18" t="e">
        <f t="shared" si="1160"/>
        <v>#N/A</v>
      </c>
      <c r="BO5300" s="18" t="e">
        <f t="shared" si="1161"/>
        <v>#N/A</v>
      </c>
      <c r="BT5300" s="18"/>
      <c r="BU5300" s="18"/>
      <c r="BV5300" s="18"/>
      <c r="BW5300" s="18"/>
      <c r="BX5300" s="18"/>
    </row>
    <row r="5301" spans="14:76" x14ac:dyDescent="0.25">
      <c r="N5301" s="14" t="e">
        <f>IF(ISNUMBER('Dosimetry Worksheet'!H5311), 'Dosimetry Worksheet'!H5311, NA())</f>
        <v>#N/A</v>
      </c>
      <c r="O5301" s="14" t="e">
        <f>IF(ISNUMBER(N5301), 'Dosimetry Worksheet'!I5311, NA())</f>
        <v>#N/A</v>
      </c>
      <c r="P5301" s="14"/>
      <c r="Q5301" s="14" t="e">
        <f t="shared" si="1153"/>
        <v>#N/A</v>
      </c>
      <c r="R5301" s="14" t="e">
        <f t="shared" si="1154"/>
        <v>#N/A</v>
      </c>
      <c r="T5301" s="14" t="e">
        <f t="shared" si="1149"/>
        <v>#N/A</v>
      </c>
      <c r="U5301" s="14" t="e">
        <f t="shared" si="1155"/>
        <v>#N/A</v>
      </c>
      <c r="V5301" s="14" t="e">
        <f t="shared" si="1150"/>
        <v>#N/A</v>
      </c>
      <c r="W5301" s="14"/>
      <c r="X5301" s="14"/>
      <c r="Y5301" s="18" t="e">
        <f t="shared" si="1156"/>
        <v>#N/A</v>
      </c>
      <c r="AE5301" s="18" t="e">
        <f t="shared" si="1151"/>
        <v>#N/A</v>
      </c>
      <c r="AF5301" s="18" t="e">
        <f t="shared" si="1152"/>
        <v>#N/A</v>
      </c>
      <c r="AG5301" s="18" t="e">
        <f t="shared" si="1157"/>
        <v>#DIV/0!</v>
      </c>
      <c r="AH5301" s="18" t="e">
        <f t="shared" si="1158"/>
        <v>#N/A</v>
      </c>
      <c r="AJ5301" s="18"/>
      <c r="AK5301" s="18"/>
      <c r="AL5301" s="18"/>
      <c r="AN5301" s="18"/>
      <c r="AO5301" s="18"/>
      <c r="AP5301" s="18"/>
      <c r="AQ5301" s="18"/>
      <c r="AR5301" s="18"/>
      <c r="AS5301" s="18"/>
      <c r="AT5301" s="18"/>
      <c r="AU5301" s="18"/>
      <c r="AV5301" s="18"/>
      <c r="AW5301" s="18"/>
      <c r="AX5301" s="18"/>
      <c r="AY5301" s="18"/>
      <c r="AZ5301" s="18"/>
      <c r="BA5301" s="18"/>
      <c r="BB5301" s="18"/>
      <c r="BC5301" s="18"/>
      <c r="BD5301" s="18"/>
      <c r="BE5301" s="18"/>
      <c r="BF5301" s="18"/>
      <c r="BL5301" s="18" t="e">
        <f t="shared" si="1162"/>
        <v>#N/A</v>
      </c>
      <c r="BM5301" s="18" t="e">
        <f t="shared" si="1159"/>
        <v>#N/A</v>
      </c>
      <c r="BN5301" s="18" t="e">
        <f t="shared" si="1160"/>
        <v>#N/A</v>
      </c>
      <c r="BO5301" s="18" t="e">
        <f t="shared" si="1161"/>
        <v>#N/A</v>
      </c>
      <c r="BT5301" s="18"/>
      <c r="BU5301" s="18"/>
      <c r="BV5301" s="18"/>
      <c r="BW5301" s="18"/>
      <c r="BX5301" s="18"/>
    </row>
    <row r="5302" spans="14:76" x14ac:dyDescent="0.25">
      <c r="N5302" s="14" t="e">
        <f>IF(ISNUMBER('Dosimetry Worksheet'!H5312), 'Dosimetry Worksheet'!H5312, NA())</f>
        <v>#N/A</v>
      </c>
      <c r="O5302" s="14" t="e">
        <f>IF(ISNUMBER(N5302), 'Dosimetry Worksheet'!I5312, NA())</f>
        <v>#N/A</v>
      </c>
      <c r="P5302" s="14"/>
      <c r="Q5302" s="14" t="e">
        <f t="shared" si="1153"/>
        <v>#N/A</v>
      </c>
      <c r="R5302" s="14" t="e">
        <f t="shared" si="1154"/>
        <v>#N/A</v>
      </c>
      <c r="T5302" s="14" t="e">
        <f t="shared" si="1149"/>
        <v>#N/A</v>
      </c>
      <c r="U5302" s="14" t="e">
        <f t="shared" si="1155"/>
        <v>#N/A</v>
      </c>
      <c r="V5302" s="14" t="e">
        <f t="shared" si="1150"/>
        <v>#N/A</v>
      </c>
      <c r="W5302" s="14"/>
      <c r="X5302" s="14"/>
      <c r="Y5302" s="18" t="e">
        <f t="shared" si="1156"/>
        <v>#N/A</v>
      </c>
      <c r="AE5302" s="18" t="e">
        <f t="shared" si="1151"/>
        <v>#N/A</v>
      </c>
      <c r="AF5302" s="18" t="e">
        <f t="shared" si="1152"/>
        <v>#N/A</v>
      </c>
      <c r="AG5302" s="18" t="e">
        <f t="shared" si="1157"/>
        <v>#DIV/0!</v>
      </c>
      <c r="AH5302" s="18" t="e">
        <f t="shared" si="1158"/>
        <v>#N/A</v>
      </c>
      <c r="AJ5302" s="18"/>
      <c r="AK5302" s="18"/>
      <c r="AL5302" s="18"/>
      <c r="AN5302" s="18"/>
      <c r="AO5302" s="18"/>
      <c r="AP5302" s="18"/>
      <c r="AQ5302" s="18"/>
      <c r="AR5302" s="18"/>
      <c r="AS5302" s="18"/>
      <c r="AT5302" s="18"/>
      <c r="AU5302" s="18"/>
      <c r="AV5302" s="18"/>
      <c r="AW5302" s="18"/>
      <c r="AX5302" s="18"/>
      <c r="AY5302" s="18"/>
      <c r="AZ5302" s="18"/>
      <c r="BA5302" s="18"/>
      <c r="BB5302" s="18"/>
      <c r="BC5302" s="18"/>
      <c r="BD5302" s="18"/>
      <c r="BE5302" s="18"/>
      <c r="BF5302" s="18"/>
      <c r="BL5302" s="18" t="e">
        <f t="shared" si="1162"/>
        <v>#N/A</v>
      </c>
      <c r="BM5302" s="18" t="e">
        <f t="shared" si="1159"/>
        <v>#N/A</v>
      </c>
      <c r="BN5302" s="18" t="e">
        <f t="shared" si="1160"/>
        <v>#N/A</v>
      </c>
      <c r="BO5302" s="18" t="e">
        <f t="shared" si="1161"/>
        <v>#N/A</v>
      </c>
      <c r="BT5302" s="18"/>
      <c r="BU5302" s="18"/>
      <c r="BV5302" s="18"/>
      <c r="BW5302" s="18"/>
      <c r="BX5302" s="18"/>
    </row>
    <row r="5303" spans="14:76" x14ac:dyDescent="0.25">
      <c r="N5303" s="14" t="e">
        <f>IF(ISNUMBER('Dosimetry Worksheet'!H5313), 'Dosimetry Worksheet'!H5313, NA())</f>
        <v>#N/A</v>
      </c>
      <c r="O5303" s="14" t="e">
        <f>IF(ISNUMBER(N5303), 'Dosimetry Worksheet'!I5313, NA())</f>
        <v>#N/A</v>
      </c>
      <c r="P5303" s="14"/>
      <c r="Q5303" s="14" t="e">
        <f t="shared" si="1153"/>
        <v>#N/A</v>
      </c>
      <c r="R5303" s="14" t="e">
        <f t="shared" si="1154"/>
        <v>#N/A</v>
      </c>
      <c r="T5303" s="14" t="e">
        <f t="shared" si="1149"/>
        <v>#N/A</v>
      </c>
      <c r="U5303" s="14" t="e">
        <f t="shared" si="1155"/>
        <v>#N/A</v>
      </c>
      <c r="V5303" s="14" t="e">
        <f t="shared" si="1150"/>
        <v>#N/A</v>
      </c>
      <c r="W5303" s="14"/>
      <c r="X5303" s="14"/>
      <c r="Y5303" s="18" t="e">
        <f t="shared" si="1156"/>
        <v>#N/A</v>
      </c>
      <c r="AE5303" s="18" t="e">
        <f t="shared" si="1151"/>
        <v>#N/A</v>
      </c>
      <c r="AF5303" s="18" t="e">
        <f t="shared" si="1152"/>
        <v>#N/A</v>
      </c>
      <c r="AG5303" s="18" t="e">
        <f t="shared" si="1157"/>
        <v>#DIV/0!</v>
      </c>
      <c r="AH5303" s="18" t="e">
        <f t="shared" si="1158"/>
        <v>#N/A</v>
      </c>
      <c r="AJ5303" s="18"/>
      <c r="AK5303" s="18"/>
      <c r="AL5303" s="18"/>
      <c r="AN5303" s="18"/>
      <c r="AO5303" s="18"/>
      <c r="AP5303" s="18"/>
      <c r="AQ5303" s="18"/>
      <c r="AR5303" s="18"/>
      <c r="AS5303" s="18"/>
      <c r="AT5303" s="18"/>
      <c r="AU5303" s="18"/>
      <c r="AV5303" s="18"/>
      <c r="AW5303" s="18"/>
      <c r="AX5303" s="18"/>
      <c r="AY5303" s="18"/>
      <c r="AZ5303" s="18"/>
      <c r="BA5303" s="18"/>
      <c r="BB5303" s="18"/>
      <c r="BC5303" s="18"/>
      <c r="BD5303" s="18"/>
      <c r="BE5303" s="18"/>
      <c r="BF5303" s="18"/>
      <c r="BL5303" s="18" t="e">
        <f t="shared" si="1162"/>
        <v>#N/A</v>
      </c>
      <c r="BM5303" s="18" t="e">
        <f t="shared" si="1159"/>
        <v>#N/A</v>
      </c>
      <c r="BN5303" s="18" t="e">
        <f t="shared" si="1160"/>
        <v>#N/A</v>
      </c>
      <c r="BO5303" s="18" t="e">
        <f t="shared" si="1161"/>
        <v>#N/A</v>
      </c>
      <c r="BT5303" s="18"/>
      <c r="BU5303" s="18"/>
      <c r="BV5303" s="18"/>
      <c r="BW5303" s="18"/>
      <c r="BX5303" s="18"/>
    </row>
    <row r="5304" spans="14:76" x14ac:dyDescent="0.25">
      <c r="N5304" s="14" t="e">
        <f>IF(ISNUMBER('Dosimetry Worksheet'!H5314), 'Dosimetry Worksheet'!H5314, NA())</f>
        <v>#N/A</v>
      </c>
      <c r="O5304" s="14" t="e">
        <f>IF(ISNUMBER(N5304), 'Dosimetry Worksheet'!I5314, NA())</f>
        <v>#N/A</v>
      </c>
      <c r="P5304" s="14"/>
      <c r="Q5304" s="14" t="e">
        <f t="shared" si="1153"/>
        <v>#N/A</v>
      </c>
      <c r="R5304" s="14" t="e">
        <f t="shared" si="1154"/>
        <v>#N/A</v>
      </c>
      <c r="T5304" s="14" t="e">
        <f t="shared" si="1149"/>
        <v>#N/A</v>
      </c>
      <c r="U5304" s="14" t="e">
        <f t="shared" si="1155"/>
        <v>#N/A</v>
      </c>
      <c r="V5304" s="14" t="e">
        <f t="shared" si="1150"/>
        <v>#N/A</v>
      </c>
      <c r="W5304" s="14"/>
      <c r="X5304" s="14"/>
      <c r="Y5304" s="18" t="e">
        <f t="shared" si="1156"/>
        <v>#N/A</v>
      </c>
      <c r="AE5304" s="18" t="e">
        <f t="shared" si="1151"/>
        <v>#N/A</v>
      </c>
      <c r="AF5304" s="18" t="e">
        <f t="shared" si="1152"/>
        <v>#N/A</v>
      </c>
      <c r="AG5304" s="18" t="e">
        <f t="shared" si="1157"/>
        <v>#DIV/0!</v>
      </c>
      <c r="AH5304" s="18" t="e">
        <f t="shared" si="1158"/>
        <v>#N/A</v>
      </c>
      <c r="AJ5304" s="18"/>
      <c r="AK5304" s="18"/>
      <c r="AL5304" s="18"/>
      <c r="AN5304" s="18"/>
      <c r="AO5304" s="18"/>
      <c r="AP5304" s="18"/>
      <c r="AQ5304" s="18"/>
      <c r="AR5304" s="18"/>
      <c r="AS5304" s="18"/>
      <c r="AT5304" s="18"/>
      <c r="AU5304" s="18"/>
      <c r="AV5304" s="18"/>
      <c r="AW5304" s="18"/>
      <c r="AX5304" s="18"/>
      <c r="AY5304" s="18"/>
      <c r="AZ5304" s="18"/>
      <c r="BA5304" s="18"/>
      <c r="BB5304" s="18"/>
      <c r="BC5304" s="18"/>
      <c r="BD5304" s="18"/>
      <c r="BE5304" s="18"/>
      <c r="BF5304" s="18"/>
      <c r="BL5304" s="18" t="e">
        <f t="shared" si="1162"/>
        <v>#N/A</v>
      </c>
      <c r="BM5304" s="18" t="e">
        <f t="shared" si="1159"/>
        <v>#N/A</v>
      </c>
      <c r="BN5304" s="18" t="e">
        <f t="shared" si="1160"/>
        <v>#N/A</v>
      </c>
      <c r="BO5304" s="18" t="e">
        <f t="shared" si="1161"/>
        <v>#N/A</v>
      </c>
      <c r="BT5304" s="18"/>
      <c r="BU5304" s="18"/>
      <c r="BV5304" s="18"/>
      <c r="BW5304" s="18"/>
      <c r="BX5304" s="18"/>
    </row>
    <row r="5305" spans="14:76" x14ac:dyDescent="0.25">
      <c r="N5305" s="14" t="e">
        <f>IF(ISNUMBER('Dosimetry Worksheet'!H5315), 'Dosimetry Worksheet'!H5315, NA())</f>
        <v>#N/A</v>
      </c>
      <c r="O5305" s="14" t="e">
        <f>IF(ISNUMBER(N5305), 'Dosimetry Worksheet'!I5315, NA())</f>
        <v>#N/A</v>
      </c>
      <c r="P5305" s="14"/>
      <c r="Q5305" s="14" t="e">
        <f t="shared" si="1153"/>
        <v>#N/A</v>
      </c>
      <c r="R5305" s="14" t="e">
        <f t="shared" si="1154"/>
        <v>#N/A</v>
      </c>
      <c r="T5305" s="14" t="e">
        <f t="shared" si="1149"/>
        <v>#N/A</v>
      </c>
      <c r="U5305" s="14" t="e">
        <f t="shared" si="1155"/>
        <v>#N/A</v>
      </c>
      <c r="V5305" s="14" t="e">
        <f t="shared" si="1150"/>
        <v>#N/A</v>
      </c>
      <c r="W5305" s="14"/>
      <c r="X5305" s="14"/>
      <c r="Y5305" s="18" t="e">
        <f t="shared" si="1156"/>
        <v>#N/A</v>
      </c>
      <c r="AE5305" s="18" t="e">
        <f t="shared" si="1151"/>
        <v>#N/A</v>
      </c>
      <c r="AF5305" s="18" t="e">
        <f t="shared" si="1152"/>
        <v>#N/A</v>
      </c>
      <c r="AG5305" s="18" t="e">
        <f t="shared" si="1157"/>
        <v>#DIV/0!</v>
      </c>
      <c r="AH5305" s="18" t="e">
        <f t="shared" si="1158"/>
        <v>#N/A</v>
      </c>
      <c r="AJ5305" s="18"/>
      <c r="AK5305" s="18"/>
      <c r="AL5305" s="18"/>
      <c r="AN5305" s="18"/>
      <c r="AO5305" s="18"/>
      <c r="AP5305" s="18"/>
      <c r="AQ5305" s="18"/>
      <c r="AR5305" s="18"/>
      <c r="AS5305" s="18"/>
      <c r="AT5305" s="18"/>
      <c r="AU5305" s="18"/>
      <c r="AV5305" s="18"/>
      <c r="AW5305" s="18"/>
      <c r="AX5305" s="18"/>
      <c r="AY5305" s="18"/>
      <c r="AZ5305" s="18"/>
      <c r="BA5305" s="18"/>
      <c r="BB5305" s="18"/>
      <c r="BC5305" s="18"/>
      <c r="BD5305" s="18"/>
      <c r="BE5305" s="18"/>
      <c r="BF5305" s="18"/>
      <c r="BL5305" s="18" t="e">
        <f t="shared" si="1162"/>
        <v>#N/A</v>
      </c>
      <c r="BM5305" s="18" t="e">
        <f t="shared" si="1159"/>
        <v>#N/A</v>
      </c>
      <c r="BN5305" s="18" t="e">
        <f t="shared" si="1160"/>
        <v>#N/A</v>
      </c>
      <c r="BO5305" s="18" t="e">
        <f t="shared" si="1161"/>
        <v>#N/A</v>
      </c>
      <c r="BT5305" s="18"/>
      <c r="BU5305" s="18"/>
      <c r="BV5305" s="18"/>
      <c r="BW5305" s="18"/>
      <c r="BX5305" s="18"/>
    </row>
    <row r="5306" spans="14:76" x14ac:dyDescent="0.25">
      <c r="N5306" s="14" t="e">
        <f>IF(ISNUMBER('Dosimetry Worksheet'!H5316), 'Dosimetry Worksheet'!H5316, NA())</f>
        <v>#N/A</v>
      </c>
      <c r="O5306" s="14" t="e">
        <f>IF(ISNUMBER(N5306), 'Dosimetry Worksheet'!I5316, NA())</f>
        <v>#N/A</v>
      </c>
      <c r="P5306" s="14"/>
      <c r="Q5306" s="14" t="e">
        <f t="shared" si="1153"/>
        <v>#N/A</v>
      </c>
      <c r="R5306" s="14" t="e">
        <f t="shared" si="1154"/>
        <v>#N/A</v>
      </c>
      <c r="T5306" s="14" t="e">
        <f t="shared" si="1149"/>
        <v>#N/A</v>
      </c>
      <c r="U5306" s="14" t="e">
        <f t="shared" si="1155"/>
        <v>#N/A</v>
      </c>
      <c r="V5306" s="14" t="e">
        <f t="shared" si="1150"/>
        <v>#N/A</v>
      </c>
      <c r="W5306" s="14"/>
      <c r="X5306" s="14"/>
      <c r="Y5306" s="18" t="e">
        <f t="shared" si="1156"/>
        <v>#N/A</v>
      </c>
      <c r="AE5306" s="18" t="e">
        <f t="shared" si="1151"/>
        <v>#N/A</v>
      </c>
      <c r="AF5306" s="18" t="e">
        <f t="shared" si="1152"/>
        <v>#N/A</v>
      </c>
      <c r="AG5306" s="18" t="e">
        <f t="shared" si="1157"/>
        <v>#DIV/0!</v>
      </c>
      <c r="AH5306" s="18" t="e">
        <f t="shared" si="1158"/>
        <v>#N/A</v>
      </c>
      <c r="AJ5306" s="18"/>
      <c r="AK5306" s="18"/>
      <c r="AL5306" s="18"/>
      <c r="AN5306" s="18"/>
      <c r="AO5306" s="18"/>
      <c r="AP5306" s="18"/>
      <c r="AQ5306" s="18"/>
      <c r="AR5306" s="18"/>
      <c r="AS5306" s="18"/>
      <c r="AT5306" s="18"/>
      <c r="AU5306" s="18"/>
      <c r="AV5306" s="18"/>
      <c r="AW5306" s="18"/>
      <c r="AX5306" s="18"/>
      <c r="AY5306" s="18"/>
      <c r="AZ5306" s="18"/>
      <c r="BA5306" s="18"/>
      <c r="BB5306" s="18"/>
      <c r="BC5306" s="18"/>
      <c r="BD5306" s="18"/>
      <c r="BE5306" s="18"/>
      <c r="BF5306" s="18"/>
      <c r="BL5306" s="18" t="e">
        <f t="shared" si="1162"/>
        <v>#N/A</v>
      </c>
      <c r="BM5306" s="18" t="e">
        <f t="shared" si="1159"/>
        <v>#N/A</v>
      </c>
      <c r="BN5306" s="18" t="e">
        <f t="shared" si="1160"/>
        <v>#N/A</v>
      </c>
      <c r="BO5306" s="18" t="e">
        <f t="shared" si="1161"/>
        <v>#N/A</v>
      </c>
      <c r="BT5306" s="18"/>
      <c r="BU5306" s="18"/>
      <c r="BV5306" s="18"/>
      <c r="BW5306" s="18"/>
      <c r="BX5306" s="18"/>
    </row>
    <row r="5307" spans="14:76" x14ac:dyDescent="0.25">
      <c r="N5307" s="14" t="e">
        <f>IF(ISNUMBER('Dosimetry Worksheet'!H5317), 'Dosimetry Worksheet'!H5317, NA())</f>
        <v>#N/A</v>
      </c>
      <c r="O5307" s="14" t="e">
        <f>IF(ISNUMBER(N5307), 'Dosimetry Worksheet'!I5317, NA())</f>
        <v>#N/A</v>
      </c>
      <c r="P5307" s="14"/>
      <c r="Q5307" s="14" t="e">
        <f t="shared" si="1153"/>
        <v>#N/A</v>
      </c>
      <c r="R5307" s="14" t="e">
        <f t="shared" si="1154"/>
        <v>#N/A</v>
      </c>
      <c r="T5307" s="14" t="e">
        <f t="shared" si="1149"/>
        <v>#N/A</v>
      </c>
      <c r="U5307" s="14" t="e">
        <f t="shared" si="1155"/>
        <v>#N/A</v>
      </c>
      <c r="V5307" s="14" t="e">
        <f t="shared" si="1150"/>
        <v>#N/A</v>
      </c>
      <c r="W5307" s="14"/>
      <c r="X5307" s="14"/>
      <c r="Y5307" s="18" t="e">
        <f t="shared" si="1156"/>
        <v>#N/A</v>
      </c>
      <c r="AE5307" s="18" t="e">
        <f t="shared" si="1151"/>
        <v>#N/A</v>
      </c>
      <c r="AF5307" s="18" t="e">
        <f t="shared" si="1152"/>
        <v>#N/A</v>
      </c>
      <c r="AG5307" s="18" t="e">
        <f t="shared" si="1157"/>
        <v>#DIV/0!</v>
      </c>
      <c r="AH5307" s="18" t="e">
        <f t="shared" si="1158"/>
        <v>#N/A</v>
      </c>
      <c r="AJ5307" s="18"/>
      <c r="AK5307" s="18"/>
      <c r="AL5307" s="18"/>
      <c r="AN5307" s="18"/>
      <c r="AO5307" s="18"/>
      <c r="AP5307" s="18"/>
      <c r="AQ5307" s="18"/>
      <c r="AR5307" s="18"/>
      <c r="AS5307" s="18"/>
      <c r="AT5307" s="18"/>
      <c r="AU5307" s="18"/>
      <c r="AV5307" s="18"/>
      <c r="AW5307" s="18"/>
      <c r="AX5307" s="18"/>
      <c r="AY5307" s="18"/>
      <c r="AZ5307" s="18"/>
      <c r="BA5307" s="18"/>
      <c r="BB5307" s="18"/>
      <c r="BC5307" s="18"/>
      <c r="BD5307" s="18"/>
      <c r="BE5307" s="18"/>
      <c r="BF5307" s="18"/>
      <c r="BL5307" s="18" t="e">
        <f t="shared" si="1162"/>
        <v>#N/A</v>
      </c>
      <c r="BM5307" s="18" t="e">
        <f t="shared" si="1159"/>
        <v>#N/A</v>
      </c>
      <c r="BN5307" s="18" t="e">
        <f t="shared" si="1160"/>
        <v>#N/A</v>
      </c>
      <c r="BO5307" s="18" t="e">
        <f t="shared" si="1161"/>
        <v>#N/A</v>
      </c>
      <c r="BT5307" s="18"/>
      <c r="BU5307" s="18"/>
      <c r="BV5307" s="18"/>
      <c r="BW5307" s="18"/>
      <c r="BX5307" s="18"/>
    </row>
    <row r="5308" spans="14:76" x14ac:dyDescent="0.25">
      <c r="N5308" s="14" t="e">
        <f>IF(ISNUMBER('Dosimetry Worksheet'!H5318), 'Dosimetry Worksheet'!H5318, NA())</f>
        <v>#N/A</v>
      </c>
      <c r="O5308" s="14" t="e">
        <f>IF(ISNUMBER(N5308), 'Dosimetry Worksheet'!I5318, NA())</f>
        <v>#N/A</v>
      </c>
      <c r="P5308" s="14"/>
      <c r="Q5308" s="14" t="e">
        <f t="shared" si="1153"/>
        <v>#N/A</v>
      </c>
      <c r="R5308" s="14" t="e">
        <f t="shared" si="1154"/>
        <v>#N/A</v>
      </c>
      <c r="T5308" s="14" t="e">
        <f t="shared" si="1149"/>
        <v>#N/A</v>
      </c>
      <c r="U5308" s="14" t="e">
        <f t="shared" si="1155"/>
        <v>#N/A</v>
      </c>
      <c r="V5308" s="14" t="e">
        <f t="shared" si="1150"/>
        <v>#N/A</v>
      </c>
      <c r="W5308" s="14"/>
      <c r="X5308" s="14"/>
      <c r="Y5308" s="18" t="e">
        <f t="shared" si="1156"/>
        <v>#N/A</v>
      </c>
      <c r="AE5308" s="18" t="e">
        <f t="shared" si="1151"/>
        <v>#N/A</v>
      </c>
      <c r="AF5308" s="18" t="e">
        <f t="shared" si="1152"/>
        <v>#N/A</v>
      </c>
      <c r="AG5308" s="18" t="e">
        <f t="shared" si="1157"/>
        <v>#DIV/0!</v>
      </c>
      <c r="AH5308" s="18" t="e">
        <f t="shared" si="1158"/>
        <v>#N/A</v>
      </c>
      <c r="AJ5308" s="18"/>
      <c r="AK5308" s="18"/>
      <c r="AL5308" s="18"/>
      <c r="AN5308" s="18"/>
      <c r="AO5308" s="18"/>
      <c r="AP5308" s="18"/>
      <c r="AQ5308" s="18"/>
      <c r="AR5308" s="18"/>
      <c r="AS5308" s="18"/>
      <c r="AT5308" s="18"/>
      <c r="AU5308" s="18"/>
      <c r="AV5308" s="18"/>
      <c r="AW5308" s="18"/>
      <c r="AX5308" s="18"/>
      <c r="AY5308" s="18"/>
      <c r="AZ5308" s="18"/>
      <c r="BA5308" s="18"/>
      <c r="BB5308" s="18"/>
      <c r="BC5308" s="18"/>
      <c r="BD5308" s="18"/>
      <c r="BE5308" s="18"/>
      <c r="BF5308" s="18"/>
      <c r="BL5308" s="18" t="e">
        <f t="shared" si="1162"/>
        <v>#N/A</v>
      </c>
      <c r="BM5308" s="18" t="e">
        <f t="shared" si="1159"/>
        <v>#N/A</v>
      </c>
      <c r="BN5308" s="18" t="e">
        <f t="shared" si="1160"/>
        <v>#N/A</v>
      </c>
      <c r="BO5308" s="18" t="e">
        <f t="shared" si="1161"/>
        <v>#N/A</v>
      </c>
      <c r="BT5308" s="18"/>
      <c r="BU5308" s="18"/>
      <c r="BV5308" s="18"/>
      <c r="BW5308" s="18"/>
      <c r="BX5308" s="18"/>
    </row>
    <row r="5309" spans="14:76" x14ac:dyDescent="0.25">
      <c r="N5309" s="14" t="e">
        <f>IF(ISNUMBER('Dosimetry Worksheet'!H5319), 'Dosimetry Worksheet'!H5319, NA())</f>
        <v>#N/A</v>
      </c>
      <c r="O5309" s="14" t="e">
        <f>IF(ISNUMBER(N5309), 'Dosimetry Worksheet'!I5319, NA())</f>
        <v>#N/A</v>
      </c>
      <c r="P5309" s="14"/>
      <c r="Q5309" s="14" t="e">
        <f t="shared" si="1153"/>
        <v>#N/A</v>
      </c>
      <c r="R5309" s="14" t="e">
        <f t="shared" si="1154"/>
        <v>#N/A</v>
      </c>
      <c r="T5309" s="14" t="e">
        <f t="shared" si="1149"/>
        <v>#N/A</v>
      </c>
      <c r="U5309" s="14" t="e">
        <f t="shared" si="1155"/>
        <v>#N/A</v>
      </c>
      <c r="V5309" s="14" t="e">
        <f t="shared" si="1150"/>
        <v>#N/A</v>
      </c>
      <c r="W5309" s="14"/>
      <c r="X5309" s="14"/>
      <c r="Y5309" s="18" t="e">
        <f t="shared" si="1156"/>
        <v>#N/A</v>
      </c>
      <c r="AE5309" s="18" t="e">
        <f t="shared" si="1151"/>
        <v>#N/A</v>
      </c>
      <c r="AF5309" s="18" t="e">
        <f t="shared" si="1152"/>
        <v>#N/A</v>
      </c>
      <c r="AG5309" s="18" t="e">
        <f t="shared" si="1157"/>
        <v>#DIV/0!</v>
      </c>
      <c r="AH5309" s="18" t="e">
        <f t="shared" si="1158"/>
        <v>#N/A</v>
      </c>
      <c r="AJ5309" s="18"/>
      <c r="AK5309" s="18"/>
      <c r="AL5309" s="18"/>
      <c r="AN5309" s="18"/>
      <c r="AO5309" s="18"/>
      <c r="AP5309" s="18"/>
      <c r="AQ5309" s="18"/>
      <c r="AR5309" s="18"/>
      <c r="AS5309" s="18"/>
      <c r="AT5309" s="18"/>
      <c r="AU5309" s="18"/>
      <c r="AV5309" s="18"/>
      <c r="AW5309" s="18"/>
      <c r="AX5309" s="18"/>
      <c r="AY5309" s="18"/>
      <c r="AZ5309" s="18"/>
      <c r="BA5309" s="18"/>
      <c r="BB5309" s="18"/>
      <c r="BC5309" s="18"/>
      <c r="BD5309" s="18"/>
      <c r="BE5309" s="18"/>
      <c r="BF5309" s="18"/>
      <c r="BL5309" s="18" t="e">
        <f t="shared" si="1162"/>
        <v>#N/A</v>
      </c>
      <c r="BM5309" s="18" t="e">
        <f t="shared" si="1159"/>
        <v>#N/A</v>
      </c>
      <c r="BN5309" s="18" t="e">
        <f t="shared" si="1160"/>
        <v>#N/A</v>
      </c>
      <c r="BO5309" s="18" t="e">
        <f t="shared" si="1161"/>
        <v>#N/A</v>
      </c>
      <c r="BT5309" s="18"/>
      <c r="BU5309" s="18"/>
      <c r="BV5309" s="18"/>
      <c r="BW5309" s="18"/>
      <c r="BX5309" s="18"/>
    </row>
    <row r="5310" spans="14:76" x14ac:dyDescent="0.25">
      <c r="N5310" s="14" t="e">
        <f>IF(ISNUMBER('Dosimetry Worksheet'!H5320), 'Dosimetry Worksheet'!H5320, NA())</f>
        <v>#N/A</v>
      </c>
      <c r="O5310" s="14" t="e">
        <f>IF(ISNUMBER(N5310), 'Dosimetry Worksheet'!I5320, NA())</f>
        <v>#N/A</v>
      </c>
      <c r="P5310" s="14"/>
      <c r="Q5310" s="14" t="e">
        <f t="shared" si="1153"/>
        <v>#N/A</v>
      </c>
      <c r="R5310" s="14" t="e">
        <f t="shared" si="1154"/>
        <v>#N/A</v>
      </c>
      <c r="T5310" s="14" t="e">
        <f t="shared" si="1149"/>
        <v>#N/A</v>
      </c>
      <c r="U5310" s="14" t="e">
        <f t="shared" si="1155"/>
        <v>#N/A</v>
      </c>
      <c r="V5310" s="14" t="e">
        <f t="shared" si="1150"/>
        <v>#N/A</v>
      </c>
      <c r="W5310" s="14"/>
      <c r="X5310" s="14"/>
      <c r="Y5310" s="18" t="e">
        <f t="shared" si="1156"/>
        <v>#N/A</v>
      </c>
      <c r="AE5310" s="18" t="e">
        <f t="shared" si="1151"/>
        <v>#N/A</v>
      </c>
      <c r="AF5310" s="18" t="e">
        <f t="shared" si="1152"/>
        <v>#N/A</v>
      </c>
      <c r="AG5310" s="18" t="e">
        <f t="shared" si="1157"/>
        <v>#DIV/0!</v>
      </c>
      <c r="AH5310" s="18" t="e">
        <f t="shared" si="1158"/>
        <v>#N/A</v>
      </c>
      <c r="AJ5310" s="18"/>
      <c r="AK5310" s="18"/>
      <c r="AL5310" s="18"/>
      <c r="AN5310" s="18"/>
      <c r="AO5310" s="18"/>
      <c r="AP5310" s="18"/>
      <c r="AQ5310" s="18"/>
      <c r="AR5310" s="18"/>
      <c r="AS5310" s="18"/>
      <c r="AT5310" s="18"/>
      <c r="AU5310" s="18"/>
      <c r="AV5310" s="18"/>
      <c r="AW5310" s="18"/>
      <c r="AX5310" s="18"/>
      <c r="AY5310" s="18"/>
      <c r="AZ5310" s="18"/>
      <c r="BA5310" s="18"/>
      <c r="BB5310" s="18"/>
      <c r="BC5310" s="18"/>
      <c r="BD5310" s="18"/>
      <c r="BE5310" s="18"/>
      <c r="BF5310" s="18"/>
      <c r="BL5310" s="18" t="e">
        <f t="shared" si="1162"/>
        <v>#N/A</v>
      </c>
      <c r="BM5310" s="18" t="e">
        <f t="shared" si="1159"/>
        <v>#N/A</v>
      </c>
      <c r="BN5310" s="18" t="e">
        <f t="shared" si="1160"/>
        <v>#N/A</v>
      </c>
      <c r="BO5310" s="18" t="e">
        <f t="shared" si="1161"/>
        <v>#N/A</v>
      </c>
      <c r="BT5310" s="18"/>
      <c r="BU5310" s="18"/>
      <c r="BV5310" s="18"/>
      <c r="BW5310" s="18"/>
      <c r="BX5310" s="18"/>
    </row>
    <row r="5311" spans="14:76" x14ac:dyDescent="0.25">
      <c r="N5311" s="14" t="e">
        <f>IF(ISNUMBER('Dosimetry Worksheet'!H5321), 'Dosimetry Worksheet'!H5321, NA())</f>
        <v>#N/A</v>
      </c>
      <c r="O5311" s="14" t="e">
        <f>IF(ISNUMBER(N5311), 'Dosimetry Worksheet'!I5321, NA())</f>
        <v>#N/A</v>
      </c>
      <c r="P5311" s="14"/>
      <c r="Q5311" s="14" t="e">
        <f t="shared" si="1153"/>
        <v>#N/A</v>
      </c>
      <c r="R5311" s="14" t="e">
        <f t="shared" si="1154"/>
        <v>#N/A</v>
      </c>
      <c r="T5311" s="14" t="e">
        <f t="shared" si="1149"/>
        <v>#N/A</v>
      </c>
      <c r="U5311" s="14" t="e">
        <f t="shared" si="1155"/>
        <v>#N/A</v>
      </c>
      <c r="V5311" s="14" t="e">
        <f t="shared" si="1150"/>
        <v>#N/A</v>
      </c>
      <c r="W5311" s="14"/>
      <c r="X5311" s="14"/>
      <c r="Y5311" s="18" t="e">
        <f t="shared" si="1156"/>
        <v>#N/A</v>
      </c>
      <c r="AE5311" s="18" t="e">
        <f t="shared" si="1151"/>
        <v>#N/A</v>
      </c>
      <c r="AF5311" s="18" t="e">
        <f t="shared" si="1152"/>
        <v>#N/A</v>
      </c>
      <c r="AG5311" s="18" t="e">
        <f t="shared" si="1157"/>
        <v>#DIV/0!</v>
      </c>
      <c r="AH5311" s="18" t="e">
        <f t="shared" si="1158"/>
        <v>#N/A</v>
      </c>
      <c r="AJ5311" s="18"/>
      <c r="AK5311" s="18"/>
      <c r="AL5311" s="18"/>
      <c r="AN5311" s="18"/>
      <c r="AO5311" s="18"/>
      <c r="AP5311" s="18"/>
      <c r="AQ5311" s="18"/>
      <c r="AR5311" s="18"/>
      <c r="AS5311" s="18"/>
      <c r="AT5311" s="18"/>
      <c r="AU5311" s="18"/>
      <c r="AV5311" s="18"/>
      <c r="AW5311" s="18"/>
      <c r="AX5311" s="18"/>
      <c r="AY5311" s="18"/>
      <c r="AZ5311" s="18"/>
      <c r="BA5311" s="18"/>
      <c r="BB5311" s="18"/>
      <c r="BC5311" s="18"/>
      <c r="BD5311" s="18"/>
      <c r="BE5311" s="18"/>
      <c r="BF5311" s="18"/>
      <c r="BL5311" s="18" t="e">
        <f t="shared" si="1162"/>
        <v>#N/A</v>
      </c>
      <c r="BM5311" s="18" t="e">
        <f t="shared" si="1159"/>
        <v>#N/A</v>
      </c>
      <c r="BN5311" s="18" t="e">
        <f t="shared" si="1160"/>
        <v>#N/A</v>
      </c>
      <c r="BO5311" s="18" t="e">
        <f t="shared" si="1161"/>
        <v>#N/A</v>
      </c>
      <c r="BT5311" s="18"/>
      <c r="BU5311" s="18"/>
      <c r="BV5311" s="18"/>
      <c r="BW5311" s="18"/>
      <c r="BX5311" s="18"/>
    </row>
    <row r="5312" spans="14:76" x14ac:dyDescent="0.25">
      <c r="N5312" s="14" t="e">
        <f>IF(ISNUMBER('Dosimetry Worksheet'!H5322), 'Dosimetry Worksheet'!H5322, NA())</f>
        <v>#N/A</v>
      </c>
      <c r="O5312" s="14" t="e">
        <f>IF(ISNUMBER(N5312), 'Dosimetry Worksheet'!I5322, NA())</f>
        <v>#N/A</v>
      </c>
      <c r="P5312" s="14"/>
      <c r="Q5312" s="14" t="e">
        <f t="shared" si="1153"/>
        <v>#N/A</v>
      </c>
      <c r="R5312" s="14" t="e">
        <f t="shared" si="1154"/>
        <v>#N/A</v>
      </c>
      <c r="T5312" s="14" t="e">
        <f t="shared" si="1149"/>
        <v>#N/A</v>
      </c>
      <c r="U5312" s="14" t="e">
        <f t="shared" si="1155"/>
        <v>#N/A</v>
      </c>
      <c r="V5312" s="14" t="e">
        <f t="shared" si="1150"/>
        <v>#N/A</v>
      </c>
      <c r="W5312" s="14"/>
      <c r="X5312" s="14"/>
      <c r="Y5312" s="18" t="e">
        <f t="shared" si="1156"/>
        <v>#N/A</v>
      </c>
      <c r="AE5312" s="18" t="e">
        <f t="shared" si="1151"/>
        <v>#N/A</v>
      </c>
      <c r="AF5312" s="18" t="e">
        <f t="shared" si="1152"/>
        <v>#N/A</v>
      </c>
      <c r="AG5312" s="18" t="e">
        <f t="shared" si="1157"/>
        <v>#DIV/0!</v>
      </c>
      <c r="AH5312" s="18" t="e">
        <f t="shared" si="1158"/>
        <v>#N/A</v>
      </c>
      <c r="AJ5312" s="18"/>
      <c r="AK5312" s="18"/>
      <c r="AL5312" s="18"/>
      <c r="AN5312" s="18"/>
      <c r="AO5312" s="18"/>
      <c r="AP5312" s="18"/>
      <c r="AQ5312" s="18"/>
      <c r="AR5312" s="18"/>
      <c r="AS5312" s="18"/>
      <c r="AT5312" s="18"/>
      <c r="AU5312" s="18"/>
      <c r="AV5312" s="18"/>
      <c r="AW5312" s="18"/>
      <c r="AX5312" s="18"/>
      <c r="AY5312" s="18"/>
      <c r="AZ5312" s="18"/>
      <c r="BA5312" s="18"/>
      <c r="BB5312" s="18"/>
      <c r="BC5312" s="18"/>
      <c r="BD5312" s="18"/>
      <c r="BE5312" s="18"/>
      <c r="BF5312" s="18"/>
      <c r="BL5312" s="18" t="e">
        <f t="shared" si="1162"/>
        <v>#N/A</v>
      </c>
      <c r="BM5312" s="18" t="e">
        <f t="shared" si="1159"/>
        <v>#N/A</v>
      </c>
      <c r="BN5312" s="18" t="e">
        <f t="shared" si="1160"/>
        <v>#N/A</v>
      </c>
      <c r="BO5312" s="18" t="e">
        <f t="shared" si="1161"/>
        <v>#N/A</v>
      </c>
      <c r="BT5312" s="18"/>
      <c r="BU5312" s="18"/>
      <c r="BV5312" s="18"/>
      <c r="BW5312" s="18"/>
      <c r="BX5312" s="18"/>
    </row>
    <row r="5313" spans="14:76" x14ac:dyDescent="0.25">
      <c r="N5313" s="14" t="e">
        <f>IF(ISNUMBER('Dosimetry Worksheet'!H5323), 'Dosimetry Worksheet'!H5323, NA())</f>
        <v>#N/A</v>
      </c>
      <c r="O5313" s="14" t="e">
        <f>IF(ISNUMBER(N5313), 'Dosimetry Worksheet'!I5323, NA())</f>
        <v>#N/A</v>
      </c>
      <c r="P5313" s="14"/>
      <c r="Q5313" s="14" t="e">
        <f t="shared" si="1153"/>
        <v>#N/A</v>
      </c>
      <c r="R5313" s="14" t="e">
        <f t="shared" si="1154"/>
        <v>#N/A</v>
      </c>
      <c r="T5313" s="14" t="e">
        <f t="shared" si="1149"/>
        <v>#N/A</v>
      </c>
      <c r="U5313" s="14" t="e">
        <f t="shared" si="1155"/>
        <v>#N/A</v>
      </c>
      <c r="V5313" s="14" t="e">
        <f t="shared" si="1150"/>
        <v>#N/A</v>
      </c>
      <c r="W5313" s="14"/>
      <c r="X5313" s="14"/>
      <c r="Y5313" s="18" t="e">
        <f t="shared" si="1156"/>
        <v>#N/A</v>
      </c>
      <c r="AE5313" s="18" t="e">
        <f t="shared" si="1151"/>
        <v>#N/A</v>
      </c>
      <c r="AF5313" s="18" t="e">
        <f t="shared" si="1152"/>
        <v>#N/A</v>
      </c>
      <c r="AG5313" s="18" t="e">
        <f t="shared" si="1157"/>
        <v>#DIV/0!</v>
      </c>
      <c r="AH5313" s="18" t="e">
        <f t="shared" si="1158"/>
        <v>#N/A</v>
      </c>
      <c r="AJ5313" s="18"/>
      <c r="AK5313" s="18"/>
      <c r="AL5313" s="18"/>
      <c r="AN5313" s="18"/>
      <c r="AO5313" s="18"/>
      <c r="AP5313" s="18"/>
      <c r="AQ5313" s="18"/>
      <c r="AR5313" s="18"/>
      <c r="AS5313" s="18"/>
      <c r="AT5313" s="18"/>
      <c r="AU5313" s="18"/>
      <c r="AV5313" s="18"/>
      <c r="AW5313" s="18"/>
      <c r="AX5313" s="18"/>
      <c r="AY5313" s="18"/>
      <c r="AZ5313" s="18"/>
      <c r="BA5313" s="18"/>
      <c r="BB5313" s="18"/>
      <c r="BC5313" s="18"/>
      <c r="BD5313" s="18"/>
      <c r="BE5313" s="18"/>
      <c r="BF5313" s="18"/>
      <c r="BL5313" s="18" t="e">
        <f t="shared" si="1162"/>
        <v>#N/A</v>
      </c>
      <c r="BM5313" s="18" t="e">
        <f t="shared" si="1159"/>
        <v>#N/A</v>
      </c>
      <c r="BN5313" s="18" t="e">
        <f t="shared" si="1160"/>
        <v>#N/A</v>
      </c>
      <c r="BO5313" s="18" t="e">
        <f t="shared" si="1161"/>
        <v>#N/A</v>
      </c>
      <c r="BT5313" s="18"/>
      <c r="BU5313" s="18"/>
      <c r="BV5313" s="18"/>
      <c r="BW5313" s="18"/>
      <c r="BX5313" s="18"/>
    </row>
    <row r="5314" spans="14:76" x14ac:dyDescent="0.25">
      <c r="N5314" s="14" t="e">
        <f>IF(ISNUMBER('Dosimetry Worksheet'!H5324), 'Dosimetry Worksheet'!H5324, NA())</f>
        <v>#N/A</v>
      </c>
      <c r="O5314" s="14" t="e">
        <f>IF(ISNUMBER(N5314), 'Dosimetry Worksheet'!I5324, NA())</f>
        <v>#N/A</v>
      </c>
      <c r="P5314" s="14"/>
      <c r="Q5314" s="14" t="e">
        <f t="shared" si="1153"/>
        <v>#N/A</v>
      </c>
      <c r="R5314" s="14" t="e">
        <f t="shared" si="1154"/>
        <v>#N/A</v>
      </c>
      <c r="T5314" s="14" t="e">
        <f t="shared" si="1149"/>
        <v>#N/A</v>
      </c>
      <c r="U5314" s="14" t="e">
        <f t="shared" si="1155"/>
        <v>#N/A</v>
      </c>
      <c r="V5314" s="14" t="e">
        <f t="shared" si="1150"/>
        <v>#N/A</v>
      </c>
      <c r="W5314" s="14"/>
      <c r="X5314" s="14"/>
      <c r="Y5314" s="18" t="e">
        <f t="shared" si="1156"/>
        <v>#N/A</v>
      </c>
      <c r="AE5314" s="18" t="e">
        <f t="shared" si="1151"/>
        <v>#N/A</v>
      </c>
      <c r="AF5314" s="18" t="e">
        <f t="shared" si="1152"/>
        <v>#N/A</v>
      </c>
      <c r="AG5314" s="18" t="e">
        <f t="shared" si="1157"/>
        <v>#DIV/0!</v>
      </c>
      <c r="AH5314" s="18" t="e">
        <f t="shared" si="1158"/>
        <v>#N/A</v>
      </c>
      <c r="AJ5314" s="18"/>
      <c r="AK5314" s="18"/>
      <c r="AL5314" s="18"/>
      <c r="AN5314" s="18"/>
      <c r="AO5314" s="18"/>
      <c r="AP5314" s="18"/>
      <c r="AQ5314" s="18"/>
      <c r="AR5314" s="18"/>
      <c r="AS5314" s="18"/>
      <c r="AT5314" s="18"/>
      <c r="AU5314" s="18"/>
      <c r="AV5314" s="18"/>
      <c r="AW5314" s="18"/>
      <c r="AX5314" s="18"/>
      <c r="AY5314" s="18"/>
      <c r="AZ5314" s="18"/>
      <c r="BA5314" s="18"/>
      <c r="BB5314" s="18"/>
      <c r="BC5314" s="18"/>
      <c r="BD5314" s="18"/>
      <c r="BE5314" s="18"/>
      <c r="BF5314" s="18"/>
      <c r="BL5314" s="18" t="e">
        <f t="shared" si="1162"/>
        <v>#N/A</v>
      </c>
      <c r="BM5314" s="18" t="e">
        <f t="shared" si="1159"/>
        <v>#N/A</v>
      </c>
      <c r="BN5314" s="18" t="e">
        <f t="shared" si="1160"/>
        <v>#N/A</v>
      </c>
      <c r="BO5314" s="18" t="e">
        <f t="shared" si="1161"/>
        <v>#N/A</v>
      </c>
      <c r="BT5314" s="18"/>
      <c r="BU5314" s="18"/>
      <c r="BV5314" s="18"/>
      <c r="BW5314" s="18"/>
      <c r="BX5314" s="18"/>
    </row>
    <row r="5315" spans="14:76" x14ac:dyDescent="0.25">
      <c r="N5315" s="14" t="e">
        <f>IF(ISNUMBER('Dosimetry Worksheet'!H5325), 'Dosimetry Worksheet'!H5325, NA())</f>
        <v>#N/A</v>
      </c>
      <c r="O5315" s="14" t="e">
        <f>IF(ISNUMBER(N5315), 'Dosimetry Worksheet'!I5325, NA())</f>
        <v>#N/A</v>
      </c>
      <c r="P5315" s="14"/>
      <c r="Q5315" s="14" t="e">
        <f t="shared" si="1153"/>
        <v>#N/A</v>
      </c>
      <c r="R5315" s="14" t="e">
        <f t="shared" si="1154"/>
        <v>#N/A</v>
      </c>
      <c r="T5315" s="14" t="e">
        <f t="shared" si="1149"/>
        <v>#N/A</v>
      </c>
      <c r="U5315" s="14" t="e">
        <f t="shared" si="1155"/>
        <v>#N/A</v>
      </c>
      <c r="V5315" s="14" t="e">
        <f t="shared" si="1150"/>
        <v>#N/A</v>
      </c>
      <c r="W5315" s="14"/>
      <c r="X5315" s="14"/>
      <c r="Y5315" s="18" t="e">
        <f t="shared" si="1156"/>
        <v>#N/A</v>
      </c>
      <c r="AE5315" s="18" t="e">
        <f t="shared" si="1151"/>
        <v>#N/A</v>
      </c>
      <c r="AF5315" s="18" t="e">
        <f t="shared" si="1152"/>
        <v>#N/A</v>
      </c>
      <c r="AG5315" s="18" t="e">
        <f t="shared" si="1157"/>
        <v>#DIV/0!</v>
      </c>
      <c r="AH5315" s="18" t="e">
        <f t="shared" si="1158"/>
        <v>#N/A</v>
      </c>
      <c r="AJ5315" s="18"/>
      <c r="AK5315" s="18"/>
      <c r="AL5315" s="18"/>
      <c r="AN5315" s="18"/>
      <c r="AO5315" s="18"/>
      <c r="AP5315" s="18"/>
      <c r="AQ5315" s="18"/>
      <c r="AR5315" s="18"/>
      <c r="AS5315" s="18"/>
      <c r="AT5315" s="18"/>
      <c r="AU5315" s="18"/>
      <c r="AV5315" s="18"/>
      <c r="AW5315" s="18"/>
      <c r="AX5315" s="18"/>
      <c r="AY5315" s="18"/>
      <c r="AZ5315" s="18"/>
      <c r="BA5315" s="18"/>
      <c r="BB5315" s="18"/>
      <c r="BC5315" s="18"/>
      <c r="BD5315" s="18"/>
      <c r="BE5315" s="18"/>
      <c r="BF5315" s="18"/>
      <c r="BL5315" s="18" t="e">
        <f t="shared" si="1162"/>
        <v>#N/A</v>
      </c>
      <c r="BM5315" s="18" t="e">
        <f t="shared" si="1159"/>
        <v>#N/A</v>
      </c>
      <c r="BN5315" s="18" t="e">
        <f t="shared" si="1160"/>
        <v>#N/A</v>
      </c>
      <c r="BO5315" s="18" t="e">
        <f t="shared" si="1161"/>
        <v>#N/A</v>
      </c>
      <c r="BT5315" s="18"/>
      <c r="BU5315" s="18"/>
      <c r="BV5315" s="18"/>
      <c r="BW5315" s="18"/>
      <c r="BX5315" s="18"/>
    </row>
    <row r="5316" spans="14:76" x14ac:dyDescent="0.25">
      <c r="N5316" s="14" t="e">
        <f>IF(ISNUMBER('Dosimetry Worksheet'!H5326), 'Dosimetry Worksheet'!H5326, NA())</f>
        <v>#N/A</v>
      </c>
      <c r="O5316" s="14" t="e">
        <f>IF(ISNUMBER(N5316), 'Dosimetry Worksheet'!I5326, NA())</f>
        <v>#N/A</v>
      </c>
      <c r="P5316" s="14"/>
      <c r="Q5316" s="14" t="e">
        <f t="shared" si="1153"/>
        <v>#N/A</v>
      </c>
      <c r="R5316" s="14" t="e">
        <f t="shared" si="1154"/>
        <v>#N/A</v>
      </c>
      <c r="T5316" s="14" t="e">
        <f t="shared" si="1149"/>
        <v>#N/A</v>
      </c>
      <c r="U5316" s="14" t="e">
        <f t="shared" si="1155"/>
        <v>#N/A</v>
      </c>
      <c r="V5316" s="14" t="e">
        <f t="shared" si="1150"/>
        <v>#N/A</v>
      </c>
      <c r="W5316" s="14"/>
      <c r="X5316" s="14"/>
      <c r="Y5316" s="18" t="e">
        <f t="shared" si="1156"/>
        <v>#N/A</v>
      </c>
      <c r="AE5316" s="18" t="e">
        <f t="shared" si="1151"/>
        <v>#N/A</v>
      </c>
      <c r="AF5316" s="18" t="e">
        <f t="shared" si="1152"/>
        <v>#N/A</v>
      </c>
      <c r="AG5316" s="18" t="e">
        <f t="shared" si="1157"/>
        <v>#DIV/0!</v>
      </c>
      <c r="AH5316" s="18" t="e">
        <f t="shared" si="1158"/>
        <v>#N/A</v>
      </c>
      <c r="AJ5316" s="18"/>
      <c r="AK5316" s="18"/>
      <c r="AL5316" s="18"/>
      <c r="AN5316" s="18"/>
      <c r="AO5316" s="18"/>
      <c r="AP5316" s="18"/>
      <c r="AQ5316" s="18"/>
      <c r="AR5316" s="18"/>
      <c r="AS5316" s="18"/>
      <c r="AT5316" s="18"/>
      <c r="AU5316" s="18"/>
      <c r="AV5316" s="18"/>
      <c r="AW5316" s="18"/>
      <c r="AX5316" s="18"/>
      <c r="AY5316" s="18"/>
      <c r="AZ5316" s="18"/>
      <c r="BA5316" s="18"/>
      <c r="BB5316" s="18"/>
      <c r="BC5316" s="18"/>
      <c r="BD5316" s="18"/>
      <c r="BE5316" s="18"/>
      <c r="BF5316" s="18"/>
      <c r="BL5316" s="18" t="e">
        <f t="shared" si="1162"/>
        <v>#N/A</v>
      </c>
      <c r="BM5316" s="18" t="e">
        <f t="shared" si="1159"/>
        <v>#N/A</v>
      </c>
      <c r="BN5316" s="18" t="e">
        <f t="shared" si="1160"/>
        <v>#N/A</v>
      </c>
      <c r="BO5316" s="18" t="e">
        <f t="shared" si="1161"/>
        <v>#N/A</v>
      </c>
      <c r="BT5316" s="18"/>
      <c r="BU5316" s="18"/>
      <c r="BV5316" s="18"/>
      <c r="BW5316" s="18"/>
      <c r="BX5316" s="18"/>
    </row>
    <row r="5317" spans="14:76" x14ac:dyDescent="0.25">
      <c r="N5317" s="14" t="e">
        <f>IF(ISNUMBER('Dosimetry Worksheet'!H5327), 'Dosimetry Worksheet'!H5327, NA())</f>
        <v>#N/A</v>
      </c>
      <c r="O5317" s="14" t="e">
        <f>IF(ISNUMBER(N5317), 'Dosimetry Worksheet'!I5327, NA())</f>
        <v>#N/A</v>
      </c>
      <c r="P5317" s="14"/>
      <c r="Q5317" s="14" t="e">
        <f t="shared" si="1153"/>
        <v>#N/A</v>
      </c>
      <c r="R5317" s="14" t="e">
        <f t="shared" si="1154"/>
        <v>#N/A</v>
      </c>
      <c r="T5317" s="14" t="e">
        <f t="shared" ref="T5317:T5380" si="1163">N5317</f>
        <v>#N/A</v>
      </c>
      <c r="U5317" s="14" t="e">
        <f t="shared" si="1155"/>
        <v>#N/A</v>
      </c>
      <c r="V5317" s="14" t="e">
        <f t="shared" ref="V5317:V5380" si="1164">IF(ISNUMBER(T5317),LOG(R5317,2),NA())</f>
        <v>#N/A</v>
      </c>
      <c r="W5317" s="14"/>
      <c r="X5317" s="14"/>
      <c r="Y5317" s="18" t="e">
        <f t="shared" si="1156"/>
        <v>#N/A</v>
      </c>
      <c r="AE5317" s="18" t="e">
        <f t="shared" ref="AE5317:AE5380" si="1165">T5317</f>
        <v>#N/A</v>
      </c>
      <c r="AF5317" s="18" t="e">
        <f t="shared" ref="AF5317:AF5380" si="1166">R5317</f>
        <v>#N/A</v>
      </c>
      <c r="AG5317" s="18" t="e">
        <f t="shared" si="1157"/>
        <v>#DIV/0!</v>
      </c>
      <c r="AH5317" s="18" t="e">
        <f t="shared" si="1158"/>
        <v>#N/A</v>
      </c>
      <c r="AJ5317" s="18"/>
      <c r="AK5317" s="18"/>
      <c r="AL5317" s="18"/>
      <c r="AN5317" s="18"/>
      <c r="AO5317" s="18"/>
      <c r="AP5317" s="18"/>
      <c r="AQ5317" s="18"/>
      <c r="AR5317" s="18"/>
      <c r="AS5317" s="18"/>
      <c r="AT5317" s="18"/>
      <c r="AU5317" s="18"/>
      <c r="AV5317" s="18"/>
      <c r="AW5317" s="18"/>
      <c r="AX5317" s="18"/>
      <c r="AY5317" s="18"/>
      <c r="AZ5317" s="18"/>
      <c r="BA5317" s="18"/>
      <c r="BB5317" s="18"/>
      <c r="BC5317" s="18"/>
      <c r="BD5317" s="18"/>
      <c r="BE5317" s="18"/>
      <c r="BF5317" s="18"/>
      <c r="BL5317" s="18" t="e">
        <f t="shared" si="1162"/>
        <v>#N/A</v>
      </c>
      <c r="BM5317" s="18" t="e">
        <f t="shared" si="1159"/>
        <v>#N/A</v>
      </c>
      <c r="BN5317" s="18" t="e">
        <f t="shared" si="1160"/>
        <v>#N/A</v>
      </c>
      <c r="BO5317" s="18" t="e">
        <f t="shared" si="1161"/>
        <v>#N/A</v>
      </c>
      <c r="BT5317" s="18"/>
      <c r="BU5317" s="18"/>
      <c r="BV5317" s="18"/>
      <c r="BW5317" s="18"/>
      <c r="BX5317" s="18"/>
    </row>
    <row r="5318" spans="14:76" x14ac:dyDescent="0.25">
      <c r="N5318" s="14" t="e">
        <f>IF(ISNUMBER('Dosimetry Worksheet'!H5328), 'Dosimetry Worksheet'!H5328, NA())</f>
        <v>#N/A</v>
      </c>
      <c r="O5318" s="14" t="e">
        <f>IF(ISNUMBER(N5318), 'Dosimetry Worksheet'!I5328, NA())</f>
        <v>#N/A</v>
      </c>
      <c r="P5318" s="14"/>
      <c r="Q5318" s="14" t="e">
        <f t="shared" ref="Q5318:Q5381" si="1167">N5318</f>
        <v>#N/A</v>
      </c>
      <c r="R5318" s="14" t="e">
        <f t="shared" ref="R5318:R5381" si="1168">IF(ISNUMBER(N5318),IF(L$5=2,O5318*2^(N5318/$K$5),O5318),NA())</f>
        <v>#N/A</v>
      </c>
      <c r="T5318" s="14" t="e">
        <f t="shared" si="1163"/>
        <v>#N/A</v>
      </c>
      <c r="U5318" s="14" t="e">
        <f t="shared" ref="U5318:U5381" si="1169">R5318</f>
        <v>#N/A</v>
      </c>
      <c r="V5318" s="14" t="e">
        <f t="shared" si="1164"/>
        <v>#N/A</v>
      </c>
      <c r="W5318" s="14"/>
      <c r="X5318" s="14"/>
      <c r="Y5318" s="18" t="e">
        <f t="shared" ref="Y5318:Y5381" si="1170">IF(AND(T5318&gt;=W$5,T5318&lt;=X$5),V5318,NA())</f>
        <v>#N/A</v>
      </c>
      <c r="AE5318" s="18" t="e">
        <f t="shared" si="1165"/>
        <v>#N/A</v>
      </c>
      <c r="AF5318" s="18" t="e">
        <f t="shared" si="1166"/>
        <v>#N/A</v>
      </c>
      <c r="AG5318" s="18" t="e">
        <f t="shared" ref="AG5318:AG5381" si="1171">AB$5*2^(-AE5318/AC$5)</f>
        <v>#DIV/0!</v>
      </c>
      <c r="AH5318" s="18" t="e">
        <f t="shared" ref="AH5318:AH5381" si="1172">IF(AND(AE5318&gt;=W$5,AE5318&lt;=X$5),AG5318,NA())</f>
        <v>#N/A</v>
      </c>
      <c r="AJ5318" s="18"/>
      <c r="AK5318" s="18"/>
      <c r="AL5318" s="18"/>
      <c r="AN5318" s="18"/>
      <c r="AO5318" s="18"/>
      <c r="AP5318" s="18"/>
      <c r="AQ5318" s="18"/>
      <c r="AR5318" s="18"/>
      <c r="AS5318" s="18"/>
      <c r="AT5318" s="18"/>
      <c r="AU5318" s="18"/>
      <c r="AV5318" s="18"/>
      <c r="AW5318" s="18"/>
      <c r="AX5318" s="18"/>
      <c r="AY5318" s="18"/>
      <c r="AZ5318" s="18"/>
      <c r="BA5318" s="18"/>
      <c r="BB5318" s="18"/>
      <c r="BC5318" s="18"/>
      <c r="BD5318" s="18"/>
      <c r="BE5318" s="18"/>
      <c r="BF5318" s="18"/>
      <c r="BL5318" s="18" t="e">
        <f t="shared" si="1162"/>
        <v>#N/A</v>
      </c>
      <c r="BM5318" s="18" t="e">
        <f t="shared" ref="BM5318:BM5381" si="1173">$BI$5*2^(-$BL5318/$BJ$5)</f>
        <v>#N/A</v>
      </c>
      <c r="BN5318" s="18" t="e">
        <f t="shared" ref="BN5318:BN5381" si="1174">$BI$6*2^(-$BL5318/$BJ$6)</f>
        <v>#N/A</v>
      </c>
      <c r="BO5318" s="18" t="e">
        <f t="shared" ref="BO5318:BO5381" si="1175">$BI$7*2^(-$BL5318/$BJ$7)</f>
        <v>#N/A</v>
      </c>
      <c r="BT5318" s="18"/>
      <c r="BU5318" s="18"/>
      <c r="BV5318" s="18"/>
      <c r="BW5318" s="18"/>
      <c r="BX5318" s="18"/>
    </row>
    <row r="5319" spans="14:76" x14ac:dyDescent="0.25">
      <c r="N5319" s="14" t="e">
        <f>IF(ISNUMBER('Dosimetry Worksheet'!H5329), 'Dosimetry Worksheet'!H5329, NA())</f>
        <v>#N/A</v>
      </c>
      <c r="O5319" s="14" t="e">
        <f>IF(ISNUMBER(N5319), 'Dosimetry Worksheet'!I5329, NA())</f>
        <v>#N/A</v>
      </c>
      <c r="P5319" s="14"/>
      <c r="Q5319" s="14" t="e">
        <f t="shared" si="1167"/>
        <v>#N/A</v>
      </c>
      <c r="R5319" s="14" t="e">
        <f t="shared" si="1168"/>
        <v>#N/A</v>
      </c>
      <c r="T5319" s="14" t="e">
        <f t="shared" si="1163"/>
        <v>#N/A</v>
      </c>
      <c r="U5319" s="14" t="e">
        <f t="shared" si="1169"/>
        <v>#N/A</v>
      </c>
      <c r="V5319" s="14" t="e">
        <f t="shared" si="1164"/>
        <v>#N/A</v>
      </c>
      <c r="W5319" s="14"/>
      <c r="X5319" s="14"/>
      <c r="Y5319" s="18" t="e">
        <f t="shared" si="1170"/>
        <v>#N/A</v>
      </c>
      <c r="AE5319" s="18" t="e">
        <f t="shared" si="1165"/>
        <v>#N/A</v>
      </c>
      <c r="AF5319" s="18" t="e">
        <f t="shared" si="1166"/>
        <v>#N/A</v>
      </c>
      <c r="AG5319" s="18" t="e">
        <f t="shared" si="1171"/>
        <v>#DIV/0!</v>
      </c>
      <c r="AH5319" s="18" t="e">
        <f t="shared" si="1172"/>
        <v>#N/A</v>
      </c>
      <c r="AJ5319" s="18"/>
      <c r="AK5319" s="18"/>
      <c r="AL5319" s="18"/>
      <c r="AN5319" s="18"/>
      <c r="AO5319" s="18"/>
      <c r="AP5319" s="18"/>
      <c r="AQ5319" s="18"/>
      <c r="AR5319" s="18"/>
      <c r="AS5319" s="18"/>
      <c r="AT5319" s="18"/>
      <c r="AU5319" s="18"/>
      <c r="AV5319" s="18"/>
      <c r="AW5319" s="18"/>
      <c r="AX5319" s="18"/>
      <c r="AY5319" s="18"/>
      <c r="AZ5319" s="18"/>
      <c r="BA5319" s="18"/>
      <c r="BB5319" s="18"/>
      <c r="BC5319" s="18"/>
      <c r="BD5319" s="18"/>
      <c r="BE5319" s="18"/>
      <c r="BF5319" s="18"/>
      <c r="BL5319" s="18" t="e">
        <f t="shared" ref="BL5319:BL5382" si="1176">IF(BL5318&lt;$G$5*1.25,BL5318+1,NA())</f>
        <v>#N/A</v>
      </c>
      <c r="BM5319" s="18" t="e">
        <f t="shared" si="1173"/>
        <v>#N/A</v>
      </c>
      <c r="BN5319" s="18" t="e">
        <f t="shared" si="1174"/>
        <v>#N/A</v>
      </c>
      <c r="BO5319" s="18" t="e">
        <f t="shared" si="1175"/>
        <v>#N/A</v>
      </c>
      <c r="BT5319" s="18"/>
      <c r="BU5319" s="18"/>
      <c r="BV5319" s="18"/>
      <c r="BW5319" s="18"/>
      <c r="BX5319" s="18"/>
    </row>
    <row r="5320" spans="14:76" x14ac:dyDescent="0.25">
      <c r="N5320" s="14" t="e">
        <f>IF(ISNUMBER('Dosimetry Worksheet'!H5330), 'Dosimetry Worksheet'!H5330, NA())</f>
        <v>#N/A</v>
      </c>
      <c r="O5320" s="14" t="e">
        <f>IF(ISNUMBER(N5320), 'Dosimetry Worksheet'!I5330, NA())</f>
        <v>#N/A</v>
      </c>
      <c r="P5320" s="14"/>
      <c r="Q5320" s="14" t="e">
        <f t="shared" si="1167"/>
        <v>#N/A</v>
      </c>
      <c r="R5320" s="14" t="e">
        <f t="shared" si="1168"/>
        <v>#N/A</v>
      </c>
      <c r="T5320" s="14" t="e">
        <f t="shared" si="1163"/>
        <v>#N/A</v>
      </c>
      <c r="U5320" s="14" t="e">
        <f t="shared" si="1169"/>
        <v>#N/A</v>
      </c>
      <c r="V5320" s="14" t="e">
        <f t="shared" si="1164"/>
        <v>#N/A</v>
      </c>
      <c r="W5320" s="14"/>
      <c r="X5320" s="14"/>
      <c r="Y5320" s="18" t="e">
        <f t="shared" si="1170"/>
        <v>#N/A</v>
      </c>
      <c r="AE5320" s="18" t="e">
        <f t="shared" si="1165"/>
        <v>#N/A</v>
      </c>
      <c r="AF5320" s="18" t="e">
        <f t="shared" si="1166"/>
        <v>#N/A</v>
      </c>
      <c r="AG5320" s="18" t="e">
        <f t="shared" si="1171"/>
        <v>#DIV/0!</v>
      </c>
      <c r="AH5320" s="18" t="e">
        <f t="shared" si="1172"/>
        <v>#N/A</v>
      </c>
      <c r="AJ5320" s="18"/>
      <c r="AK5320" s="18"/>
      <c r="AL5320" s="18"/>
      <c r="AN5320" s="18"/>
      <c r="AO5320" s="18"/>
      <c r="AP5320" s="18"/>
      <c r="AQ5320" s="18"/>
      <c r="AR5320" s="18"/>
      <c r="AS5320" s="18"/>
      <c r="AT5320" s="18"/>
      <c r="AU5320" s="18"/>
      <c r="AV5320" s="18"/>
      <c r="AW5320" s="18"/>
      <c r="AX5320" s="18"/>
      <c r="AY5320" s="18"/>
      <c r="AZ5320" s="18"/>
      <c r="BA5320" s="18"/>
      <c r="BB5320" s="18"/>
      <c r="BC5320" s="18"/>
      <c r="BD5320" s="18"/>
      <c r="BE5320" s="18"/>
      <c r="BF5320" s="18"/>
      <c r="BL5320" s="18" t="e">
        <f t="shared" si="1176"/>
        <v>#N/A</v>
      </c>
      <c r="BM5320" s="18" t="e">
        <f t="shared" si="1173"/>
        <v>#N/A</v>
      </c>
      <c r="BN5320" s="18" t="e">
        <f t="shared" si="1174"/>
        <v>#N/A</v>
      </c>
      <c r="BO5320" s="18" t="e">
        <f t="shared" si="1175"/>
        <v>#N/A</v>
      </c>
      <c r="BT5320" s="18"/>
      <c r="BU5320" s="18"/>
      <c r="BV5320" s="18"/>
      <c r="BW5320" s="18"/>
      <c r="BX5320" s="18"/>
    </row>
    <row r="5321" spans="14:76" x14ac:dyDescent="0.25">
      <c r="N5321" s="14" t="e">
        <f>IF(ISNUMBER('Dosimetry Worksheet'!H5331), 'Dosimetry Worksheet'!H5331, NA())</f>
        <v>#N/A</v>
      </c>
      <c r="O5321" s="14" t="e">
        <f>IF(ISNUMBER(N5321), 'Dosimetry Worksheet'!I5331, NA())</f>
        <v>#N/A</v>
      </c>
      <c r="P5321" s="14"/>
      <c r="Q5321" s="14" t="e">
        <f t="shared" si="1167"/>
        <v>#N/A</v>
      </c>
      <c r="R5321" s="14" t="e">
        <f t="shared" si="1168"/>
        <v>#N/A</v>
      </c>
      <c r="T5321" s="14" t="e">
        <f t="shared" si="1163"/>
        <v>#N/A</v>
      </c>
      <c r="U5321" s="14" t="e">
        <f t="shared" si="1169"/>
        <v>#N/A</v>
      </c>
      <c r="V5321" s="14" t="e">
        <f t="shared" si="1164"/>
        <v>#N/A</v>
      </c>
      <c r="W5321" s="14"/>
      <c r="X5321" s="14"/>
      <c r="Y5321" s="18" t="e">
        <f t="shared" si="1170"/>
        <v>#N/A</v>
      </c>
      <c r="AE5321" s="18" t="e">
        <f t="shared" si="1165"/>
        <v>#N/A</v>
      </c>
      <c r="AF5321" s="18" t="e">
        <f t="shared" si="1166"/>
        <v>#N/A</v>
      </c>
      <c r="AG5321" s="18" t="e">
        <f t="shared" si="1171"/>
        <v>#DIV/0!</v>
      </c>
      <c r="AH5321" s="18" t="e">
        <f t="shared" si="1172"/>
        <v>#N/A</v>
      </c>
      <c r="AJ5321" s="18"/>
      <c r="AK5321" s="18"/>
      <c r="AL5321" s="18"/>
      <c r="AN5321" s="18"/>
      <c r="AO5321" s="18"/>
      <c r="AP5321" s="18"/>
      <c r="AQ5321" s="18"/>
      <c r="AR5321" s="18"/>
      <c r="AS5321" s="18"/>
      <c r="AT5321" s="18"/>
      <c r="AU5321" s="18"/>
      <c r="AV5321" s="18"/>
      <c r="AW5321" s="18"/>
      <c r="AX5321" s="18"/>
      <c r="AY5321" s="18"/>
      <c r="AZ5321" s="18"/>
      <c r="BA5321" s="18"/>
      <c r="BB5321" s="18"/>
      <c r="BC5321" s="18"/>
      <c r="BD5321" s="18"/>
      <c r="BE5321" s="18"/>
      <c r="BF5321" s="18"/>
      <c r="BL5321" s="18" t="e">
        <f t="shared" si="1176"/>
        <v>#N/A</v>
      </c>
      <c r="BM5321" s="18" t="e">
        <f t="shared" si="1173"/>
        <v>#N/A</v>
      </c>
      <c r="BN5321" s="18" t="e">
        <f t="shared" si="1174"/>
        <v>#N/A</v>
      </c>
      <c r="BO5321" s="18" t="e">
        <f t="shared" si="1175"/>
        <v>#N/A</v>
      </c>
      <c r="BT5321" s="18"/>
      <c r="BU5321" s="18"/>
      <c r="BV5321" s="18"/>
      <c r="BW5321" s="18"/>
      <c r="BX5321" s="18"/>
    </row>
    <row r="5322" spans="14:76" x14ac:dyDescent="0.25">
      <c r="N5322" s="14" t="e">
        <f>IF(ISNUMBER('Dosimetry Worksheet'!H5332), 'Dosimetry Worksheet'!H5332, NA())</f>
        <v>#N/A</v>
      </c>
      <c r="O5322" s="14" t="e">
        <f>IF(ISNUMBER(N5322), 'Dosimetry Worksheet'!I5332, NA())</f>
        <v>#N/A</v>
      </c>
      <c r="P5322" s="14"/>
      <c r="Q5322" s="14" t="e">
        <f t="shared" si="1167"/>
        <v>#N/A</v>
      </c>
      <c r="R5322" s="14" t="e">
        <f t="shared" si="1168"/>
        <v>#N/A</v>
      </c>
      <c r="T5322" s="14" t="e">
        <f t="shared" si="1163"/>
        <v>#N/A</v>
      </c>
      <c r="U5322" s="14" t="e">
        <f t="shared" si="1169"/>
        <v>#N/A</v>
      </c>
      <c r="V5322" s="14" t="e">
        <f t="shared" si="1164"/>
        <v>#N/A</v>
      </c>
      <c r="W5322" s="14"/>
      <c r="X5322" s="14"/>
      <c r="Y5322" s="18" t="e">
        <f t="shared" si="1170"/>
        <v>#N/A</v>
      </c>
      <c r="AE5322" s="18" t="e">
        <f t="shared" si="1165"/>
        <v>#N/A</v>
      </c>
      <c r="AF5322" s="18" t="e">
        <f t="shared" si="1166"/>
        <v>#N/A</v>
      </c>
      <c r="AG5322" s="18" t="e">
        <f t="shared" si="1171"/>
        <v>#DIV/0!</v>
      </c>
      <c r="AH5322" s="18" t="e">
        <f t="shared" si="1172"/>
        <v>#N/A</v>
      </c>
      <c r="AJ5322" s="18"/>
      <c r="AK5322" s="18"/>
      <c r="AL5322" s="18"/>
      <c r="AN5322" s="18"/>
      <c r="AO5322" s="18"/>
      <c r="AP5322" s="18"/>
      <c r="AQ5322" s="18"/>
      <c r="AR5322" s="18"/>
      <c r="AS5322" s="18"/>
      <c r="AT5322" s="18"/>
      <c r="AU5322" s="18"/>
      <c r="AV5322" s="18"/>
      <c r="AW5322" s="18"/>
      <c r="AX5322" s="18"/>
      <c r="AY5322" s="18"/>
      <c r="AZ5322" s="18"/>
      <c r="BA5322" s="18"/>
      <c r="BB5322" s="18"/>
      <c r="BC5322" s="18"/>
      <c r="BD5322" s="18"/>
      <c r="BE5322" s="18"/>
      <c r="BF5322" s="18"/>
      <c r="BL5322" s="18" t="e">
        <f t="shared" si="1176"/>
        <v>#N/A</v>
      </c>
      <c r="BM5322" s="18" t="e">
        <f t="shared" si="1173"/>
        <v>#N/A</v>
      </c>
      <c r="BN5322" s="18" t="e">
        <f t="shared" si="1174"/>
        <v>#N/A</v>
      </c>
      <c r="BO5322" s="18" t="e">
        <f t="shared" si="1175"/>
        <v>#N/A</v>
      </c>
      <c r="BT5322" s="18"/>
      <c r="BU5322" s="18"/>
      <c r="BV5322" s="18"/>
      <c r="BW5322" s="18"/>
      <c r="BX5322" s="18"/>
    </row>
    <row r="5323" spans="14:76" x14ac:dyDescent="0.25">
      <c r="N5323" s="14" t="e">
        <f>IF(ISNUMBER('Dosimetry Worksheet'!H5333), 'Dosimetry Worksheet'!H5333, NA())</f>
        <v>#N/A</v>
      </c>
      <c r="O5323" s="14" t="e">
        <f>IF(ISNUMBER(N5323), 'Dosimetry Worksheet'!I5333, NA())</f>
        <v>#N/A</v>
      </c>
      <c r="P5323" s="14"/>
      <c r="Q5323" s="14" t="e">
        <f t="shared" si="1167"/>
        <v>#N/A</v>
      </c>
      <c r="R5323" s="14" t="e">
        <f t="shared" si="1168"/>
        <v>#N/A</v>
      </c>
      <c r="T5323" s="14" t="e">
        <f t="shared" si="1163"/>
        <v>#N/A</v>
      </c>
      <c r="U5323" s="14" t="e">
        <f t="shared" si="1169"/>
        <v>#N/A</v>
      </c>
      <c r="V5323" s="14" t="e">
        <f t="shared" si="1164"/>
        <v>#N/A</v>
      </c>
      <c r="W5323" s="14"/>
      <c r="X5323" s="14"/>
      <c r="Y5323" s="18" t="e">
        <f t="shared" si="1170"/>
        <v>#N/A</v>
      </c>
      <c r="AE5323" s="18" t="e">
        <f t="shared" si="1165"/>
        <v>#N/A</v>
      </c>
      <c r="AF5323" s="18" t="e">
        <f t="shared" si="1166"/>
        <v>#N/A</v>
      </c>
      <c r="AG5323" s="18" t="e">
        <f t="shared" si="1171"/>
        <v>#DIV/0!</v>
      </c>
      <c r="AH5323" s="18" t="e">
        <f t="shared" si="1172"/>
        <v>#N/A</v>
      </c>
      <c r="AJ5323" s="18"/>
      <c r="AK5323" s="18"/>
      <c r="AL5323" s="18"/>
      <c r="AN5323" s="18"/>
      <c r="AO5323" s="18"/>
      <c r="AP5323" s="18"/>
      <c r="AQ5323" s="18"/>
      <c r="AR5323" s="18"/>
      <c r="AS5323" s="18"/>
      <c r="AT5323" s="18"/>
      <c r="AU5323" s="18"/>
      <c r="AV5323" s="18"/>
      <c r="AW5323" s="18"/>
      <c r="AX5323" s="18"/>
      <c r="AY5323" s="18"/>
      <c r="AZ5323" s="18"/>
      <c r="BA5323" s="18"/>
      <c r="BB5323" s="18"/>
      <c r="BC5323" s="18"/>
      <c r="BD5323" s="18"/>
      <c r="BE5323" s="18"/>
      <c r="BF5323" s="18"/>
      <c r="BL5323" s="18" t="e">
        <f t="shared" si="1176"/>
        <v>#N/A</v>
      </c>
      <c r="BM5323" s="18" t="e">
        <f t="shared" si="1173"/>
        <v>#N/A</v>
      </c>
      <c r="BN5323" s="18" t="e">
        <f t="shared" si="1174"/>
        <v>#N/A</v>
      </c>
      <c r="BO5323" s="18" t="e">
        <f t="shared" si="1175"/>
        <v>#N/A</v>
      </c>
      <c r="BT5323" s="18"/>
      <c r="BU5323" s="18"/>
      <c r="BV5323" s="18"/>
      <c r="BW5323" s="18"/>
      <c r="BX5323" s="18"/>
    </row>
    <row r="5324" spans="14:76" x14ac:dyDescent="0.25">
      <c r="N5324" s="14" t="e">
        <f>IF(ISNUMBER('Dosimetry Worksheet'!H5334), 'Dosimetry Worksheet'!H5334, NA())</f>
        <v>#N/A</v>
      </c>
      <c r="O5324" s="14" t="e">
        <f>IF(ISNUMBER(N5324), 'Dosimetry Worksheet'!I5334, NA())</f>
        <v>#N/A</v>
      </c>
      <c r="P5324" s="14"/>
      <c r="Q5324" s="14" t="e">
        <f t="shared" si="1167"/>
        <v>#N/A</v>
      </c>
      <c r="R5324" s="14" t="e">
        <f t="shared" si="1168"/>
        <v>#N/A</v>
      </c>
      <c r="T5324" s="14" t="e">
        <f t="shared" si="1163"/>
        <v>#N/A</v>
      </c>
      <c r="U5324" s="14" t="e">
        <f t="shared" si="1169"/>
        <v>#N/A</v>
      </c>
      <c r="V5324" s="14" t="e">
        <f t="shared" si="1164"/>
        <v>#N/A</v>
      </c>
      <c r="W5324" s="14"/>
      <c r="X5324" s="14"/>
      <c r="Y5324" s="18" t="e">
        <f t="shared" si="1170"/>
        <v>#N/A</v>
      </c>
      <c r="AE5324" s="18" t="e">
        <f t="shared" si="1165"/>
        <v>#N/A</v>
      </c>
      <c r="AF5324" s="18" t="e">
        <f t="shared" si="1166"/>
        <v>#N/A</v>
      </c>
      <c r="AG5324" s="18" t="e">
        <f t="shared" si="1171"/>
        <v>#DIV/0!</v>
      </c>
      <c r="AH5324" s="18" t="e">
        <f t="shared" si="1172"/>
        <v>#N/A</v>
      </c>
      <c r="AJ5324" s="18"/>
      <c r="AK5324" s="18"/>
      <c r="AL5324" s="18"/>
      <c r="AN5324" s="18"/>
      <c r="AO5324" s="18"/>
      <c r="AP5324" s="18"/>
      <c r="AQ5324" s="18"/>
      <c r="AR5324" s="18"/>
      <c r="AS5324" s="18"/>
      <c r="AT5324" s="18"/>
      <c r="AU5324" s="18"/>
      <c r="AV5324" s="18"/>
      <c r="AW5324" s="18"/>
      <c r="AX5324" s="18"/>
      <c r="AY5324" s="18"/>
      <c r="AZ5324" s="18"/>
      <c r="BA5324" s="18"/>
      <c r="BB5324" s="18"/>
      <c r="BC5324" s="18"/>
      <c r="BD5324" s="18"/>
      <c r="BE5324" s="18"/>
      <c r="BF5324" s="18"/>
      <c r="BL5324" s="18" t="e">
        <f t="shared" si="1176"/>
        <v>#N/A</v>
      </c>
      <c r="BM5324" s="18" t="e">
        <f t="shared" si="1173"/>
        <v>#N/A</v>
      </c>
      <c r="BN5324" s="18" t="e">
        <f t="shared" si="1174"/>
        <v>#N/A</v>
      </c>
      <c r="BO5324" s="18" t="e">
        <f t="shared" si="1175"/>
        <v>#N/A</v>
      </c>
      <c r="BT5324" s="18"/>
      <c r="BU5324" s="18"/>
      <c r="BV5324" s="18"/>
      <c r="BW5324" s="18"/>
      <c r="BX5324" s="18"/>
    </row>
    <row r="5325" spans="14:76" x14ac:dyDescent="0.25">
      <c r="N5325" s="14" t="e">
        <f>IF(ISNUMBER('Dosimetry Worksheet'!H5335), 'Dosimetry Worksheet'!H5335, NA())</f>
        <v>#N/A</v>
      </c>
      <c r="O5325" s="14" t="e">
        <f>IF(ISNUMBER(N5325), 'Dosimetry Worksheet'!I5335, NA())</f>
        <v>#N/A</v>
      </c>
      <c r="P5325" s="14"/>
      <c r="Q5325" s="14" t="e">
        <f t="shared" si="1167"/>
        <v>#N/A</v>
      </c>
      <c r="R5325" s="14" t="e">
        <f t="shared" si="1168"/>
        <v>#N/A</v>
      </c>
      <c r="T5325" s="14" t="e">
        <f t="shared" si="1163"/>
        <v>#N/A</v>
      </c>
      <c r="U5325" s="14" t="e">
        <f t="shared" si="1169"/>
        <v>#N/A</v>
      </c>
      <c r="V5325" s="14" t="e">
        <f t="shared" si="1164"/>
        <v>#N/A</v>
      </c>
      <c r="W5325" s="14"/>
      <c r="X5325" s="14"/>
      <c r="Y5325" s="18" t="e">
        <f t="shared" si="1170"/>
        <v>#N/A</v>
      </c>
      <c r="AE5325" s="18" t="e">
        <f t="shared" si="1165"/>
        <v>#N/A</v>
      </c>
      <c r="AF5325" s="18" t="e">
        <f t="shared" si="1166"/>
        <v>#N/A</v>
      </c>
      <c r="AG5325" s="18" t="e">
        <f t="shared" si="1171"/>
        <v>#DIV/0!</v>
      </c>
      <c r="AH5325" s="18" t="e">
        <f t="shared" si="1172"/>
        <v>#N/A</v>
      </c>
      <c r="AJ5325" s="18"/>
      <c r="AK5325" s="18"/>
      <c r="AL5325" s="18"/>
      <c r="AN5325" s="18"/>
      <c r="AO5325" s="18"/>
      <c r="AP5325" s="18"/>
      <c r="AQ5325" s="18"/>
      <c r="AR5325" s="18"/>
      <c r="AS5325" s="18"/>
      <c r="AT5325" s="18"/>
      <c r="AU5325" s="18"/>
      <c r="AV5325" s="18"/>
      <c r="AW5325" s="18"/>
      <c r="AX5325" s="18"/>
      <c r="AY5325" s="18"/>
      <c r="AZ5325" s="18"/>
      <c r="BA5325" s="18"/>
      <c r="BB5325" s="18"/>
      <c r="BC5325" s="18"/>
      <c r="BD5325" s="18"/>
      <c r="BE5325" s="18"/>
      <c r="BF5325" s="18"/>
      <c r="BL5325" s="18" t="e">
        <f t="shared" si="1176"/>
        <v>#N/A</v>
      </c>
      <c r="BM5325" s="18" t="e">
        <f t="shared" si="1173"/>
        <v>#N/A</v>
      </c>
      <c r="BN5325" s="18" t="e">
        <f t="shared" si="1174"/>
        <v>#N/A</v>
      </c>
      <c r="BO5325" s="18" t="e">
        <f t="shared" si="1175"/>
        <v>#N/A</v>
      </c>
      <c r="BT5325" s="18"/>
      <c r="BU5325" s="18"/>
      <c r="BV5325" s="18"/>
      <c r="BW5325" s="18"/>
      <c r="BX5325" s="18"/>
    </row>
    <row r="5326" spans="14:76" x14ac:dyDescent="0.25">
      <c r="N5326" s="14" t="e">
        <f>IF(ISNUMBER('Dosimetry Worksheet'!H5336), 'Dosimetry Worksheet'!H5336, NA())</f>
        <v>#N/A</v>
      </c>
      <c r="O5326" s="14" t="e">
        <f>IF(ISNUMBER(N5326), 'Dosimetry Worksheet'!I5336, NA())</f>
        <v>#N/A</v>
      </c>
      <c r="P5326" s="14"/>
      <c r="Q5326" s="14" t="e">
        <f t="shared" si="1167"/>
        <v>#N/A</v>
      </c>
      <c r="R5326" s="14" t="e">
        <f t="shared" si="1168"/>
        <v>#N/A</v>
      </c>
      <c r="T5326" s="14" t="e">
        <f t="shared" si="1163"/>
        <v>#N/A</v>
      </c>
      <c r="U5326" s="14" t="e">
        <f t="shared" si="1169"/>
        <v>#N/A</v>
      </c>
      <c r="V5326" s="14" t="e">
        <f t="shared" si="1164"/>
        <v>#N/A</v>
      </c>
      <c r="W5326" s="14"/>
      <c r="X5326" s="14"/>
      <c r="Y5326" s="18" t="e">
        <f t="shared" si="1170"/>
        <v>#N/A</v>
      </c>
      <c r="AE5326" s="18" t="e">
        <f t="shared" si="1165"/>
        <v>#N/A</v>
      </c>
      <c r="AF5326" s="18" t="e">
        <f t="shared" si="1166"/>
        <v>#N/A</v>
      </c>
      <c r="AG5326" s="18" t="e">
        <f t="shared" si="1171"/>
        <v>#DIV/0!</v>
      </c>
      <c r="AH5326" s="18" t="e">
        <f t="shared" si="1172"/>
        <v>#N/A</v>
      </c>
      <c r="AJ5326" s="18"/>
      <c r="AK5326" s="18"/>
      <c r="AL5326" s="18"/>
      <c r="AN5326" s="18"/>
      <c r="AO5326" s="18"/>
      <c r="AP5326" s="18"/>
      <c r="AQ5326" s="18"/>
      <c r="AR5326" s="18"/>
      <c r="AS5326" s="18"/>
      <c r="AT5326" s="18"/>
      <c r="AU5326" s="18"/>
      <c r="AV5326" s="18"/>
      <c r="AW5326" s="18"/>
      <c r="AX5326" s="18"/>
      <c r="AY5326" s="18"/>
      <c r="AZ5326" s="18"/>
      <c r="BA5326" s="18"/>
      <c r="BB5326" s="18"/>
      <c r="BC5326" s="18"/>
      <c r="BD5326" s="18"/>
      <c r="BE5326" s="18"/>
      <c r="BF5326" s="18"/>
      <c r="BL5326" s="18" t="e">
        <f t="shared" si="1176"/>
        <v>#N/A</v>
      </c>
      <c r="BM5326" s="18" t="e">
        <f t="shared" si="1173"/>
        <v>#N/A</v>
      </c>
      <c r="BN5326" s="18" t="e">
        <f t="shared" si="1174"/>
        <v>#N/A</v>
      </c>
      <c r="BO5326" s="18" t="e">
        <f t="shared" si="1175"/>
        <v>#N/A</v>
      </c>
      <c r="BT5326" s="18"/>
      <c r="BU5326" s="18"/>
      <c r="BV5326" s="18"/>
      <c r="BW5326" s="18"/>
      <c r="BX5326" s="18"/>
    </row>
    <row r="5327" spans="14:76" x14ac:dyDescent="0.25">
      <c r="N5327" s="14" t="e">
        <f>IF(ISNUMBER('Dosimetry Worksheet'!H5337), 'Dosimetry Worksheet'!H5337, NA())</f>
        <v>#N/A</v>
      </c>
      <c r="O5327" s="14" t="e">
        <f>IF(ISNUMBER(N5327), 'Dosimetry Worksheet'!I5337, NA())</f>
        <v>#N/A</v>
      </c>
      <c r="P5327" s="14"/>
      <c r="Q5327" s="14" t="e">
        <f t="shared" si="1167"/>
        <v>#N/A</v>
      </c>
      <c r="R5327" s="14" t="e">
        <f t="shared" si="1168"/>
        <v>#N/A</v>
      </c>
      <c r="T5327" s="14" t="e">
        <f t="shared" si="1163"/>
        <v>#N/A</v>
      </c>
      <c r="U5327" s="14" t="e">
        <f t="shared" si="1169"/>
        <v>#N/A</v>
      </c>
      <c r="V5327" s="14" t="e">
        <f t="shared" si="1164"/>
        <v>#N/A</v>
      </c>
      <c r="W5327" s="14"/>
      <c r="X5327" s="14"/>
      <c r="Y5327" s="18" t="e">
        <f t="shared" si="1170"/>
        <v>#N/A</v>
      </c>
      <c r="AE5327" s="18" t="e">
        <f t="shared" si="1165"/>
        <v>#N/A</v>
      </c>
      <c r="AF5327" s="18" t="e">
        <f t="shared" si="1166"/>
        <v>#N/A</v>
      </c>
      <c r="AG5327" s="18" t="e">
        <f t="shared" si="1171"/>
        <v>#DIV/0!</v>
      </c>
      <c r="AH5327" s="18" t="e">
        <f t="shared" si="1172"/>
        <v>#N/A</v>
      </c>
      <c r="AJ5327" s="18"/>
      <c r="AK5327" s="18"/>
      <c r="AL5327" s="18"/>
      <c r="AN5327" s="18"/>
      <c r="AO5327" s="18"/>
      <c r="AP5327" s="18"/>
      <c r="AQ5327" s="18"/>
      <c r="AR5327" s="18"/>
      <c r="AS5327" s="18"/>
      <c r="AT5327" s="18"/>
      <c r="AU5327" s="18"/>
      <c r="AV5327" s="18"/>
      <c r="AW5327" s="18"/>
      <c r="AX5327" s="18"/>
      <c r="AY5327" s="18"/>
      <c r="AZ5327" s="18"/>
      <c r="BA5327" s="18"/>
      <c r="BB5327" s="18"/>
      <c r="BC5327" s="18"/>
      <c r="BD5327" s="18"/>
      <c r="BE5327" s="18"/>
      <c r="BF5327" s="18"/>
      <c r="BL5327" s="18" t="e">
        <f t="shared" si="1176"/>
        <v>#N/A</v>
      </c>
      <c r="BM5327" s="18" t="e">
        <f t="shared" si="1173"/>
        <v>#N/A</v>
      </c>
      <c r="BN5327" s="18" t="e">
        <f t="shared" si="1174"/>
        <v>#N/A</v>
      </c>
      <c r="BO5327" s="18" t="e">
        <f t="shared" si="1175"/>
        <v>#N/A</v>
      </c>
      <c r="BT5327" s="18"/>
      <c r="BU5327" s="18"/>
      <c r="BV5327" s="18"/>
      <c r="BW5327" s="18"/>
      <c r="BX5327" s="18"/>
    </row>
    <row r="5328" spans="14:76" x14ac:dyDescent="0.25">
      <c r="N5328" s="14" t="e">
        <f>IF(ISNUMBER('Dosimetry Worksheet'!H5338), 'Dosimetry Worksheet'!H5338, NA())</f>
        <v>#N/A</v>
      </c>
      <c r="O5328" s="14" t="e">
        <f>IF(ISNUMBER(N5328), 'Dosimetry Worksheet'!I5338, NA())</f>
        <v>#N/A</v>
      </c>
      <c r="P5328" s="14"/>
      <c r="Q5328" s="14" t="e">
        <f t="shared" si="1167"/>
        <v>#N/A</v>
      </c>
      <c r="R5328" s="14" t="e">
        <f t="shared" si="1168"/>
        <v>#N/A</v>
      </c>
      <c r="T5328" s="14" t="e">
        <f t="shared" si="1163"/>
        <v>#N/A</v>
      </c>
      <c r="U5328" s="14" t="e">
        <f t="shared" si="1169"/>
        <v>#N/A</v>
      </c>
      <c r="V5328" s="14" t="e">
        <f t="shared" si="1164"/>
        <v>#N/A</v>
      </c>
      <c r="W5328" s="14"/>
      <c r="X5328" s="14"/>
      <c r="Y5328" s="18" t="e">
        <f t="shared" si="1170"/>
        <v>#N/A</v>
      </c>
      <c r="AE5328" s="18" t="e">
        <f t="shared" si="1165"/>
        <v>#N/A</v>
      </c>
      <c r="AF5328" s="18" t="e">
        <f t="shared" si="1166"/>
        <v>#N/A</v>
      </c>
      <c r="AG5328" s="18" t="e">
        <f t="shared" si="1171"/>
        <v>#DIV/0!</v>
      </c>
      <c r="AH5328" s="18" t="e">
        <f t="shared" si="1172"/>
        <v>#N/A</v>
      </c>
      <c r="AJ5328" s="18"/>
      <c r="AK5328" s="18"/>
      <c r="AL5328" s="18"/>
      <c r="AN5328" s="18"/>
      <c r="AO5328" s="18"/>
      <c r="AP5328" s="18"/>
      <c r="AQ5328" s="18"/>
      <c r="AR5328" s="18"/>
      <c r="AS5328" s="18"/>
      <c r="AT5328" s="18"/>
      <c r="AU5328" s="18"/>
      <c r="AV5328" s="18"/>
      <c r="AW5328" s="18"/>
      <c r="AX5328" s="18"/>
      <c r="AY5328" s="18"/>
      <c r="AZ5328" s="18"/>
      <c r="BA5328" s="18"/>
      <c r="BB5328" s="18"/>
      <c r="BC5328" s="18"/>
      <c r="BD5328" s="18"/>
      <c r="BE5328" s="18"/>
      <c r="BF5328" s="18"/>
      <c r="BL5328" s="18" t="e">
        <f t="shared" si="1176"/>
        <v>#N/A</v>
      </c>
      <c r="BM5328" s="18" t="e">
        <f t="shared" si="1173"/>
        <v>#N/A</v>
      </c>
      <c r="BN5328" s="18" t="e">
        <f t="shared" si="1174"/>
        <v>#N/A</v>
      </c>
      <c r="BO5328" s="18" t="e">
        <f t="shared" si="1175"/>
        <v>#N/A</v>
      </c>
      <c r="BT5328" s="18"/>
      <c r="BU5328" s="18"/>
      <c r="BV5328" s="18"/>
      <c r="BW5328" s="18"/>
      <c r="BX5328" s="18"/>
    </row>
    <row r="5329" spans="14:76" x14ac:dyDescent="0.25">
      <c r="N5329" s="14" t="e">
        <f>IF(ISNUMBER('Dosimetry Worksheet'!H5339), 'Dosimetry Worksheet'!H5339, NA())</f>
        <v>#N/A</v>
      </c>
      <c r="O5329" s="14" t="e">
        <f>IF(ISNUMBER(N5329), 'Dosimetry Worksheet'!I5339, NA())</f>
        <v>#N/A</v>
      </c>
      <c r="P5329" s="14"/>
      <c r="Q5329" s="14" t="e">
        <f t="shared" si="1167"/>
        <v>#N/A</v>
      </c>
      <c r="R5329" s="14" t="e">
        <f t="shared" si="1168"/>
        <v>#N/A</v>
      </c>
      <c r="T5329" s="14" t="e">
        <f t="shared" si="1163"/>
        <v>#N/A</v>
      </c>
      <c r="U5329" s="14" t="e">
        <f t="shared" si="1169"/>
        <v>#N/A</v>
      </c>
      <c r="V5329" s="14" t="e">
        <f t="shared" si="1164"/>
        <v>#N/A</v>
      </c>
      <c r="W5329" s="14"/>
      <c r="X5329" s="14"/>
      <c r="Y5329" s="18" t="e">
        <f t="shared" si="1170"/>
        <v>#N/A</v>
      </c>
      <c r="AE5329" s="18" t="e">
        <f t="shared" si="1165"/>
        <v>#N/A</v>
      </c>
      <c r="AF5329" s="18" t="e">
        <f t="shared" si="1166"/>
        <v>#N/A</v>
      </c>
      <c r="AG5329" s="18" t="e">
        <f t="shared" si="1171"/>
        <v>#DIV/0!</v>
      </c>
      <c r="AH5329" s="18" t="e">
        <f t="shared" si="1172"/>
        <v>#N/A</v>
      </c>
      <c r="AJ5329" s="18"/>
      <c r="AK5329" s="18"/>
      <c r="AL5329" s="18"/>
      <c r="AN5329" s="18"/>
      <c r="AO5329" s="18"/>
      <c r="AP5329" s="18"/>
      <c r="AQ5329" s="18"/>
      <c r="AR5329" s="18"/>
      <c r="AS5329" s="18"/>
      <c r="AT5329" s="18"/>
      <c r="AU5329" s="18"/>
      <c r="AV5329" s="18"/>
      <c r="AW5329" s="18"/>
      <c r="AX5329" s="18"/>
      <c r="AY5329" s="18"/>
      <c r="AZ5329" s="18"/>
      <c r="BA5329" s="18"/>
      <c r="BB5329" s="18"/>
      <c r="BC5329" s="18"/>
      <c r="BD5329" s="18"/>
      <c r="BE5329" s="18"/>
      <c r="BF5329" s="18"/>
      <c r="BL5329" s="18" t="e">
        <f t="shared" si="1176"/>
        <v>#N/A</v>
      </c>
      <c r="BM5329" s="18" t="e">
        <f t="shared" si="1173"/>
        <v>#N/A</v>
      </c>
      <c r="BN5329" s="18" t="e">
        <f t="shared" si="1174"/>
        <v>#N/A</v>
      </c>
      <c r="BO5329" s="18" t="e">
        <f t="shared" si="1175"/>
        <v>#N/A</v>
      </c>
      <c r="BT5329" s="18"/>
      <c r="BU5329" s="18"/>
      <c r="BV5329" s="18"/>
      <c r="BW5329" s="18"/>
      <c r="BX5329" s="18"/>
    </row>
    <row r="5330" spans="14:76" x14ac:dyDescent="0.25">
      <c r="N5330" s="14" t="e">
        <f>IF(ISNUMBER('Dosimetry Worksheet'!H5340), 'Dosimetry Worksheet'!H5340, NA())</f>
        <v>#N/A</v>
      </c>
      <c r="O5330" s="14" t="e">
        <f>IF(ISNUMBER(N5330), 'Dosimetry Worksheet'!I5340, NA())</f>
        <v>#N/A</v>
      </c>
      <c r="P5330" s="14"/>
      <c r="Q5330" s="14" t="e">
        <f t="shared" si="1167"/>
        <v>#N/A</v>
      </c>
      <c r="R5330" s="14" t="e">
        <f t="shared" si="1168"/>
        <v>#N/A</v>
      </c>
      <c r="T5330" s="14" t="e">
        <f t="shared" si="1163"/>
        <v>#N/A</v>
      </c>
      <c r="U5330" s="14" t="e">
        <f t="shared" si="1169"/>
        <v>#N/A</v>
      </c>
      <c r="V5330" s="14" t="e">
        <f t="shared" si="1164"/>
        <v>#N/A</v>
      </c>
      <c r="W5330" s="14"/>
      <c r="X5330" s="14"/>
      <c r="Y5330" s="18" t="e">
        <f t="shared" si="1170"/>
        <v>#N/A</v>
      </c>
      <c r="AE5330" s="18" t="e">
        <f t="shared" si="1165"/>
        <v>#N/A</v>
      </c>
      <c r="AF5330" s="18" t="e">
        <f t="shared" si="1166"/>
        <v>#N/A</v>
      </c>
      <c r="AG5330" s="18" t="e">
        <f t="shared" si="1171"/>
        <v>#DIV/0!</v>
      </c>
      <c r="AH5330" s="18" t="e">
        <f t="shared" si="1172"/>
        <v>#N/A</v>
      </c>
      <c r="AJ5330" s="18"/>
      <c r="AK5330" s="18"/>
      <c r="AL5330" s="18"/>
      <c r="AN5330" s="18"/>
      <c r="AO5330" s="18"/>
      <c r="AP5330" s="18"/>
      <c r="AQ5330" s="18"/>
      <c r="AR5330" s="18"/>
      <c r="AS5330" s="18"/>
      <c r="AT5330" s="18"/>
      <c r="AU5330" s="18"/>
      <c r="AV5330" s="18"/>
      <c r="AW5330" s="18"/>
      <c r="AX5330" s="18"/>
      <c r="AY5330" s="18"/>
      <c r="AZ5330" s="18"/>
      <c r="BA5330" s="18"/>
      <c r="BB5330" s="18"/>
      <c r="BC5330" s="18"/>
      <c r="BD5330" s="18"/>
      <c r="BE5330" s="18"/>
      <c r="BF5330" s="18"/>
      <c r="BL5330" s="18" t="e">
        <f t="shared" si="1176"/>
        <v>#N/A</v>
      </c>
      <c r="BM5330" s="18" t="e">
        <f t="shared" si="1173"/>
        <v>#N/A</v>
      </c>
      <c r="BN5330" s="18" t="e">
        <f t="shared" si="1174"/>
        <v>#N/A</v>
      </c>
      <c r="BO5330" s="18" t="e">
        <f t="shared" si="1175"/>
        <v>#N/A</v>
      </c>
      <c r="BT5330" s="18"/>
      <c r="BU5330" s="18"/>
      <c r="BV5330" s="18"/>
      <c r="BW5330" s="18"/>
      <c r="BX5330" s="18"/>
    </row>
    <row r="5331" spans="14:76" x14ac:dyDescent="0.25">
      <c r="N5331" s="14" t="e">
        <f>IF(ISNUMBER('Dosimetry Worksheet'!H5341), 'Dosimetry Worksheet'!H5341, NA())</f>
        <v>#N/A</v>
      </c>
      <c r="O5331" s="14" t="e">
        <f>IF(ISNUMBER(N5331), 'Dosimetry Worksheet'!I5341, NA())</f>
        <v>#N/A</v>
      </c>
      <c r="P5331" s="14"/>
      <c r="Q5331" s="14" t="e">
        <f t="shared" si="1167"/>
        <v>#N/A</v>
      </c>
      <c r="R5331" s="14" t="e">
        <f t="shared" si="1168"/>
        <v>#N/A</v>
      </c>
      <c r="T5331" s="14" t="e">
        <f t="shared" si="1163"/>
        <v>#N/A</v>
      </c>
      <c r="U5331" s="14" t="e">
        <f t="shared" si="1169"/>
        <v>#N/A</v>
      </c>
      <c r="V5331" s="14" t="e">
        <f t="shared" si="1164"/>
        <v>#N/A</v>
      </c>
      <c r="W5331" s="14"/>
      <c r="X5331" s="14"/>
      <c r="Y5331" s="18" t="e">
        <f t="shared" si="1170"/>
        <v>#N/A</v>
      </c>
      <c r="AE5331" s="18" t="e">
        <f t="shared" si="1165"/>
        <v>#N/A</v>
      </c>
      <c r="AF5331" s="18" t="e">
        <f t="shared" si="1166"/>
        <v>#N/A</v>
      </c>
      <c r="AG5331" s="18" t="e">
        <f t="shared" si="1171"/>
        <v>#DIV/0!</v>
      </c>
      <c r="AH5331" s="18" t="e">
        <f t="shared" si="1172"/>
        <v>#N/A</v>
      </c>
      <c r="AJ5331" s="18"/>
      <c r="AK5331" s="18"/>
      <c r="AL5331" s="18"/>
      <c r="AN5331" s="18"/>
      <c r="AO5331" s="18"/>
      <c r="AP5331" s="18"/>
      <c r="AQ5331" s="18"/>
      <c r="AR5331" s="18"/>
      <c r="AS5331" s="18"/>
      <c r="AT5331" s="18"/>
      <c r="AU5331" s="18"/>
      <c r="AV5331" s="18"/>
      <c r="AW5331" s="18"/>
      <c r="AX5331" s="18"/>
      <c r="AY5331" s="18"/>
      <c r="AZ5331" s="18"/>
      <c r="BA5331" s="18"/>
      <c r="BB5331" s="18"/>
      <c r="BC5331" s="18"/>
      <c r="BD5331" s="18"/>
      <c r="BE5331" s="18"/>
      <c r="BF5331" s="18"/>
      <c r="BL5331" s="18" t="e">
        <f t="shared" si="1176"/>
        <v>#N/A</v>
      </c>
      <c r="BM5331" s="18" t="e">
        <f t="shared" si="1173"/>
        <v>#N/A</v>
      </c>
      <c r="BN5331" s="18" t="e">
        <f t="shared" si="1174"/>
        <v>#N/A</v>
      </c>
      <c r="BO5331" s="18" t="e">
        <f t="shared" si="1175"/>
        <v>#N/A</v>
      </c>
      <c r="BT5331" s="18"/>
      <c r="BU5331" s="18"/>
      <c r="BV5331" s="18"/>
      <c r="BW5331" s="18"/>
      <c r="BX5331" s="18"/>
    </row>
    <row r="5332" spans="14:76" x14ac:dyDescent="0.25">
      <c r="N5332" s="14" t="e">
        <f>IF(ISNUMBER('Dosimetry Worksheet'!H5342), 'Dosimetry Worksheet'!H5342, NA())</f>
        <v>#N/A</v>
      </c>
      <c r="O5332" s="14" t="e">
        <f>IF(ISNUMBER(N5332), 'Dosimetry Worksheet'!I5342, NA())</f>
        <v>#N/A</v>
      </c>
      <c r="P5332" s="14"/>
      <c r="Q5332" s="14" t="e">
        <f t="shared" si="1167"/>
        <v>#N/A</v>
      </c>
      <c r="R5332" s="14" t="e">
        <f t="shared" si="1168"/>
        <v>#N/A</v>
      </c>
      <c r="T5332" s="14" t="e">
        <f t="shared" si="1163"/>
        <v>#N/A</v>
      </c>
      <c r="U5332" s="14" t="e">
        <f t="shared" si="1169"/>
        <v>#N/A</v>
      </c>
      <c r="V5332" s="14" t="e">
        <f t="shared" si="1164"/>
        <v>#N/A</v>
      </c>
      <c r="W5332" s="14"/>
      <c r="X5332" s="14"/>
      <c r="Y5332" s="18" t="e">
        <f t="shared" si="1170"/>
        <v>#N/A</v>
      </c>
      <c r="AE5332" s="18" t="e">
        <f t="shared" si="1165"/>
        <v>#N/A</v>
      </c>
      <c r="AF5332" s="18" t="e">
        <f t="shared" si="1166"/>
        <v>#N/A</v>
      </c>
      <c r="AG5332" s="18" t="e">
        <f t="shared" si="1171"/>
        <v>#DIV/0!</v>
      </c>
      <c r="AH5332" s="18" t="e">
        <f t="shared" si="1172"/>
        <v>#N/A</v>
      </c>
      <c r="AJ5332" s="18"/>
      <c r="AK5332" s="18"/>
      <c r="AL5332" s="18"/>
      <c r="AN5332" s="18"/>
      <c r="AO5332" s="18"/>
      <c r="AP5332" s="18"/>
      <c r="AQ5332" s="18"/>
      <c r="AR5332" s="18"/>
      <c r="AS5332" s="18"/>
      <c r="AT5332" s="18"/>
      <c r="AU5332" s="18"/>
      <c r="AV5332" s="18"/>
      <c r="AW5332" s="18"/>
      <c r="AX5332" s="18"/>
      <c r="AY5332" s="18"/>
      <c r="AZ5332" s="18"/>
      <c r="BA5332" s="18"/>
      <c r="BB5332" s="18"/>
      <c r="BC5332" s="18"/>
      <c r="BD5332" s="18"/>
      <c r="BE5332" s="18"/>
      <c r="BF5332" s="18"/>
      <c r="BL5332" s="18" t="e">
        <f t="shared" si="1176"/>
        <v>#N/A</v>
      </c>
      <c r="BM5332" s="18" t="e">
        <f t="shared" si="1173"/>
        <v>#N/A</v>
      </c>
      <c r="BN5332" s="18" t="e">
        <f t="shared" si="1174"/>
        <v>#N/A</v>
      </c>
      <c r="BO5332" s="18" t="e">
        <f t="shared" si="1175"/>
        <v>#N/A</v>
      </c>
      <c r="BT5332" s="18"/>
      <c r="BU5332" s="18"/>
      <c r="BV5332" s="18"/>
      <c r="BW5332" s="18"/>
      <c r="BX5332" s="18"/>
    </row>
    <row r="5333" spans="14:76" x14ac:dyDescent="0.25">
      <c r="N5333" s="14" t="e">
        <f>IF(ISNUMBER('Dosimetry Worksheet'!H5343), 'Dosimetry Worksheet'!H5343, NA())</f>
        <v>#N/A</v>
      </c>
      <c r="O5333" s="14" t="e">
        <f>IF(ISNUMBER(N5333), 'Dosimetry Worksheet'!I5343, NA())</f>
        <v>#N/A</v>
      </c>
      <c r="P5333" s="14"/>
      <c r="Q5333" s="14" t="e">
        <f t="shared" si="1167"/>
        <v>#N/A</v>
      </c>
      <c r="R5333" s="14" t="e">
        <f t="shared" si="1168"/>
        <v>#N/A</v>
      </c>
      <c r="T5333" s="14" t="e">
        <f t="shared" si="1163"/>
        <v>#N/A</v>
      </c>
      <c r="U5333" s="14" t="e">
        <f t="shared" si="1169"/>
        <v>#N/A</v>
      </c>
      <c r="V5333" s="14" t="e">
        <f t="shared" si="1164"/>
        <v>#N/A</v>
      </c>
      <c r="W5333" s="14"/>
      <c r="X5333" s="14"/>
      <c r="Y5333" s="18" t="e">
        <f t="shared" si="1170"/>
        <v>#N/A</v>
      </c>
      <c r="AE5333" s="18" t="e">
        <f t="shared" si="1165"/>
        <v>#N/A</v>
      </c>
      <c r="AF5333" s="18" t="e">
        <f t="shared" si="1166"/>
        <v>#N/A</v>
      </c>
      <c r="AG5333" s="18" t="e">
        <f t="shared" si="1171"/>
        <v>#DIV/0!</v>
      </c>
      <c r="AH5333" s="18" t="e">
        <f t="shared" si="1172"/>
        <v>#N/A</v>
      </c>
      <c r="AJ5333" s="18"/>
      <c r="AK5333" s="18"/>
      <c r="AL5333" s="18"/>
      <c r="AN5333" s="18"/>
      <c r="AO5333" s="18"/>
      <c r="AP5333" s="18"/>
      <c r="AQ5333" s="18"/>
      <c r="AR5333" s="18"/>
      <c r="AS5333" s="18"/>
      <c r="AT5333" s="18"/>
      <c r="AU5333" s="18"/>
      <c r="AV5333" s="18"/>
      <c r="AW5333" s="18"/>
      <c r="AX5333" s="18"/>
      <c r="AY5333" s="18"/>
      <c r="AZ5333" s="18"/>
      <c r="BA5333" s="18"/>
      <c r="BB5333" s="18"/>
      <c r="BC5333" s="18"/>
      <c r="BD5333" s="18"/>
      <c r="BE5333" s="18"/>
      <c r="BF5333" s="18"/>
      <c r="BL5333" s="18" t="e">
        <f t="shared" si="1176"/>
        <v>#N/A</v>
      </c>
      <c r="BM5333" s="18" t="e">
        <f t="shared" si="1173"/>
        <v>#N/A</v>
      </c>
      <c r="BN5333" s="18" t="e">
        <f t="shared" si="1174"/>
        <v>#N/A</v>
      </c>
      <c r="BO5333" s="18" t="e">
        <f t="shared" si="1175"/>
        <v>#N/A</v>
      </c>
      <c r="BT5333" s="18"/>
      <c r="BU5333" s="18"/>
      <c r="BV5333" s="18"/>
      <c r="BW5333" s="18"/>
      <c r="BX5333" s="18"/>
    </row>
    <row r="5334" spans="14:76" x14ac:dyDescent="0.25">
      <c r="N5334" s="14" t="e">
        <f>IF(ISNUMBER('Dosimetry Worksheet'!H5344), 'Dosimetry Worksheet'!H5344, NA())</f>
        <v>#N/A</v>
      </c>
      <c r="O5334" s="14" t="e">
        <f>IF(ISNUMBER(N5334), 'Dosimetry Worksheet'!I5344, NA())</f>
        <v>#N/A</v>
      </c>
      <c r="P5334" s="14"/>
      <c r="Q5334" s="14" t="e">
        <f t="shared" si="1167"/>
        <v>#N/A</v>
      </c>
      <c r="R5334" s="14" t="e">
        <f t="shared" si="1168"/>
        <v>#N/A</v>
      </c>
      <c r="T5334" s="14" t="e">
        <f t="shared" si="1163"/>
        <v>#N/A</v>
      </c>
      <c r="U5334" s="14" t="e">
        <f t="shared" si="1169"/>
        <v>#N/A</v>
      </c>
      <c r="V5334" s="14" t="e">
        <f t="shared" si="1164"/>
        <v>#N/A</v>
      </c>
      <c r="W5334" s="14"/>
      <c r="X5334" s="14"/>
      <c r="Y5334" s="18" t="e">
        <f t="shared" si="1170"/>
        <v>#N/A</v>
      </c>
      <c r="AE5334" s="18" t="e">
        <f t="shared" si="1165"/>
        <v>#N/A</v>
      </c>
      <c r="AF5334" s="18" t="e">
        <f t="shared" si="1166"/>
        <v>#N/A</v>
      </c>
      <c r="AG5334" s="18" t="e">
        <f t="shared" si="1171"/>
        <v>#DIV/0!</v>
      </c>
      <c r="AH5334" s="18" t="e">
        <f t="shared" si="1172"/>
        <v>#N/A</v>
      </c>
      <c r="AJ5334" s="18"/>
      <c r="AK5334" s="18"/>
      <c r="AL5334" s="18"/>
      <c r="AN5334" s="18"/>
      <c r="AO5334" s="18"/>
      <c r="AP5334" s="18"/>
      <c r="AQ5334" s="18"/>
      <c r="AR5334" s="18"/>
      <c r="AS5334" s="18"/>
      <c r="AT5334" s="18"/>
      <c r="AU5334" s="18"/>
      <c r="AV5334" s="18"/>
      <c r="AW5334" s="18"/>
      <c r="AX5334" s="18"/>
      <c r="AY5334" s="18"/>
      <c r="AZ5334" s="18"/>
      <c r="BA5334" s="18"/>
      <c r="BB5334" s="18"/>
      <c r="BC5334" s="18"/>
      <c r="BD5334" s="18"/>
      <c r="BE5334" s="18"/>
      <c r="BF5334" s="18"/>
      <c r="BL5334" s="18" t="e">
        <f t="shared" si="1176"/>
        <v>#N/A</v>
      </c>
      <c r="BM5334" s="18" t="e">
        <f t="shared" si="1173"/>
        <v>#N/A</v>
      </c>
      <c r="BN5334" s="18" t="e">
        <f t="shared" si="1174"/>
        <v>#N/A</v>
      </c>
      <c r="BO5334" s="18" t="e">
        <f t="shared" si="1175"/>
        <v>#N/A</v>
      </c>
      <c r="BT5334" s="18"/>
      <c r="BU5334" s="18"/>
      <c r="BV5334" s="18"/>
      <c r="BW5334" s="18"/>
      <c r="BX5334" s="18"/>
    </row>
    <row r="5335" spans="14:76" x14ac:dyDescent="0.25">
      <c r="N5335" s="14" t="e">
        <f>IF(ISNUMBER('Dosimetry Worksheet'!H5345), 'Dosimetry Worksheet'!H5345, NA())</f>
        <v>#N/A</v>
      </c>
      <c r="O5335" s="14" t="e">
        <f>IF(ISNUMBER(N5335), 'Dosimetry Worksheet'!I5345, NA())</f>
        <v>#N/A</v>
      </c>
      <c r="P5335" s="14"/>
      <c r="Q5335" s="14" t="e">
        <f t="shared" si="1167"/>
        <v>#N/A</v>
      </c>
      <c r="R5335" s="14" t="e">
        <f t="shared" si="1168"/>
        <v>#N/A</v>
      </c>
      <c r="T5335" s="14" t="e">
        <f t="shared" si="1163"/>
        <v>#N/A</v>
      </c>
      <c r="U5335" s="14" t="e">
        <f t="shared" si="1169"/>
        <v>#N/A</v>
      </c>
      <c r="V5335" s="14" t="e">
        <f t="shared" si="1164"/>
        <v>#N/A</v>
      </c>
      <c r="W5335" s="14"/>
      <c r="X5335" s="14"/>
      <c r="Y5335" s="18" t="e">
        <f t="shared" si="1170"/>
        <v>#N/A</v>
      </c>
      <c r="AE5335" s="18" t="e">
        <f t="shared" si="1165"/>
        <v>#N/A</v>
      </c>
      <c r="AF5335" s="18" t="e">
        <f t="shared" si="1166"/>
        <v>#N/A</v>
      </c>
      <c r="AG5335" s="18" t="e">
        <f t="shared" si="1171"/>
        <v>#DIV/0!</v>
      </c>
      <c r="AH5335" s="18" t="e">
        <f t="shared" si="1172"/>
        <v>#N/A</v>
      </c>
      <c r="AJ5335" s="18"/>
      <c r="AK5335" s="18"/>
      <c r="AL5335" s="18"/>
      <c r="AN5335" s="18"/>
      <c r="AO5335" s="18"/>
      <c r="AP5335" s="18"/>
      <c r="AQ5335" s="18"/>
      <c r="AR5335" s="18"/>
      <c r="AS5335" s="18"/>
      <c r="AT5335" s="18"/>
      <c r="AU5335" s="18"/>
      <c r="AV5335" s="18"/>
      <c r="AW5335" s="18"/>
      <c r="AX5335" s="18"/>
      <c r="AY5335" s="18"/>
      <c r="AZ5335" s="18"/>
      <c r="BA5335" s="18"/>
      <c r="BB5335" s="18"/>
      <c r="BC5335" s="18"/>
      <c r="BD5335" s="18"/>
      <c r="BE5335" s="18"/>
      <c r="BF5335" s="18"/>
      <c r="BL5335" s="18" t="e">
        <f t="shared" si="1176"/>
        <v>#N/A</v>
      </c>
      <c r="BM5335" s="18" t="e">
        <f t="shared" si="1173"/>
        <v>#N/A</v>
      </c>
      <c r="BN5335" s="18" t="e">
        <f t="shared" si="1174"/>
        <v>#N/A</v>
      </c>
      <c r="BO5335" s="18" t="e">
        <f t="shared" si="1175"/>
        <v>#N/A</v>
      </c>
      <c r="BT5335" s="18"/>
      <c r="BU5335" s="18"/>
      <c r="BV5335" s="18"/>
      <c r="BW5335" s="18"/>
      <c r="BX5335" s="18"/>
    </row>
    <row r="5336" spans="14:76" x14ac:dyDescent="0.25">
      <c r="N5336" s="14" t="e">
        <f>IF(ISNUMBER('Dosimetry Worksheet'!H5346), 'Dosimetry Worksheet'!H5346, NA())</f>
        <v>#N/A</v>
      </c>
      <c r="O5336" s="14" t="e">
        <f>IF(ISNUMBER(N5336), 'Dosimetry Worksheet'!I5346, NA())</f>
        <v>#N/A</v>
      </c>
      <c r="P5336" s="14"/>
      <c r="Q5336" s="14" t="e">
        <f t="shared" si="1167"/>
        <v>#N/A</v>
      </c>
      <c r="R5336" s="14" t="e">
        <f t="shared" si="1168"/>
        <v>#N/A</v>
      </c>
      <c r="T5336" s="14" t="e">
        <f t="shared" si="1163"/>
        <v>#N/A</v>
      </c>
      <c r="U5336" s="14" t="e">
        <f t="shared" si="1169"/>
        <v>#N/A</v>
      </c>
      <c r="V5336" s="14" t="e">
        <f t="shared" si="1164"/>
        <v>#N/A</v>
      </c>
      <c r="W5336" s="14"/>
      <c r="X5336" s="14"/>
      <c r="Y5336" s="18" t="e">
        <f t="shared" si="1170"/>
        <v>#N/A</v>
      </c>
      <c r="AE5336" s="18" t="e">
        <f t="shared" si="1165"/>
        <v>#N/A</v>
      </c>
      <c r="AF5336" s="18" t="e">
        <f t="shared" si="1166"/>
        <v>#N/A</v>
      </c>
      <c r="AG5336" s="18" t="e">
        <f t="shared" si="1171"/>
        <v>#DIV/0!</v>
      </c>
      <c r="AH5336" s="18" t="e">
        <f t="shared" si="1172"/>
        <v>#N/A</v>
      </c>
      <c r="AJ5336" s="18"/>
      <c r="AK5336" s="18"/>
      <c r="AL5336" s="18"/>
      <c r="AN5336" s="18"/>
      <c r="AO5336" s="18"/>
      <c r="AP5336" s="18"/>
      <c r="AQ5336" s="18"/>
      <c r="AR5336" s="18"/>
      <c r="AS5336" s="18"/>
      <c r="AT5336" s="18"/>
      <c r="AU5336" s="18"/>
      <c r="AV5336" s="18"/>
      <c r="AW5336" s="18"/>
      <c r="AX5336" s="18"/>
      <c r="AY5336" s="18"/>
      <c r="AZ5336" s="18"/>
      <c r="BA5336" s="18"/>
      <c r="BB5336" s="18"/>
      <c r="BC5336" s="18"/>
      <c r="BD5336" s="18"/>
      <c r="BE5336" s="18"/>
      <c r="BF5336" s="18"/>
      <c r="BL5336" s="18" t="e">
        <f t="shared" si="1176"/>
        <v>#N/A</v>
      </c>
      <c r="BM5336" s="18" t="e">
        <f t="shared" si="1173"/>
        <v>#N/A</v>
      </c>
      <c r="BN5336" s="18" t="e">
        <f t="shared" si="1174"/>
        <v>#N/A</v>
      </c>
      <c r="BO5336" s="18" t="e">
        <f t="shared" si="1175"/>
        <v>#N/A</v>
      </c>
      <c r="BT5336" s="18"/>
      <c r="BU5336" s="18"/>
      <c r="BV5336" s="18"/>
      <c r="BW5336" s="18"/>
      <c r="BX5336" s="18"/>
    </row>
    <row r="5337" spans="14:76" x14ac:dyDescent="0.25">
      <c r="N5337" s="14" t="e">
        <f>IF(ISNUMBER('Dosimetry Worksheet'!H5347), 'Dosimetry Worksheet'!H5347, NA())</f>
        <v>#N/A</v>
      </c>
      <c r="O5337" s="14" t="e">
        <f>IF(ISNUMBER(N5337), 'Dosimetry Worksheet'!I5347, NA())</f>
        <v>#N/A</v>
      </c>
      <c r="P5337" s="14"/>
      <c r="Q5337" s="14" t="e">
        <f t="shared" si="1167"/>
        <v>#N/A</v>
      </c>
      <c r="R5337" s="14" t="e">
        <f t="shared" si="1168"/>
        <v>#N/A</v>
      </c>
      <c r="T5337" s="14" t="e">
        <f t="shared" si="1163"/>
        <v>#N/A</v>
      </c>
      <c r="U5337" s="14" t="e">
        <f t="shared" si="1169"/>
        <v>#N/A</v>
      </c>
      <c r="V5337" s="14" t="e">
        <f t="shared" si="1164"/>
        <v>#N/A</v>
      </c>
      <c r="W5337" s="14"/>
      <c r="X5337" s="14"/>
      <c r="Y5337" s="18" t="e">
        <f t="shared" si="1170"/>
        <v>#N/A</v>
      </c>
      <c r="AE5337" s="18" t="e">
        <f t="shared" si="1165"/>
        <v>#N/A</v>
      </c>
      <c r="AF5337" s="18" t="e">
        <f t="shared" si="1166"/>
        <v>#N/A</v>
      </c>
      <c r="AG5337" s="18" t="e">
        <f t="shared" si="1171"/>
        <v>#DIV/0!</v>
      </c>
      <c r="AH5337" s="18" t="e">
        <f t="shared" si="1172"/>
        <v>#N/A</v>
      </c>
      <c r="AJ5337" s="18"/>
      <c r="AK5337" s="18"/>
      <c r="AL5337" s="18"/>
      <c r="AN5337" s="18"/>
      <c r="AO5337" s="18"/>
      <c r="AP5337" s="18"/>
      <c r="AQ5337" s="18"/>
      <c r="AR5337" s="18"/>
      <c r="AS5337" s="18"/>
      <c r="AT5337" s="18"/>
      <c r="AU5337" s="18"/>
      <c r="AV5337" s="18"/>
      <c r="AW5337" s="18"/>
      <c r="AX5337" s="18"/>
      <c r="AY5337" s="18"/>
      <c r="AZ5337" s="18"/>
      <c r="BA5337" s="18"/>
      <c r="BB5337" s="18"/>
      <c r="BC5337" s="18"/>
      <c r="BD5337" s="18"/>
      <c r="BE5337" s="18"/>
      <c r="BF5337" s="18"/>
      <c r="BL5337" s="18" t="e">
        <f t="shared" si="1176"/>
        <v>#N/A</v>
      </c>
      <c r="BM5337" s="18" t="e">
        <f t="shared" si="1173"/>
        <v>#N/A</v>
      </c>
      <c r="BN5337" s="18" t="e">
        <f t="shared" si="1174"/>
        <v>#N/A</v>
      </c>
      <c r="BO5337" s="18" t="e">
        <f t="shared" si="1175"/>
        <v>#N/A</v>
      </c>
      <c r="BT5337" s="18"/>
      <c r="BU5337" s="18"/>
      <c r="BV5337" s="18"/>
      <c r="BW5337" s="18"/>
      <c r="BX5337" s="18"/>
    </row>
    <row r="5338" spans="14:76" x14ac:dyDescent="0.25">
      <c r="N5338" s="14" t="e">
        <f>IF(ISNUMBER('Dosimetry Worksheet'!H5348), 'Dosimetry Worksheet'!H5348, NA())</f>
        <v>#N/A</v>
      </c>
      <c r="O5338" s="14" t="e">
        <f>IF(ISNUMBER(N5338), 'Dosimetry Worksheet'!I5348, NA())</f>
        <v>#N/A</v>
      </c>
      <c r="P5338" s="14"/>
      <c r="Q5338" s="14" t="e">
        <f t="shared" si="1167"/>
        <v>#N/A</v>
      </c>
      <c r="R5338" s="14" t="e">
        <f t="shared" si="1168"/>
        <v>#N/A</v>
      </c>
      <c r="T5338" s="14" t="e">
        <f t="shared" si="1163"/>
        <v>#N/A</v>
      </c>
      <c r="U5338" s="14" t="e">
        <f t="shared" si="1169"/>
        <v>#N/A</v>
      </c>
      <c r="V5338" s="14" t="e">
        <f t="shared" si="1164"/>
        <v>#N/A</v>
      </c>
      <c r="W5338" s="14"/>
      <c r="X5338" s="14"/>
      <c r="Y5338" s="18" t="e">
        <f t="shared" si="1170"/>
        <v>#N/A</v>
      </c>
      <c r="AE5338" s="18" t="e">
        <f t="shared" si="1165"/>
        <v>#N/A</v>
      </c>
      <c r="AF5338" s="18" t="e">
        <f t="shared" si="1166"/>
        <v>#N/A</v>
      </c>
      <c r="AG5338" s="18" t="e">
        <f t="shared" si="1171"/>
        <v>#DIV/0!</v>
      </c>
      <c r="AH5338" s="18" t="e">
        <f t="shared" si="1172"/>
        <v>#N/A</v>
      </c>
      <c r="AJ5338" s="18"/>
      <c r="AK5338" s="18"/>
      <c r="AL5338" s="18"/>
      <c r="AN5338" s="18"/>
      <c r="AO5338" s="18"/>
      <c r="AP5338" s="18"/>
      <c r="AQ5338" s="18"/>
      <c r="AR5338" s="18"/>
      <c r="AS5338" s="18"/>
      <c r="AT5338" s="18"/>
      <c r="AU5338" s="18"/>
      <c r="AV5338" s="18"/>
      <c r="AW5338" s="18"/>
      <c r="AX5338" s="18"/>
      <c r="AY5338" s="18"/>
      <c r="AZ5338" s="18"/>
      <c r="BA5338" s="18"/>
      <c r="BB5338" s="18"/>
      <c r="BC5338" s="18"/>
      <c r="BD5338" s="18"/>
      <c r="BE5338" s="18"/>
      <c r="BF5338" s="18"/>
      <c r="BL5338" s="18" t="e">
        <f t="shared" si="1176"/>
        <v>#N/A</v>
      </c>
      <c r="BM5338" s="18" t="e">
        <f t="shared" si="1173"/>
        <v>#N/A</v>
      </c>
      <c r="BN5338" s="18" t="e">
        <f t="shared" si="1174"/>
        <v>#N/A</v>
      </c>
      <c r="BO5338" s="18" t="e">
        <f t="shared" si="1175"/>
        <v>#N/A</v>
      </c>
      <c r="BT5338" s="18"/>
      <c r="BU5338" s="18"/>
      <c r="BV5338" s="18"/>
      <c r="BW5338" s="18"/>
      <c r="BX5338" s="18"/>
    </row>
    <row r="5339" spans="14:76" x14ac:dyDescent="0.25">
      <c r="N5339" s="14" t="e">
        <f>IF(ISNUMBER('Dosimetry Worksheet'!H5349), 'Dosimetry Worksheet'!H5349, NA())</f>
        <v>#N/A</v>
      </c>
      <c r="O5339" s="14" t="e">
        <f>IF(ISNUMBER(N5339), 'Dosimetry Worksheet'!I5349, NA())</f>
        <v>#N/A</v>
      </c>
      <c r="P5339" s="14"/>
      <c r="Q5339" s="14" t="e">
        <f t="shared" si="1167"/>
        <v>#N/A</v>
      </c>
      <c r="R5339" s="14" t="e">
        <f t="shared" si="1168"/>
        <v>#N/A</v>
      </c>
      <c r="T5339" s="14" t="e">
        <f t="shared" si="1163"/>
        <v>#N/A</v>
      </c>
      <c r="U5339" s="14" t="e">
        <f t="shared" si="1169"/>
        <v>#N/A</v>
      </c>
      <c r="V5339" s="14" t="e">
        <f t="shared" si="1164"/>
        <v>#N/A</v>
      </c>
      <c r="W5339" s="14"/>
      <c r="X5339" s="14"/>
      <c r="Y5339" s="18" t="e">
        <f t="shared" si="1170"/>
        <v>#N/A</v>
      </c>
      <c r="AE5339" s="18" t="e">
        <f t="shared" si="1165"/>
        <v>#N/A</v>
      </c>
      <c r="AF5339" s="18" t="e">
        <f t="shared" si="1166"/>
        <v>#N/A</v>
      </c>
      <c r="AG5339" s="18" t="e">
        <f t="shared" si="1171"/>
        <v>#DIV/0!</v>
      </c>
      <c r="AH5339" s="18" t="e">
        <f t="shared" si="1172"/>
        <v>#N/A</v>
      </c>
      <c r="AJ5339" s="18"/>
      <c r="AK5339" s="18"/>
      <c r="AL5339" s="18"/>
      <c r="AN5339" s="18"/>
      <c r="AO5339" s="18"/>
      <c r="AP5339" s="18"/>
      <c r="AQ5339" s="18"/>
      <c r="AR5339" s="18"/>
      <c r="AS5339" s="18"/>
      <c r="AT5339" s="18"/>
      <c r="AU5339" s="18"/>
      <c r="AV5339" s="18"/>
      <c r="AW5339" s="18"/>
      <c r="AX5339" s="18"/>
      <c r="AY5339" s="18"/>
      <c r="AZ5339" s="18"/>
      <c r="BA5339" s="18"/>
      <c r="BB5339" s="18"/>
      <c r="BC5339" s="18"/>
      <c r="BD5339" s="18"/>
      <c r="BE5339" s="18"/>
      <c r="BF5339" s="18"/>
      <c r="BL5339" s="18" t="e">
        <f t="shared" si="1176"/>
        <v>#N/A</v>
      </c>
      <c r="BM5339" s="18" t="e">
        <f t="shared" si="1173"/>
        <v>#N/A</v>
      </c>
      <c r="BN5339" s="18" t="e">
        <f t="shared" si="1174"/>
        <v>#N/A</v>
      </c>
      <c r="BO5339" s="18" t="e">
        <f t="shared" si="1175"/>
        <v>#N/A</v>
      </c>
      <c r="BT5339" s="18"/>
      <c r="BU5339" s="18"/>
      <c r="BV5339" s="18"/>
      <c r="BW5339" s="18"/>
      <c r="BX5339" s="18"/>
    </row>
    <row r="5340" spans="14:76" x14ac:dyDescent="0.25">
      <c r="N5340" s="14" t="e">
        <f>IF(ISNUMBER('Dosimetry Worksheet'!H5350), 'Dosimetry Worksheet'!H5350, NA())</f>
        <v>#N/A</v>
      </c>
      <c r="O5340" s="14" t="e">
        <f>IF(ISNUMBER(N5340), 'Dosimetry Worksheet'!I5350, NA())</f>
        <v>#N/A</v>
      </c>
      <c r="P5340" s="14"/>
      <c r="Q5340" s="14" t="e">
        <f t="shared" si="1167"/>
        <v>#N/A</v>
      </c>
      <c r="R5340" s="14" t="e">
        <f t="shared" si="1168"/>
        <v>#N/A</v>
      </c>
      <c r="T5340" s="14" t="e">
        <f t="shared" si="1163"/>
        <v>#N/A</v>
      </c>
      <c r="U5340" s="14" t="e">
        <f t="shared" si="1169"/>
        <v>#N/A</v>
      </c>
      <c r="V5340" s="14" t="e">
        <f t="shared" si="1164"/>
        <v>#N/A</v>
      </c>
      <c r="W5340" s="14"/>
      <c r="X5340" s="14"/>
      <c r="Y5340" s="18" t="e">
        <f t="shared" si="1170"/>
        <v>#N/A</v>
      </c>
      <c r="AE5340" s="18" t="e">
        <f t="shared" si="1165"/>
        <v>#N/A</v>
      </c>
      <c r="AF5340" s="18" t="e">
        <f t="shared" si="1166"/>
        <v>#N/A</v>
      </c>
      <c r="AG5340" s="18" t="e">
        <f t="shared" si="1171"/>
        <v>#DIV/0!</v>
      </c>
      <c r="AH5340" s="18" t="e">
        <f t="shared" si="1172"/>
        <v>#N/A</v>
      </c>
      <c r="AJ5340" s="18"/>
      <c r="AK5340" s="18"/>
      <c r="AL5340" s="18"/>
      <c r="AN5340" s="18"/>
      <c r="AO5340" s="18"/>
      <c r="AP5340" s="18"/>
      <c r="AQ5340" s="18"/>
      <c r="AR5340" s="18"/>
      <c r="AS5340" s="18"/>
      <c r="AT5340" s="18"/>
      <c r="AU5340" s="18"/>
      <c r="AV5340" s="18"/>
      <c r="AW5340" s="18"/>
      <c r="AX5340" s="18"/>
      <c r="AY5340" s="18"/>
      <c r="AZ5340" s="18"/>
      <c r="BA5340" s="18"/>
      <c r="BB5340" s="18"/>
      <c r="BC5340" s="18"/>
      <c r="BD5340" s="18"/>
      <c r="BE5340" s="18"/>
      <c r="BF5340" s="18"/>
      <c r="BL5340" s="18" t="e">
        <f t="shared" si="1176"/>
        <v>#N/A</v>
      </c>
      <c r="BM5340" s="18" t="e">
        <f t="shared" si="1173"/>
        <v>#N/A</v>
      </c>
      <c r="BN5340" s="18" t="e">
        <f t="shared" si="1174"/>
        <v>#N/A</v>
      </c>
      <c r="BO5340" s="18" t="e">
        <f t="shared" si="1175"/>
        <v>#N/A</v>
      </c>
      <c r="BT5340" s="18"/>
      <c r="BU5340" s="18"/>
      <c r="BV5340" s="18"/>
      <c r="BW5340" s="18"/>
      <c r="BX5340" s="18"/>
    </row>
    <row r="5341" spans="14:76" x14ac:dyDescent="0.25">
      <c r="N5341" s="14" t="e">
        <f>IF(ISNUMBER('Dosimetry Worksheet'!H5351), 'Dosimetry Worksheet'!H5351, NA())</f>
        <v>#N/A</v>
      </c>
      <c r="O5341" s="14" t="e">
        <f>IF(ISNUMBER(N5341), 'Dosimetry Worksheet'!I5351, NA())</f>
        <v>#N/A</v>
      </c>
      <c r="P5341" s="14"/>
      <c r="Q5341" s="14" t="e">
        <f t="shared" si="1167"/>
        <v>#N/A</v>
      </c>
      <c r="R5341" s="14" t="e">
        <f t="shared" si="1168"/>
        <v>#N/A</v>
      </c>
      <c r="T5341" s="14" t="e">
        <f t="shared" si="1163"/>
        <v>#N/A</v>
      </c>
      <c r="U5341" s="14" t="e">
        <f t="shared" si="1169"/>
        <v>#N/A</v>
      </c>
      <c r="V5341" s="14" t="e">
        <f t="shared" si="1164"/>
        <v>#N/A</v>
      </c>
      <c r="W5341" s="14"/>
      <c r="X5341" s="14"/>
      <c r="Y5341" s="18" t="e">
        <f t="shared" si="1170"/>
        <v>#N/A</v>
      </c>
      <c r="AE5341" s="18" t="e">
        <f t="shared" si="1165"/>
        <v>#N/A</v>
      </c>
      <c r="AF5341" s="18" t="e">
        <f t="shared" si="1166"/>
        <v>#N/A</v>
      </c>
      <c r="AG5341" s="18" t="e">
        <f t="shared" si="1171"/>
        <v>#DIV/0!</v>
      </c>
      <c r="AH5341" s="18" t="e">
        <f t="shared" si="1172"/>
        <v>#N/A</v>
      </c>
      <c r="AJ5341" s="18"/>
      <c r="AK5341" s="18"/>
      <c r="AL5341" s="18"/>
      <c r="AN5341" s="18"/>
      <c r="AO5341" s="18"/>
      <c r="AP5341" s="18"/>
      <c r="AQ5341" s="18"/>
      <c r="AR5341" s="18"/>
      <c r="AS5341" s="18"/>
      <c r="AT5341" s="18"/>
      <c r="AU5341" s="18"/>
      <c r="AV5341" s="18"/>
      <c r="AW5341" s="18"/>
      <c r="AX5341" s="18"/>
      <c r="AY5341" s="18"/>
      <c r="AZ5341" s="18"/>
      <c r="BA5341" s="18"/>
      <c r="BB5341" s="18"/>
      <c r="BC5341" s="18"/>
      <c r="BD5341" s="18"/>
      <c r="BE5341" s="18"/>
      <c r="BF5341" s="18"/>
      <c r="BL5341" s="18" t="e">
        <f t="shared" si="1176"/>
        <v>#N/A</v>
      </c>
      <c r="BM5341" s="18" t="e">
        <f t="shared" si="1173"/>
        <v>#N/A</v>
      </c>
      <c r="BN5341" s="18" t="e">
        <f t="shared" si="1174"/>
        <v>#N/A</v>
      </c>
      <c r="BO5341" s="18" t="e">
        <f t="shared" si="1175"/>
        <v>#N/A</v>
      </c>
      <c r="BT5341" s="18"/>
      <c r="BU5341" s="18"/>
      <c r="BV5341" s="18"/>
      <c r="BW5341" s="18"/>
      <c r="BX5341" s="18"/>
    </row>
    <row r="5342" spans="14:76" x14ac:dyDescent="0.25">
      <c r="N5342" s="14" t="e">
        <f>IF(ISNUMBER('Dosimetry Worksheet'!H5352), 'Dosimetry Worksheet'!H5352, NA())</f>
        <v>#N/A</v>
      </c>
      <c r="O5342" s="14" t="e">
        <f>IF(ISNUMBER(N5342), 'Dosimetry Worksheet'!I5352, NA())</f>
        <v>#N/A</v>
      </c>
      <c r="P5342" s="14"/>
      <c r="Q5342" s="14" t="e">
        <f t="shared" si="1167"/>
        <v>#N/A</v>
      </c>
      <c r="R5342" s="14" t="e">
        <f t="shared" si="1168"/>
        <v>#N/A</v>
      </c>
      <c r="T5342" s="14" t="e">
        <f t="shared" si="1163"/>
        <v>#N/A</v>
      </c>
      <c r="U5342" s="14" t="e">
        <f t="shared" si="1169"/>
        <v>#N/A</v>
      </c>
      <c r="V5342" s="14" t="e">
        <f t="shared" si="1164"/>
        <v>#N/A</v>
      </c>
      <c r="W5342" s="14"/>
      <c r="X5342" s="14"/>
      <c r="Y5342" s="18" t="e">
        <f t="shared" si="1170"/>
        <v>#N/A</v>
      </c>
      <c r="AE5342" s="18" t="e">
        <f t="shared" si="1165"/>
        <v>#N/A</v>
      </c>
      <c r="AF5342" s="18" t="e">
        <f t="shared" si="1166"/>
        <v>#N/A</v>
      </c>
      <c r="AG5342" s="18" t="e">
        <f t="shared" si="1171"/>
        <v>#DIV/0!</v>
      </c>
      <c r="AH5342" s="18" t="e">
        <f t="shared" si="1172"/>
        <v>#N/A</v>
      </c>
      <c r="AJ5342" s="18"/>
      <c r="AK5342" s="18"/>
      <c r="AL5342" s="18"/>
      <c r="AN5342" s="18"/>
      <c r="AO5342" s="18"/>
      <c r="AP5342" s="18"/>
      <c r="AQ5342" s="18"/>
      <c r="AR5342" s="18"/>
      <c r="AS5342" s="18"/>
      <c r="AT5342" s="18"/>
      <c r="AU5342" s="18"/>
      <c r="AV5342" s="18"/>
      <c r="AW5342" s="18"/>
      <c r="AX5342" s="18"/>
      <c r="AY5342" s="18"/>
      <c r="AZ5342" s="18"/>
      <c r="BA5342" s="18"/>
      <c r="BB5342" s="18"/>
      <c r="BC5342" s="18"/>
      <c r="BD5342" s="18"/>
      <c r="BE5342" s="18"/>
      <c r="BF5342" s="18"/>
      <c r="BL5342" s="18" t="e">
        <f t="shared" si="1176"/>
        <v>#N/A</v>
      </c>
      <c r="BM5342" s="18" t="e">
        <f t="shared" si="1173"/>
        <v>#N/A</v>
      </c>
      <c r="BN5342" s="18" t="e">
        <f t="shared" si="1174"/>
        <v>#N/A</v>
      </c>
      <c r="BO5342" s="18" t="e">
        <f t="shared" si="1175"/>
        <v>#N/A</v>
      </c>
      <c r="BT5342" s="18"/>
      <c r="BU5342" s="18"/>
      <c r="BV5342" s="18"/>
      <c r="BW5342" s="18"/>
      <c r="BX5342" s="18"/>
    </row>
    <row r="5343" spans="14:76" x14ac:dyDescent="0.25">
      <c r="N5343" s="14" t="e">
        <f>IF(ISNUMBER('Dosimetry Worksheet'!H5353), 'Dosimetry Worksheet'!H5353, NA())</f>
        <v>#N/A</v>
      </c>
      <c r="O5343" s="14" t="e">
        <f>IF(ISNUMBER(N5343), 'Dosimetry Worksheet'!I5353, NA())</f>
        <v>#N/A</v>
      </c>
      <c r="P5343" s="14"/>
      <c r="Q5343" s="14" t="e">
        <f t="shared" si="1167"/>
        <v>#N/A</v>
      </c>
      <c r="R5343" s="14" t="e">
        <f t="shared" si="1168"/>
        <v>#N/A</v>
      </c>
      <c r="T5343" s="14" t="e">
        <f t="shared" si="1163"/>
        <v>#N/A</v>
      </c>
      <c r="U5343" s="14" t="e">
        <f t="shared" si="1169"/>
        <v>#N/A</v>
      </c>
      <c r="V5343" s="14" t="e">
        <f t="shared" si="1164"/>
        <v>#N/A</v>
      </c>
      <c r="W5343" s="14"/>
      <c r="X5343" s="14"/>
      <c r="Y5343" s="18" t="e">
        <f t="shared" si="1170"/>
        <v>#N/A</v>
      </c>
      <c r="AE5343" s="18" t="e">
        <f t="shared" si="1165"/>
        <v>#N/A</v>
      </c>
      <c r="AF5343" s="18" t="e">
        <f t="shared" si="1166"/>
        <v>#N/A</v>
      </c>
      <c r="AG5343" s="18" t="e">
        <f t="shared" si="1171"/>
        <v>#DIV/0!</v>
      </c>
      <c r="AH5343" s="18" t="e">
        <f t="shared" si="1172"/>
        <v>#N/A</v>
      </c>
      <c r="AJ5343" s="18"/>
      <c r="AK5343" s="18"/>
      <c r="AL5343" s="18"/>
      <c r="AN5343" s="18"/>
      <c r="AO5343" s="18"/>
      <c r="AP5343" s="18"/>
      <c r="AQ5343" s="18"/>
      <c r="AR5343" s="18"/>
      <c r="AS5343" s="18"/>
      <c r="AT5343" s="18"/>
      <c r="AU5343" s="18"/>
      <c r="AV5343" s="18"/>
      <c r="AW5343" s="18"/>
      <c r="AX5343" s="18"/>
      <c r="AY5343" s="18"/>
      <c r="AZ5343" s="18"/>
      <c r="BA5343" s="18"/>
      <c r="BB5343" s="18"/>
      <c r="BC5343" s="18"/>
      <c r="BD5343" s="18"/>
      <c r="BE5343" s="18"/>
      <c r="BF5343" s="18"/>
      <c r="BL5343" s="18" t="e">
        <f t="shared" si="1176"/>
        <v>#N/A</v>
      </c>
      <c r="BM5343" s="18" t="e">
        <f t="shared" si="1173"/>
        <v>#N/A</v>
      </c>
      <c r="BN5343" s="18" t="e">
        <f t="shared" si="1174"/>
        <v>#N/A</v>
      </c>
      <c r="BO5343" s="18" t="e">
        <f t="shared" si="1175"/>
        <v>#N/A</v>
      </c>
      <c r="BT5343" s="18"/>
      <c r="BU5343" s="18"/>
      <c r="BV5343" s="18"/>
      <c r="BW5343" s="18"/>
      <c r="BX5343" s="18"/>
    </row>
    <row r="5344" spans="14:76" x14ac:dyDescent="0.25">
      <c r="N5344" s="14" t="e">
        <f>IF(ISNUMBER('Dosimetry Worksheet'!H5354), 'Dosimetry Worksheet'!H5354, NA())</f>
        <v>#N/A</v>
      </c>
      <c r="O5344" s="14" t="e">
        <f>IF(ISNUMBER(N5344), 'Dosimetry Worksheet'!I5354, NA())</f>
        <v>#N/A</v>
      </c>
      <c r="P5344" s="14"/>
      <c r="Q5344" s="14" t="e">
        <f t="shared" si="1167"/>
        <v>#N/A</v>
      </c>
      <c r="R5344" s="14" t="e">
        <f t="shared" si="1168"/>
        <v>#N/A</v>
      </c>
      <c r="T5344" s="14" t="e">
        <f t="shared" si="1163"/>
        <v>#N/A</v>
      </c>
      <c r="U5344" s="14" t="e">
        <f t="shared" si="1169"/>
        <v>#N/A</v>
      </c>
      <c r="V5344" s="14" t="e">
        <f t="shared" si="1164"/>
        <v>#N/A</v>
      </c>
      <c r="W5344" s="14"/>
      <c r="X5344" s="14"/>
      <c r="Y5344" s="18" t="e">
        <f t="shared" si="1170"/>
        <v>#N/A</v>
      </c>
      <c r="AE5344" s="18" t="e">
        <f t="shared" si="1165"/>
        <v>#N/A</v>
      </c>
      <c r="AF5344" s="18" t="e">
        <f t="shared" si="1166"/>
        <v>#N/A</v>
      </c>
      <c r="AG5344" s="18" t="e">
        <f t="shared" si="1171"/>
        <v>#DIV/0!</v>
      </c>
      <c r="AH5344" s="18" t="e">
        <f t="shared" si="1172"/>
        <v>#N/A</v>
      </c>
      <c r="AJ5344" s="18"/>
      <c r="AK5344" s="18"/>
      <c r="AL5344" s="18"/>
      <c r="AN5344" s="18"/>
      <c r="AO5344" s="18"/>
      <c r="AP5344" s="18"/>
      <c r="AQ5344" s="18"/>
      <c r="AR5344" s="18"/>
      <c r="AS5344" s="18"/>
      <c r="AT5344" s="18"/>
      <c r="AU5344" s="18"/>
      <c r="AV5344" s="18"/>
      <c r="AW5344" s="18"/>
      <c r="AX5344" s="18"/>
      <c r="AY5344" s="18"/>
      <c r="AZ5344" s="18"/>
      <c r="BA5344" s="18"/>
      <c r="BB5344" s="18"/>
      <c r="BC5344" s="18"/>
      <c r="BD5344" s="18"/>
      <c r="BE5344" s="18"/>
      <c r="BF5344" s="18"/>
      <c r="BL5344" s="18" t="e">
        <f t="shared" si="1176"/>
        <v>#N/A</v>
      </c>
      <c r="BM5344" s="18" t="e">
        <f t="shared" si="1173"/>
        <v>#N/A</v>
      </c>
      <c r="BN5344" s="18" t="e">
        <f t="shared" si="1174"/>
        <v>#N/A</v>
      </c>
      <c r="BO5344" s="18" t="e">
        <f t="shared" si="1175"/>
        <v>#N/A</v>
      </c>
      <c r="BT5344" s="18"/>
      <c r="BU5344" s="18"/>
      <c r="BV5344" s="18"/>
      <c r="BW5344" s="18"/>
      <c r="BX5344" s="18"/>
    </row>
    <row r="5345" spans="14:76" x14ac:dyDescent="0.25">
      <c r="N5345" s="14" t="e">
        <f>IF(ISNUMBER('Dosimetry Worksheet'!H5355), 'Dosimetry Worksheet'!H5355, NA())</f>
        <v>#N/A</v>
      </c>
      <c r="O5345" s="14" t="e">
        <f>IF(ISNUMBER(N5345), 'Dosimetry Worksheet'!I5355, NA())</f>
        <v>#N/A</v>
      </c>
      <c r="P5345" s="14"/>
      <c r="Q5345" s="14" t="e">
        <f t="shared" si="1167"/>
        <v>#N/A</v>
      </c>
      <c r="R5345" s="14" t="e">
        <f t="shared" si="1168"/>
        <v>#N/A</v>
      </c>
      <c r="T5345" s="14" t="e">
        <f t="shared" si="1163"/>
        <v>#N/A</v>
      </c>
      <c r="U5345" s="14" t="e">
        <f t="shared" si="1169"/>
        <v>#N/A</v>
      </c>
      <c r="V5345" s="14" t="e">
        <f t="shared" si="1164"/>
        <v>#N/A</v>
      </c>
      <c r="W5345" s="14"/>
      <c r="X5345" s="14"/>
      <c r="Y5345" s="18" t="e">
        <f t="shared" si="1170"/>
        <v>#N/A</v>
      </c>
      <c r="AE5345" s="18" t="e">
        <f t="shared" si="1165"/>
        <v>#N/A</v>
      </c>
      <c r="AF5345" s="18" t="e">
        <f t="shared" si="1166"/>
        <v>#N/A</v>
      </c>
      <c r="AG5345" s="18" t="e">
        <f t="shared" si="1171"/>
        <v>#DIV/0!</v>
      </c>
      <c r="AH5345" s="18" t="e">
        <f t="shared" si="1172"/>
        <v>#N/A</v>
      </c>
      <c r="AJ5345" s="18"/>
      <c r="AK5345" s="18"/>
      <c r="AL5345" s="18"/>
      <c r="AN5345" s="18"/>
      <c r="AO5345" s="18"/>
      <c r="AP5345" s="18"/>
      <c r="AQ5345" s="18"/>
      <c r="AR5345" s="18"/>
      <c r="AS5345" s="18"/>
      <c r="AT5345" s="18"/>
      <c r="AU5345" s="18"/>
      <c r="AV5345" s="18"/>
      <c r="AW5345" s="18"/>
      <c r="AX5345" s="18"/>
      <c r="AY5345" s="18"/>
      <c r="AZ5345" s="18"/>
      <c r="BA5345" s="18"/>
      <c r="BB5345" s="18"/>
      <c r="BC5345" s="18"/>
      <c r="BD5345" s="18"/>
      <c r="BE5345" s="18"/>
      <c r="BF5345" s="18"/>
      <c r="BL5345" s="18" t="e">
        <f t="shared" si="1176"/>
        <v>#N/A</v>
      </c>
      <c r="BM5345" s="18" t="e">
        <f t="shared" si="1173"/>
        <v>#N/A</v>
      </c>
      <c r="BN5345" s="18" t="e">
        <f t="shared" si="1174"/>
        <v>#N/A</v>
      </c>
      <c r="BO5345" s="18" t="e">
        <f t="shared" si="1175"/>
        <v>#N/A</v>
      </c>
      <c r="BT5345" s="18"/>
      <c r="BU5345" s="18"/>
      <c r="BV5345" s="18"/>
      <c r="BW5345" s="18"/>
      <c r="BX5345" s="18"/>
    </row>
    <row r="5346" spans="14:76" x14ac:dyDescent="0.25">
      <c r="N5346" s="14" t="e">
        <f>IF(ISNUMBER('Dosimetry Worksheet'!H5356), 'Dosimetry Worksheet'!H5356, NA())</f>
        <v>#N/A</v>
      </c>
      <c r="O5346" s="14" t="e">
        <f>IF(ISNUMBER(N5346), 'Dosimetry Worksheet'!I5356, NA())</f>
        <v>#N/A</v>
      </c>
      <c r="P5346" s="14"/>
      <c r="Q5346" s="14" t="e">
        <f t="shared" si="1167"/>
        <v>#N/A</v>
      </c>
      <c r="R5346" s="14" t="e">
        <f t="shared" si="1168"/>
        <v>#N/A</v>
      </c>
      <c r="T5346" s="14" t="e">
        <f t="shared" si="1163"/>
        <v>#N/A</v>
      </c>
      <c r="U5346" s="14" t="e">
        <f t="shared" si="1169"/>
        <v>#N/A</v>
      </c>
      <c r="V5346" s="14" t="e">
        <f t="shared" si="1164"/>
        <v>#N/A</v>
      </c>
      <c r="W5346" s="14"/>
      <c r="X5346" s="14"/>
      <c r="Y5346" s="18" t="e">
        <f t="shared" si="1170"/>
        <v>#N/A</v>
      </c>
      <c r="AE5346" s="18" t="e">
        <f t="shared" si="1165"/>
        <v>#N/A</v>
      </c>
      <c r="AF5346" s="18" t="e">
        <f t="shared" si="1166"/>
        <v>#N/A</v>
      </c>
      <c r="AG5346" s="18" t="e">
        <f t="shared" si="1171"/>
        <v>#DIV/0!</v>
      </c>
      <c r="AH5346" s="18" t="e">
        <f t="shared" si="1172"/>
        <v>#N/A</v>
      </c>
      <c r="AJ5346" s="18"/>
      <c r="AK5346" s="18"/>
      <c r="AL5346" s="18"/>
      <c r="AN5346" s="18"/>
      <c r="AO5346" s="18"/>
      <c r="AP5346" s="18"/>
      <c r="AQ5346" s="18"/>
      <c r="AR5346" s="18"/>
      <c r="AS5346" s="18"/>
      <c r="AT5346" s="18"/>
      <c r="AU5346" s="18"/>
      <c r="AV5346" s="18"/>
      <c r="AW5346" s="18"/>
      <c r="AX5346" s="18"/>
      <c r="AY5346" s="18"/>
      <c r="AZ5346" s="18"/>
      <c r="BA5346" s="18"/>
      <c r="BB5346" s="18"/>
      <c r="BC5346" s="18"/>
      <c r="BD5346" s="18"/>
      <c r="BE5346" s="18"/>
      <c r="BF5346" s="18"/>
      <c r="BL5346" s="18" t="e">
        <f t="shared" si="1176"/>
        <v>#N/A</v>
      </c>
      <c r="BM5346" s="18" t="e">
        <f t="shared" si="1173"/>
        <v>#N/A</v>
      </c>
      <c r="BN5346" s="18" t="e">
        <f t="shared" si="1174"/>
        <v>#N/A</v>
      </c>
      <c r="BO5346" s="18" t="e">
        <f t="shared" si="1175"/>
        <v>#N/A</v>
      </c>
      <c r="BT5346" s="18"/>
      <c r="BU5346" s="18"/>
      <c r="BV5346" s="18"/>
      <c r="BW5346" s="18"/>
      <c r="BX5346" s="18"/>
    </row>
    <row r="5347" spans="14:76" x14ac:dyDescent="0.25">
      <c r="N5347" s="14" t="e">
        <f>IF(ISNUMBER('Dosimetry Worksheet'!H5357), 'Dosimetry Worksheet'!H5357, NA())</f>
        <v>#N/A</v>
      </c>
      <c r="O5347" s="14" t="e">
        <f>IF(ISNUMBER(N5347), 'Dosimetry Worksheet'!I5357, NA())</f>
        <v>#N/A</v>
      </c>
      <c r="P5347" s="14"/>
      <c r="Q5347" s="14" t="e">
        <f t="shared" si="1167"/>
        <v>#N/A</v>
      </c>
      <c r="R5347" s="14" t="e">
        <f t="shared" si="1168"/>
        <v>#N/A</v>
      </c>
      <c r="T5347" s="14" t="e">
        <f t="shared" si="1163"/>
        <v>#N/A</v>
      </c>
      <c r="U5347" s="14" t="e">
        <f t="shared" si="1169"/>
        <v>#N/A</v>
      </c>
      <c r="V5347" s="14" t="e">
        <f t="shared" si="1164"/>
        <v>#N/A</v>
      </c>
      <c r="W5347" s="14"/>
      <c r="X5347" s="14"/>
      <c r="Y5347" s="18" t="e">
        <f t="shared" si="1170"/>
        <v>#N/A</v>
      </c>
      <c r="AE5347" s="18" t="e">
        <f t="shared" si="1165"/>
        <v>#N/A</v>
      </c>
      <c r="AF5347" s="18" t="e">
        <f t="shared" si="1166"/>
        <v>#N/A</v>
      </c>
      <c r="AG5347" s="18" t="e">
        <f t="shared" si="1171"/>
        <v>#DIV/0!</v>
      </c>
      <c r="AH5347" s="18" t="e">
        <f t="shared" si="1172"/>
        <v>#N/A</v>
      </c>
      <c r="AJ5347" s="18"/>
      <c r="AK5347" s="18"/>
      <c r="AL5347" s="18"/>
      <c r="AN5347" s="18"/>
      <c r="AO5347" s="18"/>
      <c r="AP5347" s="18"/>
      <c r="AQ5347" s="18"/>
      <c r="AR5347" s="18"/>
      <c r="AS5347" s="18"/>
      <c r="AT5347" s="18"/>
      <c r="AU5347" s="18"/>
      <c r="AV5347" s="18"/>
      <c r="AW5347" s="18"/>
      <c r="AX5347" s="18"/>
      <c r="AY5347" s="18"/>
      <c r="AZ5347" s="18"/>
      <c r="BA5347" s="18"/>
      <c r="BB5347" s="18"/>
      <c r="BC5347" s="18"/>
      <c r="BD5347" s="18"/>
      <c r="BE5347" s="18"/>
      <c r="BF5347" s="18"/>
      <c r="BL5347" s="18" t="e">
        <f t="shared" si="1176"/>
        <v>#N/A</v>
      </c>
      <c r="BM5347" s="18" t="e">
        <f t="shared" si="1173"/>
        <v>#N/A</v>
      </c>
      <c r="BN5347" s="18" t="e">
        <f t="shared" si="1174"/>
        <v>#N/A</v>
      </c>
      <c r="BO5347" s="18" t="e">
        <f t="shared" si="1175"/>
        <v>#N/A</v>
      </c>
      <c r="BT5347" s="18"/>
      <c r="BU5347" s="18"/>
      <c r="BV5347" s="18"/>
      <c r="BW5347" s="18"/>
      <c r="BX5347" s="18"/>
    </row>
    <row r="5348" spans="14:76" x14ac:dyDescent="0.25">
      <c r="N5348" s="14" t="e">
        <f>IF(ISNUMBER('Dosimetry Worksheet'!H5358), 'Dosimetry Worksheet'!H5358, NA())</f>
        <v>#N/A</v>
      </c>
      <c r="O5348" s="14" t="e">
        <f>IF(ISNUMBER(N5348), 'Dosimetry Worksheet'!I5358, NA())</f>
        <v>#N/A</v>
      </c>
      <c r="P5348" s="14"/>
      <c r="Q5348" s="14" t="e">
        <f t="shared" si="1167"/>
        <v>#N/A</v>
      </c>
      <c r="R5348" s="14" t="e">
        <f t="shared" si="1168"/>
        <v>#N/A</v>
      </c>
      <c r="T5348" s="14" t="e">
        <f t="shared" si="1163"/>
        <v>#N/A</v>
      </c>
      <c r="U5348" s="14" t="e">
        <f t="shared" si="1169"/>
        <v>#N/A</v>
      </c>
      <c r="V5348" s="14" t="e">
        <f t="shared" si="1164"/>
        <v>#N/A</v>
      </c>
      <c r="W5348" s="14"/>
      <c r="X5348" s="14"/>
      <c r="Y5348" s="18" t="e">
        <f t="shared" si="1170"/>
        <v>#N/A</v>
      </c>
      <c r="AE5348" s="18" t="e">
        <f t="shared" si="1165"/>
        <v>#N/A</v>
      </c>
      <c r="AF5348" s="18" t="e">
        <f t="shared" si="1166"/>
        <v>#N/A</v>
      </c>
      <c r="AG5348" s="18" t="e">
        <f t="shared" si="1171"/>
        <v>#DIV/0!</v>
      </c>
      <c r="AH5348" s="18" t="e">
        <f t="shared" si="1172"/>
        <v>#N/A</v>
      </c>
      <c r="AJ5348" s="18"/>
      <c r="AK5348" s="18"/>
      <c r="AL5348" s="18"/>
      <c r="AN5348" s="18"/>
      <c r="AO5348" s="18"/>
      <c r="AP5348" s="18"/>
      <c r="AQ5348" s="18"/>
      <c r="AR5348" s="18"/>
      <c r="AS5348" s="18"/>
      <c r="AT5348" s="18"/>
      <c r="AU5348" s="18"/>
      <c r="AV5348" s="18"/>
      <c r="AW5348" s="18"/>
      <c r="AX5348" s="18"/>
      <c r="AY5348" s="18"/>
      <c r="AZ5348" s="18"/>
      <c r="BA5348" s="18"/>
      <c r="BB5348" s="18"/>
      <c r="BC5348" s="18"/>
      <c r="BD5348" s="18"/>
      <c r="BE5348" s="18"/>
      <c r="BF5348" s="18"/>
      <c r="BL5348" s="18" t="e">
        <f t="shared" si="1176"/>
        <v>#N/A</v>
      </c>
      <c r="BM5348" s="18" t="e">
        <f t="shared" si="1173"/>
        <v>#N/A</v>
      </c>
      <c r="BN5348" s="18" t="e">
        <f t="shared" si="1174"/>
        <v>#N/A</v>
      </c>
      <c r="BO5348" s="18" t="e">
        <f t="shared" si="1175"/>
        <v>#N/A</v>
      </c>
      <c r="BT5348" s="18"/>
      <c r="BU5348" s="18"/>
      <c r="BV5348" s="18"/>
      <c r="BW5348" s="18"/>
      <c r="BX5348" s="18"/>
    </row>
    <row r="5349" spans="14:76" x14ac:dyDescent="0.25">
      <c r="N5349" s="14" t="e">
        <f>IF(ISNUMBER('Dosimetry Worksheet'!H5359), 'Dosimetry Worksheet'!H5359, NA())</f>
        <v>#N/A</v>
      </c>
      <c r="O5349" s="14" t="e">
        <f>IF(ISNUMBER(N5349), 'Dosimetry Worksheet'!I5359, NA())</f>
        <v>#N/A</v>
      </c>
      <c r="P5349" s="14"/>
      <c r="Q5349" s="14" t="e">
        <f t="shared" si="1167"/>
        <v>#N/A</v>
      </c>
      <c r="R5349" s="14" t="e">
        <f t="shared" si="1168"/>
        <v>#N/A</v>
      </c>
      <c r="T5349" s="14" t="e">
        <f t="shared" si="1163"/>
        <v>#N/A</v>
      </c>
      <c r="U5349" s="14" t="e">
        <f t="shared" si="1169"/>
        <v>#N/A</v>
      </c>
      <c r="V5349" s="14" t="e">
        <f t="shared" si="1164"/>
        <v>#N/A</v>
      </c>
      <c r="W5349" s="14"/>
      <c r="X5349" s="14"/>
      <c r="Y5349" s="18" t="e">
        <f t="shared" si="1170"/>
        <v>#N/A</v>
      </c>
      <c r="AE5349" s="18" t="e">
        <f t="shared" si="1165"/>
        <v>#N/A</v>
      </c>
      <c r="AF5349" s="18" t="e">
        <f t="shared" si="1166"/>
        <v>#N/A</v>
      </c>
      <c r="AG5349" s="18" t="e">
        <f t="shared" si="1171"/>
        <v>#DIV/0!</v>
      </c>
      <c r="AH5349" s="18" t="e">
        <f t="shared" si="1172"/>
        <v>#N/A</v>
      </c>
      <c r="AJ5349" s="18"/>
      <c r="AK5349" s="18"/>
      <c r="AL5349" s="18"/>
      <c r="AN5349" s="18"/>
      <c r="AO5349" s="18"/>
      <c r="AP5349" s="18"/>
      <c r="AQ5349" s="18"/>
      <c r="AR5349" s="18"/>
      <c r="AS5349" s="18"/>
      <c r="AT5349" s="18"/>
      <c r="AU5349" s="18"/>
      <c r="AV5349" s="18"/>
      <c r="AW5349" s="18"/>
      <c r="AX5349" s="18"/>
      <c r="AY5349" s="18"/>
      <c r="AZ5349" s="18"/>
      <c r="BA5349" s="18"/>
      <c r="BB5349" s="18"/>
      <c r="BC5349" s="18"/>
      <c r="BD5349" s="18"/>
      <c r="BE5349" s="18"/>
      <c r="BF5349" s="18"/>
      <c r="BL5349" s="18" t="e">
        <f t="shared" si="1176"/>
        <v>#N/A</v>
      </c>
      <c r="BM5349" s="18" t="e">
        <f t="shared" si="1173"/>
        <v>#N/A</v>
      </c>
      <c r="BN5349" s="18" t="e">
        <f t="shared" si="1174"/>
        <v>#N/A</v>
      </c>
      <c r="BO5349" s="18" t="e">
        <f t="shared" si="1175"/>
        <v>#N/A</v>
      </c>
      <c r="BT5349" s="18"/>
      <c r="BU5349" s="18"/>
      <c r="BV5349" s="18"/>
      <c r="BW5349" s="18"/>
      <c r="BX5349" s="18"/>
    </row>
    <row r="5350" spans="14:76" x14ac:dyDescent="0.25">
      <c r="N5350" s="14" t="e">
        <f>IF(ISNUMBER('Dosimetry Worksheet'!H5360), 'Dosimetry Worksheet'!H5360, NA())</f>
        <v>#N/A</v>
      </c>
      <c r="O5350" s="14" t="e">
        <f>IF(ISNUMBER(N5350), 'Dosimetry Worksheet'!I5360, NA())</f>
        <v>#N/A</v>
      </c>
      <c r="P5350" s="14"/>
      <c r="Q5350" s="14" t="e">
        <f t="shared" si="1167"/>
        <v>#N/A</v>
      </c>
      <c r="R5350" s="14" t="e">
        <f t="shared" si="1168"/>
        <v>#N/A</v>
      </c>
      <c r="T5350" s="14" t="e">
        <f t="shared" si="1163"/>
        <v>#N/A</v>
      </c>
      <c r="U5350" s="14" t="e">
        <f t="shared" si="1169"/>
        <v>#N/A</v>
      </c>
      <c r="V5350" s="14" t="e">
        <f t="shared" si="1164"/>
        <v>#N/A</v>
      </c>
      <c r="W5350" s="14"/>
      <c r="X5350" s="14"/>
      <c r="Y5350" s="18" t="e">
        <f t="shared" si="1170"/>
        <v>#N/A</v>
      </c>
      <c r="AE5350" s="18" t="e">
        <f t="shared" si="1165"/>
        <v>#N/A</v>
      </c>
      <c r="AF5350" s="18" t="e">
        <f t="shared" si="1166"/>
        <v>#N/A</v>
      </c>
      <c r="AG5350" s="18" t="e">
        <f t="shared" si="1171"/>
        <v>#DIV/0!</v>
      </c>
      <c r="AH5350" s="18" t="e">
        <f t="shared" si="1172"/>
        <v>#N/A</v>
      </c>
      <c r="AJ5350" s="18"/>
      <c r="AK5350" s="18"/>
      <c r="AL5350" s="18"/>
      <c r="AN5350" s="18"/>
      <c r="AO5350" s="18"/>
      <c r="AP5350" s="18"/>
      <c r="AQ5350" s="18"/>
      <c r="AR5350" s="18"/>
      <c r="AS5350" s="18"/>
      <c r="AT5350" s="18"/>
      <c r="AU5350" s="18"/>
      <c r="AV5350" s="18"/>
      <c r="AW5350" s="18"/>
      <c r="AX5350" s="18"/>
      <c r="AY5350" s="18"/>
      <c r="AZ5350" s="18"/>
      <c r="BA5350" s="18"/>
      <c r="BB5350" s="18"/>
      <c r="BC5350" s="18"/>
      <c r="BD5350" s="18"/>
      <c r="BE5350" s="18"/>
      <c r="BF5350" s="18"/>
      <c r="BL5350" s="18" t="e">
        <f t="shared" si="1176"/>
        <v>#N/A</v>
      </c>
      <c r="BM5350" s="18" t="e">
        <f t="shared" si="1173"/>
        <v>#N/A</v>
      </c>
      <c r="BN5350" s="18" t="e">
        <f t="shared" si="1174"/>
        <v>#N/A</v>
      </c>
      <c r="BO5350" s="18" t="e">
        <f t="shared" si="1175"/>
        <v>#N/A</v>
      </c>
      <c r="BT5350" s="18"/>
      <c r="BU5350" s="18"/>
      <c r="BV5350" s="18"/>
      <c r="BW5350" s="18"/>
      <c r="BX5350" s="18"/>
    </row>
    <row r="5351" spans="14:76" x14ac:dyDescent="0.25">
      <c r="N5351" s="14" t="e">
        <f>IF(ISNUMBER('Dosimetry Worksheet'!H5361), 'Dosimetry Worksheet'!H5361, NA())</f>
        <v>#N/A</v>
      </c>
      <c r="O5351" s="14" t="e">
        <f>IF(ISNUMBER(N5351), 'Dosimetry Worksheet'!I5361, NA())</f>
        <v>#N/A</v>
      </c>
      <c r="P5351" s="14"/>
      <c r="Q5351" s="14" t="e">
        <f t="shared" si="1167"/>
        <v>#N/A</v>
      </c>
      <c r="R5351" s="14" t="e">
        <f t="shared" si="1168"/>
        <v>#N/A</v>
      </c>
      <c r="T5351" s="14" t="e">
        <f t="shared" si="1163"/>
        <v>#N/A</v>
      </c>
      <c r="U5351" s="14" t="e">
        <f t="shared" si="1169"/>
        <v>#N/A</v>
      </c>
      <c r="V5351" s="14" t="e">
        <f t="shared" si="1164"/>
        <v>#N/A</v>
      </c>
      <c r="W5351" s="14"/>
      <c r="X5351" s="14"/>
      <c r="Y5351" s="18" t="e">
        <f t="shared" si="1170"/>
        <v>#N/A</v>
      </c>
      <c r="AE5351" s="18" t="e">
        <f t="shared" si="1165"/>
        <v>#N/A</v>
      </c>
      <c r="AF5351" s="18" t="e">
        <f t="shared" si="1166"/>
        <v>#N/A</v>
      </c>
      <c r="AG5351" s="18" t="e">
        <f t="shared" si="1171"/>
        <v>#DIV/0!</v>
      </c>
      <c r="AH5351" s="18" t="e">
        <f t="shared" si="1172"/>
        <v>#N/A</v>
      </c>
      <c r="AJ5351" s="18"/>
      <c r="AK5351" s="18"/>
      <c r="AL5351" s="18"/>
      <c r="AN5351" s="18"/>
      <c r="AO5351" s="18"/>
      <c r="AP5351" s="18"/>
      <c r="AQ5351" s="18"/>
      <c r="AR5351" s="18"/>
      <c r="AS5351" s="18"/>
      <c r="AT5351" s="18"/>
      <c r="AU5351" s="18"/>
      <c r="AV5351" s="18"/>
      <c r="AW5351" s="18"/>
      <c r="AX5351" s="18"/>
      <c r="AY5351" s="18"/>
      <c r="AZ5351" s="18"/>
      <c r="BA5351" s="18"/>
      <c r="BB5351" s="18"/>
      <c r="BC5351" s="18"/>
      <c r="BD5351" s="18"/>
      <c r="BE5351" s="18"/>
      <c r="BF5351" s="18"/>
      <c r="BL5351" s="18" t="e">
        <f t="shared" si="1176"/>
        <v>#N/A</v>
      </c>
      <c r="BM5351" s="18" t="e">
        <f t="shared" si="1173"/>
        <v>#N/A</v>
      </c>
      <c r="BN5351" s="18" t="e">
        <f t="shared" si="1174"/>
        <v>#N/A</v>
      </c>
      <c r="BO5351" s="18" t="e">
        <f t="shared" si="1175"/>
        <v>#N/A</v>
      </c>
      <c r="BT5351" s="18"/>
      <c r="BU5351" s="18"/>
      <c r="BV5351" s="18"/>
      <c r="BW5351" s="18"/>
      <c r="BX5351" s="18"/>
    </row>
    <row r="5352" spans="14:76" x14ac:dyDescent="0.25">
      <c r="N5352" s="14" t="e">
        <f>IF(ISNUMBER('Dosimetry Worksheet'!H5362), 'Dosimetry Worksheet'!H5362, NA())</f>
        <v>#N/A</v>
      </c>
      <c r="O5352" s="14" t="e">
        <f>IF(ISNUMBER(N5352), 'Dosimetry Worksheet'!I5362, NA())</f>
        <v>#N/A</v>
      </c>
      <c r="P5352" s="14"/>
      <c r="Q5352" s="14" t="e">
        <f t="shared" si="1167"/>
        <v>#N/A</v>
      </c>
      <c r="R5352" s="14" t="e">
        <f t="shared" si="1168"/>
        <v>#N/A</v>
      </c>
      <c r="T5352" s="14" t="e">
        <f t="shared" si="1163"/>
        <v>#N/A</v>
      </c>
      <c r="U5352" s="14" t="e">
        <f t="shared" si="1169"/>
        <v>#N/A</v>
      </c>
      <c r="V5352" s="14" t="e">
        <f t="shared" si="1164"/>
        <v>#N/A</v>
      </c>
      <c r="W5352" s="14"/>
      <c r="X5352" s="14"/>
      <c r="Y5352" s="18" t="e">
        <f t="shared" si="1170"/>
        <v>#N/A</v>
      </c>
      <c r="AE5352" s="18" t="e">
        <f t="shared" si="1165"/>
        <v>#N/A</v>
      </c>
      <c r="AF5352" s="18" t="e">
        <f t="shared" si="1166"/>
        <v>#N/A</v>
      </c>
      <c r="AG5352" s="18" t="e">
        <f t="shared" si="1171"/>
        <v>#DIV/0!</v>
      </c>
      <c r="AH5352" s="18" t="e">
        <f t="shared" si="1172"/>
        <v>#N/A</v>
      </c>
      <c r="AJ5352" s="18"/>
      <c r="AK5352" s="18"/>
      <c r="AL5352" s="18"/>
      <c r="AN5352" s="18"/>
      <c r="AO5352" s="18"/>
      <c r="AP5352" s="18"/>
      <c r="AQ5352" s="18"/>
      <c r="AR5352" s="18"/>
      <c r="AS5352" s="18"/>
      <c r="AT5352" s="18"/>
      <c r="AU5352" s="18"/>
      <c r="AV5352" s="18"/>
      <c r="AW5352" s="18"/>
      <c r="AX5352" s="18"/>
      <c r="AY5352" s="18"/>
      <c r="AZ5352" s="18"/>
      <c r="BA5352" s="18"/>
      <c r="BB5352" s="18"/>
      <c r="BC5352" s="18"/>
      <c r="BD5352" s="18"/>
      <c r="BE5352" s="18"/>
      <c r="BF5352" s="18"/>
      <c r="BL5352" s="18" t="e">
        <f t="shared" si="1176"/>
        <v>#N/A</v>
      </c>
      <c r="BM5352" s="18" t="e">
        <f t="shared" si="1173"/>
        <v>#N/A</v>
      </c>
      <c r="BN5352" s="18" t="e">
        <f t="shared" si="1174"/>
        <v>#N/A</v>
      </c>
      <c r="BO5352" s="18" t="e">
        <f t="shared" si="1175"/>
        <v>#N/A</v>
      </c>
      <c r="BT5352" s="18"/>
      <c r="BU5352" s="18"/>
      <c r="BV5352" s="18"/>
      <c r="BW5352" s="18"/>
      <c r="BX5352" s="18"/>
    </row>
    <row r="5353" spans="14:76" x14ac:dyDescent="0.25">
      <c r="N5353" s="14" t="e">
        <f>IF(ISNUMBER('Dosimetry Worksheet'!H5363), 'Dosimetry Worksheet'!H5363, NA())</f>
        <v>#N/A</v>
      </c>
      <c r="O5353" s="14" t="e">
        <f>IF(ISNUMBER(N5353), 'Dosimetry Worksheet'!I5363, NA())</f>
        <v>#N/A</v>
      </c>
      <c r="P5353" s="14"/>
      <c r="Q5353" s="14" t="e">
        <f t="shared" si="1167"/>
        <v>#N/A</v>
      </c>
      <c r="R5353" s="14" t="e">
        <f t="shared" si="1168"/>
        <v>#N/A</v>
      </c>
      <c r="T5353" s="14" t="e">
        <f t="shared" si="1163"/>
        <v>#N/A</v>
      </c>
      <c r="U5353" s="14" t="e">
        <f t="shared" si="1169"/>
        <v>#N/A</v>
      </c>
      <c r="V5353" s="14" t="e">
        <f t="shared" si="1164"/>
        <v>#N/A</v>
      </c>
      <c r="W5353" s="14"/>
      <c r="X5353" s="14"/>
      <c r="Y5353" s="18" t="e">
        <f t="shared" si="1170"/>
        <v>#N/A</v>
      </c>
      <c r="AE5353" s="18" t="e">
        <f t="shared" si="1165"/>
        <v>#N/A</v>
      </c>
      <c r="AF5353" s="18" t="e">
        <f t="shared" si="1166"/>
        <v>#N/A</v>
      </c>
      <c r="AG5353" s="18" t="e">
        <f t="shared" si="1171"/>
        <v>#DIV/0!</v>
      </c>
      <c r="AH5353" s="18" t="e">
        <f t="shared" si="1172"/>
        <v>#N/A</v>
      </c>
      <c r="AJ5353" s="18"/>
      <c r="AK5353" s="18"/>
      <c r="AL5353" s="18"/>
      <c r="AN5353" s="18"/>
      <c r="AO5353" s="18"/>
      <c r="AP5353" s="18"/>
      <c r="AQ5353" s="18"/>
      <c r="AR5353" s="18"/>
      <c r="AS5353" s="18"/>
      <c r="AT5353" s="18"/>
      <c r="AU5353" s="18"/>
      <c r="AV5353" s="18"/>
      <c r="AW5353" s="18"/>
      <c r="AX5353" s="18"/>
      <c r="AY5353" s="18"/>
      <c r="AZ5353" s="18"/>
      <c r="BA5353" s="18"/>
      <c r="BB5353" s="18"/>
      <c r="BC5353" s="18"/>
      <c r="BD5353" s="18"/>
      <c r="BE5353" s="18"/>
      <c r="BF5353" s="18"/>
      <c r="BL5353" s="18" t="e">
        <f t="shared" si="1176"/>
        <v>#N/A</v>
      </c>
      <c r="BM5353" s="18" t="e">
        <f t="shared" si="1173"/>
        <v>#N/A</v>
      </c>
      <c r="BN5353" s="18" t="e">
        <f t="shared" si="1174"/>
        <v>#N/A</v>
      </c>
      <c r="BO5353" s="18" t="e">
        <f t="shared" si="1175"/>
        <v>#N/A</v>
      </c>
      <c r="BT5353" s="18"/>
      <c r="BU5353" s="18"/>
      <c r="BV5353" s="18"/>
      <c r="BW5353" s="18"/>
      <c r="BX5353" s="18"/>
    </row>
    <row r="5354" spans="14:76" x14ac:dyDescent="0.25">
      <c r="N5354" s="14" t="e">
        <f>IF(ISNUMBER('Dosimetry Worksheet'!H5364), 'Dosimetry Worksheet'!H5364, NA())</f>
        <v>#N/A</v>
      </c>
      <c r="O5354" s="14" t="e">
        <f>IF(ISNUMBER(N5354), 'Dosimetry Worksheet'!I5364, NA())</f>
        <v>#N/A</v>
      </c>
      <c r="P5354" s="14"/>
      <c r="Q5354" s="14" t="e">
        <f t="shared" si="1167"/>
        <v>#N/A</v>
      </c>
      <c r="R5354" s="14" t="e">
        <f t="shared" si="1168"/>
        <v>#N/A</v>
      </c>
      <c r="T5354" s="14" t="e">
        <f t="shared" si="1163"/>
        <v>#N/A</v>
      </c>
      <c r="U5354" s="14" t="e">
        <f t="shared" si="1169"/>
        <v>#N/A</v>
      </c>
      <c r="V5354" s="14" t="e">
        <f t="shared" si="1164"/>
        <v>#N/A</v>
      </c>
      <c r="W5354" s="14"/>
      <c r="X5354" s="14"/>
      <c r="Y5354" s="18" t="e">
        <f t="shared" si="1170"/>
        <v>#N/A</v>
      </c>
      <c r="AE5354" s="18" t="e">
        <f t="shared" si="1165"/>
        <v>#N/A</v>
      </c>
      <c r="AF5354" s="18" t="e">
        <f t="shared" si="1166"/>
        <v>#N/A</v>
      </c>
      <c r="AG5354" s="18" t="e">
        <f t="shared" si="1171"/>
        <v>#DIV/0!</v>
      </c>
      <c r="AH5354" s="18" t="e">
        <f t="shared" si="1172"/>
        <v>#N/A</v>
      </c>
      <c r="AJ5354" s="18"/>
      <c r="AK5354" s="18"/>
      <c r="AL5354" s="18"/>
      <c r="AN5354" s="18"/>
      <c r="AO5354" s="18"/>
      <c r="AP5354" s="18"/>
      <c r="AQ5354" s="18"/>
      <c r="AR5354" s="18"/>
      <c r="AS5354" s="18"/>
      <c r="AT5354" s="18"/>
      <c r="AU5354" s="18"/>
      <c r="AV5354" s="18"/>
      <c r="AW5354" s="18"/>
      <c r="AX5354" s="18"/>
      <c r="AY5354" s="18"/>
      <c r="AZ5354" s="18"/>
      <c r="BA5354" s="18"/>
      <c r="BB5354" s="18"/>
      <c r="BC5354" s="18"/>
      <c r="BD5354" s="18"/>
      <c r="BE5354" s="18"/>
      <c r="BF5354" s="18"/>
      <c r="BL5354" s="18" t="e">
        <f t="shared" si="1176"/>
        <v>#N/A</v>
      </c>
      <c r="BM5354" s="18" t="e">
        <f t="shared" si="1173"/>
        <v>#N/A</v>
      </c>
      <c r="BN5354" s="18" t="e">
        <f t="shared" si="1174"/>
        <v>#N/A</v>
      </c>
      <c r="BO5354" s="18" t="e">
        <f t="shared" si="1175"/>
        <v>#N/A</v>
      </c>
      <c r="BT5354" s="18"/>
      <c r="BU5354" s="18"/>
      <c r="BV5354" s="18"/>
      <c r="BW5354" s="18"/>
      <c r="BX5354" s="18"/>
    </row>
    <row r="5355" spans="14:76" x14ac:dyDescent="0.25">
      <c r="N5355" s="14" t="e">
        <f>IF(ISNUMBER('Dosimetry Worksheet'!H5365), 'Dosimetry Worksheet'!H5365, NA())</f>
        <v>#N/A</v>
      </c>
      <c r="O5355" s="14" t="e">
        <f>IF(ISNUMBER(N5355), 'Dosimetry Worksheet'!I5365, NA())</f>
        <v>#N/A</v>
      </c>
      <c r="P5355" s="14"/>
      <c r="Q5355" s="14" t="e">
        <f t="shared" si="1167"/>
        <v>#N/A</v>
      </c>
      <c r="R5355" s="14" t="e">
        <f t="shared" si="1168"/>
        <v>#N/A</v>
      </c>
      <c r="T5355" s="14" t="e">
        <f t="shared" si="1163"/>
        <v>#N/A</v>
      </c>
      <c r="U5355" s="14" t="e">
        <f t="shared" si="1169"/>
        <v>#N/A</v>
      </c>
      <c r="V5355" s="14" t="e">
        <f t="shared" si="1164"/>
        <v>#N/A</v>
      </c>
      <c r="W5355" s="14"/>
      <c r="X5355" s="14"/>
      <c r="Y5355" s="18" t="e">
        <f t="shared" si="1170"/>
        <v>#N/A</v>
      </c>
      <c r="AE5355" s="18" t="e">
        <f t="shared" si="1165"/>
        <v>#N/A</v>
      </c>
      <c r="AF5355" s="18" t="e">
        <f t="shared" si="1166"/>
        <v>#N/A</v>
      </c>
      <c r="AG5355" s="18" t="e">
        <f t="shared" si="1171"/>
        <v>#DIV/0!</v>
      </c>
      <c r="AH5355" s="18" t="e">
        <f t="shared" si="1172"/>
        <v>#N/A</v>
      </c>
      <c r="AJ5355" s="18"/>
      <c r="AK5355" s="18"/>
      <c r="AL5355" s="18"/>
      <c r="AN5355" s="18"/>
      <c r="AO5355" s="18"/>
      <c r="AP5355" s="18"/>
      <c r="AQ5355" s="18"/>
      <c r="AR5355" s="18"/>
      <c r="AS5355" s="18"/>
      <c r="AT5355" s="18"/>
      <c r="AU5355" s="18"/>
      <c r="AV5355" s="18"/>
      <c r="AW5355" s="18"/>
      <c r="AX5355" s="18"/>
      <c r="AY5355" s="18"/>
      <c r="AZ5355" s="18"/>
      <c r="BA5355" s="18"/>
      <c r="BB5355" s="18"/>
      <c r="BC5355" s="18"/>
      <c r="BD5355" s="18"/>
      <c r="BE5355" s="18"/>
      <c r="BF5355" s="18"/>
      <c r="BL5355" s="18" t="e">
        <f t="shared" si="1176"/>
        <v>#N/A</v>
      </c>
      <c r="BM5355" s="18" t="e">
        <f t="shared" si="1173"/>
        <v>#N/A</v>
      </c>
      <c r="BN5355" s="18" t="e">
        <f t="shared" si="1174"/>
        <v>#N/A</v>
      </c>
      <c r="BO5355" s="18" t="e">
        <f t="shared" si="1175"/>
        <v>#N/A</v>
      </c>
      <c r="BT5355" s="18"/>
      <c r="BU5355" s="18"/>
      <c r="BV5355" s="18"/>
      <c r="BW5355" s="18"/>
      <c r="BX5355" s="18"/>
    </row>
    <row r="5356" spans="14:76" x14ac:dyDescent="0.25">
      <c r="N5356" s="14" t="e">
        <f>IF(ISNUMBER('Dosimetry Worksheet'!H5366), 'Dosimetry Worksheet'!H5366, NA())</f>
        <v>#N/A</v>
      </c>
      <c r="O5356" s="14" t="e">
        <f>IF(ISNUMBER(N5356), 'Dosimetry Worksheet'!I5366, NA())</f>
        <v>#N/A</v>
      </c>
      <c r="P5356" s="14"/>
      <c r="Q5356" s="14" t="e">
        <f t="shared" si="1167"/>
        <v>#N/A</v>
      </c>
      <c r="R5356" s="14" t="e">
        <f t="shared" si="1168"/>
        <v>#N/A</v>
      </c>
      <c r="T5356" s="14" t="e">
        <f t="shared" si="1163"/>
        <v>#N/A</v>
      </c>
      <c r="U5356" s="14" t="e">
        <f t="shared" si="1169"/>
        <v>#N/A</v>
      </c>
      <c r="V5356" s="14" t="e">
        <f t="shared" si="1164"/>
        <v>#N/A</v>
      </c>
      <c r="W5356" s="14"/>
      <c r="X5356" s="14"/>
      <c r="Y5356" s="18" t="e">
        <f t="shared" si="1170"/>
        <v>#N/A</v>
      </c>
      <c r="AE5356" s="18" t="e">
        <f t="shared" si="1165"/>
        <v>#N/A</v>
      </c>
      <c r="AF5356" s="18" t="e">
        <f t="shared" si="1166"/>
        <v>#N/A</v>
      </c>
      <c r="AG5356" s="18" t="e">
        <f t="shared" si="1171"/>
        <v>#DIV/0!</v>
      </c>
      <c r="AH5356" s="18" t="e">
        <f t="shared" si="1172"/>
        <v>#N/A</v>
      </c>
      <c r="AJ5356" s="18"/>
      <c r="AK5356" s="18"/>
      <c r="AL5356" s="18"/>
      <c r="AN5356" s="18"/>
      <c r="AO5356" s="18"/>
      <c r="AP5356" s="18"/>
      <c r="AQ5356" s="18"/>
      <c r="AR5356" s="18"/>
      <c r="AS5356" s="18"/>
      <c r="AT5356" s="18"/>
      <c r="AU5356" s="18"/>
      <c r="AV5356" s="18"/>
      <c r="AW5356" s="18"/>
      <c r="AX5356" s="18"/>
      <c r="AY5356" s="18"/>
      <c r="AZ5356" s="18"/>
      <c r="BA5356" s="18"/>
      <c r="BB5356" s="18"/>
      <c r="BC5356" s="18"/>
      <c r="BD5356" s="18"/>
      <c r="BE5356" s="18"/>
      <c r="BF5356" s="18"/>
      <c r="BL5356" s="18" t="e">
        <f t="shared" si="1176"/>
        <v>#N/A</v>
      </c>
      <c r="BM5356" s="18" t="e">
        <f t="shared" si="1173"/>
        <v>#N/A</v>
      </c>
      <c r="BN5356" s="18" t="e">
        <f t="shared" si="1174"/>
        <v>#N/A</v>
      </c>
      <c r="BO5356" s="18" t="e">
        <f t="shared" si="1175"/>
        <v>#N/A</v>
      </c>
      <c r="BT5356" s="18"/>
      <c r="BU5356" s="18"/>
      <c r="BV5356" s="18"/>
      <c r="BW5356" s="18"/>
      <c r="BX5356" s="18"/>
    </row>
    <row r="5357" spans="14:76" x14ac:dyDescent="0.25">
      <c r="N5357" s="14" t="e">
        <f>IF(ISNUMBER('Dosimetry Worksheet'!H5367), 'Dosimetry Worksheet'!H5367, NA())</f>
        <v>#N/A</v>
      </c>
      <c r="O5357" s="14" t="e">
        <f>IF(ISNUMBER(N5357), 'Dosimetry Worksheet'!I5367, NA())</f>
        <v>#N/A</v>
      </c>
      <c r="P5357" s="14"/>
      <c r="Q5357" s="14" t="e">
        <f t="shared" si="1167"/>
        <v>#N/A</v>
      </c>
      <c r="R5357" s="14" t="e">
        <f t="shared" si="1168"/>
        <v>#N/A</v>
      </c>
      <c r="T5357" s="14" t="e">
        <f t="shared" si="1163"/>
        <v>#N/A</v>
      </c>
      <c r="U5357" s="14" t="e">
        <f t="shared" si="1169"/>
        <v>#N/A</v>
      </c>
      <c r="V5357" s="14" t="e">
        <f t="shared" si="1164"/>
        <v>#N/A</v>
      </c>
      <c r="W5357" s="14"/>
      <c r="X5357" s="14"/>
      <c r="Y5357" s="18" t="e">
        <f t="shared" si="1170"/>
        <v>#N/A</v>
      </c>
      <c r="AE5357" s="18" t="e">
        <f t="shared" si="1165"/>
        <v>#N/A</v>
      </c>
      <c r="AF5357" s="18" t="e">
        <f t="shared" si="1166"/>
        <v>#N/A</v>
      </c>
      <c r="AG5357" s="18" t="e">
        <f t="shared" si="1171"/>
        <v>#DIV/0!</v>
      </c>
      <c r="AH5357" s="18" t="e">
        <f t="shared" si="1172"/>
        <v>#N/A</v>
      </c>
      <c r="AJ5357" s="18"/>
      <c r="AK5357" s="18"/>
      <c r="AL5357" s="18"/>
      <c r="AN5357" s="18"/>
      <c r="AO5357" s="18"/>
      <c r="AP5357" s="18"/>
      <c r="AQ5357" s="18"/>
      <c r="AR5357" s="18"/>
      <c r="AS5357" s="18"/>
      <c r="AT5357" s="18"/>
      <c r="AU5357" s="18"/>
      <c r="AV5357" s="18"/>
      <c r="AW5357" s="18"/>
      <c r="AX5357" s="18"/>
      <c r="AY5357" s="18"/>
      <c r="AZ5357" s="18"/>
      <c r="BA5357" s="18"/>
      <c r="BB5357" s="18"/>
      <c r="BC5357" s="18"/>
      <c r="BD5357" s="18"/>
      <c r="BE5357" s="18"/>
      <c r="BF5357" s="18"/>
      <c r="BL5357" s="18" t="e">
        <f t="shared" si="1176"/>
        <v>#N/A</v>
      </c>
      <c r="BM5357" s="18" t="e">
        <f t="shared" si="1173"/>
        <v>#N/A</v>
      </c>
      <c r="BN5357" s="18" t="e">
        <f t="shared" si="1174"/>
        <v>#N/A</v>
      </c>
      <c r="BO5357" s="18" t="e">
        <f t="shared" si="1175"/>
        <v>#N/A</v>
      </c>
      <c r="BT5357" s="18"/>
      <c r="BU5357" s="18"/>
      <c r="BV5357" s="18"/>
      <c r="BW5357" s="18"/>
      <c r="BX5357" s="18"/>
    </row>
    <row r="5358" spans="14:76" x14ac:dyDescent="0.25">
      <c r="N5358" s="14" t="e">
        <f>IF(ISNUMBER('Dosimetry Worksheet'!H5368), 'Dosimetry Worksheet'!H5368, NA())</f>
        <v>#N/A</v>
      </c>
      <c r="O5358" s="14" t="e">
        <f>IF(ISNUMBER(N5358), 'Dosimetry Worksheet'!I5368, NA())</f>
        <v>#N/A</v>
      </c>
      <c r="P5358" s="14"/>
      <c r="Q5358" s="14" t="e">
        <f t="shared" si="1167"/>
        <v>#N/A</v>
      </c>
      <c r="R5358" s="14" t="e">
        <f t="shared" si="1168"/>
        <v>#N/A</v>
      </c>
      <c r="T5358" s="14" t="e">
        <f t="shared" si="1163"/>
        <v>#N/A</v>
      </c>
      <c r="U5358" s="14" t="e">
        <f t="shared" si="1169"/>
        <v>#N/A</v>
      </c>
      <c r="V5358" s="14" t="e">
        <f t="shared" si="1164"/>
        <v>#N/A</v>
      </c>
      <c r="W5358" s="14"/>
      <c r="X5358" s="14"/>
      <c r="Y5358" s="18" t="e">
        <f t="shared" si="1170"/>
        <v>#N/A</v>
      </c>
      <c r="AE5358" s="18" t="e">
        <f t="shared" si="1165"/>
        <v>#N/A</v>
      </c>
      <c r="AF5358" s="18" t="e">
        <f t="shared" si="1166"/>
        <v>#N/A</v>
      </c>
      <c r="AG5358" s="18" t="e">
        <f t="shared" si="1171"/>
        <v>#DIV/0!</v>
      </c>
      <c r="AH5358" s="18" t="e">
        <f t="shared" si="1172"/>
        <v>#N/A</v>
      </c>
      <c r="AJ5358" s="18"/>
      <c r="AK5358" s="18"/>
      <c r="AL5358" s="18"/>
      <c r="AN5358" s="18"/>
      <c r="AO5358" s="18"/>
      <c r="AP5358" s="18"/>
      <c r="AQ5358" s="18"/>
      <c r="AR5358" s="18"/>
      <c r="AS5358" s="18"/>
      <c r="AT5358" s="18"/>
      <c r="AU5358" s="18"/>
      <c r="AV5358" s="18"/>
      <c r="AW5358" s="18"/>
      <c r="AX5358" s="18"/>
      <c r="AY5358" s="18"/>
      <c r="AZ5358" s="18"/>
      <c r="BA5358" s="18"/>
      <c r="BB5358" s="18"/>
      <c r="BC5358" s="18"/>
      <c r="BD5358" s="18"/>
      <c r="BE5358" s="18"/>
      <c r="BF5358" s="18"/>
      <c r="BL5358" s="18" t="e">
        <f t="shared" si="1176"/>
        <v>#N/A</v>
      </c>
      <c r="BM5358" s="18" t="e">
        <f t="shared" si="1173"/>
        <v>#N/A</v>
      </c>
      <c r="BN5358" s="18" t="e">
        <f t="shared" si="1174"/>
        <v>#N/A</v>
      </c>
      <c r="BO5358" s="18" t="e">
        <f t="shared" si="1175"/>
        <v>#N/A</v>
      </c>
      <c r="BT5358" s="18"/>
      <c r="BU5358" s="18"/>
      <c r="BV5358" s="18"/>
      <c r="BW5358" s="18"/>
      <c r="BX5358" s="18"/>
    </row>
    <row r="5359" spans="14:76" x14ac:dyDescent="0.25">
      <c r="N5359" s="14" t="e">
        <f>IF(ISNUMBER('Dosimetry Worksheet'!H5369), 'Dosimetry Worksheet'!H5369, NA())</f>
        <v>#N/A</v>
      </c>
      <c r="O5359" s="14" t="e">
        <f>IF(ISNUMBER(N5359), 'Dosimetry Worksheet'!I5369, NA())</f>
        <v>#N/A</v>
      </c>
      <c r="P5359" s="14"/>
      <c r="Q5359" s="14" t="e">
        <f t="shared" si="1167"/>
        <v>#N/A</v>
      </c>
      <c r="R5359" s="14" t="e">
        <f t="shared" si="1168"/>
        <v>#N/A</v>
      </c>
      <c r="T5359" s="14" t="e">
        <f t="shared" si="1163"/>
        <v>#N/A</v>
      </c>
      <c r="U5359" s="14" t="e">
        <f t="shared" si="1169"/>
        <v>#N/A</v>
      </c>
      <c r="V5359" s="14" t="e">
        <f t="shared" si="1164"/>
        <v>#N/A</v>
      </c>
      <c r="W5359" s="14"/>
      <c r="X5359" s="14"/>
      <c r="Y5359" s="18" t="e">
        <f t="shared" si="1170"/>
        <v>#N/A</v>
      </c>
      <c r="AE5359" s="18" t="e">
        <f t="shared" si="1165"/>
        <v>#N/A</v>
      </c>
      <c r="AF5359" s="18" t="e">
        <f t="shared" si="1166"/>
        <v>#N/A</v>
      </c>
      <c r="AG5359" s="18" t="e">
        <f t="shared" si="1171"/>
        <v>#DIV/0!</v>
      </c>
      <c r="AH5359" s="18" t="e">
        <f t="shared" si="1172"/>
        <v>#N/A</v>
      </c>
      <c r="AJ5359" s="18"/>
      <c r="AK5359" s="18"/>
      <c r="AL5359" s="18"/>
      <c r="AN5359" s="18"/>
      <c r="AO5359" s="18"/>
      <c r="AP5359" s="18"/>
      <c r="AQ5359" s="18"/>
      <c r="AR5359" s="18"/>
      <c r="AS5359" s="18"/>
      <c r="AT5359" s="18"/>
      <c r="AU5359" s="18"/>
      <c r="AV5359" s="18"/>
      <c r="AW5359" s="18"/>
      <c r="AX5359" s="18"/>
      <c r="AY5359" s="18"/>
      <c r="AZ5359" s="18"/>
      <c r="BA5359" s="18"/>
      <c r="BB5359" s="18"/>
      <c r="BC5359" s="18"/>
      <c r="BD5359" s="18"/>
      <c r="BE5359" s="18"/>
      <c r="BF5359" s="18"/>
      <c r="BL5359" s="18" t="e">
        <f t="shared" si="1176"/>
        <v>#N/A</v>
      </c>
      <c r="BM5359" s="18" t="e">
        <f t="shared" si="1173"/>
        <v>#N/A</v>
      </c>
      <c r="BN5359" s="18" t="e">
        <f t="shared" si="1174"/>
        <v>#N/A</v>
      </c>
      <c r="BO5359" s="18" t="e">
        <f t="shared" si="1175"/>
        <v>#N/A</v>
      </c>
      <c r="BT5359" s="18"/>
      <c r="BU5359" s="18"/>
      <c r="BV5359" s="18"/>
      <c r="BW5359" s="18"/>
      <c r="BX5359" s="18"/>
    </row>
    <row r="5360" spans="14:76" x14ac:dyDescent="0.25">
      <c r="N5360" s="14" t="e">
        <f>IF(ISNUMBER('Dosimetry Worksheet'!H5370), 'Dosimetry Worksheet'!H5370, NA())</f>
        <v>#N/A</v>
      </c>
      <c r="O5360" s="14" t="e">
        <f>IF(ISNUMBER(N5360), 'Dosimetry Worksheet'!I5370, NA())</f>
        <v>#N/A</v>
      </c>
      <c r="P5360" s="14"/>
      <c r="Q5360" s="14" t="e">
        <f t="shared" si="1167"/>
        <v>#N/A</v>
      </c>
      <c r="R5360" s="14" t="e">
        <f t="shared" si="1168"/>
        <v>#N/A</v>
      </c>
      <c r="T5360" s="14" t="e">
        <f t="shared" si="1163"/>
        <v>#N/A</v>
      </c>
      <c r="U5360" s="14" t="e">
        <f t="shared" si="1169"/>
        <v>#N/A</v>
      </c>
      <c r="V5360" s="14" t="e">
        <f t="shared" si="1164"/>
        <v>#N/A</v>
      </c>
      <c r="W5360" s="14"/>
      <c r="X5360" s="14"/>
      <c r="Y5360" s="18" t="e">
        <f t="shared" si="1170"/>
        <v>#N/A</v>
      </c>
      <c r="AE5360" s="18" t="e">
        <f t="shared" si="1165"/>
        <v>#N/A</v>
      </c>
      <c r="AF5360" s="18" t="e">
        <f t="shared" si="1166"/>
        <v>#N/A</v>
      </c>
      <c r="AG5360" s="18" t="e">
        <f t="shared" si="1171"/>
        <v>#DIV/0!</v>
      </c>
      <c r="AH5360" s="18" t="e">
        <f t="shared" si="1172"/>
        <v>#N/A</v>
      </c>
      <c r="AJ5360" s="18"/>
      <c r="AK5360" s="18"/>
      <c r="AL5360" s="18"/>
      <c r="AN5360" s="18"/>
      <c r="AO5360" s="18"/>
      <c r="AP5360" s="18"/>
      <c r="AQ5360" s="18"/>
      <c r="AR5360" s="18"/>
      <c r="AS5360" s="18"/>
      <c r="AT5360" s="18"/>
      <c r="AU5360" s="18"/>
      <c r="AV5360" s="18"/>
      <c r="AW5360" s="18"/>
      <c r="AX5360" s="18"/>
      <c r="AY5360" s="18"/>
      <c r="AZ5360" s="18"/>
      <c r="BA5360" s="18"/>
      <c r="BB5360" s="18"/>
      <c r="BC5360" s="18"/>
      <c r="BD5360" s="18"/>
      <c r="BE5360" s="18"/>
      <c r="BF5360" s="18"/>
      <c r="BL5360" s="18" t="e">
        <f t="shared" si="1176"/>
        <v>#N/A</v>
      </c>
      <c r="BM5360" s="18" t="e">
        <f t="shared" si="1173"/>
        <v>#N/A</v>
      </c>
      <c r="BN5360" s="18" t="e">
        <f t="shared" si="1174"/>
        <v>#N/A</v>
      </c>
      <c r="BO5360" s="18" t="e">
        <f t="shared" si="1175"/>
        <v>#N/A</v>
      </c>
      <c r="BT5360" s="18"/>
      <c r="BU5360" s="18"/>
      <c r="BV5360" s="18"/>
      <c r="BW5360" s="18"/>
      <c r="BX5360" s="18"/>
    </row>
    <row r="5361" spans="14:76" x14ac:dyDescent="0.25">
      <c r="N5361" s="14" t="e">
        <f>IF(ISNUMBER('Dosimetry Worksheet'!H5371), 'Dosimetry Worksheet'!H5371, NA())</f>
        <v>#N/A</v>
      </c>
      <c r="O5361" s="14" t="e">
        <f>IF(ISNUMBER(N5361), 'Dosimetry Worksheet'!I5371, NA())</f>
        <v>#N/A</v>
      </c>
      <c r="P5361" s="14"/>
      <c r="Q5361" s="14" t="e">
        <f t="shared" si="1167"/>
        <v>#N/A</v>
      </c>
      <c r="R5361" s="14" t="e">
        <f t="shared" si="1168"/>
        <v>#N/A</v>
      </c>
      <c r="T5361" s="14" t="e">
        <f t="shared" si="1163"/>
        <v>#N/A</v>
      </c>
      <c r="U5361" s="14" t="e">
        <f t="shared" si="1169"/>
        <v>#N/A</v>
      </c>
      <c r="V5361" s="14" t="e">
        <f t="shared" si="1164"/>
        <v>#N/A</v>
      </c>
      <c r="W5361" s="14"/>
      <c r="X5361" s="14"/>
      <c r="Y5361" s="18" t="e">
        <f t="shared" si="1170"/>
        <v>#N/A</v>
      </c>
      <c r="AE5361" s="18" t="e">
        <f t="shared" si="1165"/>
        <v>#N/A</v>
      </c>
      <c r="AF5361" s="18" t="e">
        <f t="shared" si="1166"/>
        <v>#N/A</v>
      </c>
      <c r="AG5361" s="18" t="e">
        <f t="shared" si="1171"/>
        <v>#DIV/0!</v>
      </c>
      <c r="AH5361" s="18" t="e">
        <f t="shared" si="1172"/>
        <v>#N/A</v>
      </c>
      <c r="AJ5361" s="18"/>
      <c r="AK5361" s="18"/>
      <c r="AL5361" s="18"/>
      <c r="AN5361" s="18"/>
      <c r="AO5361" s="18"/>
      <c r="AP5361" s="18"/>
      <c r="AQ5361" s="18"/>
      <c r="AR5361" s="18"/>
      <c r="AS5361" s="18"/>
      <c r="AT5361" s="18"/>
      <c r="AU5361" s="18"/>
      <c r="AV5361" s="18"/>
      <c r="AW5361" s="18"/>
      <c r="AX5361" s="18"/>
      <c r="AY5361" s="18"/>
      <c r="AZ5361" s="18"/>
      <c r="BA5361" s="18"/>
      <c r="BB5361" s="18"/>
      <c r="BC5361" s="18"/>
      <c r="BD5361" s="18"/>
      <c r="BE5361" s="18"/>
      <c r="BF5361" s="18"/>
      <c r="BL5361" s="18" t="e">
        <f t="shared" si="1176"/>
        <v>#N/A</v>
      </c>
      <c r="BM5361" s="18" t="e">
        <f t="shared" si="1173"/>
        <v>#N/A</v>
      </c>
      <c r="BN5361" s="18" t="e">
        <f t="shared" si="1174"/>
        <v>#N/A</v>
      </c>
      <c r="BO5361" s="18" t="e">
        <f t="shared" si="1175"/>
        <v>#N/A</v>
      </c>
      <c r="BT5361" s="18"/>
      <c r="BU5361" s="18"/>
      <c r="BV5361" s="18"/>
      <c r="BW5361" s="18"/>
      <c r="BX5361" s="18"/>
    </row>
    <row r="5362" spans="14:76" x14ac:dyDescent="0.25">
      <c r="N5362" s="14" t="e">
        <f>IF(ISNUMBER('Dosimetry Worksheet'!H5372), 'Dosimetry Worksheet'!H5372, NA())</f>
        <v>#N/A</v>
      </c>
      <c r="O5362" s="14" t="e">
        <f>IF(ISNUMBER(N5362), 'Dosimetry Worksheet'!I5372, NA())</f>
        <v>#N/A</v>
      </c>
      <c r="P5362" s="14"/>
      <c r="Q5362" s="14" t="e">
        <f t="shared" si="1167"/>
        <v>#N/A</v>
      </c>
      <c r="R5362" s="14" t="e">
        <f t="shared" si="1168"/>
        <v>#N/A</v>
      </c>
      <c r="T5362" s="14" t="e">
        <f t="shared" si="1163"/>
        <v>#N/A</v>
      </c>
      <c r="U5362" s="14" t="e">
        <f t="shared" si="1169"/>
        <v>#N/A</v>
      </c>
      <c r="V5362" s="14" t="e">
        <f t="shared" si="1164"/>
        <v>#N/A</v>
      </c>
      <c r="W5362" s="14"/>
      <c r="X5362" s="14"/>
      <c r="Y5362" s="18" t="e">
        <f t="shared" si="1170"/>
        <v>#N/A</v>
      </c>
      <c r="AE5362" s="18" t="e">
        <f t="shared" si="1165"/>
        <v>#N/A</v>
      </c>
      <c r="AF5362" s="18" t="e">
        <f t="shared" si="1166"/>
        <v>#N/A</v>
      </c>
      <c r="AG5362" s="18" t="e">
        <f t="shared" si="1171"/>
        <v>#DIV/0!</v>
      </c>
      <c r="AH5362" s="18" t="e">
        <f t="shared" si="1172"/>
        <v>#N/A</v>
      </c>
      <c r="AJ5362" s="18"/>
      <c r="AK5362" s="18"/>
      <c r="AL5362" s="18"/>
      <c r="AN5362" s="18"/>
      <c r="AO5362" s="18"/>
      <c r="AP5362" s="18"/>
      <c r="AQ5362" s="18"/>
      <c r="AR5362" s="18"/>
      <c r="AS5362" s="18"/>
      <c r="AT5362" s="18"/>
      <c r="AU5362" s="18"/>
      <c r="AV5362" s="18"/>
      <c r="AW5362" s="18"/>
      <c r="AX5362" s="18"/>
      <c r="AY5362" s="18"/>
      <c r="AZ5362" s="18"/>
      <c r="BA5362" s="18"/>
      <c r="BB5362" s="18"/>
      <c r="BC5362" s="18"/>
      <c r="BD5362" s="18"/>
      <c r="BE5362" s="18"/>
      <c r="BF5362" s="18"/>
      <c r="BL5362" s="18" t="e">
        <f t="shared" si="1176"/>
        <v>#N/A</v>
      </c>
      <c r="BM5362" s="18" t="e">
        <f t="shared" si="1173"/>
        <v>#N/A</v>
      </c>
      <c r="BN5362" s="18" t="e">
        <f t="shared" si="1174"/>
        <v>#N/A</v>
      </c>
      <c r="BO5362" s="18" t="e">
        <f t="shared" si="1175"/>
        <v>#N/A</v>
      </c>
      <c r="BT5362" s="18"/>
      <c r="BU5362" s="18"/>
      <c r="BV5362" s="18"/>
      <c r="BW5362" s="18"/>
      <c r="BX5362" s="18"/>
    </row>
    <row r="5363" spans="14:76" x14ac:dyDescent="0.25">
      <c r="N5363" s="14" t="e">
        <f>IF(ISNUMBER('Dosimetry Worksheet'!H5373), 'Dosimetry Worksheet'!H5373, NA())</f>
        <v>#N/A</v>
      </c>
      <c r="O5363" s="14" t="e">
        <f>IF(ISNUMBER(N5363), 'Dosimetry Worksheet'!I5373, NA())</f>
        <v>#N/A</v>
      </c>
      <c r="P5363" s="14"/>
      <c r="Q5363" s="14" t="e">
        <f t="shared" si="1167"/>
        <v>#N/A</v>
      </c>
      <c r="R5363" s="14" t="e">
        <f t="shared" si="1168"/>
        <v>#N/A</v>
      </c>
      <c r="T5363" s="14" t="e">
        <f t="shared" si="1163"/>
        <v>#N/A</v>
      </c>
      <c r="U5363" s="14" t="e">
        <f t="shared" si="1169"/>
        <v>#N/A</v>
      </c>
      <c r="V5363" s="14" t="e">
        <f t="shared" si="1164"/>
        <v>#N/A</v>
      </c>
      <c r="W5363" s="14"/>
      <c r="X5363" s="14"/>
      <c r="Y5363" s="18" t="e">
        <f t="shared" si="1170"/>
        <v>#N/A</v>
      </c>
      <c r="AE5363" s="18" t="e">
        <f t="shared" si="1165"/>
        <v>#N/A</v>
      </c>
      <c r="AF5363" s="18" t="e">
        <f t="shared" si="1166"/>
        <v>#N/A</v>
      </c>
      <c r="AG5363" s="18" t="e">
        <f t="shared" si="1171"/>
        <v>#DIV/0!</v>
      </c>
      <c r="AH5363" s="18" t="e">
        <f t="shared" si="1172"/>
        <v>#N/A</v>
      </c>
      <c r="AJ5363" s="18"/>
      <c r="AK5363" s="18"/>
      <c r="AL5363" s="18"/>
      <c r="AN5363" s="18"/>
      <c r="AO5363" s="18"/>
      <c r="AP5363" s="18"/>
      <c r="AQ5363" s="18"/>
      <c r="AR5363" s="18"/>
      <c r="AS5363" s="18"/>
      <c r="AT5363" s="18"/>
      <c r="AU5363" s="18"/>
      <c r="AV5363" s="18"/>
      <c r="AW5363" s="18"/>
      <c r="AX5363" s="18"/>
      <c r="AY5363" s="18"/>
      <c r="AZ5363" s="18"/>
      <c r="BA5363" s="18"/>
      <c r="BB5363" s="18"/>
      <c r="BC5363" s="18"/>
      <c r="BD5363" s="18"/>
      <c r="BE5363" s="18"/>
      <c r="BF5363" s="18"/>
      <c r="BL5363" s="18" t="e">
        <f t="shared" si="1176"/>
        <v>#N/A</v>
      </c>
      <c r="BM5363" s="18" t="e">
        <f t="shared" si="1173"/>
        <v>#N/A</v>
      </c>
      <c r="BN5363" s="18" t="e">
        <f t="shared" si="1174"/>
        <v>#N/A</v>
      </c>
      <c r="BO5363" s="18" t="e">
        <f t="shared" si="1175"/>
        <v>#N/A</v>
      </c>
      <c r="BT5363" s="18"/>
      <c r="BU5363" s="18"/>
      <c r="BV5363" s="18"/>
      <c r="BW5363" s="18"/>
      <c r="BX5363" s="18"/>
    </row>
    <row r="5364" spans="14:76" x14ac:dyDescent="0.25">
      <c r="N5364" s="14" t="e">
        <f>IF(ISNUMBER('Dosimetry Worksheet'!H5374), 'Dosimetry Worksheet'!H5374, NA())</f>
        <v>#N/A</v>
      </c>
      <c r="O5364" s="14" t="e">
        <f>IF(ISNUMBER(N5364), 'Dosimetry Worksheet'!I5374, NA())</f>
        <v>#N/A</v>
      </c>
      <c r="P5364" s="14"/>
      <c r="Q5364" s="14" t="e">
        <f t="shared" si="1167"/>
        <v>#N/A</v>
      </c>
      <c r="R5364" s="14" t="e">
        <f t="shared" si="1168"/>
        <v>#N/A</v>
      </c>
      <c r="T5364" s="14" t="e">
        <f t="shared" si="1163"/>
        <v>#N/A</v>
      </c>
      <c r="U5364" s="14" t="e">
        <f t="shared" si="1169"/>
        <v>#N/A</v>
      </c>
      <c r="V5364" s="14" t="e">
        <f t="shared" si="1164"/>
        <v>#N/A</v>
      </c>
      <c r="W5364" s="14"/>
      <c r="X5364" s="14"/>
      <c r="Y5364" s="18" t="e">
        <f t="shared" si="1170"/>
        <v>#N/A</v>
      </c>
      <c r="AE5364" s="18" t="e">
        <f t="shared" si="1165"/>
        <v>#N/A</v>
      </c>
      <c r="AF5364" s="18" t="e">
        <f t="shared" si="1166"/>
        <v>#N/A</v>
      </c>
      <c r="AG5364" s="18" t="e">
        <f t="shared" si="1171"/>
        <v>#DIV/0!</v>
      </c>
      <c r="AH5364" s="18" t="e">
        <f t="shared" si="1172"/>
        <v>#N/A</v>
      </c>
      <c r="AJ5364" s="18"/>
      <c r="AK5364" s="18"/>
      <c r="AL5364" s="18"/>
      <c r="AN5364" s="18"/>
      <c r="AO5364" s="18"/>
      <c r="AP5364" s="18"/>
      <c r="AQ5364" s="18"/>
      <c r="AR5364" s="18"/>
      <c r="AS5364" s="18"/>
      <c r="AT5364" s="18"/>
      <c r="AU5364" s="18"/>
      <c r="AV5364" s="18"/>
      <c r="AW5364" s="18"/>
      <c r="AX5364" s="18"/>
      <c r="AY5364" s="18"/>
      <c r="AZ5364" s="18"/>
      <c r="BA5364" s="18"/>
      <c r="BB5364" s="18"/>
      <c r="BC5364" s="18"/>
      <c r="BD5364" s="18"/>
      <c r="BE5364" s="18"/>
      <c r="BF5364" s="18"/>
      <c r="BL5364" s="18" t="e">
        <f t="shared" si="1176"/>
        <v>#N/A</v>
      </c>
      <c r="BM5364" s="18" t="e">
        <f t="shared" si="1173"/>
        <v>#N/A</v>
      </c>
      <c r="BN5364" s="18" t="e">
        <f t="shared" si="1174"/>
        <v>#N/A</v>
      </c>
      <c r="BO5364" s="18" t="e">
        <f t="shared" si="1175"/>
        <v>#N/A</v>
      </c>
      <c r="BT5364" s="18"/>
      <c r="BU5364" s="18"/>
      <c r="BV5364" s="18"/>
      <c r="BW5364" s="18"/>
      <c r="BX5364" s="18"/>
    </row>
    <row r="5365" spans="14:76" x14ac:dyDescent="0.25">
      <c r="N5365" s="14" t="e">
        <f>IF(ISNUMBER('Dosimetry Worksheet'!H5375), 'Dosimetry Worksheet'!H5375, NA())</f>
        <v>#N/A</v>
      </c>
      <c r="O5365" s="14" t="e">
        <f>IF(ISNUMBER(N5365), 'Dosimetry Worksheet'!I5375, NA())</f>
        <v>#N/A</v>
      </c>
      <c r="P5365" s="14"/>
      <c r="Q5365" s="14" t="e">
        <f t="shared" si="1167"/>
        <v>#N/A</v>
      </c>
      <c r="R5365" s="14" t="e">
        <f t="shared" si="1168"/>
        <v>#N/A</v>
      </c>
      <c r="T5365" s="14" t="e">
        <f t="shared" si="1163"/>
        <v>#N/A</v>
      </c>
      <c r="U5365" s="14" t="e">
        <f t="shared" si="1169"/>
        <v>#N/A</v>
      </c>
      <c r="V5365" s="14" t="e">
        <f t="shared" si="1164"/>
        <v>#N/A</v>
      </c>
      <c r="W5365" s="14"/>
      <c r="X5365" s="14"/>
      <c r="Y5365" s="18" t="e">
        <f t="shared" si="1170"/>
        <v>#N/A</v>
      </c>
      <c r="AE5365" s="18" t="e">
        <f t="shared" si="1165"/>
        <v>#N/A</v>
      </c>
      <c r="AF5365" s="18" t="e">
        <f t="shared" si="1166"/>
        <v>#N/A</v>
      </c>
      <c r="AG5365" s="18" t="e">
        <f t="shared" si="1171"/>
        <v>#DIV/0!</v>
      </c>
      <c r="AH5365" s="18" t="e">
        <f t="shared" si="1172"/>
        <v>#N/A</v>
      </c>
      <c r="AJ5365" s="18"/>
      <c r="AK5365" s="18"/>
      <c r="AL5365" s="18"/>
      <c r="AN5365" s="18"/>
      <c r="AO5365" s="18"/>
      <c r="AP5365" s="18"/>
      <c r="AQ5365" s="18"/>
      <c r="AR5365" s="18"/>
      <c r="AS5365" s="18"/>
      <c r="AT5365" s="18"/>
      <c r="AU5365" s="18"/>
      <c r="AV5365" s="18"/>
      <c r="AW5365" s="18"/>
      <c r="AX5365" s="18"/>
      <c r="AY5365" s="18"/>
      <c r="AZ5365" s="18"/>
      <c r="BA5365" s="18"/>
      <c r="BB5365" s="18"/>
      <c r="BC5365" s="18"/>
      <c r="BD5365" s="18"/>
      <c r="BE5365" s="18"/>
      <c r="BF5365" s="18"/>
      <c r="BL5365" s="18" t="e">
        <f t="shared" si="1176"/>
        <v>#N/A</v>
      </c>
      <c r="BM5365" s="18" t="e">
        <f t="shared" si="1173"/>
        <v>#N/A</v>
      </c>
      <c r="BN5365" s="18" t="e">
        <f t="shared" si="1174"/>
        <v>#N/A</v>
      </c>
      <c r="BO5365" s="18" t="e">
        <f t="shared" si="1175"/>
        <v>#N/A</v>
      </c>
      <c r="BT5365" s="18"/>
      <c r="BU5365" s="18"/>
      <c r="BV5365" s="18"/>
      <c r="BW5365" s="18"/>
      <c r="BX5365" s="18"/>
    </row>
    <row r="5366" spans="14:76" x14ac:dyDescent="0.25">
      <c r="N5366" s="14" t="e">
        <f>IF(ISNUMBER('Dosimetry Worksheet'!H5376), 'Dosimetry Worksheet'!H5376, NA())</f>
        <v>#N/A</v>
      </c>
      <c r="O5366" s="14" t="e">
        <f>IF(ISNUMBER(N5366), 'Dosimetry Worksheet'!I5376, NA())</f>
        <v>#N/A</v>
      </c>
      <c r="P5366" s="14"/>
      <c r="Q5366" s="14" t="e">
        <f t="shared" si="1167"/>
        <v>#N/A</v>
      </c>
      <c r="R5366" s="14" t="e">
        <f t="shared" si="1168"/>
        <v>#N/A</v>
      </c>
      <c r="T5366" s="14" t="e">
        <f t="shared" si="1163"/>
        <v>#N/A</v>
      </c>
      <c r="U5366" s="14" t="e">
        <f t="shared" si="1169"/>
        <v>#N/A</v>
      </c>
      <c r="V5366" s="14" t="e">
        <f t="shared" si="1164"/>
        <v>#N/A</v>
      </c>
      <c r="W5366" s="14"/>
      <c r="X5366" s="14"/>
      <c r="Y5366" s="18" t="e">
        <f t="shared" si="1170"/>
        <v>#N/A</v>
      </c>
      <c r="AE5366" s="18" t="e">
        <f t="shared" si="1165"/>
        <v>#N/A</v>
      </c>
      <c r="AF5366" s="18" t="e">
        <f t="shared" si="1166"/>
        <v>#N/A</v>
      </c>
      <c r="AG5366" s="18" t="e">
        <f t="shared" si="1171"/>
        <v>#DIV/0!</v>
      </c>
      <c r="AH5366" s="18" t="e">
        <f t="shared" si="1172"/>
        <v>#N/A</v>
      </c>
      <c r="AJ5366" s="18"/>
      <c r="AK5366" s="18"/>
      <c r="AL5366" s="18"/>
      <c r="AN5366" s="18"/>
      <c r="AO5366" s="18"/>
      <c r="AP5366" s="18"/>
      <c r="AQ5366" s="18"/>
      <c r="AR5366" s="18"/>
      <c r="AS5366" s="18"/>
      <c r="AT5366" s="18"/>
      <c r="AU5366" s="18"/>
      <c r="AV5366" s="18"/>
      <c r="AW5366" s="18"/>
      <c r="AX5366" s="18"/>
      <c r="AY5366" s="18"/>
      <c r="AZ5366" s="18"/>
      <c r="BA5366" s="18"/>
      <c r="BB5366" s="18"/>
      <c r="BC5366" s="18"/>
      <c r="BD5366" s="18"/>
      <c r="BE5366" s="18"/>
      <c r="BF5366" s="18"/>
      <c r="BL5366" s="18" t="e">
        <f t="shared" si="1176"/>
        <v>#N/A</v>
      </c>
      <c r="BM5366" s="18" t="e">
        <f t="shared" si="1173"/>
        <v>#N/A</v>
      </c>
      <c r="BN5366" s="18" t="e">
        <f t="shared" si="1174"/>
        <v>#N/A</v>
      </c>
      <c r="BO5366" s="18" t="e">
        <f t="shared" si="1175"/>
        <v>#N/A</v>
      </c>
      <c r="BT5366" s="18"/>
      <c r="BU5366" s="18"/>
      <c r="BV5366" s="18"/>
      <c r="BW5366" s="18"/>
      <c r="BX5366" s="18"/>
    </row>
    <row r="5367" spans="14:76" x14ac:dyDescent="0.25">
      <c r="N5367" s="14" t="e">
        <f>IF(ISNUMBER('Dosimetry Worksheet'!H5377), 'Dosimetry Worksheet'!H5377, NA())</f>
        <v>#N/A</v>
      </c>
      <c r="O5367" s="14" t="e">
        <f>IF(ISNUMBER(N5367), 'Dosimetry Worksheet'!I5377, NA())</f>
        <v>#N/A</v>
      </c>
      <c r="P5367" s="14"/>
      <c r="Q5367" s="14" t="e">
        <f t="shared" si="1167"/>
        <v>#N/A</v>
      </c>
      <c r="R5367" s="14" t="e">
        <f t="shared" si="1168"/>
        <v>#N/A</v>
      </c>
      <c r="T5367" s="14" t="e">
        <f t="shared" si="1163"/>
        <v>#N/A</v>
      </c>
      <c r="U5367" s="14" t="e">
        <f t="shared" si="1169"/>
        <v>#N/A</v>
      </c>
      <c r="V5367" s="14" t="e">
        <f t="shared" si="1164"/>
        <v>#N/A</v>
      </c>
      <c r="W5367" s="14"/>
      <c r="X5367" s="14"/>
      <c r="Y5367" s="18" t="e">
        <f t="shared" si="1170"/>
        <v>#N/A</v>
      </c>
      <c r="AE5367" s="18" t="e">
        <f t="shared" si="1165"/>
        <v>#N/A</v>
      </c>
      <c r="AF5367" s="18" t="e">
        <f t="shared" si="1166"/>
        <v>#N/A</v>
      </c>
      <c r="AG5367" s="18" t="e">
        <f t="shared" si="1171"/>
        <v>#DIV/0!</v>
      </c>
      <c r="AH5367" s="18" t="e">
        <f t="shared" si="1172"/>
        <v>#N/A</v>
      </c>
      <c r="AJ5367" s="18"/>
      <c r="AK5367" s="18"/>
      <c r="AL5367" s="18"/>
      <c r="AN5367" s="18"/>
      <c r="AO5367" s="18"/>
      <c r="AP5367" s="18"/>
      <c r="AQ5367" s="18"/>
      <c r="AR5367" s="18"/>
      <c r="AS5367" s="18"/>
      <c r="AT5367" s="18"/>
      <c r="AU5367" s="18"/>
      <c r="AV5367" s="18"/>
      <c r="AW5367" s="18"/>
      <c r="AX5367" s="18"/>
      <c r="AY5367" s="18"/>
      <c r="AZ5367" s="18"/>
      <c r="BA5367" s="18"/>
      <c r="BB5367" s="18"/>
      <c r="BC5367" s="18"/>
      <c r="BD5367" s="18"/>
      <c r="BE5367" s="18"/>
      <c r="BF5367" s="18"/>
      <c r="BL5367" s="18" t="e">
        <f t="shared" si="1176"/>
        <v>#N/A</v>
      </c>
      <c r="BM5367" s="18" t="e">
        <f t="shared" si="1173"/>
        <v>#N/A</v>
      </c>
      <c r="BN5367" s="18" t="e">
        <f t="shared" si="1174"/>
        <v>#N/A</v>
      </c>
      <c r="BO5367" s="18" t="e">
        <f t="shared" si="1175"/>
        <v>#N/A</v>
      </c>
      <c r="BT5367" s="18"/>
      <c r="BU5367" s="18"/>
      <c r="BV5367" s="18"/>
      <c r="BW5367" s="18"/>
      <c r="BX5367" s="18"/>
    </row>
    <row r="5368" spans="14:76" x14ac:dyDescent="0.25">
      <c r="N5368" s="14" t="e">
        <f>IF(ISNUMBER('Dosimetry Worksheet'!H5378), 'Dosimetry Worksheet'!H5378, NA())</f>
        <v>#N/A</v>
      </c>
      <c r="O5368" s="14" t="e">
        <f>IF(ISNUMBER(N5368), 'Dosimetry Worksheet'!I5378, NA())</f>
        <v>#N/A</v>
      </c>
      <c r="P5368" s="14"/>
      <c r="Q5368" s="14" t="e">
        <f t="shared" si="1167"/>
        <v>#N/A</v>
      </c>
      <c r="R5368" s="14" t="e">
        <f t="shared" si="1168"/>
        <v>#N/A</v>
      </c>
      <c r="T5368" s="14" t="e">
        <f t="shared" si="1163"/>
        <v>#N/A</v>
      </c>
      <c r="U5368" s="14" t="e">
        <f t="shared" si="1169"/>
        <v>#N/A</v>
      </c>
      <c r="V5368" s="14" t="e">
        <f t="shared" si="1164"/>
        <v>#N/A</v>
      </c>
      <c r="W5368" s="14"/>
      <c r="X5368" s="14"/>
      <c r="Y5368" s="18" t="e">
        <f t="shared" si="1170"/>
        <v>#N/A</v>
      </c>
      <c r="AE5368" s="18" t="e">
        <f t="shared" si="1165"/>
        <v>#N/A</v>
      </c>
      <c r="AF5368" s="18" t="e">
        <f t="shared" si="1166"/>
        <v>#N/A</v>
      </c>
      <c r="AG5368" s="18" t="e">
        <f t="shared" si="1171"/>
        <v>#DIV/0!</v>
      </c>
      <c r="AH5368" s="18" t="e">
        <f t="shared" si="1172"/>
        <v>#N/A</v>
      </c>
      <c r="AJ5368" s="18"/>
      <c r="AK5368" s="18"/>
      <c r="AL5368" s="18"/>
      <c r="AN5368" s="18"/>
      <c r="AO5368" s="18"/>
      <c r="AP5368" s="18"/>
      <c r="AQ5368" s="18"/>
      <c r="AR5368" s="18"/>
      <c r="AS5368" s="18"/>
      <c r="AT5368" s="18"/>
      <c r="AU5368" s="18"/>
      <c r="AV5368" s="18"/>
      <c r="AW5368" s="18"/>
      <c r="AX5368" s="18"/>
      <c r="AY5368" s="18"/>
      <c r="AZ5368" s="18"/>
      <c r="BA5368" s="18"/>
      <c r="BB5368" s="18"/>
      <c r="BC5368" s="18"/>
      <c r="BD5368" s="18"/>
      <c r="BE5368" s="18"/>
      <c r="BF5368" s="18"/>
      <c r="BL5368" s="18" t="e">
        <f t="shared" si="1176"/>
        <v>#N/A</v>
      </c>
      <c r="BM5368" s="18" t="e">
        <f t="shared" si="1173"/>
        <v>#N/A</v>
      </c>
      <c r="BN5368" s="18" t="e">
        <f t="shared" si="1174"/>
        <v>#N/A</v>
      </c>
      <c r="BO5368" s="18" t="e">
        <f t="shared" si="1175"/>
        <v>#N/A</v>
      </c>
      <c r="BT5368" s="18"/>
      <c r="BU5368" s="18"/>
      <c r="BV5368" s="18"/>
      <c r="BW5368" s="18"/>
      <c r="BX5368" s="18"/>
    </row>
    <row r="5369" spans="14:76" x14ac:dyDescent="0.25">
      <c r="N5369" s="14" t="e">
        <f>IF(ISNUMBER('Dosimetry Worksheet'!H5379), 'Dosimetry Worksheet'!H5379, NA())</f>
        <v>#N/A</v>
      </c>
      <c r="O5369" s="14" t="e">
        <f>IF(ISNUMBER(N5369), 'Dosimetry Worksheet'!I5379, NA())</f>
        <v>#N/A</v>
      </c>
      <c r="P5369" s="14"/>
      <c r="Q5369" s="14" t="e">
        <f t="shared" si="1167"/>
        <v>#N/A</v>
      </c>
      <c r="R5369" s="14" t="e">
        <f t="shared" si="1168"/>
        <v>#N/A</v>
      </c>
      <c r="T5369" s="14" t="e">
        <f t="shared" si="1163"/>
        <v>#N/A</v>
      </c>
      <c r="U5369" s="14" t="e">
        <f t="shared" si="1169"/>
        <v>#N/A</v>
      </c>
      <c r="V5369" s="14" t="e">
        <f t="shared" si="1164"/>
        <v>#N/A</v>
      </c>
      <c r="W5369" s="14"/>
      <c r="X5369" s="14"/>
      <c r="Y5369" s="18" t="e">
        <f t="shared" si="1170"/>
        <v>#N/A</v>
      </c>
      <c r="AE5369" s="18" t="e">
        <f t="shared" si="1165"/>
        <v>#N/A</v>
      </c>
      <c r="AF5369" s="18" t="e">
        <f t="shared" si="1166"/>
        <v>#N/A</v>
      </c>
      <c r="AG5369" s="18" t="e">
        <f t="shared" si="1171"/>
        <v>#DIV/0!</v>
      </c>
      <c r="AH5369" s="18" t="e">
        <f t="shared" si="1172"/>
        <v>#N/A</v>
      </c>
      <c r="AJ5369" s="18"/>
      <c r="AK5369" s="18"/>
      <c r="AL5369" s="18"/>
      <c r="AN5369" s="18"/>
      <c r="AO5369" s="18"/>
      <c r="AP5369" s="18"/>
      <c r="AQ5369" s="18"/>
      <c r="AR5369" s="18"/>
      <c r="AS5369" s="18"/>
      <c r="AT5369" s="18"/>
      <c r="AU5369" s="18"/>
      <c r="AV5369" s="18"/>
      <c r="AW5369" s="18"/>
      <c r="AX5369" s="18"/>
      <c r="AY5369" s="18"/>
      <c r="AZ5369" s="18"/>
      <c r="BA5369" s="18"/>
      <c r="BB5369" s="18"/>
      <c r="BC5369" s="18"/>
      <c r="BD5369" s="18"/>
      <c r="BE5369" s="18"/>
      <c r="BF5369" s="18"/>
      <c r="BL5369" s="18" t="e">
        <f t="shared" si="1176"/>
        <v>#N/A</v>
      </c>
      <c r="BM5369" s="18" t="e">
        <f t="shared" si="1173"/>
        <v>#N/A</v>
      </c>
      <c r="BN5369" s="18" t="e">
        <f t="shared" si="1174"/>
        <v>#N/A</v>
      </c>
      <c r="BO5369" s="18" t="e">
        <f t="shared" si="1175"/>
        <v>#N/A</v>
      </c>
      <c r="BT5369" s="18"/>
      <c r="BU5369" s="18"/>
      <c r="BV5369" s="18"/>
      <c r="BW5369" s="18"/>
      <c r="BX5369" s="18"/>
    </row>
    <row r="5370" spans="14:76" x14ac:dyDescent="0.25">
      <c r="N5370" s="14" t="e">
        <f>IF(ISNUMBER('Dosimetry Worksheet'!H5380), 'Dosimetry Worksheet'!H5380, NA())</f>
        <v>#N/A</v>
      </c>
      <c r="O5370" s="14" t="e">
        <f>IF(ISNUMBER(N5370), 'Dosimetry Worksheet'!I5380, NA())</f>
        <v>#N/A</v>
      </c>
      <c r="P5370" s="14"/>
      <c r="Q5370" s="14" t="e">
        <f t="shared" si="1167"/>
        <v>#N/A</v>
      </c>
      <c r="R5370" s="14" t="e">
        <f t="shared" si="1168"/>
        <v>#N/A</v>
      </c>
      <c r="T5370" s="14" t="e">
        <f t="shared" si="1163"/>
        <v>#N/A</v>
      </c>
      <c r="U5370" s="14" t="e">
        <f t="shared" si="1169"/>
        <v>#N/A</v>
      </c>
      <c r="V5370" s="14" t="e">
        <f t="shared" si="1164"/>
        <v>#N/A</v>
      </c>
      <c r="W5370" s="14"/>
      <c r="X5370" s="14"/>
      <c r="Y5370" s="18" t="e">
        <f t="shared" si="1170"/>
        <v>#N/A</v>
      </c>
      <c r="AE5370" s="18" t="e">
        <f t="shared" si="1165"/>
        <v>#N/A</v>
      </c>
      <c r="AF5370" s="18" t="e">
        <f t="shared" si="1166"/>
        <v>#N/A</v>
      </c>
      <c r="AG5370" s="18" t="e">
        <f t="shared" si="1171"/>
        <v>#DIV/0!</v>
      </c>
      <c r="AH5370" s="18" t="e">
        <f t="shared" si="1172"/>
        <v>#N/A</v>
      </c>
      <c r="AJ5370" s="18"/>
      <c r="AK5370" s="18"/>
      <c r="AL5370" s="18"/>
      <c r="AN5370" s="18"/>
      <c r="AO5370" s="18"/>
      <c r="AP5370" s="18"/>
      <c r="AQ5370" s="18"/>
      <c r="AR5370" s="18"/>
      <c r="AS5370" s="18"/>
      <c r="AT5370" s="18"/>
      <c r="AU5370" s="18"/>
      <c r="AV5370" s="18"/>
      <c r="AW5370" s="18"/>
      <c r="AX5370" s="18"/>
      <c r="AY5370" s="18"/>
      <c r="AZ5370" s="18"/>
      <c r="BA5370" s="18"/>
      <c r="BB5370" s="18"/>
      <c r="BC5370" s="18"/>
      <c r="BD5370" s="18"/>
      <c r="BE5370" s="18"/>
      <c r="BF5370" s="18"/>
      <c r="BL5370" s="18" t="e">
        <f t="shared" si="1176"/>
        <v>#N/A</v>
      </c>
      <c r="BM5370" s="18" t="e">
        <f t="shared" si="1173"/>
        <v>#N/A</v>
      </c>
      <c r="BN5370" s="18" t="e">
        <f t="shared" si="1174"/>
        <v>#N/A</v>
      </c>
      <c r="BO5370" s="18" t="e">
        <f t="shared" si="1175"/>
        <v>#N/A</v>
      </c>
      <c r="BT5370" s="18"/>
      <c r="BU5370" s="18"/>
      <c r="BV5370" s="18"/>
      <c r="BW5370" s="18"/>
      <c r="BX5370" s="18"/>
    </row>
    <row r="5371" spans="14:76" x14ac:dyDescent="0.25">
      <c r="N5371" s="14" t="e">
        <f>IF(ISNUMBER('Dosimetry Worksheet'!H5381), 'Dosimetry Worksheet'!H5381, NA())</f>
        <v>#N/A</v>
      </c>
      <c r="O5371" s="14" t="e">
        <f>IF(ISNUMBER(N5371), 'Dosimetry Worksheet'!I5381, NA())</f>
        <v>#N/A</v>
      </c>
      <c r="P5371" s="14"/>
      <c r="Q5371" s="14" t="e">
        <f t="shared" si="1167"/>
        <v>#N/A</v>
      </c>
      <c r="R5371" s="14" t="e">
        <f t="shared" si="1168"/>
        <v>#N/A</v>
      </c>
      <c r="T5371" s="14" t="e">
        <f t="shared" si="1163"/>
        <v>#N/A</v>
      </c>
      <c r="U5371" s="14" t="e">
        <f t="shared" si="1169"/>
        <v>#N/A</v>
      </c>
      <c r="V5371" s="14" t="e">
        <f t="shared" si="1164"/>
        <v>#N/A</v>
      </c>
      <c r="W5371" s="14"/>
      <c r="X5371" s="14"/>
      <c r="Y5371" s="18" t="e">
        <f t="shared" si="1170"/>
        <v>#N/A</v>
      </c>
      <c r="AE5371" s="18" t="e">
        <f t="shared" si="1165"/>
        <v>#N/A</v>
      </c>
      <c r="AF5371" s="18" t="e">
        <f t="shared" si="1166"/>
        <v>#N/A</v>
      </c>
      <c r="AG5371" s="18" t="e">
        <f t="shared" si="1171"/>
        <v>#DIV/0!</v>
      </c>
      <c r="AH5371" s="18" t="e">
        <f t="shared" si="1172"/>
        <v>#N/A</v>
      </c>
      <c r="AJ5371" s="18"/>
      <c r="AK5371" s="18"/>
      <c r="AL5371" s="18"/>
      <c r="AN5371" s="18"/>
      <c r="AO5371" s="18"/>
      <c r="AP5371" s="18"/>
      <c r="AQ5371" s="18"/>
      <c r="AR5371" s="18"/>
      <c r="AS5371" s="18"/>
      <c r="AT5371" s="18"/>
      <c r="AU5371" s="18"/>
      <c r="AV5371" s="18"/>
      <c r="AW5371" s="18"/>
      <c r="AX5371" s="18"/>
      <c r="AY5371" s="18"/>
      <c r="AZ5371" s="18"/>
      <c r="BA5371" s="18"/>
      <c r="BB5371" s="18"/>
      <c r="BC5371" s="18"/>
      <c r="BD5371" s="18"/>
      <c r="BE5371" s="18"/>
      <c r="BF5371" s="18"/>
      <c r="BL5371" s="18" t="e">
        <f t="shared" si="1176"/>
        <v>#N/A</v>
      </c>
      <c r="BM5371" s="18" t="e">
        <f t="shared" si="1173"/>
        <v>#N/A</v>
      </c>
      <c r="BN5371" s="18" t="e">
        <f t="shared" si="1174"/>
        <v>#N/A</v>
      </c>
      <c r="BO5371" s="18" t="e">
        <f t="shared" si="1175"/>
        <v>#N/A</v>
      </c>
      <c r="BT5371" s="18"/>
      <c r="BU5371" s="18"/>
      <c r="BV5371" s="18"/>
      <c r="BW5371" s="18"/>
      <c r="BX5371" s="18"/>
    </row>
    <row r="5372" spans="14:76" x14ac:dyDescent="0.25">
      <c r="N5372" s="14" t="e">
        <f>IF(ISNUMBER('Dosimetry Worksheet'!H5382), 'Dosimetry Worksheet'!H5382, NA())</f>
        <v>#N/A</v>
      </c>
      <c r="O5372" s="14" t="e">
        <f>IF(ISNUMBER(N5372), 'Dosimetry Worksheet'!I5382, NA())</f>
        <v>#N/A</v>
      </c>
      <c r="P5372" s="14"/>
      <c r="Q5372" s="14" t="e">
        <f t="shared" si="1167"/>
        <v>#N/A</v>
      </c>
      <c r="R5372" s="14" t="e">
        <f t="shared" si="1168"/>
        <v>#N/A</v>
      </c>
      <c r="T5372" s="14" t="e">
        <f t="shared" si="1163"/>
        <v>#N/A</v>
      </c>
      <c r="U5372" s="14" t="e">
        <f t="shared" si="1169"/>
        <v>#N/A</v>
      </c>
      <c r="V5372" s="14" t="e">
        <f t="shared" si="1164"/>
        <v>#N/A</v>
      </c>
      <c r="W5372" s="14"/>
      <c r="X5372" s="14"/>
      <c r="Y5372" s="18" t="e">
        <f t="shared" si="1170"/>
        <v>#N/A</v>
      </c>
      <c r="AE5372" s="18" t="e">
        <f t="shared" si="1165"/>
        <v>#N/A</v>
      </c>
      <c r="AF5372" s="18" t="e">
        <f t="shared" si="1166"/>
        <v>#N/A</v>
      </c>
      <c r="AG5372" s="18" t="e">
        <f t="shared" si="1171"/>
        <v>#DIV/0!</v>
      </c>
      <c r="AH5372" s="18" t="e">
        <f t="shared" si="1172"/>
        <v>#N/A</v>
      </c>
      <c r="AJ5372" s="18"/>
      <c r="AK5372" s="18"/>
      <c r="AL5372" s="18"/>
      <c r="AN5372" s="18"/>
      <c r="AO5372" s="18"/>
      <c r="AP5372" s="18"/>
      <c r="AQ5372" s="18"/>
      <c r="AR5372" s="18"/>
      <c r="AS5372" s="18"/>
      <c r="AT5372" s="18"/>
      <c r="AU5372" s="18"/>
      <c r="AV5372" s="18"/>
      <c r="AW5372" s="18"/>
      <c r="AX5372" s="18"/>
      <c r="AY5372" s="18"/>
      <c r="AZ5372" s="18"/>
      <c r="BA5372" s="18"/>
      <c r="BB5372" s="18"/>
      <c r="BC5372" s="18"/>
      <c r="BD5372" s="18"/>
      <c r="BE5372" s="18"/>
      <c r="BF5372" s="18"/>
      <c r="BL5372" s="18" t="e">
        <f t="shared" si="1176"/>
        <v>#N/A</v>
      </c>
      <c r="BM5372" s="18" t="e">
        <f t="shared" si="1173"/>
        <v>#N/A</v>
      </c>
      <c r="BN5372" s="18" t="e">
        <f t="shared" si="1174"/>
        <v>#N/A</v>
      </c>
      <c r="BO5372" s="18" t="e">
        <f t="shared" si="1175"/>
        <v>#N/A</v>
      </c>
      <c r="BT5372" s="18"/>
      <c r="BU5372" s="18"/>
      <c r="BV5372" s="18"/>
      <c r="BW5372" s="18"/>
      <c r="BX5372" s="18"/>
    </row>
    <row r="5373" spans="14:76" x14ac:dyDescent="0.25">
      <c r="N5373" s="14" t="e">
        <f>IF(ISNUMBER('Dosimetry Worksheet'!H5383), 'Dosimetry Worksheet'!H5383, NA())</f>
        <v>#N/A</v>
      </c>
      <c r="O5373" s="14" t="e">
        <f>IF(ISNUMBER(N5373), 'Dosimetry Worksheet'!I5383, NA())</f>
        <v>#N/A</v>
      </c>
      <c r="P5373" s="14"/>
      <c r="Q5373" s="14" t="e">
        <f t="shared" si="1167"/>
        <v>#N/A</v>
      </c>
      <c r="R5373" s="14" t="e">
        <f t="shared" si="1168"/>
        <v>#N/A</v>
      </c>
      <c r="T5373" s="14" t="e">
        <f t="shared" si="1163"/>
        <v>#N/A</v>
      </c>
      <c r="U5373" s="14" t="e">
        <f t="shared" si="1169"/>
        <v>#N/A</v>
      </c>
      <c r="V5373" s="14" t="e">
        <f t="shared" si="1164"/>
        <v>#N/A</v>
      </c>
      <c r="W5373" s="14"/>
      <c r="X5373" s="14"/>
      <c r="Y5373" s="18" t="e">
        <f t="shared" si="1170"/>
        <v>#N/A</v>
      </c>
      <c r="AE5373" s="18" t="e">
        <f t="shared" si="1165"/>
        <v>#N/A</v>
      </c>
      <c r="AF5373" s="18" t="e">
        <f t="shared" si="1166"/>
        <v>#N/A</v>
      </c>
      <c r="AG5373" s="18" t="e">
        <f t="shared" si="1171"/>
        <v>#DIV/0!</v>
      </c>
      <c r="AH5373" s="18" t="e">
        <f t="shared" si="1172"/>
        <v>#N/A</v>
      </c>
      <c r="AJ5373" s="18"/>
      <c r="AK5373" s="18"/>
      <c r="AL5373" s="18"/>
      <c r="AN5373" s="18"/>
      <c r="AO5373" s="18"/>
      <c r="AP5373" s="18"/>
      <c r="AQ5373" s="18"/>
      <c r="AR5373" s="18"/>
      <c r="AS5373" s="18"/>
      <c r="AT5373" s="18"/>
      <c r="AU5373" s="18"/>
      <c r="AV5373" s="18"/>
      <c r="AW5373" s="18"/>
      <c r="AX5373" s="18"/>
      <c r="AY5373" s="18"/>
      <c r="AZ5373" s="18"/>
      <c r="BA5373" s="18"/>
      <c r="BB5373" s="18"/>
      <c r="BC5373" s="18"/>
      <c r="BD5373" s="18"/>
      <c r="BE5373" s="18"/>
      <c r="BF5373" s="18"/>
      <c r="BL5373" s="18" t="e">
        <f t="shared" si="1176"/>
        <v>#N/A</v>
      </c>
      <c r="BM5373" s="18" t="e">
        <f t="shared" si="1173"/>
        <v>#N/A</v>
      </c>
      <c r="BN5373" s="18" t="e">
        <f t="shared" si="1174"/>
        <v>#N/A</v>
      </c>
      <c r="BO5373" s="18" t="e">
        <f t="shared" si="1175"/>
        <v>#N/A</v>
      </c>
      <c r="BT5373" s="18"/>
      <c r="BU5373" s="18"/>
      <c r="BV5373" s="18"/>
      <c r="BW5373" s="18"/>
      <c r="BX5373" s="18"/>
    </row>
    <row r="5374" spans="14:76" x14ac:dyDescent="0.25">
      <c r="N5374" s="14" t="e">
        <f>IF(ISNUMBER('Dosimetry Worksheet'!H5384), 'Dosimetry Worksheet'!H5384, NA())</f>
        <v>#N/A</v>
      </c>
      <c r="O5374" s="14" t="e">
        <f>IF(ISNUMBER(N5374), 'Dosimetry Worksheet'!I5384, NA())</f>
        <v>#N/A</v>
      </c>
      <c r="P5374" s="14"/>
      <c r="Q5374" s="14" t="e">
        <f t="shared" si="1167"/>
        <v>#N/A</v>
      </c>
      <c r="R5374" s="14" t="e">
        <f t="shared" si="1168"/>
        <v>#N/A</v>
      </c>
      <c r="T5374" s="14" t="e">
        <f t="shared" si="1163"/>
        <v>#N/A</v>
      </c>
      <c r="U5374" s="14" t="e">
        <f t="shared" si="1169"/>
        <v>#N/A</v>
      </c>
      <c r="V5374" s="14" t="e">
        <f t="shared" si="1164"/>
        <v>#N/A</v>
      </c>
      <c r="W5374" s="14"/>
      <c r="X5374" s="14"/>
      <c r="Y5374" s="18" t="e">
        <f t="shared" si="1170"/>
        <v>#N/A</v>
      </c>
      <c r="AE5374" s="18" t="e">
        <f t="shared" si="1165"/>
        <v>#N/A</v>
      </c>
      <c r="AF5374" s="18" t="e">
        <f t="shared" si="1166"/>
        <v>#N/A</v>
      </c>
      <c r="AG5374" s="18" t="e">
        <f t="shared" si="1171"/>
        <v>#DIV/0!</v>
      </c>
      <c r="AH5374" s="18" t="e">
        <f t="shared" si="1172"/>
        <v>#N/A</v>
      </c>
      <c r="AJ5374" s="18"/>
      <c r="AK5374" s="18"/>
      <c r="AL5374" s="18"/>
      <c r="AN5374" s="18"/>
      <c r="AO5374" s="18"/>
      <c r="AP5374" s="18"/>
      <c r="AQ5374" s="18"/>
      <c r="AR5374" s="18"/>
      <c r="AS5374" s="18"/>
      <c r="AT5374" s="18"/>
      <c r="AU5374" s="18"/>
      <c r="AV5374" s="18"/>
      <c r="AW5374" s="18"/>
      <c r="AX5374" s="18"/>
      <c r="AY5374" s="18"/>
      <c r="AZ5374" s="18"/>
      <c r="BA5374" s="18"/>
      <c r="BB5374" s="18"/>
      <c r="BC5374" s="18"/>
      <c r="BD5374" s="18"/>
      <c r="BE5374" s="18"/>
      <c r="BF5374" s="18"/>
      <c r="BL5374" s="18" t="e">
        <f t="shared" si="1176"/>
        <v>#N/A</v>
      </c>
      <c r="BM5374" s="18" t="e">
        <f t="shared" si="1173"/>
        <v>#N/A</v>
      </c>
      <c r="BN5374" s="18" t="e">
        <f t="shared" si="1174"/>
        <v>#N/A</v>
      </c>
      <c r="BO5374" s="18" t="e">
        <f t="shared" si="1175"/>
        <v>#N/A</v>
      </c>
      <c r="BT5374" s="18"/>
      <c r="BU5374" s="18"/>
      <c r="BV5374" s="18"/>
      <c r="BW5374" s="18"/>
      <c r="BX5374" s="18"/>
    </row>
    <row r="5375" spans="14:76" x14ac:dyDescent="0.25">
      <c r="N5375" s="14" t="e">
        <f>IF(ISNUMBER('Dosimetry Worksheet'!H5385), 'Dosimetry Worksheet'!H5385, NA())</f>
        <v>#N/A</v>
      </c>
      <c r="O5375" s="14" t="e">
        <f>IF(ISNUMBER(N5375), 'Dosimetry Worksheet'!I5385, NA())</f>
        <v>#N/A</v>
      </c>
      <c r="P5375" s="14"/>
      <c r="Q5375" s="14" t="e">
        <f t="shared" si="1167"/>
        <v>#N/A</v>
      </c>
      <c r="R5375" s="14" t="e">
        <f t="shared" si="1168"/>
        <v>#N/A</v>
      </c>
      <c r="T5375" s="14" t="e">
        <f t="shared" si="1163"/>
        <v>#N/A</v>
      </c>
      <c r="U5375" s="14" t="e">
        <f t="shared" si="1169"/>
        <v>#N/A</v>
      </c>
      <c r="V5375" s="14" t="e">
        <f t="shared" si="1164"/>
        <v>#N/A</v>
      </c>
      <c r="W5375" s="14"/>
      <c r="X5375" s="14"/>
      <c r="Y5375" s="18" t="e">
        <f t="shared" si="1170"/>
        <v>#N/A</v>
      </c>
      <c r="AE5375" s="18" t="e">
        <f t="shared" si="1165"/>
        <v>#N/A</v>
      </c>
      <c r="AF5375" s="18" t="e">
        <f t="shared" si="1166"/>
        <v>#N/A</v>
      </c>
      <c r="AG5375" s="18" t="e">
        <f t="shared" si="1171"/>
        <v>#DIV/0!</v>
      </c>
      <c r="AH5375" s="18" t="e">
        <f t="shared" si="1172"/>
        <v>#N/A</v>
      </c>
      <c r="AJ5375" s="18"/>
      <c r="AK5375" s="18"/>
      <c r="AL5375" s="18"/>
      <c r="AN5375" s="18"/>
      <c r="AO5375" s="18"/>
      <c r="AP5375" s="18"/>
      <c r="AQ5375" s="18"/>
      <c r="AR5375" s="18"/>
      <c r="AS5375" s="18"/>
      <c r="AT5375" s="18"/>
      <c r="AU5375" s="18"/>
      <c r="AV5375" s="18"/>
      <c r="AW5375" s="18"/>
      <c r="AX5375" s="18"/>
      <c r="AY5375" s="18"/>
      <c r="AZ5375" s="18"/>
      <c r="BA5375" s="18"/>
      <c r="BB5375" s="18"/>
      <c r="BC5375" s="18"/>
      <c r="BD5375" s="18"/>
      <c r="BE5375" s="18"/>
      <c r="BF5375" s="18"/>
      <c r="BL5375" s="18" t="e">
        <f t="shared" si="1176"/>
        <v>#N/A</v>
      </c>
      <c r="BM5375" s="18" t="e">
        <f t="shared" si="1173"/>
        <v>#N/A</v>
      </c>
      <c r="BN5375" s="18" t="e">
        <f t="shared" si="1174"/>
        <v>#N/A</v>
      </c>
      <c r="BO5375" s="18" t="e">
        <f t="shared" si="1175"/>
        <v>#N/A</v>
      </c>
      <c r="BT5375" s="18"/>
      <c r="BU5375" s="18"/>
      <c r="BV5375" s="18"/>
      <c r="BW5375" s="18"/>
      <c r="BX5375" s="18"/>
    </row>
    <row r="5376" spans="14:76" x14ac:dyDescent="0.25">
      <c r="N5376" s="14" t="e">
        <f>IF(ISNUMBER('Dosimetry Worksheet'!H5386), 'Dosimetry Worksheet'!H5386, NA())</f>
        <v>#N/A</v>
      </c>
      <c r="O5376" s="14" t="e">
        <f>IF(ISNUMBER(N5376), 'Dosimetry Worksheet'!I5386, NA())</f>
        <v>#N/A</v>
      </c>
      <c r="P5376" s="14"/>
      <c r="Q5376" s="14" t="e">
        <f t="shared" si="1167"/>
        <v>#N/A</v>
      </c>
      <c r="R5376" s="14" t="e">
        <f t="shared" si="1168"/>
        <v>#N/A</v>
      </c>
      <c r="T5376" s="14" t="e">
        <f t="shared" si="1163"/>
        <v>#N/A</v>
      </c>
      <c r="U5376" s="14" t="e">
        <f t="shared" si="1169"/>
        <v>#N/A</v>
      </c>
      <c r="V5376" s="14" t="e">
        <f t="shared" si="1164"/>
        <v>#N/A</v>
      </c>
      <c r="W5376" s="14"/>
      <c r="X5376" s="14"/>
      <c r="Y5376" s="18" t="e">
        <f t="shared" si="1170"/>
        <v>#N/A</v>
      </c>
      <c r="AE5376" s="18" t="e">
        <f t="shared" si="1165"/>
        <v>#N/A</v>
      </c>
      <c r="AF5376" s="18" t="e">
        <f t="shared" si="1166"/>
        <v>#N/A</v>
      </c>
      <c r="AG5376" s="18" t="e">
        <f t="shared" si="1171"/>
        <v>#DIV/0!</v>
      </c>
      <c r="AH5376" s="18" t="e">
        <f t="shared" si="1172"/>
        <v>#N/A</v>
      </c>
      <c r="AJ5376" s="18"/>
      <c r="AK5376" s="18"/>
      <c r="AL5376" s="18"/>
      <c r="AN5376" s="18"/>
      <c r="AO5376" s="18"/>
      <c r="AP5376" s="18"/>
      <c r="AQ5376" s="18"/>
      <c r="AR5376" s="18"/>
      <c r="AS5376" s="18"/>
      <c r="AT5376" s="18"/>
      <c r="AU5376" s="18"/>
      <c r="AV5376" s="18"/>
      <c r="AW5376" s="18"/>
      <c r="AX5376" s="18"/>
      <c r="AY5376" s="18"/>
      <c r="AZ5376" s="18"/>
      <c r="BA5376" s="18"/>
      <c r="BB5376" s="18"/>
      <c r="BC5376" s="18"/>
      <c r="BD5376" s="18"/>
      <c r="BE5376" s="18"/>
      <c r="BF5376" s="18"/>
      <c r="BL5376" s="18" t="e">
        <f t="shared" si="1176"/>
        <v>#N/A</v>
      </c>
      <c r="BM5376" s="18" t="e">
        <f t="shared" si="1173"/>
        <v>#N/A</v>
      </c>
      <c r="BN5376" s="18" t="e">
        <f t="shared" si="1174"/>
        <v>#N/A</v>
      </c>
      <c r="BO5376" s="18" t="e">
        <f t="shared" si="1175"/>
        <v>#N/A</v>
      </c>
      <c r="BT5376" s="18"/>
      <c r="BU5376" s="18"/>
      <c r="BV5376" s="18"/>
      <c r="BW5376" s="18"/>
      <c r="BX5376" s="18"/>
    </row>
    <row r="5377" spans="14:76" x14ac:dyDescent="0.25">
      <c r="N5377" s="14" t="e">
        <f>IF(ISNUMBER('Dosimetry Worksheet'!H5387), 'Dosimetry Worksheet'!H5387, NA())</f>
        <v>#N/A</v>
      </c>
      <c r="O5377" s="14" t="e">
        <f>IF(ISNUMBER(N5377), 'Dosimetry Worksheet'!I5387, NA())</f>
        <v>#N/A</v>
      </c>
      <c r="P5377" s="14"/>
      <c r="Q5377" s="14" t="e">
        <f t="shared" si="1167"/>
        <v>#N/A</v>
      </c>
      <c r="R5377" s="14" t="e">
        <f t="shared" si="1168"/>
        <v>#N/A</v>
      </c>
      <c r="T5377" s="14" t="e">
        <f t="shared" si="1163"/>
        <v>#N/A</v>
      </c>
      <c r="U5377" s="14" t="e">
        <f t="shared" si="1169"/>
        <v>#N/A</v>
      </c>
      <c r="V5377" s="14" t="e">
        <f t="shared" si="1164"/>
        <v>#N/A</v>
      </c>
      <c r="W5377" s="14"/>
      <c r="X5377" s="14"/>
      <c r="Y5377" s="18" t="e">
        <f t="shared" si="1170"/>
        <v>#N/A</v>
      </c>
      <c r="AE5377" s="18" t="e">
        <f t="shared" si="1165"/>
        <v>#N/A</v>
      </c>
      <c r="AF5377" s="18" t="e">
        <f t="shared" si="1166"/>
        <v>#N/A</v>
      </c>
      <c r="AG5377" s="18" t="e">
        <f t="shared" si="1171"/>
        <v>#DIV/0!</v>
      </c>
      <c r="AH5377" s="18" t="e">
        <f t="shared" si="1172"/>
        <v>#N/A</v>
      </c>
      <c r="AJ5377" s="18"/>
      <c r="AK5377" s="18"/>
      <c r="AL5377" s="18"/>
      <c r="AN5377" s="18"/>
      <c r="AO5377" s="18"/>
      <c r="AP5377" s="18"/>
      <c r="AQ5377" s="18"/>
      <c r="AR5377" s="18"/>
      <c r="AS5377" s="18"/>
      <c r="AT5377" s="18"/>
      <c r="AU5377" s="18"/>
      <c r="AV5377" s="18"/>
      <c r="AW5377" s="18"/>
      <c r="AX5377" s="18"/>
      <c r="AY5377" s="18"/>
      <c r="AZ5377" s="18"/>
      <c r="BA5377" s="18"/>
      <c r="BB5377" s="18"/>
      <c r="BC5377" s="18"/>
      <c r="BD5377" s="18"/>
      <c r="BE5377" s="18"/>
      <c r="BF5377" s="18"/>
      <c r="BL5377" s="18" t="e">
        <f t="shared" si="1176"/>
        <v>#N/A</v>
      </c>
      <c r="BM5377" s="18" t="e">
        <f t="shared" si="1173"/>
        <v>#N/A</v>
      </c>
      <c r="BN5377" s="18" t="e">
        <f t="shared" si="1174"/>
        <v>#N/A</v>
      </c>
      <c r="BO5377" s="18" t="e">
        <f t="shared" si="1175"/>
        <v>#N/A</v>
      </c>
      <c r="BT5377" s="18"/>
      <c r="BU5377" s="18"/>
      <c r="BV5377" s="18"/>
      <c r="BW5377" s="18"/>
      <c r="BX5377" s="18"/>
    </row>
    <row r="5378" spans="14:76" x14ac:dyDescent="0.25">
      <c r="N5378" s="14" t="e">
        <f>IF(ISNUMBER('Dosimetry Worksheet'!H5388), 'Dosimetry Worksheet'!H5388, NA())</f>
        <v>#N/A</v>
      </c>
      <c r="O5378" s="14" t="e">
        <f>IF(ISNUMBER(N5378), 'Dosimetry Worksheet'!I5388, NA())</f>
        <v>#N/A</v>
      </c>
      <c r="P5378" s="14"/>
      <c r="Q5378" s="14" t="e">
        <f t="shared" si="1167"/>
        <v>#N/A</v>
      </c>
      <c r="R5378" s="14" t="e">
        <f t="shared" si="1168"/>
        <v>#N/A</v>
      </c>
      <c r="T5378" s="14" t="e">
        <f t="shared" si="1163"/>
        <v>#N/A</v>
      </c>
      <c r="U5378" s="14" t="e">
        <f t="shared" si="1169"/>
        <v>#N/A</v>
      </c>
      <c r="V5378" s="14" t="e">
        <f t="shared" si="1164"/>
        <v>#N/A</v>
      </c>
      <c r="W5378" s="14"/>
      <c r="X5378" s="14"/>
      <c r="Y5378" s="18" t="e">
        <f t="shared" si="1170"/>
        <v>#N/A</v>
      </c>
      <c r="AE5378" s="18" t="e">
        <f t="shared" si="1165"/>
        <v>#N/A</v>
      </c>
      <c r="AF5378" s="18" t="e">
        <f t="shared" si="1166"/>
        <v>#N/A</v>
      </c>
      <c r="AG5378" s="18" t="e">
        <f t="shared" si="1171"/>
        <v>#DIV/0!</v>
      </c>
      <c r="AH5378" s="18" t="e">
        <f t="shared" si="1172"/>
        <v>#N/A</v>
      </c>
      <c r="AJ5378" s="18"/>
      <c r="AK5378" s="18"/>
      <c r="AL5378" s="18"/>
      <c r="AN5378" s="18"/>
      <c r="AO5378" s="18"/>
      <c r="AP5378" s="18"/>
      <c r="AQ5378" s="18"/>
      <c r="AR5378" s="18"/>
      <c r="AS5378" s="18"/>
      <c r="AT5378" s="18"/>
      <c r="AU5378" s="18"/>
      <c r="AV5378" s="18"/>
      <c r="AW5378" s="18"/>
      <c r="AX5378" s="18"/>
      <c r="AY5378" s="18"/>
      <c r="AZ5378" s="18"/>
      <c r="BA5378" s="18"/>
      <c r="BB5378" s="18"/>
      <c r="BC5378" s="18"/>
      <c r="BD5378" s="18"/>
      <c r="BE5378" s="18"/>
      <c r="BF5378" s="18"/>
      <c r="BL5378" s="18" t="e">
        <f t="shared" si="1176"/>
        <v>#N/A</v>
      </c>
      <c r="BM5378" s="18" t="e">
        <f t="shared" si="1173"/>
        <v>#N/A</v>
      </c>
      <c r="BN5378" s="18" t="e">
        <f t="shared" si="1174"/>
        <v>#N/A</v>
      </c>
      <c r="BO5378" s="18" t="e">
        <f t="shared" si="1175"/>
        <v>#N/A</v>
      </c>
      <c r="BT5378" s="18"/>
      <c r="BU5378" s="18"/>
      <c r="BV5378" s="18"/>
      <c r="BW5378" s="18"/>
      <c r="BX5378" s="18"/>
    </row>
    <row r="5379" spans="14:76" x14ac:dyDescent="0.25">
      <c r="N5379" s="14" t="e">
        <f>IF(ISNUMBER('Dosimetry Worksheet'!H5389), 'Dosimetry Worksheet'!H5389, NA())</f>
        <v>#N/A</v>
      </c>
      <c r="O5379" s="14" t="e">
        <f>IF(ISNUMBER(N5379), 'Dosimetry Worksheet'!I5389, NA())</f>
        <v>#N/A</v>
      </c>
      <c r="P5379" s="14"/>
      <c r="Q5379" s="14" t="e">
        <f t="shared" si="1167"/>
        <v>#N/A</v>
      </c>
      <c r="R5379" s="14" t="e">
        <f t="shared" si="1168"/>
        <v>#N/A</v>
      </c>
      <c r="T5379" s="14" t="e">
        <f t="shared" si="1163"/>
        <v>#N/A</v>
      </c>
      <c r="U5379" s="14" t="e">
        <f t="shared" si="1169"/>
        <v>#N/A</v>
      </c>
      <c r="V5379" s="14" t="e">
        <f t="shared" si="1164"/>
        <v>#N/A</v>
      </c>
      <c r="W5379" s="14"/>
      <c r="X5379" s="14"/>
      <c r="Y5379" s="18" t="e">
        <f t="shared" si="1170"/>
        <v>#N/A</v>
      </c>
      <c r="AE5379" s="18" t="e">
        <f t="shared" si="1165"/>
        <v>#N/A</v>
      </c>
      <c r="AF5379" s="18" t="e">
        <f t="shared" si="1166"/>
        <v>#N/A</v>
      </c>
      <c r="AG5379" s="18" t="e">
        <f t="shared" si="1171"/>
        <v>#DIV/0!</v>
      </c>
      <c r="AH5379" s="18" t="e">
        <f t="shared" si="1172"/>
        <v>#N/A</v>
      </c>
      <c r="AJ5379" s="18"/>
      <c r="AK5379" s="18"/>
      <c r="AL5379" s="18"/>
      <c r="AN5379" s="18"/>
      <c r="AO5379" s="18"/>
      <c r="AP5379" s="18"/>
      <c r="AQ5379" s="18"/>
      <c r="AR5379" s="18"/>
      <c r="AS5379" s="18"/>
      <c r="AT5379" s="18"/>
      <c r="AU5379" s="18"/>
      <c r="AV5379" s="18"/>
      <c r="AW5379" s="18"/>
      <c r="AX5379" s="18"/>
      <c r="AY5379" s="18"/>
      <c r="AZ5379" s="18"/>
      <c r="BA5379" s="18"/>
      <c r="BB5379" s="18"/>
      <c r="BC5379" s="18"/>
      <c r="BD5379" s="18"/>
      <c r="BE5379" s="18"/>
      <c r="BF5379" s="18"/>
      <c r="BL5379" s="18" t="e">
        <f t="shared" si="1176"/>
        <v>#N/A</v>
      </c>
      <c r="BM5379" s="18" t="e">
        <f t="shared" si="1173"/>
        <v>#N/A</v>
      </c>
      <c r="BN5379" s="18" t="e">
        <f t="shared" si="1174"/>
        <v>#N/A</v>
      </c>
      <c r="BO5379" s="18" t="e">
        <f t="shared" si="1175"/>
        <v>#N/A</v>
      </c>
      <c r="BT5379" s="18"/>
      <c r="BU5379" s="18"/>
      <c r="BV5379" s="18"/>
      <c r="BW5379" s="18"/>
      <c r="BX5379" s="18"/>
    </row>
    <row r="5380" spans="14:76" x14ac:dyDescent="0.25">
      <c r="N5380" s="14" t="e">
        <f>IF(ISNUMBER('Dosimetry Worksheet'!H5390), 'Dosimetry Worksheet'!H5390, NA())</f>
        <v>#N/A</v>
      </c>
      <c r="O5380" s="14" t="e">
        <f>IF(ISNUMBER(N5380), 'Dosimetry Worksheet'!I5390, NA())</f>
        <v>#N/A</v>
      </c>
      <c r="P5380" s="14"/>
      <c r="Q5380" s="14" t="e">
        <f t="shared" si="1167"/>
        <v>#N/A</v>
      </c>
      <c r="R5380" s="14" t="e">
        <f t="shared" si="1168"/>
        <v>#N/A</v>
      </c>
      <c r="T5380" s="14" t="e">
        <f t="shared" si="1163"/>
        <v>#N/A</v>
      </c>
      <c r="U5380" s="14" t="e">
        <f t="shared" si="1169"/>
        <v>#N/A</v>
      </c>
      <c r="V5380" s="14" t="e">
        <f t="shared" si="1164"/>
        <v>#N/A</v>
      </c>
      <c r="W5380" s="14"/>
      <c r="X5380" s="14"/>
      <c r="Y5380" s="18" t="e">
        <f t="shared" si="1170"/>
        <v>#N/A</v>
      </c>
      <c r="AE5380" s="18" t="e">
        <f t="shared" si="1165"/>
        <v>#N/A</v>
      </c>
      <c r="AF5380" s="18" t="e">
        <f t="shared" si="1166"/>
        <v>#N/A</v>
      </c>
      <c r="AG5380" s="18" t="e">
        <f t="shared" si="1171"/>
        <v>#DIV/0!</v>
      </c>
      <c r="AH5380" s="18" t="e">
        <f t="shared" si="1172"/>
        <v>#N/A</v>
      </c>
      <c r="AJ5380" s="18"/>
      <c r="AK5380" s="18"/>
      <c r="AL5380" s="18"/>
      <c r="AN5380" s="18"/>
      <c r="AO5380" s="18"/>
      <c r="AP5380" s="18"/>
      <c r="AQ5380" s="18"/>
      <c r="AR5380" s="18"/>
      <c r="AS5380" s="18"/>
      <c r="AT5380" s="18"/>
      <c r="AU5380" s="18"/>
      <c r="AV5380" s="18"/>
      <c r="AW5380" s="18"/>
      <c r="AX5380" s="18"/>
      <c r="AY5380" s="18"/>
      <c r="AZ5380" s="18"/>
      <c r="BA5380" s="18"/>
      <c r="BB5380" s="18"/>
      <c r="BC5380" s="18"/>
      <c r="BD5380" s="18"/>
      <c r="BE5380" s="18"/>
      <c r="BF5380" s="18"/>
      <c r="BL5380" s="18" t="e">
        <f t="shared" si="1176"/>
        <v>#N/A</v>
      </c>
      <c r="BM5380" s="18" t="e">
        <f t="shared" si="1173"/>
        <v>#N/A</v>
      </c>
      <c r="BN5380" s="18" t="e">
        <f t="shared" si="1174"/>
        <v>#N/A</v>
      </c>
      <c r="BO5380" s="18" t="e">
        <f t="shared" si="1175"/>
        <v>#N/A</v>
      </c>
      <c r="BT5380" s="18"/>
      <c r="BU5380" s="18"/>
      <c r="BV5380" s="18"/>
      <c r="BW5380" s="18"/>
      <c r="BX5380" s="18"/>
    </row>
    <row r="5381" spans="14:76" x14ac:dyDescent="0.25">
      <c r="N5381" s="14" t="e">
        <f>IF(ISNUMBER('Dosimetry Worksheet'!H5391), 'Dosimetry Worksheet'!H5391, NA())</f>
        <v>#N/A</v>
      </c>
      <c r="O5381" s="14" t="e">
        <f>IF(ISNUMBER(N5381), 'Dosimetry Worksheet'!I5391, NA())</f>
        <v>#N/A</v>
      </c>
      <c r="P5381" s="14"/>
      <c r="Q5381" s="14" t="e">
        <f t="shared" si="1167"/>
        <v>#N/A</v>
      </c>
      <c r="R5381" s="14" t="e">
        <f t="shared" si="1168"/>
        <v>#N/A</v>
      </c>
      <c r="T5381" s="14" t="e">
        <f t="shared" ref="T5381:T5444" si="1177">N5381</f>
        <v>#N/A</v>
      </c>
      <c r="U5381" s="14" t="e">
        <f t="shared" si="1169"/>
        <v>#N/A</v>
      </c>
      <c r="V5381" s="14" t="e">
        <f t="shared" ref="V5381:V5444" si="1178">IF(ISNUMBER(T5381),LOG(R5381,2),NA())</f>
        <v>#N/A</v>
      </c>
      <c r="W5381" s="14"/>
      <c r="X5381" s="14"/>
      <c r="Y5381" s="18" t="e">
        <f t="shared" si="1170"/>
        <v>#N/A</v>
      </c>
      <c r="AE5381" s="18" t="e">
        <f t="shared" ref="AE5381:AE5444" si="1179">T5381</f>
        <v>#N/A</v>
      </c>
      <c r="AF5381" s="18" t="e">
        <f t="shared" ref="AF5381:AF5444" si="1180">R5381</f>
        <v>#N/A</v>
      </c>
      <c r="AG5381" s="18" t="e">
        <f t="shared" si="1171"/>
        <v>#DIV/0!</v>
      </c>
      <c r="AH5381" s="18" t="e">
        <f t="shared" si="1172"/>
        <v>#N/A</v>
      </c>
      <c r="AJ5381" s="18"/>
      <c r="AK5381" s="18"/>
      <c r="AL5381" s="18"/>
      <c r="AN5381" s="18"/>
      <c r="AO5381" s="18"/>
      <c r="AP5381" s="18"/>
      <c r="AQ5381" s="18"/>
      <c r="AR5381" s="18"/>
      <c r="AS5381" s="18"/>
      <c r="AT5381" s="18"/>
      <c r="AU5381" s="18"/>
      <c r="AV5381" s="18"/>
      <c r="AW5381" s="18"/>
      <c r="AX5381" s="18"/>
      <c r="AY5381" s="18"/>
      <c r="AZ5381" s="18"/>
      <c r="BA5381" s="18"/>
      <c r="BB5381" s="18"/>
      <c r="BC5381" s="18"/>
      <c r="BD5381" s="18"/>
      <c r="BE5381" s="18"/>
      <c r="BF5381" s="18"/>
      <c r="BL5381" s="18" t="e">
        <f t="shared" si="1176"/>
        <v>#N/A</v>
      </c>
      <c r="BM5381" s="18" t="e">
        <f t="shared" si="1173"/>
        <v>#N/A</v>
      </c>
      <c r="BN5381" s="18" t="e">
        <f t="shared" si="1174"/>
        <v>#N/A</v>
      </c>
      <c r="BO5381" s="18" t="e">
        <f t="shared" si="1175"/>
        <v>#N/A</v>
      </c>
      <c r="BT5381" s="18"/>
      <c r="BU5381" s="18"/>
      <c r="BV5381" s="18"/>
      <c r="BW5381" s="18"/>
      <c r="BX5381" s="18"/>
    </row>
    <row r="5382" spans="14:76" x14ac:dyDescent="0.25">
      <c r="N5382" s="14" t="e">
        <f>IF(ISNUMBER('Dosimetry Worksheet'!H5392), 'Dosimetry Worksheet'!H5392, NA())</f>
        <v>#N/A</v>
      </c>
      <c r="O5382" s="14" t="e">
        <f>IF(ISNUMBER(N5382), 'Dosimetry Worksheet'!I5392, NA())</f>
        <v>#N/A</v>
      </c>
      <c r="P5382" s="14"/>
      <c r="Q5382" s="14" t="e">
        <f t="shared" ref="Q5382:Q5445" si="1181">N5382</f>
        <v>#N/A</v>
      </c>
      <c r="R5382" s="14" t="e">
        <f t="shared" ref="R5382:R5445" si="1182">IF(ISNUMBER(N5382),IF(L$5=2,O5382*2^(N5382/$K$5),O5382),NA())</f>
        <v>#N/A</v>
      </c>
      <c r="T5382" s="14" t="e">
        <f t="shared" si="1177"/>
        <v>#N/A</v>
      </c>
      <c r="U5382" s="14" t="e">
        <f t="shared" ref="U5382:U5445" si="1183">R5382</f>
        <v>#N/A</v>
      </c>
      <c r="V5382" s="14" t="e">
        <f t="shared" si="1178"/>
        <v>#N/A</v>
      </c>
      <c r="W5382" s="14"/>
      <c r="X5382" s="14"/>
      <c r="Y5382" s="18" t="e">
        <f t="shared" ref="Y5382:Y5445" si="1184">IF(AND(T5382&gt;=W$5,T5382&lt;=X$5),V5382,NA())</f>
        <v>#N/A</v>
      </c>
      <c r="AE5382" s="18" t="e">
        <f t="shared" si="1179"/>
        <v>#N/A</v>
      </c>
      <c r="AF5382" s="18" t="e">
        <f t="shared" si="1180"/>
        <v>#N/A</v>
      </c>
      <c r="AG5382" s="18" t="e">
        <f t="shared" ref="AG5382:AG5445" si="1185">AB$5*2^(-AE5382/AC$5)</f>
        <v>#DIV/0!</v>
      </c>
      <c r="AH5382" s="18" t="e">
        <f t="shared" ref="AH5382:AH5445" si="1186">IF(AND(AE5382&gt;=W$5,AE5382&lt;=X$5),AG5382,NA())</f>
        <v>#N/A</v>
      </c>
      <c r="AJ5382" s="18"/>
      <c r="AK5382" s="18"/>
      <c r="AL5382" s="18"/>
      <c r="AN5382" s="18"/>
      <c r="AO5382" s="18"/>
      <c r="AP5382" s="18"/>
      <c r="AQ5382" s="18"/>
      <c r="AR5382" s="18"/>
      <c r="AS5382" s="18"/>
      <c r="AT5382" s="18"/>
      <c r="AU5382" s="18"/>
      <c r="AV5382" s="18"/>
      <c r="AW5382" s="18"/>
      <c r="AX5382" s="18"/>
      <c r="AY5382" s="18"/>
      <c r="AZ5382" s="18"/>
      <c r="BA5382" s="18"/>
      <c r="BB5382" s="18"/>
      <c r="BC5382" s="18"/>
      <c r="BD5382" s="18"/>
      <c r="BE5382" s="18"/>
      <c r="BF5382" s="18"/>
      <c r="BL5382" s="18" t="e">
        <f t="shared" si="1176"/>
        <v>#N/A</v>
      </c>
      <c r="BM5382" s="18" t="e">
        <f t="shared" ref="BM5382:BM5445" si="1187">$BI$5*2^(-$BL5382/$BJ$5)</f>
        <v>#N/A</v>
      </c>
      <c r="BN5382" s="18" t="e">
        <f t="shared" ref="BN5382:BN5445" si="1188">$BI$6*2^(-$BL5382/$BJ$6)</f>
        <v>#N/A</v>
      </c>
      <c r="BO5382" s="18" t="e">
        <f t="shared" ref="BO5382:BO5445" si="1189">$BI$7*2^(-$BL5382/$BJ$7)</f>
        <v>#N/A</v>
      </c>
      <c r="BT5382" s="18"/>
      <c r="BU5382" s="18"/>
      <c r="BV5382" s="18"/>
      <c r="BW5382" s="18"/>
      <c r="BX5382" s="18"/>
    </row>
    <row r="5383" spans="14:76" x14ac:dyDescent="0.25">
      <c r="N5383" s="14" t="e">
        <f>IF(ISNUMBER('Dosimetry Worksheet'!H5393), 'Dosimetry Worksheet'!H5393, NA())</f>
        <v>#N/A</v>
      </c>
      <c r="O5383" s="14" t="e">
        <f>IF(ISNUMBER(N5383), 'Dosimetry Worksheet'!I5393, NA())</f>
        <v>#N/A</v>
      </c>
      <c r="P5383" s="14"/>
      <c r="Q5383" s="14" t="e">
        <f t="shared" si="1181"/>
        <v>#N/A</v>
      </c>
      <c r="R5383" s="14" t="e">
        <f t="shared" si="1182"/>
        <v>#N/A</v>
      </c>
      <c r="T5383" s="14" t="e">
        <f t="shared" si="1177"/>
        <v>#N/A</v>
      </c>
      <c r="U5383" s="14" t="e">
        <f t="shared" si="1183"/>
        <v>#N/A</v>
      </c>
      <c r="V5383" s="14" t="e">
        <f t="shared" si="1178"/>
        <v>#N/A</v>
      </c>
      <c r="W5383" s="14"/>
      <c r="X5383" s="14"/>
      <c r="Y5383" s="18" t="e">
        <f t="shared" si="1184"/>
        <v>#N/A</v>
      </c>
      <c r="AE5383" s="18" t="e">
        <f t="shared" si="1179"/>
        <v>#N/A</v>
      </c>
      <c r="AF5383" s="18" t="e">
        <f t="shared" si="1180"/>
        <v>#N/A</v>
      </c>
      <c r="AG5383" s="18" t="e">
        <f t="shared" si="1185"/>
        <v>#DIV/0!</v>
      </c>
      <c r="AH5383" s="18" t="e">
        <f t="shared" si="1186"/>
        <v>#N/A</v>
      </c>
      <c r="AJ5383" s="18"/>
      <c r="AK5383" s="18"/>
      <c r="AL5383" s="18"/>
      <c r="AN5383" s="18"/>
      <c r="AO5383" s="18"/>
      <c r="AP5383" s="18"/>
      <c r="AQ5383" s="18"/>
      <c r="AR5383" s="18"/>
      <c r="AS5383" s="18"/>
      <c r="AT5383" s="18"/>
      <c r="AU5383" s="18"/>
      <c r="AV5383" s="18"/>
      <c r="AW5383" s="18"/>
      <c r="AX5383" s="18"/>
      <c r="AY5383" s="18"/>
      <c r="AZ5383" s="18"/>
      <c r="BA5383" s="18"/>
      <c r="BB5383" s="18"/>
      <c r="BC5383" s="18"/>
      <c r="BD5383" s="18"/>
      <c r="BE5383" s="18"/>
      <c r="BF5383" s="18"/>
      <c r="BL5383" s="18" t="e">
        <f t="shared" ref="BL5383:BL5446" si="1190">IF(BL5382&lt;$G$5*1.25,BL5382+1,NA())</f>
        <v>#N/A</v>
      </c>
      <c r="BM5383" s="18" t="e">
        <f t="shared" si="1187"/>
        <v>#N/A</v>
      </c>
      <c r="BN5383" s="18" t="e">
        <f t="shared" si="1188"/>
        <v>#N/A</v>
      </c>
      <c r="BO5383" s="18" t="e">
        <f t="shared" si="1189"/>
        <v>#N/A</v>
      </c>
      <c r="BT5383" s="18"/>
      <c r="BU5383" s="18"/>
      <c r="BV5383" s="18"/>
      <c r="BW5383" s="18"/>
      <c r="BX5383" s="18"/>
    </row>
    <row r="5384" spans="14:76" x14ac:dyDescent="0.25">
      <c r="N5384" s="14" t="e">
        <f>IF(ISNUMBER('Dosimetry Worksheet'!H5394), 'Dosimetry Worksheet'!H5394, NA())</f>
        <v>#N/A</v>
      </c>
      <c r="O5384" s="14" t="e">
        <f>IF(ISNUMBER(N5384), 'Dosimetry Worksheet'!I5394, NA())</f>
        <v>#N/A</v>
      </c>
      <c r="P5384" s="14"/>
      <c r="Q5384" s="14" t="e">
        <f t="shared" si="1181"/>
        <v>#N/A</v>
      </c>
      <c r="R5384" s="14" t="e">
        <f t="shared" si="1182"/>
        <v>#N/A</v>
      </c>
      <c r="T5384" s="14" t="e">
        <f t="shared" si="1177"/>
        <v>#N/A</v>
      </c>
      <c r="U5384" s="14" t="e">
        <f t="shared" si="1183"/>
        <v>#N/A</v>
      </c>
      <c r="V5384" s="14" t="e">
        <f t="shared" si="1178"/>
        <v>#N/A</v>
      </c>
      <c r="W5384" s="14"/>
      <c r="X5384" s="14"/>
      <c r="Y5384" s="18" t="e">
        <f t="shared" si="1184"/>
        <v>#N/A</v>
      </c>
      <c r="AE5384" s="18" t="e">
        <f t="shared" si="1179"/>
        <v>#N/A</v>
      </c>
      <c r="AF5384" s="18" t="e">
        <f t="shared" si="1180"/>
        <v>#N/A</v>
      </c>
      <c r="AG5384" s="18" t="e">
        <f t="shared" si="1185"/>
        <v>#DIV/0!</v>
      </c>
      <c r="AH5384" s="18" t="e">
        <f t="shared" si="1186"/>
        <v>#N/A</v>
      </c>
      <c r="AJ5384" s="18"/>
      <c r="AK5384" s="18"/>
      <c r="AL5384" s="18"/>
      <c r="AN5384" s="18"/>
      <c r="AO5384" s="18"/>
      <c r="AP5384" s="18"/>
      <c r="AQ5384" s="18"/>
      <c r="AR5384" s="18"/>
      <c r="AS5384" s="18"/>
      <c r="AT5384" s="18"/>
      <c r="AU5384" s="18"/>
      <c r="AV5384" s="18"/>
      <c r="AW5384" s="18"/>
      <c r="AX5384" s="18"/>
      <c r="AY5384" s="18"/>
      <c r="AZ5384" s="18"/>
      <c r="BA5384" s="18"/>
      <c r="BB5384" s="18"/>
      <c r="BC5384" s="18"/>
      <c r="BD5384" s="18"/>
      <c r="BE5384" s="18"/>
      <c r="BF5384" s="18"/>
      <c r="BL5384" s="18" t="e">
        <f t="shared" si="1190"/>
        <v>#N/A</v>
      </c>
      <c r="BM5384" s="18" t="e">
        <f t="shared" si="1187"/>
        <v>#N/A</v>
      </c>
      <c r="BN5384" s="18" t="e">
        <f t="shared" si="1188"/>
        <v>#N/A</v>
      </c>
      <c r="BO5384" s="18" t="e">
        <f t="shared" si="1189"/>
        <v>#N/A</v>
      </c>
      <c r="BT5384" s="18"/>
      <c r="BU5384" s="18"/>
      <c r="BV5384" s="18"/>
      <c r="BW5384" s="18"/>
      <c r="BX5384" s="18"/>
    </row>
    <row r="5385" spans="14:76" x14ac:dyDescent="0.25">
      <c r="N5385" s="14" t="e">
        <f>IF(ISNUMBER('Dosimetry Worksheet'!H5395), 'Dosimetry Worksheet'!H5395, NA())</f>
        <v>#N/A</v>
      </c>
      <c r="O5385" s="14" t="e">
        <f>IF(ISNUMBER(N5385), 'Dosimetry Worksheet'!I5395, NA())</f>
        <v>#N/A</v>
      </c>
      <c r="P5385" s="14"/>
      <c r="Q5385" s="14" t="e">
        <f t="shared" si="1181"/>
        <v>#N/A</v>
      </c>
      <c r="R5385" s="14" t="e">
        <f t="shared" si="1182"/>
        <v>#N/A</v>
      </c>
      <c r="T5385" s="14" t="e">
        <f t="shared" si="1177"/>
        <v>#N/A</v>
      </c>
      <c r="U5385" s="14" t="e">
        <f t="shared" si="1183"/>
        <v>#N/A</v>
      </c>
      <c r="V5385" s="14" t="e">
        <f t="shared" si="1178"/>
        <v>#N/A</v>
      </c>
      <c r="W5385" s="14"/>
      <c r="X5385" s="14"/>
      <c r="Y5385" s="18" t="e">
        <f t="shared" si="1184"/>
        <v>#N/A</v>
      </c>
      <c r="AE5385" s="18" t="e">
        <f t="shared" si="1179"/>
        <v>#N/A</v>
      </c>
      <c r="AF5385" s="18" t="e">
        <f t="shared" si="1180"/>
        <v>#N/A</v>
      </c>
      <c r="AG5385" s="18" t="e">
        <f t="shared" si="1185"/>
        <v>#DIV/0!</v>
      </c>
      <c r="AH5385" s="18" t="e">
        <f t="shared" si="1186"/>
        <v>#N/A</v>
      </c>
      <c r="AJ5385" s="18"/>
      <c r="AK5385" s="18"/>
      <c r="AL5385" s="18"/>
      <c r="AN5385" s="18"/>
      <c r="AO5385" s="18"/>
      <c r="AP5385" s="18"/>
      <c r="AQ5385" s="18"/>
      <c r="AR5385" s="18"/>
      <c r="AS5385" s="18"/>
      <c r="AT5385" s="18"/>
      <c r="AU5385" s="18"/>
      <c r="AV5385" s="18"/>
      <c r="AW5385" s="18"/>
      <c r="AX5385" s="18"/>
      <c r="AY5385" s="18"/>
      <c r="AZ5385" s="18"/>
      <c r="BA5385" s="18"/>
      <c r="BB5385" s="18"/>
      <c r="BC5385" s="18"/>
      <c r="BD5385" s="18"/>
      <c r="BE5385" s="18"/>
      <c r="BF5385" s="18"/>
      <c r="BL5385" s="18" t="e">
        <f t="shared" si="1190"/>
        <v>#N/A</v>
      </c>
      <c r="BM5385" s="18" t="e">
        <f t="shared" si="1187"/>
        <v>#N/A</v>
      </c>
      <c r="BN5385" s="18" t="e">
        <f t="shared" si="1188"/>
        <v>#N/A</v>
      </c>
      <c r="BO5385" s="18" t="e">
        <f t="shared" si="1189"/>
        <v>#N/A</v>
      </c>
      <c r="BT5385" s="18"/>
      <c r="BU5385" s="18"/>
      <c r="BV5385" s="18"/>
      <c r="BW5385" s="18"/>
      <c r="BX5385" s="18"/>
    </row>
    <row r="5386" spans="14:76" x14ac:dyDescent="0.25">
      <c r="N5386" s="14" t="e">
        <f>IF(ISNUMBER('Dosimetry Worksheet'!H5396), 'Dosimetry Worksheet'!H5396, NA())</f>
        <v>#N/A</v>
      </c>
      <c r="O5386" s="14" t="e">
        <f>IF(ISNUMBER(N5386), 'Dosimetry Worksheet'!I5396, NA())</f>
        <v>#N/A</v>
      </c>
      <c r="P5386" s="14"/>
      <c r="Q5386" s="14" t="e">
        <f t="shared" si="1181"/>
        <v>#N/A</v>
      </c>
      <c r="R5386" s="14" t="e">
        <f t="shared" si="1182"/>
        <v>#N/A</v>
      </c>
      <c r="T5386" s="14" t="e">
        <f t="shared" si="1177"/>
        <v>#N/A</v>
      </c>
      <c r="U5386" s="14" t="e">
        <f t="shared" si="1183"/>
        <v>#N/A</v>
      </c>
      <c r="V5386" s="14" t="e">
        <f t="shared" si="1178"/>
        <v>#N/A</v>
      </c>
      <c r="W5386" s="14"/>
      <c r="X5386" s="14"/>
      <c r="Y5386" s="18" t="e">
        <f t="shared" si="1184"/>
        <v>#N/A</v>
      </c>
      <c r="AE5386" s="18" t="e">
        <f t="shared" si="1179"/>
        <v>#N/A</v>
      </c>
      <c r="AF5386" s="18" t="e">
        <f t="shared" si="1180"/>
        <v>#N/A</v>
      </c>
      <c r="AG5386" s="18" t="e">
        <f t="shared" si="1185"/>
        <v>#DIV/0!</v>
      </c>
      <c r="AH5386" s="18" t="e">
        <f t="shared" si="1186"/>
        <v>#N/A</v>
      </c>
      <c r="AJ5386" s="18"/>
      <c r="AK5386" s="18"/>
      <c r="AL5386" s="18"/>
      <c r="AN5386" s="18"/>
      <c r="AO5386" s="18"/>
      <c r="AP5386" s="18"/>
      <c r="AQ5386" s="18"/>
      <c r="AR5386" s="18"/>
      <c r="AS5386" s="18"/>
      <c r="AT5386" s="18"/>
      <c r="AU5386" s="18"/>
      <c r="AV5386" s="18"/>
      <c r="AW5386" s="18"/>
      <c r="AX5386" s="18"/>
      <c r="AY5386" s="18"/>
      <c r="AZ5386" s="18"/>
      <c r="BA5386" s="18"/>
      <c r="BB5386" s="18"/>
      <c r="BC5386" s="18"/>
      <c r="BD5386" s="18"/>
      <c r="BE5386" s="18"/>
      <c r="BF5386" s="18"/>
      <c r="BL5386" s="18" t="e">
        <f t="shared" si="1190"/>
        <v>#N/A</v>
      </c>
      <c r="BM5386" s="18" t="e">
        <f t="shared" si="1187"/>
        <v>#N/A</v>
      </c>
      <c r="BN5386" s="18" t="e">
        <f t="shared" si="1188"/>
        <v>#N/A</v>
      </c>
      <c r="BO5386" s="18" t="e">
        <f t="shared" si="1189"/>
        <v>#N/A</v>
      </c>
      <c r="BT5386" s="18"/>
      <c r="BU5386" s="18"/>
      <c r="BV5386" s="18"/>
      <c r="BW5386" s="18"/>
      <c r="BX5386" s="18"/>
    </row>
    <row r="5387" spans="14:76" x14ac:dyDescent="0.25">
      <c r="N5387" s="14" t="e">
        <f>IF(ISNUMBER('Dosimetry Worksheet'!H5397), 'Dosimetry Worksheet'!H5397, NA())</f>
        <v>#N/A</v>
      </c>
      <c r="O5387" s="14" t="e">
        <f>IF(ISNUMBER(N5387), 'Dosimetry Worksheet'!I5397, NA())</f>
        <v>#N/A</v>
      </c>
      <c r="P5387" s="14"/>
      <c r="Q5387" s="14" t="e">
        <f t="shared" si="1181"/>
        <v>#N/A</v>
      </c>
      <c r="R5387" s="14" t="e">
        <f t="shared" si="1182"/>
        <v>#N/A</v>
      </c>
      <c r="T5387" s="14" t="e">
        <f t="shared" si="1177"/>
        <v>#N/A</v>
      </c>
      <c r="U5387" s="14" t="e">
        <f t="shared" si="1183"/>
        <v>#N/A</v>
      </c>
      <c r="V5387" s="14" t="e">
        <f t="shared" si="1178"/>
        <v>#N/A</v>
      </c>
      <c r="W5387" s="14"/>
      <c r="X5387" s="14"/>
      <c r="Y5387" s="18" t="e">
        <f t="shared" si="1184"/>
        <v>#N/A</v>
      </c>
      <c r="AE5387" s="18" t="e">
        <f t="shared" si="1179"/>
        <v>#N/A</v>
      </c>
      <c r="AF5387" s="18" t="e">
        <f t="shared" si="1180"/>
        <v>#N/A</v>
      </c>
      <c r="AG5387" s="18" t="e">
        <f t="shared" si="1185"/>
        <v>#DIV/0!</v>
      </c>
      <c r="AH5387" s="18" t="e">
        <f t="shared" si="1186"/>
        <v>#N/A</v>
      </c>
      <c r="AJ5387" s="18"/>
      <c r="AK5387" s="18"/>
      <c r="AL5387" s="18"/>
      <c r="AN5387" s="18"/>
      <c r="AO5387" s="18"/>
      <c r="AP5387" s="18"/>
      <c r="AQ5387" s="18"/>
      <c r="AR5387" s="18"/>
      <c r="AS5387" s="18"/>
      <c r="AT5387" s="18"/>
      <c r="AU5387" s="18"/>
      <c r="AV5387" s="18"/>
      <c r="AW5387" s="18"/>
      <c r="AX5387" s="18"/>
      <c r="AY5387" s="18"/>
      <c r="AZ5387" s="18"/>
      <c r="BA5387" s="18"/>
      <c r="BB5387" s="18"/>
      <c r="BC5387" s="18"/>
      <c r="BD5387" s="18"/>
      <c r="BE5387" s="18"/>
      <c r="BF5387" s="18"/>
      <c r="BL5387" s="18" t="e">
        <f t="shared" si="1190"/>
        <v>#N/A</v>
      </c>
      <c r="BM5387" s="18" t="e">
        <f t="shared" si="1187"/>
        <v>#N/A</v>
      </c>
      <c r="BN5387" s="18" t="e">
        <f t="shared" si="1188"/>
        <v>#N/A</v>
      </c>
      <c r="BO5387" s="18" t="e">
        <f t="shared" si="1189"/>
        <v>#N/A</v>
      </c>
      <c r="BT5387" s="18"/>
      <c r="BU5387" s="18"/>
      <c r="BV5387" s="18"/>
      <c r="BW5387" s="18"/>
      <c r="BX5387" s="18"/>
    </row>
    <row r="5388" spans="14:76" x14ac:dyDescent="0.25">
      <c r="N5388" s="14" t="e">
        <f>IF(ISNUMBER('Dosimetry Worksheet'!H5398), 'Dosimetry Worksheet'!H5398, NA())</f>
        <v>#N/A</v>
      </c>
      <c r="O5388" s="14" t="e">
        <f>IF(ISNUMBER(N5388), 'Dosimetry Worksheet'!I5398, NA())</f>
        <v>#N/A</v>
      </c>
      <c r="P5388" s="14"/>
      <c r="Q5388" s="14" t="e">
        <f t="shared" si="1181"/>
        <v>#N/A</v>
      </c>
      <c r="R5388" s="14" t="e">
        <f t="shared" si="1182"/>
        <v>#N/A</v>
      </c>
      <c r="T5388" s="14" t="e">
        <f t="shared" si="1177"/>
        <v>#N/A</v>
      </c>
      <c r="U5388" s="14" t="e">
        <f t="shared" si="1183"/>
        <v>#N/A</v>
      </c>
      <c r="V5388" s="14" t="e">
        <f t="shared" si="1178"/>
        <v>#N/A</v>
      </c>
      <c r="W5388" s="14"/>
      <c r="X5388" s="14"/>
      <c r="Y5388" s="18" t="e">
        <f t="shared" si="1184"/>
        <v>#N/A</v>
      </c>
      <c r="AE5388" s="18" t="e">
        <f t="shared" si="1179"/>
        <v>#N/A</v>
      </c>
      <c r="AF5388" s="18" t="e">
        <f t="shared" si="1180"/>
        <v>#N/A</v>
      </c>
      <c r="AG5388" s="18" t="e">
        <f t="shared" si="1185"/>
        <v>#DIV/0!</v>
      </c>
      <c r="AH5388" s="18" t="e">
        <f t="shared" si="1186"/>
        <v>#N/A</v>
      </c>
      <c r="AJ5388" s="18"/>
      <c r="AK5388" s="18"/>
      <c r="AL5388" s="18"/>
      <c r="AN5388" s="18"/>
      <c r="AO5388" s="18"/>
      <c r="AP5388" s="18"/>
      <c r="AQ5388" s="18"/>
      <c r="AR5388" s="18"/>
      <c r="AS5388" s="18"/>
      <c r="AT5388" s="18"/>
      <c r="AU5388" s="18"/>
      <c r="AV5388" s="18"/>
      <c r="AW5388" s="18"/>
      <c r="AX5388" s="18"/>
      <c r="AY5388" s="18"/>
      <c r="AZ5388" s="18"/>
      <c r="BA5388" s="18"/>
      <c r="BB5388" s="18"/>
      <c r="BC5388" s="18"/>
      <c r="BD5388" s="18"/>
      <c r="BE5388" s="18"/>
      <c r="BF5388" s="18"/>
      <c r="BL5388" s="18" t="e">
        <f t="shared" si="1190"/>
        <v>#N/A</v>
      </c>
      <c r="BM5388" s="18" t="e">
        <f t="shared" si="1187"/>
        <v>#N/A</v>
      </c>
      <c r="BN5388" s="18" t="e">
        <f t="shared" si="1188"/>
        <v>#N/A</v>
      </c>
      <c r="BO5388" s="18" t="e">
        <f t="shared" si="1189"/>
        <v>#N/A</v>
      </c>
      <c r="BT5388" s="18"/>
      <c r="BU5388" s="18"/>
      <c r="BV5388" s="18"/>
      <c r="BW5388" s="18"/>
      <c r="BX5388" s="18"/>
    </row>
    <row r="5389" spans="14:76" x14ac:dyDescent="0.25">
      <c r="N5389" s="14" t="e">
        <f>IF(ISNUMBER('Dosimetry Worksheet'!H5399), 'Dosimetry Worksheet'!H5399, NA())</f>
        <v>#N/A</v>
      </c>
      <c r="O5389" s="14" t="e">
        <f>IF(ISNUMBER(N5389), 'Dosimetry Worksheet'!I5399, NA())</f>
        <v>#N/A</v>
      </c>
      <c r="P5389" s="14"/>
      <c r="Q5389" s="14" t="e">
        <f t="shared" si="1181"/>
        <v>#N/A</v>
      </c>
      <c r="R5389" s="14" t="e">
        <f t="shared" si="1182"/>
        <v>#N/A</v>
      </c>
      <c r="T5389" s="14" t="e">
        <f t="shared" si="1177"/>
        <v>#N/A</v>
      </c>
      <c r="U5389" s="14" t="e">
        <f t="shared" si="1183"/>
        <v>#N/A</v>
      </c>
      <c r="V5389" s="14" t="e">
        <f t="shared" si="1178"/>
        <v>#N/A</v>
      </c>
      <c r="W5389" s="14"/>
      <c r="X5389" s="14"/>
      <c r="Y5389" s="18" t="e">
        <f t="shared" si="1184"/>
        <v>#N/A</v>
      </c>
      <c r="AE5389" s="18" t="e">
        <f t="shared" si="1179"/>
        <v>#N/A</v>
      </c>
      <c r="AF5389" s="18" t="e">
        <f t="shared" si="1180"/>
        <v>#N/A</v>
      </c>
      <c r="AG5389" s="18" t="e">
        <f t="shared" si="1185"/>
        <v>#DIV/0!</v>
      </c>
      <c r="AH5389" s="18" t="e">
        <f t="shared" si="1186"/>
        <v>#N/A</v>
      </c>
      <c r="AJ5389" s="18"/>
      <c r="AK5389" s="18"/>
      <c r="AL5389" s="18"/>
      <c r="AN5389" s="18"/>
      <c r="AO5389" s="18"/>
      <c r="AP5389" s="18"/>
      <c r="AQ5389" s="18"/>
      <c r="AR5389" s="18"/>
      <c r="AS5389" s="18"/>
      <c r="AT5389" s="18"/>
      <c r="AU5389" s="18"/>
      <c r="AV5389" s="18"/>
      <c r="AW5389" s="18"/>
      <c r="AX5389" s="18"/>
      <c r="AY5389" s="18"/>
      <c r="AZ5389" s="18"/>
      <c r="BA5389" s="18"/>
      <c r="BB5389" s="18"/>
      <c r="BC5389" s="18"/>
      <c r="BD5389" s="18"/>
      <c r="BE5389" s="18"/>
      <c r="BF5389" s="18"/>
      <c r="BL5389" s="18" t="e">
        <f t="shared" si="1190"/>
        <v>#N/A</v>
      </c>
      <c r="BM5389" s="18" t="e">
        <f t="shared" si="1187"/>
        <v>#N/A</v>
      </c>
      <c r="BN5389" s="18" t="e">
        <f t="shared" si="1188"/>
        <v>#N/A</v>
      </c>
      <c r="BO5389" s="18" t="e">
        <f t="shared" si="1189"/>
        <v>#N/A</v>
      </c>
      <c r="BT5389" s="18"/>
      <c r="BU5389" s="18"/>
      <c r="BV5389" s="18"/>
      <c r="BW5389" s="18"/>
      <c r="BX5389" s="18"/>
    </row>
    <row r="5390" spans="14:76" x14ac:dyDescent="0.25">
      <c r="N5390" s="14" t="e">
        <f>IF(ISNUMBER('Dosimetry Worksheet'!H5400), 'Dosimetry Worksheet'!H5400, NA())</f>
        <v>#N/A</v>
      </c>
      <c r="O5390" s="14" t="e">
        <f>IF(ISNUMBER(N5390), 'Dosimetry Worksheet'!I5400, NA())</f>
        <v>#N/A</v>
      </c>
      <c r="P5390" s="14"/>
      <c r="Q5390" s="14" t="e">
        <f t="shared" si="1181"/>
        <v>#N/A</v>
      </c>
      <c r="R5390" s="14" t="e">
        <f t="shared" si="1182"/>
        <v>#N/A</v>
      </c>
      <c r="T5390" s="14" t="e">
        <f t="shared" si="1177"/>
        <v>#N/A</v>
      </c>
      <c r="U5390" s="14" t="e">
        <f t="shared" si="1183"/>
        <v>#N/A</v>
      </c>
      <c r="V5390" s="14" t="e">
        <f t="shared" si="1178"/>
        <v>#N/A</v>
      </c>
      <c r="W5390" s="14"/>
      <c r="X5390" s="14"/>
      <c r="Y5390" s="18" t="e">
        <f t="shared" si="1184"/>
        <v>#N/A</v>
      </c>
      <c r="AE5390" s="18" t="e">
        <f t="shared" si="1179"/>
        <v>#N/A</v>
      </c>
      <c r="AF5390" s="18" t="e">
        <f t="shared" si="1180"/>
        <v>#N/A</v>
      </c>
      <c r="AG5390" s="18" t="e">
        <f t="shared" si="1185"/>
        <v>#DIV/0!</v>
      </c>
      <c r="AH5390" s="18" t="e">
        <f t="shared" si="1186"/>
        <v>#N/A</v>
      </c>
      <c r="AJ5390" s="18"/>
      <c r="AK5390" s="18"/>
      <c r="AL5390" s="18"/>
      <c r="AN5390" s="18"/>
      <c r="AO5390" s="18"/>
      <c r="AP5390" s="18"/>
      <c r="AQ5390" s="18"/>
      <c r="AR5390" s="18"/>
      <c r="AS5390" s="18"/>
      <c r="AT5390" s="18"/>
      <c r="AU5390" s="18"/>
      <c r="AV5390" s="18"/>
      <c r="AW5390" s="18"/>
      <c r="AX5390" s="18"/>
      <c r="AY5390" s="18"/>
      <c r="AZ5390" s="18"/>
      <c r="BA5390" s="18"/>
      <c r="BB5390" s="18"/>
      <c r="BC5390" s="18"/>
      <c r="BD5390" s="18"/>
      <c r="BE5390" s="18"/>
      <c r="BF5390" s="18"/>
      <c r="BL5390" s="18" t="e">
        <f t="shared" si="1190"/>
        <v>#N/A</v>
      </c>
      <c r="BM5390" s="18" t="e">
        <f t="shared" si="1187"/>
        <v>#N/A</v>
      </c>
      <c r="BN5390" s="18" t="e">
        <f t="shared" si="1188"/>
        <v>#N/A</v>
      </c>
      <c r="BO5390" s="18" t="e">
        <f t="shared" si="1189"/>
        <v>#N/A</v>
      </c>
      <c r="BT5390" s="18"/>
      <c r="BU5390" s="18"/>
      <c r="BV5390" s="18"/>
      <c r="BW5390" s="18"/>
      <c r="BX5390" s="18"/>
    </row>
    <row r="5391" spans="14:76" x14ac:dyDescent="0.25">
      <c r="N5391" s="14" t="e">
        <f>IF(ISNUMBER('Dosimetry Worksheet'!H5401), 'Dosimetry Worksheet'!H5401, NA())</f>
        <v>#N/A</v>
      </c>
      <c r="O5391" s="14" t="e">
        <f>IF(ISNUMBER(N5391), 'Dosimetry Worksheet'!I5401, NA())</f>
        <v>#N/A</v>
      </c>
      <c r="P5391" s="14"/>
      <c r="Q5391" s="14" t="e">
        <f t="shared" si="1181"/>
        <v>#N/A</v>
      </c>
      <c r="R5391" s="14" t="e">
        <f t="shared" si="1182"/>
        <v>#N/A</v>
      </c>
      <c r="T5391" s="14" t="e">
        <f t="shared" si="1177"/>
        <v>#N/A</v>
      </c>
      <c r="U5391" s="14" t="e">
        <f t="shared" si="1183"/>
        <v>#N/A</v>
      </c>
      <c r="V5391" s="14" t="e">
        <f t="shared" si="1178"/>
        <v>#N/A</v>
      </c>
      <c r="W5391" s="14"/>
      <c r="X5391" s="14"/>
      <c r="Y5391" s="18" t="e">
        <f t="shared" si="1184"/>
        <v>#N/A</v>
      </c>
      <c r="AE5391" s="18" t="e">
        <f t="shared" si="1179"/>
        <v>#N/A</v>
      </c>
      <c r="AF5391" s="18" t="e">
        <f t="shared" si="1180"/>
        <v>#N/A</v>
      </c>
      <c r="AG5391" s="18" t="e">
        <f t="shared" si="1185"/>
        <v>#DIV/0!</v>
      </c>
      <c r="AH5391" s="18" t="e">
        <f t="shared" si="1186"/>
        <v>#N/A</v>
      </c>
      <c r="AJ5391" s="18"/>
      <c r="AK5391" s="18"/>
      <c r="AL5391" s="18"/>
      <c r="AN5391" s="18"/>
      <c r="AO5391" s="18"/>
      <c r="AP5391" s="18"/>
      <c r="AQ5391" s="18"/>
      <c r="AR5391" s="18"/>
      <c r="AS5391" s="18"/>
      <c r="AT5391" s="18"/>
      <c r="AU5391" s="18"/>
      <c r="AV5391" s="18"/>
      <c r="AW5391" s="18"/>
      <c r="AX5391" s="18"/>
      <c r="AY5391" s="18"/>
      <c r="AZ5391" s="18"/>
      <c r="BA5391" s="18"/>
      <c r="BB5391" s="18"/>
      <c r="BC5391" s="18"/>
      <c r="BD5391" s="18"/>
      <c r="BE5391" s="18"/>
      <c r="BF5391" s="18"/>
      <c r="BL5391" s="18" t="e">
        <f t="shared" si="1190"/>
        <v>#N/A</v>
      </c>
      <c r="BM5391" s="18" t="e">
        <f t="shared" si="1187"/>
        <v>#N/A</v>
      </c>
      <c r="BN5391" s="18" t="e">
        <f t="shared" si="1188"/>
        <v>#N/A</v>
      </c>
      <c r="BO5391" s="18" t="e">
        <f t="shared" si="1189"/>
        <v>#N/A</v>
      </c>
      <c r="BT5391" s="18"/>
      <c r="BU5391" s="18"/>
      <c r="BV5391" s="18"/>
      <c r="BW5391" s="18"/>
      <c r="BX5391" s="18"/>
    </row>
    <row r="5392" spans="14:76" x14ac:dyDescent="0.25">
      <c r="N5392" s="14" t="e">
        <f>IF(ISNUMBER('Dosimetry Worksheet'!H5402), 'Dosimetry Worksheet'!H5402, NA())</f>
        <v>#N/A</v>
      </c>
      <c r="O5392" s="14" t="e">
        <f>IF(ISNUMBER(N5392), 'Dosimetry Worksheet'!I5402, NA())</f>
        <v>#N/A</v>
      </c>
      <c r="P5392" s="14"/>
      <c r="Q5392" s="14" t="e">
        <f t="shared" si="1181"/>
        <v>#N/A</v>
      </c>
      <c r="R5392" s="14" t="e">
        <f t="shared" si="1182"/>
        <v>#N/A</v>
      </c>
      <c r="T5392" s="14" t="e">
        <f t="shared" si="1177"/>
        <v>#N/A</v>
      </c>
      <c r="U5392" s="14" t="e">
        <f t="shared" si="1183"/>
        <v>#N/A</v>
      </c>
      <c r="V5392" s="14" t="e">
        <f t="shared" si="1178"/>
        <v>#N/A</v>
      </c>
      <c r="W5392" s="14"/>
      <c r="X5392" s="14"/>
      <c r="Y5392" s="18" t="e">
        <f t="shared" si="1184"/>
        <v>#N/A</v>
      </c>
      <c r="AE5392" s="18" t="e">
        <f t="shared" si="1179"/>
        <v>#N/A</v>
      </c>
      <c r="AF5392" s="18" t="e">
        <f t="shared" si="1180"/>
        <v>#N/A</v>
      </c>
      <c r="AG5392" s="18" t="e">
        <f t="shared" si="1185"/>
        <v>#DIV/0!</v>
      </c>
      <c r="AH5392" s="18" t="e">
        <f t="shared" si="1186"/>
        <v>#N/A</v>
      </c>
      <c r="AJ5392" s="18"/>
      <c r="AK5392" s="18"/>
      <c r="AL5392" s="18"/>
      <c r="AN5392" s="18"/>
      <c r="AO5392" s="18"/>
      <c r="AP5392" s="18"/>
      <c r="AQ5392" s="18"/>
      <c r="AR5392" s="18"/>
      <c r="AS5392" s="18"/>
      <c r="AT5392" s="18"/>
      <c r="AU5392" s="18"/>
      <c r="AV5392" s="18"/>
      <c r="AW5392" s="18"/>
      <c r="AX5392" s="18"/>
      <c r="AY5392" s="18"/>
      <c r="AZ5392" s="18"/>
      <c r="BA5392" s="18"/>
      <c r="BB5392" s="18"/>
      <c r="BC5392" s="18"/>
      <c r="BD5392" s="18"/>
      <c r="BE5392" s="18"/>
      <c r="BF5392" s="18"/>
      <c r="BL5392" s="18" t="e">
        <f t="shared" si="1190"/>
        <v>#N/A</v>
      </c>
      <c r="BM5392" s="18" t="e">
        <f t="shared" si="1187"/>
        <v>#N/A</v>
      </c>
      <c r="BN5392" s="18" t="e">
        <f t="shared" si="1188"/>
        <v>#N/A</v>
      </c>
      <c r="BO5392" s="18" t="e">
        <f t="shared" si="1189"/>
        <v>#N/A</v>
      </c>
      <c r="BT5392" s="18"/>
      <c r="BU5392" s="18"/>
      <c r="BV5392" s="18"/>
      <c r="BW5392" s="18"/>
      <c r="BX5392" s="18"/>
    </row>
    <row r="5393" spans="14:76" x14ac:dyDescent="0.25">
      <c r="N5393" s="14" t="e">
        <f>IF(ISNUMBER('Dosimetry Worksheet'!H5403), 'Dosimetry Worksheet'!H5403, NA())</f>
        <v>#N/A</v>
      </c>
      <c r="O5393" s="14" t="e">
        <f>IF(ISNUMBER(N5393), 'Dosimetry Worksheet'!I5403, NA())</f>
        <v>#N/A</v>
      </c>
      <c r="P5393" s="14"/>
      <c r="Q5393" s="14" t="e">
        <f t="shared" si="1181"/>
        <v>#N/A</v>
      </c>
      <c r="R5393" s="14" t="e">
        <f t="shared" si="1182"/>
        <v>#N/A</v>
      </c>
      <c r="T5393" s="14" t="e">
        <f t="shared" si="1177"/>
        <v>#N/A</v>
      </c>
      <c r="U5393" s="14" t="e">
        <f t="shared" si="1183"/>
        <v>#N/A</v>
      </c>
      <c r="V5393" s="14" t="e">
        <f t="shared" si="1178"/>
        <v>#N/A</v>
      </c>
      <c r="W5393" s="14"/>
      <c r="X5393" s="14"/>
      <c r="Y5393" s="18" t="e">
        <f t="shared" si="1184"/>
        <v>#N/A</v>
      </c>
      <c r="AE5393" s="18" t="e">
        <f t="shared" si="1179"/>
        <v>#N/A</v>
      </c>
      <c r="AF5393" s="18" t="e">
        <f t="shared" si="1180"/>
        <v>#N/A</v>
      </c>
      <c r="AG5393" s="18" t="e">
        <f t="shared" si="1185"/>
        <v>#DIV/0!</v>
      </c>
      <c r="AH5393" s="18" t="e">
        <f t="shared" si="1186"/>
        <v>#N/A</v>
      </c>
      <c r="AJ5393" s="18"/>
      <c r="AK5393" s="18"/>
      <c r="AL5393" s="18"/>
      <c r="AN5393" s="18"/>
      <c r="AO5393" s="18"/>
      <c r="AP5393" s="18"/>
      <c r="AQ5393" s="18"/>
      <c r="AR5393" s="18"/>
      <c r="AS5393" s="18"/>
      <c r="AT5393" s="18"/>
      <c r="AU5393" s="18"/>
      <c r="AV5393" s="18"/>
      <c r="AW5393" s="18"/>
      <c r="AX5393" s="18"/>
      <c r="AY5393" s="18"/>
      <c r="AZ5393" s="18"/>
      <c r="BA5393" s="18"/>
      <c r="BB5393" s="18"/>
      <c r="BC5393" s="18"/>
      <c r="BD5393" s="18"/>
      <c r="BE5393" s="18"/>
      <c r="BF5393" s="18"/>
      <c r="BL5393" s="18" t="e">
        <f t="shared" si="1190"/>
        <v>#N/A</v>
      </c>
      <c r="BM5393" s="18" t="e">
        <f t="shared" si="1187"/>
        <v>#N/A</v>
      </c>
      <c r="BN5393" s="18" t="e">
        <f t="shared" si="1188"/>
        <v>#N/A</v>
      </c>
      <c r="BO5393" s="18" t="e">
        <f t="shared" si="1189"/>
        <v>#N/A</v>
      </c>
      <c r="BT5393" s="18"/>
      <c r="BU5393" s="18"/>
      <c r="BV5393" s="18"/>
      <c r="BW5393" s="18"/>
      <c r="BX5393" s="18"/>
    </row>
    <row r="5394" spans="14:76" x14ac:dyDescent="0.25">
      <c r="N5394" s="14" t="e">
        <f>IF(ISNUMBER('Dosimetry Worksheet'!H5404), 'Dosimetry Worksheet'!H5404, NA())</f>
        <v>#N/A</v>
      </c>
      <c r="O5394" s="14" t="e">
        <f>IF(ISNUMBER(N5394), 'Dosimetry Worksheet'!I5404, NA())</f>
        <v>#N/A</v>
      </c>
      <c r="P5394" s="14"/>
      <c r="Q5394" s="14" t="e">
        <f t="shared" si="1181"/>
        <v>#N/A</v>
      </c>
      <c r="R5394" s="14" t="e">
        <f t="shared" si="1182"/>
        <v>#N/A</v>
      </c>
      <c r="T5394" s="14" t="e">
        <f t="shared" si="1177"/>
        <v>#N/A</v>
      </c>
      <c r="U5394" s="14" t="e">
        <f t="shared" si="1183"/>
        <v>#N/A</v>
      </c>
      <c r="V5394" s="14" t="e">
        <f t="shared" si="1178"/>
        <v>#N/A</v>
      </c>
      <c r="W5394" s="14"/>
      <c r="X5394" s="14"/>
      <c r="Y5394" s="18" t="e">
        <f t="shared" si="1184"/>
        <v>#N/A</v>
      </c>
      <c r="AE5394" s="18" t="e">
        <f t="shared" si="1179"/>
        <v>#N/A</v>
      </c>
      <c r="AF5394" s="18" t="e">
        <f t="shared" si="1180"/>
        <v>#N/A</v>
      </c>
      <c r="AG5394" s="18" t="e">
        <f t="shared" si="1185"/>
        <v>#DIV/0!</v>
      </c>
      <c r="AH5394" s="18" t="e">
        <f t="shared" si="1186"/>
        <v>#N/A</v>
      </c>
      <c r="AJ5394" s="18"/>
      <c r="AK5394" s="18"/>
      <c r="AL5394" s="18"/>
      <c r="AN5394" s="18"/>
      <c r="AO5394" s="18"/>
      <c r="AP5394" s="18"/>
      <c r="AQ5394" s="18"/>
      <c r="AR5394" s="18"/>
      <c r="AS5394" s="18"/>
      <c r="AT5394" s="18"/>
      <c r="AU5394" s="18"/>
      <c r="AV5394" s="18"/>
      <c r="AW5394" s="18"/>
      <c r="AX5394" s="18"/>
      <c r="AY5394" s="18"/>
      <c r="AZ5394" s="18"/>
      <c r="BA5394" s="18"/>
      <c r="BB5394" s="18"/>
      <c r="BC5394" s="18"/>
      <c r="BD5394" s="18"/>
      <c r="BE5394" s="18"/>
      <c r="BF5394" s="18"/>
      <c r="BL5394" s="18" t="e">
        <f t="shared" si="1190"/>
        <v>#N/A</v>
      </c>
      <c r="BM5394" s="18" t="e">
        <f t="shared" si="1187"/>
        <v>#N/A</v>
      </c>
      <c r="BN5394" s="18" t="e">
        <f t="shared" si="1188"/>
        <v>#N/A</v>
      </c>
      <c r="BO5394" s="18" t="e">
        <f t="shared" si="1189"/>
        <v>#N/A</v>
      </c>
      <c r="BT5394" s="18"/>
      <c r="BU5394" s="18"/>
      <c r="BV5394" s="18"/>
      <c r="BW5394" s="18"/>
      <c r="BX5394" s="18"/>
    </row>
    <row r="5395" spans="14:76" x14ac:dyDescent="0.25">
      <c r="N5395" s="14" t="e">
        <f>IF(ISNUMBER('Dosimetry Worksheet'!H5405), 'Dosimetry Worksheet'!H5405, NA())</f>
        <v>#N/A</v>
      </c>
      <c r="O5395" s="14" t="e">
        <f>IF(ISNUMBER(N5395), 'Dosimetry Worksheet'!I5405, NA())</f>
        <v>#N/A</v>
      </c>
      <c r="P5395" s="14"/>
      <c r="Q5395" s="14" t="e">
        <f t="shared" si="1181"/>
        <v>#N/A</v>
      </c>
      <c r="R5395" s="14" t="e">
        <f t="shared" si="1182"/>
        <v>#N/A</v>
      </c>
      <c r="T5395" s="14" t="e">
        <f t="shared" si="1177"/>
        <v>#N/A</v>
      </c>
      <c r="U5395" s="14" t="e">
        <f t="shared" si="1183"/>
        <v>#N/A</v>
      </c>
      <c r="V5395" s="14" t="e">
        <f t="shared" si="1178"/>
        <v>#N/A</v>
      </c>
      <c r="W5395" s="14"/>
      <c r="X5395" s="14"/>
      <c r="Y5395" s="18" t="e">
        <f t="shared" si="1184"/>
        <v>#N/A</v>
      </c>
      <c r="AE5395" s="18" t="e">
        <f t="shared" si="1179"/>
        <v>#N/A</v>
      </c>
      <c r="AF5395" s="18" t="e">
        <f t="shared" si="1180"/>
        <v>#N/A</v>
      </c>
      <c r="AG5395" s="18" t="e">
        <f t="shared" si="1185"/>
        <v>#DIV/0!</v>
      </c>
      <c r="AH5395" s="18" t="e">
        <f t="shared" si="1186"/>
        <v>#N/A</v>
      </c>
      <c r="AJ5395" s="18"/>
      <c r="AK5395" s="18"/>
      <c r="AL5395" s="18"/>
      <c r="AN5395" s="18"/>
      <c r="AO5395" s="18"/>
      <c r="AP5395" s="18"/>
      <c r="AQ5395" s="18"/>
      <c r="AR5395" s="18"/>
      <c r="AS5395" s="18"/>
      <c r="AT5395" s="18"/>
      <c r="AU5395" s="18"/>
      <c r="AV5395" s="18"/>
      <c r="AW5395" s="18"/>
      <c r="AX5395" s="18"/>
      <c r="AY5395" s="18"/>
      <c r="AZ5395" s="18"/>
      <c r="BA5395" s="18"/>
      <c r="BB5395" s="18"/>
      <c r="BC5395" s="18"/>
      <c r="BD5395" s="18"/>
      <c r="BE5395" s="18"/>
      <c r="BF5395" s="18"/>
      <c r="BL5395" s="18" t="e">
        <f t="shared" si="1190"/>
        <v>#N/A</v>
      </c>
      <c r="BM5395" s="18" t="e">
        <f t="shared" si="1187"/>
        <v>#N/A</v>
      </c>
      <c r="BN5395" s="18" t="e">
        <f t="shared" si="1188"/>
        <v>#N/A</v>
      </c>
      <c r="BO5395" s="18" t="e">
        <f t="shared" si="1189"/>
        <v>#N/A</v>
      </c>
      <c r="BT5395" s="18"/>
      <c r="BU5395" s="18"/>
      <c r="BV5395" s="18"/>
      <c r="BW5395" s="18"/>
      <c r="BX5395" s="18"/>
    </row>
    <row r="5396" spans="14:76" x14ac:dyDescent="0.25">
      <c r="N5396" s="14" t="e">
        <f>IF(ISNUMBER('Dosimetry Worksheet'!H5406), 'Dosimetry Worksheet'!H5406, NA())</f>
        <v>#N/A</v>
      </c>
      <c r="O5396" s="14" t="e">
        <f>IF(ISNUMBER(N5396), 'Dosimetry Worksheet'!I5406, NA())</f>
        <v>#N/A</v>
      </c>
      <c r="P5396" s="14"/>
      <c r="Q5396" s="14" t="e">
        <f t="shared" si="1181"/>
        <v>#N/A</v>
      </c>
      <c r="R5396" s="14" t="e">
        <f t="shared" si="1182"/>
        <v>#N/A</v>
      </c>
      <c r="T5396" s="14" t="e">
        <f t="shared" si="1177"/>
        <v>#N/A</v>
      </c>
      <c r="U5396" s="14" t="e">
        <f t="shared" si="1183"/>
        <v>#N/A</v>
      </c>
      <c r="V5396" s="14" t="e">
        <f t="shared" si="1178"/>
        <v>#N/A</v>
      </c>
      <c r="W5396" s="14"/>
      <c r="X5396" s="14"/>
      <c r="Y5396" s="18" t="e">
        <f t="shared" si="1184"/>
        <v>#N/A</v>
      </c>
      <c r="AE5396" s="18" t="e">
        <f t="shared" si="1179"/>
        <v>#N/A</v>
      </c>
      <c r="AF5396" s="18" t="e">
        <f t="shared" si="1180"/>
        <v>#N/A</v>
      </c>
      <c r="AG5396" s="18" t="e">
        <f t="shared" si="1185"/>
        <v>#DIV/0!</v>
      </c>
      <c r="AH5396" s="18" t="e">
        <f t="shared" si="1186"/>
        <v>#N/A</v>
      </c>
      <c r="AJ5396" s="18"/>
      <c r="AK5396" s="18"/>
      <c r="AL5396" s="18"/>
      <c r="AN5396" s="18"/>
      <c r="AO5396" s="18"/>
      <c r="AP5396" s="18"/>
      <c r="AQ5396" s="18"/>
      <c r="AR5396" s="18"/>
      <c r="AS5396" s="18"/>
      <c r="AT5396" s="18"/>
      <c r="AU5396" s="18"/>
      <c r="AV5396" s="18"/>
      <c r="AW5396" s="18"/>
      <c r="AX5396" s="18"/>
      <c r="AY5396" s="18"/>
      <c r="AZ5396" s="18"/>
      <c r="BA5396" s="18"/>
      <c r="BB5396" s="18"/>
      <c r="BC5396" s="18"/>
      <c r="BD5396" s="18"/>
      <c r="BE5396" s="18"/>
      <c r="BF5396" s="18"/>
      <c r="BL5396" s="18" t="e">
        <f t="shared" si="1190"/>
        <v>#N/A</v>
      </c>
      <c r="BM5396" s="18" t="e">
        <f t="shared" si="1187"/>
        <v>#N/A</v>
      </c>
      <c r="BN5396" s="18" t="e">
        <f t="shared" si="1188"/>
        <v>#N/A</v>
      </c>
      <c r="BO5396" s="18" t="e">
        <f t="shared" si="1189"/>
        <v>#N/A</v>
      </c>
      <c r="BT5396" s="18"/>
      <c r="BU5396" s="18"/>
      <c r="BV5396" s="18"/>
      <c r="BW5396" s="18"/>
      <c r="BX5396" s="18"/>
    </row>
    <row r="5397" spans="14:76" x14ac:dyDescent="0.25">
      <c r="N5397" s="14" t="e">
        <f>IF(ISNUMBER('Dosimetry Worksheet'!H5407), 'Dosimetry Worksheet'!H5407, NA())</f>
        <v>#N/A</v>
      </c>
      <c r="O5397" s="14" t="e">
        <f>IF(ISNUMBER(N5397), 'Dosimetry Worksheet'!I5407, NA())</f>
        <v>#N/A</v>
      </c>
      <c r="P5397" s="14"/>
      <c r="Q5397" s="14" t="e">
        <f t="shared" si="1181"/>
        <v>#N/A</v>
      </c>
      <c r="R5397" s="14" t="e">
        <f t="shared" si="1182"/>
        <v>#N/A</v>
      </c>
      <c r="T5397" s="14" t="e">
        <f t="shared" si="1177"/>
        <v>#N/A</v>
      </c>
      <c r="U5397" s="14" t="e">
        <f t="shared" si="1183"/>
        <v>#N/A</v>
      </c>
      <c r="V5397" s="14" t="e">
        <f t="shared" si="1178"/>
        <v>#N/A</v>
      </c>
      <c r="W5397" s="14"/>
      <c r="X5397" s="14"/>
      <c r="Y5397" s="18" t="e">
        <f t="shared" si="1184"/>
        <v>#N/A</v>
      </c>
      <c r="AE5397" s="18" t="e">
        <f t="shared" si="1179"/>
        <v>#N/A</v>
      </c>
      <c r="AF5397" s="18" t="e">
        <f t="shared" si="1180"/>
        <v>#N/A</v>
      </c>
      <c r="AG5397" s="18" t="e">
        <f t="shared" si="1185"/>
        <v>#DIV/0!</v>
      </c>
      <c r="AH5397" s="18" t="e">
        <f t="shared" si="1186"/>
        <v>#N/A</v>
      </c>
      <c r="AJ5397" s="18"/>
      <c r="AK5397" s="18"/>
      <c r="AL5397" s="18"/>
      <c r="AN5397" s="18"/>
      <c r="AO5397" s="18"/>
      <c r="AP5397" s="18"/>
      <c r="AQ5397" s="18"/>
      <c r="AR5397" s="18"/>
      <c r="AS5397" s="18"/>
      <c r="AT5397" s="18"/>
      <c r="AU5397" s="18"/>
      <c r="AV5397" s="18"/>
      <c r="AW5397" s="18"/>
      <c r="AX5397" s="18"/>
      <c r="AY5397" s="18"/>
      <c r="AZ5397" s="18"/>
      <c r="BA5397" s="18"/>
      <c r="BB5397" s="18"/>
      <c r="BC5397" s="18"/>
      <c r="BD5397" s="18"/>
      <c r="BE5397" s="18"/>
      <c r="BF5397" s="18"/>
      <c r="BL5397" s="18" t="e">
        <f t="shared" si="1190"/>
        <v>#N/A</v>
      </c>
      <c r="BM5397" s="18" t="e">
        <f t="shared" si="1187"/>
        <v>#N/A</v>
      </c>
      <c r="BN5397" s="18" t="e">
        <f t="shared" si="1188"/>
        <v>#N/A</v>
      </c>
      <c r="BO5397" s="18" t="e">
        <f t="shared" si="1189"/>
        <v>#N/A</v>
      </c>
      <c r="BT5397" s="18"/>
      <c r="BU5397" s="18"/>
      <c r="BV5397" s="18"/>
      <c r="BW5397" s="18"/>
      <c r="BX5397" s="18"/>
    </row>
    <row r="5398" spans="14:76" x14ac:dyDescent="0.25">
      <c r="N5398" s="14" t="e">
        <f>IF(ISNUMBER('Dosimetry Worksheet'!H5408), 'Dosimetry Worksheet'!H5408, NA())</f>
        <v>#N/A</v>
      </c>
      <c r="O5398" s="14" t="e">
        <f>IF(ISNUMBER(N5398), 'Dosimetry Worksheet'!I5408, NA())</f>
        <v>#N/A</v>
      </c>
      <c r="P5398" s="14"/>
      <c r="Q5398" s="14" t="e">
        <f t="shared" si="1181"/>
        <v>#N/A</v>
      </c>
      <c r="R5398" s="14" t="e">
        <f t="shared" si="1182"/>
        <v>#N/A</v>
      </c>
      <c r="T5398" s="14" t="e">
        <f t="shared" si="1177"/>
        <v>#N/A</v>
      </c>
      <c r="U5398" s="14" t="e">
        <f t="shared" si="1183"/>
        <v>#N/A</v>
      </c>
      <c r="V5398" s="14" t="e">
        <f t="shared" si="1178"/>
        <v>#N/A</v>
      </c>
      <c r="W5398" s="14"/>
      <c r="X5398" s="14"/>
      <c r="Y5398" s="18" t="e">
        <f t="shared" si="1184"/>
        <v>#N/A</v>
      </c>
      <c r="AE5398" s="18" t="e">
        <f t="shared" si="1179"/>
        <v>#N/A</v>
      </c>
      <c r="AF5398" s="18" t="e">
        <f t="shared" si="1180"/>
        <v>#N/A</v>
      </c>
      <c r="AG5398" s="18" t="e">
        <f t="shared" si="1185"/>
        <v>#DIV/0!</v>
      </c>
      <c r="AH5398" s="18" t="e">
        <f t="shared" si="1186"/>
        <v>#N/A</v>
      </c>
      <c r="AJ5398" s="18"/>
      <c r="AK5398" s="18"/>
      <c r="AL5398" s="18"/>
      <c r="AN5398" s="18"/>
      <c r="AO5398" s="18"/>
      <c r="AP5398" s="18"/>
      <c r="AQ5398" s="18"/>
      <c r="AR5398" s="18"/>
      <c r="AS5398" s="18"/>
      <c r="AT5398" s="18"/>
      <c r="AU5398" s="18"/>
      <c r="AV5398" s="18"/>
      <c r="AW5398" s="18"/>
      <c r="AX5398" s="18"/>
      <c r="AY5398" s="18"/>
      <c r="AZ5398" s="18"/>
      <c r="BA5398" s="18"/>
      <c r="BB5398" s="18"/>
      <c r="BC5398" s="18"/>
      <c r="BD5398" s="18"/>
      <c r="BE5398" s="18"/>
      <c r="BF5398" s="18"/>
      <c r="BL5398" s="18" t="e">
        <f t="shared" si="1190"/>
        <v>#N/A</v>
      </c>
      <c r="BM5398" s="18" t="e">
        <f t="shared" si="1187"/>
        <v>#N/A</v>
      </c>
      <c r="BN5398" s="18" t="e">
        <f t="shared" si="1188"/>
        <v>#N/A</v>
      </c>
      <c r="BO5398" s="18" t="e">
        <f t="shared" si="1189"/>
        <v>#N/A</v>
      </c>
      <c r="BT5398" s="18"/>
      <c r="BU5398" s="18"/>
      <c r="BV5398" s="18"/>
      <c r="BW5398" s="18"/>
      <c r="BX5398" s="18"/>
    </row>
    <row r="5399" spans="14:76" x14ac:dyDescent="0.25">
      <c r="N5399" s="14" t="e">
        <f>IF(ISNUMBER('Dosimetry Worksheet'!H5409), 'Dosimetry Worksheet'!H5409, NA())</f>
        <v>#N/A</v>
      </c>
      <c r="O5399" s="14" t="e">
        <f>IF(ISNUMBER(N5399), 'Dosimetry Worksheet'!I5409, NA())</f>
        <v>#N/A</v>
      </c>
      <c r="P5399" s="14"/>
      <c r="Q5399" s="14" t="e">
        <f t="shared" si="1181"/>
        <v>#N/A</v>
      </c>
      <c r="R5399" s="14" t="e">
        <f t="shared" si="1182"/>
        <v>#N/A</v>
      </c>
      <c r="T5399" s="14" t="e">
        <f t="shared" si="1177"/>
        <v>#N/A</v>
      </c>
      <c r="U5399" s="14" t="e">
        <f t="shared" si="1183"/>
        <v>#N/A</v>
      </c>
      <c r="V5399" s="14" t="e">
        <f t="shared" si="1178"/>
        <v>#N/A</v>
      </c>
      <c r="W5399" s="14"/>
      <c r="X5399" s="14"/>
      <c r="Y5399" s="18" t="e">
        <f t="shared" si="1184"/>
        <v>#N/A</v>
      </c>
      <c r="AE5399" s="18" t="e">
        <f t="shared" si="1179"/>
        <v>#N/A</v>
      </c>
      <c r="AF5399" s="18" t="e">
        <f t="shared" si="1180"/>
        <v>#N/A</v>
      </c>
      <c r="AG5399" s="18" t="e">
        <f t="shared" si="1185"/>
        <v>#DIV/0!</v>
      </c>
      <c r="AH5399" s="18" t="e">
        <f t="shared" si="1186"/>
        <v>#N/A</v>
      </c>
      <c r="AJ5399" s="18"/>
      <c r="AK5399" s="18"/>
      <c r="AL5399" s="18"/>
      <c r="AN5399" s="18"/>
      <c r="AO5399" s="18"/>
      <c r="AP5399" s="18"/>
      <c r="AQ5399" s="18"/>
      <c r="AR5399" s="18"/>
      <c r="AS5399" s="18"/>
      <c r="AT5399" s="18"/>
      <c r="AU5399" s="18"/>
      <c r="AV5399" s="18"/>
      <c r="AW5399" s="18"/>
      <c r="AX5399" s="18"/>
      <c r="AY5399" s="18"/>
      <c r="AZ5399" s="18"/>
      <c r="BA5399" s="18"/>
      <c r="BB5399" s="18"/>
      <c r="BC5399" s="18"/>
      <c r="BD5399" s="18"/>
      <c r="BE5399" s="18"/>
      <c r="BF5399" s="18"/>
      <c r="BL5399" s="18" t="e">
        <f t="shared" si="1190"/>
        <v>#N/A</v>
      </c>
      <c r="BM5399" s="18" t="e">
        <f t="shared" si="1187"/>
        <v>#N/A</v>
      </c>
      <c r="BN5399" s="18" t="e">
        <f t="shared" si="1188"/>
        <v>#N/A</v>
      </c>
      <c r="BO5399" s="18" t="e">
        <f t="shared" si="1189"/>
        <v>#N/A</v>
      </c>
      <c r="BT5399" s="18"/>
      <c r="BU5399" s="18"/>
      <c r="BV5399" s="18"/>
      <c r="BW5399" s="18"/>
      <c r="BX5399" s="18"/>
    </row>
    <row r="5400" spans="14:76" x14ac:dyDescent="0.25">
      <c r="N5400" s="14" t="e">
        <f>IF(ISNUMBER('Dosimetry Worksheet'!H5410), 'Dosimetry Worksheet'!H5410, NA())</f>
        <v>#N/A</v>
      </c>
      <c r="O5400" s="14" t="e">
        <f>IF(ISNUMBER(N5400), 'Dosimetry Worksheet'!I5410, NA())</f>
        <v>#N/A</v>
      </c>
      <c r="P5400" s="14"/>
      <c r="Q5400" s="14" t="e">
        <f t="shared" si="1181"/>
        <v>#N/A</v>
      </c>
      <c r="R5400" s="14" t="e">
        <f t="shared" si="1182"/>
        <v>#N/A</v>
      </c>
      <c r="T5400" s="14" t="e">
        <f t="shared" si="1177"/>
        <v>#N/A</v>
      </c>
      <c r="U5400" s="14" t="e">
        <f t="shared" si="1183"/>
        <v>#N/A</v>
      </c>
      <c r="V5400" s="14" t="e">
        <f t="shared" si="1178"/>
        <v>#N/A</v>
      </c>
      <c r="W5400" s="14"/>
      <c r="X5400" s="14"/>
      <c r="Y5400" s="18" t="e">
        <f t="shared" si="1184"/>
        <v>#N/A</v>
      </c>
      <c r="AE5400" s="18" t="e">
        <f t="shared" si="1179"/>
        <v>#N/A</v>
      </c>
      <c r="AF5400" s="18" t="e">
        <f t="shared" si="1180"/>
        <v>#N/A</v>
      </c>
      <c r="AG5400" s="18" t="e">
        <f t="shared" si="1185"/>
        <v>#DIV/0!</v>
      </c>
      <c r="AH5400" s="18" t="e">
        <f t="shared" si="1186"/>
        <v>#N/A</v>
      </c>
      <c r="AJ5400" s="18"/>
      <c r="AK5400" s="18"/>
      <c r="AL5400" s="18"/>
      <c r="AN5400" s="18"/>
      <c r="AO5400" s="18"/>
      <c r="AP5400" s="18"/>
      <c r="AQ5400" s="18"/>
      <c r="AR5400" s="18"/>
      <c r="AS5400" s="18"/>
      <c r="AT5400" s="18"/>
      <c r="AU5400" s="18"/>
      <c r="AV5400" s="18"/>
      <c r="AW5400" s="18"/>
      <c r="AX5400" s="18"/>
      <c r="AY5400" s="18"/>
      <c r="AZ5400" s="18"/>
      <c r="BA5400" s="18"/>
      <c r="BB5400" s="18"/>
      <c r="BC5400" s="18"/>
      <c r="BD5400" s="18"/>
      <c r="BE5400" s="18"/>
      <c r="BF5400" s="18"/>
      <c r="BL5400" s="18" t="e">
        <f t="shared" si="1190"/>
        <v>#N/A</v>
      </c>
      <c r="BM5400" s="18" t="e">
        <f t="shared" si="1187"/>
        <v>#N/A</v>
      </c>
      <c r="BN5400" s="18" t="e">
        <f t="shared" si="1188"/>
        <v>#N/A</v>
      </c>
      <c r="BO5400" s="18" t="e">
        <f t="shared" si="1189"/>
        <v>#N/A</v>
      </c>
      <c r="BT5400" s="18"/>
      <c r="BU5400" s="18"/>
      <c r="BV5400" s="18"/>
      <c r="BW5400" s="18"/>
      <c r="BX5400" s="18"/>
    </row>
    <row r="5401" spans="14:76" x14ac:dyDescent="0.25">
      <c r="N5401" s="14" t="e">
        <f>IF(ISNUMBER('Dosimetry Worksheet'!H5411), 'Dosimetry Worksheet'!H5411, NA())</f>
        <v>#N/A</v>
      </c>
      <c r="O5401" s="14" t="e">
        <f>IF(ISNUMBER(N5401), 'Dosimetry Worksheet'!I5411, NA())</f>
        <v>#N/A</v>
      </c>
      <c r="P5401" s="14"/>
      <c r="Q5401" s="14" t="e">
        <f t="shared" si="1181"/>
        <v>#N/A</v>
      </c>
      <c r="R5401" s="14" t="e">
        <f t="shared" si="1182"/>
        <v>#N/A</v>
      </c>
      <c r="T5401" s="14" t="e">
        <f t="shared" si="1177"/>
        <v>#N/A</v>
      </c>
      <c r="U5401" s="14" t="e">
        <f t="shared" si="1183"/>
        <v>#N/A</v>
      </c>
      <c r="V5401" s="14" t="e">
        <f t="shared" si="1178"/>
        <v>#N/A</v>
      </c>
      <c r="W5401" s="14"/>
      <c r="X5401" s="14"/>
      <c r="Y5401" s="18" t="e">
        <f t="shared" si="1184"/>
        <v>#N/A</v>
      </c>
      <c r="AE5401" s="18" t="e">
        <f t="shared" si="1179"/>
        <v>#N/A</v>
      </c>
      <c r="AF5401" s="18" t="e">
        <f t="shared" si="1180"/>
        <v>#N/A</v>
      </c>
      <c r="AG5401" s="18" t="e">
        <f t="shared" si="1185"/>
        <v>#DIV/0!</v>
      </c>
      <c r="AH5401" s="18" t="e">
        <f t="shared" si="1186"/>
        <v>#N/A</v>
      </c>
      <c r="AJ5401" s="18"/>
      <c r="AK5401" s="18"/>
      <c r="AL5401" s="18"/>
      <c r="AN5401" s="18"/>
      <c r="AO5401" s="18"/>
      <c r="AP5401" s="18"/>
      <c r="AQ5401" s="18"/>
      <c r="AR5401" s="18"/>
      <c r="AS5401" s="18"/>
      <c r="AT5401" s="18"/>
      <c r="AU5401" s="18"/>
      <c r="AV5401" s="18"/>
      <c r="AW5401" s="18"/>
      <c r="AX5401" s="18"/>
      <c r="AY5401" s="18"/>
      <c r="AZ5401" s="18"/>
      <c r="BA5401" s="18"/>
      <c r="BB5401" s="18"/>
      <c r="BC5401" s="18"/>
      <c r="BD5401" s="18"/>
      <c r="BE5401" s="18"/>
      <c r="BF5401" s="18"/>
      <c r="BL5401" s="18" t="e">
        <f t="shared" si="1190"/>
        <v>#N/A</v>
      </c>
      <c r="BM5401" s="18" t="e">
        <f t="shared" si="1187"/>
        <v>#N/A</v>
      </c>
      <c r="BN5401" s="18" t="e">
        <f t="shared" si="1188"/>
        <v>#N/A</v>
      </c>
      <c r="BO5401" s="18" t="e">
        <f t="shared" si="1189"/>
        <v>#N/A</v>
      </c>
      <c r="BT5401" s="18"/>
      <c r="BU5401" s="18"/>
      <c r="BV5401" s="18"/>
      <c r="BW5401" s="18"/>
      <c r="BX5401" s="18"/>
    </row>
    <row r="5402" spans="14:76" x14ac:dyDescent="0.25">
      <c r="N5402" s="14" t="e">
        <f>IF(ISNUMBER('Dosimetry Worksheet'!H5412), 'Dosimetry Worksheet'!H5412, NA())</f>
        <v>#N/A</v>
      </c>
      <c r="O5402" s="14" t="e">
        <f>IF(ISNUMBER(N5402), 'Dosimetry Worksheet'!I5412, NA())</f>
        <v>#N/A</v>
      </c>
      <c r="P5402" s="14"/>
      <c r="Q5402" s="14" t="e">
        <f t="shared" si="1181"/>
        <v>#N/A</v>
      </c>
      <c r="R5402" s="14" t="e">
        <f t="shared" si="1182"/>
        <v>#N/A</v>
      </c>
      <c r="T5402" s="14" t="e">
        <f t="shared" si="1177"/>
        <v>#N/A</v>
      </c>
      <c r="U5402" s="14" t="e">
        <f t="shared" si="1183"/>
        <v>#N/A</v>
      </c>
      <c r="V5402" s="14" t="e">
        <f t="shared" si="1178"/>
        <v>#N/A</v>
      </c>
      <c r="W5402" s="14"/>
      <c r="X5402" s="14"/>
      <c r="Y5402" s="18" t="e">
        <f t="shared" si="1184"/>
        <v>#N/A</v>
      </c>
      <c r="AE5402" s="18" t="e">
        <f t="shared" si="1179"/>
        <v>#N/A</v>
      </c>
      <c r="AF5402" s="18" t="e">
        <f t="shared" si="1180"/>
        <v>#N/A</v>
      </c>
      <c r="AG5402" s="18" t="e">
        <f t="shared" si="1185"/>
        <v>#DIV/0!</v>
      </c>
      <c r="AH5402" s="18" t="e">
        <f t="shared" si="1186"/>
        <v>#N/A</v>
      </c>
      <c r="AJ5402" s="18"/>
      <c r="AK5402" s="18"/>
      <c r="AL5402" s="18"/>
      <c r="AN5402" s="18"/>
      <c r="AO5402" s="18"/>
      <c r="AP5402" s="18"/>
      <c r="AQ5402" s="18"/>
      <c r="AR5402" s="18"/>
      <c r="AS5402" s="18"/>
      <c r="AT5402" s="18"/>
      <c r="AU5402" s="18"/>
      <c r="AV5402" s="18"/>
      <c r="AW5402" s="18"/>
      <c r="AX5402" s="18"/>
      <c r="AY5402" s="18"/>
      <c r="AZ5402" s="18"/>
      <c r="BA5402" s="18"/>
      <c r="BB5402" s="18"/>
      <c r="BC5402" s="18"/>
      <c r="BD5402" s="18"/>
      <c r="BE5402" s="18"/>
      <c r="BF5402" s="18"/>
      <c r="BL5402" s="18" t="e">
        <f t="shared" si="1190"/>
        <v>#N/A</v>
      </c>
      <c r="BM5402" s="18" t="e">
        <f t="shared" si="1187"/>
        <v>#N/A</v>
      </c>
      <c r="BN5402" s="18" t="e">
        <f t="shared" si="1188"/>
        <v>#N/A</v>
      </c>
      <c r="BO5402" s="18" t="e">
        <f t="shared" si="1189"/>
        <v>#N/A</v>
      </c>
      <c r="BT5402" s="18"/>
      <c r="BU5402" s="18"/>
      <c r="BV5402" s="18"/>
      <c r="BW5402" s="18"/>
      <c r="BX5402" s="18"/>
    </row>
    <row r="5403" spans="14:76" x14ac:dyDescent="0.25">
      <c r="N5403" s="14" t="e">
        <f>IF(ISNUMBER('Dosimetry Worksheet'!H5413), 'Dosimetry Worksheet'!H5413, NA())</f>
        <v>#N/A</v>
      </c>
      <c r="O5403" s="14" t="e">
        <f>IF(ISNUMBER(N5403), 'Dosimetry Worksheet'!I5413, NA())</f>
        <v>#N/A</v>
      </c>
      <c r="P5403" s="14"/>
      <c r="Q5403" s="14" t="e">
        <f t="shared" si="1181"/>
        <v>#N/A</v>
      </c>
      <c r="R5403" s="14" t="e">
        <f t="shared" si="1182"/>
        <v>#N/A</v>
      </c>
      <c r="T5403" s="14" t="e">
        <f t="shared" si="1177"/>
        <v>#N/A</v>
      </c>
      <c r="U5403" s="14" t="e">
        <f t="shared" si="1183"/>
        <v>#N/A</v>
      </c>
      <c r="V5403" s="14" t="e">
        <f t="shared" si="1178"/>
        <v>#N/A</v>
      </c>
      <c r="W5403" s="14"/>
      <c r="X5403" s="14"/>
      <c r="Y5403" s="18" t="e">
        <f t="shared" si="1184"/>
        <v>#N/A</v>
      </c>
      <c r="AE5403" s="18" t="e">
        <f t="shared" si="1179"/>
        <v>#N/A</v>
      </c>
      <c r="AF5403" s="18" t="e">
        <f t="shared" si="1180"/>
        <v>#N/A</v>
      </c>
      <c r="AG5403" s="18" t="e">
        <f t="shared" si="1185"/>
        <v>#DIV/0!</v>
      </c>
      <c r="AH5403" s="18" t="e">
        <f t="shared" si="1186"/>
        <v>#N/A</v>
      </c>
      <c r="AJ5403" s="18"/>
      <c r="AK5403" s="18"/>
      <c r="AL5403" s="18"/>
      <c r="AN5403" s="18"/>
      <c r="AO5403" s="18"/>
      <c r="AP5403" s="18"/>
      <c r="AQ5403" s="18"/>
      <c r="AR5403" s="18"/>
      <c r="AS5403" s="18"/>
      <c r="AT5403" s="18"/>
      <c r="AU5403" s="18"/>
      <c r="AV5403" s="18"/>
      <c r="AW5403" s="18"/>
      <c r="AX5403" s="18"/>
      <c r="AY5403" s="18"/>
      <c r="AZ5403" s="18"/>
      <c r="BA5403" s="18"/>
      <c r="BB5403" s="18"/>
      <c r="BC5403" s="18"/>
      <c r="BD5403" s="18"/>
      <c r="BE5403" s="18"/>
      <c r="BF5403" s="18"/>
      <c r="BL5403" s="18" t="e">
        <f t="shared" si="1190"/>
        <v>#N/A</v>
      </c>
      <c r="BM5403" s="18" t="e">
        <f t="shared" si="1187"/>
        <v>#N/A</v>
      </c>
      <c r="BN5403" s="18" t="e">
        <f t="shared" si="1188"/>
        <v>#N/A</v>
      </c>
      <c r="BO5403" s="18" t="e">
        <f t="shared" si="1189"/>
        <v>#N/A</v>
      </c>
      <c r="BT5403" s="18"/>
      <c r="BU5403" s="18"/>
      <c r="BV5403" s="18"/>
      <c r="BW5403" s="18"/>
      <c r="BX5403" s="18"/>
    </row>
    <row r="5404" spans="14:76" x14ac:dyDescent="0.25">
      <c r="N5404" s="14" t="e">
        <f>IF(ISNUMBER('Dosimetry Worksheet'!H5414), 'Dosimetry Worksheet'!H5414, NA())</f>
        <v>#N/A</v>
      </c>
      <c r="O5404" s="14" t="e">
        <f>IF(ISNUMBER(N5404), 'Dosimetry Worksheet'!I5414, NA())</f>
        <v>#N/A</v>
      </c>
      <c r="P5404" s="14"/>
      <c r="Q5404" s="14" t="e">
        <f t="shared" si="1181"/>
        <v>#N/A</v>
      </c>
      <c r="R5404" s="14" t="e">
        <f t="shared" si="1182"/>
        <v>#N/A</v>
      </c>
      <c r="T5404" s="14" t="e">
        <f t="shared" si="1177"/>
        <v>#N/A</v>
      </c>
      <c r="U5404" s="14" t="e">
        <f t="shared" si="1183"/>
        <v>#N/A</v>
      </c>
      <c r="V5404" s="14" t="e">
        <f t="shared" si="1178"/>
        <v>#N/A</v>
      </c>
      <c r="W5404" s="14"/>
      <c r="X5404" s="14"/>
      <c r="Y5404" s="18" t="e">
        <f t="shared" si="1184"/>
        <v>#N/A</v>
      </c>
      <c r="AE5404" s="18" t="e">
        <f t="shared" si="1179"/>
        <v>#N/A</v>
      </c>
      <c r="AF5404" s="18" t="e">
        <f t="shared" si="1180"/>
        <v>#N/A</v>
      </c>
      <c r="AG5404" s="18" t="e">
        <f t="shared" si="1185"/>
        <v>#DIV/0!</v>
      </c>
      <c r="AH5404" s="18" t="e">
        <f t="shared" si="1186"/>
        <v>#N/A</v>
      </c>
      <c r="AJ5404" s="18"/>
      <c r="AK5404" s="18"/>
      <c r="AL5404" s="18"/>
      <c r="AN5404" s="18"/>
      <c r="AO5404" s="18"/>
      <c r="AP5404" s="18"/>
      <c r="AQ5404" s="18"/>
      <c r="AR5404" s="18"/>
      <c r="AS5404" s="18"/>
      <c r="AT5404" s="18"/>
      <c r="AU5404" s="18"/>
      <c r="AV5404" s="18"/>
      <c r="AW5404" s="18"/>
      <c r="AX5404" s="18"/>
      <c r="AY5404" s="18"/>
      <c r="AZ5404" s="18"/>
      <c r="BA5404" s="18"/>
      <c r="BB5404" s="18"/>
      <c r="BC5404" s="18"/>
      <c r="BD5404" s="18"/>
      <c r="BE5404" s="18"/>
      <c r="BF5404" s="18"/>
      <c r="BL5404" s="18" t="e">
        <f t="shared" si="1190"/>
        <v>#N/A</v>
      </c>
      <c r="BM5404" s="18" t="e">
        <f t="shared" si="1187"/>
        <v>#N/A</v>
      </c>
      <c r="BN5404" s="18" t="e">
        <f t="shared" si="1188"/>
        <v>#N/A</v>
      </c>
      <c r="BO5404" s="18" t="e">
        <f t="shared" si="1189"/>
        <v>#N/A</v>
      </c>
      <c r="BT5404" s="18"/>
      <c r="BU5404" s="18"/>
      <c r="BV5404" s="18"/>
      <c r="BW5404" s="18"/>
      <c r="BX5404" s="18"/>
    </row>
    <row r="5405" spans="14:76" x14ac:dyDescent="0.25">
      <c r="N5405" s="14" t="e">
        <f>IF(ISNUMBER('Dosimetry Worksheet'!H5415), 'Dosimetry Worksheet'!H5415, NA())</f>
        <v>#N/A</v>
      </c>
      <c r="O5405" s="14" t="e">
        <f>IF(ISNUMBER(N5405), 'Dosimetry Worksheet'!I5415, NA())</f>
        <v>#N/A</v>
      </c>
      <c r="P5405" s="14"/>
      <c r="Q5405" s="14" t="e">
        <f t="shared" si="1181"/>
        <v>#N/A</v>
      </c>
      <c r="R5405" s="14" t="e">
        <f t="shared" si="1182"/>
        <v>#N/A</v>
      </c>
      <c r="T5405" s="14" t="e">
        <f t="shared" si="1177"/>
        <v>#N/A</v>
      </c>
      <c r="U5405" s="14" t="e">
        <f t="shared" si="1183"/>
        <v>#N/A</v>
      </c>
      <c r="V5405" s="14" t="e">
        <f t="shared" si="1178"/>
        <v>#N/A</v>
      </c>
      <c r="W5405" s="14"/>
      <c r="X5405" s="14"/>
      <c r="Y5405" s="18" t="e">
        <f t="shared" si="1184"/>
        <v>#N/A</v>
      </c>
      <c r="AE5405" s="18" t="e">
        <f t="shared" si="1179"/>
        <v>#N/A</v>
      </c>
      <c r="AF5405" s="18" t="e">
        <f t="shared" si="1180"/>
        <v>#N/A</v>
      </c>
      <c r="AG5405" s="18" t="e">
        <f t="shared" si="1185"/>
        <v>#DIV/0!</v>
      </c>
      <c r="AH5405" s="18" t="e">
        <f t="shared" si="1186"/>
        <v>#N/A</v>
      </c>
      <c r="AJ5405" s="18"/>
      <c r="AK5405" s="18"/>
      <c r="AL5405" s="18"/>
      <c r="AN5405" s="18"/>
      <c r="AO5405" s="18"/>
      <c r="AP5405" s="18"/>
      <c r="AQ5405" s="18"/>
      <c r="AR5405" s="18"/>
      <c r="AS5405" s="18"/>
      <c r="AT5405" s="18"/>
      <c r="AU5405" s="18"/>
      <c r="AV5405" s="18"/>
      <c r="AW5405" s="18"/>
      <c r="AX5405" s="18"/>
      <c r="AY5405" s="18"/>
      <c r="AZ5405" s="18"/>
      <c r="BA5405" s="18"/>
      <c r="BB5405" s="18"/>
      <c r="BC5405" s="18"/>
      <c r="BD5405" s="18"/>
      <c r="BE5405" s="18"/>
      <c r="BF5405" s="18"/>
      <c r="BL5405" s="18" t="e">
        <f t="shared" si="1190"/>
        <v>#N/A</v>
      </c>
      <c r="BM5405" s="18" t="e">
        <f t="shared" si="1187"/>
        <v>#N/A</v>
      </c>
      <c r="BN5405" s="18" t="e">
        <f t="shared" si="1188"/>
        <v>#N/A</v>
      </c>
      <c r="BO5405" s="18" t="e">
        <f t="shared" si="1189"/>
        <v>#N/A</v>
      </c>
      <c r="BT5405" s="18"/>
      <c r="BU5405" s="18"/>
      <c r="BV5405" s="18"/>
      <c r="BW5405" s="18"/>
      <c r="BX5405" s="18"/>
    </row>
    <row r="5406" spans="14:76" x14ac:dyDescent="0.25">
      <c r="N5406" s="14" t="e">
        <f>IF(ISNUMBER('Dosimetry Worksheet'!H5416), 'Dosimetry Worksheet'!H5416, NA())</f>
        <v>#N/A</v>
      </c>
      <c r="O5406" s="14" t="e">
        <f>IF(ISNUMBER(N5406), 'Dosimetry Worksheet'!I5416, NA())</f>
        <v>#N/A</v>
      </c>
      <c r="P5406" s="14"/>
      <c r="Q5406" s="14" t="e">
        <f t="shared" si="1181"/>
        <v>#N/A</v>
      </c>
      <c r="R5406" s="14" t="e">
        <f t="shared" si="1182"/>
        <v>#N/A</v>
      </c>
      <c r="T5406" s="14" t="e">
        <f t="shared" si="1177"/>
        <v>#N/A</v>
      </c>
      <c r="U5406" s="14" t="e">
        <f t="shared" si="1183"/>
        <v>#N/A</v>
      </c>
      <c r="V5406" s="14" t="e">
        <f t="shared" si="1178"/>
        <v>#N/A</v>
      </c>
      <c r="W5406" s="14"/>
      <c r="X5406" s="14"/>
      <c r="Y5406" s="18" t="e">
        <f t="shared" si="1184"/>
        <v>#N/A</v>
      </c>
      <c r="AE5406" s="18" t="e">
        <f t="shared" si="1179"/>
        <v>#N/A</v>
      </c>
      <c r="AF5406" s="18" t="e">
        <f t="shared" si="1180"/>
        <v>#N/A</v>
      </c>
      <c r="AG5406" s="18" t="e">
        <f t="shared" si="1185"/>
        <v>#DIV/0!</v>
      </c>
      <c r="AH5406" s="18" t="e">
        <f t="shared" si="1186"/>
        <v>#N/A</v>
      </c>
      <c r="AJ5406" s="18"/>
      <c r="AK5406" s="18"/>
      <c r="AL5406" s="18"/>
      <c r="AN5406" s="18"/>
      <c r="AO5406" s="18"/>
      <c r="AP5406" s="18"/>
      <c r="AQ5406" s="18"/>
      <c r="AR5406" s="18"/>
      <c r="AS5406" s="18"/>
      <c r="AT5406" s="18"/>
      <c r="AU5406" s="18"/>
      <c r="AV5406" s="18"/>
      <c r="AW5406" s="18"/>
      <c r="AX5406" s="18"/>
      <c r="AY5406" s="18"/>
      <c r="AZ5406" s="18"/>
      <c r="BA5406" s="18"/>
      <c r="BB5406" s="18"/>
      <c r="BC5406" s="18"/>
      <c r="BD5406" s="18"/>
      <c r="BE5406" s="18"/>
      <c r="BF5406" s="18"/>
      <c r="BL5406" s="18" t="e">
        <f t="shared" si="1190"/>
        <v>#N/A</v>
      </c>
      <c r="BM5406" s="18" t="e">
        <f t="shared" si="1187"/>
        <v>#N/A</v>
      </c>
      <c r="BN5406" s="18" t="e">
        <f t="shared" si="1188"/>
        <v>#N/A</v>
      </c>
      <c r="BO5406" s="18" t="e">
        <f t="shared" si="1189"/>
        <v>#N/A</v>
      </c>
      <c r="BT5406" s="18"/>
      <c r="BU5406" s="18"/>
      <c r="BV5406" s="18"/>
      <c r="BW5406" s="18"/>
      <c r="BX5406" s="18"/>
    </row>
    <row r="5407" spans="14:76" x14ac:dyDescent="0.25">
      <c r="N5407" s="14" t="e">
        <f>IF(ISNUMBER('Dosimetry Worksheet'!H5417), 'Dosimetry Worksheet'!H5417, NA())</f>
        <v>#N/A</v>
      </c>
      <c r="O5407" s="14" t="e">
        <f>IF(ISNUMBER(N5407), 'Dosimetry Worksheet'!I5417, NA())</f>
        <v>#N/A</v>
      </c>
      <c r="P5407" s="14"/>
      <c r="Q5407" s="14" t="e">
        <f t="shared" si="1181"/>
        <v>#N/A</v>
      </c>
      <c r="R5407" s="14" t="e">
        <f t="shared" si="1182"/>
        <v>#N/A</v>
      </c>
      <c r="T5407" s="14" t="e">
        <f t="shared" si="1177"/>
        <v>#N/A</v>
      </c>
      <c r="U5407" s="14" t="e">
        <f t="shared" si="1183"/>
        <v>#N/A</v>
      </c>
      <c r="V5407" s="14" t="e">
        <f t="shared" si="1178"/>
        <v>#N/A</v>
      </c>
      <c r="W5407" s="14"/>
      <c r="X5407" s="14"/>
      <c r="Y5407" s="18" t="e">
        <f t="shared" si="1184"/>
        <v>#N/A</v>
      </c>
      <c r="AE5407" s="18" t="e">
        <f t="shared" si="1179"/>
        <v>#N/A</v>
      </c>
      <c r="AF5407" s="18" t="e">
        <f t="shared" si="1180"/>
        <v>#N/A</v>
      </c>
      <c r="AG5407" s="18" t="e">
        <f t="shared" si="1185"/>
        <v>#DIV/0!</v>
      </c>
      <c r="AH5407" s="18" t="e">
        <f t="shared" si="1186"/>
        <v>#N/A</v>
      </c>
      <c r="AJ5407" s="18"/>
      <c r="AK5407" s="18"/>
      <c r="AL5407" s="18"/>
      <c r="AN5407" s="18"/>
      <c r="AO5407" s="18"/>
      <c r="AP5407" s="18"/>
      <c r="AQ5407" s="18"/>
      <c r="AR5407" s="18"/>
      <c r="AS5407" s="18"/>
      <c r="AT5407" s="18"/>
      <c r="AU5407" s="18"/>
      <c r="AV5407" s="18"/>
      <c r="AW5407" s="18"/>
      <c r="AX5407" s="18"/>
      <c r="AY5407" s="18"/>
      <c r="AZ5407" s="18"/>
      <c r="BA5407" s="18"/>
      <c r="BB5407" s="18"/>
      <c r="BC5407" s="18"/>
      <c r="BD5407" s="18"/>
      <c r="BE5407" s="18"/>
      <c r="BF5407" s="18"/>
      <c r="BL5407" s="18" t="e">
        <f t="shared" si="1190"/>
        <v>#N/A</v>
      </c>
      <c r="BM5407" s="18" t="e">
        <f t="shared" si="1187"/>
        <v>#N/A</v>
      </c>
      <c r="BN5407" s="18" t="e">
        <f t="shared" si="1188"/>
        <v>#N/A</v>
      </c>
      <c r="BO5407" s="18" t="e">
        <f t="shared" si="1189"/>
        <v>#N/A</v>
      </c>
      <c r="BT5407" s="18"/>
      <c r="BU5407" s="18"/>
      <c r="BV5407" s="18"/>
      <c r="BW5407" s="18"/>
      <c r="BX5407" s="18"/>
    </row>
    <row r="5408" spans="14:76" x14ac:dyDescent="0.25">
      <c r="N5408" s="14" t="e">
        <f>IF(ISNUMBER('Dosimetry Worksheet'!H5418), 'Dosimetry Worksheet'!H5418, NA())</f>
        <v>#N/A</v>
      </c>
      <c r="O5408" s="14" t="e">
        <f>IF(ISNUMBER(N5408), 'Dosimetry Worksheet'!I5418, NA())</f>
        <v>#N/A</v>
      </c>
      <c r="P5408" s="14"/>
      <c r="Q5408" s="14" t="e">
        <f t="shared" si="1181"/>
        <v>#N/A</v>
      </c>
      <c r="R5408" s="14" t="e">
        <f t="shared" si="1182"/>
        <v>#N/A</v>
      </c>
      <c r="T5408" s="14" t="e">
        <f t="shared" si="1177"/>
        <v>#N/A</v>
      </c>
      <c r="U5408" s="14" t="e">
        <f t="shared" si="1183"/>
        <v>#N/A</v>
      </c>
      <c r="V5408" s="14" t="e">
        <f t="shared" si="1178"/>
        <v>#N/A</v>
      </c>
      <c r="W5408" s="14"/>
      <c r="X5408" s="14"/>
      <c r="Y5408" s="18" t="e">
        <f t="shared" si="1184"/>
        <v>#N/A</v>
      </c>
      <c r="AE5408" s="18" t="e">
        <f t="shared" si="1179"/>
        <v>#N/A</v>
      </c>
      <c r="AF5408" s="18" t="e">
        <f t="shared" si="1180"/>
        <v>#N/A</v>
      </c>
      <c r="AG5408" s="18" t="e">
        <f t="shared" si="1185"/>
        <v>#DIV/0!</v>
      </c>
      <c r="AH5408" s="18" t="e">
        <f t="shared" si="1186"/>
        <v>#N/A</v>
      </c>
      <c r="AJ5408" s="18"/>
      <c r="AK5408" s="18"/>
      <c r="AL5408" s="18"/>
      <c r="AN5408" s="18"/>
      <c r="AO5408" s="18"/>
      <c r="AP5408" s="18"/>
      <c r="AQ5408" s="18"/>
      <c r="AR5408" s="18"/>
      <c r="AS5408" s="18"/>
      <c r="AT5408" s="18"/>
      <c r="AU5408" s="18"/>
      <c r="AV5408" s="18"/>
      <c r="AW5408" s="18"/>
      <c r="AX5408" s="18"/>
      <c r="AY5408" s="18"/>
      <c r="AZ5408" s="18"/>
      <c r="BA5408" s="18"/>
      <c r="BB5408" s="18"/>
      <c r="BC5408" s="18"/>
      <c r="BD5408" s="18"/>
      <c r="BE5408" s="18"/>
      <c r="BF5408" s="18"/>
      <c r="BL5408" s="18" t="e">
        <f t="shared" si="1190"/>
        <v>#N/A</v>
      </c>
      <c r="BM5408" s="18" t="e">
        <f t="shared" si="1187"/>
        <v>#N/A</v>
      </c>
      <c r="BN5408" s="18" t="e">
        <f t="shared" si="1188"/>
        <v>#N/A</v>
      </c>
      <c r="BO5408" s="18" t="e">
        <f t="shared" si="1189"/>
        <v>#N/A</v>
      </c>
      <c r="BT5408" s="18"/>
      <c r="BU5408" s="18"/>
      <c r="BV5408" s="18"/>
      <c r="BW5408" s="18"/>
      <c r="BX5408" s="18"/>
    </row>
    <row r="5409" spans="14:76" x14ac:dyDescent="0.25">
      <c r="N5409" s="14" t="e">
        <f>IF(ISNUMBER('Dosimetry Worksheet'!H5419), 'Dosimetry Worksheet'!H5419, NA())</f>
        <v>#N/A</v>
      </c>
      <c r="O5409" s="14" t="e">
        <f>IF(ISNUMBER(N5409), 'Dosimetry Worksheet'!I5419, NA())</f>
        <v>#N/A</v>
      </c>
      <c r="P5409" s="14"/>
      <c r="Q5409" s="14" t="e">
        <f t="shared" si="1181"/>
        <v>#N/A</v>
      </c>
      <c r="R5409" s="14" t="e">
        <f t="shared" si="1182"/>
        <v>#N/A</v>
      </c>
      <c r="T5409" s="14" t="e">
        <f t="shared" si="1177"/>
        <v>#N/A</v>
      </c>
      <c r="U5409" s="14" t="e">
        <f t="shared" si="1183"/>
        <v>#N/A</v>
      </c>
      <c r="V5409" s="14" t="e">
        <f t="shared" si="1178"/>
        <v>#N/A</v>
      </c>
      <c r="W5409" s="14"/>
      <c r="X5409" s="14"/>
      <c r="Y5409" s="18" t="e">
        <f t="shared" si="1184"/>
        <v>#N/A</v>
      </c>
      <c r="AE5409" s="18" t="e">
        <f t="shared" si="1179"/>
        <v>#N/A</v>
      </c>
      <c r="AF5409" s="18" t="e">
        <f t="shared" si="1180"/>
        <v>#N/A</v>
      </c>
      <c r="AG5409" s="18" t="e">
        <f t="shared" si="1185"/>
        <v>#DIV/0!</v>
      </c>
      <c r="AH5409" s="18" t="e">
        <f t="shared" si="1186"/>
        <v>#N/A</v>
      </c>
      <c r="AJ5409" s="18"/>
      <c r="AK5409" s="18"/>
      <c r="AL5409" s="18"/>
      <c r="AN5409" s="18"/>
      <c r="AO5409" s="18"/>
      <c r="AP5409" s="18"/>
      <c r="AQ5409" s="18"/>
      <c r="AR5409" s="18"/>
      <c r="AS5409" s="18"/>
      <c r="AT5409" s="18"/>
      <c r="AU5409" s="18"/>
      <c r="AV5409" s="18"/>
      <c r="AW5409" s="18"/>
      <c r="AX5409" s="18"/>
      <c r="AY5409" s="18"/>
      <c r="AZ5409" s="18"/>
      <c r="BA5409" s="18"/>
      <c r="BB5409" s="18"/>
      <c r="BC5409" s="18"/>
      <c r="BD5409" s="18"/>
      <c r="BE5409" s="18"/>
      <c r="BF5409" s="18"/>
      <c r="BL5409" s="18" t="e">
        <f t="shared" si="1190"/>
        <v>#N/A</v>
      </c>
      <c r="BM5409" s="18" t="e">
        <f t="shared" si="1187"/>
        <v>#N/A</v>
      </c>
      <c r="BN5409" s="18" t="e">
        <f t="shared" si="1188"/>
        <v>#N/A</v>
      </c>
      <c r="BO5409" s="18" t="e">
        <f t="shared" si="1189"/>
        <v>#N/A</v>
      </c>
      <c r="BT5409" s="18"/>
      <c r="BU5409" s="18"/>
      <c r="BV5409" s="18"/>
      <c r="BW5409" s="18"/>
      <c r="BX5409" s="18"/>
    </row>
    <row r="5410" spans="14:76" x14ac:dyDescent="0.25">
      <c r="N5410" s="14" t="e">
        <f>IF(ISNUMBER('Dosimetry Worksheet'!H5420), 'Dosimetry Worksheet'!H5420, NA())</f>
        <v>#N/A</v>
      </c>
      <c r="O5410" s="14" t="e">
        <f>IF(ISNUMBER(N5410), 'Dosimetry Worksheet'!I5420, NA())</f>
        <v>#N/A</v>
      </c>
      <c r="P5410" s="14"/>
      <c r="Q5410" s="14" t="e">
        <f t="shared" si="1181"/>
        <v>#N/A</v>
      </c>
      <c r="R5410" s="14" t="e">
        <f t="shared" si="1182"/>
        <v>#N/A</v>
      </c>
      <c r="T5410" s="14" t="e">
        <f t="shared" si="1177"/>
        <v>#N/A</v>
      </c>
      <c r="U5410" s="14" t="e">
        <f t="shared" si="1183"/>
        <v>#N/A</v>
      </c>
      <c r="V5410" s="14" t="e">
        <f t="shared" si="1178"/>
        <v>#N/A</v>
      </c>
      <c r="W5410" s="14"/>
      <c r="X5410" s="14"/>
      <c r="Y5410" s="18" t="e">
        <f t="shared" si="1184"/>
        <v>#N/A</v>
      </c>
      <c r="AE5410" s="18" t="e">
        <f t="shared" si="1179"/>
        <v>#N/A</v>
      </c>
      <c r="AF5410" s="18" t="e">
        <f t="shared" si="1180"/>
        <v>#N/A</v>
      </c>
      <c r="AG5410" s="18" t="e">
        <f t="shared" si="1185"/>
        <v>#DIV/0!</v>
      </c>
      <c r="AH5410" s="18" t="e">
        <f t="shared" si="1186"/>
        <v>#N/A</v>
      </c>
      <c r="AJ5410" s="18"/>
      <c r="AK5410" s="18"/>
      <c r="AL5410" s="18"/>
      <c r="AN5410" s="18"/>
      <c r="AO5410" s="18"/>
      <c r="AP5410" s="18"/>
      <c r="AQ5410" s="18"/>
      <c r="AR5410" s="18"/>
      <c r="AS5410" s="18"/>
      <c r="AT5410" s="18"/>
      <c r="AU5410" s="18"/>
      <c r="AV5410" s="18"/>
      <c r="AW5410" s="18"/>
      <c r="AX5410" s="18"/>
      <c r="AY5410" s="18"/>
      <c r="AZ5410" s="18"/>
      <c r="BA5410" s="18"/>
      <c r="BB5410" s="18"/>
      <c r="BC5410" s="18"/>
      <c r="BD5410" s="18"/>
      <c r="BE5410" s="18"/>
      <c r="BF5410" s="18"/>
      <c r="BL5410" s="18" t="e">
        <f t="shared" si="1190"/>
        <v>#N/A</v>
      </c>
      <c r="BM5410" s="18" t="e">
        <f t="shared" si="1187"/>
        <v>#N/A</v>
      </c>
      <c r="BN5410" s="18" t="e">
        <f t="shared" si="1188"/>
        <v>#N/A</v>
      </c>
      <c r="BO5410" s="18" t="e">
        <f t="shared" si="1189"/>
        <v>#N/A</v>
      </c>
      <c r="BT5410" s="18"/>
      <c r="BU5410" s="18"/>
      <c r="BV5410" s="18"/>
      <c r="BW5410" s="18"/>
      <c r="BX5410" s="18"/>
    </row>
    <row r="5411" spans="14:76" x14ac:dyDescent="0.25">
      <c r="N5411" s="14" t="e">
        <f>IF(ISNUMBER('Dosimetry Worksheet'!H5421), 'Dosimetry Worksheet'!H5421, NA())</f>
        <v>#N/A</v>
      </c>
      <c r="O5411" s="14" t="e">
        <f>IF(ISNUMBER(N5411), 'Dosimetry Worksheet'!I5421, NA())</f>
        <v>#N/A</v>
      </c>
      <c r="P5411" s="14"/>
      <c r="Q5411" s="14" t="e">
        <f t="shared" si="1181"/>
        <v>#N/A</v>
      </c>
      <c r="R5411" s="14" t="e">
        <f t="shared" si="1182"/>
        <v>#N/A</v>
      </c>
      <c r="T5411" s="14" t="e">
        <f t="shared" si="1177"/>
        <v>#N/A</v>
      </c>
      <c r="U5411" s="14" t="e">
        <f t="shared" si="1183"/>
        <v>#N/A</v>
      </c>
      <c r="V5411" s="14" t="e">
        <f t="shared" si="1178"/>
        <v>#N/A</v>
      </c>
      <c r="W5411" s="14"/>
      <c r="X5411" s="14"/>
      <c r="Y5411" s="18" t="e">
        <f t="shared" si="1184"/>
        <v>#N/A</v>
      </c>
      <c r="AE5411" s="18" t="e">
        <f t="shared" si="1179"/>
        <v>#N/A</v>
      </c>
      <c r="AF5411" s="18" t="e">
        <f t="shared" si="1180"/>
        <v>#N/A</v>
      </c>
      <c r="AG5411" s="18" t="e">
        <f t="shared" si="1185"/>
        <v>#DIV/0!</v>
      </c>
      <c r="AH5411" s="18" t="e">
        <f t="shared" si="1186"/>
        <v>#N/A</v>
      </c>
      <c r="AJ5411" s="18"/>
      <c r="AK5411" s="18"/>
      <c r="AL5411" s="18"/>
      <c r="AN5411" s="18"/>
      <c r="AO5411" s="18"/>
      <c r="AP5411" s="18"/>
      <c r="AQ5411" s="18"/>
      <c r="AR5411" s="18"/>
      <c r="AS5411" s="18"/>
      <c r="AT5411" s="18"/>
      <c r="AU5411" s="18"/>
      <c r="AV5411" s="18"/>
      <c r="AW5411" s="18"/>
      <c r="AX5411" s="18"/>
      <c r="AY5411" s="18"/>
      <c r="AZ5411" s="18"/>
      <c r="BA5411" s="18"/>
      <c r="BB5411" s="18"/>
      <c r="BC5411" s="18"/>
      <c r="BD5411" s="18"/>
      <c r="BE5411" s="18"/>
      <c r="BF5411" s="18"/>
      <c r="BL5411" s="18" t="e">
        <f t="shared" si="1190"/>
        <v>#N/A</v>
      </c>
      <c r="BM5411" s="18" t="e">
        <f t="shared" si="1187"/>
        <v>#N/A</v>
      </c>
      <c r="BN5411" s="18" t="e">
        <f t="shared" si="1188"/>
        <v>#N/A</v>
      </c>
      <c r="BO5411" s="18" t="e">
        <f t="shared" si="1189"/>
        <v>#N/A</v>
      </c>
      <c r="BT5411" s="18"/>
      <c r="BU5411" s="18"/>
      <c r="BV5411" s="18"/>
      <c r="BW5411" s="18"/>
      <c r="BX5411" s="18"/>
    </row>
    <row r="5412" spans="14:76" x14ac:dyDescent="0.25">
      <c r="N5412" s="14" t="e">
        <f>IF(ISNUMBER('Dosimetry Worksheet'!H5422), 'Dosimetry Worksheet'!H5422, NA())</f>
        <v>#N/A</v>
      </c>
      <c r="O5412" s="14" t="e">
        <f>IF(ISNUMBER(N5412), 'Dosimetry Worksheet'!I5422, NA())</f>
        <v>#N/A</v>
      </c>
      <c r="P5412" s="14"/>
      <c r="Q5412" s="14" t="e">
        <f t="shared" si="1181"/>
        <v>#N/A</v>
      </c>
      <c r="R5412" s="14" t="e">
        <f t="shared" si="1182"/>
        <v>#N/A</v>
      </c>
      <c r="T5412" s="14" t="e">
        <f t="shared" si="1177"/>
        <v>#N/A</v>
      </c>
      <c r="U5412" s="14" t="e">
        <f t="shared" si="1183"/>
        <v>#N/A</v>
      </c>
      <c r="V5412" s="14" t="e">
        <f t="shared" si="1178"/>
        <v>#N/A</v>
      </c>
      <c r="W5412" s="14"/>
      <c r="X5412" s="14"/>
      <c r="Y5412" s="18" t="e">
        <f t="shared" si="1184"/>
        <v>#N/A</v>
      </c>
      <c r="AE5412" s="18" t="e">
        <f t="shared" si="1179"/>
        <v>#N/A</v>
      </c>
      <c r="AF5412" s="18" t="e">
        <f t="shared" si="1180"/>
        <v>#N/A</v>
      </c>
      <c r="AG5412" s="18" t="e">
        <f t="shared" si="1185"/>
        <v>#DIV/0!</v>
      </c>
      <c r="AH5412" s="18" t="e">
        <f t="shared" si="1186"/>
        <v>#N/A</v>
      </c>
      <c r="AJ5412" s="18"/>
      <c r="AK5412" s="18"/>
      <c r="AL5412" s="18"/>
      <c r="AN5412" s="18"/>
      <c r="AO5412" s="18"/>
      <c r="AP5412" s="18"/>
      <c r="AQ5412" s="18"/>
      <c r="AR5412" s="18"/>
      <c r="AS5412" s="18"/>
      <c r="AT5412" s="18"/>
      <c r="AU5412" s="18"/>
      <c r="AV5412" s="18"/>
      <c r="AW5412" s="18"/>
      <c r="AX5412" s="18"/>
      <c r="AY5412" s="18"/>
      <c r="AZ5412" s="18"/>
      <c r="BA5412" s="18"/>
      <c r="BB5412" s="18"/>
      <c r="BC5412" s="18"/>
      <c r="BD5412" s="18"/>
      <c r="BE5412" s="18"/>
      <c r="BF5412" s="18"/>
      <c r="BL5412" s="18" t="e">
        <f t="shared" si="1190"/>
        <v>#N/A</v>
      </c>
      <c r="BM5412" s="18" t="e">
        <f t="shared" si="1187"/>
        <v>#N/A</v>
      </c>
      <c r="BN5412" s="18" t="e">
        <f t="shared" si="1188"/>
        <v>#N/A</v>
      </c>
      <c r="BO5412" s="18" t="e">
        <f t="shared" si="1189"/>
        <v>#N/A</v>
      </c>
      <c r="BT5412" s="18"/>
      <c r="BU5412" s="18"/>
      <c r="BV5412" s="18"/>
      <c r="BW5412" s="18"/>
      <c r="BX5412" s="18"/>
    </row>
    <row r="5413" spans="14:76" x14ac:dyDescent="0.25">
      <c r="N5413" s="14" t="e">
        <f>IF(ISNUMBER('Dosimetry Worksheet'!H5423), 'Dosimetry Worksheet'!H5423, NA())</f>
        <v>#N/A</v>
      </c>
      <c r="O5413" s="14" t="e">
        <f>IF(ISNUMBER(N5413), 'Dosimetry Worksheet'!I5423, NA())</f>
        <v>#N/A</v>
      </c>
      <c r="P5413" s="14"/>
      <c r="Q5413" s="14" t="e">
        <f t="shared" si="1181"/>
        <v>#N/A</v>
      </c>
      <c r="R5413" s="14" t="e">
        <f t="shared" si="1182"/>
        <v>#N/A</v>
      </c>
      <c r="T5413" s="14" t="e">
        <f t="shared" si="1177"/>
        <v>#N/A</v>
      </c>
      <c r="U5413" s="14" t="e">
        <f t="shared" si="1183"/>
        <v>#N/A</v>
      </c>
      <c r="V5413" s="14" t="e">
        <f t="shared" si="1178"/>
        <v>#N/A</v>
      </c>
      <c r="W5413" s="14"/>
      <c r="X5413" s="14"/>
      <c r="Y5413" s="18" t="e">
        <f t="shared" si="1184"/>
        <v>#N/A</v>
      </c>
      <c r="AE5413" s="18" t="e">
        <f t="shared" si="1179"/>
        <v>#N/A</v>
      </c>
      <c r="AF5413" s="18" t="e">
        <f t="shared" si="1180"/>
        <v>#N/A</v>
      </c>
      <c r="AG5413" s="18" t="e">
        <f t="shared" si="1185"/>
        <v>#DIV/0!</v>
      </c>
      <c r="AH5413" s="18" t="e">
        <f t="shared" si="1186"/>
        <v>#N/A</v>
      </c>
      <c r="AJ5413" s="18"/>
      <c r="AK5413" s="18"/>
      <c r="AL5413" s="18"/>
      <c r="AN5413" s="18"/>
      <c r="AO5413" s="18"/>
      <c r="AP5413" s="18"/>
      <c r="AQ5413" s="18"/>
      <c r="AR5413" s="18"/>
      <c r="AS5413" s="18"/>
      <c r="AT5413" s="18"/>
      <c r="AU5413" s="18"/>
      <c r="AV5413" s="18"/>
      <c r="AW5413" s="18"/>
      <c r="AX5413" s="18"/>
      <c r="AY5413" s="18"/>
      <c r="AZ5413" s="18"/>
      <c r="BA5413" s="18"/>
      <c r="BB5413" s="18"/>
      <c r="BC5413" s="18"/>
      <c r="BD5413" s="18"/>
      <c r="BE5413" s="18"/>
      <c r="BF5413" s="18"/>
      <c r="BL5413" s="18" t="e">
        <f t="shared" si="1190"/>
        <v>#N/A</v>
      </c>
      <c r="BM5413" s="18" t="e">
        <f t="shared" si="1187"/>
        <v>#N/A</v>
      </c>
      <c r="BN5413" s="18" t="e">
        <f t="shared" si="1188"/>
        <v>#N/A</v>
      </c>
      <c r="BO5413" s="18" t="e">
        <f t="shared" si="1189"/>
        <v>#N/A</v>
      </c>
      <c r="BT5413" s="18"/>
      <c r="BU5413" s="18"/>
      <c r="BV5413" s="18"/>
      <c r="BW5413" s="18"/>
      <c r="BX5413" s="18"/>
    </row>
    <row r="5414" spans="14:76" x14ac:dyDescent="0.25">
      <c r="N5414" s="14" t="e">
        <f>IF(ISNUMBER('Dosimetry Worksheet'!H5424), 'Dosimetry Worksheet'!H5424, NA())</f>
        <v>#N/A</v>
      </c>
      <c r="O5414" s="14" t="e">
        <f>IF(ISNUMBER(N5414), 'Dosimetry Worksheet'!I5424, NA())</f>
        <v>#N/A</v>
      </c>
      <c r="P5414" s="14"/>
      <c r="Q5414" s="14" t="e">
        <f t="shared" si="1181"/>
        <v>#N/A</v>
      </c>
      <c r="R5414" s="14" t="e">
        <f t="shared" si="1182"/>
        <v>#N/A</v>
      </c>
      <c r="T5414" s="14" t="e">
        <f t="shared" si="1177"/>
        <v>#N/A</v>
      </c>
      <c r="U5414" s="14" t="e">
        <f t="shared" si="1183"/>
        <v>#N/A</v>
      </c>
      <c r="V5414" s="14" t="e">
        <f t="shared" si="1178"/>
        <v>#N/A</v>
      </c>
      <c r="W5414" s="14"/>
      <c r="X5414" s="14"/>
      <c r="Y5414" s="18" t="e">
        <f t="shared" si="1184"/>
        <v>#N/A</v>
      </c>
      <c r="AE5414" s="18" t="e">
        <f t="shared" si="1179"/>
        <v>#N/A</v>
      </c>
      <c r="AF5414" s="18" t="e">
        <f t="shared" si="1180"/>
        <v>#N/A</v>
      </c>
      <c r="AG5414" s="18" t="e">
        <f t="shared" si="1185"/>
        <v>#DIV/0!</v>
      </c>
      <c r="AH5414" s="18" t="e">
        <f t="shared" si="1186"/>
        <v>#N/A</v>
      </c>
      <c r="AJ5414" s="18"/>
      <c r="AK5414" s="18"/>
      <c r="AL5414" s="18"/>
      <c r="AN5414" s="18"/>
      <c r="AO5414" s="18"/>
      <c r="AP5414" s="18"/>
      <c r="AQ5414" s="18"/>
      <c r="AR5414" s="18"/>
      <c r="AS5414" s="18"/>
      <c r="AT5414" s="18"/>
      <c r="AU5414" s="18"/>
      <c r="AV5414" s="18"/>
      <c r="AW5414" s="18"/>
      <c r="AX5414" s="18"/>
      <c r="AY5414" s="18"/>
      <c r="AZ5414" s="18"/>
      <c r="BA5414" s="18"/>
      <c r="BB5414" s="18"/>
      <c r="BC5414" s="18"/>
      <c r="BD5414" s="18"/>
      <c r="BE5414" s="18"/>
      <c r="BF5414" s="18"/>
      <c r="BL5414" s="18" t="e">
        <f t="shared" si="1190"/>
        <v>#N/A</v>
      </c>
      <c r="BM5414" s="18" t="e">
        <f t="shared" si="1187"/>
        <v>#N/A</v>
      </c>
      <c r="BN5414" s="18" t="e">
        <f t="shared" si="1188"/>
        <v>#N/A</v>
      </c>
      <c r="BO5414" s="18" t="e">
        <f t="shared" si="1189"/>
        <v>#N/A</v>
      </c>
      <c r="BT5414" s="18"/>
      <c r="BU5414" s="18"/>
      <c r="BV5414" s="18"/>
      <c r="BW5414" s="18"/>
      <c r="BX5414" s="18"/>
    </row>
    <row r="5415" spans="14:76" x14ac:dyDescent="0.25">
      <c r="N5415" s="14" t="e">
        <f>IF(ISNUMBER('Dosimetry Worksheet'!H5425), 'Dosimetry Worksheet'!H5425, NA())</f>
        <v>#N/A</v>
      </c>
      <c r="O5415" s="14" t="e">
        <f>IF(ISNUMBER(N5415), 'Dosimetry Worksheet'!I5425, NA())</f>
        <v>#N/A</v>
      </c>
      <c r="P5415" s="14"/>
      <c r="Q5415" s="14" t="e">
        <f t="shared" si="1181"/>
        <v>#N/A</v>
      </c>
      <c r="R5415" s="14" t="e">
        <f t="shared" si="1182"/>
        <v>#N/A</v>
      </c>
      <c r="T5415" s="14" t="e">
        <f t="shared" si="1177"/>
        <v>#N/A</v>
      </c>
      <c r="U5415" s="14" t="e">
        <f t="shared" si="1183"/>
        <v>#N/A</v>
      </c>
      <c r="V5415" s="14" t="e">
        <f t="shared" si="1178"/>
        <v>#N/A</v>
      </c>
      <c r="W5415" s="14"/>
      <c r="X5415" s="14"/>
      <c r="Y5415" s="18" t="e">
        <f t="shared" si="1184"/>
        <v>#N/A</v>
      </c>
      <c r="AE5415" s="18" t="e">
        <f t="shared" si="1179"/>
        <v>#N/A</v>
      </c>
      <c r="AF5415" s="18" t="e">
        <f t="shared" si="1180"/>
        <v>#N/A</v>
      </c>
      <c r="AG5415" s="18" t="e">
        <f t="shared" si="1185"/>
        <v>#DIV/0!</v>
      </c>
      <c r="AH5415" s="18" t="e">
        <f t="shared" si="1186"/>
        <v>#N/A</v>
      </c>
      <c r="AJ5415" s="18"/>
      <c r="AK5415" s="18"/>
      <c r="AL5415" s="18"/>
      <c r="AN5415" s="18"/>
      <c r="AO5415" s="18"/>
      <c r="AP5415" s="18"/>
      <c r="AQ5415" s="18"/>
      <c r="AR5415" s="18"/>
      <c r="AS5415" s="18"/>
      <c r="AT5415" s="18"/>
      <c r="AU5415" s="18"/>
      <c r="AV5415" s="18"/>
      <c r="AW5415" s="18"/>
      <c r="AX5415" s="18"/>
      <c r="AY5415" s="18"/>
      <c r="AZ5415" s="18"/>
      <c r="BA5415" s="18"/>
      <c r="BB5415" s="18"/>
      <c r="BC5415" s="18"/>
      <c r="BD5415" s="18"/>
      <c r="BE5415" s="18"/>
      <c r="BF5415" s="18"/>
      <c r="BL5415" s="18" t="e">
        <f t="shared" si="1190"/>
        <v>#N/A</v>
      </c>
      <c r="BM5415" s="18" t="e">
        <f t="shared" si="1187"/>
        <v>#N/A</v>
      </c>
      <c r="BN5415" s="18" t="e">
        <f t="shared" si="1188"/>
        <v>#N/A</v>
      </c>
      <c r="BO5415" s="18" t="e">
        <f t="shared" si="1189"/>
        <v>#N/A</v>
      </c>
      <c r="BT5415" s="18"/>
      <c r="BU5415" s="18"/>
      <c r="BV5415" s="18"/>
      <c r="BW5415" s="18"/>
      <c r="BX5415" s="18"/>
    </row>
    <row r="5416" spans="14:76" x14ac:dyDescent="0.25">
      <c r="N5416" s="14" t="e">
        <f>IF(ISNUMBER('Dosimetry Worksheet'!H5426), 'Dosimetry Worksheet'!H5426, NA())</f>
        <v>#N/A</v>
      </c>
      <c r="O5416" s="14" t="e">
        <f>IF(ISNUMBER(N5416), 'Dosimetry Worksheet'!I5426, NA())</f>
        <v>#N/A</v>
      </c>
      <c r="P5416" s="14"/>
      <c r="Q5416" s="14" t="e">
        <f t="shared" si="1181"/>
        <v>#N/A</v>
      </c>
      <c r="R5416" s="14" t="e">
        <f t="shared" si="1182"/>
        <v>#N/A</v>
      </c>
      <c r="T5416" s="14" t="e">
        <f t="shared" si="1177"/>
        <v>#N/A</v>
      </c>
      <c r="U5416" s="14" t="e">
        <f t="shared" si="1183"/>
        <v>#N/A</v>
      </c>
      <c r="V5416" s="14" t="e">
        <f t="shared" si="1178"/>
        <v>#N/A</v>
      </c>
      <c r="W5416" s="14"/>
      <c r="X5416" s="14"/>
      <c r="Y5416" s="18" t="e">
        <f t="shared" si="1184"/>
        <v>#N/A</v>
      </c>
      <c r="AE5416" s="18" t="e">
        <f t="shared" si="1179"/>
        <v>#N/A</v>
      </c>
      <c r="AF5416" s="18" t="e">
        <f t="shared" si="1180"/>
        <v>#N/A</v>
      </c>
      <c r="AG5416" s="18" t="e">
        <f t="shared" si="1185"/>
        <v>#DIV/0!</v>
      </c>
      <c r="AH5416" s="18" t="e">
        <f t="shared" si="1186"/>
        <v>#N/A</v>
      </c>
      <c r="AJ5416" s="18"/>
      <c r="AK5416" s="18"/>
      <c r="AL5416" s="18"/>
      <c r="AN5416" s="18"/>
      <c r="AO5416" s="18"/>
      <c r="AP5416" s="18"/>
      <c r="AQ5416" s="18"/>
      <c r="AR5416" s="18"/>
      <c r="AS5416" s="18"/>
      <c r="AT5416" s="18"/>
      <c r="AU5416" s="18"/>
      <c r="AV5416" s="18"/>
      <c r="AW5416" s="18"/>
      <c r="AX5416" s="18"/>
      <c r="AY5416" s="18"/>
      <c r="AZ5416" s="18"/>
      <c r="BA5416" s="18"/>
      <c r="BB5416" s="18"/>
      <c r="BC5416" s="18"/>
      <c r="BD5416" s="18"/>
      <c r="BE5416" s="18"/>
      <c r="BF5416" s="18"/>
      <c r="BL5416" s="18" t="e">
        <f t="shared" si="1190"/>
        <v>#N/A</v>
      </c>
      <c r="BM5416" s="18" t="e">
        <f t="shared" si="1187"/>
        <v>#N/A</v>
      </c>
      <c r="BN5416" s="18" t="e">
        <f t="shared" si="1188"/>
        <v>#N/A</v>
      </c>
      <c r="BO5416" s="18" t="e">
        <f t="shared" si="1189"/>
        <v>#N/A</v>
      </c>
      <c r="BT5416" s="18"/>
      <c r="BU5416" s="18"/>
      <c r="BV5416" s="18"/>
      <c r="BW5416" s="18"/>
      <c r="BX5416" s="18"/>
    </row>
    <row r="5417" spans="14:76" x14ac:dyDescent="0.25">
      <c r="N5417" s="14" t="e">
        <f>IF(ISNUMBER('Dosimetry Worksheet'!H5427), 'Dosimetry Worksheet'!H5427, NA())</f>
        <v>#N/A</v>
      </c>
      <c r="O5417" s="14" t="e">
        <f>IF(ISNUMBER(N5417), 'Dosimetry Worksheet'!I5427, NA())</f>
        <v>#N/A</v>
      </c>
      <c r="P5417" s="14"/>
      <c r="Q5417" s="14" t="e">
        <f t="shared" si="1181"/>
        <v>#N/A</v>
      </c>
      <c r="R5417" s="14" t="e">
        <f t="shared" si="1182"/>
        <v>#N/A</v>
      </c>
      <c r="T5417" s="14" t="e">
        <f t="shared" si="1177"/>
        <v>#N/A</v>
      </c>
      <c r="U5417" s="14" t="e">
        <f t="shared" si="1183"/>
        <v>#N/A</v>
      </c>
      <c r="V5417" s="14" t="e">
        <f t="shared" si="1178"/>
        <v>#N/A</v>
      </c>
      <c r="W5417" s="14"/>
      <c r="X5417" s="14"/>
      <c r="Y5417" s="18" t="e">
        <f t="shared" si="1184"/>
        <v>#N/A</v>
      </c>
      <c r="AE5417" s="18" t="e">
        <f t="shared" si="1179"/>
        <v>#N/A</v>
      </c>
      <c r="AF5417" s="18" t="e">
        <f t="shared" si="1180"/>
        <v>#N/A</v>
      </c>
      <c r="AG5417" s="18" t="e">
        <f t="shared" si="1185"/>
        <v>#DIV/0!</v>
      </c>
      <c r="AH5417" s="18" t="e">
        <f t="shared" si="1186"/>
        <v>#N/A</v>
      </c>
      <c r="AJ5417" s="18"/>
      <c r="AK5417" s="18"/>
      <c r="AL5417" s="18"/>
      <c r="AN5417" s="18"/>
      <c r="AO5417" s="18"/>
      <c r="AP5417" s="18"/>
      <c r="AQ5417" s="18"/>
      <c r="AR5417" s="18"/>
      <c r="AS5417" s="18"/>
      <c r="AT5417" s="18"/>
      <c r="AU5417" s="18"/>
      <c r="AV5417" s="18"/>
      <c r="AW5417" s="18"/>
      <c r="AX5417" s="18"/>
      <c r="AY5417" s="18"/>
      <c r="AZ5417" s="18"/>
      <c r="BA5417" s="18"/>
      <c r="BB5417" s="18"/>
      <c r="BC5417" s="18"/>
      <c r="BD5417" s="18"/>
      <c r="BE5417" s="18"/>
      <c r="BF5417" s="18"/>
      <c r="BL5417" s="18" t="e">
        <f t="shared" si="1190"/>
        <v>#N/A</v>
      </c>
      <c r="BM5417" s="18" t="e">
        <f t="shared" si="1187"/>
        <v>#N/A</v>
      </c>
      <c r="BN5417" s="18" t="e">
        <f t="shared" si="1188"/>
        <v>#N/A</v>
      </c>
      <c r="BO5417" s="18" t="e">
        <f t="shared" si="1189"/>
        <v>#N/A</v>
      </c>
      <c r="BT5417" s="18"/>
      <c r="BU5417" s="18"/>
      <c r="BV5417" s="18"/>
      <c r="BW5417" s="18"/>
      <c r="BX5417" s="18"/>
    </row>
    <row r="5418" spans="14:76" x14ac:dyDescent="0.25">
      <c r="N5418" s="14" t="e">
        <f>IF(ISNUMBER('Dosimetry Worksheet'!H5428), 'Dosimetry Worksheet'!H5428, NA())</f>
        <v>#N/A</v>
      </c>
      <c r="O5418" s="14" t="e">
        <f>IF(ISNUMBER(N5418), 'Dosimetry Worksheet'!I5428, NA())</f>
        <v>#N/A</v>
      </c>
      <c r="P5418" s="14"/>
      <c r="Q5418" s="14" t="e">
        <f t="shared" si="1181"/>
        <v>#N/A</v>
      </c>
      <c r="R5418" s="14" t="e">
        <f t="shared" si="1182"/>
        <v>#N/A</v>
      </c>
      <c r="T5418" s="14" t="e">
        <f t="shared" si="1177"/>
        <v>#N/A</v>
      </c>
      <c r="U5418" s="14" t="e">
        <f t="shared" si="1183"/>
        <v>#N/A</v>
      </c>
      <c r="V5418" s="14" t="e">
        <f t="shared" si="1178"/>
        <v>#N/A</v>
      </c>
      <c r="W5418" s="14"/>
      <c r="X5418" s="14"/>
      <c r="Y5418" s="18" t="e">
        <f t="shared" si="1184"/>
        <v>#N/A</v>
      </c>
      <c r="AE5418" s="18" t="e">
        <f t="shared" si="1179"/>
        <v>#N/A</v>
      </c>
      <c r="AF5418" s="18" t="e">
        <f t="shared" si="1180"/>
        <v>#N/A</v>
      </c>
      <c r="AG5418" s="18" t="e">
        <f t="shared" si="1185"/>
        <v>#DIV/0!</v>
      </c>
      <c r="AH5418" s="18" t="e">
        <f t="shared" si="1186"/>
        <v>#N/A</v>
      </c>
      <c r="AJ5418" s="18"/>
      <c r="AK5418" s="18"/>
      <c r="AL5418" s="18"/>
      <c r="AN5418" s="18"/>
      <c r="AO5418" s="18"/>
      <c r="AP5418" s="18"/>
      <c r="AQ5418" s="18"/>
      <c r="AR5418" s="18"/>
      <c r="AS5418" s="18"/>
      <c r="AT5418" s="18"/>
      <c r="AU5418" s="18"/>
      <c r="AV5418" s="18"/>
      <c r="AW5418" s="18"/>
      <c r="AX5418" s="18"/>
      <c r="AY5418" s="18"/>
      <c r="AZ5418" s="18"/>
      <c r="BA5418" s="18"/>
      <c r="BB5418" s="18"/>
      <c r="BC5418" s="18"/>
      <c r="BD5418" s="18"/>
      <c r="BE5418" s="18"/>
      <c r="BF5418" s="18"/>
      <c r="BL5418" s="18" t="e">
        <f t="shared" si="1190"/>
        <v>#N/A</v>
      </c>
      <c r="BM5418" s="18" t="e">
        <f t="shared" si="1187"/>
        <v>#N/A</v>
      </c>
      <c r="BN5418" s="18" t="e">
        <f t="shared" si="1188"/>
        <v>#N/A</v>
      </c>
      <c r="BO5418" s="18" t="e">
        <f t="shared" si="1189"/>
        <v>#N/A</v>
      </c>
      <c r="BT5418" s="18"/>
      <c r="BU5418" s="18"/>
      <c r="BV5418" s="18"/>
      <c r="BW5418" s="18"/>
      <c r="BX5418" s="18"/>
    </row>
    <row r="5419" spans="14:76" x14ac:dyDescent="0.25">
      <c r="N5419" s="14" t="e">
        <f>IF(ISNUMBER('Dosimetry Worksheet'!H5429), 'Dosimetry Worksheet'!H5429, NA())</f>
        <v>#N/A</v>
      </c>
      <c r="O5419" s="14" t="e">
        <f>IF(ISNUMBER(N5419), 'Dosimetry Worksheet'!I5429, NA())</f>
        <v>#N/A</v>
      </c>
      <c r="P5419" s="14"/>
      <c r="Q5419" s="14" t="e">
        <f t="shared" si="1181"/>
        <v>#N/A</v>
      </c>
      <c r="R5419" s="14" t="e">
        <f t="shared" si="1182"/>
        <v>#N/A</v>
      </c>
      <c r="T5419" s="14" t="e">
        <f t="shared" si="1177"/>
        <v>#N/A</v>
      </c>
      <c r="U5419" s="14" t="e">
        <f t="shared" si="1183"/>
        <v>#N/A</v>
      </c>
      <c r="V5419" s="14" t="e">
        <f t="shared" si="1178"/>
        <v>#N/A</v>
      </c>
      <c r="W5419" s="14"/>
      <c r="X5419" s="14"/>
      <c r="Y5419" s="18" t="e">
        <f t="shared" si="1184"/>
        <v>#N/A</v>
      </c>
      <c r="AE5419" s="18" t="e">
        <f t="shared" si="1179"/>
        <v>#N/A</v>
      </c>
      <c r="AF5419" s="18" t="e">
        <f t="shared" si="1180"/>
        <v>#N/A</v>
      </c>
      <c r="AG5419" s="18" t="e">
        <f t="shared" si="1185"/>
        <v>#DIV/0!</v>
      </c>
      <c r="AH5419" s="18" t="e">
        <f t="shared" si="1186"/>
        <v>#N/A</v>
      </c>
      <c r="AJ5419" s="18"/>
      <c r="AK5419" s="18"/>
      <c r="AL5419" s="18"/>
      <c r="AN5419" s="18"/>
      <c r="AO5419" s="18"/>
      <c r="AP5419" s="18"/>
      <c r="AQ5419" s="18"/>
      <c r="AR5419" s="18"/>
      <c r="AS5419" s="18"/>
      <c r="AT5419" s="18"/>
      <c r="AU5419" s="18"/>
      <c r="AV5419" s="18"/>
      <c r="AW5419" s="18"/>
      <c r="AX5419" s="18"/>
      <c r="AY5419" s="18"/>
      <c r="AZ5419" s="18"/>
      <c r="BA5419" s="18"/>
      <c r="BB5419" s="18"/>
      <c r="BC5419" s="18"/>
      <c r="BD5419" s="18"/>
      <c r="BE5419" s="18"/>
      <c r="BF5419" s="18"/>
      <c r="BL5419" s="18" t="e">
        <f t="shared" si="1190"/>
        <v>#N/A</v>
      </c>
      <c r="BM5419" s="18" t="e">
        <f t="shared" si="1187"/>
        <v>#N/A</v>
      </c>
      <c r="BN5419" s="18" t="e">
        <f t="shared" si="1188"/>
        <v>#N/A</v>
      </c>
      <c r="BO5419" s="18" t="e">
        <f t="shared" si="1189"/>
        <v>#N/A</v>
      </c>
      <c r="BT5419" s="18"/>
      <c r="BU5419" s="18"/>
      <c r="BV5419" s="18"/>
      <c r="BW5419" s="18"/>
      <c r="BX5419" s="18"/>
    </row>
    <row r="5420" spans="14:76" x14ac:dyDescent="0.25">
      <c r="N5420" s="14" t="e">
        <f>IF(ISNUMBER('Dosimetry Worksheet'!H5430), 'Dosimetry Worksheet'!H5430, NA())</f>
        <v>#N/A</v>
      </c>
      <c r="O5420" s="14" t="e">
        <f>IF(ISNUMBER(N5420), 'Dosimetry Worksheet'!I5430, NA())</f>
        <v>#N/A</v>
      </c>
      <c r="P5420" s="14"/>
      <c r="Q5420" s="14" t="e">
        <f t="shared" si="1181"/>
        <v>#N/A</v>
      </c>
      <c r="R5420" s="14" t="e">
        <f t="shared" si="1182"/>
        <v>#N/A</v>
      </c>
      <c r="T5420" s="14" t="e">
        <f t="shared" si="1177"/>
        <v>#N/A</v>
      </c>
      <c r="U5420" s="14" t="e">
        <f t="shared" si="1183"/>
        <v>#N/A</v>
      </c>
      <c r="V5420" s="14" t="e">
        <f t="shared" si="1178"/>
        <v>#N/A</v>
      </c>
      <c r="W5420" s="14"/>
      <c r="X5420" s="14"/>
      <c r="Y5420" s="18" t="e">
        <f t="shared" si="1184"/>
        <v>#N/A</v>
      </c>
      <c r="AE5420" s="18" t="e">
        <f t="shared" si="1179"/>
        <v>#N/A</v>
      </c>
      <c r="AF5420" s="18" t="e">
        <f t="shared" si="1180"/>
        <v>#N/A</v>
      </c>
      <c r="AG5420" s="18" t="e">
        <f t="shared" si="1185"/>
        <v>#DIV/0!</v>
      </c>
      <c r="AH5420" s="18" t="e">
        <f t="shared" si="1186"/>
        <v>#N/A</v>
      </c>
      <c r="AJ5420" s="18"/>
      <c r="AK5420" s="18"/>
      <c r="AL5420" s="18"/>
      <c r="AN5420" s="18"/>
      <c r="AO5420" s="18"/>
      <c r="AP5420" s="18"/>
      <c r="AQ5420" s="18"/>
      <c r="AR5420" s="18"/>
      <c r="AS5420" s="18"/>
      <c r="AT5420" s="18"/>
      <c r="AU5420" s="18"/>
      <c r="AV5420" s="18"/>
      <c r="AW5420" s="18"/>
      <c r="AX5420" s="18"/>
      <c r="AY5420" s="18"/>
      <c r="AZ5420" s="18"/>
      <c r="BA5420" s="18"/>
      <c r="BB5420" s="18"/>
      <c r="BC5420" s="18"/>
      <c r="BD5420" s="18"/>
      <c r="BE5420" s="18"/>
      <c r="BF5420" s="18"/>
      <c r="BL5420" s="18" t="e">
        <f t="shared" si="1190"/>
        <v>#N/A</v>
      </c>
      <c r="BM5420" s="18" t="e">
        <f t="shared" si="1187"/>
        <v>#N/A</v>
      </c>
      <c r="BN5420" s="18" t="e">
        <f t="shared" si="1188"/>
        <v>#N/A</v>
      </c>
      <c r="BO5420" s="18" t="e">
        <f t="shared" si="1189"/>
        <v>#N/A</v>
      </c>
      <c r="BT5420" s="18"/>
      <c r="BU5420" s="18"/>
      <c r="BV5420" s="18"/>
      <c r="BW5420" s="18"/>
      <c r="BX5420" s="18"/>
    </row>
    <row r="5421" spans="14:76" x14ac:dyDescent="0.25">
      <c r="N5421" s="14" t="e">
        <f>IF(ISNUMBER('Dosimetry Worksheet'!H5431), 'Dosimetry Worksheet'!H5431, NA())</f>
        <v>#N/A</v>
      </c>
      <c r="O5421" s="14" t="e">
        <f>IF(ISNUMBER(N5421), 'Dosimetry Worksheet'!I5431, NA())</f>
        <v>#N/A</v>
      </c>
      <c r="P5421" s="14"/>
      <c r="Q5421" s="14" t="e">
        <f t="shared" si="1181"/>
        <v>#N/A</v>
      </c>
      <c r="R5421" s="14" t="e">
        <f t="shared" si="1182"/>
        <v>#N/A</v>
      </c>
      <c r="T5421" s="14" t="e">
        <f t="shared" si="1177"/>
        <v>#N/A</v>
      </c>
      <c r="U5421" s="14" t="e">
        <f t="shared" si="1183"/>
        <v>#N/A</v>
      </c>
      <c r="V5421" s="14" t="e">
        <f t="shared" si="1178"/>
        <v>#N/A</v>
      </c>
      <c r="W5421" s="14"/>
      <c r="X5421" s="14"/>
      <c r="Y5421" s="18" t="e">
        <f t="shared" si="1184"/>
        <v>#N/A</v>
      </c>
      <c r="AE5421" s="18" t="e">
        <f t="shared" si="1179"/>
        <v>#N/A</v>
      </c>
      <c r="AF5421" s="18" t="e">
        <f t="shared" si="1180"/>
        <v>#N/A</v>
      </c>
      <c r="AG5421" s="18" t="e">
        <f t="shared" si="1185"/>
        <v>#DIV/0!</v>
      </c>
      <c r="AH5421" s="18" t="e">
        <f t="shared" si="1186"/>
        <v>#N/A</v>
      </c>
      <c r="AJ5421" s="18"/>
      <c r="AK5421" s="18"/>
      <c r="AL5421" s="18"/>
      <c r="AN5421" s="18"/>
      <c r="AO5421" s="18"/>
      <c r="AP5421" s="18"/>
      <c r="AQ5421" s="18"/>
      <c r="AR5421" s="18"/>
      <c r="AS5421" s="18"/>
      <c r="AT5421" s="18"/>
      <c r="AU5421" s="18"/>
      <c r="AV5421" s="18"/>
      <c r="AW5421" s="18"/>
      <c r="AX5421" s="18"/>
      <c r="AY5421" s="18"/>
      <c r="AZ5421" s="18"/>
      <c r="BA5421" s="18"/>
      <c r="BB5421" s="18"/>
      <c r="BC5421" s="18"/>
      <c r="BD5421" s="18"/>
      <c r="BE5421" s="18"/>
      <c r="BF5421" s="18"/>
      <c r="BL5421" s="18" t="e">
        <f t="shared" si="1190"/>
        <v>#N/A</v>
      </c>
      <c r="BM5421" s="18" t="e">
        <f t="shared" si="1187"/>
        <v>#N/A</v>
      </c>
      <c r="BN5421" s="18" t="e">
        <f t="shared" si="1188"/>
        <v>#N/A</v>
      </c>
      <c r="BO5421" s="18" t="e">
        <f t="shared" si="1189"/>
        <v>#N/A</v>
      </c>
      <c r="BT5421" s="18"/>
      <c r="BU5421" s="18"/>
      <c r="BV5421" s="18"/>
      <c r="BW5421" s="18"/>
      <c r="BX5421" s="18"/>
    </row>
    <row r="5422" spans="14:76" x14ac:dyDescent="0.25">
      <c r="N5422" s="14" t="e">
        <f>IF(ISNUMBER('Dosimetry Worksheet'!H5432), 'Dosimetry Worksheet'!H5432, NA())</f>
        <v>#N/A</v>
      </c>
      <c r="O5422" s="14" t="e">
        <f>IF(ISNUMBER(N5422), 'Dosimetry Worksheet'!I5432, NA())</f>
        <v>#N/A</v>
      </c>
      <c r="P5422" s="14"/>
      <c r="Q5422" s="14" t="e">
        <f t="shared" si="1181"/>
        <v>#N/A</v>
      </c>
      <c r="R5422" s="14" t="e">
        <f t="shared" si="1182"/>
        <v>#N/A</v>
      </c>
      <c r="T5422" s="14" t="e">
        <f t="shared" si="1177"/>
        <v>#N/A</v>
      </c>
      <c r="U5422" s="14" t="e">
        <f t="shared" si="1183"/>
        <v>#N/A</v>
      </c>
      <c r="V5422" s="14" t="e">
        <f t="shared" si="1178"/>
        <v>#N/A</v>
      </c>
      <c r="W5422" s="14"/>
      <c r="X5422" s="14"/>
      <c r="Y5422" s="18" t="e">
        <f t="shared" si="1184"/>
        <v>#N/A</v>
      </c>
      <c r="AE5422" s="18" t="e">
        <f t="shared" si="1179"/>
        <v>#N/A</v>
      </c>
      <c r="AF5422" s="18" t="e">
        <f t="shared" si="1180"/>
        <v>#N/A</v>
      </c>
      <c r="AG5422" s="18" t="e">
        <f t="shared" si="1185"/>
        <v>#DIV/0!</v>
      </c>
      <c r="AH5422" s="18" t="e">
        <f t="shared" si="1186"/>
        <v>#N/A</v>
      </c>
      <c r="AJ5422" s="18"/>
      <c r="AK5422" s="18"/>
      <c r="AL5422" s="18"/>
      <c r="AN5422" s="18"/>
      <c r="AO5422" s="18"/>
      <c r="AP5422" s="18"/>
      <c r="AQ5422" s="18"/>
      <c r="AR5422" s="18"/>
      <c r="AS5422" s="18"/>
      <c r="AT5422" s="18"/>
      <c r="AU5422" s="18"/>
      <c r="AV5422" s="18"/>
      <c r="AW5422" s="18"/>
      <c r="AX5422" s="18"/>
      <c r="AY5422" s="18"/>
      <c r="AZ5422" s="18"/>
      <c r="BA5422" s="18"/>
      <c r="BB5422" s="18"/>
      <c r="BC5422" s="18"/>
      <c r="BD5422" s="18"/>
      <c r="BE5422" s="18"/>
      <c r="BF5422" s="18"/>
      <c r="BL5422" s="18" t="e">
        <f t="shared" si="1190"/>
        <v>#N/A</v>
      </c>
      <c r="BM5422" s="18" t="e">
        <f t="shared" si="1187"/>
        <v>#N/A</v>
      </c>
      <c r="BN5422" s="18" t="e">
        <f t="shared" si="1188"/>
        <v>#N/A</v>
      </c>
      <c r="BO5422" s="18" t="e">
        <f t="shared" si="1189"/>
        <v>#N/A</v>
      </c>
      <c r="BT5422" s="18"/>
      <c r="BU5422" s="18"/>
      <c r="BV5422" s="18"/>
      <c r="BW5422" s="18"/>
      <c r="BX5422" s="18"/>
    </row>
    <row r="5423" spans="14:76" x14ac:dyDescent="0.25">
      <c r="N5423" s="14" t="e">
        <f>IF(ISNUMBER('Dosimetry Worksheet'!H5433), 'Dosimetry Worksheet'!H5433, NA())</f>
        <v>#N/A</v>
      </c>
      <c r="O5423" s="14" t="e">
        <f>IF(ISNUMBER(N5423), 'Dosimetry Worksheet'!I5433, NA())</f>
        <v>#N/A</v>
      </c>
      <c r="P5423" s="14"/>
      <c r="Q5423" s="14" t="e">
        <f t="shared" si="1181"/>
        <v>#N/A</v>
      </c>
      <c r="R5423" s="14" t="e">
        <f t="shared" si="1182"/>
        <v>#N/A</v>
      </c>
      <c r="T5423" s="14" t="e">
        <f t="shared" si="1177"/>
        <v>#N/A</v>
      </c>
      <c r="U5423" s="14" t="e">
        <f t="shared" si="1183"/>
        <v>#N/A</v>
      </c>
      <c r="V5423" s="14" t="e">
        <f t="shared" si="1178"/>
        <v>#N/A</v>
      </c>
      <c r="W5423" s="14"/>
      <c r="X5423" s="14"/>
      <c r="Y5423" s="18" t="e">
        <f t="shared" si="1184"/>
        <v>#N/A</v>
      </c>
      <c r="AE5423" s="18" t="e">
        <f t="shared" si="1179"/>
        <v>#N/A</v>
      </c>
      <c r="AF5423" s="18" t="e">
        <f t="shared" si="1180"/>
        <v>#N/A</v>
      </c>
      <c r="AG5423" s="18" t="e">
        <f t="shared" si="1185"/>
        <v>#DIV/0!</v>
      </c>
      <c r="AH5423" s="18" t="e">
        <f t="shared" si="1186"/>
        <v>#N/A</v>
      </c>
      <c r="AJ5423" s="18"/>
      <c r="AK5423" s="18"/>
      <c r="AL5423" s="18"/>
      <c r="AN5423" s="18"/>
      <c r="AO5423" s="18"/>
      <c r="AP5423" s="18"/>
      <c r="AQ5423" s="18"/>
      <c r="AR5423" s="18"/>
      <c r="AS5423" s="18"/>
      <c r="AT5423" s="18"/>
      <c r="AU5423" s="18"/>
      <c r="AV5423" s="18"/>
      <c r="AW5423" s="18"/>
      <c r="AX5423" s="18"/>
      <c r="AY5423" s="18"/>
      <c r="AZ5423" s="18"/>
      <c r="BA5423" s="18"/>
      <c r="BB5423" s="18"/>
      <c r="BC5423" s="18"/>
      <c r="BD5423" s="18"/>
      <c r="BE5423" s="18"/>
      <c r="BF5423" s="18"/>
      <c r="BL5423" s="18" t="e">
        <f t="shared" si="1190"/>
        <v>#N/A</v>
      </c>
      <c r="BM5423" s="18" t="e">
        <f t="shared" si="1187"/>
        <v>#N/A</v>
      </c>
      <c r="BN5423" s="18" t="e">
        <f t="shared" si="1188"/>
        <v>#N/A</v>
      </c>
      <c r="BO5423" s="18" t="e">
        <f t="shared" si="1189"/>
        <v>#N/A</v>
      </c>
      <c r="BT5423" s="18"/>
      <c r="BU5423" s="18"/>
      <c r="BV5423" s="18"/>
      <c r="BW5423" s="18"/>
      <c r="BX5423" s="18"/>
    </row>
    <row r="5424" spans="14:76" x14ac:dyDescent="0.25">
      <c r="N5424" s="14" t="e">
        <f>IF(ISNUMBER('Dosimetry Worksheet'!H5434), 'Dosimetry Worksheet'!H5434, NA())</f>
        <v>#N/A</v>
      </c>
      <c r="O5424" s="14" t="e">
        <f>IF(ISNUMBER(N5424), 'Dosimetry Worksheet'!I5434, NA())</f>
        <v>#N/A</v>
      </c>
      <c r="P5424" s="14"/>
      <c r="Q5424" s="14" t="e">
        <f t="shared" si="1181"/>
        <v>#N/A</v>
      </c>
      <c r="R5424" s="14" t="e">
        <f t="shared" si="1182"/>
        <v>#N/A</v>
      </c>
      <c r="T5424" s="14" t="e">
        <f t="shared" si="1177"/>
        <v>#N/A</v>
      </c>
      <c r="U5424" s="14" t="e">
        <f t="shared" si="1183"/>
        <v>#N/A</v>
      </c>
      <c r="V5424" s="14" t="e">
        <f t="shared" si="1178"/>
        <v>#N/A</v>
      </c>
      <c r="W5424" s="14"/>
      <c r="X5424" s="14"/>
      <c r="Y5424" s="18" t="e">
        <f t="shared" si="1184"/>
        <v>#N/A</v>
      </c>
      <c r="AE5424" s="18" t="e">
        <f t="shared" si="1179"/>
        <v>#N/A</v>
      </c>
      <c r="AF5424" s="18" t="e">
        <f t="shared" si="1180"/>
        <v>#N/A</v>
      </c>
      <c r="AG5424" s="18" t="e">
        <f t="shared" si="1185"/>
        <v>#DIV/0!</v>
      </c>
      <c r="AH5424" s="18" t="e">
        <f t="shared" si="1186"/>
        <v>#N/A</v>
      </c>
      <c r="AJ5424" s="18"/>
      <c r="AK5424" s="18"/>
      <c r="AL5424" s="18"/>
      <c r="AN5424" s="18"/>
      <c r="AO5424" s="18"/>
      <c r="AP5424" s="18"/>
      <c r="AQ5424" s="18"/>
      <c r="AR5424" s="18"/>
      <c r="AS5424" s="18"/>
      <c r="AT5424" s="18"/>
      <c r="AU5424" s="18"/>
      <c r="AV5424" s="18"/>
      <c r="AW5424" s="18"/>
      <c r="AX5424" s="18"/>
      <c r="AY5424" s="18"/>
      <c r="AZ5424" s="18"/>
      <c r="BA5424" s="18"/>
      <c r="BB5424" s="18"/>
      <c r="BC5424" s="18"/>
      <c r="BD5424" s="18"/>
      <c r="BE5424" s="18"/>
      <c r="BF5424" s="18"/>
      <c r="BL5424" s="18" t="e">
        <f t="shared" si="1190"/>
        <v>#N/A</v>
      </c>
      <c r="BM5424" s="18" t="e">
        <f t="shared" si="1187"/>
        <v>#N/A</v>
      </c>
      <c r="BN5424" s="18" t="e">
        <f t="shared" si="1188"/>
        <v>#N/A</v>
      </c>
      <c r="BO5424" s="18" t="e">
        <f t="shared" si="1189"/>
        <v>#N/A</v>
      </c>
      <c r="BT5424" s="18"/>
      <c r="BU5424" s="18"/>
      <c r="BV5424" s="18"/>
      <c r="BW5424" s="18"/>
      <c r="BX5424" s="18"/>
    </row>
    <row r="5425" spans="14:76" x14ac:dyDescent="0.25">
      <c r="N5425" s="14" t="e">
        <f>IF(ISNUMBER('Dosimetry Worksheet'!H5435), 'Dosimetry Worksheet'!H5435, NA())</f>
        <v>#N/A</v>
      </c>
      <c r="O5425" s="14" t="e">
        <f>IF(ISNUMBER(N5425), 'Dosimetry Worksheet'!I5435, NA())</f>
        <v>#N/A</v>
      </c>
      <c r="P5425" s="14"/>
      <c r="Q5425" s="14" t="e">
        <f t="shared" si="1181"/>
        <v>#N/A</v>
      </c>
      <c r="R5425" s="14" t="e">
        <f t="shared" si="1182"/>
        <v>#N/A</v>
      </c>
      <c r="T5425" s="14" t="e">
        <f t="shared" si="1177"/>
        <v>#N/A</v>
      </c>
      <c r="U5425" s="14" t="e">
        <f t="shared" si="1183"/>
        <v>#N/A</v>
      </c>
      <c r="V5425" s="14" t="e">
        <f t="shared" si="1178"/>
        <v>#N/A</v>
      </c>
      <c r="W5425" s="14"/>
      <c r="X5425" s="14"/>
      <c r="Y5425" s="18" t="e">
        <f t="shared" si="1184"/>
        <v>#N/A</v>
      </c>
      <c r="AE5425" s="18" t="e">
        <f t="shared" si="1179"/>
        <v>#N/A</v>
      </c>
      <c r="AF5425" s="18" t="e">
        <f t="shared" si="1180"/>
        <v>#N/A</v>
      </c>
      <c r="AG5425" s="18" t="e">
        <f t="shared" si="1185"/>
        <v>#DIV/0!</v>
      </c>
      <c r="AH5425" s="18" t="e">
        <f t="shared" si="1186"/>
        <v>#N/A</v>
      </c>
      <c r="AJ5425" s="18"/>
      <c r="AK5425" s="18"/>
      <c r="AL5425" s="18"/>
      <c r="AN5425" s="18"/>
      <c r="AO5425" s="18"/>
      <c r="AP5425" s="18"/>
      <c r="AQ5425" s="18"/>
      <c r="AR5425" s="18"/>
      <c r="AS5425" s="18"/>
      <c r="AT5425" s="18"/>
      <c r="AU5425" s="18"/>
      <c r="AV5425" s="18"/>
      <c r="AW5425" s="18"/>
      <c r="AX5425" s="18"/>
      <c r="AY5425" s="18"/>
      <c r="AZ5425" s="18"/>
      <c r="BA5425" s="18"/>
      <c r="BB5425" s="18"/>
      <c r="BC5425" s="18"/>
      <c r="BD5425" s="18"/>
      <c r="BE5425" s="18"/>
      <c r="BF5425" s="18"/>
      <c r="BL5425" s="18" t="e">
        <f t="shared" si="1190"/>
        <v>#N/A</v>
      </c>
      <c r="BM5425" s="18" t="e">
        <f t="shared" si="1187"/>
        <v>#N/A</v>
      </c>
      <c r="BN5425" s="18" t="e">
        <f t="shared" si="1188"/>
        <v>#N/A</v>
      </c>
      <c r="BO5425" s="18" t="e">
        <f t="shared" si="1189"/>
        <v>#N/A</v>
      </c>
      <c r="BT5425" s="18"/>
      <c r="BU5425" s="18"/>
      <c r="BV5425" s="18"/>
      <c r="BW5425" s="18"/>
      <c r="BX5425" s="18"/>
    </row>
    <row r="5426" spans="14:76" x14ac:dyDescent="0.25">
      <c r="N5426" s="14" t="e">
        <f>IF(ISNUMBER('Dosimetry Worksheet'!H5436), 'Dosimetry Worksheet'!H5436, NA())</f>
        <v>#N/A</v>
      </c>
      <c r="O5426" s="14" t="e">
        <f>IF(ISNUMBER(N5426), 'Dosimetry Worksheet'!I5436, NA())</f>
        <v>#N/A</v>
      </c>
      <c r="P5426" s="14"/>
      <c r="Q5426" s="14" t="e">
        <f t="shared" si="1181"/>
        <v>#N/A</v>
      </c>
      <c r="R5426" s="14" t="e">
        <f t="shared" si="1182"/>
        <v>#N/A</v>
      </c>
      <c r="T5426" s="14" t="e">
        <f t="shared" si="1177"/>
        <v>#N/A</v>
      </c>
      <c r="U5426" s="14" t="e">
        <f t="shared" si="1183"/>
        <v>#N/A</v>
      </c>
      <c r="V5426" s="14" t="e">
        <f t="shared" si="1178"/>
        <v>#N/A</v>
      </c>
      <c r="W5426" s="14"/>
      <c r="X5426" s="14"/>
      <c r="Y5426" s="18" t="e">
        <f t="shared" si="1184"/>
        <v>#N/A</v>
      </c>
      <c r="AE5426" s="18" t="e">
        <f t="shared" si="1179"/>
        <v>#N/A</v>
      </c>
      <c r="AF5426" s="18" t="e">
        <f t="shared" si="1180"/>
        <v>#N/A</v>
      </c>
      <c r="AG5426" s="18" t="e">
        <f t="shared" si="1185"/>
        <v>#DIV/0!</v>
      </c>
      <c r="AH5426" s="18" t="e">
        <f t="shared" si="1186"/>
        <v>#N/A</v>
      </c>
      <c r="AJ5426" s="18"/>
      <c r="AK5426" s="18"/>
      <c r="AL5426" s="18"/>
      <c r="AN5426" s="18"/>
      <c r="AO5426" s="18"/>
      <c r="AP5426" s="18"/>
      <c r="AQ5426" s="18"/>
      <c r="AR5426" s="18"/>
      <c r="AS5426" s="18"/>
      <c r="AT5426" s="18"/>
      <c r="AU5426" s="18"/>
      <c r="AV5426" s="18"/>
      <c r="AW5426" s="18"/>
      <c r="AX5426" s="18"/>
      <c r="AY5426" s="18"/>
      <c r="AZ5426" s="18"/>
      <c r="BA5426" s="18"/>
      <c r="BB5426" s="18"/>
      <c r="BC5426" s="18"/>
      <c r="BD5426" s="18"/>
      <c r="BE5426" s="18"/>
      <c r="BF5426" s="18"/>
      <c r="BL5426" s="18" t="e">
        <f t="shared" si="1190"/>
        <v>#N/A</v>
      </c>
      <c r="BM5426" s="18" t="e">
        <f t="shared" si="1187"/>
        <v>#N/A</v>
      </c>
      <c r="BN5426" s="18" t="e">
        <f t="shared" si="1188"/>
        <v>#N/A</v>
      </c>
      <c r="BO5426" s="18" t="e">
        <f t="shared" si="1189"/>
        <v>#N/A</v>
      </c>
      <c r="BT5426" s="18"/>
      <c r="BU5426" s="18"/>
      <c r="BV5426" s="18"/>
      <c r="BW5426" s="18"/>
      <c r="BX5426" s="18"/>
    </row>
    <row r="5427" spans="14:76" x14ac:dyDescent="0.25">
      <c r="N5427" s="14" t="e">
        <f>IF(ISNUMBER('Dosimetry Worksheet'!H5437), 'Dosimetry Worksheet'!H5437, NA())</f>
        <v>#N/A</v>
      </c>
      <c r="O5427" s="14" t="e">
        <f>IF(ISNUMBER(N5427), 'Dosimetry Worksheet'!I5437, NA())</f>
        <v>#N/A</v>
      </c>
      <c r="P5427" s="14"/>
      <c r="Q5427" s="14" t="e">
        <f t="shared" si="1181"/>
        <v>#N/A</v>
      </c>
      <c r="R5427" s="14" t="e">
        <f t="shared" si="1182"/>
        <v>#N/A</v>
      </c>
      <c r="T5427" s="14" t="e">
        <f t="shared" si="1177"/>
        <v>#N/A</v>
      </c>
      <c r="U5427" s="14" t="e">
        <f t="shared" si="1183"/>
        <v>#N/A</v>
      </c>
      <c r="V5427" s="14" t="e">
        <f t="shared" si="1178"/>
        <v>#N/A</v>
      </c>
      <c r="W5427" s="14"/>
      <c r="X5427" s="14"/>
      <c r="Y5427" s="18" t="e">
        <f t="shared" si="1184"/>
        <v>#N/A</v>
      </c>
      <c r="AE5427" s="18" t="e">
        <f t="shared" si="1179"/>
        <v>#N/A</v>
      </c>
      <c r="AF5427" s="18" t="e">
        <f t="shared" si="1180"/>
        <v>#N/A</v>
      </c>
      <c r="AG5427" s="18" t="e">
        <f t="shared" si="1185"/>
        <v>#DIV/0!</v>
      </c>
      <c r="AH5427" s="18" t="e">
        <f t="shared" si="1186"/>
        <v>#N/A</v>
      </c>
      <c r="AJ5427" s="18"/>
      <c r="AK5427" s="18"/>
      <c r="AL5427" s="18"/>
      <c r="AN5427" s="18"/>
      <c r="AO5427" s="18"/>
      <c r="AP5427" s="18"/>
      <c r="AQ5427" s="18"/>
      <c r="AR5427" s="18"/>
      <c r="AS5427" s="18"/>
      <c r="AT5427" s="18"/>
      <c r="AU5427" s="18"/>
      <c r="AV5427" s="18"/>
      <c r="AW5427" s="18"/>
      <c r="AX5427" s="18"/>
      <c r="AY5427" s="18"/>
      <c r="AZ5427" s="18"/>
      <c r="BA5427" s="18"/>
      <c r="BB5427" s="18"/>
      <c r="BC5427" s="18"/>
      <c r="BD5427" s="18"/>
      <c r="BE5427" s="18"/>
      <c r="BF5427" s="18"/>
      <c r="BL5427" s="18" t="e">
        <f t="shared" si="1190"/>
        <v>#N/A</v>
      </c>
      <c r="BM5427" s="18" t="e">
        <f t="shared" si="1187"/>
        <v>#N/A</v>
      </c>
      <c r="BN5427" s="18" t="e">
        <f t="shared" si="1188"/>
        <v>#N/A</v>
      </c>
      <c r="BO5427" s="18" t="e">
        <f t="shared" si="1189"/>
        <v>#N/A</v>
      </c>
      <c r="BT5427" s="18"/>
      <c r="BU5427" s="18"/>
      <c r="BV5427" s="18"/>
      <c r="BW5427" s="18"/>
      <c r="BX5427" s="18"/>
    </row>
    <row r="5428" spans="14:76" x14ac:dyDescent="0.25">
      <c r="N5428" s="14" t="e">
        <f>IF(ISNUMBER('Dosimetry Worksheet'!H5438), 'Dosimetry Worksheet'!H5438, NA())</f>
        <v>#N/A</v>
      </c>
      <c r="O5428" s="14" t="e">
        <f>IF(ISNUMBER(N5428), 'Dosimetry Worksheet'!I5438, NA())</f>
        <v>#N/A</v>
      </c>
      <c r="P5428" s="14"/>
      <c r="Q5428" s="14" t="e">
        <f t="shared" si="1181"/>
        <v>#N/A</v>
      </c>
      <c r="R5428" s="14" t="e">
        <f t="shared" si="1182"/>
        <v>#N/A</v>
      </c>
      <c r="T5428" s="14" t="e">
        <f t="shared" si="1177"/>
        <v>#N/A</v>
      </c>
      <c r="U5428" s="14" t="e">
        <f t="shared" si="1183"/>
        <v>#N/A</v>
      </c>
      <c r="V5428" s="14" t="e">
        <f t="shared" si="1178"/>
        <v>#N/A</v>
      </c>
      <c r="W5428" s="14"/>
      <c r="X5428" s="14"/>
      <c r="Y5428" s="18" t="e">
        <f t="shared" si="1184"/>
        <v>#N/A</v>
      </c>
      <c r="AE5428" s="18" t="e">
        <f t="shared" si="1179"/>
        <v>#N/A</v>
      </c>
      <c r="AF5428" s="18" t="e">
        <f t="shared" si="1180"/>
        <v>#N/A</v>
      </c>
      <c r="AG5428" s="18" t="e">
        <f t="shared" si="1185"/>
        <v>#DIV/0!</v>
      </c>
      <c r="AH5428" s="18" t="e">
        <f t="shared" si="1186"/>
        <v>#N/A</v>
      </c>
      <c r="AJ5428" s="18"/>
      <c r="AK5428" s="18"/>
      <c r="AL5428" s="18"/>
      <c r="AN5428" s="18"/>
      <c r="AO5428" s="18"/>
      <c r="AP5428" s="18"/>
      <c r="AQ5428" s="18"/>
      <c r="AR5428" s="18"/>
      <c r="AS5428" s="18"/>
      <c r="AT5428" s="18"/>
      <c r="AU5428" s="18"/>
      <c r="AV5428" s="18"/>
      <c r="AW5428" s="18"/>
      <c r="AX5428" s="18"/>
      <c r="AY5428" s="18"/>
      <c r="AZ5428" s="18"/>
      <c r="BA5428" s="18"/>
      <c r="BB5428" s="18"/>
      <c r="BC5428" s="18"/>
      <c r="BD5428" s="18"/>
      <c r="BE5428" s="18"/>
      <c r="BF5428" s="18"/>
      <c r="BL5428" s="18" t="e">
        <f t="shared" si="1190"/>
        <v>#N/A</v>
      </c>
      <c r="BM5428" s="18" t="e">
        <f t="shared" si="1187"/>
        <v>#N/A</v>
      </c>
      <c r="BN5428" s="18" t="e">
        <f t="shared" si="1188"/>
        <v>#N/A</v>
      </c>
      <c r="BO5428" s="18" t="e">
        <f t="shared" si="1189"/>
        <v>#N/A</v>
      </c>
      <c r="BT5428" s="18"/>
      <c r="BU5428" s="18"/>
      <c r="BV5428" s="18"/>
      <c r="BW5428" s="18"/>
      <c r="BX5428" s="18"/>
    </row>
    <row r="5429" spans="14:76" x14ac:dyDescent="0.25">
      <c r="N5429" s="14" t="e">
        <f>IF(ISNUMBER('Dosimetry Worksheet'!H5439), 'Dosimetry Worksheet'!H5439, NA())</f>
        <v>#N/A</v>
      </c>
      <c r="O5429" s="14" t="e">
        <f>IF(ISNUMBER(N5429), 'Dosimetry Worksheet'!I5439, NA())</f>
        <v>#N/A</v>
      </c>
      <c r="P5429" s="14"/>
      <c r="Q5429" s="14" t="e">
        <f t="shared" si="1181"/>
        <v>#N/A</v>
      </c>
      <c r="R5429" s="14" t="e">
        <f t="shared" si="1182"/>
        <v>#N/A</v>
      </c>
      <c r="T5429" s="14" t="e">
        <f t="shared" si="1177"/>
        <v>#N/A</v>
      </c>
      <c r="U5429" s="14" t="e">
        <f t="shared" si="1183"/>
        <v>#N/A</v>
      </c>
      <c r="V5429" s="14" t="e">
        <f t="shared" si="1178"/>
        <v>#N/A</v>
      </c>
      <c r="W5429" s="14"/>
      <c r="X5429" s="14"/>
      <c r="Y5429" s="18" t="e">
        <f t="shared" si="1184"/>
        <v>#N/A</v>
      </c>
      <c r="AE5429" s="18" t="e">
        <f t="shared" si="1179"/>
        <v>#N/A</v>
      </c>
      <c r="AF5429" s="18" t="e">
        <f t="shared" si="1180"/>
        <v>#N/A</v>
      </c>
      <c r="AG5429" s="18" t="e">
        <f t="shared" si="1185"/>
        <v>#DIV/0!</v>
      </c>
      <c r="AH5429" s="18" t="e">
        <f t="shared" si="1186"/>
        <v>#N/A</v>
      </c>
      <c r="AJ5429" s="18"/>
      <c r="AK5429" s="18"/>
      <c r="AL5429" s="18"/>
      <c r="AN5429" s="18"/>
      <c r="AO5429" s="18"/>
      <c r="AP5429" s="18"/>
      <c r="AQ5429" s="18"/>
      <c r="AR5429" s="18"/>
      <c r="AS5429" s="18"/>
      <c r="AT5429" s="18"/>
      <c r="AU5429" s="18"/>
      <c r="AV5429" s="18"/>
      <c r="AW5429" s="18"/>
      <c r="AX5429" s="18"/>
      <c r="AY5429" s="18"/>
      <c r="AZ5429" s="18"/>
      <c r="BA5429" s="18"/>
      <c r="BB5429" s="18"/>
      <c r="BC5429" s="18"/>
      <c r="BD5429" s="18"/>
      <c r="BE5429" s="18"/>
      <c r="BF5429" s="18"/>
      <c r="BL5429" s="18" t="e">
        <f t="shared" si="1190"/>
        <v>#N/A</v>
      </c>
      <c r="BM5429" s="18" t="e">
        <f t="shared" si="1187"/>
        <v>#N/A</v>
      </c>
      <c r="BN5429" s="18" t="e">
        <f t="shared" si="1188"/>
        <v>#N/A</v>
      </c>
      <c r="BO5429" s="18" t="e">
        <f t="shared" si="1189"/>
        <v>#N/A</v>
      </c>
      <c r="BT5429" s="18"/>
      <c r="BU5429" s="18"/>
      <c r="BV5429" s="18"/>
      <c r="BW5429" s="18"/>
      <c r="BX5429" s="18"/>
    </row>
    <row r="5430" spans="14:76" x14ac:dyDescent="0.25">
      <c r="N5430" s="14" t="e">
        <f>IF(ISNUMBER('Dosimetry Worksheet'!H5440), 'Dosimetry Worksheet'!H5440, NA())</f>
        <v>#N/A</v>
      </c>
      <c r="O5430" s="14" t="e">
        <f>IF(ISNUMBER(N5430), 'Dosimetry Worksheet'!I5440, NA())</f>
        <v>#N/A</v>
      </c>
      <c r="P5430" s="14"/>
      <c r="Q5430" s="14" t="e">
        <f t="shared" si="1181"/>
        <v>#N/A</v>
      </c>
      <c r="R5430" s="14" t="e">
        <f t="shared" si="1182"/>
        <v>#N/A</v>
      </c>
      <c r="T5430" s="14" t="e">
        <f t="shared" si="1177"/>
        <v>#N/A</v>
      </c>
      <c r="U5430" s="14" t="e">
        <f t="shared" si="1183"/>
        <v>#N/A</v>
      </c>
      <c r="V5430" s="14" t="e">
        <f t="shared" si="1178"/>
        <v>#N/A</v>
      </c>
      <c r="W5430" s="14"/>
      <c r="X5430" s="14"/>
      <c r="Y5430" s="18" t="e">
        <f t="shared" si="1184"/>
        <v>#N/A</v>
      </c>
      <c r="AE5430" s="18" t="e">
        <f t="shared" si="1179"/>
        <v>#N/A</v>
      </c>
      <c r="AF5430" s="18" t="e">
        <f t="shared" si="1180"/>
        <v>#N/A</v>
      </c>
      <c r="AG5430" s="18" t="e">
        <f t="shared" si="1185"/>
        <v>#DIV/0!</v>
      </c>
      <c r="AH5430" s="18" t="e">
        <f t="shared" si="1186"/>
        <v>#N/A</v>
      </c>
      <c r="AJ5430" s="18"/>
      <c r="AK5430" s="18"/>
      <c r="AL5430" s="18"/>
      <c r="AN5430" s="18"/>
      <c r="AO5430" s="18"/>
      <c r="AP5430" s="18"/>
      <c r="AQ5430" s="18"/>
      <c r="AR5430" s="18"/>
      <c r="AS5430" s="18"/>
      <c r="AT5430" s="18"/>
      <c r="AU5430" s="18"/>
      <c r="AV5430" s="18"/>
      <c r="AW5430" s="18"/>
      <c r="AX5430" s="18"/>
      <c r="AY5430" s="18"/>
      <c r="AZ5430" s="18"/>
      <c r="BA5430" s="18"/>
      <c r="BB5430" s="18"/>
      <c r="BC5430" s="18"/>
      <c r="BD5430" s="18"/>
      <c r="BE5430" s="18"/>
      <c r="BF5430" s="18"/>
      <c r="BL5430" s="18" t="e">
        <f t="shared" si="1190"/>
        <v>#N/A</v>
      </c>
      <c r="BM5430" s="18" t="e">
        <f t="shared" si="1187"/>
        <v>#N/A</v>
      </c>
      <c r="BN5430" s="18" t="e">
        <f t="shared" si="1188"/>
        <v>#N/A</v>
      </c>
      <c r="BO5430" s="18" t="e">
        <f t="shared" si="1189"/>
        <v>#N/A</v>
      </c>
      <c r="BT5430" s="18"/>
      <c r="BU5430" s="18"/>
      <c r="BV5430" s="18"/>
      <c r="BW5430" s="18"/>
      <c r="BX5430" s="18"/>
    </row>
    <row r="5431" spans="14:76" x14ac:dyDescent="0.25">
      <c r="N5431" s="14" t="e">
        <f>IF(ISNUMBER('Dosimetry Worksheet'!H5441), 'Dosimetry Worksheet'!H5441, NA())</f>
        <v>#N/A</v>
      </c>
      <c r="O5431" s="14" t="e">
        <f>IF(ISNUMBER(N5431), 'Dosimetry Worksheet'!I5441, NA())</f>
        <v>#N/A</v>
      </c>
      <c r="P5431" s="14"/>
      <c r="Q5431" s="14" t="e">
        <f t="shared" si="1181"/>
        <v>#N/A</v>
      </c>
      <c r="R5431" s="14" t="e">
        <f t="shared" si="1182"/>
        <v>#N/A</v>
      </c>
      <c r="T5431" s="14" t="e">
        <f t="shared" si="1177"/>
        <v>#N/A</v>
      </c>
      <c r="U5431" s="14" t="e">
        <f t="shared" si="1183"/>
        <v>#N/A</v>
      </c>
      <c r="V5431" s="14" t="e">
        <f t="shared" si="1178"/>
        <v>#N/A</v>
      </c>
      <c r="W5431" s="14"/>
      <c r="X5431" s="14"/>
      <c r="Y5431" s="18" t="e">
        <f t="shared" si="1184"/>
        <v>#N/A</v>
      </c>
      <c r="AE5431" s="18" t="e">
        <f t="shared" si="1179"/>
        <v>#N/A</v>
      </c>
      <c r="AF5431" s="18" t="e">
        <f t="shared" si="1180"/>
        <v>#N/A</v>
      </c>
      <c r="AG5431" s="18" t="e">
        <f t="shared" si="1185"/>
        <v>#DIV/0!</v>
      </c>
      <c r="AH5431" s="18" t="e">
        <f t="shared" si="1186"/>
        <v>#N/A</v>
      </c>
      <c r="AJ5431" s="18"/>
      <c r="AK5431" s="18"/>
      <c r="AL5431" s="18"/>
      <c r="AN5431" s="18"/>
      <c r="AO5431" s="18"/>
      <c r="AP5431" s="18"/>
      <c r="AQ5431" s="18"/>
      <c r="AR5431" s="18"/>
      <c r="AS5431" s="18"/>
      <c r="AT5431" s="18"/>
      <c r="AU5431" s="18"/>
      <c r="AV5431" s="18"/>
      <c r="AW5431" s="18"/>
      <c r="AX5431" s="18"/>
      <c r="AY5431" s="18"/>
      <c r="AZ5431" s="18"/>
      <c r="BA5431" s="18"/>
      <c r="BB5431" s="18"/>
      <c r="BC5431" s="18"/>
      <c r="BD5431" s="18"/>
      <c r="BE5431" s="18"/>
      <c r="BF5431" s="18"/>
      <c r="BL5431" s="18" t="e">
        <f t="shared" si="1190"/>
        <v>#N/A</v>
      </c>
      <c r="BM5431" s="18" t="e">
        <f t="shared" si="1187"/>
        <v>#N/A</v>
      </c>
      <c r="BN5431" s="18" t="e">
        <f t="shared" si="1188"/>
        <v>#N/A</v>
      </c>
      <c r="BO5431" s="18" t="e">
        <f t="shared" si="1189"/>
        <v>#N/A</v>
      </c>
      <c r="BT5431" s="18"/>
      <c r="BU5431" s="18"/>
      <c r="BV5431" s="18"/>
      <c r="BW5431" s="18"/>
      <c r="BX5431" s="18"/>
    </row>
    <row r="5432" spans="14:76" x14ac:dyDescent="0.25">
      <c r="N5432" s="14" t="e">
        <f>IF(ISNUMBER('Dosimetry Worksheet'!H5442), 'Dosimetry Worksheet'!H5442, NA())</f>
        <v>#N/A</v>
      </c>
      <c r="O5432" s="14" t="e">
        <f>IF(ISNUMBER(N5432), 'Dosimetry Worksheet'!I5442, NA())</f>
        <v>#N/A</v>
      </c>
      <c r="P5432" s="14"/>
      <c r="Q5432" s="14" t="e">
        <f t="shared" si="1181"/>
        <v>#N/A</v>
      </c>
      <c r="R5432" s="14" t="e">
        <f t="shared" si="1182"/>
        <v>#N/A</v>
      </c>
      <c r="T5432" s="14" t="e">
        <f t="shared" si="1177"/>
        <v>#N/A</v>
      </c>
      <c r="U5432" s="14" t="e">
        <f t="shared" si="1183"/>
        <v>#N/A</v>
      </c>
      <c r="V5432" s="14" t="e">
        <f t="shared" si="1178"/>
        <v>#N/A</v>
      </c>
      <c r="W5432" s="14"/>
      <c r="X5432" s="14"/>
      <c r="Y5432" s="18" t="e">
        <f t="shared" si="1184"/>
        <v>#N/A</v>
      </c>
      <c r="AE5432" s="18" t="e">
        <f t="shared" si="1179"/>
        <v>#N/A</v>
      </c>
      <c r="AF5432" s="18" t="e">
        <f t="shared" si="1180"/>
        <v>#N/A</v>
      </c>
      <c r="AG5432" s="18" t="e">
        <f t="shared" si="1185"/>
        <v>#DIV/0!</v>
      </c>
      <c r="AH5432" s="18" t="e">
        <f t="shared" si="1186"/>
        <v>#N/A</v>
      </c>
      <c r="AJ5432" s="18"/>
      <c r="AK5432" s="18"/>
      <c r="AL5432" s="18"/>
      <c r="AN5432" s="18"/>
      <c r="AO5432" s="18"/>
      <c r="AP5432" s="18"/>
      <c r="AQ5432" s="18"/>
      <c r="AR5432" s="18"/>
      <c r="AS5432" s="18"/>
      <c r="AT5432" s="18"/>
      <c r="AU5432" s="18"/>
      <c r="AV5432" s="18"/>
      <c r="AW5432" s="18"/>
      <c r="AX5432" s="18"/>
      <c r="AY5432" s="18"/>
      <c r="AZ5432" s="18"/>
      <c r="BA5432" s="18"/>
      <c r="BB5432" s="18"/>
      <c r="BC5432" s="18"/>
      <c r="BD5432" s="18"/>
      <c r="BE5432" s="18"/>
      <c r="BF5432" s="18"/>
      <c r="BL5432" s="18" t="e">
        <f t="shared" si="1190"/>
        <v>#N/A</v>
      </c>
      <c r="BM5432" s="18" t="e">
        <f t="shared" si="1187"/>
        <v>#N/A</v>
      </c>
      <c r="BN5432" s="18" t="e">
        <f t="shared" si="1188"/>
        <v>#N/A</v>
      </c>
      <c r="BO5432" s="18" t="e">
        <f t="shared" si="1189"/>
        <v>#N/A</v>
      </c>
      <c r="BT5432" s="18"/>
      <c r="BU5432" s="18"/>
      <c r="BV5432" s="18"/>
      <c r="BW5432" s="18"/>
      <c r="BX5432" s="18"/>
    </row>
    <row r="5433" spans="14:76" x14ac:dyDescent="0.25">
      <c r="N5433" s="14" t="e">
        <f>IF(ISNUMBER('Dosimetry Worksheet'!H5443), 'Dosimetry Worksheet'!H5443, NA())</f>
        <v>#N/A</v>
      </c>
      <c r="O5433" s="14" t="e">
        <f>IF(ISNUMBER(N5433), 'Dosimetry Worksheet'!I5443, NA())</f>
        <v>#N/A</v>
      </c>
      <c r="P5433" s="14"/>
      <c r="Q5433" s="14" t="e">
        <f t="shared" si="1181"/>
        <v>#N/A</v>
      </c>
      <c r="R5433" s="14" t="e">
        <f t="shared" si="1182"/>
        <v>#N/A</v>
      </c>
      <c r="T5433" s="14" t="e">
        <f t="shared" si="1177"/>
        <v>#N/A</v>
      </c>
      <c r="U5433" s="14" t="e">
        <f t="shared" si="1183"/>
        <v>#N/A</v>
      </c>
      <c r="V5433" s="14" t="e">
        <f t="shared" si="1178"/>
        <v>#N/A</v>
      </c>
      <c r="W5433" s="14"/>
      <c r="X5433" s="14"/>
      <c r="Y5433" s="18" t="e">
        <f t="shared" si="1184"/>
        <v>#N/A</v>
      </c>
      <c r="AE5433" s="18" t="e">
        <f t="shared" si="1179"/>
        <v>#N/A</v>
      </c>
      <c r="AF5433" s="18" t="e">
        <f t="shared" si="1180"/>
        <v>#N/A</v>
      </c>
      <c r="AG5433" s="18" t="e">
        <f t="shared" si="1185"/>
        <v>#DIV/0!</v>
      </c>
      <c r="AH5433" s="18" t="e">
        <f t="shared" si="1186"/>
        <v>#N/A</v>
      </c>
      <c r="AJ5433" s="18"/>
      <c r="AK5433" s="18"/>
      <c r="AL5433" s="18"/>
      <c r="AN5433" s="18"/>
      <c r="AO5433" s="18"/>
      <c r="AP5433" s="18"/>
      <c r="AQ5433" s="18"/>
      <c r="AR5433" s="18"/>
      <c r="AS5433" s="18"/>
      <c r="AT5433" s="18"/>
      <c r="AU5433" s="18"/>
      <c r="AV5433" s="18"/>
      <c r="AW5433" s="18"/>
      <c r="AX5433" s="18"/>
      <c r="AY5433" s="18"/>
      <c r="AZ5433" s="18"/>
      <c r="BA5433" s="18"/>
      <c r="BB5433" s="18"/>
      <c r="BC5433" s="18"/>
      <c r="BD5433" s="18"/>
      <c r="BE5433" s="18"/>
      <c r="BF5433" s="18"/>
      <c r="BL5433" s="18" t="e">
        <f t="shared" si="1190"/>
        <v>#N/A</v>
      </c>
      <c r="BM5433" s="18" t="e">
        <f t="shared" si="1187"/>
        <v>#N/A</v>
      </c>
      <c r="BN5433" s="18" t="e">
        <f t="shared" si="1188"/>
        <v>#N/A</v>
      </c>
      <c r="BO5433" s="18" t="e">
        <f t="shared" si="1189"/>
        <v>#N/A</v>
      </c>
      <c r="BT5433" s="18"/>
      <c r="BU5433" s="18"/>
      <c r="BV5433" s="18"/>
      <c r="BW5433" s="18"/>
      <c r="BX5433" s="18"/>
    </row>
    <row r="5434" spans="14:76" x14ac:dyDescent="0.25">
      <c r="N5434" s="14" t="e">
        <f>IF(ISNUMBER('Dosimetry Worksheet'!H5444), 'Dosimetry Worksheet'!H5444, NA())</f>
        <v>#N/A</v>
      </c>
      <c r="O5434" s="14" t="e">
        <f>IF(ISNUMBER(N5434), 'Dosimetry Worksheet'!I5444, NA())</f>
        <v>#N/A</v>
      </c>
      <c r="P5434" s="14"/>
      <c r="Q5434" s="14" t="e">
        <f t="shared" si="1181"/>
        <v>#N/A</v>
      </c>
      <c r="R5434" s="14" t="e">
        <f t="shared" si="1182"/>
        <v>#N/A</v>
      </c>
      <c r="T5434" s="14" t="e">
        <f t="shared" si="1177"/>
        <v>#N/A</v>
      </c>
      <c r="U5434" s="14" t="e">
        <f t="shared" si="1183"/>
        <v>#N/A</v>
      </c>
      <c r="V5434" s="14" t="e">
        <f t="shared" si="1178"/>
        <v>#N/A</v>
      </c>
      <c r="W5434" s="14"/>
      <c r="X5434" s="14"/>
      <c r="Y5434" s="18" t="e">
        <f t="shared" si="1184"/>
        <v>#N/A</v>
      </c>
      <c r="AE5434" s="18" t="e">
        <f t="shared" si="1179"/>
        <v>#N/A</v>
      </c>
      <c r="AF5434" s="18" t="e">
        <f t="shared" si="1180"/>
        <v>#N/A</v>
      </c>
      <c r="AG5434" s="18" t="e">
        <f t="shared" si="1185"/>
        <v>#DIV/0!</v>
      </c>
      <c r="AH5434" s="18" t="e">
        <f t="shared" si="1186"/>
        <v>#N/A</v>
      </c>
      <c r="AJ5434" s="18"/>
      <c r="AK5434" s="18"/>
      <c r="AL5434" s="18"/>
      <c r="AN5434" s="18"/>
      <c r="AO5434" s="18"/>
      <c r="AP5434" s="18"/>
      <c r="AQ5434" s="18"/>
      <c r="AR5434" s="18"/>
      <c r="AS5434" s="18"/>
      <c r="AT5434" s="18"/>
      <c r="AU5434" s="18"/>
      <c r="AV5434" s="18"/>
      <c r="AW5434" s="18"/>
      <c r="AX5434" s="18"/>
      <c r="AY5434" s="18"/>
      <c r="AZ5434" s="18"/>
      <c r="BA5434" s="18"/>
      <c r="BB5434" s="18"/>
      <c r="BC5434" s="18"/>
      <c r="BD5434" s="18"/>
      <c r="BE5434" s="18"/>
      <c r="BF5434" s="18"/>
      <c r="BL5434" s="18" t="e">
        <f t="shared" si="1190"/>
        <v>#N/A</v>
      </c>
      <c r="BM5434" s="18" t="e">
        <f t="shared" si="1187"/>
        <v>#N/A</v>
      </c>
      <c r="BN5434" s="18" t="e">
        <f t="shared" si="1188"/>
        <v>#N/A</v>
      </c>
      <c r="BO5434" s="18" t="e">
        <f t="shared" si="1189"/>
        <v>#N/A</v>
      </c>
      <c r="BT5434" s="18"/>
      <c r="BU5434" s="18"/>
      <c r="BV5434" s="18"/>
      <c r="BW5434" s="18"/>
      <c r="BX5434" s="18"/>
    </row>
    <row r="5435" spans="14:76" x14ac:dyDescent="0.25">
      <c r="N5435" s="14" t="e">
        <f>IF(ISNUMBER('Dosimetry Worksheet'!H5445), 'Dosimetry Worksheet'!H5445, NA())</f>
        <v>#N/A</v>
      </c>
      <c r="O5435" s="14" t="e">
        <f>IF(ISNUMBER(N5435), 'Dosimetry Worksheet'!I5445, NA())</f>
        <v>#N/A</v>
      </c>
      <c r="P5435" s="14"/>
      <c r="Q5435" s="14" t="e">
        <f t="shared" si="1181"/>
        <v>#N/A</v>
      </c>
      <c r="R5435" s="14" t="e">
        <f t="shared" si="1182"/>
        <v>#N/A</v>
      </c>
      <c r="T5435" s="14" t="e">
        <f t="shared" si="1177"/>
        <v>#N/A</v>
      </c>
      <c r="U5435" s="14" t="e">
        <f t="shared" si="1183"/>
        <v>#N/A</v>
      </c>
      <c r="V5435" s="14" t="e">
        <f t="shared" si="1178"/>
        <v>#N/A</v>
      </c>
      <c r="W5435" s="14"/>
      <c r="X5435" s="14"/>
      <c r="Y5435" s="18" t="e">
        <f t="shared" si="1184"/>
        <v>#N/A</v>
      </c>
      <c r="AE5435" s="18" t="e">
        <f t="shared" si="1179"/>
        <v>#N/A</v>
      </c>
      <c r="AF5435" s="18" t="e">
        <f t="shared" si="1180"/>
        <v>#N/A</v>
      </c>
      <c r="AG5435" s="18" t="e">
        <f t="shared" si="1185"/>
        <v>#DIV/0!</v>
      </c>
      <c r="AH5435" s="18" t="e">
        <f t="shared" si="1186"/>
        <v>#N/A</v>
      </c>
      <c r="AJ5435" s="18"/>
      <c r="AK5435" s="18"/>
      <c r="AL5435" s="18"/>
      <c r="AN5435" s="18"/>
      <c r="AO5435" s="18"/>
      <c r="AP5435" s="18"/>
      <c r="AQ5435" s="18"/>
      <c r="AR5435" s="18"/>
      <c r="AS5435" s="18"/>
      <c r="AT5435" s="18"/>
      <c r="AU5435" s="18"/>
      <c r="AV5435" s="18"/>
      <c r="AW5435" s="18"/>
      <c r="AX5435" s="18"/>
      <c r="AY5435" s="18"/>
      <c r="AZ5435" s="18"/>
      <c r="BA5435" s="18"/>
      <c r="BB5435" s="18"/>
      <c r="BC5435" s="18"/>
      <c r="BD5435" s="18"/>
      <c r="BE5435" s="18"/>
      <c r="BF5435" s="18"/>
      <c r="BL5435" s="18" t="e">
        <f t="shared" si="1190"/>
        <v>#N/A</v>
      </c>
      <c r="BM5435" s="18" t="e">
        <f t="shared" si="1187"/>
        <v>#N/A</v>
      </c>
      <c r="BN5435" s="18" t="e">
        <f t="shared" si="1188"/>
        <v>#N/A</v>
      </c>
      <c r="BO5435" s="18" t="e">
        <f t="shared" si="1189"/>
        <v>#N/A</v>
      </c>
      <c r="BT5435" s="18"/>
      <c r="BU5435" s="18"/>
      <c r="BV5435" s="18"/>
      <c r="BW5435" s="18"/>
      <c r="BX5435" s="18"/>
    </row>
    <row r="5436" spans="14:76" x14ac:dyDescent="0.25">
      <c r="N5436" s="14" t="e">
        <f>IF(ISNUMBER('Dosimetry Worksheet'!H5446), 'Dosimetry Worksheet'!H5446, NA())</f>
        <v>#N/A</v>
      </c>
      <c r="O5436" s="14" t="e">
        <f>IF(ISNUMBER(N5436), 'Dosimetry Worksheet'!I5446, NA())</f>
        <v>#N/A</v>
      </c>
      <c r="P5436" s="14"/>
      <c r="Q5436" s="14" t="e">
        <f t="shared" si="1181"/>
        <v>#N/A</v>
      </c>
      <c r="R5436" s="14" t="e">
        <f t="shared" si="1182"/>
        <v>#N/A</v>
      </c>
      <c r="T5436" s="14" t="e">
        <f t="shared" si="1177"/>
        <v>#N/A</v>
      </c>
      <c r="U5436" s="14" t="e">
        <f t="shared" si="1183"/>
        <v>#N/A</v>
      </c>
      <c r="V5436" s="14" t="e">
        <f t="shared" si="1178"/>
        <v>#N/A</v>
      </c>
      <c r="W5436" s="14"/>
      <c r="X5436" s="14"/>
      <c r="Y5436" s="18" t="e">
        <f t="shared" si="1184"/>
        <v>#N/A</v>
      </c>
      <c r="AE5436" s="18" t="e">
        <f t="shared" si="1179"/>
        <v>#N/A</v>
      </c>
      <c r="AF5436" s="18" t="e">
        <f t="shared" si="1180"/>
        <v>#N/A</v>
      </c>
      <c r="AG5436" s="18" t="e">
        <f t="shared" si="1185"/>
        <v>#DIV/0!</v>
      </c>
      <c r="AH5436" s="18" t="e">
        <f t="shared" si="1186"/>
        <v>#N/A</v>
      </c>
      <c r="AJ5436" s="18"/>
      <c r="AK5436" s="18"/>
      <c r="AL5436" s="18"/>
      <c r="AN5436" s="18"/>
      <c r="AO5436" s="18"/>
      <c r="AP5436" s="18"/>
      <c r="AQ5436" s="18"/>
      <c r="AR5436" s="18"/>
      <c r="AS5436" s="18"/>
      <c r="AT5436" s="18"/>
      <c r="AU5436" s="18"/>
      <c r="AV5436" s="18"/>
      <c r="AW5436" s="18"/>
      <c r="AX5436" s="18"/>
      <c r="AY5436" s="18"/>
      <c r="AZ5436" s="18"/>
      <c r="BA5436" s="18"/>
      <c r="BB5436" s="18"/>
      <c r="BC5436" s="18"/>
      <c r="BD5436" s="18"/>
      <c r="BE5436" s="18"/>
      <c r="BF5436" s="18"/>
      <c r="BL5436" s="18" t="e">
        <f t="shared" si="1190"/>
        <v>#N/A</v>
      </c>
      <c r="BM5436" s="18" t="e">
        <f t="shared" si="1187"/>
        <v>#N/A</v>
      </c>
      <c r="BN5436" s="18" t="e">
        <f t="shared" si="1188"/>
        <v>#N/A</v>
      </c>
      <c r="BO5436" s="18" t="e">
        <f t="shared" si="1189"/>
        <v>#N/A</v>
      </c>
      <c r="BT5436" s="18"/>
      <c r="BU5436" s="18"/>
      <c r="BV5436" s="18"/>
      <c r="BW5436" s="18"/>
      <c r="BX5436" s="18"/>
    </row>
    <row r="5437" spans="14:76" x14ac:dyDescent="0.25">
      <c r="N5437" s="14" t="e">
        <f>IF(ISNUMBER('Dosimetry Worksheet'!H5447), 'Dosimetry Worksheet'!H5447, NA())</f>
        <v>#N/A</v>
      </c>
      <c r="O5437" s="14" t="e">
        <f>IF(ISNUMBER(N5437), 'Dosimetry Worksheet'!I5447, NA())</f>
        <v>#N/A</v>
      </c>
      <c r="P5437" s="14"/>
      <c r="Q5437" s="14" t="e">
        <f t="shared" si="1181"/>
        <v>#N/A</v>
      </c>
      <c r="R5437" s="14" t="e">
        <f t="shared" si="1182"/>
        <v>#N/A</v>
      </c>
      <c r="T5437" s="14" t="e">
        <f t="shared" si="1177"/>
        <v>#N/A</v>
      </c>
      <c r="U5437" s="14" t="e">
        <f t="shared" si="1183"/>
        <v>#N/A</v>
      </c>
      <c r="V5437" s="14" t="e">
        <f t="shared" si="1178"/>
        <v>#N/A</v>
      </c>
      <c r="W5437" s="14"/>
      <c r="X5437" s="14"/>
      <c r="Y5437" s="18" t="e">
        <f t="shared" si="1184"/>
        <v>#N/A</v>
      </c>
      <c r="AE5437" s="18" t="e">
        <f t="shared" si="1179"/>
        <v>#N/A</v>
      </c>
      <c r="AF5437" s="18" t="e">
        <f t="shared" si="1180"/>
        <v>#N/A</v>
      </c>
      <c r="AG5437" s="18" t="e">
        <f t="shared" si="1185"/>
        <v>#DIV/0!</v>
      </c>
      <c r="AH5437" s="18" t="e">
        <f t="shared" si="1186"/>
        <v>#N/A</v>
      </c>
      <c r="AJ5437" s="18"/>
      <c r="AK5437" s="18"/>
      <c r="AL5437" s="18"/>
      <c r="AN5437" s="18"/>
      <c r="AO5437" s="18"/>
      <c r="AP5437" s="18"/>
      <c r="AQ5437" s="18"/>
      <c r="AR5437" s="18"/>
      <c r="AS5437" s="18"/>
      <c r="AT5437" s="18"/>
      <c r="AU5437" s="18"/>
      <c r="AV5437" s="18"/>
      <c r="AW5437" s="18"/>
      <c r="AX5437" s="18"/>
      <c r="AY5437" s="18"/>
      <c r="AZ5437" s="18"/>
      <c r="BA5437" s="18"/>
      <c r="BB5437" s="18"/>
      <c r="BC5437" s="18"/>
      <c r="BD5437" s="18"/>
      <c r="BE5437" s="18"/>
      <c r="BF5437" s="18"/>
      <c r="BL5437" s="18" t="e">
        <f t="shared" si="1190"/>
        <v>#N/A</v>
      </c>
      <c r="BM5437" s="18" t="e">
        <f t="shared" si="1187"/>
        <v>#N/A</v>
      </c>
      <c r="BN5437" s="18" t="e">
        <f t="shared" si="1188"/>
        <v>#N/A</v>
      </c>
      <c r="BO5437" s="18" t="e">
        <f t="shared" si="1189"/>
        <v>#N/A</v>
      </c>
      <c r="BT5437" s="18"/>
      <c r="BU5437" s="18"/>
      <c r="BV5437" s="18"/>
      <c r="BW5437" s="18"/>
      <c r="BX5437" s="18"/>
    </row>
    <row r="5438" spans="14:76" x14ac:dyDescent="0.25">
      <c r="N5438" s="14" t="e">
        <f>IF(ISNUMBER('Dosimetry Worksheet'!H5448), 'Dosimetry Worksheet'!H5448, NA())</f>
        <v>#N/A</v>
      </c>
      <c r="O5438" s="14" t="e">
        <f>IF(ISNUMBER(N5438), 'Dosimetry Worksheet'!I5448, NA())</f>
        <v>#N/A</v>
      </c>
      <c r="P5438" s="14"/>
      <c r="Q5438" s="14" t="e">
        <f t="shared" si="1181"/>
        <v>#N/A</v>
      </c>
      <c r="R5438" s="14" t="e">
        <f t="shared" si="1182"/>
        <v>#N/A</v>
      </c>
      <c r="T5438" s="14" t="e">
        <f t="shared" si="1177"/>
        <v>#N/A</v>
      </c>
      <c r="U5438" s="14" t="e">
        <f t="shared" si="1183"/>
        <v>#N/A</v>
      </c>
      <c r="V5438" s="14" t="e">
        <f t="shared" si="1178"/>
        <v>#N/A</v>
      </c>
      <c r="W5438" s="14"/>
      <c r="X5438" s="14"/>
      <c r="Y5438" s="18" t="e">
        <f t="shared" si="1184"/>
        <v>#N/A</v>
      </c>
      <c r="AE5438" s="18" t="e">
        <f t="shared" si="1179"/>
        <v>#N/A</v>
      </c>
      <c r="AF5438" s="18" t="e">
        <f t="shared" si="1180"/>
        <v>#N/A</v>
      </c>
      <c r="AG5438" s="18" t="e">
        <f t="shared" si="1185"/>
        <v>#DIV/0!</v>
      </c>
      <c r="AH5438" s="18" t="e">
        <f t="shared" si="1186"/>
        <v>#N/A</v>
      </c>
      <c r="AJ5438" s="18"/>
      <c r="AK5438" s="18"/>
      <c r="AL5438" s="18"/>
      <c r="AN5438" s="18"/>
      <c r="AO5438" s="18"/>
      <c r="AP5438" s="18"/>
      <c r="AQ5438" s="18"/>
      <c r="AR5438" s="18"/>
      <c r="AS5438" s="18"/>
      <c r="AT5438" s="18"/>
      <c r="AU5438" s="18"/>
      <c r="AV5438" s="18"/>
      <c r="AW5438" s="18"/>
      <c r="AX5438" s="18"/>
      <c r="AY5438" s="18"/>
      <c r="AZ5438" s="18"/>
      <c r="BA5438" s="18"/>
      <c r="BB5438" s="18"/>
      <c r="BC5438" s="18"/>
      <c r="BD5438" s="18"/>
      <c r="BE5438" s="18"/>
      <c r="BF5438" s="18"/>
      <c r="BL5438" s="18" t="e">
        <f t="shared" si="1190"/>
        <v>#N/A</v>
      </c>
      <c r="BM5438" s="18" t="e">
        <f t="shared" si="1187"/>
        <v>#N/A</v>
      </c>
      <c r="BN5438" s="18" t="e">
        <f t="shared" si="1188"/>
        <v>#N/A</v>
      </c>
      <c r="BO5438" s="18" t="e">
        <f t="shared" si="1189"/>
        <v>#N/A</v>
      </c>
      <c r="BT5438" s="18"/>
      <c r="BU5438" s="18"/>
      <c r="BV5438" s="18"/>
      <c r="BW5438" s="18"/>
      <c r="BX5438" s="18"/>
    </row>
    <row r="5439" spans="14:76" x14ac:dyDescent="0.25">
      <c r="N5439" s="14" t="e">
        <f>IF(ISNUMBER('Dosimetry Worksheet'!H5449), 'Dosimetry Worksheet'!H5449, NA())</f>
        <v>#N/A</v>
      </c>
      <c r="O5439" s="14" t="e">
        <f>IF(ISNUMBER(N5439), 'Dosimetry Worksheet'!I5449, NA())</f>
        <v>#N/A</v>
      </c>
      <c r="P5439" s="14"/>
      <c r="Q5439" s="14" t="e">
        <f t="shared" si="1181"/>
        <v>#N/A</v>
      </c>
      <c r="R5439" s="14" t="e">
        <f t="shared" si="1182"/>
        <v>#N/A</v>
      </c>
      <c r="T5439" s="14" t="e">
        <f t="shared" si="1177"/>
        <v>#N/A</v>
      </c>
      <c r="U5439" s="14" t="e">
        <f t="shared" si="1183"/>
        <v>#N/A</v>
      </c>
      <c r="V5439" s="14" t="e">
        <f t="shared" si="1178"/>
        <v>#N/A</v>
      </c>
      <c r="W5439" s="14"/>
      <c r="X5439" s="14"/>
      <c r="Y5439" s="18" t="e">
        <f t="shared" si="1184"/>
        <v>#N/A</v>
      </c>
      <c r="AE5439" s="18" t="e">
        <f t="shared" si="1179"/>
        <v>#N/A</v>
      </c>
      <c r="AF5439" s="18" t="e">
        <f t="shared" si="1180"/>
        <v>#N/A</v>
      </c>
      <c r="AG5439" s="18" t="e">
        <f t="shared" si="1185"/>
        <v>#DIV/0!</v>
      </c>
      <c r="AH5439" s="18" t="e">
        <f t="shared" si="1186"/>
        <v>#N/A</v>
      </c>
      <c r="AJ5439" s="18"/>
      <c r="AK5439" s="18"/>
      <c r="AL5439" s="18"/>
      <c r="AN5439" s="18"/>
      <c r="AO5439" s="18"/>
      <c r="AP5439" s="18"/>
      <c r="AQ5439" s="18"/>
      <c r="AR5439" s="18"/>
      <c r="AS5439" s="18"/>
      <c r="AT5439" s="18"/>
      <c r="AU5439" s="18"/>
      <c r="AV5439" s="18"/>
      <c r="AW5439" s="18"/>
      <c r="AX5439" s="18"/>
      <c r="AY5439" s="18"/>
      <c r="AZ5439" s="18"/>
      <c r="BA5439" s="18"/>
      <c r="BB5439" s="18"/>
      <c r="BC5439" s="18"/>
      <c r="BD5439" s="18"/>
      <c r="BE5439" s="18"/>
      <c r="BF5439" s="18"/>
      <c r="BL5439" s="18" t="e">
        <f t="shared" si="1190"/>
        <v>#N/A</v>
      </c>
      <c r="BM5439" s="18" t="e">
        <f t="shared" si="1187"/>
        <v>#N/A</v>
      </c>
      <c r="BN5439" s="18" t="e">
        <f t="shared" si="1188"/>
        <v>#N/A</v>
      </c>
      <c r="BO5439" s="18" t="e">
        <f t="shared" si="1189"/>
        <v>#N/A</v>
      </c>
      <c r="BT5439" s="18"/>
      <c r="BU5439" s="18"/>
      <c r="BV5439" s="18"/>
      <c r="BW5439" s="18"/>
      <c r="BX5439" s="18"/>
    </row>
    <row r="5440" spans="14:76" x14ac:dyDescent="0.25">
      <c r="N5440" s="14" t="e">
        <f>IF(ISNUMBER('Dosimetry Worksheet'!H5450), 'Dosimetry Worksheet'!H5450, NA())</f>
        <v>#N/A</v>
      </c>
      <c r="O5440" s="14" t="e">
        <f>IF(ISNUMBER(N5440), 'Dosimetry Worksheet'!I5450, NA())</f>
        <v>#N/A</v>
      </c>
      <c r="P5440" s="14"/>
      <c r="Q5440" s="14" t="e">
        <f t="shared" si="1181"/>
        <v>#N/A</v>
      </c>
      <c r="R5440" s="14" t="e">
        <f t="shared" si="1182"/>
        <v>#N/A</v>
      </c>
      <c r="T5440" s="14" t="e">
        <f t="shared" si="1177"/>
        <v>#N/A</v>
      </c>
      <c r="U5440" s="14" t="e">
        <f t="shared" si="1183"/>
        <v>#N/A</v>
      </c>
      <c r="V5440" s="14" t="e">
        <f t="shared" si="1178"/>
        <v>#N/A</v>
      </c>
      <c r="W5440" s="14"/>
      <c r="X5440" s="14"/>
      <c r="Y5440" s="18" t="e">
        <f t="shared" si="1184"/>
        <v>#N/A</v>
      </c>
      <c r="AE5440" s="18" t="e">
        <f t="shared" si="1179"/>
        <v>#N/A</v>
      </c>
      <c r="AF5440" s="18" t="e">
        <f t="shared" si="1180"/>
        <v>#N/A</v>
      </c>
      <c r="AG5440" s="18" t="e">
        <f t="shared" si="1185"/>
        <v>#DIV/0!</v>
      </c>
      <c r="AH5440" s="18" t="e">
        <f t="shared" si="1186"/>
        <v>#N/A</v>
      </c>
      <c r="AJ5440" s="18"/>
      <c r="AK5440" s="18"/>
      <c r="AL5440" s="18"/>
      <c r="AN5440" s="18"/>
      <c r="AO5440" s="18"/>
      <c r="AP5440" s="18"/>
      <c r="AQ5440" s="18"/>
      <c r="AR5440" s="18"/>
      <c r="AS5440" s="18"/>
      <c r="AT5440" s="18"/>
      <c r="AU5440" s="18"/>
      <c r="AV5440" s="18"/>
      <c r="AW5440" s="18"/>
      <c r="AX5440" s="18"/>
      <c r="AY5440" s="18"/>
      <c r="AZ5440" s="18"/>
      <c r="BA5440" s="18"/>
      <c r="BB5440" s="18"/>
      <c r="BC5440" s="18"/>
      <c r="BD5440" s="18"/>
      <c r="BE5440" s="18"/>
      <c r="BF5440" s="18"/>
      <c r="BL5440" s="18" t="e">
        <f t="shared" si="1190"/>
        <v>#N/A</v>
      </c>
      <c r="BM5440" s="18" t="e">
        <f t="shared" si="1187"/>
        <v>#N/A</v>
      </c>
      <c r="BN5440" s="18" t="e">
        <f t="shared" si="1188"/>
        <v>#N/A</v>
      </c>
      <c r="BO5440" s="18" t="e">
        <f t="shared" si="1189"/>
        <v>#N/A</v>
      </c>
      <c r="BT5440" s="18"/>
      <c r="BU5440" s="18"/>
      <c r="BV5440" s="18"/>
      <c r="BW5440" s="18"/>
      <c r="BX5440" s="18"/>
    </row>
    <row r="5441" spans="14:76" x14ac:dyDescent="0.25">
      <c r="N5441" s="14" t="e">
        <f>IF(ISNUMBER('Dosimetry Worksheet'!H5451), 'Dosimetry Worksheet'!H5451, NA())</f>
        <v>#N/A</v>
      </c>
      <c r="O5441" s="14" t="e">
        <f>IF(ISNUMBER(N5441), 'Dosimetry Worksheet'!I5451, NA())</f>
        <v>#N/A</v>
      </c>
      <c r="P5441" s="14"/>
      <c r="Q5441" s="14" t="e">
        <f t="shared" si="1181"/>
        <v>#N/A</v>
      </c>
      <c r="R5441" s="14" t="e">
        <f t="shared" si="1182"/>
        <v>#N/A</v>
      </c>
      <c r="T5441" s="14" t="e">
        <f t="shared" si="1177"/>
        <v>#N/A</v>
      </c>
      <c r="U5441" s="14" t="e">
        <f t="shared" si="1183"/>
        <v>#N/A</v>
      </c>
      <c r="V5441" s="14" t="e">
        <f t="shared" si="1178"/>
        <v>#N/A</v>
      </c>
      <c r="W5441" s="14"/>
      <c r="X5441" s="14"/>
      <c r="Y5441" s="18" t="e">
        <f t="shared" si="1184"/>
        <v>#N/A</v>
      </c>
      <c r="AE5441" s="18" t="e">
        <f t="shared" si="1179"/>
        <v>#N/A</v>
      </c>
      <c r="AF5441" s="18" t="e">
        <f t="shared" si="1180"/>
        <v>#N/A</v>
      </c>
      <c r="AG5441" s="18" t="e">
        <f t="shared" si="1185"/>
        <v>#DIV/0!</v>
      </c>
      <c r="AH5441" s="18" t="e">
        <f t="shared" si="1186"/>
        <v>#N/A</v>
      </c>
      <c r="AJ5441" s="18"/>
      <c r="AK5441" s="18"/>
      <c r="AL5441" s="18"/>
      <c r="AN5441" s="18"/>
      <c r="AO5441" s="18"/>
      <c r="AP5441" s="18"/>
      <c r="AQ5441" s="18"/>
      <c r="AR5441" s="18"/>
      <c r="AS5441" s="18"/>
      <c r="AT5441" s="18"/>
      <c r="AU5441" s="18"/>
      <c r="AV5441" s="18"/>
      <c r="AW5441" s="18"/>
      <c r="AX5441" s="18"/>
      <c r="AY5441" s="18"/>
      <c r="AZ5441" s="18"/>
      <c r="BA5441" s="18"/>
      <c r="BB5441" s="18"/>
      <c r="BC5441" s="18"/>
      <c r="BD5441" s="18"/>
      <c r="BE5441" s="18"/>
      <c r="BF5441" s="18"/>
      <c r="BL5441" s="18" t="e">
        <f t="shared" si="1190"/>
        <v>#N/A</v>
      </c>
      <c r="BM5441" s="18" t="e">
        <f t="shared" si="1187"/>
        <v>#N/A</v>
      </c>
      <c r="BN5441" s="18" t="e">
        <f t="shared" si="1188"/>
        <v>#N/A</v>
      </c>
      <c r="BO5441" s="18" t="e">
        <f t="shared" si="1189"/>
        <v>#N/A</v>
      </c>
      <c r="BT5441" s="18"/>
      <c r="BU5441" s="18"/>
      <c r="BV5441" s="18"/>
      <c r="BW5441" s="18"/>
      <c r="BX5441" s="18"/>
    </row>
    <row r="5442" spans="14:76" x14ac:dyDescent="0.25">
      <c r="N5442" s="14" t="e">
        <f>IF(ISNUMBER('Dosimetry Worksheet'!H5452), 'Dosimetry Worksheet'!H5452, NA())</f>
        <v>#N/A</v>
      </c>
      <c r="O5442" s="14" t="e">
        <f>IF(ISNUMBER(N5442), 'Dosimetry Worksheet'!I5452, NA())</f>
        <v>#N/A</v>
      </c>
      <c r="P5442" s="14"/>
      <c r="Q5442" s="14" t="e">
        <f t="shared" si="1181"/>
        <v>#N/A</v>
      </c>
      <c r="R5442" s="14" t="e">
        <f t="shared" si="1182"/>
        <v>#N/A</v>
      </c>
      <c r="T5442" s="14" t="e">
        <f t="shared" si="1177"/>
        <v>#N/A</v>
      </c>
      <c r="U5442" s="14" t="e">
        <f t="shared" si="1183"/>
        <v>#N/A</v>
      </c>
      <c r="V5442" s="14" t="e">
        <f t="shared" si="1178"/>
        <v>#N/A</v>
      </c>
      <c r="W5442" s="14"/>
      <c r="X5442" s="14"/>
      <c r="Y5442" s="18" t="e">
        <f t="shared" si="1184"/>
        <v>#N/A</v>
      </c>
      <c r="AE5442" s="18" t="e">
        <f t="shared" si="1179"/>
        <v>#N/A</v>
      </c>
      <c r="AF5442" s="18" t="e">
        <f t="shared" si="1180"/>
        <v>#N/A</v>
      </c>
      <c r="AG5442" s="18" t="e">
        <f t="shared" si="1185"/>
        <v>#DIV/0!</v>
      </c>
      <c r="AH5442" s="18" t="e">
        <f t="shared" si="1186"/>
        <v>#N/A</v>
      </c>
      <c r="AJ5442" s="18"/>
      <c r="AK5442" s="18"/>
      <c r="AL5442" s="18"/>
      <c r="AN5442" s="18"/>
      <c r="AO5442" s="18"/>
      <c r="AP5442" s="18"/>
      <c r="AQ5442" s="18"/>
      <c r="AR5442" s="18"/>
      <c r="AS5442" s="18"/>
      <c r="AT5442" s="18"/>
      <c r="AU5442" s="18"/>
      <c r="AV5442" s="18"/>
      <c r="AW5442" s="18"/>
      <c r="AX5442" s="18"/>
      <c r="AY5442" s="18"/>
      <c r="AZ5442" s="18"/>
      <c r="BA5442" s="18"/>
      <c r="BB5442" s="18"/>
      <c r="BC5442" s="18"/>
      <c r="BD5442" s="18"/>
      <c r="BE5442" s="18"/>
      <c r="BF5442" s="18"/>
      <c r="BL5442" s="18" t="e">
        <f t="shared" si="1190"/>
        <v>#N/A</v>
      </c>
      <c r="BM5442" s="18" t="e">
        <f t="shared" si="1187"/>
        <v>#N/A</v>
      </c>
      <c r="BN5442" s="18" t="e">
        <f t="shared" si="1188"/>
        <v>#N/A</v>
      </c>
      <c r="BO5442" s="18" t="e">
        <f t="shared" si="1189"/>
        <v>#N/A</v>
      </c>
      <c r="BT5442" s="18"/>
      <c r="BU5442" s="18"/>
      <c r="BV5442" s="18"/>
      <c r="BW5442" s="18"/>
      <c r="BX5442" s="18"/>
    </row>
    <row r="5443" spans="14:76" x14ac:dyDescent="0.25">
      <c r="N5443" s="14" t="e">
        <f>IF(ISNUMBER('Dosimetry Worksheet'!H5453), 'Dosimetry Worksheet'!H5453, NA())</f>
        <v>#N/A</v>
      </c>
      <c r="O5443" s="14" t="e">
        <f>IF(ISNUMBER(N5443), 'Dosimetry Worksheet'!I5453, NA())</f>
        <v>#N/A</v>
      </c>
      <c r="P5443" s="14"/>
      <c r="Q5443" s="14" t="e">
        <f t="shared" si="1181"/>
        <v>#N/A</v>
      </c>
      <c r="R5443" s="14" t="e">
        <f t="shared" si="1182"/>
        <v>#N/A</v>
      </c>
      <c r="T5443" s="14" t="e">
        <f t="shared" si="1177"/>
        <v>#N/A</v>
      </c>
      <c r="U5443" s="14" t="e">
        <f t="shared" si="1183"/>
        <v>#N/A</v>
      </c>
      <c r="V5443" s="14" t="e">
        <f t="shared" si="1178"/>
        <v>#N/A</v>
      </c>
      <c r="W5443" s="14"/>
      <c r="X5443" s="14"/>
      <c r="Y5443" s="18" t="e">
        <f t="shared" si="1184"/>
        <v>#N/A</v>
      </c>
      <c r="AE5443" s="18" t="e">
        <f t="shared" si="1179"/>
        <v>#N/A</v>
      </c>
      <c r="AF5443" s="18" t="e">
        <f t="shared" si="1180"/>
        <v>#N/A</v>
      </c>
      <c r="AG5443" s="18" t="e">
        <f t="shared" si="1185"/>
        <v>#DIV/0!</v>
      </c>
      <c r="AH5443" s="18" t="e">
        <f t="shared" si="1186"/>
        <v>#N/A</v>
      </c>
      <c r="AJ5443" s="18"/>
      <c r="AK5443" s="18"/>
      <c r="AL5443" s="18"/>
      <c r="AN5443" s="18"/>
      <c r="AO5443" s="18"/>
      <c r="AP5443" s="18"/>
      <c r="AQ5443" s="18"/>
      <c r="AR5443" s="18"/>
      <c r="AS5443" s="18"/>
      <c r="AT5443" s="18"/>
      <c r="AU5443" s="18"/>
      <c r="AV5443" s="18"/>
      <c r="AW5443" s="18"/>
      <c r="AX5443" s="18"/>
      <c r="AY5443" s="18"/>
      <c r="AZ5443" s="18"/>
      <c r="BA5443" s="18"/>
      <c r="BB5443" s="18"/>
      <c r="BC5443" s="18"/>
      <c r="BD5443" s="18"/>
      <c r="BE5443" s="18"/>
      <c r="BF5443" s="18"/>
      <c r="BL5443" s="18" t="e">
        <f t="shared" si="1190"/>
        <v>#N/A</v>
      </c>
      <c r="BM5443" s="18" t="e">
        <f t="shared" si="1187"/>
        <v>#N/A</v>
      </c>
      <c r="BN5443" s="18" t="e">
        <f t="shared" si="1188"/>
        <v>#N/A</v>
      </c>
      <c r="BO5443" s="18" t="e">
        <f t="shared" si="1189"/>
        <v>#N/A</v>
      </c>
      <c r="BT5443" s="18"/>
      <c r="BU5443" s="18"/>
      <c r="BV5443" s="18"/>
      <c r="BW5443" s="18"/>
      <c r="BX5443" s="18"/>
    </row>
    <row r="5444" spans="14:76" x14ac:dyDescent="0.25">
      <c r="N5444" s="14" t="e">
        <f>IF(ISNUMBER('Dosimetry Worksheet'!H5454), 'Dosimetry Worksheet'!H5454, NA())</f>
        <v>#N/A</v>
      </c>
      <c r="O5444" s="14" t="e">
        <f>IF(ISNUMBER(N5444), 'Dosimetry Worksheet'!I5454, NA())</f>
        <v>#N/A</v>
      </c>
      <c r="P5444" s="14"/>
      <c r="Q5444" s="14" t="e">
        <f t="shared" si="1181"/>
        <v>#N/A</v>
      </c>
      <c r="R5444" s="14" t="e">
        <f t="shared" si="1182"/>
        <v>#N/A</v>
      </c>
      <c r="T5444" s="14" t="e">
        <f t="shared" si="1177"/>
        <v>#N/A</v>
      </c>
      <c r="U5444" s="14" t="e">
        <f t="shared" si="1183"/>
        <v>#N/A</v>
      </c>
      <c r="V5444" s="14" t="e">
        <f t="shared" si="1178"/>
        <v>#N/A</v>
      </c>
      <c r="W5444" s="14"/>
      <c r="X5444" s="14"/>
      <c r="Y5444" s="18" t="e">
        <f t="shared" si="1184"/>
        <v>#N/A</v>
      </c>
      <c r="AE5444" s="18" t="e">
        <f t="shared" si="1179"/>
        <v>#N/A</v>
      </c>
      <c r="AF5444" s="18" t="e">
        <f t="shared" si="1180"/>
        <v>#N/A</v>
      </c>
      <c r="AG5444" s="18" t="e">
        <f t="shared" si="1185"/>
        <v>#DIV/0!</v>
      </c>
      <c r="AH5444" s="18" t="e">
        <f t="shared" si="1186"/>
        <v>#N/A</v>
      </c>
      <c r="AJ5444" s="18"/>
      <c r="AK5444" s="18"/>
      <c r="AL5444" s="18"/>
      <c r="AN5444" s="18"/>
      <c r="AO5444" s="18"/>
      <c r="AP5444" s="18"/>
      <c r="AQ5444" s="18"/>
      <c r="AR5444" s="18"/>
      <c r="AS5444" s="18"/>
      <c r="AT5444" s="18"/>
      <c r="AU5444" s="18"/>
      <c r="AV5444" s="18"/>
      <c r="AW5444" s="18"/>
      <c r="AX5444" s="18"/>
      <c r="AY5444" s="18"/>
      <c r="AZ5444" s="18"/>
      <c r="BA5444" s="18"/>
      <c r="BB5444" s="18"/>
      <c r="BC5444" s="18"/>
      <c r="BD5444" s="18"/>
      <c r="BE5444" s="18"/>
      <c r="BF5444" s="18"/>
      <c r="BL5444" s="18" t="e">
        <f t="shared" si="1190"/>
        <v>#N/A</v>
      </c>
      <c r="BM5444" s="18" t="e">
        <f t="shared" si="1187"/>
        <v>#N/A</v>
      </c>
      <c r="BN5444" s="18" t="e">
        <f t="shared" si="1188"/>
        <v>#N/A</v>
      </c>
      <c r="BO5444" s="18" t="e">
        <f t="shared" si="1189"/>
        <v>#N/A</v>
      </c>
      <c r="BT5444" s="18"/>
      <c r="BU5444" s="18"/>
      <c r="BV5444" s="18"/>
      <c r="BW5444" s="18"/>
      <c r="BX5444" s="18"/>
    </row>
    <row r="5445" spans="14:76" x14ac:dyDescent="0.25">
      <c r="N5445" s="14" t="e">
        <f>IF(ISNUMBER('Dosimetry Worksheet'!H5455), 'Dosimetry Worksheet'!H5455, NA())</f>
        <v>#N/A</v>
      </c>
      <c r="O5445" s="14" t="e">
        <f>IF(ISNUMBER(N5445), 'Dosimetry Worksheet'!I5455, NA())</f>
        <v>#N/A</v>
      </c>
      <c r="P5445" s="14"/>
      <c r="Q5445" s="14" t="e">
        <f t="shared" si="1181"/>
        <v>#N/A</v>
      </c>
      <c r="R5445" s="14" t="e">
        <f t="shared" si="1182"/>
        <v>#N/A</v>
      </c>
      <c r="T5445" s="14" t="e">
        <f t="shared" ref="T5445:T5508" si="1191">N5445</f>
        <v>#N/A</v>
      </c>
      <c r="U5445" s="14" t="e">
        <f t="shared" si="1183"/>
        <v>#N/A</v>
      </c>
      <c r="V5445" s="14" t="e">
        <f t="shared" ref="V5445:V5508" si="1192">IF(ISNUMBER(T5445),LOG(R5445,2),NA())</f>
        <v>#N/A</v>
      </c>
      <c r="W5445" s="14"/>
      <c r="X5445" s="14"/>
      <c r="Y5445" s="18" t="e">
        <f t="shared" si="1184"/>
        <v>#N/A</v>
      </c>
      <c r="AE5445" s="18" t="e">
        <f t="shared" ref="AE5445:AE5508" si="1193">T5445</f>
        <v>#N/A</v>
      </c>
      <c r="AF5445" s="18" t="e">
        <f t="shared" ref="AF5445:AF5508" si="1194">R5445</f>
        <v>#N/A</v>
      </c>
      <c r="AG5445" s="18" t="e">
        <f t="shared" si="1185"/>
        <v>#DIV/0!</v>
      </c>
      <c r="AH5445" s="18" t="e">
        <f t="shared" si="1186"/>
        <v>#N/A</v>
      </c>
      <c r="AJ5445" s="18"/>
      <c r="AK5445" s="18"/>
      <c r="AL5445" s="18"/>
      <c r="AN5445" s="18"/>
      <c r="AO5445" s="18"/>
      <c r="AP5445" s="18"/>
      <c r="AQ5445" s="18"/>
      <c r="AR5445" s="18"/>
      <c r="AS5445" s="18"/>
      <c r="AT5445" s="18"/>
      <c r="AU5445" s="18"/>
      <c r="AV5445" s="18"/>
      <c r="AW5445" s="18"/>
      <c r="AX5445" s="18"/>
      <c r="AY5445" s="18"/>
      <c r="AZ5445" s="18"/>
      <c r="BA5445" s="18"/>
      <c r="BB5445" s="18"/>
      <c r="BC5445" s="18"/>
      <c r="BD5445" s="18"/>
      <c r="BE5445" s="18"/>
      <c r="BF5445" s="18"/>
      <c r="BL5445" s="18" t="e">
        <f t="shared" si="1190"/>
        <v>#N/A</v>
      </c>
      <c r="BM5445" s="18" t="e">
        <f t="shared" si="1187"/>
        <v>#N/A</v>
      </c>
      <c r="BN5445" s="18" t="e">
        <f t="shared" si="1188"/>
        <v>#N/A</v>
      </c>
      <c r="BO5445" s="18" t="e">
        <f t="shared" si="1189"/>
        <v>#N/A</v>
      </c>
      <c r="BT5445" s="18"/>
      <c r="BU5445" s="18"/>
      <c r="BV5445" s="18"/>
      <c r="BW5445" s="18"/>
      <c r="BX5445" s="18"/>
    </row>
    <row r="5446" spans="14:76" x14ac:dyDescent="0.25">
      <c r="N5446" s="14" t="e">
        <f>IF(ISNUMBER('Dosimetry Worksheet'!H5456), 'Dosimetry Worksheet'!H5456, NA())</f>
        <v>#N/A</v>
      </c>
      <c r="O5446" s="14" t="e">
        <f>IF(ISNUMBER(N5446), 'Dosimetry Worksheet'!I5456, NA())</f>
        <v>#N/A</v>
      </c>
      <c r="P5446" s="14"/>
      <c r="Q5446" s="14" t="e">
        <f t="shared" ref="Q5446:Q5509" si="1195">N5446</f>
        <v>#N/A</v>
      </c>
      <c r="R5446" s="14" t="e">
        <f t="shared" ref="R5446:R5509" si="1196">IF(ISNUMBER(N5446),IF(L$5=2,O5446*2^(N5446/$K$5),O5446),NA())</f>
        <v>#N/A</v>
      </c>
      <c r="T5446" s="14" t="e">
        <f t="shared" si="1191"/>
        <v>#N/A</v>
      </c>
      <c r="U5446" s="14" t="e">
        <f t="shared" ref="U5446:U5509" si="1197">R5446</f>
        <v>#N/A</v>
      </c>
      <c r="V5446" s="14" t="e">
        <f t="shared" si="1192"/>
        <v>#N/A</v>
      </c>
      <c r="W5446" s="14"/>
      <c r="X5446" s="14"/>
      <c r="Y5446" s="18" t="e">
        <f t="shared" ref="Y5446:Y5509" si="1198">IF(AND(T5446&gt;=W$5,T5446&lt;=X$5),V5446,NA())</f>
        <v>#N/A</v>
      </c>
      <c r="AE5446" s="18" t="e">
        <f t="shared" si="1193"/>
        <v>#N/A</v>
      </c>
      <c r="AF5446" s="18" t="e">
        <f t="shared" si="1194"/>
        <v>#N/A</v>
      </c>
      <c r="AG5446" s="18" t="e">
        <f t="shared" ref="AG5446:AG5509" si="1199">AB$5*2^(-AE5446/AC$5)</f>
        <v>#DIV/0!</v>
      </c>
      <c r="AH5446" s="18" t="e">
        <f t="shared" ref="AH5446:AH5509" si="1200">IF(AND(AE5446&gt;=W$5,AE5446&lt;=X$5),AG5446,NA())</f>
        <v>#N/A</v>
      </c>
      <c r="AJ5446" s="18"/>
      <c r="AK5446" s="18"/>
      <c r="AL5446" s="18"/>
      <c r="AN5446" s="18"/>
      <c r="AO5446" s="18"/>
      <c r="AP5446" s="18"/>
      <c r="AQ5446" s="18"/>
      <c r="AR5446" s="18"/>
      <c r="AS5446" s="18"/>
      <c r="AT5446" s="18"/>
      <c r="AU5446" s="18"/>
      <c r="AV5446" s="18"/>
      <c r="AW5446" s="18"/>
      <c r="AX5446" s="18"/>
      <c r="AY5446" s="18"/>
      <c r="AZ5446" s="18"/>
      <c r="BA5446" s="18"/>
      <c r="BB5446" s="18"/>
      <c r="BC5446" s="18"/>
      <c r="BD5446" s="18"/>
      <c r="BE5446" s="18"/>
      <c r="BF5446" s="18"/>
      <c r="BL5446" s="18" t="e">
        <f t="shared" si="1190"/>
        <v>#N/A</v>
      </c>
      <c r="BM5446" s="18" t="e">
        <f t="shared" ref="BM5446:BM5509" si="1201">$BI$5*2^(-$BL5446/$BJ$5)</f>
        <v>#N/A</v>
      </c>
      <c r="BN5446" s="18" t="e">
        <f t="shared" ref="BN5446:BN5509" si="1202">$BI$6*2^(-$BL5446/$BJ$6)</f>
        <v>#N/A</v>
      </c>
      <c r="BO5446" s="18" t="e">
        <f t="shared" ref="BO5446:BO5509" si="1203">$BI$7*2^(-$BL5446/$BJ$7)</f>
        <v>#N/A</v>
      </c>
      <c r="BT5446" s="18"/>
      <c r="BU5446" s="18"/>
      <c r="BV5446" s="18"/>
      <c r="BW5446" s="18"/>
      <c r="BX5446" s="18"/>
    </row>
    <row r="5447" spans="14:76" x14ac:dyDescent="0.25">
      <c r="N5447" s="14" t="e">
        <f>IF(ISNUMBER('Dosimetry Worksheet'!H5457), 'Dosimetry Worksheet'!H5457, NA())</f>
        <v>#N/A</v>
      </c>
      <c r="O5447" s="14" t="e">
        <f>IF(ISNUMBER(N5447), 'Dosimetry Worksheet'!I5457, NA())</f>
        <v>#N/A</v>
      </c>
      <c r="P5447" s="14"/>
      <c r="Q5447" s="14" t="e">
        <f t="shared" si="1195"/>
        <v>#N/A</v>
      </c>
      <c r="R5447" s="14" t="e">
        <f t="shared" si="1196"/>
        <v>#N/A</v>
      </c>
      <c r="T5447" s="14" t="e">
        <f t="shared" si="1191"/>
        <v>#N/A</v>
      </c>
      <c r="U5447" s="14" t="e">
        <f t="shared" si="1197"/>
        <v>#N/A</v>
      </c>
      <c r="V5447" s="14" t="e">
        <f t="shared" si="1192"/>
        <v>#N/A</v>
      </c>
      <c r="W5447" s="14"/>
      <c r="X5447" s="14"/>
      <c r="Y5447" s="18" t="e">
        <f t="shared" si="1198"/>
        <v>#N/A</v>
      </c>
      <c r="AE5447" s="18" t="e">
        <f t="shared" si="1193"/>
        <v>#N/A</v>
      </c>
      <c r="AF5447" s="18" t="e">
        <f t="shared" si="1194"/>
        <v>#N/A</v>
      </c>
      <c r="AG5447" s="18" t="e">
        <f t="shared" si="1199"/>
        <v>#DIV/0!</v>
      </c>
      <c r="AH5447" s="18" t="e">
        <f t="shared" si="1200"/>
        <v>#N/A</v>
      </c>
      <c r="AJ5447" s="18"/>
      <c r="AK5447" s="18"/>
      <c r="AL5447" s="18"/>
      <c r="AN5447" s="18"/>
      <c r="AO5447" s="18"/>
      <c r="AP5447" s="18"/>
      <c r="AQ5447" s="18"/>
      <c r="AR5447" s="18"/>
      <c r="AS5447" s="18"/>
      <c r="AT5447" s="18"/>
      <c r="AU5447" s="18"/>
      <c r="AV5447" s="18"/>
      <c r="AW5447" s="18"/>
      <c r="AX5447" s="18"/>
      <c r="AY5447" s="18"/>
      <c r="AZ5447" s="18"/>
      <c r="BA5447" s="18"/>
      <c r="BB5447" s="18"/>
      <c r="BC5447" s="18"/>
      <c r="BD5447" s="18"/>
      <c r="BE5447" s="18"/>
      <c r="BF5447" s="18"/>
      <c r="BL5447" s="18" t="e">
        <f t="shared" ref="BL5447:BL5510" si="1204">IF(BL5446&lt;$G$5*1.25,BL5446+1,NA())</f>
        <v>#N/A</v>
      </c>
      <c r="BM5447" s="18" t="e">
        <f t="shared" si="1201"/>
        <v>#N/A</v>
      </c>
      <c r="BN5447" s="18" t="e">
        <f t="shared" si="1202"/>
        <v>#N/A</v>
      </c>
      <c r="BO5447" s="18" t="e">
        <f t="shared" si="1203"/>
        <v>#N/A</v>
      </c>
      <c r="BT5447" s="18"/>
      <c r="BU5447" s="18"/>
      <c r="BV5447" s="18"/>
      <c r="BW5447" s="18"/>
      <c r="BX5447" s="18"/>
    </row>
    <row r="5448" spans="14:76" x14ac:dyDescent="0.25">
      <c r="N5448" s="14" t="e">
        <f>IF(ISNUMBER('Dosimetry Worksheet'!H5458), 'Dosimetry Worksheet'!H5458, NA())</f>
        <v>#N/A</v>
      </c>
      <c r="O5448" s="14" t="e">
        <f>IF(ISNUMBER(N5448), 'Dosimetry Worksheet'!I5458, NA())</f>
        <v>#N/A</v>
      </c>
      <c r="P5448" s="14"/>
      <c r="Q5448" s="14" t="e">
        <f t="shared" si="1195"/>
        <v>#N/A</v>
      </c>
      <c r="R5448" s="14" t="e">
        <f t="shared" si="1196"/>
        <v>#N/A</v>
      </c>
      <c r="T5448" s="14" t="e">
        <f t="shared" si="1191"/>
        <v>#N/A</v>
      </c>
      <c r="U5448" s="14" t="e">
        <f t="shared" si="1197"/>
        <v>#N/A</v>
      </c>
      <c r="V5448" s="14" t="e">
        <f t="shared" si="1192"/>
        <v>#N/A</v>
      </c>
      <c r="W5448" s="14"/>
      <c r="X5448" s="14"/>
      <c r="Y5448" s="18" t="e">
        <f t="shared" si="1198"/>
        <v>#N/A</v>
      </c>
      <c r="AE5448" s="18" t="e">
        <f t="shared" si="1193"/>
        <v>#N/A</v>
      </c>
      <c r="AF5448" s="18" t="e">
        <f t="shared" si="1194"/>
        <v>#N/A</v>
      </c>
      <c r="AG5448" s="18" t="e">
        <f t="shared" si="1199"/>
        <v>#DIV/0!</v>
      </c>
      <c r="AH5448" s="18" t="e">
        <f t="shared" si="1200"/>
        <v>#N/A</v>
      </c>
      <c r="AJ5448" s="18"/>
      <c r="AK5448" s="18"/>
      <c r="AL5448" s="18"/>
      <c r="AN5448" s="18"/>
      <c r="AO5448" s="18"/>
      <c r="AP5448" s="18"/>
      <c r="AQ5448" s="18"/>
      <c r="AR5448" s="18"/>
      <c r="AS5448" s="18"/>
      <c r="AT5448" s="18"/>
      <c r="AU5448" s="18"/>
      <c r="AV5448" s="18"/>
      <c r="AW5448" s="18"/>
      <c r="AX5448" s="18"/>
      <c r="AY5448" s="18"/>
      <c r="AZ5448" s="18"/>
      <c r="BA5448" s="18"/>
      <c r="BB5448" s="18"/>
      <c r="BC5448" s="18"/>
      <c r="BD5448" s="18"/>
      <c r="BE5448" s="18"/>
      <c r="BF5448" s="18"/>
      <c r="BL5448" s="18" t="e">
        <f t="shared" si="1204"/>
        <v>#N/A</v>
      </c>
      <c r="BM5448" s="18" t="e">
        <f t="shared" si="1201"/>
        <v>#N/A</v>
      </c>
      <c r="BN5448" s="18" t="e">
        <f t="shared" si="1202"/>
        <v>#N/A</v>
      </c>
      <c r="BO5448" s="18" t="e">
        <f t="shared" si="1203"/>
        <v>#N/A</v>
      </c>
      <c r="BT5448" s="18"/>
      <c r="BU5448" s="18"/>
      <c r="BV5448" s="18"/>
      <c r="BW5448" s="18"/>
      <c r="BX5448" s="18"/>
    </row>
    <row r="5449" spans="14:76" x14ac:dyDescent="0.25">
      <c r="N5449" s="14" t="e">
        <f>IF(ISNUMBER('Dosimetry Worksheet'!H5459), 'Dosimetry Worksheet'!H5459, NA())</f>
        <v>#N/A</v>
      </c>
      <c r="O5449" s="14" t="e">
        <f>IF(ISNUMBER(N5449), 'Dosimetry Worksheet'!I5459, NA())</f>
        <v>#N/A</v>
      </c>
      <c r="P5449" s="14"/>
      <c r="Q5449" s="14" t="e">
        <f t="shared" si="1195"/>
        <v>#N/A</v>
      </c>
      <c r="R5449" s="14" t="e">
        <f t="shared" si="1196"/>
        <v>#N/A</v>
      </c>
      <c r="T5449" s="14" t="e">
        <f t="shared" si="1191"/>
        <v>#N/A</v>
      </c>
      <c r="U5449" s="14" t="e">
        <f t="shared" si="1197"/>
        <v>#N/A</v>
      </c>
      <c r="V5449" s="14" t="e">
        <f t="shared" si="1192"/>
        <v>#N/A</v>
      </c>
      <c r="W5449" s="14"/>
      <c r="X5449" s="14"/>
      <c r="Y5449" s="18" t="e">
        <f t="shared" si="1198"/>
        <v>#N/A</v>
      </c>
      <c r="AE5449" s="18" t="e">
        <f t="shared" si="1193"/>
        <v>#N/A</v>
      </c>
      <c r="AF5449" s="18" t="e">
        <f t="shared" si="1194"/>
        <v>#N/A</v>
      </c>
      <c r="AG5449" s="18" t="e">
        <f t="shared" si="1199"/>
        <v>#DIV/0!</v>
      </c>
      <c r="AH5449" s="18" t="e">
        <f t="shared" si="1200"/>
        <v>#N/A</v>
      </c>
      <c r="AJ5449" s="18"/>
      <c r="AK5449" s="18"/>
      <c r="AL5449" s="18"/>
      <c r="AN5449" s="18"/>
      <c r="AO5449" s="18"/>
      <c r="AP5449" s="18"/>
      <c r="AQ5449" s="18"/>
      <c r="AR5449" s="18"/>
      <c r="AS5449" s="18"/>
      <c r="AT5449" s="18"/>
      <c r="AU5449" s="18"/>
      <c r="AV5449" s="18"/>
      <c r="AW5449" s="18"/>
      <c r="AX5449" s="18"/>
      <c r="AY5449" s="18"/>
      <c r="AZ5449" s="18"/>
      <c r="BA5449" s="18"/>
      <c r="BB5449" s="18"/>
      <c r="BC5449" s="18"/>
      <c r="BD5449" s="18"/>
      <c r="BE5449" s="18"/>
      <c r="BF5449" s="18"/>
      <c r="BL5449" s="18" t="e">
        <f t="shared" si="1204"/>
        <v>#N/A</v>
      </c>
      <c r="BM5449" s="18" t="e">
        <f t="shared" si="1201"/>
        <v>#N/A</v>
      </c>
      <c r="BN5449" s="18" t="e">
        <f t="shared" si="1202"/>
        <v>#N/A</v>
      </c>
      <c r="BO5449" s="18" t="e">
        <f t="shared" si="1203"/>
        <v>#N/A</v>
      </c>
      <c r="BT5449" s="18"/>
      <c r="BU5449" s="18"/>
      <c r="BV5449" s="18"/>
      <c r="BW5449" s="18"/>
      <c r="BX5449" s="18"/>
    </row>
    <row r="5450" spans="14:76" x14ac:dyDescent="0.25">
      <c r="N5450" s="14" t="e">
        <f>IF(ISNUMBER('Dosimetry Worksheet'!H5460), 'Dosimetry Worksheet'!H5460, NA())</f>
        <v>#N/A</v>
      </c>
      <c r="O5450" s="14" t="e">
        <f>IF(ISNUMBER(N5450), 'Dosimetry Worksheet'!I5460, NA())</f>
        <v>#N/A</v>
      </c>
      <c r="P5450" s="14"/>
      <c r="Q5450" s="14" t="e">
        <f t="shared" si="1195"/>
        <v>#N/A</v>
      </c>
      <c r="R5450" s="14" t="e">
        <f t="shared" si="1196"/>
        <v>#N/A</v>
      </c>
      <c r="T5450" s="14" t="e">
        <f t="shared" si="1191"/>
        <v>#N/A</v>
      </c>
      <c r="U5450" s="14" t="e">
        <f t="shared" si="1197"/>
        <v>#N/A</v>
      </c>
      <c r="V5450" s="14" t="e">
        <f t="shared" si="1192"/>
        <v>#N/A</v>
      </c>
      <c r="W5450" s="14"/>
      <c r="X5450" s="14"/>
      <c r="Y5450" s="18" t="e">
        <f t="shared" si="1198"/>
        <v>#N/A</v>
      </c>
      <c r="AE5450" s="18" t="e">
        <f t="shared" si="1193"/>
        <v>#N/A</v>
      </c>
      <c r="AF5450" s="18" t="e">
        <f t="shared" si="1194"/>
        <v>#N/A</v>
      </c>
      <c r="AG5450" s="18" t="e">
        <f t="shared" si="1199"/>
        <v>#DIV/0!</v>
      </c>
      <c r="AH5450" s="18" t="e">
        <f t="shared" si="1200"/>
        <v>#N/A</v>
      </c>
      <c r="AJ5450" s="18"/>
      <c r="AK5450" s="18"/>
      <c r="AL5450" s="18"/>
      <c r="AN5450" s="18"/>
      <c r="AO5450" s="18"/>
      <c r="AP5450" s="18"/>
      <c r="AQ5450" s="18"/>
      <c r="AR5450" s="18"/>
      <c r="AS5450" s="18"/>
      <c r="AT5450" s="18"/>
      <c r="AU5450" s="18"/>
      <c r="AV5450" s="18"/>
      <c r="AW5450" s="18"/>
      <c r="AX5450" s="18"/>
      <c r="AY5450" s="18"/>
      <c r="AZ5450" s="18"/>
      <c r="BA5450" s="18"/>
      <c r="BB5450" s="18"/>
      <c r="BC5450" s="18"/>
      <c r="BD5450" s="18"/>
      <c r="BE5450" s="18"/>
      <c r="BF5450" s="18"/>
      <c r="BL5450" s="18" t="e">
        <f t="shared" si="1204"/>
        <v>#N/A</v>
      </c>
      <c r="BM5450" s="18" t="e">
        <f t="shared" si="1201"/>
        <v>#N/A</v>
      </c>
      <c r="BN5450" s="18" t="e">
        <f t="shared" si="1202"/>
        <v>#N/A</v>
      </c>
      <c r="BO5450" s="18" t="e">
        <f t="shared" si="1203"/>
        <v>#N/A</v>
      </c>
      <c r="BT5450" s="18"/>
      <c r="BU5450" s="18"/>
      <c r="BV5450" s="18"/>
      <c r="BW5450" s="18"/>
      <c r="BX5450" s="18"/>
    </row>
    <row r="5451" spans="14:76" x14ac:dyDescent="0.25">
      <c r="N5451" s="14" t="e">
        <f>IF(ISNUMBER('Dosimetry Worksheet'!H5461), 'Dosimetry Worksheet'!H5461, NA())</f>
        <v>#N/A</v>
      </c>
      <c r="O5451" s="14" t="e">
        <f>IF(ISNUMBER(N5451), 'Dosimetry Worksheet'!I5461, NA())</f>
        <v>#N/A</v>
      </c>
      <c r="P5451" s="14"/>
      <c r="Q5451" s="14" t="e">
        <f t="shared" si="1195"/>
        <v>#N/A</v>
      </c>
      <c r="R5451" s="14" t="e">
        <f t="shared" si="1196"/>
        <v>#N/A</v>
      </c>
      <c r="T5451" s="14" t="e">
        <f t="shared" si="1191"/>
        <v>#N/A</v>
      </c>
      <c r="U5451" s="14" t="e">
        <f t="shared" si="1197"/>
        <v>#N/A</v>
      </c>
      <c r="V5451" s="14" t="e">
        <f t="shared" si="1192"/>
        <v>#N/A</v>
      </c>
      <c r="W5451" s="14"/>
      <c r="X5451" s="14"/>
      <c r="Y5451" s="18" t="e">
        <f t="shared" si="1198"/>
        <v>#N/A</v>
      </c>
      <c r="AE5451" s="18" t="e">
        <f t="shared" si="1193"/>
        <v>#N/A</v>
      </c>
      <c r="AF5451" s="18" t="e">
        <f t="shared" si="1194"/>
        <v>#N/A</v>
      </c>
      <c r="AG5451" s="18" t="e">
        <f t="shared" si="1199"/>
        <v>#DIV/0!</v>
      </c>
      <c r="AH5451" s="18" t="e">
        <f t="shared" si="1200"/>
        <v>#N/A</v>
      </c>
      <c r="AJ5451" s="18"/>
      <c r="AK5451" s="18"/>
      <c r="AL5451" s="18"/>
      <c r="AN5451" s="18"/>
      <c r="AO5451" s="18"/>
      <c r="AP5451" s="18"/>
      <c r="AQ5451" s="18"/>
      <c r="AR5451" s="18"/>
      <c r="AS5451" s="18"/>
      <c r="AT5451" s="18"/>
      <c r="AU5451" s="18"/>
      <c r="AV5451" s="18"/>
      <c r="AW5451" s="18"/>
      <c r="AX5451" s="18"/>
      <c r="AY5451" s="18"/>
      <c r="AZ5451" s="18"/>
      <c r="BA5451" s="18"/>
      <c r="BB5451" s="18"/>
      <c r="BC5451" s="18"/>
      <c r="BD5451" s="18"/>
      <c r="BE5451" s="18"/>
      <c r="BF5451" s="18"/>
      <c r="BL5451" s="18" t="e">
        <f t="shared" si="1204"/>
        <v>#N/A</v>
      </c>
      <c r="BM5451" s="18" t="e">
        <f t="shared" si="1201"/>
        <v>#N/A</v>
      </c>
      <c r="BN5451" s="18" t="e">
        <f t="shared" si="1202"/>
        <v>#N/A</v>
      </c>
      <c r="BO5451" s="18" t="e">
        <f t="shared" si="1203"/>
        <v>#N/A</v>
      </c>
      <c r="BT5451" s="18"/>
      <c r="BU5451" s="18"/>
      <c r="BV5451" s="18"/>
      <c r="BW5451" s="18"/>
      <c r="BX5451" s="18"/>
    </row>
    <row r="5452" spans="14:76" x14ac:dyDescent="0.25">
      <c r="N5452" s="14" t="e">
        <f>IF(ISNUMBER('Dosimetry Worksheet'!H5462), 'Dosimetry Worksheet'!H5462, NA())</f>
        <v>#N/A</v>
      </c>
      <c r="O5452" s="14" t="e">
        <f>IF(ISNUMBER(N5452), 'Dosimetry Worksheet'!I5462, NA())</f>
        <v>#N/A</v>
      </c>
      <c r="P5452" s="14"/>
      <c r="Q5452" s="14" t="e">
        <f t="shared" si="1195"/>
        <v>#N/A</v>
      </c>
      <c r="R5452" s="14" t="e">
        <f t="shared" si="1196"/>
        <v>#N/A</v>
      </c>
      <c r="T5452" s="14" t="e">
        <f t="shared" si="1191"/>
        <v>#N/A</v>
      </c>
      <c r="U5452" s="14" t="e">
        <f t="shared" si="1197"/>
        <v>#N/A</v>
      </c>
      <c r="V5452" s="14" t="e">
        <f t="shared" si="1192"/>
        <v>#N/A</v>
      </c>
      <c r="W5452" s="14"/>
      <c r="X5452" s="14"/>
      <c r="Y5452" s="18" t="e">
        <f t="shared" si="1198"/>
        <v>#N/A</v>
      </c>
      <c r="AE5452" s="18" t="e">
        <f t="shared" si="1193"/>
        <v>#N/A</v>
      </c>
      <c r="AF5452" s="18" t="e">
        <f t="shared" si="1194"/>
        <v>#N/A</v>
      </c>
      <c r="AG5452" s="18" t="e">
        <f t="shared" si="1199"/>
        <v>#DIV/0!</v>
      </c>
      <c r="AH5452" s="18" t="e">
        <f t="shared" si="1200"/>
        <v>#N/A</v>
      </c>
      <c r="AJ5452" s="18"/>
      <c r="AK5452" s="18"/>
      <c r="AL5452" s="18"/>
      <c r="AN5452" s="18"/>
      <c r="AO5452" s="18"/>
      <c r="AP5452" s="18"/>
      <c r="AQ5452" s="18"/>
      <c r="AR5452" s="18"/>
      <c r="AS5452" s="18"/>
      <c r="AT5452" s="18"/>
      <c r="AU5452" s="18"/>
      <c r="AV5452" s="18"/>
      <c r="AW5452" s="18"/>
      <c r="AX5452" s="18"/>
      <c r="AY5452" s="18"/>
      <c r="AZ5452" s="18"/>
      <c r="BA5452" s="18"/>
      <c r="BB5452" s="18"/>
      <c r="BC5452" s="18"/>
      <c r="BD5452" s="18"/>
      <c r="BE5452" s="18"/>
      <c r="BF5452" s="18"/>
      <c r="BL5452" s="18" t="e">
        <f t="shared" si="1204"/>
        <v>#N/A</v>
      </c>
      <c r="BM5452" s="18" t="e">
        <f t="shared" si="1201"/>
        <v>#N/A</v>
      </c>
      <c r="BN5452" s="18" t="e">
        <f t="shared" si="1202"/>
        <v>#N/A</v>
      </c>
      <c r="BO5452" s="18" t="e">
        <f t="shared" si="1203"/>
        <v>#N/A</v>
      </c>
      <c r="BT5452" s="18"/>
      <c r="BU5452" s="18"/>
      <c r="BV5452" s="18"/>
      <c r="BW5452" s="18"/>
      <c r="BX5452" s="18"/>
    </row>
    <row r="5453" spans="14:76" x14ac:dyDescent="0.25">
      <c r="N5453" s="14" t="e">
        <f>IF(ISNUMBER('Dosimetry Worksheet'!H5463), 'Dosimetry Worksheet'!H5463, NA())</f>
        <v>#N/A</v>
      </c>
      <c r="O5453" s="14" t="e">
        <f>IF(ISNUMBER(N5453), 'Dosimetry Worksheet'!I5463, NA())</f>
        <v>#N/A</v>
      </c>
      <c r="P5453" s="14"/>
      <c r="Q5453" s="14" t="e">
        <f t="shared" si="1195"/>
        <v>#N/A</v>
      </c>
      <c r="R5453" s="14" t="e">
        <f t="shared" si="1196"/>
        <v>#N/A</v>
      </c>
      <c r="T5453" s="14" t="e">
        <f t="shared" si="1191"/>
        <v>#N/A</v>
      </c>
      <c r="U5453" s="14" t="e">
        <f t="shared" si="1197"/>
        <v>#N/A</v>
      </c>
      <c r="V5453" s="14" t="e">
        <f t="shared" si="1192"/>
        <v>#N/A</v>
      </c>
      <c r="W5453" s="14"/>
      <c r="X5453" s="14"/>
      <c r="Y5453" s="18" t="e">
        <f t="shared" si="1198"/>
        <v>#N/A</v>
      </c>
      <c r="AE5453" s="18" t="e">
        <f t="shared" si="1193"/>
        <v>#N/A</v>
      </c>
      <c r="AF5453" s="18" t="e">
        <f t="shared" si="1194"/>
        <v>#N/A</v>
      </c>
      <c r="AG5453" s="18" t="e">
        <f t="shared" si="1199"/>
        <v>#DIV/0!</v>
      </c>
      <c r="AH5453" s="18" t="e">
        <f t="shared" si="1200"/>
        <v>#N/A</v>
      </c>
      <c r="AJ5453" s="18"/>
      <c r="AK5453" s="18"/>
      <c r="AL5453" s="18"/>
      <c r="AN5453" s="18"/>
      <c r="AO5453" s="18"/>
      <c r="AP5453" s="18"/>
      <c r="AQ5453" s="18"/>
      <c r="AR5453" s="18"/>
      <c r="AS5453" s="18"/>
      <c r="AT5453" s="18"/>
      <c r="AU5453" s="18"/>
      <c r="AV5453" s="18"/>
      <c r="AW5453" s="18"/>
      <c r="AX5453" s="18"/>
      <c r="AY5453" s="18"/>
      <c r="AZ5453" s="18"/>
      <c r="BA5453" s="18"/>
      <c r="BB5453" s="18"/>
      <c r="BC5453" s="18"/>
      <c r="BD5453" s="18"/>
      <c r="BE5453" s="18"/>
      <c r="BF5453" s="18"/>
      <c r="BL5453" s="18" t="e">
        <f t="shared" si="1204"/>
        <v>#N/A</v>
      </c>
      <c r="BM5453" s="18" t="e">
        <f t="shared" si="1201"/>
        <v>#N/A</v>
      </c>
      <c r="BN5453" s="18" t="e">
        <f t="shared" si="1202"/>
        <v>#N/A</v>
      </c>
      <c r="BO5453" s="18" t="e">
        <f t="shared" si="1203"/>
        <v>#N/A</v>
      </c>
      <c r="BT5453" s="18"/>
      <c r="BU5453" s="18"/>
      <c r="BV5453" s="18"/>
      <c r="BW5453" s="18"/>
      <c r="BX5453" s="18"/>
    </row>
    <row r="5454" spans="14:76" x14ac:dyDescent="0.25">
      <c r="N5454" s="14" t="e">
        <f>IF(ISNUMBER('Dosimetry Worksheet'!H5464), 'Dosimetry Worksheet'!H5464, NA())</f>
        <v>#N/A</v>
      </c>
      <c r="O5454" s="14" t="e">
        <f>IF(ISNUMBER(N5454), 'Dosimetry Worksheet'!I5464, NA())</f>
        <v>#N/A</v>
      </c>
      <c r="P5454" s="14"/>
      <c r="Q5454" s="14" t="e">
        <f t="shared" si="1195"/>
        <v>#N/A</v>
      </c>
      <c r="R5454" s="14" t="e">
        <f t="shared" si="1196"/>
        <v>#N/A</v>
      </c>
      <c r="T5454" s="14" t="e">
        <f t="shared" si="1191"/>
        <v>#N/A</v>
      </c>
      <c r="U5454" s="14" t="e">
        <f t="shared" si="1197"/>
        <v>#N/A</v>
      </c>
      <c r="V5454" s="14" t="e">
        <f t="shared" si="1192"/>
        <v>#N/A</v>
      </c>
      <c r="W5454" s="14"/>
      <c r="X5454" s="14"/>
      <c r="Y5454" s="18" t="e">
        <f t="shared" si="1198"/>
        <v>#N/A</v>
      </c>
      <c r="AE5454" s="18" t="e">
        <f t="shared" si="1193"/>
        <v>#N/A</v>
      </c>
      <c r="AF5454" s="18" t="e">
        <f t="shared" si="1194"/>
        <v>#N/A</v>
      </c>
      <c r="AG5454" s="18" t="e">
        <f t="shared" si="1199"/>
        <v>#DIV/0!</v>
      </c>
      <c r="AH5454" s="18" t="e">
        <f t="shared" si="1200"/>
        <v>#N/A</v>
      </c>
      <c r="AJ5454" s="18"/>
      <c r="AK5454" s="18"/>
      <c r="AL5454" s="18"/>
      <c r="AN5454" s="18"/>
      <c r="AO5454" s="18"/>
      <c r="AP5454" s="18"/>
      <c r="AQ5454" s="18"/>
      <c r="AR5454" s="18"/>
      <c r="AS5454" s="18"/>
      <c r="AT5454" s="18"/>
      <c r="AU5454" s="18"/>
      <c r="AV5454" s="18"/>
      <c r="AW5454" s="18"/>
      <c r="AX5454" s="18"/>
      <c r="AY5454" s="18"/>
      <c r="AZ5454" s="18"/>
      <c r="BA5454" s="18"/>
      <c r="BB5454" s="18"/>
      <c r="BC5454" s="18"/>
      <c r="BD5454" s="18"/>
      <c r="BE5454" s="18"/>
      <c r="BF5454" s="18"/>
      <c r="BL5454" s="18" t="e">
        <f t="shared" si="1204"/>
        <v>#N/A</v>
      </c>
      <c r="BM5454" s="18" t="e">
        <f t="shared" si="1201"/>
        <v>#N/A</v>
      </c>
      <c r="BN5454" s="18" t="e">
        <f t="shared" si="1202"/>
        <v>#N/A</v>
      </c>
      <c r="BO5454" s="18" t="e">
        <f t="shared" si="1203"/>
        <v>#N/A</v>
      </c>
      <c r="BT5454" s="18"/>
      <c r="BU5454" s="18"/>
      <c r="BV5454" s="18"/>
      <c r="BW5454" s="18"/>
      <c r="BX5454" s="18"/>
    </row>
    <row r="5455" spans="14:76" x14ac:dyDescent="0.25">
      <c r="N5455" s="14" t="e">
        <f>IF(ISNUMBER('Dosimetry Worksheet'!H5465), 'Dosimetry Worksheet'!H5465, NA())</f>
        <v>#N/A</v>
      </c>
      <c r="O5455" s="14" t="e">
        <f>IF(ISNUMBER(N5455), 'Dosimetry Worksheet'!I5465, NA())</f>
        <v>#N/A</v>
      </c>
      <c r="P5455" s="14"/>
      <c r="Q5455" s="14" t="e">
        <f t="shared" si="1195"/>
        <v>#N/A</v>
      </c>
      <c r="R5455" s="14" t="e">
        <f t="shared" si="1196"/>
        <v>#N/A</v>
      </c>
      <c r="T5455" s="14" t="e">
        <f t="shared" si="1191"/>
        <v>#N/A</v>
      </c>
      <c r="U5455" s="14" t="e">
        <f t="shared" si="1197"/>
        <v>#N/A</v>
      </c>
      <c r="V5455" s="14" t="e">
        <f t="shared" si="1192"/>
        <v>#N/A</v>
      </c>
      <c r="W5455" s="14"/>
      <c r="X5455" s="14"/>
      <c r="Y5455" s="18" t="e">
        <f t="shared" si="1198"/>
        <v>#N/A</v>
      </c>
      <c r="AE5455" s="18" t="e">
        <f t="shared" si="1193"/>
        <v>#N/A</v>
      </c>
      <c r="AF5455" s="18" t="e">
        <f t="shared" si="1194"/>
        <v>#N/A</v>
      </c>
      <c r="AG5455" s="18" t="e">
        <f t="shared" si="1199"/>
        <v>#DIV/0!</v>
      </c>
      <c r="AH5455" s="18" t="e">
        <f t="shared" si="1200"/>
        <v>#N/A</v>
      </c>
      <c r="AJ5455" s="18"/>
      <c r="AK5455" s="18"/>
      <c r="AL5455" s="18"/>
      <c r="AN5455" s="18"/>
      <c r="AO5455" s="18"/>
      <c r="AP5455" s="18"/>
      <c r="AQ5455" s="18"/>
      <c r="AR5455" s="18"/>
      <c r="AS5455" s="18"/>
      <c r="AT5455" s="18"/>
      <c r="AU5455" s="18"/>
      <c r="AV5455" s="18"/>
      <c r="AW5455" s="18"/>
      <c r="AX5455" s="18"/>
      <c r="AY5455" s="18"/>
      <c r="AZ5455" s="18"/>
      <c r="BA5455" s="18"/>
      <c r="BB5455" s="18"/>
      <c r="BC5455" s="18"/>
      <c r="BD5455" s="18"/>
      <c r="BE5455" s="18"/>
      <c r="BF5455" s="18"/>
      <c r="BL5455" s="18" t="e">
        <f t="shared" si="1204"/>
        <v>#N/A</v>
      </c>
      <c r="BM5455" s="18" t="e">
        <f t="shared" si="1201"/>
        <v>#N/A</v>
      </c>
      <c r="BN5455" s="18" t="e">
        <f t="shared" si="1202"/>
        <v>#N/A</v>
      </c>
      <c r="BO5455" s="18" t="e">
        <f t="shared" si="1203"/>
        <v>#N/A</v>
      </c>
      <c r="BT5455" s="18"/>
      <c r="BU5455" s="18"/>
      <c r="BV5455" s="18"/>
      <c r="BW5455" s="18"/>
      <c r="BX5455" s="18"/>
    </row>
    <row r="5456" spans="14:76" x14ac:dyDescent="0.25">
      <c r="N5456" s="14" t="e">
        <f>IF(ISNUMBER('Dosimetry Worksheet'!H5466), 'Dosimetry Worksheet'!H5466, NA())</f>
        <v>#N/A</v>
      </c>
      <c r="O5456" s="14" t="e">
        <f>IF(ISNUMBER(N5456), 'Dosimetry Worksheet'!I5466, NA())</f>
        <v>#N/A</v>
      </c>
      <c r="P5456" s="14"/>
      <c r="Q5456" s="14" t="e">
        <f t="shared" si="1195"/>
        <v>#N/A</v>
      </c>
      <c r="R5456" s="14" t="e">
        <f t="shared" si="1196"/>
        <v>#N/A</v>
      </c>
      <c r="T5456" s="14" t="e">
        <f t="shared" si="1191"/>
        <v>#N/A</v>
      </c>
      <c r="U5456" s="14" t="e">
        <f t="shared" si="1197"/>
        <v>#N/A</v>
      </c>
      <c r="V5456" s="14" t="e">
        <f t="shared" si="1192"/>
        <v>#N/A</v>
      </c>
      <c r="W5456" s="14"/>
      <c r="X5456" s="14"/>
      <c r="Y5456" s="18" t="e">
        <f t="shared" si="1198"/>
        <v>#N/A</v>
      </c>
      <c r="AE5456" s="18" t="e">
        <f t="shared" si="1193"/>
        <v>#N/A</v>
      </c>
      <c r="AF5456" s="18" t="e">
        <f t="shared" si="1194"/>
        <v>#N/A</v>
      </c>
      <c r="AG5456" s="18" t="e">
        <f t="shared" si="1199"/>
        <v>#DIV/0!</v>
      </c>
      <c r="AH5456" s="18" t="e">
        <f t="shared" si="1200"/>
        <v>#N/A</v>
      </c>
      <c r="AJ5456" s="18"/>
      <c r="AK5456" s="18"/>
      <c r="AL5456" s="18"/>
      <c r="AN5456" s="18"/>
      <c r="AO5456" s="18"/>
      <c r="AP5456" s="18"/>
      <c r="AQ5456" s="18"/>
      <c r="AR5456" s="18"/>
      <c r="AS5456" s="18"/>
      <c r="AT5456" s="18"/>
      <c r="AU5456" s="18"/>
      <c r="AV5456" s="18"/>
      <c r="AW5456" s="18"/>
      <c r="AX5456" s="18"/>
      <c r="AY5456" s="18"/>
      <c r="AZ5456" s="18"/>
      <c r="BA5456" s="18"/>
      <c r="BB5456" s="18"/>
      <c r="BC5456" s="18"/>
      <c r="BD5456" s="18"/>
      <c r="BE5456" s="18"/>
      <c r="BF5456" s="18"/>
      <c r="BL5456" s="18" t="e">
        <f t="shared" si="1204"/>
        <v>#N/A</v>
      </c>
      <c r="BM5456" s="18" t="e">
        <f t="shared" si="1201"/>
        <v>#N/A</v>
      </c>
      <c r="BN5456" s="18" t="e">
        <f t="shared" si="1202"/>
        <v>#N/A</v>
      </c>
      <c r="BO5456" s="18" t="e">
        <f t="shared" si="1203"/>
        <v>#N/A</v>
      </c>
      <c r="BT5456" s="18"/>
      <c r="BU5456" s="18"/>
      <c r="BV5456" s="18"/>
      <c r="BW5456" s="18"/>
      <c r="BX5456" s="18"/>
    </row>
    <row r="5457" spans="14:76" x14ac:dyDescent="0.25">
      <c r="N5457" s="14" t="e">
        <f>IF(ISNUMBER('Dosimetry Worksheet'!H5467), 'Dosimetry Worksheet'!H5467, NA())</f>
        <v>#N/A</v>
      </c>
      <c r="O5457" s="14" t="e">
        <f>IF(ISNUMBER(N5457), 'Dosimetry Worksheet'!I5467, NA())</f>
        <v>#N/A</v>
      </c>
      <c r="P5457" s="14"/>
      <c r="Q5457" s="14" t="e">
        <f t="shared" si="1195"/>
        <v>#N/A</v>
      </c>
      <c r="R5457" s="14" t="e">
        <f t="shared" si="1196"/>
        <v>#N/A</v>
      </c>
      <c r="T5457" s="14" t="e">
        <f t="shared" si="1191"/>
        <v>#N/A</v>
      </c>
      <c r="U5457" s="14" t="e">
        <f t="shared" si="1197"/>
        <v>#N/A</v>
      </c>
      <c r="V5457" s="14" t="e">
        <f t="shared" si="1192"/>
        <v>#N/A</v>
      </c>
      <c r="W5457" s="14"/>
      <c r="X5457" s="14"/>
      <c r="Y5457" s="18" t="e">
        <f t="shared" si="1198"/>
        <v>#N/A</v>
      </c>
      <c r="AE5457" s="18" t="e">
        <f t="shared" si="1193"/>
        <v>#N/A</v>
      </c>
      <c r="AF5457" s="18" t="e">
        <f t="shared" si="1194"/>
        <v>#N/A</v>
      </c>
      <c r="AG5457" s="18" t="e">
        <f t="shared" si="1199"/>
        <v>#DIV/0!</v>
      </c>
      <c r="AH5457" s="18" t="e">
        <f t="shared" si="1200"/>
        <v>#N/A</v>
      </c>
      <c r="AJ5457" s="18"/>
      <c r="AK5457" s="18"/>
      <c r="AL5457" s="18"/>
      <c r="AN5457" s="18"/>
      <c r="AO5457" s="18"/>
      <c r="AP5457" s="18"/>
      <c r="AQ5457" s="18"/>
      <c r="AR5457" s="18"/>
      <c r="AS5457" s="18"/>
      <c r="AT5457" s="18"/>
      <c r="AU5457" s="18"/>
      <c r="AV5457" s="18"/>
      <c r="AW5457" s="18"/>
      <c r="AX5457" s="18"/>
      <c r="AY5457" s="18"/>
      <c r="AZ5457" s="18"/>
      <c r="BA5457" s="18"/>
      <c r="BB5457" s="18"/>
      <c r="BC5457" s="18"/>
      <c r="BD5457" s="18"/>
      <c r="BE5457" s="18"/>
      <c r="BF5457" s="18"/>
      <c r="BL5457" s="18" t="e">
        <f t="shared" si="1204"/>
        <v>#N/A</v>
      </c>
      <c r="BM5457" s="18" t="e">
        <f t="shared" si="1201"/>
        <v>#N/A</v>
      </c>
      <c r="BN5457" s="18" t="e">
        <f t="shared" si="1202"/>
        <v>#N/A</v>
      </c>
      <c r="BO5457" s="18" t="e">
        <f t="shared" si="1203"/>
        <v>#N/A</v>
      </c>
      <c r="BT5457" s="18"/>
      <c r="BU5457" s="18"/>
      <c r="BV5457" s="18"/>
      <c r="BW5457" s="18"/>
      <c r="BX5457" s="18"/>
    </row>
    <row r="5458" spans="14:76" x14ac:dyDescent="0.25">
      <c r="N5458" s="14" t="e">
        <f>IF(ISNUMBER('Dosimetry Worksheet'!H5468), 'Dosimetry Worksheet'!H5468, NA())</f>
        <v>#N/A</v>
      </c>
      <c r="O5458" s="14" t="e">
        <f>IF(ISNUMBER(N5458), 'Dosimetry Worksheet'!I5468, NA())</f>
        <v>#N/A</v>
      </c>
      <c r="P5458" s="14"/>
      <c r="Q5458" s="14" t="e">
        <f t="shared" si="1195"/>
        <v>#N/A</v>
      </c>
      <c r="R5458" s="14" t="e">
        <f t="shared" si="1196"/>
        <v>#N/A</v>
      </c>
      <c r="T5458" s="14" t="e">
        <f t="shared" si="1191"/>
        <v>#N/A</v>
      </c>
      <c r="U5458" s="14" t="e">
        <f t="shared" si="1197"/>
        <v>#N/A</v>
      </c>
      <c r="V5458" s="14" t="e">
        <f t="shared" si="1192"/>
        <v>#N/A</v>
      </c>
      <c r="W5458" s="14"/>
      <c r="X5458" s="14"/>
      <c r="Y5458" s="18" t="e">
        <f t="shared" si="1198"/>
        <v>#N/A</v>
      </c>
      <c r="AE5458" s="18" t="e">
        <f t="shared" si="1193"/>
        <v>#N/A</v>
      </c>
      <c r="AF5458" s="18" t="e">
        <f t="shared" si="1194"/>
        <v>#N/A</v>
      </c>
      <c r="AG5458" s="18" t="e">
        <f t="shared" si="1199"/>
        <v>#DIV/0!</v>
      </c>
      <c r="AH5458" s="18" t="e">
        <f t="shared" si="1200"/>
        <v>#N/A</v>
      </c>
      <c r="AJ5458" s="18"/>
      <c r="AK5458" s="18"/>
      <c r="AL5458" s="18"/>
      <c r="AN5458" s="18"/>
      <c r="AO5458" s="18"/>
      <c r="AP5458" s="18"/>
      <c r="AQ5458" s="18"/>
      <c r="AR5458" s="18"/>
      <c r="AS5458" s="18"/>
      <c r="AT5458" s="18"/>
      <c r="AU5458" s="18"/>
      <c r="AV5458" s="18"/>
      <c r="AW5458" s="18"/>
      <c r="AX5458" s="18"/>
      <c r="AY5458" s="18"/>
      <c r="AZ5458" s="18"/>
      <c r="BA5458" s="18"/>
      <c r="BB5458" s="18"/>
      <c r="BC5458" s="18"/>
      <c r="BD5458" s="18"/>
      <c r="BE5458" s="18"/>
      <c r="BF5458" s="18"/>
      <c r="BL5458" s="18" t="e">
        <f t="shared" si="1204"/>
        <v>#N/A</v>
      </c>
      <c r="BM5458" s="18" t="e">
        <f t="shared" si="1201"/>
        <v>#N/A</v>
      </c>
      <c r="BN5458" s="18" t="e">
        <f t="shared" si="1202"/>
        <v>#N/A</v>
      </c>
      <c r="BO5458" s="18" t="e">
        <f t="shared" si="1203"/>
        <v>#N/A</v>
      </c>
      <c r="BT5458" s="18"/>
      <c r="BU5458" s="18"/>
      <c r="BV5458" s="18"/>
      <c r="BW5458" s="18"/>
      <c r="BX5458" s="18"/>
    </row>
    <row r="5459" spans="14:76" x14ac:dyDescent="0.25">
      <c r="N5459" s="14" t="e">
        <f>IF(ISNUMBER('Dosimetry Worksheet'!H5469), 'Dosimetry Worksheet'!H5469, NA())</f>
        <v>#N/A</v>
      </c>
      <c r="O5459" s="14" t="e">
        <f>IF(ISNUMBER(N5459), 'Dosimetry Worksheet'!I5469, NA())</f>
        <v>#N/A</v>
      </c>
      <c r="P5459" s="14"/>
      <c r="Q5459" s="14" t="e">
        <f t="shared" si="1195"/>
        <v>#N/A</v>
      </c>
      <c r="R5459" s="14" t="e">
        <f t="shared" si="1196"/>
        <v>#N/A</v>
      </c>
      <c r="T5459" s="14" t="e">
        <f t="shared" si="1191"/>
        <v>#N/A</v>
      </c>
      <c r="U5459" s="14" t="e">
        <f t="shared" si="1197"/>
        <v>#N/A</v>
      </c>
      <c r="V5459" s="14" t="e">
        <f t="shared" si="1192"/>
        <v>#N/A</v>
      </c>
      <c r="W5459" s="14"/>
      <c r="X5459" s="14"/>
      <c r="Y5459" s="18" t="e">
        <f t="shared" si="1198"/>
        <v>#N/A</v>
      </c>
      <c r="AE5459" s="18" t="e">
        <f t="shared" si="1193"/>
        <v>#N/A</v>
      </c>
      <c r="AF5459" s="18" t="e">
        <f t="shared" si="1194"/>
        <v>#N/A</v>
      </c>
      <c r="AG5459" s="18" t="e">
        <f t="shared" si="1199"/>
        <v>#DIV/0!</v>
      </c>
      <c r="AH5459" s="18" t="e">
        <f t="shared" si="1200"/>
        <v>#N/A</v>
      </c>
      <c r="AJ5459" s="18"/>
      <c r="AK5459" s="18"/>
      <c r="AL5459" s="18"/>
      <c r="AN5459" s="18"/>
      <c r="AO5459" s="18"/>
      <c r="AP5459" s="18"/>
      <c r="AQ5459" s="18"/>
      <c r="AR5459" s="18"/>
      <c r="AS5459" s="18"/>
      <c r="AT5459" s="18"/>
      <c r="AU5459" s="18"/>
      <c r="AV5459" s="18"/>
      <c r="AW5459" s="18"/>
      <c r="AX5459" s="18"/>
      <c r="AY5459" s="18"/>
      <c r="AZ5459" s="18"/>
      <c r="BA5459" s="18"/>
      <c r="BB5459" s="18"/>
      <c r="BC5459" s="18"/>
      <c r="BD5459" s="18"/>
      <c r="BE5459" s="18"/>
      <c r="BF5459" s="18"/>
      <c r="BL5459" s="18" t="e">
        <f t="shared" si="1204"/>
        <v>#N/A</v>
      </c>
      <c r="BM5459" s="18" t="e">
        <f t="shared" si="1201"/>
        <v>#N/A</v>
      </c>
      <c r="BN5459" s="18" t="e">
        <f t="shared" si="1202"/>
        <v>#N/A</v>
      </c>
      <c r="BO5459" s="18" t="e">
        <f t="shared" si="1203"/>
        <v>#N/A</v>
      </c>
      <c r="BT5459" s="18"/>
      <c r="BU5459" s="18"/>
      <c r="BV5459" s="18"/>
      <c r="BW5459" s="18"/>
      <c r="BX5459" s="18"/>
    </row>
    <row r="5460" spans="14:76" x14ac:dyDescent="0.25">
      <c r="N5460" s="14" t="e">
        <f>IF(ISNUMBER('Dosimetry Worksheet'!H5470), 'Dosimetry Worksheet'!H5470, NA())</f>
        <v>#N/A</v>
      </c>
      <c r="O5460" s="14" t="e">
        <f>IF(ISNUMBER(N5460), 'Dosimetry Worksheet'!I5470, NA())</f>
        <v>#N/A</v>
      </c>
      <c r="P5460" s="14"/>
      <c r="Q5460" s="14" t="e">
        <f t="shared" si="1195"/>
        <v>#N/A</v>
      </c>
      <c r="R5460" s="14" t="e">
        <f t="shared" si="1196"/>
        <v>#N/A</v>
      </c>
      <c r="T5460" s="14" t="e">
        <f t="shared" si="1191"/>
        <v>#N/A</v>
      </c>
      <c r="U5460" s="14" t="e">
        <f t="shared" si="1197"/>
        <v>#N/A</v>
      </c>
      <c r="V5460" s="14" t="e">
        <f t="shared" si="1192"/>
        <v>#N/A</v>
      </c>
      <c r="W5460" s="14"/>
      <c r="X5460" s="14"/>
      <c r="Y5460" s="18" t="e">
        <f t="shared" si="1198"/>
        <v>#N/A</v>
      </c>
      <c r="AE5460" s="18" t="e">
        <f t="shared" si="1193"/>
        <v>#N/A</v>
      </c>
      <c r="AF5460" s="18" t="e">
        <f t="shared" si="1194"/>
        <v>#N/A</v>
      </c>
      <c r="AG5460" s="18" t="e">
        <f t="shared" si="1199"/>
        <v>#DIV/0!</v>
      </c>
      <c r="AH5460" s="18" t="e">
        <f t="shared" si="1200"/>
        <v>#N/A</v>
      </c>
      <c r="AJ5460" s="18"/>
      <c r="AK5460" s="18"/>
      <c r="AL5460" s="18"/>
      <c r="AN5460" s="18"/>
      <c r="AO5460" s="18"/>
      <c r="AP5460" s="18"/>
      <c r="AQ5460" s="18"/>
      <c r="AR5460" s="18"/>
      <c r="AS5460" s="18"/>
      <c r="AT5460" s="18"/>
      <c r="AU5460" s="18"/>
      <c r="AV5460" s="18"/>
      <c r="AW5460" s="18"/>
      <c r="AX5460" s="18"/>
      <c r="AY5460" s="18"/>
      <c r="AZ5460" s="18"/>
      <c r="BA5460" s="18"/>
      <c r="BB5460" s="18"/>
      <c r="BC5460" s="18"/>
      <c r="BD5460" s="18"/>
      <c r="BE5460" s="18"/>
      <c r="BF5460" s="18"/>
      <c r="BL5460" s="18" t="e">
        <f t="shared" si="1204"/>
        <v>#N/A</v>
      </c>
      <c r="BM5460" s="18" t="e">
        <f t="shared" si="1201"/>
        <v>#N/A</v>
      </c>
      <c r="BN5460" s="18" t="e">
        <f t="shared" si="1202"/>
        <v>#N/A</v>
      </c>
      <c r="BO5460" s="18" t="e">
        <f t="shared" si="1203"/>
        <v>#N/A</v>
      </c>
      <c r="BT5460" s="18"/>
      <c r="BU5460" s="18"/>
      <c r="BV5460" s="18"/>
      <c r="BW5460" s="18"/>
      <c r="BX5460" s="18"/>
    </row>
    <row r="5461" spans="14:76" x14ac:dyDescent="0.25">
      <c r="N5461" s="14" t="e">
        <f>IF(ISNUMBER('Dosimetry Worksheet'!H5471), 'Dosimetry Worksheet'!H5471, NA())</f>
        <v>#N/A</v>
      </c>
      <c r="O5461" s="14" t="e">
        <f>IF(ISNUMBER(N5461), 'Dosimetry Worksheet'!I5471, NA())</f>
        <v>#N/A</v>
      </c>
      <c r="P5461" s="14"/>
      <c r="Q5461" s="14" t="e">
        <f t="shared" si="1195"/>
        <v>#N/A</v>
      </c>
      <c r="R5461" s="14" t="e">
        <f t="shared" si="1196"/>
        <v>#N/A</v>
      </c>
      <c r="T5461" s="14" t="e">
        <f t="shared" si="1191"/>
        <v>#N/A</v>
      </c>
      <c r="U5461" s="14" t="e">
        <f t="shared" si="1197"/>
        <v>#N/A</v>
      </c>
      <c r="V5461" s="14" t="e">
        <f t="shared" si="1192"/>
        <v>#N/A</v>
      </c>
      <c r="W5461" s="14"/>
      <c r="X5461" s="14"/>
      <c r="Y5461" s="18" t="e">
        <f t="shared" si="1198"/>
        <v>#N/A</v>
      </c>
      <c r="AE5461" s="18" t="e">
        <f t="shared" si="1193"/>
        <v>#N/A</v>
      </c>
      <c r="AF5461" s="18" t="e">
        <f t="shared" si="1194"/>
        <v>#N/A</v>
      </c>
      <c r="AG5461" s="18" t="e">
        <f t="shared" si="1199"/>
        <v>#DIV/0!</v>
      </c>
      <c r="AH5461" s="18" t="e">
        <f t="shared" si="1200"/>
        <v>#N/A</v>
      </c>
      <c r="AJ5461" s="18"/>
      <c r="AK5461" s="18"/>
      <c r="AL5461" s="18"/>
      <c r="AN5461" s="18"/>
      <c r="AO5461" s="18"/>
      <c r="AP5461" s="18"/>
      <c r="AQ5461" s="18"/>
      <c r="AR5461" s="18"/>
      <c r="AS5461" s="18"/>
      <c r="AT5461" s="18"/>
      <c r="AU5461" s="18"/>
      <c r="AV5461" s="18"/>
      <c r="AW5461" s="18"/>
      <c r="AX5461" s="18"/>
      <c r="AY5461" s="18"/>
      <c r="AZ5461" s="18"/>
      <c r="BA5461" s="18"/>
      <c r="BB5461" s="18"/>
      <c r="BC5461" s="18"/>
      <c r="BD5461" s="18"/>
      <c r="BE5461" s="18"/>
      <c r="BF5461" s="18"/>
      <c r="BL5461" s="18" t="e">
        <f t="shared" si="1204"/>
        <v>#N/A</v>
      </c>
      <c r="BM5461" s="18" t="e">
        <f t="shared" si="1201"/>
        <v>#N/A</v>
      </c>
      <c r="BN5461" s="18" t="e">
        <f t="shared" si="1202"/>
        <v>#N/A</v>
      </c>
      <c r="BO5461" s="18" t="e">
        <f t="shared" si="1203"/>
        <v>#N/A</v>
      </c>
      <c r="BT5461" s="18"/>
      <c r="BU5461" s="18"/>
      <c r="BV5461" s="18"/>
      <c r="BW5461" s="18"/>
      <c r="BX5461" s="18"/>
    </row>
    <row r="5462" spans="14:76" x14ac:dyDescent="0.25">
      <c r="N5462" s="14" t="e">
        <f>IF(ISNUMBER('Dosimetry Worksheet'!H5472), 'Dosimetry Worksheet'!H5472, NA())</f>
        <v>#N/A</v>
      </c>
      <c r="O5462" s="14" t="e">
        <f>IF(ISNUMBER(N5462), 'Dosimetry Worksheet'!I5472, NA())</f>
        <v>#N/A</v>
      </c>
      <c r="P5462" s="14"/>
      <c r="Q5462" s="14" t="e">
        <f t="shared" si="1195"/>
        <v>#N/A</v>
      </c>
      <c r="R5462" s="14" t="e">
        <f t="shared" si="1196"/>
        <v>#N/A</v>
      </c>
      <c r="T5462" s="14" t="e">
        <f t="shared" si="1191"/>
        <v>#N/A</v>
      </c>
      <c r="U5462" s="14" t="e">
        <f t="shared" si="1197"/>
        <v>#N/A</v>
      </c>
      <c r="V5462" s="14" t="e">
        <f t="shared" si="1192"/>
        <v>#N/A</v>
      </c>
      <c r="W5462" s="14"/>
      <c r="X5462" s="14"/>
      <c r="Y5462" s="18" t="e">
        <f t="shared" si="1198"/>
        <v>#N/A</v>
      </c>
      <c r="AE5462" s="18" t="e">
        <f t="shared" si="1193"/>
        <v>#N/A</v>
      </c>
      <c r="AF5462" s="18" t="e">
        <f t="shared" si="1194"/>
        <v>#N/A</v>
      </c>
      <c r="AG5462" s="18" t="e">
        <f t="shared" si="1199"/>
        <v>#DIV/0!</v>
      </c>
      <c r="AH5462" s="18" t="e">
        <f t="shared" si="1200"/>
        <v>#N/A</v>
      </c>
      <c r="AJ5462" s="18"/>
      <c r="AK5462" s="18"/>
      <c r="AL5462" s="18"/>
      <c r="AN5462" s="18"/>
      <c r="AO5462" s="18"/>
      <c r="AP5462" s="18"/>
      <c r="AQ5462" s="18"/>
      <c r="AR5462" s="18"/>
      <c r="AS5462" s="18"/>
      <c r="AT5462" s="18"/>
      <c r="AU5462" s="18"/>
      <c r="AV5462" s="18"/>
      <c r="AW5462" s="18"/>
      <c r="AX5462" s="18"/>
      <c r="AY5462" s="18"/>
      <c r="AZ5462" s="18"/>
      <c r="BA5462" s="18"/>
      <c r="BB5462" s="18"/>
      <c r="BC5462" s="18"/>
      <c r="BD5462" s="18"/>
      <c r="BE5462" s="18"/>
      <c r="BF5462" s="18"/>
      <c r="BL5462" s="18" t="e">
        <f t="shared" si="1204"/>
        <v>#N/A</v>
      </c>
      <c r="BM5462" s="18" t="e">
        <f t="shared" si="1201"/>
        <v>#N/A</v>
      </c>
      <c r="BN5462" s="18" t="e">
        <f t="shared" si="1202"/>
        <v>#N/A</v>
      </c>
      <c r="BO5462" s="18" t="e">
        <f t="shared" si="1203"/>
        <v>#N/A</v>
      </c>
      <c r="BT5462" s="18"/>
      <c r="BU5462" s="18"/>
      <c r="BV5462" s="18"/>
      <c r="BW5462" s="18"/>
      <c r="BX5462" s="18"/>
    </row>
    <row r="5463" spans="14:76" x14ac:dyDescent="0.25">
      <c r="N5463" s="14" t="e">
        <f>IF(ISNUMBER('Dosimetry Worksheet'!H5473), 'Dosimetry Worksheet'!H5473, NA())</f>
        <v>#N/A</v>
      </c>
      <c r="O5463" s="14" t="e">
        <f>IF(ISNUMBER(N5463), 'Dosimetry Worksheet'!I5473, NA())</f>
        <v>#N/A</v>
      </c>
      <c r="P5463" s="14"/>
      <c r="Q5463" s="14" t="e">
        <f t="shared" si="1195"/>
        <v>#N/A</v>
      </c>
      <c r="R5463" s="14" t="e">
        <f t="shared" si="1196"/>
        <v>#N/A</v>
      </c>
      <c r="T5463" s="14" t="e">
        <f t="shared" si="1191"/>
        <v>#N/A</v>
      </c>
      <c r="U5463" s="14" t="e">
        <f t="shared" si="1197"/>
        <v>#N/A</v>
      </c>
      <c r="V5463" s="14" t="e">
        <f t="shared" si="1192"/>
        <v>#N/A</v>
      </c>
      <c r="W5463" s="14"/>
      <c r="X5463" s="14"/>
      <c r="Y5463" s="18" t="e">
        <f t="shared" si="1198"/>
        <v>#N/A</v>
      </c>
      <c r="AE5463" s="18" t="e">
        <f t="shared" si="1193"/>
        <v>#N/A</v>
      </c>
      <c r="AF5463" s="18" t="e">
        <f t="shared" si="1194"/>
        <v>#N/A</v>
      </c>
      <c r="AG5463" s="18" t="e">
        <f t="shared" si="1199"/>
        <v>#DIV/0!</v>
      </c>
      <c r="AH5463" s="18" t="e">
        <f t="shared" si="1200"/>
        <v>#N/A</v>
      </c>
      <c r="AJ5463" s="18"/>
      <c r="AK5463" s="18"/>
      <c r="AL5463" s="18"/>
      <c r="AN5463" s="18"/>
      <c r="AO5463" s="18"/>
      <c r="AP5463" s="18"/>
      <c r="AQ5463" s="18"/>
      <c r="AR5463" s="18"/>
      <c r="AS5463" s="18"/>
      <c r="AT5463" s="18"/>
      <c r="AU5463" s="18"/>
      <c r="AV5463" s="18"/>
      <c r="AW5463" s="18"/>
      <c r="AX5463" s="18"/>
      <c r="AY5463" s="18"/>
      <c r="AZ5463" s="18"/>
      <c r="BA5463" s="18"/>
      <c r="BB5463" s="18"/>
      <c r="BC5463" s="18"/>
      <c r="BD5463" s="18"/>
      <c r="BE5463" s="18"/>
      <c r="BF5463" s="18"/>
      <c r="BL5463" s="18" t="e">
        <f t="shared" si="1204"/>
        <v>#N/A</v>
      </c>
      <c r="BM5463" s="18" t="e">
        <f t="shared" si="1201"/>
        <v>#N/A</v>
      </c>
      <c r="BN5463" s="18" t="e">
        <f t="shared" si="1202"/>
        <v>#N/A</v>
      </c>
      <c r="BO5463" s="18" t="e">
        <f t="shared" si="1203"/>
        <v>#N/A</v>
      </c>
      <c r="BT5463" s="18"/>
      <c r="BU5463" s="18"/>
      <c r="BV5463" s="18"/>
      <c r="BW5463" s="18"/>
      <c r="BX5463" s="18"/>
    </row>
    <row r="5464" spans="14:76" x14ac:dyDescent="0.25">
      <c r="N5464" s="14" t="e">
        <f>IF(ISNUMBER('Dosimetry Worksheet'!H5474), 'Dosimetry Worksheet'!H5474, NA())</f>
        <v>#N/A</v>
      </c>
      <c r="O5464" s="14" t="e">
        <f>IF(ISNUMBER(N5464), 'Dosimetry Worksheet'!I5474, NA())</f>
        <v>#N/A</v>
      </c>
      <c r="P5464" s="14"/>
      <c r="Q5464" s="14" t="e">
        <f t="shared" si="1195"/>
        <v>#N/A</v>
      </c>
      <c r="R5464" s="14" t="e">
        <f t="shared" si="1196"/>
        <v>#N/A</v>
      </c>
      <c r="T5464" s="14" t="e">
        <f t="shared" si="1191"/>
        <v>#N/A</v>
      </c>
      <c r="U5464" s="14" t="e">
        <f t="shared" si="1197"/>
        <v>#N/A</v>
      </c>
      <c r="V5464" s="14" t="e">
        <f t="shared" si="1192"/>
        <v>#N/A</v>
      </c>
      <c r="W5464" s="14"/>
      <c r="X5464" s="14"/>
      <c r="Y5464" s="18" t="e">
        <f t="shared" si="1198"/>
        <v>#N/A</v>
      </c>
      <c r="AE5464" s="18" t="e">
        <f t="shared" si="1193"/>
        <v>#N/A</v>
      </c>
      <c r="AF5464" s="18" t="e">
        <f t="shared" si="1194"/>
        <v>#N/A</v>
      </c>
      <c r="AG5464" s="18" t="e">
        <f t="shared" si="1199"/>
        <v>#DIV/0!</v>
      </c>
      <c r="AH5464" s="18" t="e">
        <f t="shared" si="1200"/>
        <v>#N/A</v>
      </c>
      <c r="AJ5464" s="18"/>
      <c r="AK5464" s="18"/>
      <c r="AL5464" s="18"/>
      <c r="AN5464" s="18"/>
      <c r="AO5464" s="18"/>
      <c r="AP5464" s="18"/>
      <c r="AQ5464" s="18"/>
      <c r="AR5464" s="18"/>
      <c r="AS5464" s="18"/>
      <c r="AT5464" s="18"/>
      <c r="AU5464" s="18"/>
      <c r="AV5464" s="18"/>
      <c r="AW5464" s="18"/>
      <c r="AX5464" s="18"/>
      <c r="AY5464" s="18"/>
      <c r="AZ5464" s="18"/>
      <c r="BA5464" s="18"/>
      <c r="BB5464" s="18"/>
      <c r="BC5464" s="18"/>
      <c r="BD5464" s="18"/>
      <c r="BE5464" s="18"/>
      <c r="BF5464" s="18"/>
      <c r="BL5464" s="18" t="e">
        <f t="shared" si="1204"/>
        <v>#N/A</v>
      </c>
      <c r="BM5464" s="18" t="e">
        <f t="shared" si="1201"/>
        <v>#N/A</v>
      </c>
      <c r="BN5464" s="18" t="e">
        <f t="shared" si="1202"/>
        <v>#N/A</v>
      </c>
      <c r="BO5464" s="18" t="e">
        <f t="shared" si="1203"/>
        <v>#N/A</v>
      </c>
      <c r="BT5464" s="18"/>
      <c r="BU5464" s="18"/>
      <c r="BV5464" s="18"/>
      <c r="BW5464" s="18"/>
      <c r="BX5464" s="18"/>
    </row>
    <row r="5465" spans="14:76" x14ac:dyDescent="0.25">
      <c r="N5465" s="14" t="e">
        <f>IF(ISNUMBER('Dosimetry Worksheet'!H5475), 'Dosimetry Worksheet'!H5475, NA())</f>
        <v>#N/A</v>
      </c>
      <c r="O5465" s="14" t="e">
        <f>IF(ISNUMBER(N5465), 'Dosimetry Worksheet'!I5475, NA())</f>
        <v>#N/A</v>
      </c>
      <c r="P5465" s="14"/>
      <c r="Q5465" s="14" t="e">
        <f t="shared" si="1195"/>
        <v>#N/A</v>
      </c>
      <c r="R5465" s="14" t="e">
        <f t="shared" si="1196"/>
        <v>#N/A</v>
      </c>
      <c r="T5465" s="14" t="e">
        <f t="shared" si="1191"/>
        <v>#N/A</v>
      </c>
      <c r="U5465" s="14" t="e">
        <f t="shared" si="1197"/>
        <v>#N/A</v>
      </c>
      <c r="V5465" s="14" t="e">
        <f t="shared" si="1192"/>
        <v>#N/A</v>
      </c>
      <c r="W5465" s="14"/>
      <c r="X5465" s="14"/>
      <c r="Y5465" s="18" t="e">
        <f t="shared" si="1198"/>
        <v>#N/A</v>
      </c>
      <c r="AE5465" s="18" t="e">
        <f t="shared" si="1193"/>
        <v>#N/A</v>
      </c>
      <c r="AF5465" s="18" t="e">
        <f t="shared" si="1194"/>
        <v>#N/A</v>
      </c>
      <c r="AG5465" s="18" t="e">
        <f t="shared" si="1199"/>
        <v>#DIV/0!</v>
      </c>
      <c r="AH5465" s="18" t="e">
        <f t="shared" si="1200"/>
        <v>#N/A</v>
      </c>
      <c r="AJ5465" s="18"/>
      <c r="AK5465" s="18"/>
      <c r="AL5465" s="18"/>
      <c r="AN5465" s="18"/>
      <c r="AO5465" s="18"/>
      <c r="AP5465" s="18"/>
      <c r="AQ5465" s="18"/>
      <c r="AR5465" s="18"/>
      <c r="AS5465" s="18"/>
      <c r="AT5465" s="18"/>
      <c r="AU5465" s="18"/>
      <c r="AV5465" s="18"/>
      <c r="AW5465" s="18"/>
      <c r="AX5465" s="18"/>
      <c r="AY5465" s="18"/>
      <c r="AZ5465" s="18"/>
      <c r="BA5465" s="18"/>
      <c r="BB5465" s="18"/>
      <c r="BC5465" s="18"/>
      <c r="BD5465" s="18"/>
      <c r="BE5465" s="18"/>
      <c r="BF5465" s="18"/>
      <c r="BL5465" s="18" t="e">
        <f t="shared" si="1204"/>
        <v>#N/A</v>
      </c>
      <c r="BM5465" s="18" t="e">
        <f t="shared" si="1201"/>
        <v>#N/A</v>
      </c>
      <c r="BN5465" s="18" t="e">
        <f t="shared" si="1202"/>
        <v>#N/A</v>
      </c>
      <c r="BO5465" s="18" t="e">
        <f t="shared" si="1203"/>
        <v>#N/A</v>
      </c>
      <c r="BT5465" s="18"/>
      <c r="BU5465" s="18"/>
      <c r="BV5465" s="18"/>
      <c r="BW5465" s="18"/>
      <c r="BX5465" s="18"/>
    </row>
    <row r="5466" spans="14:76" x14ac:dyDescent="0.25">
      <c r="N5466" s="14" t="e">
        <f>IF(ISNUMBER('Dosimetry Worksheet'!H5476), 'Dosimetry Worksheet'!H5476, NA())</f>
        <v>#N/A</v>
      </c>
      <c r="O5466" s="14" t="e">
        <f>IF(ISNUMBER(N5466), 'Dosimetry Worksheet'!I5476, NA())</f>
        <v>#N/A</v>
      </c>
      <c r="P5466" s="14"/>
      <c r="Q5466" s="14" t="e">
        <f t="shared" si="1195"/>
        <v>#N/A</v>
      </c>
      <c r="R5466" s="14" t="e">
        <f t="shared" si="1196"/>
        <v>#N/A</v>
      </c>
      <c r="T5466" s="14" t="e">
        <f t="shared" si="1191"/>
        <v>#N/A</v>
      </c>
      <c r="U5466" s="14" t="e">
        <f t="shared" si="1197"/>
        <v>#N/A</v>
      </c>
      <c r="V5466" s="14" t="e">
        <f t="shared" si="1192"/>
        <v>#N/A</v>
      </c>
      <c r="W5466" s="14"/>
      <c r="X5466" s="14"/>
      <c r="Y5466" s="18" t="e">
        <f t="shared" si="1198"/>
        <v>#N/A</v>
      </c>
      <c r="AE5466" s="18" t="e">
        <f t="shared" si="1193"/>
        <v>#N/A</v>
      </c>
      <c r="AF5466" s="18" t="e">
        <f t="shared" si="1194"/>
        <v>#N/A</v>
      </c>
      <c r="AG5466" s="18" t="e">
        <f t="shared" si="1199"/>
        <v>#DIV/0!</v>
      </c>
      <c r="AH5466" s="18" t="e">
        <f t="shared" si="1200"/>
        <v>#N/A</v>
      </c>
      <c r="AJ5466" s="18"/>
      <c r="AK5466" s="18"/>
      <c r="AL5466" s="18"/>
      <c r="AN5466" s="18"/>
      <c r="AO5466" s="18"/>
      <c r="AP5466" s="18"/>
      <c r="AQ5466" s="18"/>
      <c r="AR5466" s="18"/>
      <c r="AS5466" s="18"/>
      <c r="AT5466" s="18"/>
      <c r="AU5466" s="18"/>
      <c r="AV5466" s="18"/>
      <c r="AW5466" s="18"/>
      <c r="AX5466" s="18"/>
      <c r="AY5466" s="18"/>
      <c r="AZ5466" s="18"/>
      <c r="BA5466" s="18"/>
      <c r="BB5466" s="18"/>
      <c r="BC5466" s="18"/>
      <c r="BD5466" s="18"/>
      <c r="BE5466" s="18"/>
      <c r="BF5466" s="18"/>
      <c r="BL5466" s="18" t="e">
        <f t="shared" si="1204"/>
        <v>#N/A</v>
      </c>
      <c r="BM5466" s="18" t="e">
        <f t="shared" si="1201"/>
        <v>#N/A</v>
      </c>
      <c r="BN5466" s="18" t="e">
        <f t="shared" si="1202"/>
        <v>#N/A</v>
      </c>
      <c r="BO5466" s="18" t="e">
        <f t="shared" si="1203"/>
        <v>#N/A</v>
      </c>
      <c r="BT5466" s="18"/>
      <c r="BU5466" s="18"/>
      <c r="BV5466" s="18"/>
      <c r="BW5466" s="18"/>
      <c r="BX5466" s="18"/>
    </row>
    <row r="5467" spans="14:76" x14ac:dyDescent="0.25">
      <c r="N5467" s="14" t="e">
        <f>IF(ISNUMBER('Dosimetry Worksheet'!H5477), 'Dosimetry Worksheet'!H5477, NA())</f>
        <v>#N/A</v>
      </c>
      <c r="O5467" s="14" t="e">
        <f>IF(ISNUMBER(N5467), 'Dosimetry Worksheet'!I5477, NA())</f>
        <v>#N/A</v>
      </c>
      <c r="P5467" s="14"/>
      <c r="Q5467" s="14" t="e">
        <f t="shared" si="1195"/>
        <v>#N/A</v>
      </c>
      <c r="R5467" s="14" t="e">
        <f t="shared" si="1196"/>
        <v>#N/A</v>
      </c>
      <c r="T5467" s="14" t="e">
        <f t="shared" si="1191"/>
        <v>#N/A</v>
      </c>
      <c r="U5467" s="14" t="e">
        <f t="shared" si="1197"/>
        <v>#N/A</v>
      </c>
      <c r="V5467" s="14" t="e">
        <f t="shared" si="1192"/>
        <v>#N/A</v>
      </c>
      <c r="W5467" s="14"/>
      <c r="X5467" s="14"/>
      <c r="Y5467" s="18" t="e">
        <f t="shared" si="1198"/>
        <v>#N/A</v>
      </c>
      <c r="AE5467" s="18" t="e">
        <f t="shared" si="1193"/>
        <v>#N/A</v>
      </c>
      <c r="AF5467" s="18" t="e">
        <f t="shared" si="1194"/>
        <v>#N/A</v>
      </c>
      <c r="AG5467" s="18" t="e">
        <f t="shared" si="1199"/>
        <v>#DIV/0!</v>
      </c>
      <c r="AH5467" s="18" t="e">
        <f t="shared" si="1200"/>
        <v>#N/A</v>
      </c>
      <c r="AJ5467" s="18"/>
      <c r="AK5467" s="18"/>
      <c r="AL5467" s="18"/>
      <c r="AN5467" s="18"/>
      <c r="AO5467" s="18"/>
      <c r="AP5467" s="18"/>
      <c r="AQ5467" s="18"/>
      <c r="AR5467" s="18"/>
      <c r="AS5467" s="18"/>
      <c r="AT5467" s="18"/>
      <c r="AU5467" s="18"/>
      <c r="AV5467" s="18"/>
      <c r="AW5467" s="18"/>
      <c r="AX5467" s="18"/>
      <c r="AY5467" s="18"/>
      <c r="AZ5467" s="18"/>
      <c r="BA5467" s="18"/>
      <c r="BB5467" s="18"/>
      <c r="BC5467" s="18"/>
      <c r="BD5467" s="18"/>
      <c r="BE5467" s="18"/>
      <c r="BF5467" s="18"/>
      <c r="BL5467" s="18" t="e">
        <f t="shared" si="1204"/>
        <v>#N/A</v>
      </c>
      <c r="BM5467" s="18" t="e">
        <f t="shared" si="1201"/>
        <v>#N/A</v>
      </c>
      <c r="BN5467" s="18" t="e">
        <f t="shared" si="1202"/>
        <v>#N/A</v>
      </c>
      <c r="BO5467" s="18" t="e">
        <f t="shared" si="1203"/>
        <v>#N/A</v>
      </c>
      <c r="BT5467" s="18"/>
      <c r="BU5467" s="18"/>
      <c r="BV5467" s="18"/>
      <c r="BW5467" s="18"/>
      <c r="BX5467" s="18"/>
    </row>
    <row r="5468" spans="14:76" x14ac:dyDescent="0.25">
      <c r="N5468" s="14" t="e">
        <f>IF(ISNUMBER('Dosimetry Worksheet'!H5478), 'Dosimetry Worksheet'!H5478, NA())</f>
        <v>#N/A</v>
      </c>
      <c r="O5468" s="14" t="e">
        <f>IF(ISNUMBER(N5468), 'Dosimetry Worksheet'!I5478, NA())</f>
        <v>#N/A</v>
      </c>
      <c r="P5468" s="14"/>
      <c r="Q5468" s="14" t="e">
        <f t="shared" si="1195"/>
        <v>#N/A</v>
      </c>
      <c r="R5468" s="14" t="e">
        <f t="shared" si="1196"/>
        <v>#N/A</v>
      </c>
      <c r="T5468" s="14" t="e">
        <f t="shared" si="1191"/>
        <v>#N/A</v>
      </c>
      <c r="U5468" s="14" t="e">
        <f t="shared" si="1197"/>
        <v>#N/A</v>
      </c>
      <c r="V5468" s="14" t="e">
        <f t="shared" si="1192"/>
        <v>#N/A</v>
      </c>
      <c r="W5468" s="14"/>
      <c r="X5468" s="14"/>
      <c r="Y5468" s="18" t="e">
        <f t="shared" si="1198"/>
        <v>#N/A</v>
      </c>
      <c r="AE5468" s="18" t="e">
        <f t="shared" si="1193"/>
        <v>#N/A</v>
      </c>
      <c r="AF5468" s="18" t="e">
        <f t="shared" si="1194"/>
        <v>#N/A</v>
      </c>
      <c r="AG5468" s="18" t="e">
        <f t="shared" si="1199"/>
        <v>#DIV/0!</v>
      </c>
      <c r="AH5468" s="18" t="e">
        <f t="shared" si="1200"/>
        <v>#N/A</v>
      </c>
      <c r="AJ5468" s="18"/>
      <c r="AK5468" s="18"/>
      <c r="AL5468" s="18"/>
      <c r="AN5468" s="18"/>
      <c r="AO5468" s="18"/>
      <c r="AP5468" s="18"/>
      <c r="AQ5468" s="18"/>
      <c r="AR5468" s="18"/>
      <c r="AS5468" s="18"/>
      <c r="AT5468" s="18"/>
      <c r="AU5468" s="18"/>
      <c r="AV5468" s="18"/>
      <c r="AW5468" s="18"/>
      <c r="AX5468" s="18"/>
      <c r="AY5468" s="18"/>
      <c r="AZ5468" s="18"/>
      <c r="BA5468" s="18"/>
      <c r="BB5468" s="18"/>
      <c r="BC5468" s="18"/>
      <c r="BD5468" s="18"/>
      <c r="BE5468" s="18"/>
      <c r="BF5468" s="18"/>
      <c r="BL5468" s="18" t="e">
        <f t="shared" si="1204"/>
        <v>#N/A</v>
      </c>
      <c r="BM5468" s="18" t="e">
        <f t="shared" si="1201"/>
        <v>#N/A</v>
      </c>
      <c r="BN5468" s="18" t="e">
        <f t="shared" si="1202"/>
        <v>#N/A</v>
      </c>
      <c r="BO5468" s="18" t="e">
        <f t="shared" si="1203"/>
        <v>#N/A</v>
      </c>
      <c r="BT5468" s="18"/>
      <c r="BU5468" s="18"/>
      <c r="BV5468" s="18"/>
      <c r="BW5468" s="18"/>
      <c r="BX5468" s="18"/>
    </row>
    <row r="5469" spans="14:76" x14ac:dyDescent="0.25">
      <c r="N5469" s="14" t="e">
        <f>IF(ISNUMBER('Dosimetry Worksheet'!H5479), 'Dosimetry Worksheet'!H5479, NA())</f>
        <v>#N/A</v>
      </c>
      <c r="O5469" s="14" t="e">
        <f>IF(ISNUMBER(N5469), 'Dosimetry Worksheet'!I5479, NA())</f>
        <v>#N/A</v>
      </c>
      <c r="P5469" s="14"/>
      <c r="Q5469" s="14" t="e">
        <f t="shared" si="1195"/>
        <v>#N/A</v>
      </c>
      <c r="R5469" s="14" t="e">
        <f t="shared" si="1196"/>
        <v>#N/A</v>
      </c>
      <c r="T5469" s="14" t="e">
        <f t="shared" si="1191"/>
        <v>#N/A</v>
      </c>
      <c r="U5469" s="14" t="e">
        <f t="shared" si="1197"/>
        <v>#N/A</v>
      </c>
      <c r="V5469" s="14" t="e">
        <f t="shared" si="1192"/>
        <v>#N/A</v>
      </c>
      <c r="W5469" s="14"/>
      <c r="X5469" s="14"/>
      <c r="Y5469" s="18" t="e">
        <f t="shared" si="1198"/>
        <v>#N/A</v>
      </c>
      <c r="AE5469" s="18" t="e">
        <f t="shared" si="1193"/>
        <v>#N/A</v>
      </c>
      <c r="AF5469" s="18" t="e">
        <f t="shared" si="1194"/>
        <v>#N/A</v>
      </c>
      <c r="AG5469" s="18" t="e">
        <f t="shared" si="1199"/>
        <v>#DIV/0!</v>
      </c>
      <c r="AH5469" s="18" t="e">
        <f t="shared" si="1200"/>
        <v>#N/A</v>
      </c>
      <c r="AJ5469" s="18"/>
      <c r="AK5469" s="18"/>
      <c r="AL5469" s="18"/>
      <c r="AN5469" s="18"/>
      <c r="AO5469" s="18"/>
      <c r="AP5469" s="18"/>
      <c r="AQ5469" s="18"/>
      <c r="AR5469" s="18"/>
      <c r="AS5469" s="18"/>
      <c r="AT5469" s="18"/>
      <c r="AU5469" s="18"/>
      <c r="AV5469" s="18"/>
      <c r="AW5469" s="18"/>
      <c r="AX5469" s="18"/>
      <c r="AY5469" s="18"/>
      <c r="AZ5469" s="18"/>
      <c r="BA5469" s="18"/>
      <c r="BB5469" s="18"/>
      <c r="BC5469" s="18"/>
      <c r="BD5469" s="18"/>
      <c r="BE5469" s="18"/>
      <c r="BF5469" s="18"/>
      <c r="BL5469" s="18" t="e">
        <f t="shared" si="1204"/>
        <v>#N/A</v>
      </c>
      <c r="BM5469" s="18" t="e">
        <f t="shared" si="1201"/>
        <v>#N/A</v>
      </c>
      <c r="BN5469" s="18" t="e">
        <f t="shared" si="1202"/>
        <v>#N/A</v>
      </c>
      <c r="BO5469" s="18" t="e">
        <f t="shared" si="1203"/>
        <v>#N/A</v>
      </c>
      <c r="BT5469" s="18"/>
      <c r="BU5469" s="18"/>
      <c r="BV5469" s="18"/>
      <c r="BW5469" s="18"/>
      <c r="BX5469" s="18"/>
    </row>
    <row r="5470" spans="14:76" x14ac:dyDescent="0.25">
      <c r="N5470" s="14" t="e">
        <f>IF(ISNUMBER('Dosimetry Worksheet'!H5480), 'Dosimetry Worksheet'!H5480, NA())</f>
        <v>#N/A</v>
      </c>
      <c r="O5470" s="14" t="e">
        <f>IF(ISNUMBER(N5470), 'Dosimetry Worksheet'!I5480, NA())</f>
        <v>#N/A</v>
      </c>
      <c r="P5470" s="14"/>
      <c r="Q5470" s="14" t="e">
        <f t="shared" si="1195"/>
        <v>#N/A</v>
      </c>
      <c r="R5470" s="14" t="e">
        <f t="shared" si="1196"/>
        <v>#N/A</v>
      </c>
      <c r="T5470" s="14" t="e">
        <f t="shared" si="1191"/>
        <v>#N/A</v>
      </c>
      <c r="U5470" s="14" t="e">
        <f t="shared" si="1197"/>
        <v>#N/A</v>
      </c>
      <c r="V5470" s="14" t="e">
        <f t="shared" si="1192"/>
        <v>#N/A</v>
      </c>
      <c r="W5470" s="14"/>
      <c r="X5470" s="14"/>
      <c r="Y5470" s="18" t="e">
        <f t="shared" si="1198"/>
        <v>#N/A</v>
      </c>
      <c r="AE5470" s="18" t="e">
        <f t="shared" si="1193"/>
        <v>#N/A</v>
      </c>
      <c r="AF5470" s="18" t="e">
        <f t="shared" si="1194"/>
        <v>#N/A</v>
      </c>
      <c r="AG5470" s="18" t="e">
        <f t="shared" si="1199"/>
        <v>#DIV/0!</v>
      </c>
      <c r="AH5470" s="18" t="e">
        <f t="shared" si="1200"/>
        <v>#N/A</v>
      </c>
      <c r="AJ5470" s="18"/>
      <c r="AK5470" s="18"/>
      <c r="AL5470" s="18"/>
      <c r="AN5470" s="18"/>
      <c r="AO5470" s="18"/>
      <c r="AP5470" s="18"/>
      <c r="AQ5470" s="18"/>
      <c r="AR5470" s="18"/>
      <c r="AS5470" s="18"/>
      <c r="AT5470" s="18"/>
      <c r="AU5470" s="18"/>
      <c r="AV5470" s="18"/>
      <c r="AW5470" s="18"/>
      <c r="AX5470" s="18"/>
      <c r="AY5470" s="18"/>
      <c r="AZ5470" s="18"/>
      <c r="BA5470" s="18"/>
      <c r="BB5470" s="18"/>
      <c r="BC5470" s="18"/>
      <c r="BD5470" s="18"/>
      <c r="BE5470" s="18"/>
      <c r="BF5470" s="18"/>
      <c r="BL5470" s="18" t="e">
        <f t="shared" si="1204"/>
        <v>#N/A</v>
      </c>
      <c r="BM5470" s="18" t="e">
        <f t="shared" si="1201"/>
        <v>#N/A</v>
      </c>
      <c r="BN5470" s="18" t="e">
        <f t="shared" si="1202"/>
        <v>#N/A</v>
      </c>
      <c r="BO5470" s="18" t="e">
        <f t="shared" si="1203"/>
        <v>#N/A</v>
      </c>
      <c r="BT5470" s="18"/>
      <c r="BU5470" s="18"/>
      <c r="BV5470" s="18"/>
      <c r="BW5470" s="18"/>
      <c r="BX5470" s="18"/>
    </row>
    <row r="5471" spans="14:76" x14ac:dyDescent="0.25">
      <c r="N5471" s="14" t="e">
        <f>IF(ISNUMBER('Dosimetry Worksheet'!H5481), 'Dosimetry Worksheet'!H5481, NA())</f>
        <v>#N/A</v>
      </c>
      <c r="O5471" s="14" t="e">
        <f>IF(ISNUMBER(N5471), 'Dosimetry Worksheet'!I5481, NA())</f>
        <v>#N/A</v>
      </c>
      <c r="P5471" s="14"/>
      <c r="Q5471" s="14" t="e">
        <f t="shared" si="1195"/>
        <v>#N/A</v>
      </c>
      <c r="R5471" s="14" t="e">
        <f t="shared" si="1196"/>
        <v>#N/A</v>
      </c>
      <c r="T5471" s="14" t="e">
        <f t="shared" si="1191"/>
        <v>#N/A</v>
      </c>
      <c r="U5471" s="14" t="e">
        <f t="shared" si="1197"/>
        <v>#N/A</v>
      </c>
      <c r="V5471" s="14" t="e">
        <f t="shared" si="1192"/>
        <v>#N/A</v>
      </c>
      <c r="W5471" s="14"/>
      <c r="X5471" s="14"/>
      <c r="Y5471" s="18" t="e">
        <f t="shared" si="1198"/>
        <v>#N/A</v>
      </c>
      <c r="AE5471" s="18" t="e">
        <f t="shared" si="1193"/>
        <v>#N/A</v>
      </c>
      <c r="AF5471" s="18" t="e">
        <f t="shared" si="1194"/>
        <v>#N/A</v>
      </c>
      <c r="AG5471" s="18" t="e">
        <f t="shared" si="1199"/>
        <v>#DIV/0!</v>
      </c>
      <c r="AH5471" s="18" t="e">
        <f t="shared" si="1200"/>
        <v>#N/A</v>
      </c>
      <c r="AJ5471" s="18"/>
      <c r="AK5471" s="18"/>
      <c r="AL5471" s="18"/>
      <c r="AN5471" s="18"/>
      <c r="AO5471" s="18"/>
      <c r="AP5471" s="18"/>
      <c r="AQ5471" s="18"/>
      <c r="AR5471" s="18"/>
      <c r="AS5471" s="18"/>
      <c r="AT5471" s="18"/>
      <c r="AU5471" s="18"/>
      <c r="AV5471" s="18"/>
      <c r="AW5471" s="18"/>
      <c r="AX5471" s="18"/>
      <c r="AY5471" s="18"/>
      <c r="AZ5471" s="18"/>
      <c r="BA5471" s="18"/>
      <c r="BB5471" s="18"/>
      <c r="BC5471" s="18"/>
      <c r="BD5471" s="18"/>
      <c r="BE5471" s="18"/>
      <c r="BF5471" s="18"/>
      <c r="BL5471" s="18" t="e">
        <f t="shared" si="1204"/>
        <v>#N/A</v>
      </c>
      <c r="BM5471" s="18" t="e">
        <f t="shared" si="1201"/>
        <v>#N/A</v>
      </c>
      <c r="BN5471" s="18" t="e">
        <f t="shared" si="1202"/>
        <v>#N/A</v>
      </c>
      <c r="BO5471" s="18" t="e">
        <f t="shared" si="1203"/>
        <v>#N/A</v>
      </c>
      <c r="BT5471" s="18"/>
      <c r="BU5471" s="18"/>
      <c r="BV5471" s="18"/>
      <c r="BW5471" s="18"/>
      <c r="BX5471" s="18"/>
    </row>
    <row r="5472" spans="14:76" x14ac:dyDescent="0.25">
      <c r="N5472" s="14" t="e">
        <f>IF(ISNUMBER('Dosimetry Worksheet'!H5482), 'Dosimetry Worksheet'!H5482, NA())</f>
        <v>#N/A</v>
      </c>
      <c r="O5472" s="14" t="e">
        <f>IF(ISNUMBER(N5472), 'Dosimetry Worksheet'!I5482, NA())</f>
        <v>#N/A</v>
      </c>
      <c r="P5472" s="14"/>
      <c r="Q5472" s="14" t="e">
        <f t="shared" si="1195"/>
        <v>#N/A</v>
      </c>
      <c r="R5472" s="14" t="e">
        <f t="shared" si="1196"/>
        <v>#N/A</v>
      </c>
      <c r="T5472" s="14" t="e">
        <f t="shared" si="1191"/>
        <v>#N/A</v>
      </c>
      <c r="U5472" s="14" t="e">
        <f t="shared" si="1197"/>
        <v>#N/A</v>
      </c>
      <c r="V5472" s="14" t="e">
        <f t="shared" si="1192"/>
        <v>#N/A</v>
      </c>
      <c r="W5472" s="14"/>
      <c r="X5472" s="14"/>
      <c r="Y5472" s="18" t="e">
        <f t="shared" si="1198"/>
        <v>#N/A</v>
      </c>
      <c r="AE5472" s="18" t="e">
        <f t="shared" si="1193"/>
        <v>#N/A</v>
      </c>
      <c r="AF5472" s="18" t="e">
        <f t="shared" si="1194"/>
        <v>#N/A</v>
      </c>
      <c r="AG5472" s="18" t="e">
        <f t="shared" si="1199"/>
        <v>#DIV/0!</v>
      </c>
      <c r="AH5472" s="18" t="e">
        <f t="shared" si="1200"/>
        <v>#N/A</v>
      </c>
      <c r="AJ5472" s="18"/>
      <c r="AK5472" s="18"/>
      <c r="AL5472" s="18"/>
      <c r="AN5472" s="18"/>
      <c r="AO5472" s="18"/>
      <c r="AP5472" s="18"/>
      <c r="AQ5472" s="18"/>
      <c r="AR5472" s="18"/>
      <c r="AS5472" s="18"/>
      <c r="AT5472" s="18"/>
      <c r="AU5472" s="18"/>
      <c r="AV5472" s="18"/>
      <c r="AW5472" s="18"/>
      <c r="AX5472" s="18"/>
      <c r="AY5472" s="18"/>
      <c r="AZ5472" s="18"/>
      <c r="BA5472" s="18"/>
      <c r="BB5472" s="18"/>
      <c r="BC5472" s="18"/>
      <c r="BD5472" s="18"/>
      <c r="BE5472" s="18"/>
      <c r="BF5472" s="18"/>
      <c r="BL5472" s="18" t="e">
        <f t="shared" si="1204"/>
        <v>#N/A</v>
      </c>
      <c r="BM5472" s="18" t="e">
        <f t="shared" si="1201"/>
        <v>#N/A</v>
      </c>
      <c r="BN5472" s="18" t="e">
        <f t="shared" si="1202"/>
        <v>#N/A</v>
      </c>
      <c r="BO5472" s="18" t="e">
        <f t="shared" si="1203"/>
        <v>#N/A</v>
      </c>
      <c r="BT5472" s="18"/>
      <c r="BU5472" s="18"/>
      <c r="BV5472" s="18"/>
      <c r="BW5472" s="18"/>
      <c r="BX5472" s="18"/>
    </row>
    <row r="5473" spans="14:76" x14ac:dyDescent="0.25">
      <c r="N5473" s="14" t="e">
        <f>IF(ISNUMBER('Dosimetry Worksheet'!H5483), 'Dosimetry Worksheet'!H5483, NA())</f>
        <v>#N/A</v>
      </c>
      <c r="O5473" s="14" t="e">
        <f>IF(ISNUMBER(N5473), 'Dosimetry Worksheet'!I5483, NA())</f>
        <v>#N/A</v>
      </c>
      <c r="P5473" s="14"/>
      <c r="Q5473" s="14" t="e">
        <f t="shared" si="1195"/>
        <v>#N/A</v>
      </c>
      <c r="R5473" s="14" t="e">
        <f t="shared" si="1196"/>
        <v>#N/A</v>
      </c>
      <c r="T5473" s="14" t="e">
        <f t="shared" si="1191"/>
        <v>#N/A</v>
      </c>
      <c r="U5473" s="14" t="e">
        <f t="shared" si="1197"/>
        <v>#N/A</v>
      </c>
      <c r="V5473" s="14" t="e">
        <f t="shared" si="1192"/>
        <v>#N/A</v>
      </c>
      <c r="W5473" s="14"/>
      <c r="X5473" s="14"/>
      <c r="Y5473" s="18" t="e">
        <f t="shared" si="1198"/>
        <v>#N/A</v>
      </c>
      <c r="AE5473" s="18" t="e">
        <f t="shared" si="1193"/>
        <v>#N/A</v>
      </c>
      <c r="AF5473" s="18" t="e">
        <f t="shared" si="1194"/>
        <v>#N/A</v>
      </c>
      <c r="AG5473" s="18" t="e">
        <f t="shared" si="1199"/>
        <v>#DIV/0!</v>
      </c>
      <c r="AH5473" s="18" t="e">
        <f t="shared" si="1200"/>
        <v>#N/A</v>
      </c>
      <c r="AJ5473" s="18"/>
      <c r="AK5473" s="18"/>
      <c r="AL5473" s="18"/>
      <c r="AN5473" s="18"/>
      <c r="AO5473" s="18"/>
      <c r="AP5473" s="18"/>
      <c r="AQ5473" s="18"/>
      <c r="AR5473" s="18"/>
      <c r="AS5473" s="18"/>
      <c r="AT5473" s="18"/>
      <c r="AU5473" s="18"/>
      <c r="AV5473" s="18"/>
      <c r="AW5473" s="18"/>
      <c r="AX5473" s="18"/>
      <c r="AY5473" s="18"/>
      <c r="AZ5473" s="18"/>
      <c r="BA5473" s="18"/>
      <c r="BB5473" s="18"/>
      <c r="BC5473" s="18"/>
      <c r="BD5473" s="18"/>
      <c r="BE5473" s="18"/>
      <c r="BF5473" s="18"/>
      <c r="BL5473" s="18" t="e">
        <f t="shared" si="1204"/>
        <v>#N/A</v>
      </c>
      <c r="BM5473" s="18" t="e">
        <f t="shared" si="1201"/>
        <v>#N/A</v>
      </c>
      <c r="BN5473" s="18" t="e">
        <f t="shared" si="1202"/>
        <v>#N/A</v>
      </c>
      <c r="BO5473" s="18" t="e">
        <f t="shared" si="1203"/>
        <v>#N/A</v>
      </c>
      <c r="BT5473" s="18"/>
      <c r="BU5473" s="18"/>
      <c r="BV5473" s="18"/>
      <c r="BW5473" s="18"/>
      <c r="BX5473" s="18"/>
    </row>
    <row r="5474" spans="14:76" x14ac:dyDescent="0.25">
      <c r="N5474" s="14" t="e">
        <f>IF(ISNUMBER('Dosimetry Worksheet'!H5484), 'Dosimetry Worksheet'!H5484, NA())</f>
        <v>#N/A</v>
      </c>
      <c r="O5474" s="14" t="e">
        <f>IF(ISNUMBER(N5474), 'Dosimetry Worksheet'!I5484, NA())</f>
        <v>#N/A</v>
      </c>
      <c r="P5474" s="14"/>
      <c r="Q5474" s="14" t="e">
        <f t="shared" si="1195"/>
        <v>#N/A</v>
      </c>
      <c r="R5474" s="14" t="e">
        <f t="shared" si="1196"/>
        <v>#N/A</v>
      </c>
      <c r="T5474" s="14" t="e">
        <f t="shared" si="1191"/>
        <v>#N/A</v>
      </c>
      <c r="U5474" s="14" t="e">
        <f t="shared" si="1197"/>
        <v>#N/A</v>
      </c>
      <c r="V5474" s="14" t="e">
        <f t="shared" si="1192"/>
        <v>#N/A</v>
      </c>
      <c r="W5474" s="14"/>
      <c r="X5474" s="14"/>
      <c r="Y5474" s="18" t="e">
        <f t="shared" si="1198"/>
        <v>#N/A</v>
      </c>
      <c r="AE5474" s="18" t="e">
        <f t="shared" si="1193"/>
        <v>#N/A</v>
      </c>
      <c r="AF5474" s="18" t="e">
        <f t="shared" si="1194"/>
        <v>#N/A</v>
      </c>
      <c r="AG5474" s="18" t="e">
        <f t="shared" si="1199"/>
        <v>#DIV/0!</v>
      </c>
      <c r="AH5474" s="18" t="e">
        <f t="shared" si="1200"/>
        <v>#N/A</v>
      </c>
      <c r="AJ5474" s="18"/>
      <c r="AK5474" s="18"/>
      <c r="AL5474" s="18"/>
      <c r="AN5474" s="18"/>
      <c r="AO5474" s="18"/>
      <c r="AP5474" s="18"/>
      <c r="AQ5474" s="18"/>
      <c r="AR5474" s="18"/>
      <c r="AS5474" s="18"/>
      <c r="AT5474" s="18"/>
      <c r="AU5474" s="18"/>
      <c r="AV5474" s="18"/>
      <c r="AW5474" s="18"/>
      <c r="AX5474" s="18"/>
      <c r="AY5474" s="18"/>
      <c r="AZ5474" s="18"/>
      <c r="BA5474" s="18"/>
      <c r="BB5474" s="18"/>
      <c r="BC5474" s="18"/>
      <c r="BD5474" s="18"/>
      <c r="BE5474" s="18"/>
      <c r="BF5474" s="18"/>
      <c r="BL5474" s="18" t="e">
        <f t="shared" si="1204"/>
        <v>#N/A</v>
      </c>
      <c r="BM5474" s="18" t="e">
        <f t="shared" si="1201"/>
        <v>#N/A</v>
      </c>
      <c r="BN5474" s="18" t="e">
        <f t="shared" si="1202"/>
        <v>#N/A</v>
      </c>
      <c r="BO5474" s="18" t="e">
        <f t="shared" si="1203"/>
        <v>#N/A</v>
      </c>
      <c r="BT5474" s="18"/>
      <c r="BU5474" s="18"/>
      <c r="BV5474" s="18"/>
      <c r="BW5474" s="18"/>
      <c r="BX5474" s="18"/>
    </row>
    <row r="5475" spans="14:76" x14ac:dyDescent="0.25">
      <c r="N5475" s="14" t="e">
        <f>IF(ISNUMBER('Dosimetry Worksheet'!H5485), 'Dosimetry Worksheet'!H5485, NA())</f>
        <v>#N/A</v>
      </c>
      <c r="O5475" s="14" t="e">
        <f>IF(ISNUMBER(N5475), 'Dosimetry Worksheet'!I5485, NA())</f>
        <v>#N/A</v>
      </c>
      <c r="P5475" s="14"/>
      <c r="Q5475" s="14" t="e">
        <f t="shared" si="1195"/>
        <v>#N/A</v>
      </c>
      <c r="R5475" s="14" t="e">
        <f t="shared" si="1196"/>
        <v>#N/A</v>
      </c>
      <c r="T5475" s="14" t="e">
        <f t="shared" si="1191"/>
        <v>#N/A</v>
      </c>
      <c r="U5475" s="14" t="e">
        <f t="shared" si="1197"/>
        <v>#N/A</v>
      </c>
      <c r="V5475" s="14" t="e">
        <f t="shared" si="1192"/>
        <v>#N/A</v>
      </c>
      <c r="W5475" s="14"/>
      <c r="X5475" s="14"/>
      <c r="Y5475" s="18" t="e">
        <f t="shared" si="1198"/>
        <v>#N/A</v>
      </c>
      <c r="AE5475" s="18" t="e">
        <f t="shared" si="1193"/>
        <v>#N/A</v>
      </c>
      <c r="AF5475" s="18" t="e">
        <f t="shared" si="1194"/>
        <v>#N/A</v>
      </c>
      <c r="AG5475" s="18" t="e">
        <f t="shared" si="1199"/>
        <v>#DIV/0!</v>
      </c>
      <c r="AH5475" s="18" t="e">
        <f t="shared" si="1200"/>
        <v>#N/A</v>
      </c>
      <c r="AJ5475" s="18"/>
      <c r="AK5475" s="18"/>
      <c r="AL5475" s="18"/>
      <c r="AN5475" s="18"/>
      <c r="AO5475" s="18"/>
      <c r="AP5475" s="18"/>
      <c r="AQ5475" s="18"/>
      <c r="AR5475" s="18"/>
      <c r="AS5475" s="18"/>
      <c r="AT5475" s="18"/>
      <c r="AU5475" s="18"/>
      <c r="AV5475" s="18"/>
      <c r="AW5475" s="18"/>
      <c r="AX5475" s="18"/>
      <c r="AY5475" s="18"/>
      <c r="AZ5475" s="18"/>
      <c r="BA5475" s="18"/>
      <c r="BB5475" s="18"/>
      <c r="BC5475" s="18"/>
      <c r="BD5475" s="18"/>
      <c r="BE5475" s="18"/>
      <c r="BF5475" s="18"/>
      <c r="BL5475" s="18" t="e">
        <f t="shared" si="1204"/>
        <v>#N/A</v>
      </c>
      <c r="BM5475" s="18" t="e">
        <f t="shared" si="1201"/>
        <v>#N/A</v>
      </c>
      <c r="BN5475" s="18" t="e">
        <f t="shared" si="1202"/>
        <v>#N/A</v>
      </c>
      <c r="BO5475" s="18" t="e">
        <f t="shared" si="1203"/>
        <v>#N/A</v>
      </c>
      <c r="BT5475" s="18"/>
      <c r="BU5475" s="18"/>
      <c r="BV5475" s="18"/>
      <c r="BW5475" s="18"/>
      <c r="BX5475" s="18"/>
    </row>
    <row r="5476" spans="14:76" x14ac:dyDescent="0.25">
      <c r="N5476" s="14" t="e">
        <f>IF(ISNUMBER('Dosimetry Worksheet'!H5486), 'Dosimetry Worksheet'!H5486, NA())</f>
        <v>#N/A</v>
      </c>
      <c r="O5476" s="14" t="e">
        <f>IF(ISNUMBER(N5476), 'Dosimetry Worksheet'!I5486, NA())</f>
        <v>#N/A</v>
      </c>
      <c r="P5476" s="14"/>
      <c r="Q5476" s="14" t="e">
        <f t="shared" si="1195"/>
        <v>#N/A</v>
      </c>
      <c r="R5476" s="14" t="e">
        <f t="shared" si="1196"/>
        <v>#N/A</v>
      </c>
      <c r="T5476" s="14" t="e">
        <f t="shared" si="1191"/>
        <v>#N/A</v>
      </c>
      <c r="U5476" s="14" t="e">
        <f t="shared" si="1197"/>
        <v>#N/A</v>
      </c>
      <c r="V5476" s="14" t="e">
        <f t="shared" si="1192"/>
        <v>#N/A</v>
      </c>
      <c r="W5476" s="14"/>
      <c r="X5476" s="14"/>
      <c r="Y5476" s="18" t="e">
        <f t="shared" si="1198"/>
        <v>#N/A</v>
      </c>
      <c r="AE5476" s="18" t="e">
        <f t="shared" si="1193"/>
        <v>#N/A</v>
      </c>
      <c r="AF5476" s="18" t="e">
        <f t="shared" si="1194"/>
        <v>#N/A</v>
      </c>
      <c r="AG5476" s="18" t="e">
        <f t="shared" si="1199"/>
        <v>#DIV/0!</v>
      </c>
      <c r="AH5476" s="18" t="e">
        <f t="shared" si="1200"/>
        <v>#N/A</v>
      </c>
      <c r="AJ5476" s="18"/>
      <c r="AK5476" s="18"/>
      <c r="AL5476" s="18"/>
      <c r="AN5476" s="18"/>
      <c r="AO5476" s="18"/>
      <c r="AP5476" s="18"/>
      <c r="AQ5476" s="18"/>
      <c r="AR5476" s="18"/>
      <c r="AS5476" s="18"/>
      <c r="AT5476" s="18"/>
      <c r="AU5476" s="18"/>
      <c r="AV5476" s="18"/>
      <c r="AW5476" s="18"/>
      <c r="AX5476" s="18"/>
      <c r="AY5476" s="18"/>
      <c r="AZ5476" s="18"/>
      <c r="BA5476" s="18"/>
      <c r="BB5476" s="18"/>
      <c r="BC5476" s="18"/>
      <c r="BD5476" s="18"/>
      <c r="BE5476" s="18"/>
      <c r="BF5476" s="18"/>
      <c r="BL5476" s="18" t="e">
        <f t="shared" si="1204"/>
        <v>#N/A</v>
      </c>
      <c r="BM5476" s="18" t="e">
        <f t="shared" si="1201"/>
        <v>#N/A</v>
      </c>
      <c r="BN5476" s="18" t="e">
        <f t="shared" si="1202"/>
        <v>#N/A</v>
      </c>
      <c r="BO5476" s="18" t="e">
        <f t="shared" si="1203"/>
        <v>#N/A</v>
      </c>
      <c r="BT5476" s="18"/>
      <c r="BU5476" s="18"/>
      <c r="BV5476" s="18"/>
      <c r="BW5476" s="18"/>
      <c r="BX5476" s="18"/>
    </row>
    <row r="5477" spans="14:76" x14ac:dyDescent="0.25">
      <c r="N5477" s="14" t="e">
        <f>IF(ISNUMBER('Dosimetry Worksheet'!H5487), 'Dosimetry Worksheet'!H5487, NA())</f>
        <v>#N/A</v>
      </c>
      <c r="O5477" s="14" t="e">
        <f>IF(ISNUMBER(N5477), 'Dosimetry Worksheet'!I5487, NA())</f>
        <v>#N/A</v>
      </c>
      <c r="P5477" s="14"/>
      <c r="Q5477" s="14" t="e">
        <f t="shared" si="1195"/>
        <v>#N/A</v>
      </c>
      <c r="R5477" s="14" t="e">
        <f t="shared" si="1196"/>
        <v>#N/A</v>
      </c>
      <c r="T5477" s="14" t="e">
        <f t="shared" si="1191"/>
        <v>#N/A</v>
      </c>
      <c r="U5477" s="14" t="e">
        <f t="shared" si="1197"/>
        <v>#N/A</v>
      </c>
      <c r="V5477" s="14" t="e">
        <f t="shared" si="1192"/>
        <v>#N/A</v>
      </c>
      <c r="W5477" s="14"/>
      <c r="X5477" s="14"/>
      <c r="Y5477" s="18" t="e">
        <f t="shared" si="1198"/>
        <v>#N/A</v>
      </c>
      <c r="AE5477" s="18" t="e">
        <f t="shared" si="1193"/>
        <v>#N/A</v>
      </c>
      <c r="AF5477" s="18" t="e">
        <f t="shared" si="1194"/>
        <v>#N/A</v>
      </c>
      <c r="AG5477" s="18" t="e">
        <f t="shared" si="1199"/>
        <v>#DIV/0!</v>
      </c>
      <c r="AH5477" s="18" t="e">
        <f t="shared" si="1200"/>
        <v>#N/A</v>
      </c>
      <c r="AJ5477" s="18"/>
      <c r="AK5477" s="18"/>
      <c r="AL5477" s="18"/>
      <c r="AN5477" s="18"/>
      <c r="AO5477" s="18"/>
      <c r="AP5477" s="18"/>
      <c r="AQ5477" s="18"/>
      <c r="AR5477" s="18"/>
      <c r="AS5477" s="18"/>
      <c r="AT5477" s="18"/>
      <c r="AU5477" s="18"/>
      <c r="AV5477" s="18"/>
      <c r="AW5477" s="18"/>
      <c r="AX5477" s="18"/>
      <c r="AY5477" s="18"/>
      <c r="AZ5477" s="18"/>
      <c r="BA5477" s="18"/>
      <c r="BB5477" s="18"/>
      <c r="BC5477" s="18"/>
      <c r="BD5477" s="18"/>
      <c r="BE5477" s="18"/>
      <c r="BF5477" s="18"/>
      <c r="BL5477" s="18" t="e">
        <f t="shared" si="1204"/>
        <v>#N/A</v>
      </c>
      <c r="BM5477" s="18" t="e">
        <f t="shared" si="1201"/>
        <v>#N/A</v>
      </c>
      <c r="BN5477" s="18" t="e">
        <f t="shared" si="1202"/>
        <v>#N/A</v>
      </c>
      <c r="BO5477" s="18" t="e">
        <f t="shared" si="1203"/>
        <v>#N/A</v>
      </c>
      <c r="BT5477" s="18"/>
      <c r="BU5477" s="18"/>
      <c r="BV5477" s="18"/>
      <c r="BW5477" s="18"/>
      <c r="BX5477" s="18"/>
    </row>
    <row r="5478" spans="14:76" x14ac:dyDescent="0.25">
      <c r="N5478" s="14" t="e">
        <f>IF(ISNUMBER('Dosimetry Worksheet'!H5488), 'Dosimetry Worksheet'!H5488, NA())</f>
        <v>#N/A</v>
      </c>
      <c r="O5478" s="14" t="e">
        <f>IF(ISNUMBER(N5478), 'Dosimetry Worksheet'!I5488, NA())</f>
        <v>#N/A</v>
      </c>
      <c r="P5478" s="14"/>
      <c r="Q5478" s="14" t="e">
        <f t="shared" si="1195"/>
        <v>#N/A</v>
      </c>
      <c r="R5478" s="14" t="e">
        <f t="shared" si="1196"/>
        <v>#N/A</v>
      </c>
      <c r="T5478" s="14" t="e">
        <f t="shared" si="1191"/>
        <v>#N/A</v>
      </c>
      <c r="U5478" s="14" t="e">
        <f t="shared" si="1197"/>
        <v>#N/A</v>
      </c>
      <c r="V5478" s="14" t="e">
        <f t="shared" si="1192"/>
        <v>#N/A</v>
      </c>
      <c r="W5478" s="14"/>
      <c r="X5478" s="14"/>
      <c r="Y5478" s="18" t="e">
        <f t="shared" si="1198"/>
        <v>#N/A</v>
      </c>
      <c r="AE5478" s="18" t="e">
        <f t="shared" si="1193"/>
        <v>#N/A</v>
      </c>
      <c r="AF5478" s="18" t="e">
        <f t="shared" si="1194"/>
        <v>#N/A</v>
      </c>
      <c r="AG5478" s="18" t="e">
        <f t="shared" si="1199"/>
        <v>#DIV/0!</v>
      </c>
      <c r="AH5478" s="18" t="e">
        <f t="shared" si="1200"/>
        <v>#N/A</v>
      </c>
      <c r="AJ5478" s="18"/>
      <c r="AK5478" s="18"/>
      <c r="AL5478" s="18"/>
      <c r="AN5478" s="18"/>
      <c r="AO5478" s="18"/>
      <c r="AP5478" s="18"/>
      <c r="AQ5478" s="18"/>
      <c r="AR5478" s="18"/>
      <c r="AS5478" s="18"/>
      <c r="AT5478" s="18"/>
      <c r="AU5478" s="18"/>
      <c r="AV5478" s="18"/>
      <c r="AW5478" s="18"/>
      <c r="AX5478" s="18"/>
      <c r="AY5478" s="18"/>
      <c r="AZ5478" s="18"/>
      <c r="BA5478" s="18"/>
      <c r="BB5478" s="18"/>
      <c r="BC5478" s="18"/>
      <c r="BD5478" s="18"/>
      <c r="BE5478" s="18"/>
      <c r="BF5478" s="18"/>
      <c r="BL5478" s="18" t="e">
        <f t="shared" si="1204"/>
        <v>#N/A</v>
      </c>
      <c r="BM5478" s="18" t="e">
        <f t="shared" si="1201"/>
        <v>#N/A</v>
      </c>
      <c r="BN5478" s="18" t="e">
        <f t="shared" si="1202"/>
        <v>#N/A</v>
      </c>
      <c r="BO5478" s="18" t="e">
        <f t="shared" si="1203"/>
        <v>#N/A</v>
      </c>
      <c r="BT5478" s="18"/>
      <c r="BU5478" s="18"/>
      <c r="BV5478" s="18"/>
      <c r="BW5478" s="18"/>
      <c r="BX5478" s="18"/>
    </row>
    <row r="5479" spans="14:76" x14ac:dyDescent="0.25">
      <c r="N5479" s="14" t="e">
        <f>IF(ISNUMBER('Dosimetry Worksheet'!H5489), 'Dosimetry Worksheet'!H5489, NA())</f>
        <v>#N/A</v>
      </c>
      <c r="O5479" s="14" t="e">
        <f>IF(ISNUMBER(N5479), 'Dosimetry Worksheet'!I5489, NA())</f>
        <v>#N/A</v>
      </c>
      <c r="P5479" s="14"/>
      <c r="Q5479" s="14" t="e">
        <f t="shared" si="1195"/>
        <v>#N/A</v>
      </c>
      <c r="R5479" s="14" t="e">
        <f t="shared" si="1196"/>
        <v>#N/A</v>
      </c>
      <c r="T5479" s="14" t="e">
        <f t="shared" si="1191"/>
        <v>#N/A</v>
      </c>
      <c r="U5479" s="14" t="e">
        <f t="shared" si="1197"/>
        <v>#N/A</v>
      </c>
      <c r="V5479" s="14" t="e">
        <f t="shared" si="1192"/>
        <v>#N/A</v>
      </c>
      <c r="W5479" s="14"/>
      <c r="X5479" s="14"/>
      <c r="Y5479" s="18" t="e">
        <f t="shared" si="1198"/>
        <v>#N/A</v>
      </c>
      <c r="AE5479" s="18" t="e">
        <f t="shared" si="1193"/>
        <v>#N/A</v>
      </c>
      <c r="AF5479" s="18" t="e">
        <f t="shared" si="1194"/>
        <v>#N/A</v>
      </c>
      <c r="AG5479" s="18" t="e">
        <f t="shared" si="1199"/>
        <v>#DIV/0!</v>
      </c>
      <c r="AH5479" s="18" t="e">
        <f t="shared" si="1200"/>
        <v>#N/A</v>
      </c>
      <c r="AJ5479" s="18"/>
      <c r="AK5479" s="18"/>
      <c r="AL5479" s="18"/>
      <c r="AN5479" s="18"/>
      <c r="AO5479" s="18"/>
      <c r="AP5479" s="18"/>
      <c r="AQ5479" s="18"/>
      <c r="AR5479" s="18"/>
      <c r="AS5479" s="18"/>
      <c r="AT5479" s="18"/>
      <c r="AU5479" s="18"/>
      <c r="AV5479" s="18"/>
      <c r="AW5479" s="18"/>
      <c r="AX5479" s="18"/>
      <c r="AY5479" s="18"/>
      <c r="AZ5479" s="18"/>
      <c r="BA5479" s="18"/>
      <c r="BB5479" s="18"/>
      <c r="BC5479" s="18"/>
      <c r="BD5479" s="18"/>
      <c r="BE5479" s="18"/>
      <c r="BF5479" s="18"/>
      <c r="BL5479" s="18" t="e">
        <f t="shared" si="1204"/>
        <v>#N/A</v>
      </c>
      <c r="BM5479" s="18" t="e">
        <f t="shared" si="1201"/>
        <v>#N/A</v>
      </c>
      <c r="BN5479" s="18" t="e">
        <f t="shared" si="1202"/>
        <v>#N/A</v>
      </c>
      <c r="BO5479" s="18" t="e">
        <f t="shared" si="1203"/>
        <v>#N/A</v>
      </c>
      <c r="BT5479" s="18"/>
      <c r="BU5479" s="18"/>
      <c r="BV5479" s="18"/>
      <c r="BW5479" s="18"/>
      <c r="BX5479" s="18"/>
    </row>
    <row r="5480" spans="14:76" x14ac:dyDescent="0.25">
      <c r="N5480" s="14" t="e">
        <f>IF(ISNUMBER('Dosimetry Worksheet'!H5490), 'Dosimetry Worksheet'!H5490, NA())</f>
        <v>#N/A</v>
      </c>
      <c r="O5480" s="14" t="e">
        <f>IF(ISNUMBER(N5480), 'Dosimetry Worksheet'!I5490, NA())</f>
        <v>#N/A</v>
      </c>
      <c r="P5480" s="14"/>
      <c r="Q5480" s="14" t="e">
        <f t="shared" si="1195"/>
        <v>#N/A</v>
      </c>
      <c r="R5480" s="14" t="e">
        <f t="shared" si="1196"/>
        <v>#N/A</v>
      </c>
      <c r="T5480" s="14" t="e">
        <f t="shared" si="1191"/>
        <v>#N/A</v>
      </c>
      <c r="U5480" s="14" t="e">
        <f t="shared" si="1197"/>
        <v>#N/A</v>
      </c>
      <c r="V5480" s="14" t="e">
        <f t="shared" si="1192"/>
        <v>#N/A</v>
      </c>
      <c r="W5480" s="14"/>
      <c r="X5480" s="14"/>
      <c r="Y5480" s="18" t="e">
        <f t="shared" si="1198"/>
        <v>#N/A</v>
      </c>
      <c r="AE5480" s="18" t="e">
        <f t="shared" si="1193"/>
        <v>#N/A</v>
      </c>
      <c r="AF5480" s="18" t="e">
        <f t="shared" si="1194"/>
        <v>#N/A</v>
      </c>
      <c r="AG5480" s="18" t="e">
        <f t="shared" si="1199"/>
        <v>#DIV/0!</v>
      </c>
      <c r="AH5480" s="18" t="e">
        <f t="shared" si="1200"/>
        <v>#N/A</v>
      </c>
      <c r="AJ5480" s="18"/>
      <c r="AK5480" s="18"/>
      <c r="AL5480" s="18"/>
      <c r="AN5480" s="18"/>
      <c r="AO5480" s="18"/>
      <c r="AP5480" s="18"/>
      <c r="AQ5480" s="18"/>
      <c r="AR5480" s="18"/>
      <c r="AS5480" s="18"/>
      <c r="AT5480" s="18"/>
      <c r="AU5480" s="18"/>
      <c r="AV5480" s="18"/>
      <c r="AW5480" s="18"/>
      <c r="AX5480" s="18"/>
      <c r="AY5480" s="18"/>
      <c r="AZ5480" s="18"/>
      <c r="BA5480" s="18"/>
      <c r="BB5480" s="18"/>
      <c r="BC5480" s="18"/>
      <c r="BD5480" s="18"/>
      <c r="BE5480" s="18"/>
      <c r="BF5480" s="18"/>
      <c r="BL5480" s="18" t="e">
        <f t="shared" si="1204"/>
        <v>#N/A</v>
      </c>
      <c r="BM5480" s="18" t="e">
        <f t="shared" si="1201"/>
        <v>#N/A</v>
      </c>
      <c r="BN5480" s="18" t="e">
        <f t="shared" si="1202"/>
        <v>#N/A</v>
      </c>
      <c r="BO5480" s="18" t="e">
        <f t="shared" si="1203"/>
        <v>#N/A</v>
      </c>
      <c r="BT5480" s="18"/>
      <c r="BU5480" s="18"/>
      <c r="BV5480" s="18"/>
      <c r="BW5480" s="18"/>
      <c r="BX5480" s="18"/>
    </row>
    <row r="5481" spans="14:76" x14ac:dyDescent="0.25">
      <c r="N5481" s="14" t="e">
        <f>IF(ISNUMBER('Dosimetry Worksheet'!H5491), 'Dosimetry Worksheet'!H5491, NA())</f>
        <v>#N/A</v>
      </c>
      <c r="O5481" s="14" t="e">
        <f>IF(ISNUMBER(N5481), 'Dosimetry Worksheet'!I5491, NA())</f>
        <v>#N/A</v>
      </c>
      <c r="P5481" s="14"/>
      <c r="Q5481" s="14" t="e">
        <f t="shared" si="1195"/>
        <v>#N/A</v>
      </c>
      <c r="R5481" s="14" t="e">
        <f t="shared" si="1196"/>
        <v>#N/A</v>
      </c>
      <c r="T5481" s="14" t="e">
        <f t="shared" si="1191"/>
        <v>#N/A</v>
      </c>
      <c r="U5481" s="14" t="e">
        <f t="shared" si="1197"/>
        <v>#N/A</v>
      </c>
      <c r="V5481" s="14" t="e">
        <f t="shared" si="1192"/>
        <v>#N/A</v>
      </c>
      <c r="W5481" s="14"/>
      <c r="X5481" s="14"/>
      <c r="Y5481" s="18" t="e">
        <f t="shared" si="1198"/>
        <v>#N/A</v>
      </c>
      <c r="AE5481" s="18" t="e">
        <f t="shared" si="1193"/>
        <v>#N/A</v>
      </c>
      <c r="AF5481" s="18" t="e">
        <f t="shared" si="1194"/>
        <v>#N/A</v>
      </c>
      <c r="AG5481" s="18" t="e">
        <f t="shared" si="1199"/>
        <v>#DIV/0!</v>
      </c>
      <c r="AH5481" s="18" t="e">
        <f t="shared" si="1200"/>
        <v>#N/A</v>
      </c>
      <c r="AJ5481" s="18"/>
      <c r="AK5481" s="18"/>
      <c r="AL5481" s="18"/>
      <c r="AN5481" s="18"/>
      <c r="AO5481" s="18"/>
      <c r="AP5481" s="18"/>
      <c r="AQ5481" s="18"/>
      <c r="AR5481" s="18"/>
      <c r="AS5481" s="18"/>
      <c r="AT5481" s="18"/>
      <c r="AU5481" s="18"/>
      <c r="AV5481" s="18"/>
      <c r="AW5481" s="18"/>
      <c r="AX5481" s="18"/>
      <c r="AY5481" s="18"/>
      <c r="AZ5481" s="18"/>
      <c r="BA5481" s="18"/>
      <c r="BB5481" s="18"/>
      <c r="BC5481" s="18"/>
      <c r="BD5481" s="18"/>
      <c r="BE5481" s="18"/>
      <c r="BF5481" s="18"/>
      <c r="BL5481" s="18" t="e">
        <f t="shared" si="1204"/>
        <v>#N/A</v>
      </c>
      <c r="BM5481" s="18" t="e">
        <f t="shared" si="1201"/>
        <v>#N/A</v>
      </c>
      <c r="BN5481" s="18" t="e">
        <f t="shared" si="1202"/>
        <v>#N/A</v>
      </c>
      <c r="BO5481" s="18" t="e">
        <f t="shared" si="1203"/>
        <v>#N/A</v>
      </c>
      <c r="BT5481" s="18"/>
      <c r="BU5481" s="18"/>
      <c r="BV5481" s="18"/>
      <c r="BW5481" s="18"/>
      <c r="BX5481" s="18"/>
    </row>
    <row r="5482" spans="14:76" x14ac:dyDescent="0.25">
      <c r="N5482" s="14" t="e">
        <f>IF(ISNUMBER('Dosimetry Worksheet'!H5492), 'Dosimetry Worksheet'!H5492, NA())</f>
        <v>#N/A</v>
      </c>
      <c r="O5482" s="14" t="e">
        <f>IF(ISNUMBER(N5482), 'Dosimetry Worksheet'!I5492, NA())</f>
        <v>#N/A</v>
      </c>
      <c r="P5482" s="14"/>
      <c r="Q5482" s="14" t="e">
        <f t="shared" si="1195"/>
        <v>#N/A</v>
      </c>
      <c r="R5482" s="14" t="e">
        <f t="shared" si="1196"/>
        <v>#N/A</v>
      </c>
      <c r="T5482" s="14" t="e">
        <f t="shared" si="1191"/>
        <v>#N/A</v>
      </c>
      <c r="U5482" s="14" t="e">
        <f t="shared" si="1197"/>
        <v>#N/A</v>
      </c>
      <c r="V5482" s="14" t="e">
        <f t="shared" si="1192"/>
        <v>#N/A</v>
      </c>
      <c r="W5482" s="14"/>
      <c r="X5482" s="14"/>
      <c r="Y5482" s="18" t="e">
        <f t="shared" si="1198"/>
        <v>#N/A</v>
      </c>
      <c r="AE5482" s="18" t="e">
        <f t="shared" si="1193"/>
        <v>#N/A</v>
      </c>
      <c r="AF5482" s="18" t="e">
        <f t="shared" si="1194"/>
        <v>#N/A</v>
      </c>
      <c r="AG5482" s="18" t="e">
        <f t="shared" si="1199"/>
        <v>#DIV/0!</v>
      </c>
      <c r="AH5482" s="18" t="e">
        <f t="shared" si="1200"/>
        <v>#N/A</v>
      </c>
      <c r="AJ5482" s="18"/>
      <c r="AK5482" s="18"/>
      <c r="AL5482" s="18"/>
      <c r="AN5482" s="18"/>
      <c r="AO5482" s="18"/>
      <c r="AP5482" s="18"/>
      <c r="AQ5482" s="18"/>
      <c r="AR5482" s="18"/>
      <c r="AS5482" s="18"/>
      <c r="AT5482" s="18"/>
      <c r="AU5482" s="18"/>
      <c r="AV5482" s="18"/>
      <c r="AW5482" s="18"/>
      <c r="AX5482" s="18"/>
      <c r="AY5482" s="18"/>
      <c r="AZ5482" s="18"/>
      <c r="BA5482" s="18"/>
      <c r="BB5482" s="18"/>
      <c r="BC5482" s="18"/>
      <c r="BD5482" s="18"/>
      <c r="BE5482" s="18"/>
      <c r="BF5482" s="18"/>
      <c r="BL5482" s="18" t="e">
        <f t="shared" si="1204"/>
        <v>#N/A</v>
      </c>
      <c r="BM5482" s="18" t="e">
        <f t="shared" si="1201"/>
        <v>#N/A</v>
      </c>
      <c r="BN5482" s="18" t="e">
        <f t="shared" si="1202"/>
        <v>#N/A</v>
      </c>
      <c r="BO5482" s="18" t="e">
        <f t="shared" si="1203"/>
        <v>#N/A</v>
      </c>
      <c r="BT5482" s="18"/>
      <c r="BU5482" s="18"/>
      <c r="BV5482" s="18"/>
      <c r="BW5482" s="18"/>
      <c r="BX5482" s="18"/>
    </row>
    <row r="5483" spans="14:76" x14ac:dyDescent="0.25">
      <c r="N5483" s="14" t="e">
        <f>IF(ISNUMBER('Dosimetry Worksheet'!H5493), 'Dosimetry Worksheet'!H5493, NA())</f>
        <v>#N/A</v>
      </c>
      <c r="O5483" s="14" t="e">
        <f>IF(ISNUMBER(N5483), 'Dosimetry Worksheet'!I5493, NA())</f>
        <v>#N/A</v>
      </c>
      <c r="P5483" s="14"/>
      <c r="Q5483" s="14" t="e">
        <f t="shared" si="1195"/>
        <v>#N/A</v>
      </c>
      <c r="R5483" s="14" t="e">
        <f t="shared" si="1196"/>
        <v>#N/A</v>
      </c>
      <c r="T5483" s="14" t="e">
        <f t="shared" si="1191"/>
        <v>#N/A</v>
      </c>
      <c r="U5483" s="14" t="e">
        <f t="shared" si="1197"/>
        <v>#N/A</v>
      </c>
      <c r="V5483" s="14" t="e">
        <f t="shared" si="1192"/>
        <v>#N/A</v>
      </c>
      <c r="W5483" s="14"/>
      <c r="X5483" s="14"/>
      <c r="Y5483" s="18" t="e">
        <f t="shared" si="1198"/>
        <v>#N/A</v>
      </c>
      <c r="AE5483" s="18" t="e">
        <f t="shared" si="1193"/>
        <v>#N/A</v>
      </c>
      <c r="AF5483" s="18" t="e">
        <f t="shared" si="1194"/>
        <v>#N/A</v>
      </c>
      <c r="AG5483" s="18" t="e">
        <f t="shared" si="1199"/>
        <v>#DIV/0!</v>
      </c>
      <c r="AH5483" s="18" t="e">
        <f t="shared" si="1200"/>
        <v>#N/A</v>
      </c>
      <c r="AJ5483" s="18"/>
      <c r="AK5483" s="18"/>
      <c r="AL5483" s="18"/>
      <c r="AN5483" s="18"/>
      <c r="AO5483" s="18"/>
      <c r="AP5483" s="18"/>
      <c r="AQ5483" s="18"/>
      <c r="AR5483" s="18"/>
      <c r="AS5483" s="18"/>
      <c r="AT5483" s="18"/>
      <c r="AU5483" s="18"/>
      <c r="AV5483" s="18"/>
      <c r="AW5483" s="18"/>
      <c r="AX5483" s="18"/>
      <c r="AY5483" s="18"/>
      <c r="AZ5483" s="18"/>
      <c r="BA5483" s="18"/>
      <c r="BB5483" s="18"/>
      <c r="BC5483" s="18"/>
      <c r="BD5483" s="18"/>
      <c r="BE5483" s="18"/>
      <c r="BF5483" s="18"/>
      <c r="BL5483" s="18" t="e">
        <f t="shared" si="1204"/>
        <v>#N/A</v>
      </c>
      <c r="BM5483" s="18" t="e">
        <f t="shared" si="1201"/>
        <v>#N/A</v>
      </c>
      <c r="BN5483" s="18" t="e">
        <f t="shared" si="1202"/>
        <v>#N/A</v>
      </c>
      <c r="BO5483" s="18" t="e">
        <f t="shared" si="1203"/>
        <v>#N/A</v>
      </c>
      <c r="BT5483" s="18"/>
      <c r="BU5483" s="18"/>
      <c r="BV5483" s="18"/>
      <c r="BW5483" s="18"/>
      <c r="BX5483" s="18"/>
    </row>
    <row r="5484" spans="14:76" x14ac:dyDescent="0.25">
      <c r="N5484" s="14" t="e">
        <f>IF(ISNUMBER('Dosimetry Worksheet'!H5494), 'Dosimetry Worksheet'!H5494, NA())</f>
        <v>#N/A</v>
      </c>
      <c r="O5484" s="14" t="e">
        <f>IF(ISNUMBER(N5484), 'Dosimetry Worksheet'!I5494, NA())</f>
        <v>#N/A</v>
      </c>
      <c r="P5484" s="14"/>
      <c r="Q5484" s="14" t="e">
        <f t="shared" si="1195"/>
        <v>#N/A</v>
      </c>
      <c r="R5484" s="14" t="e">
        <f t="shared" si="1196"/>
        <v>#N/A</v>
      </c>
      <c r="T5484" s="14" t="e">
        <f t="shared" si="1191"/>
        <v>#N/A</v>
      </c>
      <c r="U5484" s="14" t="e">
        <f t="shared" si="1197"/>
        <v>#N/A</v>
      </c>
      <c r="V5484" s="14" t="e">
        <f t="shared" si="1192"/>
        <v>#N/A</v>
      </c>
      <c r="W5484" s="14"/>
      <c r="X5484" s="14"/>
      <c r="Y5484" s="18" t="e">
        <f t="shared" si="1198"/>
        <v>#N/A</v>
      </c>
      <c r="AE5484" s="18" t="e">
        <f t="shared" si="1193"/>
        <v>#N/A</v>
      </c>
      <c r="AF5484" s="18" t="e">
        <f t="shared" si="1194"/>
        <v>#N/A</v>
      </c>
      <c r="AG5484" s="18" t="e">
        <f t="shared" si="1199"/>
        <v>#DIV/0!</v>
      </c>
      <c r="AH5484" s="18" t="e">
        <f t="shared" si="1200"/>
        <v>#N/A</v>
      </c>
      <c r="AJ5484" s="18"/>
      <c r="AK5484" s="18"/>
      <c r="AL5484" s="18"/>
      <c r="AN5484" s="18"/>
      <c r="AO5484" s="18"/>
      <c r="AP5484" s="18"/>
      <c r="AQ5484" s="18"/>
      <c r="AR5484" s="18"/>
      <c r="AS5484" s="18"/>
      <c r="AT5484" s="18"/>
      <c r="AU5484" s="18"/>
      <c r="AV5484" s="18"/>
      <c r="AW5484" s="18"/>
      <c r="AX5484" s="18"/>
      <c r="AY5484" s="18"/>
      <c r="AZ5484" s="18"/>
      <c r="BA5484" s="18"/>
      <c r="BB5484" s="18"/>
      <c r="BC5484" s="18"/>
      <c r="BD5484" s="18"/>
      <c r="BE5484" s="18"/>
      <c r="BF5484" s="18"/>
      <c r="BL5484" s="18" t="e">
        <f t="shared" si="1204"/>
        <v>#N/A</v>
      </c>
      <c r="BM5484" s="18" t="e">
        <f t="shared" si="1201"/>
        <v>#N/A</v>
      </c>
      <c r="BN5484" s="18" t="e">
        <f t="shared" si="1202"/>
        <v>#N/A</v>
      </c>
      <c r="BO5484" s="18" t="e">
        <f t="shared" si="1203"/>
        <v>#N/A</v>
      </c>
      <c r="BT5484" s="18"/>
      <c r="BU5484" s="18"/>
      <c r="BV5484" s="18"/>
      <c r="BW5484" s="18"/>
      <c r="BX5484" s="18"/>
    </row>
    <row r="5485" spans="14:76" x14ac:dyDescent="0.25">
      <c r="N5485" s="14" t="e">
        <f>IF(ISNUMBER('Dosimetry Worksheet'!H5495), 'Dosimetry Worksheet'!H5495, NA())</f>
        <v>#N/A</v>
      </c>
      <c r="O5485" s="14" t="e">
        <f>IF(ISNUMBER(N5485), 'Dosimetry Worksheet'!I5495, NA())</f>
        <v>#N/A</v>
      </c>
      <c r="P5485" s="14"/>
      <c r="Q5485" s="14" t="e">
        <f t="shared" si="1195"/>
        <v>#N/A</v>
      </c>
      <c r="R5485" s="14" t="e">
        <f t="shared" si="1196"/>
        <v>#N/A</v>
      </c>
      <c r="T5485" s="14" t="e">
        <f t="shared" si="1191"/>
        <v>#N/A</v>
      </c>
      <c r="U5485" s="14" t="e">
        <f t="shared" si="1197"/>
        <v>#N/A</v>
      </c>
      <c r="V5485" s="14" t="e">
        <f t="shared" si="1192"/>
        <v>#N/A</v>
      </c>
      <c r="W5485" s="14"/>
      <c r="X5485" s="14"/>
      <c r="Y5485" s="18" t="e">
        <f t="shared" si="1198"/>
        <v>#N/A</v>
      </c>
      <c r="AE5485" s="18" t="e">
        <f t="shared" si="1193"/>
        <v>#N/A</v>
      </c>
      <c r="AF5485" s="18" t="e">
        <f t="shared" si="1194"/>
        <v>#N/A</v>
      </c>
      <c r="AG5485" s="18" t="e">
        <f t="shared" si="1199"/>
        <v>#DIV/0!</v>
      </c>
      <c r="AH5485" s="18" t="e">
        <f t="shared" si="1200"/>
        <v>#N/A</v>
      </c>
      <c r="AJ5485" s="18"/>
      <c r="AK5485" s="18"/>
      <c r="AL5485" s="18"/>
      <c r="AN5485" s="18"/>
      <c r="AO5485" s="18"/>
      <c r="AP5485" s="18"/>
      <c r="AQ5485" s="18"/>
      <c r="AR5485" s="18"/>
      <c r="AS5485" s="18"/>
      <c r="AT5485" s="18"/>
      <c r="AU5485" s="18"/>
      <c r="AV5485" s="18"/>
      <c r="AW5485" s="18"/>
      <c r="AX5485" s="18"/>
      <c r="AY5485" s="18"/>
      <c r="AZ5485" s="18"/>
      <c r="BA5485" s="18"/>
      <c r="BB5485" s="18"/>
      <c r="BC5485" s="18"/>
      <c r="BD5485" s="18"/>
      <c r="BE5485" s="18"/>
      <c r="BF5485" s="18"/>
      <c r="BL5485" s="18" t="e">
        <f t="shared" si="1204"/>
        <v>#N/A</v>
      </c>
      <c r="BM5485" s="18" t="e">
        <f t="shared" si="1201"/>
        <v>#N/A</v>
      </c>
      <c r="BN5485" s="18" t="e">
        <f t="shared" si="1202"/>
        <v>#N/A</v>
      </c>
      <c r="BO5485" s="18" t="e">
        <f t="shared" si="1203"/>
        <v>#N/A</v>
      </c>
      <c r="BT5485" s="18"/>
      <c r="BU5485" s="18"/>
      <c r="BV5485" s="18"/>
      <c r="BW5485" s="18"/>
      <c r="BX5485" s="18"/>
    </row>
    <row r="5486" spans="14:76" x14ac:dyDescent="0.25">
      <c r="N5486" s="14" t="e">
        <f>IF(ISNUMBER('Dosimetry Worksheet'!H5496), 'Dosimetry Worksheet'!H5496, NA())</f>
        <v>#N/A</v>
      </c>
      <c r="O5486" s="14" t="e">
        <f>IF(ISNUMBER(N5486), 'Dosimetry Worksheet'!I5496, NA())</f>
        <v>#N/A</v>
      </c>
      <c r="P5486" s="14"/>
      <c r="Q5486" s="14" t="e">
        <f t="shared" si="1195"/>
        <v>#N/A</v>
      </c>
      <c r="R5486" s="14" t="e">
        <f t="shared" si="1196"/>
        <v>#N/A</v>
      </c>
      <c r="T5486" s="14" t="e">
        <f t="shared" si="1191"/>
        <v>#N/A</v>
      </c>
      <c r="U5486" s="14" t="e">
        <f t="shared" si="1197"/>
        <v>#N/A</v>
      </c>
      <c r="V5486" s="14" t="e">
        <f t="shared" si="1192"/>
        <v>#N/A</v>
      </c>
      <c r="W5486" s="14"/>
      <c r="X5486" s="14"/>
      <c r="Y5486" s="18" t="e">
        <f t="shared" si="1198"/>
        <v>#N/A</v>
      </c>
      <c r="AE5486" s="18" t="e">
        <f t="shared" si="1193"/>
        <v>#N/A</v>
      </c>
      <c r="AF5486" s="18" t="e">
        <f t="shared" si="1194"/>
        <v>#N/A</v>
      </c>
      <c r="AG5486" s="18" t="e">
        <f t="shared" si="1199"/>
        <v>#DIV/0!</v>
      </c>
      <c r="AH5486" s="18" t="e">
        <f t="shared" si="1200"/>
        <v>#N/A</v>
      </c>
      <c r="AJ5486" s="18"/>
      <c r="AK5486" s="18"/>
      <c r="AL5486" s="18"/>
      <c r="AN5486" s="18"/>
      <c r="AO5486" s="18"/>
      <c r="AP5486" s="18"/>
      <c r="AQ5486" s="18"/>
      <c r="AR5486" s="18"/>
      <c r="AS5486" s="18"/>
      <c r="AT5486" s="18"/>
      <c r="AU5486" s="18"/>
      <c r="AV5486" s="18"/>
      <c r="AW5486" s="18"/>
      <c r="AX5486" s="18"/>
      <c r="AY5486" s="18"/>
      <c r="AZ5486" s="18"/>
      <c r="BA5486" s="18"/>
      <c r="BB5486" s="18"/>
      <c r="BC5486" s="18"/>
      <c r="BD5486" s="18"/>
      <c r="BE5486" s="18"/>
      <c r="BF5486" s="18"/>
      <c r="BL5486" s="18" t="e">
        <f t="shared" si="1204"/>
        <v>#N/A</v>
      </c>
      <c r="BM5486" s="18" t="e">
        <f t="shared" si="1201"/>
        <v>#N/A</v>
      </c>
      <c r="BN5486" s="18" t="e">
        <f t="shared" si="1202"/>
        <v>#N/A</v>
      </c>
      <c r="BO5486" s="18" t="e">
        <f t="shared" si="1203"/>
        <v>#N/A</v>
      </c>
      <c r="BT5486" s="18"/>
      <c r="BU5486" s="18"/>
      <c r="BV5486" s="18"/>
      <c r="BW5486" s="18"/>
      <c r="BX5486" s="18"/>
    </row>
    <row r="5487" spans="14:76" x14ac:dyDescent="0.25">
      <c r="N5487" s="14" t="e">
        <f>IF(ISNUMBER('Dosimetry Worksheet'!H5497), 'Dosimetry Worksheet'!H5497, NA())</f>
        <v>#N/A</v>
      </c>
      <c r="O5487" s="14" t="e">
        <f>IF(ISNUMBER(N5487), 'Dosimetry Worksheet'!I5497, NA())</f>
        <v>#N/A</v>
      </c>
      <c r="P5487" s="14"/>
      <c r="Q5487" s="14" t="e">
        <f t="shared" si="1195"/>
        <v>#N/A</v>
      </c>
      <c r="R5487" s="14" t="e">
        <f t="shared" si="1196"/>
        <v>#N/A</v>
      </c>
      <c r="T5487" s="14" t="e">
        <f t="shared" si="1191"/>
        <v>#N/A</v>
      </c>
      <c r="U5487" s="14" t="e">
        <f t="shared" si="1197"/>
        <v>#N/A</v>
      </c>
      <c r="V5487" s="14" t="e">
        <f t="shared" si="1192"/>
        <v>#N/A</v>
      </c>
      <c r="W5487" s="14"/>
      <c r="X5487" s="14"/>
      <c r="Y5487" s="18" t="e">
        <f t="shared" si="1198"/>
        <v>#N/A</v>
      </c>
      <c r="AE5487" s="18" t="e">
        <f t="shared" si="1193"/>
        <v>#N/A</v>
      </c>
      <c r="AF5487" s="18" t="e">
        <f t="shared" si="1194"/>
        <v>#N/A</v>
      </c>
      <c r="AG5487" s="18" t="e">
        <f t="shared" si="1199"/>
        <v>#DIV/0!</v>
      </c>
      <c r="AH5487" s="18" t="e">
        <f t="shared" si="1200"/>
        <v>#N/A</v>
      </c>
      <c r="AJ5487" s="18"/>
      <c r="AK5487" s="18"/>
      <c r="AL5487" s="18"/>
      <c r="AN5487" s="18"/>
      <c r="AO5487" s="18"/>
      <c r="AP5487" s="18"/>
      <c r="AQ5487" s="18"/>
      <c r="AR5487" s="18"/>
      <c r="AS5487" s="18"/>
      <c r="AT5487" s="18"/>
      <c r="AU5487" s="18"/>
      <c r="AV5487" s="18"/>
      <c r="AW5487" s="18"/>
      <c r="AX5487" s="18"/>
      <c r="AY5487" s="18"/>
      <c r="AZ5487" s="18"/>
      <c r="BA5487" s="18"/>
      <c r="BB5487" s="18"/>
      <c r="BC5487" s="18"/>
      <c r="BD5487" s="18"/>
      <c r="BE5487" s="18"/>
      <c r="BF5487" s="18"/>
      <c r="BL5487" s="18" t="e">
        <f t="shared" si="1204"/>
        <v>#N/A</v>
      </c>
      <c r="BM5487" s="18" t="e">
        <f t="shared" si="1201"/>
        <v>#N/A</v>
      </c>
      <c r="BN5487" s="18" t="e">
        <f t="shared" si="1202"/>
        <v>#N/A</v>
      </c>
      <c r="BO5487" s="18" t="e">
        <f t="shared" si="1203"/>
        <v>#N/A</v>
      </c>
      <c r="BT5487" s="18"/>
      <c r="BU5487" s="18"/>
      <c r="BV5487" s="18"/>
      <c r="BW5487" s="18"/>
      <c r="BX5487" s="18"/>
    </row>
    <row r="5488" spans="14:76" x14ac:dyDescent="0.25">
      <c r="N5488" s="14" t="e">
        <f>IF(ISNUMBER('Dosimetry Worksheet'!H5498), 'Dosimetry Worksheet'!H5498, NA())</f>
        <v>#N/A</v>
      </c>
      <c r="O5488" s="14" t="e">
        <f>IF(ISNUMBER(N5488), 'Dosimetry Worksheet'!I5498, NA())</f>
        <v>#N/A</v>
      </c>
      <c r="P5488" s="14"/>
      <c r="Q5488" s="14" t="e">
        <f t="shared" si="1195"/>
        <v>#N/A</v>
      </c>
      <c r="R5488" s="14" t="e">
        <f t="shared" si="1196"/>
        <v>#N/A</v>
      </c>
      <c r="T5488" s="14" t="e">
        <f t="shared" si="1191"/>
        <v>#N/A</v>
      </c>
      <c r="U5488" s="14" t="e">
        <f t="shared" si="1197"/>
        <v>#N/A</v>
      </c>
      <c r="V5488" s="14" t="e">
        <f t="shared" si="1192"/>
        <v>#N/A</v>
      </c>
      <c r="W5488" s="14"/>
      <c r="X5488" s="14"/>
      <c r="Y5488" s="18" t="e">
        <f t="shared" si="1198"/>
        <v>#N/A</v>
      </c>
      <c r="AE5488" s="18" t="e">
        <f t="shared" si="1193"/>
        <v>#N/A</v>
      </c>
      <c r="AF5488" s="18" t="e">
        <f t="shared" si="1194"/>
        <v>#N/A</v>
      </c>
      <c r="AG5488" s="18" t="e">
        <f t="shared" si="1199"/>
        <v>#DIV/0!</v>
      </c>
      <c r="AH5488" s="18" t="e">
        <f t="shared" si="1200"/>
        <v>#N/A</v>
      </c>
      <c r="AJ5488" s="18"/>
      <c r="AK5488" s="18"/>
      <c r="AL5488" s="18"/>
      <c r="AN5488" s="18"/>
      <c r="AO5488" s="18"/>
      <c r="AP5488" s="18"/>
      <c r="AQ5488" s="18"/>
      <c r="AR5488" s="18"/>
      <c r="AS5488" s="18"/>
      <c r="AT5488" s="18"/>
      <c r="AU5488" s="18"/>
      <c r="AV5488" s="18"/>
      <c r="AW5488" s="18"/>
      <c r="AX5488" s="18"/>
      <c r="AY5488" s="18"/>
      <c r="AZ5488" s="18"/>
      <c r="BA5488" s="18"/>
      <c r="BB5488" s="18"/>
      <c r="BC5488" s="18"/>
      <c r="BD5488" s="18"/>
      <c r="BE5488" s="18"/>
      <c r="BF5488" s="18"/>
      <c r="BL5488" s="18" t="e">
        <f t="shared" si="1204"/>
        <v>#N/A</v>
      </c>
      <c r="BM5488" s="18" t="e">
        <f t="shared" si="1201"/>
        <v>#N/A</v>
      </c>
      <c r="BN5488" s="18" t="e">
        <f t="shared" si="1202"/>
        <v>#N/A</v>
      </c>
      <c r="BO5488" s="18" t="e">
        <f t="shared" si="1203"/>
        <v>#N/A</v>
      </c>
      <c r="BT5488" s="18"/>
      <c r="BU5488" s="18"/>
      <c r="BV5488" s="18"/>
      <c r="BW5488" s="18"/>
      <c r="BX5488" s="18"/>
    </row>
    <row r="5489" spans="14:76" x14ac:dyDescent="0.25">
      <c r="N5489" s="14" t="e">
        <f>IF(ISNUMBER('Dosimetry Worksheet'!H5499), 'Dosimetry Worksheet'!H5499, NA())</f>
        <v>#N/A</v>
      </c>
      <c r="O5489" s="14" t="e">
        <f>IF(ISNUMBER(N5489), 'Dosimetry Worksheet'!I5499, NA())</f>
        <v>#N/A</v>
      </c>
      <c r="P5489" s="14"/>
      <c r="Q5489" s="14" t="e">
        <f t="shared" si="1195"/>
        <v>#N/A</v>
      </c>
      <c r="R5489" s="14" t="e">
        <f t="shared" si="1196"/>
        <v>#N/A</v>
      </c>
      <c r="T5489" s="14" t="e">
        <f t="shared" si="1191"/>
        <v>#N/A</v>
      </c>
      <c r="U5489" s="14" t="e">
        <f t="shared" si="1197"/>
        <v>#N/A</v>
      </c>
      <c r="V5489" s="14" t="e">
        <f t="shared" si="1192"/>
        <v>#N/A</v>
      </c>
      <c r="W5489" s="14"/>
      <c r="X5489" s="14"/>
      <c r="Y5489" s="18" t="e">
        <f t="shared" si="1198"/>
        <v>#N/A</v>
      </c>
      <c r="AE5489" s="18" t="e">
        <f t="shared" si="1193"/>
        <v>#N/A</v>
      </c>
      <c r="AF5489" s="18" t="e">
        <f t="shared" si="1194"/>
        <v>#N/A</v>
      </c>
      <c r="AG5489" s="18" t="e">
        <f t="shared" si="1199"/>
        <v>#DIV/0!</v>
      </c>
      <c r="AH5489" s="18" t="e">
        <f t="shared" si="1200"/>
        <v>#N/A</v>
      </c>
      <c r="AJ5489" s="18"/>
      <c r="AK5489" s="18"/>
      <c r="AL5489" s="18"/>
      <c r="AN5489" s="18"/>
      <c r="AO5489" s="18"/>
      <c r="AP5489" s="18"/>
      <c r="AQ5489" s="18"/>
      <c r="AR5489" s="18"/>
      <c r="AS5489" s="18"/>
      <c r="AT5489" s="18"/>
      <c r="AU5489" s="18"/>
      <c r="AV5489" s="18"/>
      <c r="AW5489" s="18"/>
      <c r="AX5489" s="18"/>
      <c r="AY5489" s="18"/>
      <c r="AZ5489" s="18"/>
      <c r="BA5489" s="18"/>
      <c r="BB5489" s="18"/>
      <c r="BC5489" s="18"/>
      <c r="BD5489" s="18"/>
      <c r="BE5489" s="18"/>
      <c r="BF5489" s="18"/>
      <c r="BL5489" s="18" t="e">
        <f t="shared" si="1204"/>
        <v>#N/A</v>
      </c>
      <c r="BM5489" s="18" t="e">
        <f t="shared" si="1201"/>
        <v>#N/A</v>
      </c>
      <c r="BN5489" s="18" t="e">
        <f t="shared" si="1202"/>
        <v>#N/A</v>
      </c>
      <c r="BO5489" s="18" t="e">
        <f t="shared" si="1203"/>
        <v>#N/A</v>
      </c>
      <c r="BT5489" s="18"/>
      <c r="BU5489" s="18"/>
      <c r="BV5489" s="18"/>
      <c r="BW5489" s="18"/>
      <c r="BX5489" s="18"/>
    </row>
    <row r="5490" spans="14:76" x14ac:dyDescent="0.25">
      <c r="N5490" s="14" t="e">
        <f>IF(ISNUMBER('Dosimetry Worksheet'!H5500), 'Dosimetry Worksheet'!H5500, NA())</f>
        <v>#N/A</v>
      </c>
      <c r="O5490" s="14" t="e">
        <f>IF(ISNUMBER(N5490), 'Dosimetry Worksheet'!I5500, NA())</f>
        <v>#N/A</v>
      </c>
      <c r="P5490" s="14"/>
      <c r="Q5490" s="14" t="e">
        <f t="shared" si="1195"/>
        <v>#N/A</v>
      </c>
      <c r="R5490" s="14" t="e">
        <f t="shared" si="1196"/>
        <v>#N/A</v>
      </c>
      <c r="T5490" s="14" t="e">
        <f t="shared" si="1191"/>
        <v>#N/A</v>
      </c>
      <c r="U5490" s="14" t="e">
        <f t="shared" si="1197"/>
        <v>#N/A</v>
      </c>
      <c r="V5490" s="14" t="e">
        <f t="shared" si="1192"/>
        <v>#N/A</v>
      </c>
      <c r="W5490" s="14"/>
      <c r="X5490" s="14"/>
      <c r="Y5490" s="18" t="e">
        <f t="shared" si="1198"/>
        <v>#N/A</v>
      </c>
      <c r="AE5490" s="18" t="e">
        <f t="shared" si="1193"/>
        <v>#N/A</v>
      </c>
      <c r="AF5490" s="18" t="e">
        <f t="shared" si="1194"/>
        <v>#N/A</v>
      </c>
      <c r="AG5490" s="18" t="e">
        <f t="shared" si="1199"/>
        <v>#DIV/0!</v>
      </c>
      <c r="AH5490" s="18" t="e">
        <f t="shared" si="1200"/>
        <v>#N/A</v>
      </c>
      <c r="AJ5490" s="18"/>
      <c r="AK5490" s="18"/>
      <c r="AL5490" s="18"/>
      <c r="AN5490" s="18"/>
      <c r="AO5490" s="18"/>
      <c r="AP5490" s="18"/>
      <c r="AQ5490" s="18"/>
      <c r="AR5490" s="18"/>
      <c r="AS5490" s="18"/>
      <c r="AT5490" s="18"/>
      <c r="AU5490" s="18"/>
      <c r="AV5490" s="18"/>
      <c r="AW5490" s="18"/>
      <c r="AX5490" s="18"/>
      <c r="AY5490" s="18"/>
      <c r="AZ5490" s="18"/>
      <c r="BA5490" s="18"/>
      <c r="BB5490" s="18"/>
      <c r="BC5490" s="18"/>
      <c r="BD5490" s="18"/>
      <c r="BE5490" s="18"/>
      <c r="BF5490" s="18"/>
      <c r="BL5490" s="18" t="e">
        <f t="shared" si="1204"/>
        <v>#N/A</v>
      </c>
      <c r="BM5490" s="18" t="e">
        <f t="shared" si="1201"/>
        <v>#N/A</v>
      </c>
      <c r="BN5490" s="18" t="e">
        <f t="shared" si="1202"/>
        <v>#N/A</v>
      </c>
      <c r="BO5490" s="18" t="e">
        <f t="shared" si="1203"/>
        <v>#N/A</v>
      </c>
      <c r="BT5490" s="18"/>
      <c r="BU5490" s="18"/>
      <c r="BV5490" s="18"/>
      <c r="BW5490" s="18"/>
      <c r="BX5490" s="18"/>
    </row>
    <row r="5491" spans="14:76" x14ac:dyDescent="0.25">
      <c r="N5491" s="14" t="e">
        <f>IF(ISNUMBER('Dosimetry Worksheet'!H5501), 'Dosimetry Worksheet'!H5501, NA())</f>
        <v>#N/A</v>
      </c>
      <c r="O5491" s="14" t="e">
        <f>IF(ISNUMBER(N5491), 'Dosimetry Worksheet'!I5501, NA())</f>
        <v>#N/A</v>
      </c>
      <c r="P5491" s="14"/>
      <c r="Q5491" s="14" t="e">
        <f t="shared" si="1195"/>
        <v>#N/A</v>
      </c>
      <c r="R5491" s="14" t="e">
        <f t="shared" si="1196"/>
        <v>#N/A</v>
      </c>
      <c r="T5491" s="14" t="e">
        <f t="shared" si="1191"/>
        <v>#N/A</v>
      </c>
      <c r="U5491" s="14" t="e">
        <f t="shared" si="1197"/>
        <v>#N/A</v>
      </c>
      <c r="V5491" s="14" t="e">
        <f t="shared" si="1192"/>
        <v>#N/A</v>
      </c>
      <c r="W5491" s="14"/>
      <c r="X5491" s="14"/>
      <c r="Y5491" s="18" t="e">
        <f t="shared" si="1198"/>
        <v>#N/A</v>
      </c>
      <c r="AE5491" s="18" t="e">
        <f t="shared" si="1193"/>
        <v>#N/A</v>
      </c>
      <c r="AF5491" s="18" t="e">
        <f t="shared" si="1194"/>
        <v>#N/A</v>
      </c>
      <c r="AG5491" s="18" t="e">
        <f t="shared" si="1199"/>
        <v>#DIV/0!</v>
      </c>
      <c r="AH5491" s="18" t="e">
        <f t="shared" si="1200"/>
        <v>#N/A</v>
      </c>
      <c r="AJ5491" s="18"/>
      <c r="AK5491" s="18"/>
      <c r="AL5491" s="18"/>
      <c r="AN5491" s="18"/>
      <c r="AO5491" s="18"/>
      <c r="AP5491" s="18"/>
      <c r="AQ5491" s="18"/>
      <c r="AR5491" s="18"/>
      <c r="AS5491" s="18"/>
      <c r="AT5491" s="18"/>
      <c r="AU5491" s="18"/>
      <c r="AV5491" s="18"/>
      <c r="AW5491" s="18"/>
      <c r="AX5491" s="18"/>
      <c r="AY5491" s="18"/>
      <c r="AZ5491" s="18"/>
      <c r="BA5491" s="18"/>
      <c r="BB5491" s="18"/>
      <c r="BC5491" s="18"/>
      <c r="BD5491" s="18"/>
      <c r="BE5491" s="18"/>
      <c r="BF5491" s="18"/>
      <c r="BL5491" s="18" t="e">
        <f t="shared" si="1204"/>
        <v>#N/A</v>
      </c>
      <c r="BM5491" s="18" t="e">
        <f t="shared" si="1201"/>
        <v>#N/A</v>
      </c>
      <c r="BN5491" s="18" t="e">
        <f t="shared" si="1202"/>
        <v>#N/A</v>
      </c>
      <c r="BO5491" s="18" t="e">
        <f t="shared" si="1203"/>
        <v>#N/A</v>
      </c>
      <c r="BT5491" s="18"/>
      <c r="BU5491" s="18"/>
      <c r="BV5491" s="18"/>
      <c r="BW5491" s="18"/>
      <c r="BX5491" s="18"/>
    </row>
    <row r="5492" spans="14:76" x14ac:dyDescent="0.25">
      <c r="N5492" s="14" t="e">
        <f>IF(ISNUMBER('Dosimetry Worksheet'!H5502), 'Dosimetry Worksheet'!H5502, NA())</f>
        <v>#N/A</v>
      </c>
      <c r="O5492" s="14" t="e">
        <f>IF(ISNUMBER(N5492), 'Dosimetry Worksheet'!I5502, NA())</f>
        <v>#N/A</v>
      </c>
      <c r="P5492" s="14"/>
      <c r="Q5492" s="14" t="e">
        <f t="shared" si="1195"/>
        <v>#N/A</v>
      </c>
      <c r="R5492" s="14" t="e">
        <f t="shared" si="1196"/>
        <v>#N/A</v>
      </c>
      <c r="T5492" s="14" t="e">
        <f t="shared" si="1191"/>
        <v>#N/A</v>
      </c>
      <c r="U5492" s="14" t="e">
        <f t="shared" si="1197"/>
        <v>#N/A</v>
      </c>
      <c r="V5492" s="14" t="e">
        <f t="shared" si="1192"/>
        <v>#N/A</v>
      </c>
      <c r="W5492" s="14"/>
      <c r="X5492" s="14"/>
      <c r="Y5492" s="18" t="e">
        <f t="shared" si="1198"/>
        <v>#N/A</v>
      </c>
      <c r="AE5492" s="18" t="e">
        <f t="shared" si="1193"/>
        <v>#N/A</v>
      </c>
      <c r="AF5492" s="18" t="e">
        <f t="shared" si="1194"/>
        <v>#N/A</v>
      </c>
      <c r="AG5492" s="18" t="e">
        <f t="shared" si="1199"/>
        <v>#DIV/0!</v>
      </c>
      <c r="AH5492" s="18" t="e">
        <f t="shared" si="1200"/>
        <v>#N/A</v>
      </c>
      <c r="AJ5492" s="18"/>
      <c r="AK5492" s="18"/>
      <c r="AL5492" s="18"/>
      <c r="AN5492" s="18"/>
      <c r="AO5492" s="18"/>
      <c r="AP5492" s="18"/>
      <c r="AQ5492" s="18"/>
      <c r="AR5492" s="18"/>
      <c r="AS5492" s="18"/>
      <c r="AT5492" s="18"/>
      <c r="AU5492" s="18"/>
      <c r="AV5492" s="18"/>
      <c r="AW5492" s="18"/>
      <c r="AX5492" s="18"/>
      <c r="AY5492" s="18"/>
      <c r="AZ5492" s="18"/>
      <c r="BA5492" s="18"/>
      <c r="BB5492" s="18"/>
      <c r="BC5492" s="18"/>
      <c r="BD5492" s="18"/>
      <c r="BE5492" s="18"/>
      <c r="BF5492" s="18"/>
      <c r="BL5492" s="18" t="e">
        <f t="shared" si="1204"/>
        <v>#N/A</v>
      </c>
      <c r="BM5492" s="18" t="e">
        <f t="shared" si="1201"/>
        <v>#N/A</v>
      </c>
      <c r="BN5492" s="18" t="e">
        <f t="shared" si="1202"/>
        <v>#N/A</v>
      </c>
      <c r="BO5492" s="18" t="e">
        <f t="shared" si="1203"/>
        <v>#N/A</v>
      </c>
      <c r="BT5492" s="18"/>
      <c r="BU5492" s="18"/>
      <c r="BV5492" s="18"/>
      <c r="BW5492" s="18"/>
      <c r="BX5492" s="18"/>
    </row>
    <row r="5493" spans="14:76" x14ac:dyDescent="0.25">
      <c r="N5493" s="14" t="e">
        <f>IF(ISNUMBER('Dosimetry Worksheet'!H5503), 'Dosimetry Worksheet'!H5503, NA())</f>
        <v>#N/A</v>
      </c>
      <c r="O5493" s="14" t="e">
        <f>IF(ISNUMBER(N5493), 'Dosimetry Worksheet'!I5503, NA())</f>
        <v>#N/A</v>
      </c>
      <c r="P5493" s="14"/>
      <c r="Q5493" s="14" t="e">
        <f t="shared" si="1195"/>
        <v>#N/A</v>
      </c>
      <c r="R5493" s="14" t="e">
        <f t="shared" si="1196"/>
        <v>#N/A</v>
      </c>
      <c r="T5493" s="14" t="e">
        <f t="shared" si="1191"/>
        <v>#N/A</v>
      </c>
      <c r="U5493" s="14" t="e">
        <f t="shared" si="1197"/>
        <v>#N/A</v>
      </c>
      <c r="V5493" s="14" t="e">
        <f t="shared" si="1192"/>
        <v>#N/A</v>
      </c>
      <c r="W5493" s="14"/>
      <c r="X5493" s="14"/>
      <c r="Y5493" s="18" t="e">
        <f t="shared" si="1198"/>
        <v>#N/A</v>
      </c>
      <c r="AE5493" s="18" t="e">
        <f t="shared" si="1193"/>
        <v>#N/A</v>
      </c>
      <c r="AF5493" s="18" t="e">
        <f t="shared" si="1194"/>
        <v>#N/A</v>
      </c>
      <c r="AG5493" s="18" t="e">
        <f t="shared" si="1199"/>
        <v>#DIV/0!</v>
      </c>
      <c r="AH5493" s="18" t="e">
        <f t="shared" si="1200"/>
        <v>#N/A</v>
      </c>
      <c r="AJ5493" s="18"/>
      <c r="AK5493" s="18"/>
      <c r="AL5493" s="18"/>
      <c r="AN5493" s="18"/>
      <c r="AO5493" s="18"/>
      <c r="AP5493" s="18"/>
      <c r="AQ5493" s="18"/>
      <c r="AR5493" s="18"/>
      <c r="AS5493" s="18"/>
      <c r="AT5493" s="18"/>
      <c r="AU5493" s="18"/>
      <c r="AV5493" s="18"/>
      <c r="AW5493" s="18"/>
      <c r="AX5493" s="18"/>
      <c r="AY5493" s="18"/>
      <c r="AZ5493" s="18"/>
      <c r="BA5493" s="18"/>
      <c r="BB5493" s="18"/>
      <c r="BC5493" s="18"/>
      <c r="BD5493" s="18"/>
      <c r="BE5493" s="18"/>
      <c r="BF5493" s="18"/>
      <c r="BL5493" s="18" t="e">
        <f t="shared" si="1204"/>
        <v>#N/A</v>
      </c>
      <c r="BM5493" s="18" t="e">
        <f t="shared" si="1201"/>
        <v>#N/A</v>
      </c>
      <c r="BN5493" s="18" t="e">
        <f t="shared" si="1202"/>
        <v>#N/A</v>
      </c>
      <c r="BO5493" s="18" t="e">
        <f t="shared" si="1203"/>
        <v>#N/A</v>
      </c>
      <c r="BT5493" s="18"/>
      <c r="BU5493" s="18"/>
      <c r="BV5493" s="18"/>
      <c r="BW5493" s="18"/>
      <c r="BX5493" s="18"/>
    </row>
    <row r="5494" spans="14:76" x14ac:dyDescent="0.25">
      <c r="N5494" s="14" t="e">
        <f>IF(ISNUMBER('Dosimetry Worksheet'!H5504), 'Dosimetry Worksheet'!H5504, NA())</f>
        <v>#N/A</v>
      </c>
      <c r="O5494" s="14" t="e">
        <f>IF(ISNUMBER(N5494), 'Dosimetry Worksheet'!I5504, NA())</f>
        <v>#N/A</v>
      </c>
      <c r="P5494" s="14"/>
      <c r="Q5494" s="14" t="e">
        <f t="shared" si="1195"/>
        <v>#N/A</v>
      </c>
      <c r="R5494" s="14" t="e">
        <f t="shared" si="1196"/>
        <v>#N/A</v>
      </c>
      <c r="T5494" s="14" t="e">
        <f t="shared" si="1191"/>
        <v>#N/A</v>
      </c>
      <c r="U5494" s="14" t="e">
        <f t="shared" si="1197"/>
        <v>#N/A</v>
      </c>
      <c r="V5494" s="14" t="e">
        <f t="shared" si="1192"/>
        <v>#N/A</v>
      </c>
      <c r="W5494" s="14"/>
      <c r="X5494" s="14"/>
      <c r="Y5494" s="18" t="e">
        <f t="shared" si="1198"/>
        <v>#N/A</v>
      </c>
      <c r="AE5494" s="18" t="e">
        <f t="shared" si="1193"/>
        <v>#N/A</v>
      </c>
      <c r="AF5494" s="18" t="e">
        <f t="shared" si="1194"/>
        <v>#N/A</v>
      </c>
      <c r="AG5494" s="18" t="e">
        <f t="shared" si="1199"/>
        <v>#DIV/0!</v>
      </c>
      <c r="AH5494" s="18" t="e">
        <f t="shared" si="1200"/>
        <v>#N/A</v>
      </c>
      <c r="AJ5494" s="18"/>
      <c r="AK5494" s="18"/>
      <c r="AL5494" s="18"/>
      <c r="AN5494" s="18"/>
      <c r="AO5494" s="18"/>
      <c r="AP5494" s="18"/>
      <c r="AQ5494" s="18"/>
      <c r="AR5494" s="18"/>
      <c r="AS5494" s="18"/>
      <c r="AT5494" s="18"/>
      <c r="AU5494" s="18"/>
      <c r="AV5494" s="18"/>
      <c r="AW5494" s="18"/>
      <c r="AX5494" s="18"/>
      <c r="AY5494" s="18"/>
      <c r="AZ5494" s="18"/>
      <c r="BA5494" s="18"/>
      <c r="BB5494" s="18"/>
      <c r="BC5494" s="18"/>
      <c r="BD5494" s="18"/>
      <c r="BE5494" s="18"/>
      <c r="BF5494" s="18"/>
      <c r="BL5494" s="18" t="e">
        <f t="shared" si="1204"/>
        <v>#N/A</v>
      </c>
      <c r="BM5494" s="18" t="e">
        <f t="shared" si="1201"/>
        <v>#N/A</v>
      </c>
      <c r="BN5494" s="18" t="e">
        <f t="shared" si="1202"/>
        <v>#N/A</v>
      </c>
      <c r="BO5494" s="18" t="e">
        <f t="shared" si="1203"/>
        <v>#N/A</v>
      </c>
      <c r="BT5494" s="18"/>
      <c r="BU5494" s="18"/>
      <c r="BV5494" s="18"/>
      <c r="BW5494" s="18"/>
      <c r="BX5494" s="18"/>
    </row>
    <row r="5495" spans="14:76" x14ac:dyDescent="0.25">
      <c r="N5495" s="14" t="e">
        <f>IF(ISNUMBER('Dosimetry Worksheet'!H5505), 'Dosimetry Worksheet'!H5505, NA())</f>
        <v>#N/A</v>
      </c>
      <c r="O5495" s="14" t="e">
        <f>IF(ISNUMBER(N5495), 'Dosimetry Worksheet'!I5505, NA())</f>
        <v>#N/A</v>
      </c>
      <c r="P5495" s="14"/>
      <c r="Q5495" s="14" t="e">
        <f t="shared" si="1195"/>
        <v>#N/A</v>
      </c>
      <c r="R5495" s="14" t="e">
        <f t="shared" si="1196"/>
        <v>#N/A</v>
      </c>
      <c r="T5495" s="14" t="e">
        <f t="shared" si="1191"/>
        <v>#N/A</v>
      </c>
      <c r="U5495" s="14" t="e">
        <f t="shared" si="1197"/>
        <v>#N/A</v>
      </c>
      <c r="V5495" s="14" t="e">
        <f t="shared" si="1192"/>
        <v>#N/A</v>
      </c>
      <c r="W5495" s="14"/>
      <c r="X5495" s="14"/>
      <c r="Y5495" s="18" t="e">
        <f t="shared" si="1198"/>
        <v>#N/A</v>
      </c>
      <c r="AE5495" s="18" t="e">
        <f t="shared" si="1193"/>
        <v>#N/A</v>
      </c>
      <c r="AF5495" s="18" t="e">
        <f t="shared" si="1194"/>
        <v>#N/A</v>
      </c>
      <c r="AG5495" s="18" t="e">
        <f t="shared" si="1199"/>
        <v>#DIV/0!</v>
      </c>
      <c r="AH5495" s="18" t="e">
        <f t="shared" si="1200"/>
        <v>#N/A</v>
      </c>
      <c r="AJ5495" s="18"/>
      <c r="AK5495" s="18"/>
      <c r="AL5495" s="18"/>
      <c r="AN5495" s="18"/>
      <c r="AO5495" s="18"/>
      <c r="AP5495" s="18"/>
      <c r="AQ5495" s="18"/>
      <c r="AR5495" s="18"/>
      <c r="AS5495" s="18"/>
      <c r="AT5495" s="18"/>
      <c r="AU5495" s="18"/>
      <c r="AV5495" s="18"/>
      <c r="AW5495" s="18"/>
      <c r="AX5495" s="18"/>
      <c r="AY5495" s="18"/>
      <c r="AZ5495" s="18"/>
      <c r="BA5495" s="18"/>
      <c r="BB5495" s="18"/>
      <c r="BC5495" s="18"/>
      <c r="BD5495" s="18"/>
      <c r="BE5495" s="18"/>
      <c r="BF5495" s="18"/>
      <c r="BL5495" s="18" t="e">
        <f t="shared" si="1204"/>
        <v>#N/A</v>
      </c>
      <c r="BM5495" s="18" t="e">
        <f t="shared" si="1201"/>
        <v>#N/A</v>
      </c>
      <c r="BN5495" s="18" t="e">
        <f t="shared" si="1202"/>
        <v>#N/A</v>
      </c>
      <c r="BO5495" s="18" t="e">
        <f t="shared" si="1203"/>
        <v>#N/A</v>
      </c>
      <c r="BT5495" s="18"/>
      <c r="BU5495" s="18"/>
      <c r="BV5495" s="18"/>
      <c r="BW5495" s="18"/>
      <c r="BX5495" s="18"/>
    </row>
    <row r="5496" spans="14:76" x14ac:dyDescent="0.25">
      <c r="N5496" s="14" t="e">
        <f>IF(ISNUMBER('Dosimetry Worksheet'!H5506), 'Dosimetry Worksheet'!H5506, NA())</f>
        <v>#N/A</v>
      </c>
      <c r="O5496" s="14" t="e">
        <f>IF(ISNUMBER(N5496), 'Dosimetry Worksheet'!I5506, NA())</f>
        <v>#N/A</v>
      </c>
      <c r="P5496" s="14"/>
      <c r="Q5496" s="14" t="e">
        <f t="shared" si="1195"/>
        <v>#N/A</v>
      </c>
      <c r="R5496" s="14" t="e">
        <f t="shared" si="1196"/>
        <v>#N/A</v>
      </c>
      <c r="T5496" s="14" t="e">
        <f t="shared" si="1191"/>
        <v>#N/A</v>
      </c>
      <c r="U5496" s="14" t="e">
        <f t="shared" si="1197"/>
        <v>#N/A</v>
      </c>
      <c r="V5496" s="14" t="e">
        <f t="shared" si="1192"/>
        <v>#N/A</v>
      </c>
      <c r="W5496" s="14"/>
      <c r="X5496" s="14"/>
      <c r="Y5496" s="18" t="e">
        <f t="shared" si="1198"/>
        <v>#N/A</v>
      </c>
      <c r="AE5496" s="18" t="e">
        <f t="shared" si="1193"/>
        <v>#N/A</v>
      </c>
      <c r="AF5496" s="18" t="e">
        <f t="shared" si="1194"/>
        <v>#N/A</v>
      </c>
      <c r="AG5496" s="18" t="e">
        <f t="shared" si="1199"/>
        <v>#DIV/0!</v>
      </c>
      <c r="AH5496" s="18" t="e">
        <f t="shared" si="1200"/>
        <v>#N/A</v>
      </c>
      <c r="AJ5496" s="18"/>
      <c r="AK5496" s="18"/>
      <c r="AL5496" s="18"/>
      <c r="AN5496" s="18"/>
      <c r="AO5496" s="18"/>
      <c r="AP5496" s="18"/>
      <c r="AQ5496" s="18"/>
      <c r="AR5496" s="18"/>
      <c r="AS5496" s="18"/>
      <c r="AT5496" s="18"/>
      <c r="AU5496" s="18"/>
      <c r="AV5496" s="18"/>
      <c r="AW5496" s="18"/>
      <c r="AX5496" s="18"/>
      <c r="AY5496" s="18"/>
      <c r="AZ5496" s="18"/>
      <c r="BA5496" s="18"/>
      <c r="BB5496" s="18"/>
      <c r="BC5496" s="18"/>
      <c r="BD5496" s="18"/>
      <c r="BE5496" s="18"/>
      <c r="BF5496" s="18"/>
      <c r="BL5496" s="18" t="e">
        <f t="shared" si="1204"/>
        <v>#N/A</v>
      </c>
      <c r="BM5496" s="18" t="e">
        <f t="shared" si="1201"/>
        <v>#N/A</v>
      </c>
      <c r="BN5496" s="18" t="e">
        <f t="shared" si="1202"/>
        <v>#N/A</v>
      </c>
      <c r="BO5496" s="18" t="e">
        <f t="shared" si="1203"/>
        <v>#N/A</v>
      </c>
      <c r="BT5496" s="18"/>
      <c r="BU5496" s="18"/>
      <c r="BV5496" s="18"/>
      <c r="BW5496" s="18"/>
      <c r="BX5496" s="18"/>
    </row>
    <row r="5497" spans="14:76" x14ac:dyDescent="0.25">
      <c r="N5497" s="14" t="e">
        <f>IF(ISNUMBER('Dosimetry Worksheet'!H5507), 'Dosimetry Worksheet'!H5507, NA())</f>
        <v>#N/A</v>
      </c>
      <c r="O5497" s="14" t="e">
        <f>IF(ISNUMBER(N5497), 'Dosimetry Worksheet'!I5507, NA())</f>
        <v>#N/A</v>
      </c>
      <c r="P5497" s="14"/>
      <c r="Q5497" s="14" t="e">
        <f t="shared" si="1195"/>
        <v>#N/A</v>
      </c>
      <c r="R5497" s="14" t="e">
        <f t="shared" si="1196"/>
        <v>#N/A</v>
      </c>
      <c r="T5497" s="14" t="e">
        <f t="shared" si="1191"/>
        <v>#N/A</v>
      </c>
      <c r="U5497" s="14" t="e">
        <f t="shared" si="1197"/>
        <v>#N/A</v>
      </c>
      <c r="V5497" s="14" t="e">
        <f t="shared" si="1192"/>
        <v>#N/A</v>
      </c>
      <c r="W5497" s="14"/>
      <c r="X5497" s="14"/>
      <c r="Y5497" s="18" t="e">
        <f t="shared" si="1198"/>
        <v>#N/A</v>
      </c>
      <c r="AE5497" s="18" t="e">
        <f t="shared" si="1193"/>
        <v>#N/A</v>
      </c>
      <c r="AF5497" s="18" t="e">
        <f t="shared" si="1194"/>
        <v>#N/A</v>
      </c>
      <c r="AG5497" s="18" t="e">
        <f t="shared" si="1199"/>
        <v>#DIV/0!</v>
      </c>
      <c r="AH5497" s="18" t="e">
        <f t="shared" si="1200"/>
        <v>#N/A</v>
      </c>
      <c r="AJ5497" s="18"/>
      <c r="AK5497" s="18"/>
      <c r="AL5497" s="18"/>
      <c r="AN5497" s="18"/>
      <c r="AO5497" s="18"/>
      <c r="AP5497" s="18"/>
      <c r="AQ5497" s="18"/>
      <c r="AR5497" s="18"/>
      <c r="AS5497" s="18"/>
      <c r="AT5497" s="18"/>
      <c r="AU5497" s="18"/>
      <c r="AV5497" s="18"/>
      <c r="AW5497" s="18"/>
      <c r="AX5497" s="18"/>
      <c r="AY5497" s="18"/>
      <c r="AZ5497" s="18"/>
      <c r="BA5497" s="18"/>
      <c r="BB5497" s="18"/>
      <c r="BC5497" s="18"/>
      <c r="BD5497" s="18"/>
      <c r="BE5497" s="18"/>
      <c r="BF5497" s="18"/>
      <c r="BL5497" s="18" t="e">
        <f t="shared" si="1204"/>
        <v>#N/A</v>
      </c>
      <c r="BM5497" s="18" t="e">
        <f t="shared" si="1201"/>
        <v>#N/A</v>
      </c>
      <c r="BN5497" s="18" t="e">
        <f t="shared" si="1202"/>
        <v>#N/A</v>
      </c>
      <c r="BO5497" s="18" t="e">
        <f t="shared" si="1203"/>
        <v>#N/A</v>
      </c>
      <c r="BT5497" s="18"/>
      <c r="BU5497" s="18"/>
      <c r="BV5497" s="18"/>
      <c r="BW5497" s="18"/>
      <c r="BX5497" s="18"/>
    </row>
    <row r="5498" spans="14:76" x14ac:dyDescent="0.25">
      <c r="N5498" s="14" t="e">
        <f>IF(ISNUMBER('Dosimetry Worksheet'!H5508), 'Dosimetry Worksheet'!H5508, NA())</f>
        <v>#N/A</v>
      </c>
      <c r="O5498" s="14" t="e">
        <f>IF(ISNUMBER(N5498), 'Dosimetry Worksheet'!I5508, NA())</f>
        <v>#N/A</v>
      </c>
      <c r="P5498" s="14"/>
      <c r="Q5498" s="14" t="e">
        <f t="shared" si="1195"/>
        <v>#N/A</v>
      </c>
      <c r="R5498" s="14" t="e">
        <f t="shared" si="1196"/>
        <v>#N/A</v>
      </c>
      <c r="T5498" s="14" t="e">
        <f t="shared" si="1191"/>
        <v>#N/A</v>
      </c>
      <c r="U5498" s="14" t="e">
        <f t="shared" si="1197"/>
        <v>#N/A</v>
      </c>
      <c r="V5498" s="14" t="e">
        <f t="shared" si="1192"/>
        <v>#N/A</v>
      </c>
      <c r="W5498" s="14"/>
      <c r="X5498" s="14"/>
      <c r="Y5498" s="18" t="e">
        <f t="shared" si="1198"/>
        <v>#N/A</v>
      </c>
      <c r="AE5498" s="18" t="e">
        <f t="shared" si="1193"/>
        <v>#N/A</v>
      </c>
      <c r="AF5498" s="18" t="e">
        <f t="shared" si="1194"/>
        <v>#N/A</v>
      </c>
      <c r="AG5498" s="18" t="e">
        <f t="shared" si="1199"/>
        <v>#DIV/0!</v>
      </c>
      <c r="AH5498" s="18" t="e">
        <f t="shared" si="1200"/>
        <v>#N/A</v>
      </c>
      <c r="AJ5498" s="18"/>
      <c r="AK5498" s="18"/>
      <c r="AL5498" s="18"/>
      <c r="AN5498" s="18"/>
      <c r="AO5498" s="18"/>
      <c r="AP5498" s="18"/>
      <c r="AQ5498" s="18"/>
      <c r="AR5498" s="18"/>
      <c r="AS5498" s="18"/>
      <c r="AT5498" s="18"/>
      <c r="AU5498" s="18"/>
      <c r="AV5498" s="18"/>
      <c r="AW5498" s="18"/>
      <c r="AX5498" s="18"/>
      <c r="AY5498" s="18"/>
      <c r="AZ5498" s="18"/>
      <c r="BA5498" s="18"/>
      <c r="BB5498" s="18"/>
      <c r="BC5498" s="18"/>
      <c r="BD5498" s="18"/>
      <c r="BE5498" s="18"/>
      <c r="BF5498" s="18"/>
      <c r="BL5498" s="18" t="e">
        <f t="shared" si="1204"/>
        <v>#N/A</v>
      </c>
      <c r="BM5498" s="18" t="e">
        <f t="shared" si="1201"/>
        <v>#N/A</v>
      </c>
      <c r="BN5498" s="18" t="e">
        <f t="shared" si="1202"/>
        <v>#N/A</v>
      </c>
      <c r="BO5498" s="18" t="e">
        <f t="shared" si="1203"/>
        <v>#N/A</v>
      </c>
      <c r="BT5498" s="18"/>
      <c r="BU5498" s="18"/>
      <c r="BV5498" s="18"/>
      <c r="BW5498" s="18"/>
      <c r="BX5498" s="18"/>
    </row>
    <row r="5499" spans="14:76" x14ac:dyDescent="0.25">
      <c r="N5499" s="14" t="e">
        <f>IF(ISNUMBER('Dosimetry Worksheet'!H5509), 'Dosimetry Worksheet'!H5509, NA())</f>
        <v>#N/A</v>
      </c>
      <c r="O5499" s="14" t="e">
        <f>IF(ISNUMBER(N5499), 'Dosimetry Worksheet'!I5509, NA())</f>
        <v>#N/A</v>
      </c>
      <c r="P5499" s="14"/>
      <c r="Q5499" s="14" t="e">
        <f t="shared" si="1195"/>
        <v>#N/A</v>
      </c>
      <c r="R5499" s="14" t="e">
        <f t="shared" si="1196"/>
        <v>#N/A</v>
      </c>
      <c r="T5499" s="14" t="e">
        <f t="shared" si="1191"/>
        <v>#N/A</v>
      </c>
      <c r="U5499" s="14" t="e">
        <f t="shared" si="1197"/>
        <v>#N/A</v>
      </c>
      <c r="V5499" s="14" t="e">
        <f t="shared" si="1192"/>
        <v>#N/A</v>
      </c>
      <c r="W5499" s="14"/>
      <c r="X5499" s="14"/>
      <c r="Y5499" s="18" t="e">
        <f t="shared" si="1198"/>
        <v>#N/A</v>
      </c>
      <c r="AE5499" s="18" t="e">
        <f t="shared" si="1193"/>
        <v>#N/A</v>
      </c>
      <c r="AF5499" s="18" t="e">
        <f t="shared" si="1194"/>
        <v>#N/A</v>
      </c>
      <c r="AG5499" s="18" t="e">
        <f t="shared" si="1199"/>
        <v>#DIV/0!</v>
      </c>
      <c r="AH5499" s="18" t="e">
        <f t="shared" si="1200"/>
        <v>#N/A</v>
      </c>
      <c r="AJ5499" s="18"/>
      <c r="AK5499" s="18"/>
      <c r="AL5499" s="18"/>
      <c r="AN5499" s="18"/>
      <c r="AO5499" s="18"/>
      <c r="AP5499" s="18"/>
      <c r="AQ5499" s="18"/>
      <c r="AR5499" s="18"/>
      <c r="AS5499" s="18"/>
      <c r="AT5499" s="18"/>
      <c r="AU5499" s="18"/>
      <c r="AV5499" s="18"/>
      <c r="AW5499" s="18"/>
      <c r="AX5499" s="18"/>
      <c r="AY5499" s="18"/>
      <c r="AZ5499" s="18"/>
      <c r="BA5499" s="18"/>
      <c r="BB5499" s="18"/>
      <c r="BC5499" s="18"/>
      <c r="BD5499" s="18"/>
      <c r="BE5499" s="18"/>
      <c r="BF5499" s="18"/>
      <c r="BL5499" s="18" t="e">
        <f t="shared" si="1204"/>
        <v>#N/A</v>
      </c>
      <c r="BM5499" s="18" t="e">
        <f t="shared" si="1201"/>
        <v>#N/A</v>
      </c>
      <c r="BN5499" s="18" t="e">
        <f t="shared" si="1202"/>
        <v>#N/A</v>
      </c>
      <c r="BO5499" s="18" t="e">
        <f t="shared" si="1203"/>
        <v>#N/A</v>
      </c>
      <c r="BT5499" s="18"/>
      <c r="BU5499" s="18"/>
      <c r="BV5499" s="18"/>
      <c r="BW5499" s="18"/>
      <c r="BX5499" s="18"/>
    </row>
    <row r="5500" spans="14:76" x14ac:dyDescent="0.25">
      <c r="N5500" s="14" t="e">
        <f>IF(ISNUMBER('Dosimetry Worksheet'!H5510), 'Dosimetry Worksheet'!H5510, NA())</f>
        <v>#N/A</v>
      </c>
      <c r="O5500" s="14" t="e">
        <f>IF(ISNUMBER(N5500), 'Dosimetry Worksheet'!I5510, NA())</f>
        <v>#N/A</v>
      </c>
      <c r="P5500" s="14"/>
      <c r="Q5500" s="14" t="e">
        <f t="shared" si="1195"/>
        <v>#N/A</v>
      </c>
      <c r="R5500" s="14" t="e">
        <f t="shared" si="1196"/>
        <v>#N/A</v>
      </c>
      <c r="T5500" s="14" t="e">
        <f t="shared" si="1191"/>
        <v>#N/A</v>
      </c>
      <c r="U5500" s="14" t="e">
        <f t="shared" si="1197"/>
        <v>#N/A</v>
      </c>
      <c r="V5500" s="14" t="e">
        <f t="shared" si="1192"/>
        <v>#N/A</v>
      </c>
      <c r="W5500" s="14"/>
      <c r="X5500" s="14"/>
      <c r="Y5500" s="18" t="e">
        <f t="shared" si="1198"/>
        <v>#N/A</v>
      </c>
      <c r="AE5500" s="18" t="e">
        <f t="shared" si="1193"/>
        <v>#N/A</v>
      </c>
      <c r="AF5500" s="18" t="e">
        <f t="shared" si="1194"/>
        <v>#N/A</v>
      </c>
      <c r="AG5500" s="18" t="e">
        <f t="shared" si="1199"/>
        <v>#DIV/0!</v>
      </c>
      <c r="AH5500" s="18" t="e">
        <f t="shared" si="1200"/>
        <v>#N/A</v>
      </c>
      <c r="AJ5500" s="18"/>
      <c r="AK5500" s="18"/>
      <c r="AL5500" s="18"/>
      <c r="AN5500" s="18"/>
      <c r="AO5500" s="18"/>
      <c r="AP5500" s="18"/>
      <c r="AQ5500" s="18"/>
      <c r="AR5500" s="18"/>
      <c r="AS5500" s="18"/>
      <c r="AT5500" s="18"/>
      <c r="AU5500" s="18"/>
      <c r="AV5500" s="18"/>
      <c r="AW5500" s="18"/>
      <c r="AX5500" s="18"/>
      <c r="AY5500" s="18"/>
      <c r="AZ5500" s="18"/>
      <c r="BA5500" s="18"/>
      <c r="BB5500" s="18"/>
      <c r="BC5500" s="18"/>
      <c r="BD5500" s="18"/>
      <c r="BE5500" s="18"/>
      <c r="BF5500" s="18"/>
      <c r="BL5500" s="18" t="e">
        <f t="shared" si="1204"/>
        <v>#N/A</v>
      </c>
      <c r="BM5500" s="18" t="e">
        <f t="shared" si="1201"/>
        <v>#N/A</v>
      </c>
      <c r="BN5500" s="18" t="e">
        <f t="shared" si="1202"/>
        <v>#N/A</v>
      </c>
      <c r="BO5500" s="18" t="e">
        <f t="shared" si="1203"/>
        <v>#N/A</v>
      </c>
      <c r="BT5500" s="18"/>
      <c r="BU5500" s="18"/>
      <c r="BV5500" s="18"/>
      <c r="BW5500" s="18"/>
      <c r="BX5500" s="18"/>
    </row>
    <row r="5501" spans="14:76" x14ac:dyDescent="0.25">
      <c r="N5501" s="14" t="e">
        <f>IF(ISNUMBER('Dosimetry Worksheet'!H5511), 'Dosimetry Worksheet'!H5511, NA())</f>
        <v>#N/A</v>
      </c>
      <c r="O5501" s="14" t="e">
        <f>IF(ISNUMBER(N5501), 'Dosimetry Worksheet'!I5511, NA())</f>
        <v>#N/A</v>
      </c>
      <c r="P5501" s="14"/>
      <c r="Q5501" s="14" t="e">
        <f t="shared" si="1195"/>
        <v>#N/A</v>
      </c>
      <c r="R5501" s="14" t="e">
        <f t="shared" si="1196"/>
        <v>#N/A</v>
      </c>
      <c r="T5501" s="14" t="e">
        <f t="shared" si="1191"/>
        <v>#N/A</v>
      </c>
      <c r="U5501" s="14" t="e">
        <f t="shared" si="1197"/>
        <v>#N/A</v>
      </c>
      <c r="V5501" s="14" t="e">
        <f t="shared" si="1192"/>
        <v>#N/A</v>
      </c>
      <c r="W5501" s="14"/>
      <c r="X5501" s="14"/>
      <c r="Y5501" s="18" t="e">
        <f t="shared" si="1198"/>
        <v>#N/A</v>
      </c>
      <c r="AE5501" s="18" t="e">
        <f t="shared" si="1193"/>
        <v>#N/A</v>
      </c>
      <c r="AF5501" s="18" t="e">
        <f t="shared" si="1194"/>
        <v>#N/A</v>
      </c>
      <c r="AG5501" s="18" t="e">
        <f t="shared" si="1199"/>
        <v>#DIV/0!</v>
      </c>
      <c r="AH5501" s="18" t="e">
        <f t="shared" si="1200"/>
        <v>#N/A</v>
      </c>
      <c r="AJ5501" s="18"/>
      <c r="AK5501" s="18"/>
      <c r="AL5501" s="18"/>
      <c r="AN5501" s="18"/>
      <c r="AO5501" s="18"/>
      <c r="AP5501" s="18"/>
      <c r="AQ5501" s="18"/>
      <c r="AR5501" s="18"/>
      <c r="AS5501" s="18"/>
      <c r="AT5501" s="18"/>
      <c r="AU5501" s="18"/>
      <c r="AV5501" s="18"/>
      <c r="AW5501" s="18"/>
      <c r="AX5501" s="18"/>
      <c r="AY5501" s="18"/>
      <c r="AZ5501" s="18"/>
      <c r="BA5501" s="18"/>
      <c r="BB5501" s="18"/>
      <c r="BC5501" s="18"/>
      <c r="BD5501" s="18"/>
      <c r="BE5501" s="18"/>
      <c r="BF5501" s="18"/>
      <c r="BL5501" s="18" t="e">
        <f t="shared" si="1204"/>
        <v>#N/A</v>
      </c>
      <c r="BM5501" s="18" t="e">
        <f t="shared" si="1201"/>
        <v>#N/A</v>
      </c>
      <c r="BN5501" s="18" t="e">
        <f t="shared" si="1202"/>
        <v>#N/A</v>
      </c>
      <c r="BO5501" s="18" t="e">
        <f t="shared" si="1203"/>
        <v>#N/A</v>
      </c>
      <c r="BT5501" s="18"/>
      <c r="BU5501" s="18"/>
      <c r="BV5501" s="18"/>
      <c r="BW5501" s="18"/>
      <c r="BX5501" s="18"/>
    </row>
    <row r="5502" spans="14:76" x14ac:dyDescent="0.25">
      <c r="N5502" s="14" t="e">
        <f>IF(ISNUMBER('Dosimetry Worksheet'!H5512), 'Dosimetry Worksheet'!H5512, NA())</f>
        <v>#N/A</v>
      </c>
      <c r="O5502" s="14" t="e">
        <f>IF(ISNUMBER(N5502), 'Dosimetry Worksheet'!I5512, NA())</f>
        <v>#N/A</v>
      </c>
      <c r="P5502" s="14"/>
      <c r="Q5502" s="14" t="e">
        <f t="shared" si="1195"/>
        <v>#N/A</v>
      </c>
      <c r="R5502" s="14" t="e">
        <f t="shared" si="1196"/>
        <v>#N/A</v>
      </c>
      <c r="T5502" s="14" t="e">
        <f t="shared" si="1191"/>
        <v>#N/A</v>
      </c>
      <c r="U5502" s="14" t="e">
        <f t="shared" si="1197"/>
        <v>#N/A</v>
      </c>
      <c r="V5502" s="14" t="e">
        <f t="shared" si="1192"/>
        <v>#N/A</v>
      </c>
      <c r="W5502" s="14"/>
      <c r="X5502" s="14"/>
      <c r="Y5502" s="18" t="e">
        <f t="shared" si="1198"/>
        <v>#N/A</v>
      </c>
      <c r="AE5502" s="18" t="e">
        <f t="shared" si="1193"/>
        <v>#N/A</v>
      </c>
      <c r="AF5502" s="18" t="e">
        <f t="shared" si="1194"/>
        <v>#N/A</v>
      </c>
      <c r="AG5502" s="18" t="e">
        <f t="shared" si="1199"/>
        <v>#DIV/0!</v>
      </c>
      <c r="AH5502" s="18" t="e">
        <f t="shared" si="1200"/>
        <v>#N/A</v>
      </c>
      <c r="AJ5502" s="18"/>
      <c r="AK5502" s="18"/>
      <c r="AL5502" s="18"/>
      <c r="AN5502" s="18"/>
      <c r="AO5502" s="18"/>
      <c r="AP5502" s="18"/>
      <c r="AQ5502" s="18"/>
      <c r="AR5502" s="18"/>
      <c r="AS5502" s="18"/>
      <c r="AT5502" s="18"/>
      <c r="AU5502" s="18"/>
      <c r="AV5502" s="18"/>
      <c r="AW5502" s="18"/>
      <c r="AX5502" s="18"/>
      <c r="AY5502" s="18"/>
      <c r="AZ5502" s="18"/>
      <c r="BA5502" s="18"/>
      <c r="BB5502" s="18"/>
      <c r="BC5502" s="18"/>
      <c r="BD5502" s="18"/>
      <c r="BE5502" s="18"/>
      <c r="BF5502" s="18"/>
      <c r="BL5502" s="18" t="e">
        <f t="shared" si="1204"/>
        <v>#N/A</v>
      </c>
      <c r="BM5502" s="18" t="e">
        <f t="shared" si="1201"/>
        <v>#N/A</v>
      </c>
      <c r="BN5502" s="18" t="e">
        <f t="shared" si="1202"/>
        <v>#N/A</v>
      </c>
      <c r="BO5502" s="18" t="e">
        <f t="shared" si="1203"/>
        <v>#N/A</v>
      </c>
      <c r="BT5502" s="18"/>
      <c r="BU5502" s="18"/>
      <c r="BV5502" s="18"/>
      <c r="BW5502" s="18"/>
      <c r="BX5502" s="18"/>
    </row>
    <row r="5503" spans="14:76" x14ac:dyDescent="0.25">
      <c r="N5503" s="14" t="e">
        <f>IF(ISNUMBER('Dosimetry Worksheet'!H5513), 'Dosimetry Worksheet'!H5513, NA())</f>
        <v>#N/A</v>
      </c>
      <c r="O5503" s="14" t="e">
        <f>IF(ISNUMBER(N5503), 'Dosimetry Worksheet'!I5513, NA())</f>
        <v>#N/A</v>
      </c>
      <c r="P5503" s="14"/>
      <c r="Q5503" s="14" t="e">
        <f t="shared" si="1195"/>
        <v>#N/A</v>
      </c>
      <c r="R5503" s="14" t="e">
        <f t="shared" si="1196"/>
        <v>#N/A</v>
      </c>
      <c r="T5503" s="14" t="e">
        <f t="shared" si="1191"/>
        <v>#N/A</v>
      </c>
      <c r="U5503" s="14" t="e">
        <f t="shared" si="1197"/>
        <v>#N/A</v>
      </c>
      <c r="V5503" s="14" t="e">
        <f t="shared" si="1192"/>
        <v>#N/A</v>
      </c>
      <c r="W5503" s="14"/>
      <c r="X5503" s="14"/>
      <c r="Y5503" s="18" t="e">
        <f t="shared" si="1198"/>
        <v>#N/A</v>
      </c>
      <c r="AE5503" s="18" t="e">
        <f t="shared" si="1193"/>
        <v>#N/A</v>
      </c>
      <c r="AF5503" s="18" t="e">
        <f t="shared" si="1194"/>
        <v>#N/A</v>
      </c>
      <c r="AG5503" s="18" t="e">
        <f t="shared" si="1199"/>
        <v>#DIV/0!</v>
      </c>
      <c r="AH5503" s="18" t="e">
        <f t="shared" si="1200"/>
        <v>#N/A</v>
      </c>
      <c r="AJ5503" s="18"/>
      <c r="AK5503" s="18"/>
      <c r="AL5503" s="18"/>
      <c r="AN5503" s="18"/>
      <c r="AO5503" s="18"/>
      <c r="AP5503" s="18"/>
      <c r="AQ5503" s="18"/>
      <c r="AR5503" s="18"/>
      <c r="AS5503" s="18"/>
      <c r="AT5503" s="18"/>
      <c r="AU5503" s="18"/>
      <c r="AV5503" s="18"/>
      <c r="AW5503" s="18"/>
      <c r="AX5503" s="18"/>
      <c r="AY5503" s="18"/>
      <c r="AZ5503" s="18"/>
      <c r="BA5503" s="18"/>
      <c r="BB5503" s="18"/>
      <c r="BC5503" s="18"/>
      <c r="BD5503" s="18"/>
      <c r="BE5503" s="18"/>
      <c r="BF5503" s="18"/>
      <c r="BL5503" s="18" t="e">
        <f t="shared" si="1204"/>
        <v>#N/A</v>
      </c>
      <c r="BM5503" s="18" t="e">
        <f t="shared" si="1201"/>
        <v>#N/A</v>
      </c>
      <c r="BN5503" s="18" t="e">
        <f t="shared" si="1202"/>
        <v>#N/A</v>
      </c>
      <c r="BO5503" s="18" t="e">
        <f t="shared" si="1203"/>
        <v>#N/A</v>
      </c>
      <c r="BT5503" s="18"/>
      <c r="BU5503" s="18"/>
      <c r="BV5503" s="18"/>
      <c r="BW5503" s="18"/>
      <c r="BX5503" s="18"/>
    </row>
    <row r="5504" spans="14:76" x14ac:dyDescent="0.25">
      <c r="N5504" s="14" t="e">
        <f>IF(ISNUMBER('Dosimetry Worksheet'!H5514), 'Dosimetry Worksheet'!H5514, NA())</f>
        <v>#N/A</v>
      </c>
      <c r="O5504" s="14" t="e">
        <f>IF(ISNUMBER(N5504), 'Dosimetry Worksheet'!I5514, NA())</f>
        <v>#N/A</v>
      </c>
      <c r="P5504" s="14"/>
      <c r="Q5504" s="14" t="e">
        <f t="shared" si="1195"/>
        <v>#N/A</v>
      </c>
      <c r="R5504" s="14" t="e">
        <f t="shared" si="1196"/>
        <v>#N/A</v>
      </c>
      <c r="T5504" s="14" t="e">
        <f t="shared" si="1191"/>
        <v>#N/A</v>
      </c>
      <c r="U5504" s="14" t="e">
        <f t="shared" si="1197"/>
        <v>#N/A</v>
      </c>
      <c r="V5504" s="14" t="e">
        <f t="shared" si="1192"/>
        <v>#N/A</v>
      </c>
      <c r="W5504" s="14"/>
      <c r="X5504" s="14"/>
      <c r="Y5504" s="18" t="e">
        <f t="shared" si="1198"/>
        <v>#N/A</v>
      </c>
      <c r="AE5504" s="18" t="e">
        <f t="shared" si="1193"/>
        <v>#N/A</v>
      </c>
      <c r="AF5504" s="18" t="e">
        <f t="shared" si="1194"/>
        <v>#N/A</v>
      </c>
      <c r="AG5504" s="18" t="e">
        <f t="shared" si="1199"/>
        <v>#DIV/0!</v>
      </c>
      <c r="AH5504" s="18" t="e">
        <f t="shared" si="1200"/>
        <v>#N/A</v>
      </c>
      <c r="AJ5504" s="18"/>
      <c r="AK5504" s="18"/>
      <c r="AL5504" s="18"/>
      <c r="AN5504" s="18"/>
      <c r="AO5504" s="18"/>
      <c r="AP5504" s="18"/>
      <c r="AQ5504" s="18"/>
      <c r="AR5504" s="18"/>
      <c r="AS5504" s="18"/>
      <c r="AT5504" s="18"/>
      <c r="AU5504" s="18"/>
      <c r="AV5504" s="18"/>
      <c r="AW5504" s="18"/>
      <c r="AX5504" s="18"/>
      <c r="AY5504" s="18"/>
      <c r="AZ5504" s="18"/>
      <c r="BA5504" s="18"/>
      <c r="BB5504" s="18"/>
      <c r="BC5504" s="18"/>
      <c r="BD5504" s="18"/>
      <c r="BE5504" s="18"/>
      <c r="BF5504" s="18"/>
      <c r="BL5504" s="18" t="e">
        <f t="shared" si="1204"/>
        <v>#N/A</v>
      </c>
      <c r="BM5504" s="18" t="e">
        <f t="shared" si="1201"/>
        <v>#N/A</v>
      </c>
      <c r="BN5504" s="18" t="e">
        <f t="shared" si="1202"/>
        <v>#N/A</v>
      </c>
      <c r="BO5504" s="18" t="e">
        <f t="shared" si="1203"/>
        <v>#N/A</v>
      </c>
      <c r="BT5504" s="18"/>
      <c r="BU5504" s="18"/>
      <c r="BV5504" s="18"/>
      <c r="BW5504" s="18"/>
      <c r="BX5504" s="18"/>
    </row>
    <row r="5505" spans="14:76" x14ac:dyDescent="0.25">
      <c r="N5505" s="14" t="e">
        <f>IF(ISNUMBER('Dosimetry Worksheet'!H5515), 'Dosimetry Worksheet'!H5515, NA())</f>
        <v>#N/A</v>
      </c>
      <c r="O5505" s="14" t="e">
        <f>IF(ISNUMBER(N5505), 'Dosimetry Worksheet'!I5515, NA())</f>
        <v>#N/A</v>
      </c>
      <c r="P5505" s="14"/>
      <c r="Q5505" s="14" t="e">
        <f t="shared" si="1195"/>
        <v>#N/A</v>
      </c>
      <c r="R5505" s="14" t="e">
        <f t="shared" si="1196"/>
        <v>#N/A</v>
      </c>
      <c r="T5505" s="14" t="e">
        <f t="shared" si="1191"/>
        <v>#N/A</v>
      </c>
      <c r="U5505" s="14" t="e">
        <f t="shared" si="1197"/>
        <v>#N/A</v>
      </c>
      <c r="V5505" s="14" t="e">
        <f t="shared" si="1192"/>
        <v>#N/A</v>
      </c>
      <c r="W5505" s="14"/>
      <c r="X5505" s="14"/>
      <c r="Y5505" s="18" t="e">
        <f t="shared" si="1198"/>
        <v>#N/A</v>
      </c>
      <c r="AE5505" s="18" t="e">
        <f t="shared" si="1193"/>
        <v>#N/A</v>
      </c>
      <c r="AF5505" s="18" t="e">
        <f t="shared" si="1194"/>
        <v>#N/A</v>
      </c>
      <c r="AG5505" s="18" t="e">
        <f t="shared" si="1199"/>
        <v>#DIV/0!</v>
      </c>
      <c r="AH5505" s="18" t="e">
        <f t="shared" si="1200"/>
        <v>#N/A</v>
      </c>
      <c r="AJ5505" s="18"/>
      <c r="AK5505" s="18"/>
      <c r="AL5505" s="18"/>
      <c r="AN5505" s="18"/>
      <c r="AO5505" s="18"/>
      <c r="AP5505" s="18"/>
      <c r="AQ5505" s="18"/>
      <c r="AR5505" s="18"/>
      <c r="AS5505" s="18"/>
      <c r="AT5505" s="18"/>
      <c r="AU5505" s="18"/>
      <c r="AV5505" s="18"/>
      <c r="AW5505" s="18"/>
      <c r="AX5505" s="18"/>
      <c r="AY5505" s="18"/>
      <c r="AZ5505" s="18"/>
      <c r="BA5505" s="18"/>
      <c r="BB5505" s="18"/>
      <c r="BC5505" s="18"/>
      <c r="BD5505" s="18"/>
      <c r="BE5505" s="18"/>
      <c r="BF5505" s="18"/>
      <c r="BL5505" s="18" t="e">
        <f t="shared" si="1204"/>
        <v>#N/A</v>
      </c>
      <c r="BM5505" s="18" t="e">
        <f t="shared" si="1201"/>
        <v>#N/A</v>
      </c>
      <c r="BN5505" s="18" t="e">
        <f t="shared" si="1202"/>
        <v>#N/A</v>
      </c>
      <c r="BO5505" s="18" t="e">
        <f t="shared" si="1203"/>
        <v>#N/A</v>
      </c>
      <c r="BT5505" s="18"/>
      <c r="BU5505" s="18"/>
      <c r="BV5505" s="18"/>
      <c r="BW5505" s="18"/>
      <c r="BX5505" s="18"/>
    </row>
    <row r="5506" spans="14:76" x14ac:dyDescent="0.25">
      <c r="N5506" s="14" t="e">
        <f>IF(ISNUMBER('Dosimetry Worksheet'!H5516), 'Dosimetry Worksheet'!H5516, NA())</f>
        <v>#N/A</v>
      </c>
      <c r="O5506" s="14" t="e">
        <f>IF(ISNUMBER(N5506), 'Dosimetry Worksheet'!I5516, NA())</f>
        <v>#N/A</v>
      </c>
      <c r="P5506" s="14"/>
      <c r="Q5506" s="14" t="e">
        <f t="shared" si="1195"/>
        <v>#N/A</v>
      </c>
      <c r="R5506" s="14" t="e">
        <f t="shared" si="1196"/>
        <v>#N/A</v>
      </c>
      <c r="T5506" s="14" t="e">
        <f t="shared" si="1191"/>
        <v>#N/A</v>
      </c>
      <c r="U5506" s="14" t="e">
        <f t="shared" si="1197"/>
        <v>#N/A</v>
      </c>
      <c r="V5506" s="14" t="e">
        <f t="shared" si="1192"/>
        <v>#N/A</v>
      </c>
      <c r="W5506" s="14"/>
      <c r="X5506" s="14"/>
      <c r="Y5506" s="18" t="e">
        <f t="shared" si="1198"/>
        <v>#N/A</v>
      </c>
      <c r="AE5506" s="18" t="e">
        <f t="shared" si="1193"/>
        <v>#N/A</v>
      </c>
      <c r="AF5506" s="18" t="e">
        <f t="shared" si="1194"/>
        <v>#N/A</v>
      </c>
      <c r="AG5506" s="18" t="e">
        <f t="shared" si="1199"/>
        <v>#DIV/0!</v>
      </c>
      <c r="AH5506" s="18" t="e">
        <f t="shared" si="1200"/>
        <v>#N/A</v>
      </c>
      <c r="AJ5506" s="18"/>
      <c r="AK5506" s="18"/>
      <c r="AL5506" s="18"/>
      <c r="AN5506" s="18"/>
      <c r="AO5506" s="18"/>
      <c r="AP5506" s="18"/>
      <c r="AQ5506" s="18"/>
      <c r="AR5506" s="18"/>
      <c r="AS5506" s="18"/>
      <c r="AT5506" s="18"/>
      <c r="AU5506" s="18"/>
      <c r="AV5506" s="18"/>
      <c r="AW5506" s="18"/>
      <c r="AX5506" s="18"/>
      <c r="AY5506" s="18"/>
      <c r="AZ5506" s="18"/>
      <c r="BA5506" s="18"/>
      <c r="BB5506" s="18"/>
      <c r="BC5506" s="18"/>
      <c r="BD5506" s="18"/>
      <c r="BE5506" s="18"/>
      <c r="BF5506" s="18"/>
      <c r="BL5506" s="18" t="e">
        <f t="shared" si="1204"/>
        <v>#N/A</v>
      </c>
      <c r="BM5506" s="18" t="e">
        <f t="shared" si="1201"/>
        <v>#N/A</v>
      </c>
      <c r="BN5506" s="18" t="e">
        <f t="shared" si="1202"/>
        <v>#N/A</v>
      </c>
      <c r="BO5506" s="18" t="e">
        <f t="shared" si="1203"/>
        <v>#N/A</v>
      </c>
      <c r="BT5506" s="18"/>
      <c r="BU5506" s="18"/>
      <c r="BV5506" s="18"/>
      <c r="BW5506" s="18"/>
      <c r="BX5506" s="18"/>
    </row>
    <row r="5507" spans="14:76" x14ac:dyDescent="0.25">
      <c r="N5507" s="14" t="e">
        <f>IF(ISNUMBER('Dosimetry Worksheet'!H5517), 'Dosimetry Worksheet'!H5517, NA())</f>
        <v>#N/A</v>
      </c>
      <c r="O5507" s="14" t="e">
        <f>IF(ISNUMBER(N5507), 'Dosimetry Worksheet'!I5517, NA())</f>
        <v>#N/A</v>
      </c>
      <c r="P5507" s="14"/>
      <c r="Q5507" s="14" t="e">
        <f t="shared" si="1195"/>
        <v>#N/A</v>
      </c>
      <c r="R5507" s="14" t="e">
        <f t="shared" si="1196"/>
        <v>#N/A</v>
      </c>
      <c r="T5507" s="14" t="e">
        <f t="shared" si="1191"/>
        <v>#N/A</v>
      </c>
      <c r="U5507" s="14" t="e">
        <f t="shared" si="1197"/>
        <v>#N/A</v>
      </c>
      <c r="V5507" s="14" t="e">
        <f t="shared" si="1192"/>
        <v>#N/A</v>
      </c>
      <c r="W5507" s="14"/>
      <c r="X5507" s="14"/>
      <c r="Y5507" s="18" t="e">
        <f t="shared" si="1198"/>
        <v>#N/A</v>
      </c>
      <c r="AE5507" s="18" t="e">
        <f t="shared" si="1193"/>
        <v>#N/A</v>
      </c>
      <c r="AF5507" s="18" t="e">
        <f t="shared" si="1194"/>
        <v>#N/A</v>
      </c>
      <c r="AG5507" s="18" t="e">
        <f t="shared" si="1199"/>
        <v>#DIV/0!</v>
      </c>
      <c r="AH5507" s="18" t="e">
        <f t="shared" si="1200"/>
        <v>#N/A</v>
      </c>
      <c r="AJ5507" s="18"/>
      <c r="AK5507" s="18"/>
      <c r="AL5507" s="18"/>
      <c r="AN5507" s="18"/>
      <c r="AO5507" s="18"/>
      <c r="AP5507" s="18"/>
      <c r="AQ5507" s="18"/>
      <c r="AR5507" s="18"/>
      <c r="AS5507" s="18"/>
      <c r="AT5507" s="18"/>
      <c r="AU5507" s="18"/>
      <c r="AV5507" s="18"/>
      <c r="AW5507" s="18"/>
      <c r="AX5507" s="18"/>
      <c r="AY5507" s="18"/>
      <c r="AZ5507" s="18"/>
      <c r="BA5507" s="18"/>
      <c r="BB5507" s="18"/>
      <c r="BC5507" s="18"/>
      <c r="BD5507" s="18"/>
      <c r="BE5507" s="18"/>
      <c r="BF5507" s="18"/>
      <c r="BL5507" s="18" t="e">
        <f t="shared" si="1204"/>
        <v>#N/A</v>
      </c>
      <c r="BM5507" s="18" t="e">
        <f t="shared" si="1201"/>
        <v>#N/A</v>
      </c>
      <c r="BN5507" s="18" t="e">
        <f t="shared" si="1202"/>
        <v>#N/A</v>
      </c>
      <c r="BO5507" s="18" t="e">
        <f t="shared" si="1203"/>
        <v>#N/A</v>
      </c>
      <c r="BT5507" s="18"/>
      <c r="BU5507" s="18"/>
      <c r="BV5507" s="18"/>
      <c r="BW5507" s="18"/>
      <c r="BX5507" s="18"/>
    </row>
    <row r="5508" spans="14:76" x14ac:dyDescent="0.25">
      <c r="N5508" s="14" t="e">
        <f>IF(ISNUMBER('Dosimetry Worksheet'!H5518), 'Dosimetry Worksheet'!H5518, NA())</f>
        <v>#N/A</v>
      </c>
      <c r="O5508" s="14" t="e">
        <f>IF(ISNUMBER(N5508), 'Dosimetry Worksheet'!I5518, NA())</f>
        <v>#N/A</v>
      </c>
      <c r="P5508" s="14"/>
      <c r="Q5508" s="14" t="e">
        <f t="shared" si="1195"/>
        <v>#N/A</v>
      </c>
      <c r="R5508" s="14" t="e">
        <f t="shared" si="1196"/>
        <v>#N/A</v>
      </c>
      <c r="T5508" s="14" t="e">
        <f t="shared" si="1191"/>
        <v>#N/A</v>
      </c>
      <c r="U5508" s="14" t="e">
        <f t="shared" si="1197"/>
        <v>#N/A</v>
      </c>
      <c r="V5508" s="14" t="e">
        <f t="shared" si="1192"/>
        <v>#N/A</v>
      </c>
      <c r="W5508" s="14"/>
      <c r="X5508" s="14"/>
      <c r="Y5508" s="18" t="e">
        <f t="shared" si="1198"/>
        <v>#N/A</v>
      </c>
      <c r="AE5508" s="18" t="e">
        <f t="shared" si="1193"/>
        <v>#N/A</v>
      </c>
      <c r="AF5508" s="18" t="e">
        <f t="shared" si="1194"/>
        <v>#N/A</v>
      </c>
      <c r="AG5508" s="18" t="e">
        <f t="shared" si="1199"/>
        <v>#DIV/0!</v>
      </c>
      <c r="AH5508" s="18" t="e">
        <f t="shared" si="1200"/>
        <v>#N/A</v>
      </c>
      <c r="AJ5508" s="18"/>
      <c r="AK5508" s="18"/>
      <c r="AL5508" s="18"/>
      <c r="AN5508" s="18"/>
      <c r="AO5508" s="18"/>
      <c r="AP5508" s="18"/>
      <c r="AQ5508" s="18"/>
      <c r="AR5508" s="18"/>
      <c r="AS5508" s="18"/>
      <c r="AT5508" s="18"/>
      <c r="AU5508" s="18"/>
      <c r="AV5508" s="18"/>
      <c r="AW5508" s="18"/>
      <c r="AX5508" s="18"/>
      <c r="AY5508" s="18"/>
      <c r="AZ5508" s="18"/>
      <c r="BA5508" s="18"/>
      <c r="BB5508" s="18"/>
      <c r="BC5508" s="18"/>
      <c r="BD5508" s="18"/>
      <c r="BE5508" s="18"/>
      <c r="BF5508" s="18"/>
      <c r="BL5508" s="18" t="e">
        <f t="shared" si="1204"/>
        <v>#N/A</v>
      </c>
      <c r="BM5508" s="18" t="e">
        <f t="shared" si="1201"/>
        <v>#N/A</v>
      </c>
      <c r="BN5508" s="18" t="e">
        <f t="shared" si="1202"/>
        <v>#N/A</v>
      </c>
      <c r="BO5508" s="18" t="e">
        <f t="shared" si="1203"/>
        <v>#N/A</v>
      </c>
      <c r="BT5508" s="18"/>
      <c r="BU5508" s="18"/>
      <c r="BV5508" s="18"/>
      <c r="BW5508" s="18"/>
      <c r="BX5508" s="18"/>
    </row>
    <row r="5509" spans="14:76" x14ac:dyDescent="0.25">
      <c r="N5509" s="14" t="e">
        <f>IF(ISNUMBER('Dosimetry Worksheet'!H5519), 'Dosimetry Worksheet'!H5519, NA())</f>
        <v>#N/A</v>
      </c>
      <c r="O5509" s="14" t="e">
        <f>IF(ISNUMBER(N5509), 'Dosimetry Worksheet'!I5519, NA())</f>
        <v>#N/A</v>
      </c>
      <c r="P5509" s="14"/>
      <c r="Q5509" s="14" t="e">
        <f t="shared" si="1195"/>
        <v>#N/A</v>
      </c>
      <c r="R5509" s="14" t="e">
        <f t="shared" si="1196"/>
        <v>#N/A</v>
      </c>
      <c r="T5509" s="14" t="e">
        <f t="shared" ref="T5509:T5572" si="1205">N5509</f>
        <v>#N/A</v>
      </c>
      <c r="U5509" s="14" t="e">
        <f t="shared" si="1197"/>
        <v>#N/A</v>
      </c>
      <c r="V5509" s="14" t="e">
        <f t="shared" ref="V5509:V5572" si="1206">IF(ISNUMBER(T5509),LOG(R5509,2),NA())</f>
        <v>#N/A</v>
      </c>
      <c r="W5509" s="14"/>
      <c r="X5509" s="14"/>
      <c r="Y5509" s="18" t="e">
        <f t="shared" si="1198"/>
        <v>#N/A</v>
      </c>
      <c r="AE5509" s="18" t="e">
        <f t="shared" ref="AE5509:AE5572" si="1207">T5509</f>
        <v>#N/A</v>
      </c>
      <c r="AF5509" s="18" t="e">
        <f t="shared" ref="AF5509:AF5572" si="1208">R5509</f>
        <v>#N/A</v>
      </c>
      <c r="AG5509" s="18" t="e">
        <f t="shared" si="1199"/>
        <v>#DIV/0!</v>
      </c>
      <c r="AH5509" s="18" t="e">
        <f t="shared" si="1200"/>
        <v>#N/A</v>
      </c>
      <c r="AJ5509" s="18"/>
      <c r="AK5509" s="18"/>
      <c r="AL5509" s="18"/>
      <c r="AN5509" s="18"/>
      <c r="AO5509" s="18"/>
      <c r="AP5509" s="18"/>
      <c r="AQ5509" s="18"/>
      <c r="AR5509" s="18"/>
      <c r="AS5509" s="18"/>
      <c r="AT5509" s="18"/>
      <c r="AU5509" s="18"/>
      <c r="AV5509" s="18"/>
      <c r="AW5509" s="18"/>
      <c r="AX5509" s="18"/>
      <c r="AY5509" s="18"/>
      <c r="AZ5509" s="18"/>
      <c r="BA5509" s="18"/>
      <c r="BB5509" s="18"/>
      <c r="BC5509" s="18"/>
      <c r="BD5509" s="18"/>
      <c r="BE5509" s="18"/>
      <c r="BF5509" s="18"/>
      <c r="BL5509" s="18" t="e">
        <f t="shared" si="1204"/>
        <v>#N/A</v>
      </c>
      <c r="BM5509" s="18" t="e">
        <f t="shared" si="1201"/>
        <v>#N/A</v>
      </c>
      <c r="BN5509" s="18" t="e">
        <f t="shared" si="1202"/>
        <v>#N/A</v>
      </c>
      <c r="BO5509" s="18" t="e">
        <f t="shared" si="1203"/>
        <v>#N/A</v>
      </c>
      <c r="BT5509" s="18"/>
      <c r="BU5509" s="18"/>
      <c r="BV5509" s="18"/>
      <c r="BW5509" s="18"/>
      <c r="BX5509" s="18"/>
    </row>
    <row r="5510" spans="14:76" x14ac:dyDescent="0.25">
      <c r="N5510" s="14" t="e">
        <f>IF(ISNUMBER('Dosimetry Worksheet'!H5520), 'Dosimetry Worksheet'!H5520, NA())</f>
        <v>#N/A</v>
      </c>
      <c r="O5510" s="14" t="e">
        <f>IF(ISNUMBER(N5510), 'Dosimetry Worksheet'!I5520, NA())</f>
        <v>#N/A</v>
      </c>
      <c r="P5510" s="14"/>
      <c r="Q5510" s="14" t="e">
        <f t="shared" ref="Q5510:Q5573" si="1209">N5510</f>
        <v>#N/A</v>
      </c>
      <c r="R5510" s="14" t="e">
        <f t="shared" ref="R5510:R5573" si="1210">IF(ISNUMBER(N5510),IF(L$5=2,O5510*2^(N5510/$K$5),O5510),NA())</f>
        <v>#N/A</v>
      </c>
      <c r="T5510" s="14" t="e">
        <f t="shared" si="1205"/>
        <v>#N/A</v>
      </c>
      <c r="U5510" s="14" t="e">
        <f t="shared" ref="U5510:U5573" si="1211">R5510</f>
        <v>#N/A</v>
      </c>
      <c r="V5510" s="14" t="e">
        <f t="shared" si="1206"/>
        <v>#N/A</v>
      </c>
      <c r="W5510" s="14"/>
      <c r="X5510" s="14"/>
      <c r="Y5510" s="18" t="e">
        <f t="shared" ref="Y5510:Y5573" si="1212">IF(AND(T5510&gt;=W$5,T5510&lt;=X$5),V5510,NA())</f>
        <v>#N/A</v>
      </c>
      <c r="AE5510" s="18" t="e">
        <f t="shared" si="1207"/>
        <v>#N/A</v>
      </c>
      <c r="AF5510" s="18" t="e">
        <f t="shared" si="1208"/>
        <v>#N/A</v>
      </c>
      <c r="AG5510" s="18" t="e">
        <f t="shared" ref="AG5510:AG5573" si="1213">AB$5*2^(-AE5510/AC$5)</f>
        <v>#DIV/0!</v>
      </c>
      <c r="AH5510" s="18" t="e">
        <f t="shared" ref="AH5510:AH5573" si="1214">IF(AND(AE5510&gt;=W$5,AE5510&lt;=X$5),AG5510,NA())</f>
        <v>#N/A</v>
      </c>
      <c r="AJ5510" s="18"/>
      <c r="AK5510" s="18"/>
      <c r="AL5510" s="18"/>
      <c r="AN5510" s="18"/>
      <c r="AO5510" s="18"/>
      <c r="AP5510" s="18"/>
      <c r="AQ5510" s="18"/>
      <c r="AR5510" s="18"/>
      <c r="AS5510" s="18"/>
      <c r="AT5510" s="18"/>
      <c r="AU5510" s="18"/>
      <c r="AV5510" s="18"/>
      <c r="AW5510" s="18"/>
      <c r="AX5510" s="18"/>
      <c r="AY5510" s="18"/>
      <c r="AZ5510" s="18"/>
      <c r="BA5510" s="18"/>
      <c r="BB5510" s="18"/>
      <c r="BC5510" s="18"/>
      <c r="BD5510" s="18"/>
      <c r="BE5510" s="18"/>
      <c r="BF5510" s="18"/>
      <c r="BL5510" s="18" t="e">
        <f t="shared" si="1204"/>
        <v>#N/A</v>
      </c>
      <c r="BM5510" s="18" t="e">
        <f t="shared" ref="BM5510:BM5573" si="1215">$BI$5*2^(-$BL5510/$BJ$5)</f>
        <v>#N/A</v>
      </c>
      <c r="BN5510" s="18" t="e">
        <f t="shared" ref="BN5510:BN5573" si="1216">$BI$6*2^(-$BL5510/$BJ$6)</f>
        <v>#N/A</v>
      </c>
      <c r="BO5510" s="18" t="e">
        <f t="shared" ref="BO5510:BO5573" si="1217">$BI$7*2^(-$BL5510/$BJ$7)</f>
        <v>#N/A</v>
      </c>
      <c r="BT5510" s="18"/>
      <c r="BU5510" s="18"/>
      <c r="BV5510" s="18"/>
      <c r="BW5510" s="18"/>
      <c r="BX5510" s="18"/>
    </row>
    <row r="5511" spans="14:76" x14ac:dyDescent="0.25">
      <c r="N5511" s="14" t="e">
        <f>IF(ISNUMBER('Dosimetry Worksheet'!H5521), 'Dosimetry Worksheet'!H5521, NA())</f>
        <v>#N/A</v>
      </c>
      <c r="O5511" s="14" t="e">
        <f>IF(ISNUMBER(N5511), 'Dosimetry Worksheet'!I5521, NA())</f>
        <v>#N/A</v>
      </c>
      <c r="P5511" s="14"/>
      <c r="Q5511" s="14" t="e">
        <f t="shared" si="1209"/>
        <v>#N/A</v>
      </c>
      <c r="R5511" s="14" t="e">
        <f t="shared" si="1210"/>
        <v>#N/A</v>
      </c>
      <c r="T5511" s="14" t="e">
        <f t="shared" si="1205"/>
        <v>#N/A</v>
      </c>
      <c r="U5511" s="14" t="e">
        <f t="shared" si="1211"/>
        <v>#N/A</v>
      </c>
      <c r="V5511" s="14" t="e">
        <f t="shared" si="1206"/>
        <v>#N/A</v>
      </c>
      <c r="W5511" s="14"/>
      <c r="X5511" s="14"/>
      <c r="Y5511" s="18" t="e">
        <f t="shared" si="1212"/>
        <v>#N/A</v>
      </c>
      <c r="AE5511" s="18" t="e">
        <f t="shared" si="1207"/>
        <v>#N/A</v>
      </c>
      <c r="AF5511" s="18" t="e">
        <f t="shared" si="1208"/>
        <v>#N/A</v>
      </c>
      <c r="AG5511" s="18" t="e">
        <f t="shared" si="1213"/>
        <v>#DIV/0!</v>
      </c>
      <c r="AH5511" s="18" t="e">
        <f t="shared" si="1214"/>
        <v>#N/A</v>
      </c>
      <c r="AJ5511" s="18"/>
      <c r="AK5511" s="18"/>
      <c r="AL5511" s="18"/>
      <c r="AN5511" s="18"/>
      <c r="AO5511" s="18"/>
      <c r="AP5511" s="18"/>
      <c r="AQ5511" s="18"/>
      <c r="AR5511" s="18"/>
      <c r="AS5511" s="18"/>
      <c r="AT5511" s="18"/>
      <c r="AU5511" s="18"/>
      <c r="AV5511" s="18"/>
      <c r="AW5511" s="18"/>
      <c r="AX5511" s="18"/>
      <c r="AY5511" s="18"/>
      <c r="AZ5511" s="18"/>
      <c r="BA5511" s="18"/>
      <c r="BB5511" s="18"/>
      <c r="BC5511" s="18"/>
      <c r="BD5511" s="18"/>
      <c r="BE5511" s="18"/>
      <c r="BF5511" s="18"/>
      <c r="BL5511" s="18" t="e">
        <f t="shared" ref="BL5511:BL5574" si="1218">IF(BL5510&lt;$G$5*1.25,BL5510+1,NA())</f>
        <v>#N/A</v>
      </c>
      <c r="BM5511" s="18" t="e">
        <f t="shared" si="1215"/>
        <v>#N/A</v>
      </c>
      <c r="BN5511" s="18" t="e">
        <f t="shared" si="1216"/>
        <v>#N/A</v>
      </c>
      <c r="BO5511" s="18" t="e">
        <f t="shared" si="1217"/>
        <v>#N/A</v>
      </c>
      <c r="BT5511" s="18"/>
      <c r="BU5511" s="18"/>
      <c r="BV5511" s="18"/>
      <c r="BW5511" s="18"/>
      <c r="BX5511" s="18"/>
    </row>
    <row r="5512" spans="14:76" x14ac:dyDescent="0.25">
      <c r="N5512" s="14" t="e">
        <f>IF(ISNUMBER('Dosimetry Worksheet'!H5522), 'Dosimetry Worksheet'!H5522, NA())</f>
        <v>#N/A</v>
      </c>
      <c r="O5512" s="14" t="e">
        <f>IF(ISNUMBER(N5512), 'Dosimetry Worksheet'!I5522, NA())</f>
        <v>#N/A</v>
      </c>
      <c r="P5512" s="14"/>
      <c r="Q5512" s="14" t="e">
        <f t="shared" si="1209"/>
        <v>#N/A</v>
      </c>
      <c r="R5512" s="14" t="e">
        <f t="shared" si="1210"/>
        <v>#N/A</v>
      </c>
      <c r="T5512" s="14" t="e">
        <f t="shared" si="1205"/>
        <v>#N/A</v>
      </c>
      <c r="U5512" s="14" t="e">
        <f t="shared" si="1211"/>
        <v>#N/A</v>
      </c>
      <c r="V5512" s="14" t="e">
        <f t="shared" si="1206"/>
        <v>#N/A</v>
      </c>
      <c r="W5512" s="14"/>
      <c r="X5512" s="14"/>
      <c r="Y5512" s="18" t="e">
        <f t="shared" si="1212"/>
        <v>#N/A</v>
      </c>
      <c r="AE5512" s="18" t="e">
        <f t="shared" si="1207"/>
        <v>#N/A</v>
      </c>
      <c r="AF5512" s="18" t="e">
        <f t="shared" si="1208"/>
        <v>#N/A</v>
      </c>
      <c r="AG5512" s="18" t="e">
        <f t="shared" si="1213"/>
        <v>#DIV/0!</v>
      </c>
      <c r="AH5512" s="18" t="e">
        <f t="shared" si="1214"/>
        <v>#N/A</v>
      </c>
      <c r="AJ5512" s="18"/>
      <c r="AK5512" s="18"/>
      <c r="AL5512" s="18"/>
      <c r="AN5512" s="18"/>
      <c r="AO5512" s="18"/>
      <c r="AP5512" s="18"/>
      <c r="AQ5512" s="18"/>
      <c r="AR5512" s="18"/>
      <c r="AS5512" s="18"/>
      <c r="AT5512" s="18"/>
      <c r="AU5512" s="18"/>
      <c r="AV5512" s="18"/>
      <c r="AW5512" s="18"/>
      <c r="AX5512" s="18"/>
      <c r="AY5512" s="18"/>
      <c r="AZ5512" s="18"/>
      <c r="BA5512" s="18"/>
      <c r="BB5512" s="18"/>
      <c r="BC5512" s="18"/>
      <c r="BD5512" s="18"/>
      <c r="BE5512" s="18"/>
      <c r="BF5512" s="18"/>
      <c r="BL5512" s="18" t="e">
        <f t="shared" si="1218"/>
        <v>#N/A</v>
      </c>
      <c r="BM5512" s="18" t="e">
        <f t="shared" si="1215"/>
        <v>#N/A</v>
      </c>
      <c r="BN5512" s="18" t="e">
        <f t="shared" si="1216"/>
        <v>#N/A</v>
      </c>
      <c r="BO5512" s="18" t="e">
        <f t="shared" si="1217"/>
        <v>#N/A</v>
      </c>
      <c r="BT5512" s="18"/>
      <c r="BU5512" s="18"/>
      <c r="BV5512" s="18"/>
      <c r="BW5512" s="18"/>
      <c r="BX5512" s="18"/>
    </row>
    <row r="5513" spans="14:76" x14ac:dyDescent="0.25">
      <c r="N5513" s="14" t="e">
        <f>IF(ISNUMBER('Dosimetry Worksheet'!H5523), 'Dosimetry Worksheet'!H5523, NA())</f>
        <v>#N/A</v>
      </c>
      <c r="O5513" s="14" t="e">
        <f>IF(ISNUMBER(N5513), 'Dosimetry Worksheet'!I5523, NA())</f>
        <v>#N/A</v>
      </c>
      <c r="P5513" s="14"/>
      <c r="Q5513" s="14" t="e">
        <f t="shared" si="1209"/>
        <v>#N/A</v>
      </c>
      <c r="R5513" s="14" t="e">
        <f t="shared" si="1210"/>
        <v>#N/A</v>
      </c>
      <c r="T5513" s="14" t="e">
        <f t="shared" si="1205"/>
        <v>#N/A</v>
      </c>
      <c r="U5513" s="14" t="e">
        <f t="shared" si="1211"/>
        <v>#N/A</v>
      </c>
      <c r="V5513" s="14" t="e">
        <f t="shared" si="1206"/>
        <v>#N/A</v>
      </c>
      <c r="W5513" s="14"/>
      <c r="X5513" s="14"/>
      <c r="Y5513" s="18" t="e">
        <f t="shared" si="1212"/>
        <v>#N/A</v>
      </c>
      <c r="AE5513" s="18" t="e">
        <f t="shared" si="1207"/>
        <v>#N/A</v>
      </c>
      <c r="AF5513" s="18" t="e">
        <f t="shared" si="1208"/>
        <v>#N/A</v>
      </c>
      <c r="AG5513" s="18" t="e">
        <f t="shared" si="1213"/>
        <v>#DIV/0!</v>
      </c>
      <c r="AH5513" s="18" t="e">
        <f t="shared" si="1214"/>
        <v>#N/A</v>
      </c>
      <c r="AJ5513" s="18"/>
      <c r="AK5513" s="18"/>
      <c r="AL5513" s="18"/>
      <c r="AN5513" s="18"/>
      <c r="AO5513" s="18"/>
      <c r="AP5513" s="18"/>
      <c r="AQ5513" s="18"/>
      <c r="AR5513" s="18"/>
      <c r="AS5513" s="18"/>
      <c r="AT5513" s="18"/>
      <c r="AU5513" s="18"/>
      <c r="AV5513" s="18"/>
      <c r="AW5513" s="18"/>
      <c r="AX5513" s="18"/>
      <c r="AY5513" s="18"/>
      <c r="AZ5513" s="18"/>
      <c r="BA5513" s="18"/>
      <c r="BB5513" s="18"/>
      <c r="BC5513" s="18"/>
      <c r="BD5513" s="18"/>
      <c r="BE5513" s="18"/>
      <c r="BF5513" s="18"/>
      <c r="BL5513" s="18" t="e">
        <f t="shared" si="1218"/>
        <v>#N/A</v>
      </c>
      <c r="BM5513" s="18" t="e">
        <f t="shared" si="1215"/>
        <v>#N/A</v>
      </c>
      <c r="BN5513" s="18" t="e">
        <f t="shared" si="1216"/>
        <v>#N/A</v>
      </c>
      <c r="BO5513" s="18" t="e">
        <f t="shared" si="1217"/>
        <v>#N/A</v>
      </c>
      <c r="BT5513" s="18"/>
      <c r="BU5513" s="18"/>
      <c r="BV5513" s="18"/>
      <c r="BW5513" s="18"/>
      <c r="BX5513" s="18"/>
    </row>
    <row r="5514" spans="14:76" x14ac:dyDescent="0.25">
      <c r="N5514" s="14" t="e">
        <f>IF(ISNUMBER('Dosimetry Worksheet'!H5524), 'Dosimetry Worksheet'!H5524, NA())</f>
        <v>#N/A</v>
      </c>
      <c r="O5514" s="14" t="e">
        <f>IF(ISNUMBER(N5514), 'Dosimetry Worksheet'!I5524, NA())</f>
        <v>#N/A</v>
      </c>
      <c r="P5514" s="14"/>
      <c r="Q5514" s="14" t="e">
        <f t="shared" si="1209"/>
        <v>#N/A</v>
      </c>
      <c r="R5514" s="14" t="e">
        <f t="shared" si="1210"/>
        <v>#N/A</v>
      </c>
      <c r="T5514" s="14" t="e">
        <f t="shared" si="1205"/>
        <v>#N/A</v>
      </c>
      <c r="U5514" s="14" t="e">
        <f t="shared" si="1211"/>
        <v>#N/A</v>
      </c>
      <c r="V5514" s="14" t="e">
        <f t="shared" si="1206"/>
        <v>#N/A</v>
      </c>
      <c r="W5514" s="14"/>
      <c r="X5514" s="14"/>
      <c r="Y5514" s="18" t="e">
        <f t="shared" si="1212"/>
        <v>#N/A</v>
      </c>
      <c r="AE5514" s="18" t="e">
        <f t="shared" si="1207"/>
        <v>#N/A</v>
      </c>
      <c r="AF5514" s="18" t="e">
        <f t="shared" si="1208"/>
        <v>#N/A</v>
      </c>
      <c r="AG5514" s="18" t="e">
        <f t="shared" si="1213"/>
        <v>#DIV/0!</v>
      </c>
      <c r="AH5514" s="18" t="e">
        <f t="shared" si="1214"/>
        <v>#N/A</v>
      </c>
      <c r="AJ5514" s="18"/>
      <c r="AK5514" s="18"/>
      <c r="AL5514" s="18"/>
      <c r="AN5514" s="18"/>
      <c r="AO5514" s="18"/>
      <c r="AP5514" s="18"/>
      <c r="AQ5514" s="18"/>
      <c r="AR5514" s="18"/>
      <c r="AS5514" s="18"/>
      <c r="AT5514" s="18"/>
      <c r="AU5514" s="18"/>
      <c r="AV5514" s="18"/>
      <c r="AW5514" s="18"/>
      <c r="AX5514" s="18"/>
      <c r="AY5514" s="18"/>
      <c r="AZ5514" s="18"/>
      <c r="BA5514" s="18"/>
      <c r="BB5514" s="18"/>
      <c r="BC5514" s="18"/>
      <c r="BD5514" s="18"/>
      <c r="BE5514" s="18"/>
      <c r="BF5514" s="18"/>
      <c r="BL5514" s="18" t="e">
        <f t="shared" si="1218"/>
        <v>#N/A</v>
      </c>
      <c r="BM5514" s="18" t="e">
        <f t="shared" si="1215"/>
        <v>#N/A</v>
      </c>
      <c r="BN5514" s="18" t="e">
        <f t="shared" si="1216"/>
        <v>#N/A</v>
      </c>
      <c r="BO5514" s="18" t="e">
        <f t="shared" si="1217"/>
        <v>#N/A</v>
      </c>
      <c r="BT5514" s="18"/>
      <c r="BU5514" s="18"/>
      <c r="BV5514" s="18"/>
      <c r="BW5514" s="18"/>
      <c r="BX5514" s="18"/>
    </row>
    <row r="5515" spans="14:76" x14ac:dyDescent="0.25">
      <c r="N5515" s="14" t="e">
        <f>IF(ISNUMBER('Dosimetry Worksheet'!H5525), 'Dosimetry Worksheet'!H5525, NA())</f>
        <v>#N/A</v>
      </c>
      <c r="O5515" s="14" t="e">
        <f>IF(ISNUMBER(N5515), 'Dosimetry Worksheet'!I5525, NA())</f>
        <v>#N/A</v>
      </c>
      <c r="P5515" s="14"/>
      <c r="Q5515" s="14" t="e">
        <f t="shared" si="1209"/>
        <v>#N/A</v>
      </c>
      <c r="R5515" s="14" t="e">
        <f t="shared" si="1210"/>
        <v>#N/A</v>
      </c>
      <c r="T5515" s="14" t="e">
        <f t="shared" si="1205"/>
        <v>#N/A</v>
      </c>
      <c r="U5515" s="14" t="e">
        <f t="shared" si="1211"/>
        <v>#N/A</v>
      </c>
      <c r="V5515" s="14" t="e">
        <f t="shared" si="1206"/>
        <v>#N/A</v>
      </c>
      <c r="W5515" s="14"/>
      <c r="X5515" s="14"/>
      <c r="Y5515" s="18" t="e">
        <f t="shared" si="1212"/>
        <v>#N/A</v>
      </c>
      <c r="AE5515" s="18" t="e">
        <f t="shared" si="1207"/>
        <v>#N/A</v>
      </c>
      <c r="AF5515" s="18" t="e">
        <f t="shared" si="1208"/>
        <v>#N/A</v>
      </c>
      <c r="AG5515" s="18" t="e">
        <f t="shared" si="1213"/>
        <v>#DIV/0!</v>
      </c>
      <c r="AH5515" s="18" t="e">
        <f t="shared" si="1214"/>
        <v>#N/A</v>
      </c>
      <c r="AJ5515" s="18"/>
      <c r="AK5515" s="18"/>
      <c r="AL5515" s="18"/>
      <c r="AN5515" s="18"/>
      <c r="AO5515" s="18"/>
      <c r="AP5515" s="18"/>
      <c r="AQ5515" s="18"/>
      <c r="AR5515" s="18"/>
      <c r="AS5515" s="18"/>
      <c r="AT5515" s="18"/>
      <c r="AU5515" s="18"/>
      <c r="AV5515" s="18"/>
      <c r="AW5515" s="18"/>
      <c r="AX5515" s="18"/>
      <c r="AY5515" s="18"/>
      <c r="AZ5515" s="18"/>
      <c r="BA5515" s="18"/>
      <c r="BB5515" s="18"/>
      <c r="BC5515" s="18"/>
      <c r="BD5515" s="18"/>
      <c r="BE5515" s="18"/>
      <c r="BF5515" s="18"/>
      <c r="BL5515" s="18" t="e">
        <f t="shared" si="1218"/>
        <v>#N/A</v>
      </c>
      <c r="BM5515" s="18" t="e">
        <f t="shared" si="1215"/>
        <v>#N/A</v>
      </c>
      <c r="BN5515" s="18" t="e">
        <f t="shared" si="1216"/>
        <v>#N/A</v>
      </c>
      <c r="BO5515" s="18" t="e">
        <f t="shared" si="1217"/>
        <v>#N/A</v>
      </c>
      <c r="BT5515" s="18"/>
      <c r="BU5515" s="18"/>
      <c r="BV5515" s="18"/>
      <c r="BW5515" s="18"/>
      <c r="BX5515" s="18"/>
    </row>
    <row r="5516" spans="14:76" x14ac:dyDescent="0.25">
      <c r="N5516" s="14" t="e">
        <f>IF(ISNUMBER('Dosimetry Worksheet'!H5526), 'Dosimetry Worksheet'!H5526, NA())</f>
        <v>#N/A</v>
      </c>
      <c r="O5516" s="14" t="e">
        <f>IF(ISNUMBER(N5516), 'Dosimetry Worksheet'!I5526, NA())</f>
        <v>#N/A</v>
      </c>
      <c r="P5516" s="14"/>
      <c r="Q5516" s="14" t="e">
        <f t="shared" si="1209"/>
        <v>#N/A</v>
      </c>
      <c r="R5516" s="14" t="e">
        <f t="shared" si="1210"/>
        <v>#N/A</v>
      </c>
      <c r="T5516" s="14" t="e">
        <f t="shared" si="1205"/>
        <v>#N/A</v>
      </c>
      <c r="U5516" s="14" t="e">
        <f t="shared" si="1211"/>
        <v>#N/A</v>
      </c>
      <c r="V5516" s="14" t="e">
        <f t="shared" si="1206"/>
        <v>#N/A</v>
      </c>
      <c r="W5516" s="14"/>
      <c r="X5516" s="14"/>
      <c r="Y5516" s="18" t="e">
        <f t="shared" si="1212"/>
        <v>#N/A</v>
      </c>
      <c r="AE5516" s="18" t="e">
        <f t="shared" si="1207"/>
        <v>#N/A</v>
      </c>
      <c r="AF5516" s="18" t="e">
        <f t="shared" si="1208"/>
        <v>#N/A</v>
      </c>
      <c r="AG5516" s="18" t="e">
        <f t="shared" si="1213"/>
        <v>#DIV/0!</v>
      </c>
      <c r="AH5516" s="18" t="e">
        <f t="shared" si="1214"/>
        <v>#N/A</v>
      </c>
      <c r="AJ5516" s="18"/>
      <c r="AK5516" s="18"/>
      <c r="AL5516" s="18"/>
      <c r="AN5516" s="18"/>
      <c r="AO5516" s="18"/>
      <c r="AP5516" s="18"/>
      <c r="AQ5516" s="18"/>
      <c r="AR5516" s="18"/>
      <c r="AS5516" s="18"/>
      <c r="AT5516" s="18"/>
      <c r="AU5516" s="18"/>
      <c r="AV5516" s="18"/>
      <c r="AW5516" s="18"/>
      <c r="AX5516" s="18"/>
      <c r="AY5516" s="18"/>
      <c r="AZ5516" s="18"/>
      <c r="BA5516" s="18"/>
      <c r="BB5516" s="18"/>
      <c r="BC5516" s="18"/>
      <c r="BD5516" s="18"/>
      <c r="BE5516" s="18"/>
      <c r="BF5516" s="18"/>
      <c r="BL5516" s="18" t="e">
        <f t="shared" si="1218"/>
        <v>#N/A</v>
      </c>
      <c r="BM5516" s="18" t="e">
        <f t="shared" si="1215"/>
        <v>#N/A</v>
      </c>
      <c r="BN5516" s="18" t="e">
        <f t="shared" si="1216"/>
        <v>#N/A</v>
      </c>
      <c r="BO5516" s="18" t="e">
        <f t="shared" si="1217"/>
        <v>#N/A</v>
      </c>
      <c r="BT5516" s="18"/>
      <c r="BU5516" s="18"/>
      <c r="BV5516" s="18"/>
      <c r="BW5516" s="18"/>
      <c r="BX5516" s="18"/>
    </row>
    <row r="5517" spans="14:76" x14ac:dyDescent="0.25">
      <c r="N5517" s="14" t="e">
        <f>IF(ISNUMBER('Dosimetry Worksheet'!H5527), 'Dosimetry Worksheet'!H5527, NA())</f>
        <v>#N/A</v>
      </c>
      <c r="O5517" s="14" t="e">
        <f>IF(ISNUMBER(N5517), 'Dosimetry Worksheet'!I5527, NA())</f>
        <v>#N/A</v>
      </c>
      <c r="P5517" s="14"/>
      <c r="Q5517" s="14" t="e">
        <f t="shared" si="1209"/>
        <v>#N/A</v>
      </c>
      <c r="R5517" s="14" t="e">
        <f t="shared" si="1210"/>
        <v>#N/A</v>
      </c>
      <c r="T5517" s="14" t="e">
        <f t="shared" si="1205"/>
        <v>#N/A</v>
      </c>
      <c r="U5517" s="14" t="e">
        <f t="shared" si="1211"/>
        <v>#N/A</v>
      </c>
      <c r="V5517" s="14" t="e">
        <f t="shared" si="1206"/>
        <v>#N/A</v>
      </c>
      <c r="W5517" s="14"/>
      <c r="X5517" s="14"/>
      <c r="Y5517" s="18" t="e">
        <f t="shared" si="1212"/>
        <v>#N/A</v>
      </c>
      <c r="AE5517" s="18" t="e">
        <f t="shared" si="1207"/>
        <v>#N/A</v>
      </c>
      <c r="AF5517" s="18" t="e">
        <f t="shared" si="1208"/>
        <v>#N/A</v>
      </c>
      <c r="AG5517" s="18" t="e">
        <f t="shared" si="1213"/>
        <v>#DIV/0!</v>
      </c>
      <c r="AH5517" s="18" t="e">
        <f t="shared" si="1214"/>
        <v>#N/A</v>
      </c>
      <c r="AJ5517" s="18"/>
      <c r="AK5517" s="18"/>
      <c r="AL5517" s="18"/>
      <c r="AN5517" s="18"/>
      <c r="AO5517" s="18"/>
      <c r="AP5517" s="18"/>
      <c r="AQ5517" s="18"/>
      <c r="AR5517" s="18"/>
      <c r="AS5517" s="18"/>
      <c r="AT5517" s="18"/>
      <c r="AU5517" s="18"/>
      <c r="AV5517" s="18"/>
      <c r="AW5517" s="18"/>
      <c r="AX5517" s="18"/>
      <c r="AY5517" s="18"/>
      <c r="AZ5517" s="18"/>
      <c r="BA5517" s="18"/>
      <c r="BB5517" s="18"/>
      <c r="BC5517" s="18"/>
      <c r="BD5517" s="18"/>
      <c r="BE5517" s="18"/>
      <c r="BF5517" s="18"/>
      <c r="BL5517" s="18" t="e">
        <f t="shared" si="1218"/>
        <v>#N/A</v>
      </c>
      <c r="BM5517" s="18" t="e">
        <f t="shared" si="1215"/>
        <v>#N/A</v>
      </c>
      <c r="BN5517" s="18" t="e">
        <f t="shared" si="1216"/>
        <v>#N/A</v>
      </c>
      <c r="BO5517" s="18" t="e">
        <f t="shared" si="1217"/>
        <v>#N/A</v>
      </c>
      <c r="BT5517" s="18"/>
      <c r="BU5517" s="18"/>
      <c r="BV5517" s="18"/>
      <c r="BW5517" s="18"/>
      <c r="BX5517" s="18"/>
    </row>
    <row r="5518" spans="14:76" x14ac:dyDescent="0.25">
      <c r="N5518" s="14" t="e">
        <f>IF(ISNUMBER('Dosimetry Worksheet'!H5528), 'Dosimetry Worksheet'!H5528, NA())</f>
        <v>#N/A</v>
      </c>
      <c r="O5518" s="14" t="e">
        <f>IF(ISNUMBER(N5518), 'Dosimetry Worksheet'!I5528, NA())</f>
        <v>#N/A</v>
      </c>
      <c r="P5518" s="14"/>
      <c r="Q5518" s="14" t="e">
        <f t="shared" si="1209"/>
        <v>#N/A</v>
      </c>
      <c r="R5518" s="14" t="e">
        <f t="shared" si="1210"/>
        <v>#N/A</v>
      </c>
      <c r="T5518" s="14" t="e">
        <f t="shared" si="1205"/>
        <v>#N/A</v>
      </c>
      <c r="U5518" s="14" t="e">
        <f t="shared" si="1211"/>
        <v>#N/A</v>
      </c>
      <c r="V5518" s="14" t="e">
        <f t="shared" si="1206"/>
        <v>#N/A</v>
      </c>
      <c r="W5518" s="14"/>
      <c r="X5518" s="14"/>
      <c r="Y5518" s="18" t="e">
        <f t="shared" si="1212"/>
        <v>#N/A</v>
      </c>
      <c r="AE5518" s="18" t="e">
        <f t="shared" si="1207"/>
        <v>#N/A</v>
      </c>
      <c r="AF5518" s="18" t="e">
        <f t="shared" si="1208"/>
        <v>#N/A</v>
      </c>
      <c r="AG5518" s="18" t="e">
        <f t="shared" si="1213"/>
        <v>#DIV/0!</v>
      </c>
      <c r="AH5518" s="18" t="e">
        <f t="shared" si="1214"/>
        <v>#N/A</v>
      </c>
      <c r="AJ5518" s="18"/>
      <c r="AK5518" s="18"/>
      <c r="AL5518" s="18"/>
      <c r="AN5518" s="18"/>
      <c r="AO5518" s="18"/>
      <c r="AP5518" s="18"/>
      <c r="AQ5518" s="18"/>
      <c r="AR5518" s="18"/>
      <c r="AS5518" s="18"/>
      <c r="AT5518" s="18"/>
      <c r="AU5518" s="18"/>
      <c r="AV5518" s="18"/>
      <c r="AW5518" s="18"/>
      <c r="AX5518" s="18"/>
      <c r="AY5518" s="18"/>
      <c r="AZ5518" s="18"/>
      <c r="BA5518" s="18"/>
      <c r="BB5518" s="18"/>
      <c r="BC5518" s="18"/>
      <c r="BD5518" s="18"/>
      <c r="BE5518" s="18"/>
      <c r="BF5518" s="18"/>
      <c r="BL5518" s="18" t="e">
        <f t="shared" si="1218"/>
        <v>#N/A</v>
      </c>
      <c r="BM5518" s="18" t="e">
        <f t="shared" si="1215"/>
        <v>#N/A</v>
      </c>
      <c r="BN5518" s="18" t="e">
        <f t="shared" si="1216"/>
        <v>#N/A</v>
      </c>
      <c r="BO5518" s="18" t="e">
        <f t="shared" si="1217"/>
        <v>#N/A</v>
      </c>
      <c r="BT5518" s="18"/>
      <c r="BU5518" s="18"/>
      <c r="BV5518" s="18"/>
      <c r="BW5518" s="18"/>
      <c r="BX5518" s="18"/>
    </row>
    <row r="5519" spans="14:76" x14ac:dyDescent="0.25">
      <c r="N5519" s="14" t="e">
        <f>IF(ISNUMBER('Dosimetry Worksheet'!H5529), 'Dosimetry Worksheet'!H5529, NA())</f>
        <v>#N/A</v>
      </c>
      <c r="O5519" s="14" t="e">
        <f>IF(ISNUMBER(N5519), 'Dosimetry Worksheet'!I5529, NA())</f>
        <v>#N/A</v>
      </c>
      <c r="P5519" s="14"/>
      <c r="Q5519" s="14" t="e">
        <f t="shared" si="1209"/>
        <v>#N/A</v>
      </c>
      <c r="R5519" s="14" t="e">
        <f t="shared" si="1210"/>
        <v>#N/A</v>
      </c>
      <c r="T5519" s="14" t="e">
        <f t="shared" si="1205"/>
        <v>#N/A</v>
      </c>
      <c r="U5519" s="14" t="e">
        <f t="shared" si="1211"/>
        <v>#N/A</v>
      </c>
      <c r="V5519" s="14" t="e">
        <f t="shared" si="1206"/>
        <v>#N/A</v>
      </c>
      <c r="W5519" s="14"/>
      <c r="X5519" s="14"/>
      <c r="Y5519" s="18" t="e">
        <f t="shared" si="1212"/>
        <v>#N/A</v>
      </c>
      <c r="AE5519" s="18" t="e">
        <f t="shared" si="1207"/>
        <v>#N/A</v>
      </c>
      <c r="AF5519" s="18" t="e">
        <f t="shared" si="1208"/>
        <v>#N/A</v>
      </c>
      <c r="AG5519" s="18" t="e">
        <f t="shared" si="1213"/>
        <v>#DIV/0!</v>
      </c>
      <c r="AH5519" s="18" t="e">
        <f t="shared" si="1214"/>
        <v>#N/A</v>
      </c>
      <c r="AJ5519" s="18"/>
      <c r="AK5519" s="18"/>
      <c r="AL5519" s="18"/>
      <c r="AN5519" s="18"/>
      <c r="AO5519" s="18"/>
      <c r="AP5519" s="18"/>
      <c r="AQ5519" s="18"/>
      <c r="AR5519" s="18"/>
      <c r="AS5519" s="18"/>
      <c r="AT5519" s="18"/>
      <c r="AU5519" s="18"/>
      <c r="AV5519" s="18"/>
      <c r="AW5519" s="18"/>
      <c r="AX5519" s="18"/>
      <c r="AY5519" s="18"/>
      <c r="AZ5519" s="18"/>
      <c r="BA5519" s="18"/>
      <c r="BB5519" s="18"/>
      <c r="BC5519" s="18"/>
      <c r="BD5519" s="18"/>
      <c r="BE5519" s="18"/>
      <c r="BF5519" s="18"/>
      <c r="BL5519" s="18" t="e">
        <f t="shared" si="1218"/>
        <v>#N/A</v>
      </c>
      <c r="BM5519" s="18" t="e">
        <f t="shared" si="1215"/>
        <v>#N/A</v>
      </c>
      <c r="BN5519" s="18" t="e">
        <f t="shared" si="1216"/>
        <v>#N/A</v>
      </c>
      <c r="BO5519" s="18" t="e">
        <f t="shared" si="1217"/>
        <v>#N/A</v>
      </c>
      <c r="BT5519" s="18"/>
      <c r="BU5519" s="18"/>
      <c r="BV5519" s="18"/>
      <c r="BW5519" s="18"/>
      <c r="BX5519" s="18"/>
    </row>
    <row r="5520" spans="14:76" x14ac:dyDescent="0.25">
      <c r="N5520" s="14" t="e">
        <f>IF(ISNUMBER('Dosimetry Worksheet'!H5530), 'Dosimetry Worksheet'!H5530, NA())</f>
        <v>#N/A</v>
      </c>
      <c r="O5520" s="14" t="e">
        <f>IF(ISNUMBER(N5520), 'Dosimetry Worksheet'!I5530, NA())</f>
        <v>#N/A</v>
      </c>
      <c r="P5520" s="14"/>
      <c r="Q5520" s="14" t="e">
        <f t="shared" si="1209"/>
        <v>#N/A</v>
      </c>
      <c r="R5520" s="14" t="e">
        <f t="shared" si="1210"/>
        <v>#N/A</v>
      </c>
      <c r="T5520" s="14" t="e">
        <f t="shared" si="1205"/>
        <v>#N/A</v>
      </c>
      <c r="U5520" s="14" t="e">
        <f t="shared" si="1211"/>
        <v>#N/A</v>
      </c>
      <c r="V5520" s="14" t="e">
        <f t="shared" si="1206"/>
        <v>#N/A</v>
      </c>
      <c r="W5520" s="14"/>
      <c r="X5520" s="14"/>
      <c r="Y5520" s="18" t="e">
        <f t="shared" si="1212"/>
        <v>#N/A</v>
      </c>
      <c r="AE5520" s="18" t="e">
        <f t="shared" si="1207"/>
        <v>#N/A</v>
      </c>
      <c r="AF5520" s="18" t="e">
        <f t="shared" si="1208"/>
        <v>#N/A</v>
      </c>
      <c r="AG5520" s="18" t="e">
        <f t="shared" si="1213"/>
        <v>#DIV/0!</v>
      </c>
      <c r="AH5520" s="18" t="e">
        <f t="shared" si="1214"/>
        <v>#N/A</v>
      </c>
      <c r="AJ5520" s="18"/>
      <c r="AK5520" s="18"/>
      <c r="AL5520" s="18"/>
      <c r="AN5520" s="18"/>
      <c r="AO5520" s="18"/>
      <c r="AP5520" s="18"/>
      <c r="AQ5520" s="18"/>
      <c r="AR5520" s="18"/>
      <c r="AS5520" s="18"/>
      <c r="AT5520" s="18"/>
      <c r="AU5520" s="18"/>
      <c r="AV5520" s="18"/>
      <c r="AW5520" s="18"/>
      <c r="AX5520" s="18"/>
      <c r="AY5520" s="18"/>
      <c r="AZ5520" s="18"/>
      <c r="BA5520" s="18"/>
      <c r="BB5520" s="18"/>
      <c r="BC5520" s="18"/>
      <c r="BD5520" s="18"/>
      <c r="BE5520" s="18"/>
      <c r="BF5520" s="18"/>
      <c r="BL5520" s="18" t="e">
        <f t="shared" si="1218"/>
        <v>#N/A</v>
      </c>
      <c r="BM5520" s="18" t="e">
        <f t="shared" si="1215"/>
        <v>#N/A</v>
      </c>
      <c r="BN5520" s="18" t="e">
        <f t="shared" si="1216"/>
        <v>#N/A</v>
      </c>
      <c r="BO5520" s="18" t="e">
        <f t="shared" si="1217"/>
        <v>#N/A</v>
      </c>
      <c r="BT5520" s="18"/>
      <c r="BU5520" s="18"/>
      <c r="BV5520" s="18"/>
      <c r="BW5520" s="18"/>
      <c r="BX5520" s="18"/>
    </row>
    <row r="5521" spans="14:76" x14ac:dyDescent="0.25">
      <c r="N5521" s="14" t="e">
        <f>IF(ISNUMBER('Dosimetry Worksheet'!H5531), 'Dosimetry Worksheet'!H5531, NA())</f>
        <v>#N/A</v>
      </c>
      <c r="O5521" s="14" t="e">
        <f>IF(ISNUMBER(N5521), 'Dosimetry Worksheet'!I5531, NA())</f>
        <v>#N/A</v>
      </c>
      <c r="P5521" s="14"/>
      <c r="Q5521" s="14" t="e">
        <f t="shared" si="1209"/>
        <v>#N/A</v>
      </c>
      <c r="R5521" s="14" t="e">
        <f t="shared" si="1210"/>
        <v>#N/A</v>
      </c>
      <c r="T5521" s="14" t="e">
        <f t="shared" si="1205"/>
        <v>#N/A</v>
      </c>
      <c r="U5521" s="14" t="e">
        <f t="shared" si="1211"/>
        <v>#N/A</v>
      </c>
      <c r="V5521" s="14" t="e">
        <f t="shared" si="1206"/>
        <v>#N/A</v>
      </c>
      <c r="W5521" s="14"/>
      <c r="X5521" s="14"/>
      <c r="Y5521" s="18" t="e">
        <f t="shared" si="1212"/>
        <v>#N/A</v>
      </c>
      <c r="AE5521" s="18" t="e">
        <f t="shared" si="1207"/>
        <v>#N/A</v>
      </c>
      <c r="AF5521" s="18" t="e">
        <f t="shared" si="1208"/>
        <v>#N/A</v>
      </c>
      <c r="AG5521" s="18" t="e">
        <f t="shared" si="1213"/>
        <v>#DIV/0!</v>
      </c>
      <c r="AH5521" s="18" t="e">
        <f t="shared" si="1214"/>
        <v>#N/A</v>
      </c>
      <c r="AJ5521" s="18"/>
      <c r="AK5521" s="18"/>
      <c r="AL5521" s="18"/>
      <c r="AN5521" s="18"/>
      <c r="AO5521" s="18"/>
      <c r="AP5521" s="18"/>
      <c r="AQ5521" s="18"/>
      <c r="AR5521" s="18"/>
      <c r="AS5521" s="18"/>
      <c r="AT5521" s="18"/>
      <c r="AU5521" s="18"/>
      <c r="AV5521" s="18"/>
      <c r="AW5521" s="18"/>
      <c r="AX5521" s="18"/>
      <c r="AY5521" s="18"/>
      <c r="AZ5521" s="18"/>
      <c r="BA5521" s="18"/>
      <c r="BB5521" s="18"/>
      <c r="BC5521" s="18"/>
      <c r="BD5521" s="18"/>
      <c r="BE5521" s="18"/>
      <c r="BF5521" s="18"/>
      <c r="BL5521" s="18" t="e">
        <f t="shared" si="1218"/>
        <v>#N/A</v>
      </c>
      <c r="BM5521" s="18" t="e">
        <f t="shared" si="1215"/>
        <v>#N/A</v>
      </c>
      <c r="BN5521" s="18" t="e">
        <f t="shared" si="1216"/>
        <v>#N/A</v>
      </c>
      <c r="BO5521" s="18" t="e">
        <f t="shared" si="1217"/>
        <v>#N/A</v>
      </c>
      <c r="BT5521" s="18"/>
      <c r="BU5521" s="18"/>
      <c r="BV5521" s="18"/>
      <c r="BW5521" s="18"/>
      <c r="BX5521" s="18"/>
    </row>
    <row r="5522" spans="14:76" x14ac:dyDescent="0.25">
      <c r="N5522" s="14" t="e">
        <f>IF(ISNUMBER('Dosimetry Worksheet'!H5532), 'Dosimetry Worksheet'!H5532, NA())</f>
        <v>#N/A</v>
      </c>
      <c r="O5522" s="14" t="e">
        <f>IF(ISNUMBER(N5522), 'Dosimetry Worksheet'!I5532, NA())</f>
        <v>#N/A</v>
      </c>
      <c r="P5522" s="14"/>
      <c r="Q5522" s="14" t="e">
        <f t="shared" si="1209"/>
        <v>#N/A</v>
      </c>
      <c r="R5522" s="14" t="e">
        <f t="shared" si="1210"/>
        <v>#N/A</v>
      </c>
      <c r="T5522" s="14" t="e">
        <f t="shared" si="1205"/>
        <v>#N/A</v>
      </c>
      <c r="U5522" s="14" t="e">
        <f t="shared" si="1211"/>
        <v>#N/A</v>
      </c>
      <c r="V5522" s="14" t="e">
        <f t="shared" si="1206"/>
        <v>#N/A</v>
      </c>
      <c r="W5522" s="14"/>
      <c r="X5522" s="14"/>
      <c r="Y5522" s="18" t="e">
        <f t="shared" si="1212"/>
        <v>#N/A</v>
      </c>
      <c r="AE5522" s="18" t="e">
        <f t="shared" si="1207"/>
        <v>#N/A</v>
      </c>
      <c r="AF5522" s="18" t="e">
        <f t="shared" si="1208"/>
        <v>#N/A</v>
      </c>
      <c r="AG5522" s="18" t="e">
        <f t="shared" si="1213"/>
        <v>#DIV/0!</v>
      </c>
      <c r="AH5522" s="18" t="e">
        <f t="shared" si="1214"/>
        <v>#N/A</v>
      </c>
      <c r="AJ5522" s="18"/>
      <c r="AK5522" s="18"/>
      <c r="AL5522" s="18"/>
      <c r="AN5522" s="18"/>
      <c r="AO5522" s="18"/>
      <c r="AP5522" s="18"/>
      <c r="AQ5522" s="18"/>
      <c r="AR5522" s="18"/>
      <c r="AS5522" s="18"/>
      <c r="AT5522" s="18"/>
      <c r="AU5522" s="18"/>
      <c r="AV5522" s="18"/>
      <c r="AW5522" s="18"/>
      <c r="AX5522" s="18"/>
      <c r="AY5522" s="18"/>
      <c r="AZ5522" s="18"/>
      <c r="BA5522" s="18"/>
      <c r="BB5522" s="18"/>
      <c r="BC5522" s="18"/>
      <c r="BD5522" s="18"/>
      <c r="BE5522" s="18"/>
      <c r="BF5522" s="18"/>
      <c r="BL5522" s="18" t="e">
        <f t="shared" si="1218"/>
        <v>#N/A</v>
      </c>
      <c r="BM5522" s="18" t="e">
        <f t="shared" si="1215"/>
        <v>#N/A</v>
      </c>
      <c r="BN5522" s="18" t="e">
        <f t="shared" si="1216"/>
        <v>#N/A</v>
      </c>
      <c r="BO5522" s="18" t="e">
        <f t="shared" si="1217"/>
        <v>#N/A</v>
      </c>
      <c r="BT5522" s="18"/>
      <c r="BU5522" s="18"/>
      <c r="BV5522" s="18"/>
      <c r="BW5522" s="18"/>
      <c r="BX5522" s="18"/>
    </row>
    <row r="5523" spans="14:76" x14ac:dyDescent="0.25">
      <c r="N5523" s="14" t="e">
        <f>IF(ISNUMBER('Dosimetry Worksheet'!H5533), 'Dosimetry Worksheet'!H5533, NA())</f>
        <v>#N/A</v>
      </c>
      <c r="O5523" s="14" t="e">
        <f>IF(ISNUMBER(N5523), 'Dosimetry Worksheet'!I5533, NA())</f>
        <v>#N/A</v>
      </c>
      <c r="P5523" s="14"/>
      <c r="Q5523" s="14" t="e">
        <f t="shared" si="1209"/>
        <v>#N/A</v>
      </c>
      <c r="R5523" s="14" t="e">
        <f t="shared" si="1210"/>
        <v>#N/A</v>
      </c>
      <c r="T5523" s="14" t="e">
        <f t="shared" si="1205"/>
        <v>#N/A</v>
      </c>
      <c r="U5523" s="14" t="e">
        <f t="shared" si="1211"/>
        <v>#N/A</v>
      </c>
      <c r="V5523" s="14" t="e">
        <f t="shared" si="1206"/>
        <v>#N/A</v>
      </c>
      <c r="W5523" s="14"/>
      <c r="X5523" s="14"/>
      <c r="Y5523" s="18" t="e">
        <f t="shared" si="1212"/>
        <v>#N/A</v>
      </c>
      <c r="AE5523" s="18" t="e">
        <f t="shared" si="1207"/>
        <v>#N/A</v>
      </c>
      <c r="AF5523" s="18" t="e">
        <f t="shared" si="1208"/>
        <v>#N/A</v>
      </c>
      <c r="AG5523" s="18" t="e">
        <f t="shared" si="1213"/>
        <v>#DIV/0!</v>
      </c>
      <c r="AH5523" s="18" t="e">
        <f t="shared" si="1214"/>
        <v>#N/A</v>
      </c>
      <c r="AJ5523" s="18"/>
      <c r="AK5523" s="18"/>
      <c r="AL5523" s="18"/>
      <c r="AN5523" s="18"/>
      <c r="AO5523" s="18"/>
      <c r="AP5523" s="18"/>
      <c r="AQ5523" s="18"/>
      <c r="AR5523" s="18"/>
      <c r="AS5523" s="18"/>
      <c r="AT5523" s="18"/>
      <c r="AU5523" s="18"/>
      <c r="AV5523" s="18"/>
      <c r="AW5523" s="18"/>
      <c r="AX5523" s="18"/>
      <c r="AY5523" s="18"/>
      <c r="AZ5523" s="18"/>
      <c r="BA5523" s="18"/>
      <c r="BB5523" s="18"/>
      <c r="BC5523" s="18"/>
      <c r="BD5523" s="18"/>
      <c r="BE5523" s="18"/>
      <c r="BF5523" s="18"/>
      <c r="BL5523" s="18" t="e">
        <f t="shared" si="1218"/>
        <v>#N/A</v>
      </c>
      <c r="BM5523" s="18" t="e">
        <f t="shared" si="1215"/>
        <v>#N/A</v>
      </c>
      <c r="BN5523" s="18" t="e">
        <f t="shared" si="1216"/>
        <v>#N/A</v>
      </c>
      <c r="BO5523" s="18" t="e">
        <f t="shared" si="1217"/>
        <v>#N/A</v>
      </c>
      <c r="BT5523" s="18"/>
      <c r="BU5523" s="18"/>
      <c r="BV5523" s="18"/>
      <c r="BW5523" s="18"/>
      <c r="BX5523" s="18"/>
    </row>
    <row r="5524" spans="14:76" x14ac:dyDescent="0.25">
      <c r="N5524" s="14" t="e">
        <f>IF(ISNUMBER('Dosimetry Worksheet'!H5534), 'Dosimetry Worksheet'!H5534, NA())</f>
        <v>#N/A</v>
      </c>
      <c r="O5524" s="14" t="e">
        <f>IF(ISNUMBER(N5524), 'Dosimetry Worksheet'!I5534, NA())</f>
        <v>#N/A</v>
      </c>
      <c r="P5524" s="14"/>
      <c r="Q5524" s="14" t="e">
        <f t="shared" si="1209"/>
        <v>#N/A</v>
      </c>
      <c r="R5524" s="14" t="e">
        <f t="shared" si="1210"/>
        <v>#N/A</v>
      </c>
      <c r="T5524" s="14" t="e">
        <f t="shared" si="1205"/>
        <v>#N/A</v>
      </c>
      <c r="U5524" s="14" t="e">
        <f t="shared" si="1211"/>
        <v>#N/A</v>
      </c>
      <c r="V5524" s="14" t="e">
        <f t="shared" si="1206"/>
        <v>#N/A</v>
      </c>
      <c r="W5524" s="14"/>
      <c r="X5524" s="14"/>
      <c r="Y5524" s="18" t="e">
        <f t="shared" si="1212"/>
        <v>#N/A</v>
      </c>
      <c r="AE5524" s="18" t="e">
        <f t="shared" si="1207"/>
        <v>#N/A</v>
      </c>
      <c r="AF5524" s="18" t="e">
        <f t="shared" si="1208"/>
        <v>#N/A</v>
      </c>
      <c r="AG5524" s="18" t="e">
        <f t="shared" si="1213"/>
        <v>#DIV/0!</v>
      </c>
      <c r="AH5524" s="18" t="e">
        <f t="shared" si="1214"/>
        <v>#N/A</v>
      </c>
      <c r="AJ5524" s="18"/>
      <c r="AK5524" s="18"/>
      <c r="AL5524" s="18"/>
      <c r="AN5524" s="18"/>
      <c r="AO5524" s="18"/>
      <c r="AP5524" s="18"/>
      <c r="AQ5524" s="18"/>
      <c r="AR5524" s="18"/>
      <c r="AS5524" s="18"/>
      <c r="AT5524" s="18"/>
      <c r="AU5524" s="18"/>
      <c r="AV5524" s="18"/>
      <c r="AW5524" s="18"/>
      <c r="AX5524" s="18"/>
      <c r="AY5524" s="18"/>
      <c r="AZ5524" s="18"/>
      <c r="BA5524" s="18"/>
      <c r="BB5524" s="18"/>
      <c r="BC5524" s="18"/>
      <c r="BD5524" s="18"/>
      <c r="BE5524" s="18"/>
      <c r="BF5524" s="18"/>
      <c r="BL5524" s="18" t="e">
        <f t="shared" si="1218"/>
        <v>#N/A</v>
      </c>
      <c r="BM5524" s="18" t="e">
        <f t="shared" si="1215"/>
        <v>#N/A</v>
      </c>
      <c r="BN5524" s="18" t="e">
        <f t="shared" si="1216"/>
        <v>#N/A</v>
      </c>
      <c r="BO5524" s="18" t="e">
        <f t="shared" si="1217"/>
        <v>#N/A</v>
      </c>
      <c r="BT5524" s="18"/>
      <c r="BU5524" s="18"/>
      <c r="BV5524" s="18"/>
      <c r="BW5524" s="18"/>
      <c r="BX5524" s="18"/>
    </row>
    <row r="5525" spans="14:76" x14ac:dyDescent="0.25">
      <c r="N5525" s="14" t="e">
        <f>IF(ISNUMBER('Dosimetry Worksheet'!H5535), 'Dosimetry Worksheet'!H5535, NA())</f>
        <v>#N/A</v>
      </c>
      <c r="O5525" s="14" t="e">
        <f>IF(ISNUMBER(N5525), 'Dosimetry Worksheet'!I5535, NA())</f>
        <v>#N/A</v>
      </c>
      <c r="P5525" s="14"/>
      <c r="Q5525" s="14" t="e">
        <f t="shared" si="1209"/>
        <v>#N/A</v>
      </c>
      <c r="R5525" s="14" t="e">
        <f t="shared" si="1210"/>
        <v>#N/A</v>
      </c>
      <c r="T5525" s="14" t="e">
        <f t="shared" si="1205"/>
        <v>#N/A</v>
      </c>
      <c r="U5525" s="14" t="e">
        <f t="shared" si="1211"/>
        <v>#N/A</v>
      </c>
      <c r="V5525" s="14" t="e">
        <f t="shared" si="1206"/>
        <v>#N/A</v>
      </c>
      <c r="W5525" s="14"/>
      <c r="X5525" s="14"/>
      <c r="Y5525" s="18" t="e">
        <f t="shared" si="1212"/>
        <v>#N/A</v>
      </c>
      <c r="AE5525" s="18" t="e">
        <f t="shared" si="1207"/>
        <v>#N/A</v>
      </c>
      <c r="AF5525" s="18" t="e">
        <f t="shared" si="1208"/>
        <v>#N/A</v>
      </c>
      <c r="AG5525" s="18" t="e">
        <f t="shared" si="1213"/>
        <v>#DIV/0!</v>
      </c>
      <c r="AH5525" s="18" t="e">
        <f t="shared" si="1214"/>
        <v>#N/A</v>
      </c>
      <c r="AJ5525" s="18"/>
      <c r="AK5525" s="18"/>
      <c r="AL5525" s="18"/>
      <c r="AN5525" s="18"/>
      <c r="AO5525" s="18"/>
      <c r="AP5525" s="18"/>
      <c r="AQ5525" s="18"/>
      <c r="AR5525" s="18"/>
      <c r="AS5525" s="18"/>
      <c r="AT5525" s="18"/>
      <c r="AU5525" s="18"/>
      <c r="AV5525" s="18"/>
      <c r="AW5525" s="18"/>
      <c r="AX5525" s="18"/>
      <c r="AY5525" s="18"/>
      <c r="AZ5525" s="18"/>
      <c r="BA5525" s="18"/>
      <c r="BB5525" s="18"/>
      <c r="BC5525" s="18"/>
      <c r="BD5525" s="18"/>
      <c r="BE5525" s="18"/>
      <c r="BF5525" s="18"/>
      <c r="BL5525" s="18" t="e">
        <f t="shared" si="1218"/>
        <v>#N/A</v>
      </c>
      <c r="BM5525" s="18" t="e">
        <f t="shared" si="1215"/>
        <v>#N/A</v>
      </c>
      <c r="BN5525" s="18" t="e">
        <f t="shared" si="1216"/>
        <v>#N/A</v>
      </c>
      <c r="BO5525" s="18" t="e">
        <f t="shared" si="1217"/>
        <v>#N/A</v>
      </c>
      <c r="BT5525" s="18"/>
      <c r="BU5525" s="18"/>
      <c r="BV5525" s="18"/>
      <c r="BW5525" s="18"/>
      <c r="BX5525" s="18"/>
    </row>
    <row r="5526" spans="14:76" x14ac:dyDescent="0.25">
      <c r="N5526" s="14" t="e">
        <f>IF(ISNUMBER('Dosimetry Worksheet'!H5536), 'Dosimetry Worksheet'!H5536, NA())</f>
        <v>#N/A</v>
      </c>
      <c r="O5526" s="14" t="e">
        <f>IF(ISNUMBER(N5526), 'Dosimetry Worksheet'!I5536, NA())</f>
        <v>#N/A</v>
      </c>
      <c r="P5526" s="14"/>
      <c r="Q5526" s="14" t="e">
        <f t="shared" si="1209"/>
        <v>#N/A</v>
      </c>
      <c r="R5526" s="14" t="e">
        <f t="shared" si="1210"/>
        <v>#N/A</v>
      </c>
      <c r="T5526" s="14" t="e">
        <f t="shared" si="1205"/>
        <v>#N/A</v>
      </c>
      <c r="U5526" s="14" t="e">
        <f t="shared" si="1211"/>
        <v>#N/A</v>
      </c>
      <c r="V5526" s="14" t="e">
        <f t="shared" si="1206"/>
        <v>#N/A</v>
      </c>
      <c r="W5526" s="14"/>
      <c r="X5526" s="14"/>
      <c r="Y5526" s="18" t="e">
        <f t="shared" si="1212"/>
        <v>#N/A</v>
      </c>
      <c r="AE5526" s="18" t="e">
        <f t="shared" si="1207"/>
        <v>#N/A</v>
      </c>
      <c r="AF5526" s="18" t="e">
        <f t="shared" si="1208"/>
        <v>#N/A</v>
      </c>
      <c r="AG5526" s="18" t="e">
        <f t="shared" si="1213"/>
        <v>#DIV/0!</v>
      </c>
      <c r="AH5526" s="18" t="e">
        <f t="shared" si="1214"/>
        <v>#N/A</v>
      </c>
      <c r="AJ5526" s="18"/>
      <c r="AK5526" s="18"/>
      <c r="AL5526" s="18"/>
      <c r="AN5526" s="18"/>
      <c r="AO5526" s="18"/>
      <c r="AP5526" s="18"/>
      <c r="AQ5526" s="18"/>
      <c r="AR5526" s="18"/>
      <c r="AS5526" s="18"/>
      <c r="AT5526" s="18"/>
      <c r="AU5526" s="18"/>
      <c r="AV5526" s="18"/>
      <c r="AW5526" s="18"/>
      <c r="AX5526" s="18"/>
      <c r="AY5526" s="18"/>
      <c r="AZ5526" s="18"/>
      <c r="BA5526" s="18"/>
      <c r="BB5526" s="18"/>
      <c r="BC5526" s="18"/>
      <c r="BD5526" s="18"/>
      <c r="BE5526" s="18"/>
      <c r="BF5526" s="18"/>
      <c r="BL5526" s="18" t="e">
        <f t="shared" si="1218"/>
        <v>#N/A</v>
      </c>
      <c r="BM5526" s="18" t="e">
        <f t="shared" si="1215"/>
        <v>#N/A</v>
      </c>
      <c r="BN5526" s="18" t="e">
        <f t="shared" si="1216"/>
        <v>#N/A</v>
      </c>
      <c r="BO5526" s="18" t="e">
        <f t="shared" si="1217"/>
        <v>#N/A</v>
      </c>
      <c r="BT5526" s="18"/>
      <c r="BU5526" s="18"/>
      <c r="BV5526" s="18"/>
      <c r="BW5526" s="18"/>
      <c r="BX5526" s="18"/>
    </row>
    <row r="5527" spans="14:76" x14ac:dyDescent="0.25">
      <c r="N5527" s="14" t="e">
        <f>IF(ISNUMBER('Dosimetry Worksheet'!H5537), 'Dosimetry Worksheet'!H5537, NA())</f>
        <v>#N/A</v>
      </c>
      <c r="O5527" s="14" t="e">
        <f>IF(ISNUMBER(N5527), 'Dosimetry Worksheet'!I5537, NA())</f>
        <v>#N/A</v>
      </c>
      <c r="P5527" s="14"/>
      <c r="Q5527" s="14" t="e">
        <f t="shared" si="1209"/>
        <v>#N/A</v>
      </c>
      <c r="R5527" s="14" t="e">
        <f t="shared" si="1210"/>
        <v>#N/A</v>
      </c>
      <c r="T5527" s="14" t="e">
        <f t="shared" si="1205"/>
        <v>#N/A</v>
      </c>
      <c r="U5527" s="14" t="e">
        <f t="shared" si="1211"/>
        <v>#N/A</v>
      </c>
      <c r="V5527" s="14" t="e">
        <f t="shared" si="1206"/>
        <v>#N/A</v>
      </c>
      <c r="W5527" s="14"/>
      <c r="X5527" s="14"/>
      <c r="Y5527" s="18" t="e">
        <f t="shared" si="1212"/>
        <v>#N/A</v>
      </c>
      <c r="AE5527" s="18" t="e">
        <f t="shared" si="1207"/>
        <v>#N/A</v>
      </c>
      <c r="AF5527" s="18" t="e">
        <f t="shared" si="1208"/>
        <v>#N/A</v>
      </c>
      <c r="AG5527" s="18" t="e">
        <f t="shared" si="1213"/>
        <v>#DIV/0!</v>
      </c>
      <c r="AH5527" s="18" t="e">
        <f t="shared" si="1214"/>
        <v>#N/A</v>
      </c>
      <c r="AJ5527" s="18"/>
      <c r="AK5527" s="18"/>
      <c r="AL5527" s="18"/>
      <c r="AN5527" s="18"/>
      <c r="AO5527" s="18"/>
      <c r="AP5527" s="18"/>
      <c r="AQ5527" s="18"/>
      <c r="AR5527" s="18"/>
      <c r="AS5527" s="18"/>
      <c r="AT5527" s="18"/>
      <c r="AU5527" s="18"/>
      <c r="AV5527" s="18"/>
      <c r="AW5527" s="18"/>
      <c r="AX5527" s="18"/>
      <c r="AY5527" s="18"/>
      <c r="AZ5527" s="18"/>
      <c r="BA5527" s="18"/>
      <c r="BB5527" s="18"/>
      <c r="BC5527" s="18"/>
      <c r="BD5527" s="18"/>
      <c r="BE5527" s="18"/>
      <c r="BF5527" s="18"/>
      <c r="BL5527" s="18" t="e">
        <f t="shared" si="1218"/>
        <v>#N/A</v>
      </c>
      <c r="BM5527" s="18" t="e">
        <f t="shared" si="1215"/>
        <v>#N/A</v>
      </c>
      <c r="BN5527" s="18" t="e">
        <f t="shared" si="1216"/>
        <v>#N/A</v>
      </c>
      <c r="BO5527" s="18" t="e">
        <f t="shared" si="1217"/>
        <v>#N/A</v>
      </c>
      <c r="BT5527" s="18"/>
      <c r="BU5527" s="18"/>
      <c r="BV5527" s="18"/>
      <c r="BW5527" s="18"/>
      <c r="BX5527" s="18"/>
    </row>
    <row r="5528" spans="14:76" x14ac:dyDescent="0.25">
      <c r="N5528" s="14" t="e">
        <f>IF(ISNUMBER('Dosimetry Worksheet'!H5538), 'Dosimetry Worksheet'!H5538, NA())</f>
        <v>#N/A</v>
      </c>
      <c r="O5528" s="14" t="e">
        <f>IF(ISNUMBER(N5528), 'Dosimetry Worksheet'!I5538, NA())</f>
        <v>#N/A</v>
      </c>
      <c r="P5528" s="14"/>
      <c r="Q5528" s="14" t="e">
        <f t="shared" si="1209"/>
        <v>#N/A</v>
      </c>
      <c r="R5528" s="14" t="e">
        <f t="shared" si="1210"/>
        <v>#N/A</v>
      </c>
      <c r="T5528" s="14" t="e">
        <f t="shared" si="1205"/>
        <v>#N/A</v>
      </c>
      <c r="U5528" s="14" t="e">
        <f t="shared" si="1211"/>
        <v>#N/A</v>
      </c>
      <c r="V5528" s="14" t="e">
        <f t="shared" si="1206"/>
        <v>#N/A</v>
      </c>
      <c r="W5528" s="14"/>
      <c r="X5528" s="14"/>
      <c r="Y5528" s="18" t="e">
        <f t="shared" si="1212"/>
        <v>#N/A</v>
      </c>
      <c r="AE5528" s="18" t="e">
        <f t="shared" si="1207"/>
        <v>#N/A</v>
      </c>
      <c r="AF5528" s="18" t="e">
        <f t="shared" si="1208"/>
        <v>#N/A</v>
      </c>
      <c r="AG5528" s="18" t="e">
        <f t="shared" si="1213"/>
        <v>#DIV/0!</v>
      </c>
      <c r="AH5528" s="18" t="e">
        <f t="shared" si="1214"/>
        <v>#N/A</v>
      </c>
      <c r="AJ5528" s="18"/>
      <c r="AK5528" s="18"/>
      <c r="AL5528" s="18"/>
      <c r="AN5528" s="18"/>
      <c r="AO5528" s="18"/>
      <c r="AP5528" s="18"/>
      <c r="AQ5528" s="18"/>
      <c r="AR5528" s="18"/>
      <c r="AS5528" s="18"/>
      <c r="AT5528" s="18"/>
      <c r="AU5528" s="18"/>
      <c r="AV5528" s="18"/>
      <c r="AW5528" s="18"/>
      <c r="AX5528" s="18"/>
      <c r="AY5528" s="18"/>
      <c r="AZ5528" s="18"/>
      <c r="BA5528" s="18"/>
      <c r="BB5528" s="18"/>
      <c r="BC5528" s="18"/>
      <c r="BD5528" s="18"/>
      <c r="BE5528" s="18"/>
      <c r="BF5528" s="18"/>
      <c r="BL5528" s="18" t="e">
        <f t="shared" si="1218"/>
        <v>#N/A</v>
      </c>
      <c r="BM5528" s="18" t="e">
        <f t="shared" si="1215"/>
        <v>#N/A</v>
      </c>
      <c r="BN5528" s="18" t="e">
        <f t="shared" si="1216"/>
        <v>#N/A</v>
      </c>
      <c r="BO5528" s="18" t="e">
        <f t="shared" si="1217"/>
        <v>#N/A</v>
      </c>
      <c r="BT5528" s="18"/>
      <c r="BU5528" s="18"/>
      <c r="BV5528" s="18"/>
      <c r="BW5528" s="18"/>
      <c r="BX5528" s="18"/>
    </row>
    <row r="5529" spans="14:76" x14ac:dyDescent="0.25">
      <c r="N5529" s="14" t="e">
        <f>IF(ISNUMBER('Dosimetry Worksheet'!H5539), 'Dosimetry Worksheet'!H5539, NA())</f>
        <v>#N/A</v>
      </c>
      <c r="O5529" s="14" t="e">
        <f>IF(ISNUMBER(N5529), 'Dosimetry Worksheet'!I5539, NA())</f>
        <v>#N/A</v>
      </c>
      <c r="P5529" s="14"/>
      <c r="Q5529" s="14" t="e">
        <f t="shared" si="1209"/>
        <v>#N/A</v>
      </c>
      <c r="R5529" s="14" t="e">
        <f t="shared" si="1210"/>
        <v>#N/A</v>
      </c>
      <c r="T5529" s="14" t="e">
        <f t="shared" si="1205"/>
        <v>#N/A</v>
      </c>
      <c r="U5529" s="14" t="e">
        <f t="shared" si="1211"/>
        <v>#N/A</v>
      </c>
      <c r="V5529" s="14" t="e">
        <f t="shared" si="1206"/>
        <v>#N/A</v>
      </c>
      <c r="W5529" s="14"/>
      <c r="X5529" s="14"/>
      <c r="Y5529" s="18" t="e">
        <f t="shared" si="1212"/>
        <v>#N/A</v>
      </c>
      <c r="AE5529" s="18" t="e">
        <f t="shared" si="1207"/>
        <v>#N/A</v>
      </c>
      <c r="AF5529" s="18" t="e">
        <f t="shared" si="1208"/>
        <v>#N/A</v>
      </c>
      <c r="AG5529" s="18" t="e">
        <f t="shared" si="1213"/>
        <v>#DIV/0!</v>
      </c>
      <c r="AH5529" s="18" t="e">
        <f t="shared" si="1214"/>
        <v>#N/A</v>
      </c>
      <c r="AJ5529" s="18"/>
      <c r="AK5529" s="18"/>
      <c r="AL5529" s="18"/>
      <c r="AN5529" s="18"/>
      <c r="AO5529" s="18"/>
      <c r="AP5529" s="18"/>
      <c r="AQ5529" s="18"/>
      <c r="AR5529" s="18"/>
      <c r="AS5529" s="18"/>
      <c r="AT5529" s="18"/>
      <c r="AU5529" s="18"/>
      <c r="AV5529" s="18"/>
      <c r="AW5529" s="18"/>
      <c r="AX5529" s="18"/>
      <c r="AY5529" s="18"/>
      <c r="AZ5529" s="18"/>
      <c r="BA5529" s="18"/>
      <c r="BB5529" s="18"/>
      <c r="BC5529" s="18"/>
      <c r="BD5529" s="18"/>
      <c r="BE5529" s="18"/>
      <c r="BF5529" s="18"/>
      <c r="BL5529" s="18" t="e">
        <f t="shared" si="1218"/>
        <v>#N/A</v>
      </c>
      <c r="BM5529" s="18" t="e">
        <f t="shared" si="1215"/>
        <v>#N/A</v>
      </c>
      <c r="BN5529" s="18" t="e">
        <f t="shared" si="1216"/>
        <v>#N/A</v>
      </c>
      <c r="BO5529" s="18" t="e">
        <f t="shared" si="1217"/>
        <v>#N/A</v>
      </c>
      <c r="BT5529" s="18"/>
      <c r="BU5529" s="18"/>
      <c r="BV5529" s="18"/>
      <c r="BW5529" s="18"/>
      <c r="BX5529" s="18"/>
    </row>
    <row r="5530" spans="14:76" x14ac:dyDescent="0.25">
      <c r="N5530" s="14" t="e">
        <f>IF(ISNUMBER('Dosimetry Worksheet'!H5540), 'Dosimetry Worksheet'!H5540, NA())</f>
        <v>#N/A</v>
      </c>
      <c r="O5530" s="14" t="e">
        <f>IF(ISNUMBER(N5530), 'Dosimetry Worksheet'!I5540, NA())</f>
        <v>#N/A</v>
      </c>
      <c r="P5530" s="14"/>
      <c r="Q5530" s="14" t="e">
        <f t="shared" si="1209"/>
        <v>#N/A</v>
      </c>
      <c r="R5530" s="14" t="e">
        <f t="shared" si="1210"/>
        <v>#N/A</v>
      </c>
      <c r="T5530" s="14" t="e">
        <f t="shared" si="1205"/>
        <v>#N/A</v>
      </c>
      <c r="U5530" s="14" t="e">
        <f t="shared" si="1211"/>
        <v>#N/A</v>
      </c>
      <c r="V5530" s="14" t="e">
        <f t="shared" si="1206"/>
        <v>#N/A</v>
      </c>
      <c r="W5530" s="14"/>
      <c r="X5530" s="14"/>
      <c r="Y5530" s="18" t="e">
        <f t="shared" si="1212"/>
        <v>#N/A</v>
      </c>
      <c r="AE5530" s="18" t="e">
        <f t="shared" si="1207"/>
        <v>#N/A</v>
      </c>
      <c r="AF5530" s="18" t="e">
        <f t="shared" si="1208"/>
        <v>#N/A</v>
      </c>
      <c r="AG5530" s="18" t="e">
        <f t="shared" si="1213"/>
        <v>#DIV/0!</v>
      </c>
      <c r="AH5530" s="18" t="e">
        <f t="shared" si="1214"/>
        <v>#N/A</v>
      </c>
      <c r="AJ5530" s="18"/>
      <c r="AK5530" s="18"/>
      <c r="AL5530" s="18"/>
      <c r="AN5530" s="18"/>
      <c r="AO5530" s="18"/>
      <c r="AP5530" s="18"/>
      <c r="AQ5530" s="18"/>
      <c r="AR5530" s="18"/>
      <c r="AS5530" s="18"/>
      <c r="AT5530" s="18"/>
      <c r="AU5530" s="18"/>
      <c r="AV5530" s="18"/>
      <c r="AW5530" s="18"/>
      <c r="AX5530" s="18"/>
      <c r="AY5530" s="18"/>
      <c r="AZ5530" s="18"/>
      <c r="BA5530" s="18"/>
      <c r="BB5530" s="18"/>
      <c r="BC5530" s="18"/>
      <c r="BD5530" s="18"/>
      <c r="BE5530" s="18"/>
      <c r="BF5530" s="18"/>
      <c r="BL5530" s="18" t="e">
        <f t="shared" si="1218"/>
        <v>#N/A</v>
      </c>
      <c r="BM5530" s="18" t="e">
        <f t="shared" si="1215"/>
        <v>#N/A</v>
      </c>
      <c r="BN5530" s="18" t="e">
        <f t="shared" si="1216"/>
        <v>#N/A</v>
      </c>
      <c r="BO5530" s="18" t="e">
        <f t="shared" si="1217"/>
        <v>#N/A</v>
      </c>
      <c r="BT5530" s="18"/>
      <c r="BU5530" s="18"/>
      <c r="BV5530" s="18"/>
      <c r="BW5530" s="18"/>
      <c r="BX5530" s="18"/>
    </row>
    <row r="5531" spans="14:76" x14ac:dyDescent="0.25">
      <c r="N5531" s="14" t="e">
        <f>IF(ISNUMBER('Dosimetry Worksheet'!H5541), 'Dosimetry Worksheet'!H5541, NA())</f>
        <v>#N/A</v>
      </c>
      <c r="O5531" s="14" t="e">
        <f>IF(ISNUMBER(N5531), 'Dosimetry Worksheet'!I5541, NA())</f>
        <v>#N/A</v>
      </c>
      <c r="P5531" s="14"/>
      <c r="Q5531" s="14" t="e">
        <f t="shared" si="1209"/>
        <v>#N/A</v>
      </c>
      <c r="R5531" s="14" t="e">
        <f t="shared" si="1210"/>
        <v>#N/A</v>
      </c>
      <c r="T5531" s="14" t="e">
        <f t="shared" si="1205"/>
        <v>#N/A</v>
      </c>
      <c r="U5531" s="14" t="e">
        <f t="shared" si="1211"/>
        <v>#N/A</v>
      </c>
      <c r="V5531" s="14" t="e">
        <f t="shared" si="1206"/>
        <v>#N/A</v>
      </c>
      <c r="W5531" s="14"/>
      <c r="X5531" s="14"/>
      <c r="Y5531" s="18" t="e">
        <f t="shared" si="1212"/>
        <v>#N/A</v>
      </c>
      <c r="AE5531" s="18" t="e">
        <f t="shared" si="1207"/>
        <v>#N/A</v>
      </c>
      <c r="AF5531" s="18" t="e">
        <f t="shared" si="1208"/>
        <v>#N/A</v>
      </c>
      <c r="AG5531" s="18" t="e">
        <f t="shared" si="1213"/>
        <v>#DIV/0!</v>
      </c>
      <c r="AH5531" s="18" t="e">
        <f t="shared" si="1214"/>
        <v>#N/A</v>
      </c>
      <c r="AJ5531" s="18"/>
      <c r="AK5531" s="18"/>
      <c r="AL5531" s="18"/>
      <c r="AN5531" s="18"/>
      <c r="AO5531" s="18"/>
      <c r="AP5531" s="18"/>
      <c r="AQ5531" s="18"/>
      <c r="AR5531" s="18"/>
      <c r="AS5531" s="18"/>
      <c r="AT5531" s="18"/>
      <c r="AU5531" s="18"/>
      <c r="AV5531" s="18"/>
      <c r="AW5531" s="18"/>
      <c r="AX5531" s="18"/>
      <c r="AY5531" s="18"/>
      <c r="AZ5531" s="18"/>
      <c r="BA5531" s="18"/>
      <c r="BB5531" s="18"/>
      <c r="BC5531" s="18"/>
      <c r="BD5531" s="18"/>
      <c r="BE5531" s="18"/>
      <c r="BF5531" s="18"/>
      <c r="BL5531" s="18" t="e">
        <f t="shared" si="1218"/>
        <v>#N/A</v>
      </c>
      <c r="BM5531" s="18" t="e">
        <f t="shared" si="1215"/>
        <v>#N/A</v>
      </c>
      <c r="BN5531" s="18" t="e">
        <f t="shared" si="1216"/>
        <v>#N/A</v>
      </c>
      <c r="BO5531" s="18" t="e">
        <f t="shared" si="1217"/>
        <v>#N/A</v>
      </c>
      <c r="BT5531" s="18"/>
      <c r="BU5531" s="18"/>
      <c r="BV5531" s="18"/>
      <c r="BW5531" s="18"/>
      <c r="BX5531" s="18"/>
    </row>
    <row r="5532" spans="14:76" x14ac:dyDescent="0.25">
      <c r="N5532" s="14" t="e">
        <f>IF(ISNUMBER('Dosimetry Worksheet'!H5542), 'Dosimetry Worksheet'!H5542, NA())</f>
        <v>#N/A</v>
      </c>
      <c r="O5532" s="14" t="e">
        <f>IF(ISNUMBER(N5532), 'Dosimetry Worksheet'!I5542, NA())</f>
        <v>#N/A</v>
      </c>
      <c r="P5532" s="14"/>
      <c r="Q5532" s="14" t="e">
        <f t="shared" si="1209"/>
        <v>#N/A</v>
      </c>
      <c r="R5532" s="14" t="e">
        <f t="shared" si="1210"/>
        <v>#N/A</v>
      </c>
      <c r="T5532" s="14" t="e">
        <f t="shared" si="1205"/>
        <v>#N/A</v>
      </c>
      <c r="U5532" s="14" t="e">
        <f t="shared" si="1211"/>
        <v>#N/A</v>
      </c>
      <c r="V5532" s="14" t="e">
        <f t="shared" si="1206"/>
        <v>#N/A</v>
      </c>
      <c r="W5532" s="14"/>
      <c r="X5532" s="14"/>
      <c r="Y5532" s="18" t="e">
        <f t="shared" si="1212"/>
        <v>#N/A</v>
      </c>
      <c r="AE5532" s="18" t="e">
        <f t="shared" si="1207"/>
        <v>#N/A</v>
      </c>
      <c r="AF5532" s="18" t="e">
        <f t="shared" si="1208"/>
        <v>#N/A</v>
      </c>
      <c r="AG5532" s="18" t="e">
        <f t="shared" si="1213"/>
        <v>#DIV/0!</v>
      </c>
      <c r="AH5532" s="18" t="e">
        <f t="shared" si="1214"/>
        <v>#N/A</v>
      </c>
      <c r="AJ5532" s="18"/>
      <c r="AK5532" s="18"/>
      <c r="AL5532" s="18"/>
      <c r="AN5532" s="18"/>
      <c r="AO5532" s="18"/>
      <c r="AP5532" s="18"/>
      <c r="AQ5532" s="18"/>
      <c r="AR5532" s="18"/>
      <c r="AS5532" s="18"/>
      <c r="AT5532" s="18"/>
      <c r="AU5532" s="18"/>
      <c r="AV5532" s="18"/>
      <c r="AW5532" s="18"/>
      <c r="AX5532" s="18"/>
      <c r="AY5532" s="18"/>
      <c r="AZ5532" s="18"/>
      <c r="BA5532" s="18"/>
      <c r="BB5532" s="18"/>
      <c r="BC5532" s="18"/>
      <c r="BD5532" s="18"/>
      <c r="BE5532" s="18"/>
      <c r="BF5532" s="18"/>
      <c r="BL5532" s="18" t="e">
        <f t="shared" si="1218"/>
        <v>#N/A</v>
      </c>
      <c r="BM5532" s="18" t="e">
        <f t="shared" si="1215"/>
        <v>#N/A</v>
      </c>
      <c r="BN5532" s="18" t="e">
        <f t="shared" si="1216"/>
        <v>#N/A</v>
      </c>
      <c r="BO5532" s="18" t="e">
        <f t="shared" si="1217"/>
        <v>#N/A</v>
      </c>
      <c r="BT5532" s="18"/>
      <c r="BU5532" s="18"/>
      <c r="BV5532" s="18"/>
      <c r="BW5532" s="18"/>
      <c r="BX5532" s="18"/>
    </row>
    <row r="5533" spans="14:76" x14ac:dyDescent="0.25">
      <c r="N5533" s="14" t="e">
        <f>IF(ISNUMBER('Dosimetry Worksheet'!H5543), 'Dosimetry Worksheet'!H5543, NA())</f>
        <v>#N/A</v>
      </c>
      <c r="O5533" s="14" t="e">
        <f>IF(ISNUMBER(N5533), 'Dosimetry Worksheet'!I5543, NA())</f>
        <v>#N/A</v>
      </c>
      <c r="P5533" s="14"/>
      <c r="Q5533" s="14" t="e">
        <f t="shared" si="1209"/>
        <v>#N/A</v>
      </c>
      <c r="R5533" s="14" t="e">
        <f t="shared" si="1210"/>
        <v>#N/A</v>
      </c>
      <c r="T5533" s="14" t="e">
        <f t="shared" si="1205"/>
        <v>#N/A</v>
      </c>
      <c r="U5533" s="14" t="e">
        <f t="shared" si="1211"/>
        <v>#N/A</v>
      </c>
      <c r="V5533" s="14" t="e">
        <f t="shared" si="1206"/>
        <v>#N/A</v>
      </c>
      <c r="W5533" s="14"/>
      <c r="X5533" s="14"/>
      <c r="Y5533" s="18" t="e">
        <f t="shared" si="1212"/>
        <v>#N/A</v>
      </c>
      <c r="AE5533" s="18" t="e">
        <f t="shared" si="1207"/>
        <v>#N/A</v>
      </c>
      <c r="AF5533" s="18" t="e">
        <f t="shared" si="1208"/>
        <v>#N/A</v>
      </c>
      <c r="AG5533" s="18" t="e">
        <f t="shared" si="1213"/>
        <v>#DIV/0!</v>
      </c>
      <c r="AH5533" s="18" t="e">
        <f t="shared" si="1214"/>
        <v>#N/A</v>
      </c>
      <c r="AJ5533" s="18"/>
      <c r="AK5533" s="18"/>
      <c r="AL5533" s="18"/>
      <c r="AN5533" s="18"/>
      <c r="AO5533" s="18"/>
      <c r="AP5533" s="18"/>
      <c r="AQ5533" s="18"/>
      <c r="AR5533" s="18"/>
      <c r="AS5533" s="18"/>
      <c r="AT5533" s="18"/>
      <c r="AU5533" s="18"/>
      <c r="AV5533" s="18"/>
      <c r="AW5533" s="18"/>
      <c r="AX5533" s="18"/>
      <c r="AY5533" s="18"/>
      <c r="AZ5533" s="18"/>
      <c r="BA5533" s="18"/>
      <c r="BB5533" s="18"/>
      <c r="BC5533" s="18"/>
      <c r="BD5533" s="18"/>
      <c r="BE5533" s="18"/>
      <c r="BF5533" s="18"/>
      <c r="BL5533" s="18" t="e">
        <f t="shared" si="1218"/>
        <v>#N/A</v>
      </c>
      <c r="BM5533" s="18" t="e">
        <f t="shared" si="1215"/>
        <v>#N/A</v>
      </c>
      <c r="BN5533" s="18" t="e">
        <f t="shared" si="1216"/>
        <v>#N/A</v>
      </c>
      <c r="BO5533" s="18" t="e">
        <f t="shared" si="1217"/>
        <v>#N/A</v>
      </c>
      <c r="BT5533" s="18"/>
      <c r="BU5533" s="18"/>
      <c r="BV5533" s="18"/>
      <c r="BW5533" s="18"/>
      <c r="BX5533" s="18"/>
    </row>
    <row r="5534" spans="14:76" x14ac:dyDescent="0.25">
      <c r="N5534" s="14" t="e">
        <f>IF(ISNUMBER('Dosimetry Worksheet'!H5544), 'Dosimetry Worksheet'!H5544, NA())</f>
        <v>#N/A</v>
      </c>
      <c r="O5534" s="14" t="e">
        <f>IF(ISNUMBER(N5534), 'Dosimetry Worksheet'!I5544, NA())</f>
        <v>#N/A</v>
      </c>
      <c r="P5534" s="14"/>
      <c r="Q5534" s="14" t="e">
        <f t="shared" si="1209"/>
        <v>#N/A</v>
      </c>
      <c r="R5534" s="14" t="e">
        <f t="shared" si="1210"/>
        <v>#N/A</v>
      </c>
      <c r="T5534" s="14" t="e">
        <f t="shared" si="1205"/>
        <v>#N/A</v>
      </c>
      <c r="U5534" s="14" t="e">
        <f t="shared" si="1211"/>
        <v>#N/A</v>
      </c>
      <c r="V5534" s="14" t="e">
        <f t="shared" si="1206"/>
        <v>#N/A</v>
      </c>
      <c r="W5534" s="14"/>
      <c r="X5534" s="14"/>
      <c r="Y5534" s="18" t="e">
        <f t="shared" si="1212"/>
        <v>#N/A</v>
      </c>
      <c r="AE5534" s="18" t="e">
        <f t="shared" si="1207"/>
        <v>#N/A</v>
      </c>
      <c r="AF5534" s="18" t="e">
        <f t="shared" si="1208"/>
        <v>#N/A</v>
      </c>
      <c r="AG5534" s="18" t="e">
        <f t="shared" si="1213"/>
        <v>#DIV/0!</v>
      </c>
      <c r="AH5534" s="18" t="e">
        <f t="shared" si="1214"/>
        <v>#N/A</v>
      </c>
      <c r="AJ5534" s="18"/>
      <c r="AK5534" s="18"/>
      <c r="AL5534" s="18"/>
      <c r="AN5534" s="18"/>
      <c r="AO5534" s="18"/>
      <c r="AP5534" s="18"/>
      <c r="AQ5534" s="18"/>
      <c r="AR5534" s="18"/>
      <c r="AS5534" s="18"/>
      <c r="AT5534" s="18"/>
      <c r="AU5534" s="18"/>
      <c r="AV5534" s="18"/>
      <c r="AW5534" s="18"/>
      <c r="AX5534" s="18"/>
      <c r="AY5534" s="18"/>
      <c r="AZ5534" s="18"/>
      <c r="BA5534" s="18"/>
      <c r="BB5534" s="18"/>
      <c r="BC5534" s="18"/>
      <c r="BD5534" s="18"/>
      <c r="BE5534" s="18"/>
      <c r="BF5534" s="18"/>
      <c r="BL5534" s="18" t="e">
        <f t="shared" si="1218"/>
        <v>#N/A</v>
      </c>
      <c r="BM5534" s="18" t="e">
        <f t="shared" si="1215"/>
        <v>#N/A</v>
      </c>
      <c r="BN5534" s="18" t="e">
        <f t="shared" si="1216"/>
        <v>#N/A</v>
      </c>
      <c r="BO5534" s="18" t="e">
        <f t="shared" si="1217"/>
        <v>#N/A</v>
      </c>
      <c r="BT5534" s="18"/>
      <c r="BU5534" s="18"/>
      <c r="BV5534" s="18"/>
      <c r="BW5534" s="18"/>
      <c r="BX5534" s="18"/>
    </row>
    <row r="5535" spans="14:76" x14ac:dyDescent="0.25">
      <c r="N5535" s="14" t="e">
        <f>IF(ISNUMBER('Dosimetry Worksheet'!H5545), 'Dosimetry Worksheet'!H5545, NA())</f>
        <v>#N/A</v>
      </c>
      <c r="O5535" s="14" t="e">
        <f>IF(ISNUMBER(N5535), 'Dosimetry Worksheet'!I5545, NA())</f>
        <v>#N/A</v>
      </c>
      <c r="P5535" s="14"/>
      <c r="Q5535" s="14" t="e">
        <f t="shared" si="1209"/>
        <v>#N/A</v>
      </c>
      <c r="R5535" s="14" t="e">
        <f t="shared" si="1210"/>
        <v>#N/A</v>
      </c>
      <c r="T5535" s="14" t="e">
        <f t="shared" si="1205"/>
        <v>#N/A</v>
      </c>
      <c r="U5535" s="14" t="e">
        <f t="shared" si="1211"/>
        <v>#N/A</v>
      </c>
      <c r="V5535" s="14" t="e">
        <f t="shared" si="1206"/>
        <v>#N/A</v>
      </c>
      <c r="W5535" s="14"/>
      <c r="X5535" s="14"/>
      <c r="Y5535" s="18" t="e">
        <f t="shared" si="1212"/>
        <v>#N/A</v>
      </c>
      <c r="AE5535" s="18" t="e">
        <f t="shared" si="1207"/>
        <v>#N/A</v>
      </c>
      <c r="AF5535" s="18" t="e">
        <f t="shared" si="1208"/>
        <v>#N/A</v>
      </c>
      <c r="AG5535" s="18" t="e">
        <f t="shared" si="1213"/>
        <v>#DIV/0!</v>
      </c>
      <c r="AH5535" s="18" t="e">
        <f t="shared" si="1214"/>
        <v>#N/A</v>
      </c>
      <c r="AJ5535" s="18"/>
      <c r="AK5535" s="18"/>
      <c r="AL5535" s="18"/>
      <c r="AN5535" s="18"/>
      <c r="AO5535" s="18"/>
      <c r="AP5535" s="18"/>
      <c r="AQ5535" s="18"/>
      <c r="AR5535" s="18"/>
      <c r="AS5535" s="18"/>
      <c r="AT5535" s="18"/>
      <c r="AU5535" s="18"/>
      <c r="AV5535" s="18"/>
      <c r="AW5535" s="18"/>
      <c r="AX5535" s="18"/>
      <c r="AY5535" s="18"/>
      <c r="AZ5535" s="18"/>
      <c r="BA5535" s="18"/>
      <c r="BB5535" s="18"/>
      <c r="BC5535" s="18"/>
      <c r="BD5535" s="18"/>
      <c r="BE5535" s="18"/>
      <c r="BF5535" s="18"/>
      <c r="BL5535" s="18" t="e">
        <f t="shared" si="1218"/>
        <v>#N/A</v>
      </c>
      <c r="BM5535" s="18" t="e">
        <f t="shared" si="1215"/>
        <v>#N/A</v>
      </c>
      <c r="BN5535" s="18" t="e">
        <f t="shared" si="1216"/>
        <v>#N/A</v>
      </c>
      <c r="BO5535" s="18" t="e">
        <f t="shared" si="1217"/>
        <v>#N/A</v>
      </c>
      <c r="BT5535" s="18"/>
      <c r="BU5535" s="18"/>
      <c r="BV5535" s="18"/>
      <c r="BW5535" s="18"/>
      <c r="BX5535" s="18"/>
    </row>
    <row r="5536" spans="14:76" x14ac:dyDescent="0.25">
      <c r="N5536" s="14" t="e">
        <f>IF(ISNUMBER('Dosimetry Worksheet'!H5546), 'Dosimetry Worksheet'!H5546, NA())</f>
        <v>#N/A</v>
      </c>
      <c r="O5536" s="14" t="e">
        <f>IF(ISNUMBER(N5536), 'Dosimetry Worksheet'!I5546, NA())</f>
        <v>#N/A</v>
      </c>
      <c r="P5536" s="14"/>
      <c r="Q5536" s="14" t="e">
        <f t="shared" si="1209"/>
        <v>#N/A</v>
      </c>
      <c r="R5536" s="14" t="e">
        <f t="shared" si="1210"/>
        <v>#N/A</v>
      </c>
      <c r="T5536" s="14" t="e">
        <f t="shared" si="1205"/>
        <v>#N/A</v>
      </c>
      <c r="U5536" s="14" t="e">
        <f t="shared" si="1211"/>
        <v>#N/A</v>
      </c>
      <c r="V5536" s="14" t="e">
        <f t="shared" si="1206"/>
        <v>#N/A</v>
      </c>
      <c r="W5536" s="14"/>
      <c r="X5536" s="14"/>
      <c r="Y5536" s="18" t="e">
        <f t="shared" si="1212"/>
        <v>#N/A</v>
      </c>
      <c r="AE5536" s="18" t="e">
        <f t="shared" si="1207"/>
        <v>#N/A</v>
      </c>
      <c r="AF5536" s="18" t="e">
        <f t="shared" si="1208"/>
        <v>#N/A</v>
      </c>
      <c r="AG5536" s="18" t="e">
        <f t="shared" si="1213"/>
        <v>#DIV/0!</v>
      </c>
      <c r="AH5536" s="18" t="e">
        <f t="shared" si="1214"/>
        <v>#N/A</v>
      </c>
      <c r="AJ5536" s="18"/>
      <c r="AK5536" s="18"/>
      <c r="AL5536" s="18"/>
      <c r="AN5536" s="18"/>
      <c r="AO5536" s="18"/>
      <c r="AP5536" s="18"/>
      <c r="AQ5536" s="18"/>
      <c r="AR5536" s="18"/>
      <c r="AS5536" s="18"/>
      <c r="AT5536" s="18"/>
      <c r="AU5536" s="18"/>
      <c r="AV5536" s="18"/>
      <c r="AW5536" s="18"/>
      <c r="AX5536" s="18"/>
      <c r="AY5536" s="18"/>
      <c r="AZ5536" s="18"/>
      <c r="BA5536" s="18"/>
      <c r="BB5536" s="18"/>
      <c r="BC5536" s="18"/>
      <c r="BD5536" s="18"/>
      <c r="BE5536" s="18"/>
      <c r="BF5536" s="18"/>
      <c r="BL5536" s="18" t="e">
        <f t="shared" si="1218"/>
        <v>#N/A</v>
      </c>
      <c r="BM5536" s="18" t="e">
        <f t="shared" si="1215"/>
        <v>#N/A</v>
      </c>
      <c r="BN5536" s="18" t="e">
        <f t="shared" si="1216"/>
        <v>#N/A</v>
      </c>
      <c r="BO5536" s="18" t="e">
        <f t="shared" si="1217"/>
        <v>#N/A</v>
      </c>
      <c r="BT5536" s="18"/>
      <c r="BU5536" s="18"/>
      <c r="BV5536" s="18"/>
      <c r="BW5536" s="18"/>
      <c r="BX5536" s="18"/>
    </row>
    <row r="5537" spans="14:76" x14ac:dyDescent="0.25">
      <c r="N5537" s="14" t="e">
        <f>IF(ISNUMBER('Dosimetry Worksheet'!H5547), 'Dosimetry Worksheet'!H5547, NA())</f>
        <v>#N/A</v>
      </c>
      <c r="O5537" s="14" t="e">
        <f>IF(ISNUMBER(N5537), 'Dosimetry Worksheet'!I5547, NA())</f>
        <v>#N/A</v>
      </c>
      <c r="P5537" s="14"/>
      <c r="Q5537" s="14" t="e">
        <f t="shared" si="1209"/>
        <v>#N/A</v>
      </c>
      <c r="R5537" s="14" t="e">
        <f t="shared" si="1210"/>
        <v>#N/A</v>
      </c>
      <c r="T5537" s="14" t="e">
        <f t="shared" si="1205"/>
        <v>#N/A</v>
      </c>
      <c r="U5537" s="14" t="e">
        <f t="shared" si="1211"/>
        <v>#N/A</v>
      </c>
      <c r="V5537" s="14" t="e">
        <f t="shared" si="1206"/>
        <v>#N/A</v>
      </c>
      <c r="W5537" s="14"/>
      <c r="X5537" s="14"/>
      <c r="Y5537" s="18" t="e">
        <f t="shared" si="1212"/>
        <v>#N/A</v>
      </c>
      <c r="AE5537" s="18" t="e">
        <f t="shared" si="1207"/>
        <v>#N/A</v>
      </c>
      <c r="AF5537" s="18" t="e">
        <f t="shared" si="1208"/>
        <v>#N/A</v>
      </c>
      <c r="AG5537" s="18" t="e">
        <f t="shared" si="1213"/>
        <v>#DIV/0!</v>
      </c>
      <c r="AH5537" s="18" t="e">
        <f t="shared" si="1214"/>
        <v>#N/A</v>
      </c>
      <c r="AJ5537" s="18"/>
      <c r="AK5537" s="18"/>
      <c r="AL5537" s="18"/>
      <c r="AN5537" s="18"/>
      <c r="AO5537" s="18"/>
      <c r="AP5537" s="18"/>
      <c r="AQ5537" s="18"/>
      <c r="AR5537" s="18"/>
      <c r="AS5537" s="18"/>
      <c r="AT5537" s="18"/>
      <c r="AU5537" s="18"/>
      <c r="AV5537" s="18"/>
      <c r="AW5537" s="18"/>
      <c r="AX5537" s="18"/>
      <c r="AY5537" s="18"/>
      <c r="AZ5537" s="18"/>
      <c r="BA5537" s="18"/>
      <c r="BB5537" s="18"/>
      <c r="BC5537" s="18"/>
      <c r="BD5537" s="18"/>
      <c r="BE5537" s="18"/>
      <c r="BF5537" s="18"/>
      <c r="BL5537" s="18" t="e">
        <f t="shared" si="1218"/>
        <v>#N/A</v>
      </c>
      <c r="BM5537" s="18" t="e">
        <f t="shared" si="1215"/>
        <v>#N/A</v>
      </c>
      <c r="BN5537" s="18" t="e">
        <f t="shared" si="1216"/>
        <v>#N/A</v>
      </c>
      <c r="BO5537" s="18" t="e">
        <f t="shared" si="1217"/>
        <v>#N/A</v>
      </c>
      <c r="BT5537" s="18"/>
      <c r="BU5537" s="18"/>
      <c r="BV5537" s="18"/>
      <c r="BW5537" s="18"/>
      <c r="BX5537" s="18"/>
    </row>
    <row r="5538" spans="14:76" x14ac:dyDescent="0.25">
      <c r="N5538" s="14" t="e">
        <f>IF(ISNUMBER('Dosimetry Worksheet'!H5548), 'Dosimetry Worksheet'!H5548, NA())</f>
        <v>#N/A</v>
      </c>
      <c r="O5538" s="14" t="e">
        <f>IF(ISNUMBER(N5538), 'Dosimetry Worksheet'!I5548, NA())</f>
        <v>#N/A</v>
      </c>
      <c r="P5538" s="14"/>
      <c r="Q5538" s="14" t="e">
        <f t="shared" si="1209"/>
        <v>#N/A</v>
      </c>
      <c r="R5538" s="14" t="e">
        <f t="shared" si="1210"/>
        <v>#N/A</v>
      </c>
      <c r="T5538" s="14" t="e">
        <f t="shared" si="1205"/>
        <v>#N/A</v>
      </c>
      <c r="U5538" s="14" t="e">
        <f t="shared" si="1211"/>
        <v>#N/A</v>
      </c>
      <c r="V5538" s="14" t="e">
        <f t="shared" si="1206"/>
        <v>#N/A</v>
      </c>
      <c r="W5538" s="14"/>
      <c r="X5538" s="14"/>
      <c r="Y5538" s="18" t="e">
        <f t="shared" si="1212"/>
        <v>#N/A</v>
      </c>
      <c r="AE5538" s="18" t="e">
        <f t="shared" si="1207"/>
        <v>#N/A</v>
      </c>
      <c r="AF5538" s="18" t="e">
        <f t="shared" si="1208"/>
        <v>#N/A</v>
      </c>
      <c r="AG5538" s="18" t="e">
        <f t="shared" si="1213"/>
        <v>#DIV/0!</v>
      </c>
      <c r="AH5538" s="18" t="e">
        <f t="shared" si="1214"/>
        <v>#N/A</v>
      </c>
      <c r="AJ5538" s="18"/>
      <c r="AK5538" s="18"/>
      <c r="AL5538" s="18"/>
      <c r="AN5538" s="18"/>
      <c r="AO5538" s="18"/>
      <c r="AP5538" s="18"/>
      <c r="AQ5538" s="18"/>
      <c r="AR5538" s="18"/>
      <c r="AS5538" s="18"/>
      <c r="AT5538" s="18"/>
      <c r="AU5538" s="18"/>
      <c r="AV5538" s="18"/>
      <c r="AW5538" s="18"/>
      <c r="AX5538" s="18"/>
      <c r="AY5538" s="18"/>
      <c r="AZ5538" s="18"/>
      <c r="BA5538" s="18"/>
      <c r="BB5538" s="18"/>
      <c r="BC5538" s="18"/>
      <c r="BD5538" s="18"/>
      <c r="BE5538" s="18"/>
      <c r="BF5538" s="18"/>
      <c r="BL5538" s="18" t="e">
        <f t="shared" si="1218"/>
        <v>#N/A</v>
      </c>
      <c r="BM5538" s="18" t="e">
        <f t="shared" si="1215"/>
        <v>#N/A</v>
      </c>
      <c r="BN5538" s="18" t="e">
        <f t="shared" si="1216"/>
        <v>#N/A</v>
      </c>
      <c r="BO5538" s="18" t="e">
        <f t="shared" si="1217"/>
        <v>#N/A</v>
      </c>
      <c r="BT5538" s="18"/>
      <c r="BU5538" s="18"/>
      <c r="BV5538" s="18"/>
      <c r="BW5538" s="18"/>
      <c r="BX5538" s="18"/>
    </row>
    <row r="5539" spans="14:76" x14ac:dyDescent="0.25">
      <c r="N5539" s="14" t="e">
        <f>IF(ISNUMBER('Dosimetry Worksheet'!H5549), 'Dosimetry Worksheet'!H5549, NA())</f>
        <v>#N/A</v>
      </c>
      <c r="O5539" s="14" t="e">
        <f>IF(ISNUMBER(N5539), 'Dosimetry Worksheet'!I5549, NA())</f>
        <v>#N/A</v>
      </c>
      <c r="P5539" s="14"/>
      <c r="Q5539" s="14" t="e">
        <f t="shared" si="1209"/>
        <v>#N/A</v>
      </c>
      <c r="R5539" s="14" t="e">
        <f t="shared" si="1210"/>
        <v>#N/A</v>
      </c>
      <c r="T5539" s="14" t="e">
        <f t="shared" si="1205"/>
        <v>#N/A</v>
      </c>
      <c r="U5539" s="14" t="e">
        <f t="shared" si="1211"/>
        <v>#N/A</v>
      </c>
      <c r="V5539" s="14" t="e">
        <f t="shared" si="1206"/>
        <v>#N/A</v>
      </c>
      <c r="W5539" s="14"/>
      <c r="X5539" s="14"/>
      <c r="Y5539" s="18" t="e">
        <f t="shared" si="1212"/>
        <v>#N/A</v>
      </c>
      <c r="AE5539" s="18" t="e">
        <f t="shared" si="1207"/>
        <v>#N/A</v>
      </c>
      <c r="AF5539" s="18" t="e">
        <f t="shared" si="1208"/>
        <v>#N/A</v>
      </c>
      <c r="AG5539" s="18" t="e">
        <f t="shared" si="1213"/>
        <v>#DIV/0!</v>
      </c>
      <c r="AH5539" s="18" t="e">
        <f t="shared" si="1214"/>
        <v>#N/A</v>
      </c>
      <c r="AJ5539" s="18"/>
      <c r="AK5539" s="18"/>
      <c r="AL5539" s="18"/>
      <c r="AN5539" s="18"/>
      <c r="AO5539" s="18"/>
      <c r="AP5539" s="18"/>
      <c r="AQ5539" s="18"/>
      <c r="AR5539" s="18"/>
      <c r="AS5539" s="18"/>
      <c r="AT5539" s="18"/>
      <c r="AU5539" s="18"/>
      <c r="AV5539" s="18"/>
      <c r="AW5539" s="18"/>
      <c r="AX5539" s="18"/>
      <c r="AY5539" s="18"/>
      <c r="AZ5539" s="18"/>
      <c r="BA5539" s="18"/>
      <c r="BB5539" s="18"/>
      <c r="BC5539" s="18"/>
      <c r="BD5539" s="18"/>
      <c r="BE5539" s="18"/>
      <c r="BF5539" s="18"/>
      <c r="BL5539" s="18" t="e">
        <f t="shared" si="1218"/>
        <v>#N/A</v>
      </c>
      <c r="BM5539" s="18" t="e">
        <f t="shared" si="1215"/>
        <v>#N/A</v>
      </c>
      <c r="BN5539" s="18" t="e">
        <f t="shared" si="1216"/>
        <v>#N/A</v>
      </c>
      <c r="BO5539" s="18" t="e">
        <f t="shared" si="1217"/>
        <v>#N/A</v>
      </c>
      <c r="BT5539" s="18"/>
      <c r="BU5539" s="18"/>
      <c r="BV5539" s="18"/>
      <c r="BW5539" s="18"/>
      <c r="BX5539" s="18"/>
    </row>
    <row r="5540" spans="14:76" x14ac:dyDescent="0.25">
      <c r="N5540" s="14" t="e">
        <f>IF(ISNUMBER('Dosimetry Worksheet'!H5550), 'Dosimetry Worksheet'!H5550, NA())</f>
        <v>#N/A</v>
      </c>
      <c r="O5540" s="14" t="e">
        <f>IF(ISNUMBER(N5540), 'Dosimetry Worksheet'!I5550, NA())</f>
        <v>#N/A</v>
      </c>
      <c r="P5540" s="14"/>
      <c r="Q5540" s="14" t="e">
        <f t="shared" si="1209"/>
        <v>#N/A</v>
      </c>
      <c r="R5540" s="14" t="e">
        <f t="shared" si="1210"/>
        <v>#N/A</v>
      </c>
      <c r="T5540" s="14" t="e">
        <f t="shared" si="1205"/>
        <v>#N/A</v>
      </c>
      <c r="U5540" s="14" t="e">
        <f t="shared" si="1211"/>
        <v>#N/A</v>
      </c>
      <c r="V5540" s="14" t="e">
        <f t="shared" si="1206"/>
        <v>#N/A</v>
      </c>
      <c r="W5540" s="14"/>
      <c r="X5540" s="14"/>
      <c r="Y5540" s="18" t="e">
        <f t="shared" si="1212"/>
        <v>#N/A</v>
      </c>
      <c r="AE5540" s="18" t="e">
        <f t="shared" si="1207"/>
        <v>#N/A</v>
      </c>
      <c r="AF5540" s="18" t="e">
        <f t="shared" si="1208"/>
        <v>#N/A</v>
      </c>
      <c r="AG5540" s="18" t="e">
        <f t="shared" si="1213"/>
        <v>#DIV/0!</v>
      </c>
      <c r="AH5540" s="18" t="e">
        <f t="shared" si="1214"/>
        <v>#N/A</v>
      </c>
      <c r="AJ5540" s="18"/>
      <c r="AK5540" s="18"/>
      <c r="AL5540" s="18"/>
      <c r="AN5540" s="18"/>
      <c r="AO5540" s="18"/>
      <c r="AP5540" s="18"/>
      <c r="AQ5540" s="18"/>
      <c r="AR5540" s="18"/>
      <c r="AS5540" s="18"/>
      <c r="AT5540" s="18"/>
      <c r="AU5540" s="18"/>
      <c r="AV5540" s="18"/>
      <c r="AW5540" s="18"/>
      <c r="AX5540" s="18"/>
      <c r="AY5540" s="18"/>
      <c r="AZ5540" s="18"/>
      <c r="BA5540" s="18"/>
      <c r="BB5540" s="18"/>
      <c r="BC5540" s="18"/>
      <c r="BD5540" s="18"/>
      <c r="BE5540" s="18"/>
      <c r="BF5540" s="18"/>
      <c r="BL5540" s="18" t="e">
        <f t="shared" si="1218"/>
        <v>#N/A</v>
      </c>
      <c r="BM5540" s="18" t="e">
        <f t="shared" si="1215"/>
        <v>#N/A</v>
      </c>
      <c r="BN5540" s="18" t="e">
        <f t="shared" si="1216"/>
        <v>#N/A</v>
      </c>
      <c r="BO5540" s="18" t="e">
        <f t="shared" si="1217"/>
        <v>#N/A</v>
      </c>
      <c r="BT5540" s="18"/>
      <c r="BU5540" s="18"/>
      <c r="BV5540" s="18"/>
      <c r="BW5540" s="18"/>
      <c r="BX5540" s="18"/>
    </row>
    <row r="5541" spans="14:76" x14ac:dyDescent="0.25">
      <c r="N5541" s="14" t="e">
        <f>IF(ISNUMBER('Dosimetry Worksheet'!H5551), 'Dosimetry Worksheet'!H5551, NA())</f>
        <v>#N/A</v>
      </c>
      <c r="O5541" s="14" t="e">
        <f>IF(ISNUMBER(N5541), 'Dosimetry Worksheet'!I5551, NA())</f>
        <v>#N/A</v>
      </c>
      <c r="P5541" s="14"/>
      <c r="Q5541" s="14" t="e">
        <f t="shared" si="1209"/>
        <v>#N/A</v>
      </c>
      <c r="R5541" s="14" t="e">
        <f t="shared" si="1210"/>
        <v>#N/A</v>
      </c>
      <c r="T5541" s="14" t="e">
        <f t="shared" si="1205"/>
        <v>#N/A</v>
      </c>
      <c r="U5541" s="14" t="e">
        <f t="shared" si="1211"/>
        <v>#N/A</v>
      </c>
      <c r="V5541" s="14" t="e">
        <f t="shared" si="1206"/>
        <v>#N/A</v>
      </c>
      <c r="W5541" s="14"/>
      <c r="X5541" s="14"/>
      <c r="Y5541" s="18" t="e">
        <f t="shared" si="1212"/>
        <v>#N/A</v>
      </c>
      <c r="AE5541" s="18" t="e">
        <f t="shared" si="1207"/>
        <v>#N/A</v>
      </c>
      <c r="AF5541" s="18" t="e">
        <f t="shared" si="1208"/>
        <v>#N/A</v>
      </c>
      <c r="AG5541" s="18" t="e">
        <f t="shared" si="1213"/>
        <v>#DIV/0!</v>
      </c>
      <c r="AH5541" s="18" t="e">
        <f t="shared" si="1214"/>
        <v>#N/A</v>
      </c>
      <c r="AJ5541" s="18"/>
      <c r="AK5541" s="18"/>
      <c r="AL5541" s="18"/>
      <c r="AN5541" s="18"/>
      <c r="AO5541" s="18"/>
      <c r="AP5541" s="18"/>
      <c r="AQ5541" s="18"/>
      <c r="AR5541" s="18"/>
      <c r="AS5541" s="18"/>
      <c r="AT5541" s="18"/>
      <c r="AU5541" s="18"/>
      <c r="AV5541" s="18"/>
      <c r="AW5541" s="18"/>
      <c r="AX5541" s="18"/>
      <c r="AY5541" s="18"/>
      <c r="AZ5541" s="18"/>
      <c r="BA5541" s="18"/>
      <c r="BB5541" s="18"/>
      <c r="BC5541" s="18"/>
      <c r="BD5541" s="18"/>
      <c r="BE5541" s="18"/>
      <c r="BF5541" s="18"/>
      <c r="BL5541" s="18" t="e">
        <f t="shared" si="1218"/>
        <v>#N/A</v>
      </c>
      <c r="BM5541" s="18" t="e">
        <f t="shared" si="1215"/>
        <v>#N/A</v>
      </c>
      <c r="BN5541" s="18" t="e">
        <f t="shared" si="1216"/>
        <v>#N/A</v>
      </c>
      <c r="BO5541" s="18" t="e">
        <f t="shared" si="1217"/>
        <v>#N/A</v>
      </c>
      <c r="BT5541" s="18"/>
      <c r="BU5541" s="18"/>
      <c r="BV5541" s="18"/>
      <c r="BW5541" s="18"/>
      <c r="BX5541" s="18"/>
    </row>
    <row r="5542" spans="14:76" x14ac:dyDescent="0.25">
      <c r="N5542" s="14" t="e">
        <f>IF(ISNUMBER('Dosimetry Worksheet'!H5552), 'Dosimetry Worksheet'!H5552, NA())</f>
        <v>#N/A</v>
      </c>
      <c r="O5542" s="14" t="e">
        <f>IF(ISNUMBER(N5542), 'Dosimetry Worksheet'!I5552, NA())</f>
        <v>#N/A</v>
      </c>
      <c r="P5542" s="14"/>
      <c r="Q5542" s="14" t="e">
        <f t="shared" si="1209"/>
        <v>#N/A</v>
      </c>
      <c r="R5542" s="14" t="e">
        <f t="shared" si="1210"/>
        <v>#N/A</v>
      </c>
      <c r="T5542" s="14" t="e">
        <f t="shared" si="1205"/>
        <v>#N/A</v>
      </c>
      <c r="U5542" s="14" t="e">
        <f t="shared" si="1211"/>
        <v>#N/A</v>
      </c>
      <c r="V5542" s="14" t="e">
        <f t="shared" si="1206"/>
        <v>#N/A</v>
      </c>
      <c r="W5542" s="14"/>
      <c r="X5542" s="14"/>
      <c r="Y5542" s="18" t="e">
        <f t="shared" si="1212"/>
        <v>#N/A</v>
      </c>
      <c r="AE5542" s="18" t="e">
        <f t="shared" si="1207"/>
        <v>#N/A</v>
      </c>
      <c r="AF5542" s="18" t="e">
        <f t="shared" si="1208"/>
        <v>#N/A</v>
      </c>
      <c r="AG5542" s="18" t="e">
        <f t="shared" si="1213"/>
        <v>#DIV/0!</v>
      </c>
      <c r="AH5542" s="18" t="e">
        <f t="shared" si="1214"/>
        <v>#N/A</v>
      </c>
      <c r="AJ5542" s="18"/>
      <c r="AK5542" s="18"/>
      <c r="AL5542" s="18"/>
      <c r="AN5542" s="18"/>
      <c r="AO5542" s="18"/>
      <c r="AP5542" s="18"/>
      <c r="AQ5542" s="18"/>
      <c r="AR5542" s="18"/>
      <c r="AS5542" s="18"/>
      <c r="AT5542" s="18"/>
      <c r="AU5542" s="18"/>
      <c r="AV5542" s="18"/>
      <c r="AW5542" s="18"/>
      <c r="AX5542" s="18"/>
      <c r="AY5542" s="18"/>
      <c r="AZ5542" s="18"/>
      <c r="BA5542" s="18"/>
      <c r="BB5542" s="18"/>
      <c r="BC5542" s="18"/>
      <c r="BD5542" s="18"/>
      <c r="BE5542" s="18"/>
      <c r="BF5542" s="18"/>
      <c r="BL5542" s="18" t="e">
        <f t="shared" si="1218"/>
        <v>#N/A</v>
      </c>
      <c r="BM5542" s="18" t="e">
        <f t="shared" si="1215"/>
        <v>#N/A</v>
      </c>
      <c r="BN5542" s="18" t="e">
        <f t="shared" si="1216"/>
        <v>#N/A</v>
      </c>
      <c r="BO5542" s="18" t="e">
        <f t="shared" si="1217"/>
        <v>#N/A</v>
      </c>
      <c r="BT5542" s="18"/>
      <c r="BU5542" s="18"/>
      <c r="BV5542" s="18"/>
      <c r="BW5542" s="18"/>
      <c r="BX5542" s="18"/>
    </row>
    <row r="5543" spans="14:76" x14ac:dyDescent="0.25">
      <c r="N5543" s="14" t="e">
        <f>IF(ISNUMBER('Dosimetry Worksheet'!H5553), 'Dosimetry Worksheet'!H5553, NA())</f>
        <v>#N/A</v>
      </c>
      <c r="O5543" s="14" t="e">
        <f>IF(ISNUMBER(N5543), 'Dosimetry Worksheet'!I5553, NA())</f>
        <v>#N/A</v>
      </c>
      <c r="P5543" s="14"/>
      <c r="Q5543" s="14" t="e">
        <f t="shared" si="1209"/>
        <v>#N/A</v>
      </c>
      <c r="R5543" s="14" t="e">
        <f t="shared" si="1210"/>
        <v>#N/A</v>
      </c>
      <c r="T5543" s="14" t="e">
        <f t="shared" si="1205"/>
        <v>#N/A</v>
      </c>
      <c r="U5543" s="14" t="e">
        <f t="shared" si="1211"/>
        <v>#N/A</v>
      </c>
      <c r="V5543" s="14" t="e">
        <f t="shared" si="1206"/>
        <v>#N/A</v>
      </c>
      <c r="W5543" s="14"/>
      <c r="X5543" s="14"/>
      <c r="Y5543" s="18" t="e">
        <f t="shared" si="1212"/>
        <v>#N/A</v>
      </c>
      <c r="AE5543" s="18" t="e">
        <f t="shared" si="1207"/>
        <v>#N/A</v>
      </c>
      <c r="AF5543" s="18" t="e">
        <f t="shared" si="1208"/>
        <v>#N/A</v>
      </c>
      <c r="AG5543" s="18" t="e">
        <f t="shared" si="1213"/>
        <v>#DIV/0!</v>
      </c>
      <c r="AH5543" s="18" t="e">
        <f t="shared" si="1214"/>
        <v>#N/A</v>
      </c>
      <c r="AJ5543" s="18"/>
      <c r="AK5543" s="18"/>
      <c r="AL5543" s="18"/>
      <c r="AN5543" s="18"/>
      <c r="AO5543" s="18"/>
      <c r="AP5543" s="18"/>
      <c r="AQ5543" s="18"/>
      <c r="AR5543" s="18"/>
      <c r="AS5543" s="18"/>
      <c r="AT5543" s="18"/>
      <c r="AU5543" s="18"/>
      <c r="AV5543" s="18"/>
      <c r="AW5543" s="18"/>
      <c r="AX5543" s="18"/>
      <c r="AY5543" s="18"/>
      <c r="AZ5543" s="18"/>
      <c r="BA5543" s="18"/>
      <c r="BB5543" s="18"/>
      <c r="BC5543" s="18"/>
      <c r="BD5543" s="18"/>
      <c r="BE5543" s="18"/>
      <c r="BF5543" s="18"/>
      <c r="BL5543" s="18" t="e">
        <f t="shared" si="1218"/>
        <v>#N/A</v>
      </c>
      <c r="BM5543" s="18" t="e">
        <f t="shared" si="1215"/>
        <v>#N/A</v>
      </c>
      <c r="BN5543" s="18" t="e">
        <f t="shared" si="1216"/>
        <v>#N/A</v>
      </c>
      <c r="BO5543" s="18" t="e">
        <f t="shared" si="1217"/>
        <v>#N/A</v>
      </c>
      <c r="BT5543" s="18"/>
      <c r="BU5543" s="18"/>
      <c r="BV5543" s="18"/>
      <c r="BW5543" s="18"/>
      <c r="BX5543" s="18"/>
    </row>
    <row r="5544" spans="14:76" x14ac:dyDescent="0.25">
      <c r="N5544" s="14" t="e">
        <f>IF(ISNUMBER('Dosimetry Worksheet'!H5554), 'Dosimetry Worksheet'!H5554, NA())</f>
        <v>#N/A</v>
      </c>
      <c r="O5544" s="14" t="e">
        <f>IF(ISNUMBER(N5544), 'Dosimetry Worksheet'!I5554, NA())</f>
        <v>#N/A</v>
      </c>
      <c r="P5544" s="14"/>
      <c r="Q5544" s="14" t="e">
        <f t="shared" si="1209"/>
        <v>#N/A</v>
      </c>
      <c r="R5544" s="14" t="e">
        <f t="shared" si="1210"/>
        <v>#N/A</v>
      </c>
      <c r="T5544" s="14" t="e">
        <f t="shared" si="1205"/>
        <v>#N/A</v>
      </c>
      <c r="U5544" s="14" t="e">
        <f t="shared" si="1211"/>
        <v>#N/A</v>
      </c>
      <c r="V5544" s="14" t="e">
        <f t="shared" si="1206"/>
        <v>#N/A</v>
      </c>
      <c r="W5544" s="14"/>
      <c r="X5544" s="14"/>
      <c r="Y5544" s="18" t="e">
        <f t="shared" si="1212"/>
        <v>#N/A</v>
      </c>
      <c r="AE5544" s="18" t="e">
        <f t="shared" si="1207"/>
        <v>#N/A</v>
      </c>
      <c r="AF5544" s="18" t="e">
        <f t="shared" si="1208"/>
        <v>#N/A</v>
      </c>
      <c r="AG5544" s="18" t="e">
        <f t="shared" si="1213"/>
        <v>#DIV/0!</v>
      </c>
      <c r="AH5544" s="18" t="e">
        <f t="shared" si="1214"/>
        <v>#N/A</v>
      </c>
      <c r="AJ5544" s="18"/>
      <c r="AK5544" s="18"/>
      <c r="AL5544" s="18"/>
      <c r="AN5544" s="18"/>
      <c r="AO5544" s="18"/>
      <c r="AP5544" s="18"/>
      <c r="AQ5544" s="18"/>
      <c r="AR5544" s="18"/>
      <c r="AS5544" s="18"/>
      <c r="AT5544" s="18"/>
      <c r="AU5544" s="18"/>
      <c r="AV5544" s="18"/>
      <c r="AW5544" s="18"/>
      <c r="AX5544" s="18"/>
      <c r="AY5544" s="18"/>
      <c r="AZ5544" s="18"/>
      <c r="BA5544" s="18"/>
      <c r="BB5544" s="18"/>
      <c r="BC5544" s="18"/>
      <c r="BD5544" s="18"/>
      <c r="BE5544" s="18"/>
      <c r="BF5544" s="18"/>
      <c r="BL5544" s="18" t="e">
        <f t="shared" si="1218"/>
        <v>#N/A</v>
      </c>
      <c r="BM5544" s="18" t="e">
        <f t="shared" si="1215"/>
        <v>#N/A</v>
      </c>
      <c r="BN5544" s="18" t="e">
        <f t="shared" si="1216"/>
        <v>#N/A</v>
      </c>
      <c r="BO5544" s="18" t="e">
        <f t="shared" si="1217"/>
        <v>#N/A</v>
      </c>
      <c r="BT5544" s="18"/>
      <c r="BU5544" s="18"/>
      <c r="BV5544" s="18"/>
      <c r="BW5544" s="18"/>
      <c r="BX5544" s="18"/>
    </row>
    <row r="5545" spans="14:76" x14ac:dyDescent="0.25">
      <c r="N5545" s="14" t="e">
        <f>IF(ISNUMBER('Dosimetry Worksheet'!H5555), 'Dosimetry Worksheet'!H5555, NA())</f>
        <v>#N/A</v>
      </c>
      <c r="O5545" s="14" t="e">
        <f>IF(ISNUMBER(N5545), 'Dosimetry Worksheet'!I5555, NA())</f>
        <v>#N/A</v>
      </c>
      <c r="P5545" s="14"/>
      <c r="Q5545" s="14" t="e">
        <f t="shared" si="1209"/>
        <v>#N/A</v>
      </c>
      <c r="R5545" s="14" t="e">
        <f t="shared" si="1210"/>
        <v>#N/A</v>
      </c>
      <c r="T5545" s="14" t="e">
        <f t="shared" si="1205"/>
        <v>#N/A</v>
      </c>
      <c r="U5545" s="14" t="e">
        <f t="shared" si="1211"/>
        <v>#N/A</v>
      </c>
      <c r="V5545" s="14" t="e">
        <f t="shared" si="1206"/>
        <v>#N/A</v>
      </c>
      <c r="W5545" s="14"/>
      <c r="X5545" s="14"/>
      <c r="Y5545" s="18" t="e">
        <f t="shared" si="1212"/>
        <v>#N/A</v>
      </c>
      <c r="AE5545" s="18" t="e">
        <f t="shared" si="1207"/>
        <v>#N/A</v>
      </c>
      <c r="AF5545" s="18" t="e">
        <f t="shared" si="1208"/>
        <v>#N/A</v>
      </c>
      <c r="AG5545" s="18" t="e">
        <f t="shared" si="1213"/>
        <v>#DIV/0!</v>
      </c>
      <c r="AH5545" s="18" t="e">
        <f t="shared" si="1214"/>
        <v>#N/A</v>
      </c>
      <c r="AJ5545" s="18"/>
      <c r="AK5545" s="18"/>
      <c r="AL5545" s="18"/>
      <c r="AN5545" s="18"/>
      <c r="AO5545" s="18"/>
      <c r="AP5545" s="18"/>
      <c r="AQ5545" s="18"/>
      <c r="AR5545" s="18"/>
      <c r="AS5545" s="18"/>
      <c r="AT5545" s="18"/>
      <c r="AU5545" s="18"/>
      <c r="AV5545" s="18"/>
      <c r="AW5545" s="18"/>
      <c r="AX5545" s="18"/>
      <c r="AY5545" s="18"/>
      <c r="AZ5545" s="18"/>
      <c r="BA5545" s="18"/>
      <c r="BB5545" s="18"/>
      <c r="BC5545" s="18"/>
      <c r="BD5545" s="18"/>
      <c r="BE5545" s="18"/>
      <c r="BF5545" s="18"/>
      <c r="BL5545" s="18" t="e">
        <f t="shared" si="1218"/>
        <v>#N/A</v>
      </c>
      <c r="BM5545" s="18" t="e">
        <f t="shared" si="1215"/>
        <v>#N/A</v>
      </c>
      <c r="BN5545" s="18" t="e">
        <f t="shared" si="1216"/>
        <v>#N/A</v>
      </c>
      <c r="BO5545" s="18" t="e">
        <f t="shared" si="1217"/>
        <v>#N/A</v>
      </c>
      <c r="BT5545" s="18"/>
      <c r="BU5545" s="18"/>
      <c r="BV5545" s="18"/>
      <c r="BW5545" s="18"/>
      <c r="BX5545" s="18"/>
    </row>
    <row r="5546" spans="14:76" x14ac:dyDescent="0.25">
      <c r="N5546" s="14" t="e">
        <f>IF(ISNUMBER('Dosimetry Worksheet'!H5556), 'Dosimetry Worksheet'!H5556, NA())</f>
        <v>#N/A</v>
      </c>
      <c r="O5546" s="14" t="e">
        <f>IF(ISNUMBER(N5546), 'Dosimetry Worksheet'!I5556, NA())</f>
        <v>#N/A</v>
      </c>
      <c r="P5546" s="14"/>
      <c r="Q5546" s="14" t="e">
        <f t="shared" si="1209"/>
        <v>#N/A</v>
      </c>
      <c r="R5546" s="14" t="e">
        <f t="shared" si="1210"/>
        <v>#N/A</v>
      </c>
      <c r="T5546" s="14" t="e">
        <f t="shared" si="1205"/>
        <v>#N/A</v>
      </c>
      <c r="U5546" s="14" t="e">
        <f t="shared" si="1211"/>
        <v>#N/A</v>
      </c>
      <c r="V5546" s="14" t="e">
        <f t="shared" si="1206"/>
        <v>#N/A</v>
      </c>
      <c r="W5546" s="14"/>
      <c r="X5546" s="14"/>
      <c r="Y5546" s="18" t="e">
        <f t="shared" si="1212"/>
        <v>#N/A</v>
      </c>
      <c r="AE5546" s="18" t="e">
        <f t="shared" si="1207"/>
        <v>#N/A</v>
      </c>
      <c r="AF5546" s="18" t="e">
        <f t="shared" si="1208"/>
        <v>#N/A</v>
      </c>
      <c r="AG5546" s="18" t="e">
        <f t="shared" si="1213"/>
        <v>#DIV/0!</v>
      </c>
      <c r="AH5546" s="18" t="e">
        <f t="shared" si="1214"/>
        <v>#N/A</v>
      </c>
      <c r="AJ5546" s="18"/>
      <c r="AK5546" s="18"/>
      <c r="AL5546" s="18"/>
      <c r="AN5546" s="18"/>
      <c r="AO5546" s="18"/>
      <c r="AP5546" s="18"/>
      <c r="AQ5546" s="18"/>
      <c r="AR5546" s="18"/>
      <c r="AS5546" s="18"/>
      <c r="AT5546" s="18"/>
      <c r="AU5546" s="18"/>
      <c r="AV5546" s="18"/>
      <c r="AW5546" s="18"/>
      <c r="AX5546" s="18"/>
      <c r="AY5546" s="18"/>
      <c r="AZ5546" s="18"/>
      <c r="BA5546" s="18"/>
      <c r="BB5546" s="18"/>
      <c r="BC5546" s="18"/>
      <c r="BD5546" s="18"/>
      <c r="BE5546" s="18"/>
      <c r="BF5546" s="18"/>
      <c r="BL5546" s="18" t="e">
        <f t="shared" si="1218"/>
        <v>#N/A</v>
      </c>
      <c r="BM5546" s="18" t="e">
        <f t="shared" si="1215"/>
        <v>#N/A</v>
      </c>
      <c r="BN5546" s="18" t="e">
        <f t="shared" si="1216"/>
        <v>#N/A</v>
      </c>
      <c r="BO5546" s="18" t="e">
        <f t="shared" si="1217"/>
        <v>#N/A</v>
      </c>
      <c r="BT5546" s="18"/>
      <c r="BU5546" s="18"/>
      <c r="BV5546" s="18"/>
      <c r="BW5546" s="18"/>
      <c r="BX5546" s="18"/>
    </row>
    <row r="5547" spans="14:76" x14ac:dyDescent="0.25">
      <c r="N5547" s="14" t="e">
        <f>IF(ISNUMBER('Dosimetry Worksheet'!H5557), 'Dosimetry Worksheet'!H5557, NA())</f>
        <v>#N/A</v>
      </c>
      <c r="O5547" s="14" t="e">
        <f>IF(ISNUMBER(N5547), 'Dosimetry Worksheet'!I5557, NA())</f>
        <v>#N/A</v>
      </c>
      <c r="P5547" s="14"/>
      <c r="Q5547" s="14" t="e">
        <f t="shared" si="1209"/>
        <v>#N/A</v>
      </c>
      <c r="R5547" s="14" t="e">
        <f t="shared" si="1210"/>
        <v>#N/A</v>
      </c>
      <c r="T5547" s="14" t="e">
        <f t="shared" si="1205"/>
        <v>#N/A</v>
      </c>
      <c r="U5547" s="14" t="e">
        <f t="shared" si="1211"/>
        <v>#N/A</v>
      </c>
      <c r="V5547" s="14" t="e">
        <f t="shared" si="1206"/>
        <v>#N/A</v>
      </c>
      <c r="W5547" s="14"/>
      <c r="X5547" s="14"/>
      <c r="Y5547" s="18" t="e">
        <f t="shared" si="1212"/>
        <v>#N/A</v>
      </c>
      <c r="AE5547" s="18" t="e">
        <f t="shared" si="1207"/>
        <v>#N/A</v>
      </c>
      <c r="AF5547" s="18" t="e">
        <f t="shared" si="1208"/>
        <v>#N/A</v>
      </c>
      <c r="AG5547" s="18" t="e">
        <f t="shared" si="1213"/>
        <v>#DIV/0!</v>
      </c>
      <c r="AH5547" s="18" t="e">
        <f t="shared" si="1214"/>
        <v>#N/A</v>
      </c>
      <c r="AJ5547" s="18"/>
      <c r="AK5547" s="18"/>
      <c r="AL5547" s="18"/>
      <c r="AN5547" s="18"/>
      <c r="AO5547" s="18"/>
      <c r="AP5547" s="18"/>
      <c r="AQ5547" s="18"/>
      <c r="AR5547" s="18"/>
      <c r="AS5547" s="18"/>
      <c r="AT5547" s="18"/>
      <c r="AU5547" s="18"/>
      <c r="AV5547" s="18"/>
      <c r="AW5547" s="18"/>
      <c r="AX5547" s="18"/>
      <c r="AY5547" s="18"/>
      <c r="AZ5547" s="18"/>
      <c r="BA5547" s="18"/>
      <c r="BB5547" s="18"/>
      <c r="BC5547" s="18"/>
      <c r="BD5547" s="18"/>
      <c r="BE5547" s="18"/>
      <c r="BF5547" s="18"/>
      <c r="BL5547" s="18" t="e">
        <f t="shared" si="1218"/>
        <v>#N/A</v>
      </c>
      <c r="BM5547" s="18" t="e">
        <f t="shared" si="1215"/>
        <v>#N/A</v>
      </c>
      <c r="BN5547" s="18" t="e">
        <f t="shared" si="1216"/>
        <v>#N/A</v>
      </c>
      <c r="BO5547" s="18" t="e">
        <f t="shared" si="1217"/>
        <v>#N/A</v>
      </c>
      <c r="BT5547" s="18"/>
      <c r="BU5547" s="18"/>
      <c r="BV5547" s="18"/>
      <c r="BW5547" s="18"/>
      <c r="BX5547" s="18"/>
    </row>
    <row r="5548" spans="14:76" x14ac:dyDescent="0.25">
      <c r="N5548" s="14" t="e">
        <f>IF(ISNUMBER('Dosimetry Worksheet'!H5558), 'Dosimetry Worksheet'!H5558, NA())</f>
        <v>#N/A</v>
      </c>
      <c r="O5548" s="14" t="e">
        <f>IF(ISNUMBER(N5548), 'Dosimetry Worksheet'!I5558, NA())</f>
        <v>#N/A</v>
      </c>
      <c r="P5548" s="14"/>
      <c r="Q5548" s="14" t="e">
        <f t="shared" si="1209"/>
        <v>#N/A</v>
      </c>
      <c r="R5548" s="14" t="e">
        <f t="shared" si="1210"/>
        <v>#N/A</v>
      </c>
      <c r="T5548" s="14" t="e">
        <f t="shared" si="1205"/>
        <v>#N/A</v>
      </c>
      <c r="U5548" s="14" t="e">
        <f t="shared" si="1211"/>
        <v>#N/A</v>
      </c>
      <c r="V5548" s="14" t="e">
        <f t="shared" si="1206"/>
        <v>#N/A</v>
      </c>
      <c r="W5548" s="14"/>
      <c r="X5548" s="14"/>
      <c r="Y5548" s="18" t="e">
        <f t="shared" si="1212"/>
        <v>#N/A</v>
      </c>
      <c r="AE5548" s="18" t="e">
        <f t="shared" si="1207"/>
        <v>#N/A</v>
      </c>
      <c r="AF5548" s="18" t="e">
        <f t="shared" si="1208"/>
        <v>#N/A</v>
      </c>
      <c r="AG5548" s="18" t="e">
        <f t="shared" si="1213"/>
        <v>#DIV/0!</v>
      </c>
      <c r="AH5548" s="18" t="e">
        <f t="shared" si="1214"/>
        <v>#N/A</v>
      </c>
      <c r="AJ5548" s="18"/>
      <c r="AK5548" s="18"/>
      <c r="AL5548" s="18"/>
      <c r="AN5548" s="18"/>
      <c r="AO5548" s="18"/>
      <c r="AP5548" s="18"/>
      <c r="AQ5548" s="18"/>
      <c r="AR5548" s="18"/>
      <c r="AS5548" s="18"/>
      <c r="AT5548" s="18"/>
      <c r="AU5548" s="18"/>
      <c r="AV5548" s="18"/>
      <c r="AW5548" s="18"/>
      <c r="AX5548" s="18"/>
      <c r="AY5548" s="18"/>
      <c r="AZ5548" s="18"/>
      <c r="BA5548" s="18"/>
      <c r="BB5548" s="18"/>
      <c r="BC5548" s="18"/>
      <c r="BD5548" s="18"/>
      <c r="BE5548" s="18"/>
      <c r="BF5548" s="18"/>
      <c r="BL5548" s="18" t="e">
        <f t="shared" si="1218"/>
        <v>#N/A</v>
      </c>
      <c r="BM5548" s="18" t="e">
        <f t="shared" si="1215"/>
        <v>#N/A</v>
      </c>
      <c r="BN5548" s="18" t="e">
        <f t="shared" si="1216"/>
        <v>#N/A</v>
      </c>
      <c r="BO5548" s="18" t="e">
        <f t="shared" si="1217"/>
        <v>#N/A</v>
      </c>
      <c r="BT5548" s="18"/>
      <c r="BU5548" s="18"/>
      <c r="BV5548" s="18"/>
      <c r="BW5548" s="18"/>
      <c r="BX5548" s="18"/>
    </row>
    <row r="5549" spans="14:76" x14ac:dyDescent="0.25">
      <c r="N5549" s="14" t="e">
        <f>IF(ISNUMBER('Dosimetry Worksheet'!H5559), 'Dosimetry Worksheet'!H5559, NA())</f>
        <v>#N/A</v>
      </c>
      <c r="O5549" s="14" t="e">
        <f>IF(ISNUMBER(N5549), 'Dosimetry Worksheet'!I5559, NA())</f>
        <v>#N/A</v>
      </c>
      <c r="P5549" s="14"/>
      <c r="Q5549" s="14" t="e">
        <f t="shared" si="1209"/>
        <v>#N/A</v>
      </c>
      <c r="R5549" s="14" t="e">
        <f t="shared" si="1210"/>
        <v>#N/A</v>
      </c>
      <c r="T5549" s="14" t="e">
        <f t="shared" si="1205"/>
        <v>#N/A</v>
      </c>
      <c r="U5549" s="14" t="e">
        <f t="shared" si="1211"/>
        <v>#N/A</v>
      </c>
      <c r="V5549" s="14" t="e">
        <f t="shared" si="1206"/>
        <v>#N/A</v>
      </c>
      <c r="W5549" s="14"/>
      <c r="X5549" s="14"/>
      <c r="Y5549" s="18" t="e">
        <f t="shared" si="1212"/>
        <v>#N/A</v>
      </c>
      <c r="AE5549" s="18" t="e">
        <f t="shared" si="1207"/>
        <v>#N/A</v>
      </c>
      <c r="AF5549" s="18" t="e">
        <f t="shared" si="1208"/>
        <v>#N/A</v>
      </c>
      <c r="AG5549" s="18" t="e">
        <f t="shared" si="1213"/>
        <v>#DIV/0!</v>
      </c>
      <c r="AH5549" s="18" t="e">
        <f t="shared" si="1214"/>
        <v>#N/A</v>
      </c>
      <c r="AJ5549" s="18"/>
      <c r="AK5549" s="18"/>
      <c r="AL5549" s="18"/>
      <c r="AN5549" s="18"/>
      <c r="AO5549" s="18"/>
      <c r="AP5549" s="18"/>
      <c r="AQ5549" s="18"/>
      <c r="AR5549" s="18"/>
      <c r="AS5549" s="18"/>
      <c r="AT5549" s="18"/>
      <c r="AU5549" s="18"/>
      <c r="AV5549" s="18"/>
      <c r="AW5549" s="18"/>
      <c r="AX5549" s="18"/>
      <c r="AY5549" s="18"/>
      <c r="AZ5549" s="18"/>
      <c r="BA5549" s="18"/>
      <c r="BB5549" s="18"/>
      <c r="BC5549" s="18"/>
      <c r="BD5549" s="18"/>
      <c r="BE5549" s="18"/>
      <c r="BF5549" s="18"/>
      <c r="BL5549" s="18" t="e">
        <f t="shared" si="1218"/>
        <v>#N/A</v>
      </c>
      <c r="BM5549" s="18" t="e">
        <f t="shared" si="1215"/>
        <v>#N/A</v>
      </c>
      <c r="BN5549" s="18" t="e">
        <f t="shared" si="1216"/>
        <v>#N/A</v>
      </c>
      <c r="BO5549" s="18" t="e">
        <f t="shared" si="1217"/>
        <v>#N/A</v>
      </c>
      <c r="BT5549" s="18"/>
      <c r="BU5549" s="18"/>
      <c r="BV5549" s="18"/>
      <c r="BW5549" s="18"/>
      <c r="BX5549" s="18"/>
    </row>
    <row r="5550" spans="14:76" x14ac:dyDescent="0.25">
      <c r="N5550" s="14" t="e">
        <f>IF(ISNUMBER('Dosimetry Worksheet'!H5560), 'Dosimetry Worksheet'!H5560, NA())</f>
        <v>#N/A</v>
      </c>
      <c r="O5550" s="14" t="e">
        <f>IF(ISNUMBER(N5550), 'Dosimetry Worksheet'!I5560, NA())</f>
        <v>#N/A</v>
      </c>
      <c r="P5550" s="14"/>
      <c r="Q5550" s="14" t="e">
        <f t="shared" si="1209"/>
        <v>#N/A</v>
      </c>
      <c r="R5550" s="14" t="e">
        <f t="shared" si="1210"/>
        <v>#N/A</v>
      </c>
      <c r="T5550" s="14" t="e">
        <f t="shared" si="1205"/>
        <v>#N/A</v>
      </c>
      <c r="U5550" s="14" t="e">
        <f t="shared" si="1211"/>
        <v>#N/A</v>
      </c>
      <c r="V5550" s="14" t="e">
        <f t="shared" si="1206"/>
        <v>#N/A</v>
      </c>
      <c r="W5550" s="14"/>
      <c r="X5550" s="14"/>
      <c r="Y5550" s="18" t="e">
        <f t="shared" si="1212"/>
        <v>#N/A</v>
      </c>
      <c r="AE5550" s="18" t="e">
        <f t="shared" si="1207"/>
        <v>#N/A</v>
      </c>
      <c r="AF5550" s="18" t="e">
        <f t="shared" si="1208"/>
        <v>#N/A</v>
      </c>
      <c r="AG5550" s="18" t="e">
        <f t="shared" si="1213"/>
        <v>#DIV/0!</v>
      </c>
      <c r="AH5550" s="18" t="e">
        <f t="shared" si="1214"/>
        <v>#N/A</v>
      </c>
      <c r="AJ5550" s="18"/>
      <c r="AK5550" s="18"/>
      <c r="AL5550" s="18"/>
      <c r="AN5550" s="18"/>
      <c r="AO5550" s="18"/>
      <c r="AP5550" s="18"/>
      <c r="AQ5550" s="18"/>
      <c r="AR5550" s="18"/>
      <c r="AS5550" s="18"/>
      <c r="AT5550" s="18"/>
      <c r="AU5550" s="18"/>
      <c r="AV5550" s="18"/>
      <c r="AW5550" s="18"/>
      <c r="AX5550" s="18"/>
      <c r="AY5550" s="18"/>
      <c r="AZ5550" s="18"/>
      <c r="BA5550" s="18"/>
      <c r="BB5550" s="18"/>
      <c r="BC5550" s="18"/>
      <c r="BD5550" s="18"/>
      <c r="BE5550" s="18"/>
      <c r="BF5550" s="18"/>
      <c r="BL5550" s="18" t="e">
        <f t="shared" si="1218"/>
        <v>#N/A</v>
      </c>
      <c r="BM5550" s="18" t="e">
        <f t="shared" si="1215"/>
        <v>#N/A</v>
      </c>
      <c r="BN5550" s="18" t="e">
        <f t="shared" si="1216"/>
        <v>#N/A</v>
      </c>
      <c r="BO5550" s="18" t="e">
        <f t="shared" si="1217"/>
        <v>#N/A</v>
      </c>
      <c r="BT5550" s="18"/>
      <c r="BU5550" s="18"/>
      <c r="BV5550" s="18"/>
      <c r="BW5550" s="18"/>
      <c r="BX5550" s="18"/>
    </row>
    <row r="5551" spans="14:76" x14ac:dyDescent="0.25">
      <c r="N5551" s="14" t="e">
        <f>IF(ISNUMBER('Dosimetry Worksheet'!H5561), 'Dosimetry Worksheet'!H5561, NA())</f>
        <v>#N/A</v>
      </c>
      <c r="O5551" s="14" t="e">
        <f>IF(ISNUMBER(N5551), 'Dosimetry Worksheet'!I5561, NA())</f>
        <v>#N/A</v>
      </c>
      <c r="P5551" s="14"/>
      <c r="Q5551" s="14" t="e">
        <f t="shared" si="1209"/>
        <v>#N/A</v>
      </c>
      <c r="R5551" s="14" t="e">
        <f t="shared" si="1210"/>
        <v>#N/A</v>
      </c>
      <c r="T5551" s="14" t="e">
        <f t="shared" si="1205"/>
        <v>#N/A</v>
      </c>
      <c r="U5551" s="14" t="e">
        <f t="shared" si="1211"/>
        <v>#N/A</v>
      </c>
      <c r="V5551" s="14" t="e">
        <f t="shared" si="1206"/>
        <v>#N/A</v>
      </c>
      <c r="W5551" s="14"/>
      <c r="X5551" s="14"/>
      <c r="Y5551" s="18" t="e">
        <f t="shared" si="1212"/>
        <v>#N/A</v>
      </c>
      <c r="AE5551" s="18" t="e">
        <f t="shared" si="1207"/>
        <v>#N/A</v>
      </c>
      <c r="AF5551" s="18" t="e">
        <f t="shared" si="1208"/>
        <v>#N/A</v>
      </c>
      <c r="AG5551" s="18" t="e">
        <f t="shared" si="1213"/>
        <v>#DIV/0!</v>
      </c>
      <c r="AH5551" s="18" t="e">
        <f t="shared" si="1214"/>
        <v>#N/A</v>
      </c>
      <c r="AJ5551" s="18"/>
      <c r="AK5551" s="18"/>
      <c r="AL5551" s="18"/>
      <c r="AN5551" s="18"/>
      <c r="AO5551" s="18"/>
      <c r="AP5551" s="18"/>
      <c r="AQ5551" s="18"/>
      <c r="AR5551" s="18"/>
      <c r="AS5551" s="18"/>
      <c r="AT5551" s="18"/>
      <c r="AU5551" s="18"/>
      <c r="AV5551" s="18"/>
      <c r="AW5551" s="18"/>
      <c r="AX5551" s="18"/>
      <c r="AY5551" s="18"/>
      <c r="AZ5551" s="18"/>
      <c r="BA5551" s="18"/>
      <c r="BB5551" s="18"/>
      <c r="BC5551" s="18"/>
      <c r="BD5551" s="18"/>
      <c r="BE5551" s="18"/>
      <c r="BF5551" s="18"/>
      <c r="BL5551" s="18" t="e">
        <f t="shared" si="1218"/>
        <v>#N/A</v>
      </c>
      <c r="BM5551" s="18" t="e">
        <f t="shared" si="1215"/>
        <v>#N/A</v>
      </c>
      <c r="BN5551" s="18" t="e">
        <f t="shared" si="1216"/>
        <v>#N/A</v>
      </c>
      <c r="BO5551" s="18" t="e">
        <f t="shared" si="1217"/>
        <v>#N/A</v>
      </c>
      <c r="BT5551" s="18"/>
      <c r="BU5551" s="18"/>
      <c r="BV5551" s="18"/>
      <c r="BW5551" s="18"/>
      <c r="BX5551" s="18"/>
    </row>
    <row r="5552" spans="14:76" x14ac:dyDescent="0.25">
      <c r="N5552" s="14" t="e">
        <f>IF(ISNUMBER('Dosimetry Worksheet'!H5562), 'Dosimetry Worksheet'!H5562, NA())</f>
        <v>#N/A</v>
      </c>
      <c r="O5552" s="14" t="e">
        <f>IF(ISNUMBER(N5552), 'Dosimetry Worksheet'!I5562, NA())</f>
        <v>#N/A</v>
      </c>
      <c r="P5552" s="14"/>
      <c r="Q5552" s="14" t="e">
        <f t="shared" si="1209"/>
        <v>#N/A</v>
      </c>
      <c r="R5552" s="14" t="e">
        <f t="shared" si="1210"/>
        <v>#N/A</v>
      </c>
      <c r="T5552" s="14" t="e">
        <f t="shared" si="1205"/>
        <v>#N/A</v>
      </c>
      <c r="U5552" s="14" t="e">
        <f t="shared" si="1211"/>
        <v>#N/A</v>
      </c>
      <c r="V5552" s="14" t="e">
        <f t="shared" si="1206"/>
        <v>#N/A</v>
      </c>
      <c r="W5552" s="14"/>
      <c r="X5552" s="14"/>
      <c r="Y5552" s="18" t="e">
        <f t="shared" si="1212"/>
        <v>#N/A</v>
      </c>
      <c r="AE5552" s="18" t="e">
        <f t="shared" si="1207"/>
        <v>#N/A</v>
      </c>
      <c r="AF5552" s="18" t="e">
        <f t="shared" si="1208"/>
        <v>#N/A</v>
      </c>
      <c r="AG5552" s="18" t="e">
        <f t="shared" si="1213"/>
        <v>#DIV/0!</v>
      </c>
      <c r="AH5552" s="18" t="e">
        <f t="shared" si="1214"/>
        <v>#N/A</v>
      </c>
      <c r="AJ5552" s="18"/>
      <c r="AK5552" s="18"/>
      <c r="AL5552" s="18"/>
      <c r="AN5552" s="18"/>
      <c r="AO5552" s="18"/>
      <c r="AP5552" s="18"/>
      <c r="AQ5552" s="18"/>
      <c r="AR5552" s="18"/>
      <c r="AS5552" s="18"/>
      <c r="AT5552" s="18"/>
      <c r="AU5552" s="18"/>
      <c r="AV5552" s="18"/>
      <c r="AW5552" s="18"/>
      <c r="AX5552" s="18"/>
      <c r="AY5552" s="18"/>
      <c r="AZ5552" s="18"/>
      <c r="BA5552" s="18"/>
      <c r="BB5552" s="18"/>
      <c r="BC5552" s="18"/>
      <c r="BD5552" s="18"/>
      <c r="BE5552" s="18"/>
      <c r="BF5552" s="18"/>
      <c r="BL5552" s="18" t="e">
        <f t="shared" si="1218"/>
        <v>#N/A</v>
      </c>
      <c r="BM5552" s="18" t="e">
        <f t="shared" si="1215"/>
        <v>#N/A</v>
      </c>
      <c r="BN5552" s="18" t="e">
        <f t="shared" si="1216"/>
        <v>#N/A</v>
      </c>
      <c r="BO5552" s="18" t="e">
        <f t="shared" si="1217"/>
        <v>#N/A</v>
      </c>
      <c r="BT5552" s="18"/>
      <c r="BU5552" s="18"/>
      <c r="BV5552" s="18"/>
      <c r="BW5552" s="18"/>
      <c r="BX5552" s="18"/>
    </row>
    <row r="5553" spans="14:76" x14ac:dyDescent="0.25">
      <c r="N5553" s="14" t="e">
        <f>IF(ISNUMBER('Dosimetry Worksheet'!H5563), 'Dosimetry Worksheet'!H5563, NA())</f>
        <v>#N/A</v>
      </c>
      <c r="O5553" s="14" t="e">
        <f>IF(ISNUMBER(N5553), 'Dosimetry Worksheet'!I5563, NA())</f>
        <v>#N/A</v>
      </c>
      <c r="P5553" s="14"/>
      <c r="Q5553" s="14" t="e">
        <f t="shared" si="1209"/>
        <v>#N/A</v>
      </c>
      <c r="R5553" s="14" t="e">
        <f t="shared" si="1210"/>
        <v>#N/A</v>
      </c>
      <c r="T5553" s="14" t="e">
        <f t="shared" si="1205"/>
        <v>#N/A</v>
      </c>
      <c r="U5553" s="14" t="e">
        <f t="shared" si="1211"/>
        <v>#N/A</v>
      </c>
      <c r="V5553" s="14" t="e">
        <f t="shared" si="1206"/>
        <v>#N/A</v>
      </c>
      <c r="W5553" s="14"/>
      <c r="X5553" s="14"/>
      <c r="Y5553" s="18" t="e">
        <f t="shared" si="1212"/>
        <v>#N/A</v>
      </c>
      <c r="AE5553" s="18" t="e">
        <f t="shared" si="1207"/>
        <v>#N/A</v>
      </c>
      <c r="AF5553" s="18" t="e">
        <f t="shared" si="1208"/>
        <v>#N/A</v>
      </c>
      <c r="AG5553" s="18" t="e">
        <f t="shared" si="1213"/>
        <v>#DIV/0!</v>
      </c>
      <c r="AH5553" s="18" t="e">
        <f t="shared" si="1214"/>
        <v>#N/A</v>
      </c>
      <c r="AJ5553" s="18"/>
      <c r="AK5553" s="18"/>
      <c r="AL5553" s="18"/>
      <c r="AN5553" s="18"/>
      <c r="AO5553" s="18"/>
      <c r="AP5553" s="18"/>
      <c r="AQ5553" s="18"/>
      <c r="AR5553" s="18"/>
      <c r="AS5553" s="18"/>
      <c r="AT5553" s="18"/>
      <c r="AU5553" s="18"/>
      <c r="AV5553" s="18"/>
      <c r="AW5553" s="18"/>
      <c r="AX5553" s="18"/>
      <c r="AY5553" s="18"/>
      <c r="AZ5553" s="18"/>
      <c r="BA5553" s="18"/>
      <c r="BB5553" s="18"/>
      <c r="BC5553" s="18"/>
      <c r="BD5553" s="18"/>
      <c r="BE5553" s="18"/>
      <c r="BF5553" s="18"/>
      <c r="BL5553" s="18" t="e">
        <f t="shared" si="1218"/>
        <v>#N/A</v>
      </c>
      <c r="BM5553" s="18" t="e">
        <f t="shared" si="1215"/>
        <v>#N/A</v>
      </c>
      <c r="BN5553" s="18" t="e">
        <f t="shared" si="1216"/>
        <v>#N/A</v>
      </c>
      <c r="BO5553" s="18" t="e">
        <f t="shared" si="1217"/>
        <v>#N/A</v>
      </c>
      <c r="BT5553" s="18"/>
      <c r="BU5553" s="18"/>
      <c r="BV5553" s="18"/>
      <c r="BW5553" s="18"/>
      <c r="BX5553" s="18"/>
    </row>
    <row r="5554" spans="14:76" x14ac:dyDescent="0.25">
      <c r="N5554" s="14" t="e">
        <f>IF(ISNUMBER('Dosimetry Worksheet'!H5564), 'Dosimetry Worksheet'!H5564, NA())</f>
        <v>#N/A</v>
      </c>
      <c r="O5554" s="14" t="e">
        <f>IF(ISNUMBER(N5554), 'Dosimetry Worksheet'!I5564, NA())</f>
        <v>#N/A</v>
      </c>
      <c r="P5554" s="14"/>
      <c r="Q5554" s="14" t="e">
        <f t="shared" si="1209"/>
        <v>#N/A</v>
      </c>
      <c r="R5554" s="14" t="e">
        <f t="shared" si="1210"/>
        <v>#N/A</v>
      </c>
      <c r="T5554" s="14" t="e">
        <f t="shared" si="1205"/>
        <v>#N/A</v>
      </c>
      <c r="U5554" s="14" t="e">
        <f t="shared" si="1211"/>
        <v>#N/A</v>
      </c>
      <c r="V5554" s="14" t="e">
        <f t="shared" si="1206"/>
        <v>#N/A</v>
      </c>
      <c r="W5554" s="14"/>
      <c r="X5554" s="14"/>
      <c r="Y5554" s="18" t="e">
        <f t="shared" si="1212"/>
        <v>#N/A</v>
      </c>
      <c r="AE5554" s="18" t="e">
        <f t="shared" si="1207"/>
        <v>#N/A</v>
      </c>
      <c r="AF5554" s="18" t="e">
        <f t="shared" si="1208"/>
        <v>#N/A</v>
      </c>
      <c r="AG5554" s="18" t="e">
        <f t="shared" si="1213"/>
        <v>#DIV/0!</v>
      </c>
      <c r="AH5554" s="18" t="e">
        <f t="shared" si="1214"/>
        <v>#N/A</v>
      </c>
      <c r="AJ5554" s="18"/>
      <c r="AK5554" s="18"/>
      <c r="AL5554" s="18"/>
      <c r="AN5554" s="18"/>
      <c r="AO5554" s="18"/>
      <c r="AP5554" s="18"/>
      <c r="AQ5554" s="18"/>
      <c r="AR5554" s="18"/>
      <c r="AS5554" s="18"/>
      <c r="AT5554" s="18"/>
      <c r="AU5554" s="18"/>
      <c r="AV5554" s="18"/>
      <c r="AW5554" s="18"/>
      <c r="AX5554" s="18"/>
      <c r="AY5554" s="18"/>
      <c r="AZ5554" s="18"/>
      <c r="BA5554" s="18"/>
      <c r="BB5554" s="18"/>
      <c r="BC5554" s="18"/>
      <c r="BD5554" s="18"/>
      <c r="BE5554" s="18"/>
      <c r="BF5554" s="18"/>
      <c r="BL5554" s="18" t="e">
        <f t="shared" si="1218"/>
        <v>#N/A</v>
      </c>
      <c r="BM5554" s="18" t="e">
        <f t="shared" si="1215"/>
        <v>#N/A</v>
      </c>
      <c r="BN5554" s="18" t="e">
        <f t="shared" si="1216"/>
        <v>#N/A</v>
      </c>
      <c r="BO5554" s="18" t="e">
        <f t="shared" si="1217"/>
        <v>#N/A</v>
      </c>
      <c r="BT5554" s="18"/>
      <c r="BU5554" s="18"/>
      <c r="BV5554" s="18"/>
      <c r="BW5554" s="18"/>
      <c r="BX5554" s="18"/>
    </row>
    <row r="5555" spans="14:76" x14ac:dyDescent="0.25">
      <c r="N5555" s="14" t="e">
        <f>IF(ISNUMBER('Dosimetry Worksheet'!H5565), 'Dosimetry Worksheet'!H5565, NA())</f>
        <v>#N/A</v>
      </c>
      <c r="O5555" s="14" t="e">
        <f>IF(ISNUMBER(N5555), 'Dosimetry Worksheet'!I5565, NA())</f>
        <v>#N/A</v>
      </c>
      <c r="P5555" s="14"/>
      <c r="Q5555" s="14" t="e">
        <f t="shared" si="1209"/>
        <v>#N/A</v>
      </c>
      <c r="R5555" s="14" t="e">
        <f t="shared" si="1210"/>
        <v>#N/A</v>
      </c>
      <c r="T5555" s="14" t="e">
        <f t="shared" si="1205"/>
        <v>#N/A</v>
      </c>
      <c r="U5555" s="14" t="e">
        <f t="shared" si="1211"/>
        <v>#N/A</v>
      </c>
      <c r="V5555" s="14" t="e">
        <f t="shared" si="1206"/>
        <v>#N/A</v>
      </c>
      <c r="W5555" s="14"/>
      <c r="X5555" s="14"/>
      <c r="Y5555" s="18" t="e">
        <f t="shared" si="1212"/>
        <v>#N/A</v>
      </c>
      <c r="AE5555" s="18" t="e">
        <f t="shared" si="1207"/>
        <v>#N/A</v>
      </c>
      <c r="AF5555" s="18" t="e">
        <f t="shared" si="1208"/>
        <v>#N/A</v>
      </c>
      <c r="AG5555" s="18" t="e">
        <f t="shared" si="1213"/>
        <v>#DIV/0!</v>
      </c>
      <c r="AH5555" s="18" t="e">
        <f t="shared" si="1214"/>
        <v>#N/A</v>
      </c>
      <c r="AJ5555" s="18"/>
      <c r="AK5555" s="18"/>
      <c r="AL5555" s="18"/>
      <c r="AN5555" s="18"/>
      <c r="AO5555" s="18"/>
      <c r="AP5555" s="18"/>
      <c r="AQ5555" s="18"/>
      <c r="AR5555" s="18"/>
      <c r="AS5555" s="18"/>
      <c r="AT5555" s="18"/>
      <c r="AU5555" s="18"/>
      <c r="AV5555" s="18"/>
      <c r="AW5555" s="18"/>
      <c r="AX5555" s="18"/>
      <c r="AY5555" s="18"/>
      <c r="AZ5555" s="18"/>
      <c r="BA5555" s="18"/>
      <c r="BB5555" s="18"/>
      <c r="BC5555" s="18"/>
      <c r="BD5555" s="18"/>
      <c r="BE5555" s="18"/>
      <c r="BF5555" s="18"/>
      <c r="BL5555" s="18" t="e">
        <f t="shared" si="1218"/>
        <v>#N/A</v>
      </c>
      <c r="BM5555" s="18" t="e">
        <f t="shared" si="1215"/>
        <v>#N/A</v>
      </c>
      <c r="BN5555" s="18" t="e">
        <f t="shared" si="1216"/>
        <v>#N/A</v>
      </c>
      <c r="BO5555" s="18" t="e">
        <f t="shared" si="1217"/>
        <v>#N/A</v>
      </c>
      <c r="BT5555" s="18"/>
      <c r="BU5555" s="18"/>
      <c r="BV5555" s="18"/>
      <c r="BW5555" s="18"/>
      <c r="BX5555" s="18"/>
    </row>
    <row r="5556" spans="14:76" x14ac:dyDescent="0.25">
      <c r="N5556" s="14" t="e">
        <f>IF(ISNUMBER('Dosimetry Worksheet'!H5566), 'Dosimetry Worksheet'!H5566, NA())</f>
        <v>#N/A</v>
      </c>
      <c r="O5556" s="14" t="e">
        <f>IF(ISNUMBER(N5556), 'Dosimetry Worksheet'!I5566, NA())</f>
        <v>#N/A</v>
      </c>
      <c r="P5556" s="14"/>
      <c r="Q5556" s="14" t="e">
        <f t="shared" si="1209"/>
        <v>#N/A</v>
      </c>
      <c r="R5556" s="14" t="e">
        <f t="shared" si="1210"/>
        <v>#N/A</v>
      </c>
      <c r="T5556" s="14" t="e">
        <f t="shared" si="1205"/>
        <v>#N/A</v>
      </c>
      <c r="U5556" s="14" t="e">
        <f t="shared" si="1211"/>
        <v>#N/A</v>
      </c>
      <c r="V5556" s="14" t="e">
        <f t="shared" si="1206"/>
        <v>#N/A</v>
      </c>
      <c r="W5556" s="14"/>
      <c r="X5556" s="14"/>
      <c r="Y5556" s="18" t="e">
        <f t="shared" si="1212"/>
        <v>#N/A</v>
      </c>
      <c r="AE5556" s="18" t="e">
        <f t="shared" si="1207"/>
        <v>#N/A</v>
      </c>
      <c r="AF5556" s="18" t="e">
        <f t="shared" si="1208"/>
        <v>#N/A</v>
      </c>
      <c r="AG5556" s="18" t="e">
        <f t="shared" si="1213"/>
        <v>#DIV/0!</v>
      </c>
      <c r="AH5556" s="18" t="e">
        <f t="shared" si="1214"/>
        <v>#N/A</v>
      </c>
      <c r="AJ5556" s="18"/>
      <c r="AK5556" s="18"/>
      <c r="AL5556" s="18"/>
      <c r="AN5556" s="18"/>
      <c r="AO5556" s="18"/>
      <c r="AP5556" s="18"/>
      <c r="AQ5556" s="18"/>
      <c r="AR5556" s="18"/>
      <c r="AS5556" s="18"/>
      <c r="AT5556" s="18"/>
      <c r="AU5556" s="18"/>
      <c r="AV5556" s="18"/>
      <c r="AW5556" s="18"/>
      <c r="AX5556" s="18"/>
      <c r="AY5556" s="18"/>
      <c r="AZ5556" s="18"/>
      <c r="BA5556" s="18"/>
      <c r="BB5556" s="18"/>
      <c r="BC5556" s="18"/>
      <c r="BD5556" s="18"/>
      <c r="BE5556" s="18"/>
      <c r="BF5556" s="18"/>
      <c r="BL5556" s="18" t="e">
        <f t="shared" si="1218"/>
        <v>#N/A</v>
      </c>
      <c r="BM5556" s="18" t="e">
        <f t="shared" si="1215"/>
        <v>#N/A</v>
      </c>
      <c r="BN5556" s="18" t="e">
        <f t="shared" si="1216"/>
        <v>#N/A</v>
      </c>
      <c r="BO5556" s="18" t="e">
        <f t="shared" si="1217"/>
        <v>#N/A</v>
      </c>
      <c r="BT5556" s="18"/>
      <c r="BU5556" s="18"/>
      <c r="BV5556" s="18"/>
      <c r="BW5556" s="18"/>
      <c r="BX5556" s="18"/>
    </row>
    <row r="5557" spans="14:76" x14ac:dyDescent="0.25">
      <c r="N5557" s="14" t="e">
        <f>IF(ISNUMBER('Dosimetry Worksheet'!H5567), 'Dosimetry Worksheet'!H5567, NA())</f>
        <v>#N/A</v>
      </c>
      <c r="O5557" s="14" t="e">
        <f>IF(ISNUMBER(N5557), 'Dosimetry Worksheet'!I5567, NA())</f>
        <v>#N/A</v>
      </c>
      <c r="P5557" s="14"/>
      <c r="Q5557" s="14" t="e">
        <f t="shared" si="1209"/>
        <v>#N/A</v>
      </c>
      <c r="R5557" s="14" t="e">
        <f t="shared" si="1210"/>
        <v>#N/A</v>
      </c>
      <c r="T5557" s="14" t="e">
        <f t="shared" si="1205"/>
        <v>#N/A</v>
      </c>
      <c r="U5557" s="14" t="e">
        <f t="shared" si="1211"/>
        <v>#N/A</v>
      </c>
      <c r="V5557" s="14" t="e">
        <f t="shared" si="1206"/>
        <v>#N/A</v>
      </c>
      <c r="W5557" s="14"/>
      <c r="X5557" s="14"/>
      <c r="Y5557" s="18" t="e">
        <f t="shared" si="1212"/>
        <v>#N/A</v>
      </c>
      <c r="AE5557" s="18" t="e">
        <f t="shared" si="1207"/>
        <v>#N/A</v>
      </c>
      <c r="AF5557" s="18" t="e">
        <f t="shared" si="1208"/>
        <v>#N/A</v>
      </c>
      <c r="AG5557" s="18" t="e">
        <f t="shared" si="1213"/>
        <v>#DIV/0!</v>
      </c>
      <c r="AH5557" s="18" t="e">
        <f t="shared" si="1214"/>
        <v>#N/A</v>
      </c>
      <c r="AJ5557" s="18"/>
      <c r="AK5557" s="18"/>
      <c r="AL5557" s="18"/>
      <c r="AN5557" s="18"/>
      <c r="AO5557" s="18"/>
      <c r="AP5557" s="18"/>
      <c r="AQ5557" s="18"/>
      <c r="AR5557" s="18"/>
      <c r="AS5557" s="18"/>
      <c r="AT5557" s="18"/>
      <c r="AU5557" s="18"/>
      <c r="AV5557" s="18"/>
      <c r="AW5557" s="18"/>
      <c r="AX5557" s="18"/>
      <c r="AY5557" s="18"/>
      <c r="AZ5557" s="18"/>
      <c r="BA5557" s="18"/>
      <c r="BB5557" s="18"/>
      <c r="BC5557" s="18"/>
      <c r="BD5557" s="18"/>
      <c r="BE5557" s="18"/>
      <c r="BF5557" s="18"/>
      <c r="BL5557" s="18" t="e">
        <f t="shared" si="1218"/>
        <v>#N/A</v>
      </c>
      <c r="BM5557" s="18" t="e">
        <f t="shared" si="1215"/>
        <v>#N/A</v>
      </c>
      <c r="BN5557" s="18" t="e">
        <f t="shared" si="1216"/>
        <v>#N/A</v>
      </c>
      <c r="BO5557" s="18" t="e">
        <f t="shared" si="1217"/>
        <v>#N/A</v>
      </c>
      <c r="BT5557" s="18"/>
      <c r="BU5557" s="18"/>
      <c r="BV5557" s="18"/>
      <c r="BW5557" s="18"/>
      <c r="BX5557" s="18"/>
    </row>
    <row r="5558" spans="14:76" x14ac:dyDescent="0.25">
      <c r="N5558" s="14" t="e">
        <f>IF(ISNUMBER('Dosimetry Worksheet'!H5568), 'Dosimetry Worksheet'!H5568, NA())</f>
        <v>#N/A</v>
      </c>
      <c r="O5558" s="14" t="e">
        <f>IF(ISNUMBER(N5558), 'Dosimetry Worksheet'!I5568, NA())</f>
        <v>#N/A</v>
      </c>
      <c r="P5558" s="14"/>
      <c r="Q5558" s="14" t="e">
        <f t="shared" si="1209"/>
        <v>#N/A</v>
      </c>
      <c r="R5558" s="14" t="e">
        <f t="shared" si="1210"/>
        <v>#N/A</v>
      </c>
      <c r="T5558" s="14" t="e">
        <f t="shared" si="1205"/>
        <v>#N/A</v>
      </c>
      <c r="U5558" s="14" t="e">
        <f t="shared" si="1211"/>
        <v>#N/A</v>
      </c>
      <c r="V5558" s="14" t="e">
        <f t="shared" si="1206"/>
        <v>#N/A</v>
      </c>
      <c r="W5558" s="14"/>
      <c r="X5558" s="14"/>
      <c r="Y5558" s="18" t="e">
        <f t="shared" si="1212"/>
        <v>#N/A</v>
      </c>
      <c r="AE5558" s="18" t="e">
        <f t="shared" si="1207"/>
        <v>#N/A</v>
      </c>
      <c r="AF5558" s="18" t="e">
        <f t="shared" si="1208"/>
        <v>#N/A</v>
      </c>
      <c r="AG5558" s="18" t="e">
        <f t="shared" si="1213"/>
        <v>#DIV/0!</v>
      </c>
      <c r="AH5558" s="18" t="e">
        <f t="shared" si="1214"/>
        <v>#N/A</v>
      </c>
      <c r="AJ5558" s="18"/>
      <c r="AK5558" s="18"/>
      <c r="AL5558" s="18"/>
      <c r="AN5558" s="18"/>
      <c r="AO5558" s="18"/>
      <c r="AP5558" s="18"/>
      <c r="AQ5558" s="18"/>
      <c r="AR5558" s="18"/>
      <c r="AS5558" s="18"/>
      <c r="AT5558" s="18"/>
      <c r="AU5558" s="18"/>
      <c r="AV5558" s="18"/>
      <c r="AW5558" s="18"/>
      <c r="AX5558" s="18"/>
      <c r="AY5558" s="18"/>
      <c r="AZ5558" s="18"/>
      <c r="BA5558" s="18"/>
      <c r="BB5558" s="18"/>
      <c r="BC5558" s="18"/>
      <c r="BD5558" s="18"/>
      <c r="BE5558" s="18"/>
      <c r="BF5558" s="18"/>
      <c r="BL5558" s="18" t="e">
        <f t="shared" si="1218"/>
        <v>#N/A</v>
      </c>
      <c r="BM5558" s="18" t="e">
        <f t="shared" si="1215"/>
        <v>#N/A</v>
      </c>
      <c r="BN5558" s="18" t="e">
        <f t="shared" si="1216"/>
        <v>#N/A</v>
      </c>
      <c r="BO5558" s="18" t="e">
        <f t="shared" si="1217"/>
        <v>#N/A</v>
      </c>
      <c r="BT5558" s="18"/>
      <c r="BU5558" s="18"/>
      <c r="BV5558" s="18"/>
      <c r="BW5558" s="18"/>
      <c r="BX5558" s="18"/>
    </row>
    <row r="5559" spans="14:76" x14ac:dyDescent="0.25">
      <c r="N5559" s="14" t="e">
        <f>IF(ISNUMBER('Dosimetry Worksheet'!H5569), 'Dosimetry Worksheet'!H5569, NA())</f>
        <v>#N/A</v>
      </c>
      <c r="O5559" s="14" t="e">
        <f>IF(ISNUMBER(N5559), 'Dosimetry Worksheet'!I5569, NA())</f>
        <v>#N/A</v>
      </c>
      <c r="P5559" s="14"/>
      <c r="Q5559" s="14" t="e">
        <f t="shared" si="1209"/>
        <v>#N/A</v>
      </c>
      <c r="R5559" s="14" t="e">
        <f t="shared" si="1210"/>
        <v>#N/A</v>
      </c>
      <c r="T5559" s="14" t="e">
        <f t="shared" si="1205"/>
        <v>#N/A</v>
      </c>
      <c r="U5559" s="14" t="e">
        <f t="shared" si="1211"/>
        <v>#N/A</v>
      </c>
      <c r="V5559" s="14" t="e">
        <f t="shared" si="1206"/>
        <v>#N/A</v>
      </c>
      <c r="W5559" s="14"/>
      <c r="X5559" s="14"/>
      <c r="Y5559" s="18" t="e">
        <f t="shared" si="1212"/>
        <v>#N/A</v>
      </c>
      <c r="AE5559" s="18" t="e">
        <f t="shared" si="1207"/>
        <v>#N/A</v>
      </c>
      <c r="AF5559" s="18" t="e">
        <f t="shared" si="1208"/>
        <v>#N/A</v>
      </c>
      <c r="AG5559" s="18" t="e">
        <f t="shared" si="1213"/>
        <v>#DIV/0!</v>
      </c>
      <c r="AH5559" s="18" t="e">
        <f t="shared" si="1214"/>
        <v>#N/A</v>
      </c>
      <c r="AJ5559" s="18"/>
      <c r="AK5559" s="18"/>
      <c r="AL5559" s="18"/>
      <c r="AN5559" s="18"/>
      <c r="AO5559" s="18"/>
      <c r="AP5559" s="18"/>
      <c r="AQ5559" s="18"/>
      <c r="AR5559" s="18"/>
      <c r="AS5559" s="18"/>
      <c r="AT5559" s="18"/>
      <c r="AU5559" s="18"/>
      <c r="AV5559" s="18"/>
      <c r="AW5559" s="18"/>
      <c r="AX5559" s="18"/>
      <c r="AY5559" s="18"/>
      <c r="AZ5559" s="18"/>
      <c r="BA5559" s="18"/>
      <c r="BB5559" s="18"/>
      <c r="BC5559" s="18"/>
      <c r="BD5559" s="18"/>
      <c r="BE5559" s="18"/>
      <c r="BF5559" s="18"/>
      <c r="BL5559" s="18" t="e">
        <f t="shared" si="1218"/>
        <v>#N/A</v>
      </c>
      <c r="BM5559" s="18" t="e">
        <f t="shared" si="1215"/>
        <v>#N/A</v>
      </c>
      <c r="BN5559" s="18" t="e">
        <f t="shared" si="1216"/>
        <v>#N/A</v>
      </c>
      <c r="BO5559" s="18" t="e">
        <f t="shared" si="1217"/>
        <v>#N/A</v>
      </c>
      <c r="BT5559" s="18"/>
      <c r="BU5559" s="18"/>
      <c r="BV5559" s="18"/>
      <c r="BW5559" s="18"/>
      <c r="BX5559" s="18"/>
    </row>
    <row r="5560" spans="14:76" x14ac:dyDescent="0.25">
      <c r="N5560" s="14" t="e">
        <f>IF(ISNUMBER('Dosimetry Worksheet'!H5570), 'Dosimetry Worksheet'!H5570, NA())</f>
        <v>#N/A</v>
      </c>
      <c r="O5560" s="14" t="e">
        <f>IF(ISNUMBER(N5560), 'Dosimetry Worksheet'!I5570, NA())</f>
        <v>#N/A</v>
      </c>
      <c r="P5560" s="14"/>
      <c r="Q5560" s="14" t="e">
        <f t="shared" si="1209"/>
        <v>#N/A</v>
      </c>
      <c r="R5560" s="14" t="e">
        <f t="shared" si="1210"/>
        <v>#N/A</v>
      </c>
      <c r="T5560" s="14" t="e">
        <f t="shared" si="1205"/>
        <v>#N/A</v>
      </c>
      <c r="U5560" s="14" t="e">
        <f t="shared" si="1211"/>
        <v>#N/A</v>
      </c>
      <c r="V5560" s="14" t="e">
        <f t="shared" si="1206"/>
        <v>#N/A</v>
      </c>
      <c r="W5560" s="14"/>
      <c r="X5560" s="14"/>
      <c r="Y5560" s="18" t="e">
        <f t="shared" si="1212"/>
        <v>#N/A</v>
      </c>
      <c r="AE5560" s="18" t="e">
        <f t="shared" si="1207"/>
        <v>#N/A</v>
      </c>
      <c r="AF5560" s="18" t="e">
        <f t="shared" si="1208"/>
        <v>#N/A</v>
      </c>
      <c r="AG5560" s="18" t="e">
        <f t="shared" si="1213"/>
        <v>#DIV/0!</v>
      </c>
      <c r="AH5560" s="18" t="e">
        <f t="shared" si="1214"/>
        <v>#N/A</v>
      </c>
      <c r="AJ5560" s="18"/>
      <c r="AK5560" s="18"/>
      <c r="AL5560" s="18"/>
      <c r="AN5560" s="18"/>
      <c r="AO5560" s="18"/>
      <c r="AP5560" s="18"/>
      <c r="AQ5560" s="18"/>
      <c r="AR5560" s="18"/>
      <c r="AS5560" s="18"/>
      <c r="AT5560" s="18"/>
      <c r="AU5560" s="18"/>
      <c r="AV5560" s="18"/>
      <c r="AW5560" s="18"/>
      <c r="AX5560" s="18"/>
      <c r="AY5560" s="18"/>
      <c r="AZ5560" s="18"/>
      <c r="BA5560" s="18"/>
      <c r="BB5560" s="18"/>
      <c r="BC5560" s="18"/>
      <c r="BD5560" s="18"/>
      <c r="BE5560" s="18"/>
      <c r="BF5560" s="18"/>
      <c r="BL5560" s="18" t="e">
        <f t="shared" si="1218"/>
        <v>#N/A</v>
      </c>
      <c r="BM5560" s="18" t="e">
        <f t="shared" si="1215"/>
        <v>#N/A</v>
      </c>
      <c r="BN5560" s="18" t="e">
        <f t="shared" si="1216"/>
        <v>#N/A</v>
      </c>
      <c r="BO5560" s="18" t="e">
        <f t="shared" si="1217"/>
        <v>#N/A</v>
      </c>
      <c r="BT5560" s="18"/>
      <c r="BU5560" s="18"/>
      <c r="BV5560" s="18"/>
      <c r="BW5560" s="18"/>
      <c r="BX5560" s="18"/>
    </row>
    <row r="5561" spans="14:76" x14ac:dyDescent="0.25">
      <c r="N5561" s="14" t="e">
        <f>IF(ISNUMBER('Dosimetry Worksheet'!H5571), 'Dosimetry Worksheet'!H5571, NA())</f>
        <v>#N/A</v>
      </c>
      <c r="O5561" s="14" t="e">
        <f>IF(ISNUMBER(N5561), 'Dosimetry Worksheet'!I5571, NA())</f>
        <v>#N/A</v>
      </c>
      <c r="P5561" s="14"/>
      <c r="Q5561" s="14" t="e">
        <f t="shared" si="1209"/>
        <v>#N/A</v>
      </c>
      <c r="R5561" s="14" t="e">
        <f t="shared" si="1210"/>
        <v>#N/A</v>
      </c>
      <c r="T5561" s="14" t="e">
        <f t="shared" si="1205"/>
        <v>#N/A</v>
      </c>
      <c r="U5561" s="14" t="e">
        <f t="shared" si="1211"/>
        <v>#N/A</v>
      </c>
      <c r="V5561" s="14" t="e">
        <f t="shared" si="1206"/>
        <v>#N/A</v>
      </c>
      <c r="W5561" s="14"/>
      <c r="X5561" s="14"/>
      <c r="Y5561" s="18" t="e">
        <f t="shared" si="1212"/>
        <v>#N/A</v>
      </c>
      <c r="AE5561" s="18" t="e">
        <f t="shared" si="1207"/>
        <v>#N/A</v>
      </c>
      <c r="AF5561" s="18" t="e">
        <f t="shared" si="1208"/>
        <v>#N/A</v>
      </c>
      <c r="AG5561" s="18" t="e">
        <f t="shared" si="1213"/>
        <v>#DIV/0!</v>
      </c>
      <c r="AH5561" s="18" t="e">
        <f t="shared" si="1214"/>
        <v>#N/A</v>
      </c>
      <c r="AJ5561" s="18"/>
      <c r="AK5561" s="18"/>
      <c r="AL5561" s="18"/>
      <c r="AN5561" s="18"/>
      <c r="AO5561" s="18"/>
      <c r="AP5561" s="18"/>
      <c r="AQ5561" s="18"/>
      <c r="AR5561" s="18"/>
      <c r="AS5561" s="18"/>
      <c r="AT5561" s="18"/>
      <c r="AU5561" s="18"/>
      <c r="AV5561" s="18"/>
      <c r="AW5561" s="18"/>
      <c r="AX5561" s="18"/>
      <c r="AY5561" s="18"/>
      <c r="AZ5561" s="18"/>
      <c r="BA5561" s="18"/>
      <c r="BB5561" s="18"/>
      <c r="BC5561" s="18"/>
      <c r="BD5561" s="18"/>
      <c r="BE5561" s="18"/>
      <c r="BF5561" s="18"/>
      <c r="BL5561" s="18" t="e">
        <f t="shared" si="1218"/>
        <v>#N/A</v>
      </c>
      <c r="BM5561" s="18" t="e">
        <f t="shared" si="1215"/>
        <v>#N/A</v>
      </c>
      <c r="BN5561" s="18" t="e">
        <f t="shared" si="1216"/>
        <v>#N/A</v>
      </c>
      <c r="BO5561" s="18" t="e">
        <f t="shared" si="1217"/>
        <v>#N/A</v>
      </c>
      <c r="BT5561" s="18"/>
      <c r="BU5561" s="18"/>
      <c r="BV5561" s="18"/>
      <c r="BW5561" s="18"/>
      <c r="BX5561" s="18"/>
    </row>
    <row r="5562" spans="14:76" x14ac:dyDescent="0.25">
      <c r="N5562" s="14" t="e">
        <f>IF(ISNUMBER('Dosimetry Worksheet'!H5572), 'Dosimetry Worksheet'!H5572, NA())</f>
        <v>#N/A</v>
      </c>
      <c r="O5562" s="14" t="e">
        <f>IF(ISNUMBER(N5562), 'Dosimetry Worksheet'!I5572, NA())</f>
        <v>#N/A</v>
      </c>
      <c r="P5562" s="14"/>
      <c r="Q5562" s="14" t="e">
        <f t="shared" si="1209"/>
        <v>#N/A</v>
      </c>
      <c r="R5562" s="14" t="e">
        <f t="shared" si="1210"/>
        <v>#N/A</v>
      </c>
      <c r="T5562" s="14" t="e">
        <f t="shared" si="1205"/>
        <v>#N/A</v>
      </c>
      <c r="U5562" s="14" t="e">
        <f t="shared" si="1211"/>
        <v>#N/A</v>
      </c>
      <c r="V5562" s="14" t="e">
        <f t="shared" si="1206"/>
        <v>#N/A</v>
      </c>
      <c r="W5562" s="14"/>
      <c r="X5562" s="14"/>
      <c r="Y5562" s="18" t="e">
        <f t="shared" si="1212"/>
        <v>#N/A</v>
      </c>
      <c r="AE5562" s="18" t="e">
        <f t="shared" si="1207"/>
        <v>#N/A</v>
      </c>
      <c r="AF5562" s="18" t="e">
        <f t="shared" si="1208"/>
        <v>#N/A</v>
      </c>
      <c r="AG5562" s="18" t="e">
        <f t="shared" si="1213"/>
        <v>#DIV/0!</v>
      </c>
      <c r="AH5562" s="18" t="e">
        <f t="shared" si="1214"/>
        <v>#N/A</v>
      </c>
      <c r="AJ5562" s="18"/>
      <c r="AK5562" s="18"/>
      <c r="AL5562" s="18"/>
      <c r="AN5562" s="18"/>
      <c r="AO5562" s="18"/>
      <c r="AP5562" s="18"/>
      <c r="AQ5562" s="18"/>
      <c r="AR5562" s="18"/>
      <c r="AS5562" s="18"/>
      <c r="AT5562" s="18"/>
      <c r="AU5562" s="18"/>
      <c r="AV5562" s="18"/>
      <c r="AW5562" s="18"/>
      <c r="AX5562" s="18"/>
      <c r="AY5562" s="18"/>
      <c r="AZ5562" s="18"/>
      <c r="BA5562" s="18"/>
      <c r="BB5562" s="18"/>
      <c r="BC5562" s="18"/>
      <c r="BD5562" s="18"/>
      <c r="BE5562" s="18"/>
      <c r="BF5562" s="18"/>
      <c r="BL5562" s="18" t="e">
        <f t="shared" si="1218"/>
        <v>#N/A</v>
      </c>
      <c r="BM5562" s="18" t="e">
        <f t="shared" si="1215"/>
        <v>#N/A</v>
      </c>
      <c r="BN5562" s="18" t="e">
        <f t="shared" si="1216"/>
        <v>#N/A</v>
      </c>
      <c r="BO5562" s="18" t="e">
        <f t="shared" si="1217"/>
        <v>#N/A</v>
      </c>
      <c r="BT5562" s="18"/>
      <c r="BU5562" s="18"/>
      <c r="BV5562" s="18"/>
      <c r="BW5562" s="18"/>
      <c r="BX5562" s="18"/>
    </row>
    <row r="5563" spans="14:76" x14ac:dyDescent="0.25">
      <c r="N5563" s="14" t="e">
        <f>IF(ISNUMBER('Dosimetry Worksheet'!H5573), 'Dosimetry Worksheet'!H5573, NA())</f>
        <v>#N/A</v>
      </c>
      <c r="O5563" s="14" t="e">
        <f>IF(ISNUMBER(N5563), 'Dosimetry Worksheet'!I5573, NA())</f>
        <v>#N/A</v>
      </c>
      <c r="P5563" s="14"/>
      <c r="Q5563" s="14" t="e">
        <f t="shared" si="1209"/>
        <v>#N/A</v>
      </c>
      <c r="R5563" s="14" t="e">
        <f t="shared" si="1210"/>
        <v>#N/A</v>
      </c>
      <c r="T5563" s="14" t="e">
        <f t="shared" si="1205"/>
        <v>#N/A</v>
      </c>
      <c r="U5563" s="14" t="e">
        <f t="shared" si="1211"/>
        <v>#N/A</v>
      </c>
      <c r="V5563" s="14" t="e">
        <f t="shared" si="1206"/>
        <v>#N/A</v>
      </c>
      <c r="W5563" s="14"/>
      <c r="X5563" s="14"/>
      <c r="Y5563" s="18" t="e">
        <f t="shared" si="1212"/>
        <v>#N/A</v>
      </c>
      <c r="AE5563" s="18" t="e">
        <f t="shared" si="1207"/>
        <v>#N/A</v>
      </c>
      <c r="AF5563" s="18" t="e">
        <f t="shared" si="1208"/>
        <v>#N/A</v>
      </c>
      <c r="AG5563" s="18" t="e">
        <f t="shared" si="1213"/>
        <v>#DIV/0!</v>
      </c>
      <c r="AH5563" s="18" t="e">
        <f t="shared" si="1214"/>
        <v>#N/A</v>
      </c>
      <c r="AJ5563" s="18"/>
      <c r="AK5563" s="18"/>
      <c r="AL5563" s="18"/>
      <c r="AN5563" s="18"/>
      <c r="AO5563" s="18"/>
      <c r="AP5563" s="18"/>
      <c r="AQ5563" s="18"/>
      <c r="AR5563" s="18"/>
      <c r="AS5563" s="18"/>
      <c r="AT5563" s="18"/>
      <c r="AU5563" s="18"/>
      <c r="AV5563" s="18"/>
      <c r="AW5563" s="18"/>
      <c r="AX5563" s="18"/>
      <c r="AY5563" s="18"/>
      <c r="AZ5563" s="18"/>
      <c r="BA5563" s="18"/>
      <c r="BB5563" s="18"/>
      <c r="BC5563" s="18"/>
      <c r="BD5563" s="18"/>
      <c r="BE5563" s="18"/>
      <c r="BF5563" s="18"/>
      <c r="BL5563" s="18" t="e">
        <f t="shared" si="1218"/>
        <v>#N/A</v>
      </c>
      <c r="BM5563" s="18" t="e">
        <f t="shared" si="1215"/>
        <v>#N/A</v>
      </c>
      <c r="BN5563" s="18" t="e">
        <f t="shared" si="1216"/>
        <v>#N/A</v>
      </c>
      <c r="BO5563" s="18" t="e">
        <f t="shared" si="1217"/>
        <v>#N/A</v>
      </c>
      <c r="BT5563" s="18"/>
      <c r="BU5563" s="18"/>
      <c r="BV5563" s="18"/>
      <c r="BW5563" s="18"/>
      <c r="BX5563" s="18"/>
    </row>
    <row r="5564" spans="14:76" x14ac:dyDescent="0.25">
      <c r="N5564" s="14" t="e">
        <f>IF(ISNUMBER('Dosimetry Worksheet'!H5574), 'Dosimetry Worksheet'!H5574, NA())</f>
        <v>#N/A</v>
      </c>
      <c r="O5564" s="14" t="e">
        <f>IF(ISNUMBER(N5564), 'Dosimetry Worksheet'!I5574, NA())</f>
        <v>#N/A</v>
      </c>
      <c r="P5564" s="14"/>
      <c r="Q5564" s="14" t="e">
        <f t="shared" si="1209"/>
        <v>#N/A</v>
      </c>
      <c r="R5564" s="14" t="e">
        <f t="shared" si="1210"/>
        <v>#N/A</v>
      </c>
      <c r="T5564" s="14" t="e">
        <f t="shared" si="1205"/>
        <v>#N/A</v>
      </c>
      <c r="U5564" s="14" t="e">
        <f t="shared" si="1211"/>
        <v>#N/A</v>
      </c>
      <c r="V5564" s="14" t="e">
        <f t="shared" si="1206"/>
        <v>#N/A</v>
      </c>
      <c r="W5564" s="14"/>
      <c r="X5564" s="14"/>
      <c r="Y5564" s="18" t="e">
        <f t="shared" si="1212"/>
        <v>#N/A</v>
      </c>
      <c r="AE5564" s="18" t="e">
        <f t="shared" si="1207"/>
        <v>#N/A</v>
      </c>
      <c r="AF5564" s="18" t="e">
        <f t="shared" si="1208"/>
        <v>#N/A</v>
      </c>
      <c r="AG5564" s="18" t="e">
        <f t="shared" si="1213"/>
        <v>#DIV/0!</v>
      </c>
      <c r="AH5564" s="18" t="e">
        <f t="shared" si="1214"/>
        <v>#N/A</v>
      </c>
      <c r="AJ5564" s="18"/>
      <c r="AK5564" s="18"/>
      <c r="AL5564" s="18"/>
      <c r="AN5564" s="18"/>
      <c r="AO5564" s="18"/>
      <c r="AP5564" s="18"/>
      <c r="AQ5564" s="18"/>
      <c r="AR5564" s="18"/>
      <c r="AS5564" s="18"/>
      <c r="AT5564" s="18"/>
      <c r="AU5564" s="18"/>
      <c r="AV5564" s="18"/>
      <c r="AW5564" s="18"/>
      <c r="AX5564" s="18"/>
      <c r="AY5564" s="18"/>
      <c r="AZ5564" s="18"/>
      <c r="BA5564" s="18"/>
      <c r="BB5564" s="18"/>
      <c r="BC5564" s="18"/>
      <c r="BD5564" s="18"/>
      <c r="BE5564" s="18"/>
      <c r="BF5564" s="18"/>
      <c r="BL5564" s="18" t="e">
        <f t="shared" si="1218"/>
        <v>#N/A</v>
      </c>
      <c r="BM5564" s="18" t="e">
        <f t="shared" si="1215"/>
        <v>#N/A</v>
      </c>
      <c r="BN5564" s="18" t="e">
        <f t="shared" si="1216"/>
        <v>#N/A</v>
      </c>
      <c r="BO5564" s="18" t="e">
        <f t="shared" si="1217"/>
        <v>#N/A</v>
      </c>
      <c r="BT5564" s="18"/>
      <c r="BU5564" s="18"/>
      <c r="BV5564" s="18"/>
      <c r="BW5564" s="18"/>
      <c r="BX5564" s="18"/>
    </row>
    <row r="5565" spans="14:76" x14ac:dyDescent="0.25">
      <c r="N5565" s="14" t="e">
        <f>IF(ISNUMBER('Dosimetry Worksheet'!H5575), 'Dosimetry Worksheet'!H5575, NA())</f>
        <v>#N/A</v>
      </c>
      <c r="O5565" s="14" t="e">
        <f>IF(ISNUMBER(N5565), 'Dosimetry Worksheet'!I5575, NA())</f>
        <v>#N/A</v>
      </c>
      <c r="P5565" s="14"/>
      <c r="Q5565" s="14" t="e">
        <f t="shared" si="1209"/>
        <v>#N/A</v>
      </c>
      <c r="R5565" s="14" t="e">
        <f t="shared" si="1210"/>
        <v>#N/A</v>
      </c>
      <c r="T5565" s="14" t="e">
        <f t="shared" si="1205"/>
        <v>#N/A</v>
      </c>
      <c r="U5565" s="14" t="e">
        <f t="shared" si="1211"/>
        <v>#N/A</v>
      </c>
      <c r="V5565" s="14" t="e">
        <f t="shared" si="1206"/>
        <v>#N/A</v>
      </c>
      <c r="W5565" s="14"/>
      <c r="X5565" s="14"/>
      <c r="Y5565" s="18" t="e">
        <f t="shared" si="1212"/>
        <v>#N/A</v>
      </c>
      <c r="AE5565" s="18" t="e">
        <f t="shared" si="1207"/>
        <v>#N/A</v>
      </c>
      <c r="AF5565" s="18" t="e">
        <f t="shared" si="1208"/>
        <v>#N/A</v>
      </c>
      <c r="AG5565" s="18" t="e">
        <f t="shared" si="1213"/>
        <v>#DIV/0!</v>
      </c>
      <c r="AH5565" s="18" t="e">
        <f t="shared" si="1214"/>
        <v>#N/A</v>
      </c>
      <c r="AJ5565" s="18"/>
      <c r="AK5565" s="18"/>
      <c r="AL5565" s="18"/>
      <c r="AN5565" s="18"/>
      <c r="AO5565" s="18"/>
      <c r="AP5565" s="18"/>
      <c r="AQ5565" s="18"/>
      <c r="AR5565" s="18"/>
      <c r="AS5565" s="18"/>
      <c r="AT5565" s="18"/>
      <c r="AU5565" s="18"/>
      <c r="AV5565" s="18"/>
      <c r="AW5565" s="18"/>
      <c r="AX5565" s="18"/>
      <c r="AY5565" s="18"/>
      <c r="AZ5565" s="18"/>
      <c r="BA5565" s="18"/>
      <c r="BB5565" s="18"/>
      <c r="BC5565" s="18"/>
      <c r="BD5565" s="18"/>
      <c r="BE5565" s="18"/>
      <c r="BF5565" s="18"/>
      <c r="BL5565" s="18" t="e">
        <f t="shared" si="1218"/>
        <v>#N/A</v>
      </c>
      <c r="BM5565" s="18" t="e">
        <f t="shared" si="1215"/>
        <v>#N/A</v>
      </c>
      <c r="BN5565" s="18" t="e">
        <f t="shared" si="1216"/>
        <v>#N/A</v>
      </c>
      <c r="BO5565" s="18" t="e">
        <f t="shared" si="1217"/>
        <v>#N/A</v>
      </c>
      <c r="BT5565" s="18"/>
      <c r="BU5565" s="18"/>
      <c r="BV5565" s="18"/>
      <c r="BW5565" s="18"/>
      <c r="BX5565" s="18"/>
    </row>
    <row r="5566" spans="14:76" x14ac:dyDescent="0.25">
      <c r="N5566" s="14" t="e">
        <f>IF(ISNUMBER('Dosimetry Worksheet'!H5576), 'Dosimetry Worksheet'!H5576, NA())</f>
        <v>#N/A</v>
      </c>
      <c r="O5566" s="14" t="e">
        <f>IF(ISNUMBER(N5566), 'Dosimetry Worksheet'!I5576, NA())</f>
        <v>#N/A</v>
      </c>
      <c r="P5566" s="14"/>
      <c r="Q5566" s="14" t="e">
        <f t="shared" si="1209"/>
        <v>#N/A</v>
      </c>
      <c r="R5566" s="14" t="e">
        <f t="shared" si="1210"/>
        <v>#N/A</v>
      </c>
      <c r="T5566" s="14" t="e">
        <f t="shared" si="1205"/>
        <v>#N/A</v>
      </c>
      <c r="U5566" s="14" t="e">
        <f t="shared" si="1211"/>
        <v>#N/A</v>
      </c>
      <c r="V5566" s="14" t="e">
        <f t="shared" si="1206"/>
        <v>#N/A</v>
      </c>
      <c r="W5566" s="14"/>
      <c r="X5566" s="14"/>
      <c r="Y5566" s="18" t="e">
        <f t="shared" si="1212"/>
        <v>#N/A</v>
      </c>
      <c r="AE5566" s="18" t="e">
        <f t="shared" si="1207"/>
        <v>#N/A</v>
      </c>
      <c r="AF5566" s="18" t="e">
        <f t="shared" si="1208"/>
        <v>#N/A</v>
      </c>
      <c r="AG5566" s="18" t="e">
        <f t="shared" si="1213"/>
        <v>#DIV/0!</v>
      </c>
      <c r="AH5566" s="18" t="e">
        <f t="shared" si="1214"/>
        <v>#N/A</v>
      </c>
      <c r="AJ5566" s="18"/>
      <c r="AK5566" s="18"/>
      <c r="AL5566" s="18"/>
      <c r="AN5566" s="18"/>
      <c r="AO5566" s="18"/>
      <c r="AP5566" s="18"/>
      <c r="AQ5566" s="18"/>
      <c r="AR5566" s="18"/>
      <c r="AS5566" s="18"/>
      <c r="AT5566" s="18"/>
      <c r="AU5566" s="18"/>
      <c r="AV5566" s="18"/>
      <c r="AW5566" s="18"/>
      <c r="AX5566" s="18"/>
      <c r="AY5566" s="18"/>
      <c r="AZ5566" s="18"/>
      <c r="BA5566" s="18"/>
      <c r="BB5566" s="18"/>
      <c r="BC5566" s="18"/>
      <c r="BD5566" s="18"/>
      <c r="BE5566" s="18"/>
      <c r="BF5566" s="18"/>
      <c r="BL5566" s="18" t="e">
        <f t="shared" si="1218"/>
        <v>#N/A</v>
      </c>
      <c r="BM5566" s="18" t="e">
        <f t="shared" si="1215"/>
        <v>#N/A</v>
      </c>
      <c r="BN5566" s="18" t="e">
        <f t="shared" si="1216"/>
        <v>#N/A</v>
      </c>
      <c r="BO5566" s="18" t="e">
        <f t="shared" si="1217"/>
        <v>#N/A</v>
      </c>
      <c r="BT5566" s="18"/>
      <c r="BU5566" s="18"/>
      <c r="BV5566" s="18"/>
      <c r="BW5566" s="18"/>
      <c r="BX5566" s="18"/>
    </row>
    <row r="5567" spans="14:76" x14ac:dyDescent="0.25">
      <c r="N5567" s="14" t="e">
        <f>IF(ISNUMBER('Dosimetry Worksheet'!H5577), 'Dosimetry Worksheet'!H5577, NA())</f>
        <v>#N/A</v>
      </c>
      <c r="O5567" s="14" t="e">
        <f>IF(ISNUMBER(N5567), 'Dosimetry Worksheet'!I5577, NA())</f>
        <v>#N/A</v>
      </c>
      <c r="P5567" s="14"/>
      <c r="Q5567" s="14" t="e">
        <f t="shared" si="1209"/>
        <v>#N/A</v>
      </c>
      <c r="R5567" s="14" t="e">
        <f t="shared" si="1210"/>
        <v>#N/A</v>
      </c>
      <c r="T5567" s="14" t="e">
        <f t="shared" si="1205"/>
        <v>#N/A</v>
      </c>
      <c r="U5567" s="14" t="e">
        <f t="shared" si="1211"/>
        <v>#N/A</v>
      </c>
      <c r="V5567" s="14" t="e">
        <f t="shared" si="1206"/>
        <v>#N/A</v>
      </c>
      <c r="W5567" s="14"/>
      <c r="X5567" s="14"/>
      <c r="Y5567" s="18" t="e">
        <f t="shared" si="1212"/>
        <v>#N/A</v>
      </c>
      <c r="AE5567" s="18" t="e">
        <f t="shared" si="1207"/>
        <v>#N/A</v>
      </c>
      <c r="AF5567" s="18" t="e">
        <f t="shared" si="1208"/>
        <v>#N/A</v>
      </c>
      <c r="AG5567" s="18" t="e">
        <f t="shared" si="1213"/>
        <v>#DIV/0!</v>
      </c>
      <c r="AH5567" s="18" t="e">
        <f t="shared" si="1214"/>
        <v>#N/A</v>
      </c>
      <c r="AJ5567" s="18"/>
      <c r="AK5567" s="18"/>
      <c r="AL5567" s="18"/>
      <c r="AN5567" s="18"/>
      <c r="AO5567" s="18"/>
      <c r="AP5567" s="18"/>
      <c r="AQ5567" s="18"/>
      <c r="AR5567" s="18"/>
      <c r="AS5567" s="18"/>
      <c r="AT5567" s="18"/>
      <c r="AU5567" s="18"/>
      <c r="AV5567" s="18"/>
      <c r="AW5567" s="18"/>
      <c r="AX5567" s="18"/>
      <c r="AY5567" s="18"/>
      <c r="AZ5567" s="18"/>
      <c r="BA5567" s="18"/>
      <c r="BB5567" s="18"/>
      <c r="BC5567" s="18"/>
      <c r="BD5567" s="18"/>
      <c r="BE5567" s="18"/>
      <c r="BF5567" s="18"/>
      <c r="BL5567" s="18" t="e">
        <f t="shared" si="1218"/>
        <v>#N/A</v>
      </c>
      <c r="BM5567" s="18" t="e">
        <f t="shared" si="1215"/>
        <v>#N/A</v>
      </c>
      <c r="BN5567" s="18" t="e">
        <f t="shared" si="1216"/>
        <v>#N/A</v>
      </c>
      <c r="BO5567" s="18" t="e">
        <f t="shared" si="1217"/>
        <v>#N/A</v>
      </c>
      <c r="BT5567" s="18"/>
      <c r="BU5567" s="18"/>
      <c r="BV5567" s="18"/>
      <c r="BW5567" s="18"/>
      <c r="BX5567" s="18"/>
    </row>
    <row r="5568" spans="14:76" x14ac:dyDescent="0.25">
      <c r="N5568" s="14" t="e">
        <f>IF(ISNUMBER('Dosimetry Worksheet'!H5578), 'Dosimetry Worksheet'!H5578, NA())</f>
        <v>#N/A</v>
      </c>
      <c r="O5568" s="14" t="e">
        <f>IF(ISNUMBER(N5568), 'Dosimetry Worksheet'!I5578, NA())</f>
        <v>#N/A</v>
      </c>
      <c r="P5568" s="14"/>
      <c r="Q5568" s="14" t="e">
        <f t="shared" si="1209"/>
        <v>#N/A</v>
      </c>
      <c r="R5568" s="14" t="e">
        <f t="shared" si="1210"/>
        <v>#N/A</v>
      </c>
      <c r="T5568" s="14" t="e">
        <f t="shared" si="1205"/>
        <v>#N/A</v>
      </c>
      <c r="U5568" s="14" t="e">
        <f t="shared" si="1211"/>
        <v>#N/A</v>
      </c>
      <c r="V5568" s="14" t="e">
        <f t="shared" si="1206"/>
        <v>#N/A</v>
      </c>
      <c r="W5568" s="14"/>
      <c r="X5568" s="14"/>
      <c r="Y5568" s="18" t="e">
        <f t="shared" si="1212"/>
        <v>#N/A</v>
      </c>
      <c r="AE5568" s="18" t="e">
        <f t="shared" si="1207"/>
        <v>#N/A</v>
      </c>
      <c r="AF5568" s="18" t="e">
        <f t="shared" si="1208"/>
        <v>#N/A</v>
      </c>
      <c r="AG5568" s="18" t="e">
        <f t="shared" si="1213"/>
        <v>#DIV/0!</v>
      </c>
      <c r="AH5568" s="18" t="e">
        <f t="shared" si="1214"/>
        <v>#N/A</v>
      </c>
      <c r="AJ5568" s="18"/>
      <c r="AK5568" s="18"/>
      <c r="AL5568" s="18"/>
      <c r="AN5568" s="18"/>
      <c r="AO5568" s="18"/>
      <c r="AP5568" s="18"/>
      <c r="AQ5568" s="18"/>
      <c r="AR5568" s="18"/>
      <c r="AS5568" s="18"/>
      <c r="AT5568" s="18"/>
      <c r="AU5568" s="18"/>
      <c r="AV5568" s="18"/>
      <c r="AW5568" s="18"/>
      <c r="AX5568" s="18"/>
      <c r="AY5568" s="18"/>
      <c r="AZ5568" s="18"/>
      <c r="BA5568" s="18"/>
      <c r="BB5568" s="18"/>
      <c r="BC5568" s="18"/>
      <c r="BD5568" s="18"/>
      <c r="BE5568" s="18"/>
      <c r="BF5568" s="18"/>
      <c r="BL5568" s="18" t="e">
        <f t="shared" si="1218"/>
        <v>#N/A</v>
      </c>
      <c r="BM5568" s="18" t="e">
        <f t="shared" si="1215"/>
        <v>#N/A</v>
      </c>
      <c r="BN5568" s="18" t="e">
        <f t="shared" si="1216"/>
        <v>#N/A</v>
      </c>
      <c r="BO5568" s="18" t="e">
        <f t="shared" si="1217"/>
        <v>#N/A</v>
      </c>
      <c r="BT5568" s="18"/>
      <c r="BU5568" s="18"/>
      <c r="BV5568" s="18"/>
      <c r="BW5568" s="18"/>
      <c r="BX5568" s="18"/>
    </row>
    <row r="5569" spans="14:76" x14ac:dyDescent="0.25">
      <c r="N5569" s="14" t="e">
        <f>IF(ISNUMBER('Dosimetry Worksheet'!H5579), 'Dosimetry Worksheet'!H5579, NA())</f>
        <v>#N/A</v>
      </c>
      <c r="O5569" s="14" t="e">
        <f>IF(ISNUMBER(N5569), 'Dosimetry Worksheet'!I5579, NA())</f>
        <v>#N/A</v>
      </c>
      <c r="P5569" s="14"/>
      <c r="Q5569" s="14" t="e">
        <f t="shared" si="1209"/>
        <v>#N/A</v>
      </c>
      <c r="R5569" s="14" t="e">
        <f t="shared" si="1210"/>
        <v>#N/A</v>
      </c>
      <c r="T5569" s="14" t="e">
        <f t="shared" si="1205"/>
        <v>#N/A</v>
      </c>
      <c r="U5569" s="14" t="e">
        <f t="shared" si="1211"/>
        <v>#N/A</v>
      </c>
      <c r="V5569" s="14" t="e">
        <f t="shared" si="1206"/>
        <v>#N/A</v>
      </c>
      <c r="W5569" s="14"/>
      <c r="X5569" s="14"/>
      <c r="Y5569" s="18" t="e">
        <f t="shared" si="1212"/>
        <v>#N/A</v>
      </c>
      <c r="AE5569" s="18" t="e">
        <f t="shared" si="1207"/>
        <v>#N/A</v>
      </c>
      <c r="AF5569" s="18" t="e">
        <f t="shared" si="1208"/>
        <v>#N/A</v>
      </c>
      <c r="AG5569" s="18" t="e">
        <f t="shared" si="1213"/>
        <v>#DIV/0!</v>
      </c>
      <c r="AH5569" s="18" t="e">
        <f t="shared" si="1214"/>
        <v>#N/A</v>
      </c>
      <c r="AJ5569" s="18"/>
      <c r="AK5569" s="18"/>
      <c r="AL5569" s="18"/>
      <c r="AN5569" s="18"/>
      <c r="AO5569" s="18"/>
      <c r="AP5569" s="18"/>
      <c r="AQ5569" s="18"/>
      <c r="AR5569" s="18"/>
      <c r="AS5569" s="18"/>
      <c r="AT5569" s="18"/>
      <c r="AU5569" s="18"/>
      <c r="AV5569" s="18"/>
      <c r="AW5569" s="18"/>
      <c r="AX5569" s="18"/>
      <c r="AY5569" s="18"/>
      <c r="AZ5569" s="18"/>
      <c r="BA5569" s="18"/>
      <c r="BB5569" s="18"/>
      <c r="BC5569" s="18"/>
      <c r="BD5569" s="18"/>
      <c r="BE5569" s="18"/>
      <c r="BF5569" s="18"/>
      <c r="BL5569" s="18" t="e">
        <f t="shared" si="1218"/>
        <v>#N/A</v>
      </c>
      <c r="BM5569" s="18" t="e">
        <f t="shared" si="1215"/>
        <v>#N/A</v>
      </c>
      <c r="BN5569" s="18" t="e">
        <f t="shared" si="1216"/>
        <v>#N/A</v>
      </c>
      <c r="BO5569" s="18" t="e">
        <f t="shared" si="1217"/>
        <v>#N/A</v>
      </c>
      <c r="BT5569" s="18"/>
      <c r="BU5569" s="18"/>
      <c r="BV5569" s="18"/>
      <c r="BW5569" s="18"/>
      <c r="BX5569" s="18"/>
    </row>
    <row r="5570" spans="14:76" x14ac:dyDescent="0.25">
      <c r="N5570" s="14" t="e">
        <f>IF(ISNUMBER('Dosimetry Worksheet'!H5580), 'Dosimetry Worksheet'!H5580, NA())</f>
        <v>#N/A</v>
      </c>
      <c r="O5570" s="14" t="e">
        <f>IF(ISNUMBER(N5570), 'Dosimetry Worksheet'!I5580, NA())</f>
        <v>#N/A</v>
      </c>
      <c r="P5570" s="14"/>
      <c r="Q5570" s="14" t="e">
        <f t="shared" si="1209"/>
        <v>#N/A</v>
      </c>
      <c r="R5570" s="14" t="e">
        <f t="shared" si="1210"/>
        <v>#N/A</v>
      </c>
      <c r="T5570" s="14" t="e">
        <f t="shared" si="1205"/>
        <v>#N/A</v>
      </c>
      <c r="U5570" s="14" t="e">
        <f t="shared" si="1211"/>
        <v>#N/A</v>
      </c>
      <c r="V5570" s="14" t="e">
        <f t="shared" si="1206"/>
        <v>#N/A</v>
      </c>
      <c r="W5570" s="14"/>
      <c r="X5570" s="14"/>
      <c r="Y5570" s="18" t="e">
        <f t="shared" si="1212"/>
        <v>#N/A</v>
      </c>
      <c r="AE5570" s="18" t="e">
        <f t="shared" si="1207"/>
        <v>#N/A</v>
      </c>
      <c r="AF5570" s="18" t="e">
        <f t="shared" si="1208"/>
        <v>#N/A</v>
      </c>
      <c r="AG5570" s="18" t="e">
        <f t="shared" si="1213"/>
        <v>#DIV/0!</v>
      </c>
      <c r="AH5570" s="18" t="e">
        <f t="shared" si="1214"/>
        <v>#N/A</v>
      </c>
      <c r="AJ5570" s="18"/>
      <c r="AK5570" s="18"/>
      <c r="AL5570" s="18"/>
      <c r="AN5570" s="18"/>
      <c r="AO5570" s="18"/>
      <c r="AP5570" s="18"/>
      <c r="AQ5570" s="18"/>
      <c r="AR5570" s="18"/>
      <c r="AS5570" s="18"/>
      <c r="AT5570" s="18"/>
      <c r="AU5570" s="18"/>
      <c r="AV5570" s="18"/>
      <c r="AW5570" s="18"/>
      <c r="AX5570" s="18"/>
      <c r="AY5570" s="18"/>
      <c r="AZ5570" s="18"/>
      <c r="BA5570" s="18"/>
      <c r="BB5570" s="18"/>
      <c r="BC5570" s="18"/>
      <c r="BD5570" s="18"/>
      <c r="BE5570" s="18"/>
      <c r="BF5570" s="18"/>
      <c r="BL5570" s="18" t="e">
        <f t="shared" si="1218"/>
        <v>#N/A</v>
      </c>
      <c r="BM5570" s="18" t="e">
        <f t="shared" si="1215"/>
        <v>#N/A</v>
      </c>
      <c r="BN5570" s="18" t="e">
        <f t="shared" si="1216"/>
        <v>#N/A</v>
      </c>
      <c r="BO5570" s="18" t="e">
        <f t="shared" si="1217"/>
        <v>#N/A</v>
      </c>
      <c r="BT5570" s="18"/>
      <c r="BU5570" s="18"/>
      <c r="BV5570" s="18"/>
      <c r="BW5570" s="18"/>
      <c r="BX5570" s="18"/>
    </row>
    <row r="5571" spans="14:76" x14ac:dyDescent="0.25">
      <c r="N5571" s="14" t="e">
        <f>IF(ISNUMBER('Dosimetry Worksheet'!H5581), 'Dosimetry Worksheet'!H5581, NA())</f>
        <v>#N/A</v>
      </c>
      <c r="O5571" s="14" t="e">
        <f>IF(ISNUMBER(N5571), 'Dosimetry Worksheet'!I5581, NA())</f>
        <v>#N/A</v>
      </c>
      <c r="P5571" s="14"/>
      <c r="Q5571" s="14" t="e">
        <f t="shared" si="1209"/>
        <v>#N/A</v>
      </c>
      <c r="R5571" s="14" t="e">
        <f t="shared" si="1210"/>
        <v>#N/A</v>
      </c>
      <c r="T5571" s="14" t="e">
        <f t="shared" si="1205"/>
        <v>#N/A</v>
      </c>
      <c r="U5571" s="14" t="e">
        <f t="shared" si="1211"/>
        <v>#N/A</v>
      </c>
      <c r="V5571" s="14" t="e">
        <f t="shared" si="1206"/>
        <v>#N/A</v>
      </c>
      <c r="W5571" s="14"/>
      <c r="X5571" s="14"/>
      <c r="Y5571" s="18" t="e">
        <f t="shared" si="1212"/>
        <v>#N/A</v>
      </c>
      <c r="AE5571" s="18" t="e">
        <f t="shared" si="1207"/>
        <v>#N/A</v>
      </c>
      <c r="AF5571" s="18" t="e">
        <f t="shared" si="1208"/>
        <v>#N/A</v>
      </c>
      <c r="AG5571" s="18" t="e">
        <f t="shared" si="1213"/>
        <v>#DIV/0!</v>
      </c>
      <c r="AH5571" s="18" t="e">
        <f t="shared" si="1214"/>
        <v>#N/A</v>
      </c>
      <c r="AJ5571" s="18"/>
      <c r="AK5571" s="18"/>
      <c r="AL5571" s="18"/>
      <c r="AN5571" s="18"/>
      <c r="AO5571" s="18"/>
      <c r="AP5571" s="18"/>
      <c r="AQ5571" s="18"/>
      <c r="AR5571" s="18"/>
      <c r="AS5571" s="18"/>
      <c r="AT5571" s="18"/>
      <c r="AU5571" s="18"/>
      <c r="AV5571" s="18"/>
      <c r="AW5571" s="18"/>
      <c r="AX5571" s="18"/>
      <c r="AY5571" s="18"/>
      <c r="AZ5571" s="18"/>
      <c r="BA5571" s="18"/>
      <c r="BB5571" s="18"/>
      <c r="BC5571" s="18"/>
      <c r="BD5571" s="18"/>
      <c r="BE5571" s="18"/>
      <c r="BF5571" s="18"/>
      <c r="BL5571" s="18" t="e">
        <f t="shared" si="1218"/>
        <v>#N/A</v>
      </c>
      <c r="BM5571" s="18" t="e">
        <f t="shared" si="1215"/>
        <v>#N/A</v>
      </c>
      <c r="BN5571" s="18" t="e">
        <f t="shared" si="1216"/>
        <v>#N/A</v>
      </c>
      <c r="BO5571" s="18" t="e">
        <f t="shared" si="1217"/>
        <v>#N/A</v>
      </c>
      <c r="BT5571" s="18"/>
      <c r="BU5571" s="18"/>
      <c r="BV5571" s="18"/>
      <c r="BW5571" s="18"/>
      <c r="BX5571" s="18"/>
    </row>
    <row r="5572" spans="14:76" x14ac:dyDescent="0.25">
      <c r="N5572" s="14" t="e">
        <f>IF(ISNUMBER('Dosimetry Worksheet'!H5582), 'Dosimetry Worksheet'!H5582, NA())</f>
        <v>#N/A</v>
      </c>
      <c r="O5572" s="14" t="e">
        <f>IF(ISNUMBER(N5572), 'Dosimetry Worksheet'!I5582, NA())</f>
        <v>#N/A</v>
      </c>
      <c r="P5572" s="14"/>
      <c r="Q5572" s="14" t="e">
        <f t="shared" si="1209"/>
        <v>#N/A</v>
      </c>
      <c r="R5572" s="14" t="e">
        <f t="shared" si="1210"/>
        <v>#N/A</v>
      </c>
      <c r="T5572" s="14" t="e">
        <f t="shared" si="1205"/>
        <v>#N/A</v>
      </c>
      <c r="U5572" s="14" t="e">
        <f t="shared" si="1211"/>
        <v>#N/A</v>
      </c>
      <c r="V5572" s="14" t="e">
        <f t="shared" si="1206"/>
        <v>#N/A</v>
      </c>
      <c r="W5572" s="14"/>
      <c r="X5572" s="14"/>
      <c r="Y5572" s="18" t="e">
        <f t="shared" si="1212"/>
        <v>#N/A</v>
      </c>
      <c r="AE5572" s="18" t="e">
        <f t="shared" si="1207"/>
        <v>#N/A</v>
      </c>
      <c r="AF5572" s="18" t="e">
        <f t="shared" si="1208"/>
        <v>#N/A</v>
      </c>
      <c r="AG5572" s="18" t="e">
        <f t="shared" si="1213"/>
        <v>#DIV/0!</v>
      </c>
      <c r="AH5572" s="18" t="e">
        <f t="shared" si="1214"/>
        <v>#N/A</v>
      </c>
      <c r="AJ5572" s="18"/>
      <c r="AK5572" s="18"/>
      <c r="AL5572" s="18"/>
      <c r="AN5572" s="18"/>
      <c r="AO5572" s="18"/>
      <c r="AP5572" s="18"/>
      <c r="AQ5572" s="18"/>
      <c r="AR5572" s="18"/>
      <c r="AS5572" s="18"/>
      <c r="AT5572" s="18"/>
      <c r="AU5572" s="18"/>
      <c r="AV5572" s="18"/>
      <c r="AW5572" s="18"/>
      <c r="AX5572" s="18"/>
      <c r="AY5572" s="18"/>
      <c r="AZ5572" s="18"/>
      <c r="BA5572" s="18"/>
      <c r="BB5572" s="18"/>
      <c r="BC5572" s="18"/>
      <c r="BD5572" s="18"/>
      <c r="BE5572" s="18"/>
      <c r="BF5572" s="18"/>
      <c r="BL5572" s="18" t="e">
        <f t="shared" si="1218"/>
        <v>#N/A</v>
      </c>
      <c r="BM5572" s="18" t="e">
        <f t="shared" si="1215"/>
        <v>#N/A</v>
      </c>
      <c r="BN5572" s="18" t="e">
        <f t="shared" si="1216"/>
        <v>#N/A</v>
      </c>
      <c r="BO5572" s="18" t="e">
        <f t="shared" si="1217"/>
        <v>#N/A</v>
      </c>
      <c r="BT5572" s="18"/>
      <c r="BU5572" s="18"/>
      <c r="BV5572" s="18"/>
      <c r="BW5572" s="18"/>
      <c r="BX5572" s="18"/>
    </row>
    <row r="5573" spans="14:76" x14ac:dyDescent="0.25">
      <c r="N5573" s="14" t="e">
        <f>IF(ISNUMBER('Dosimetry Worksheet'!H5583), 'Dosimetry Worksheet'!H5583, NA())</f>
        <v>#N/A</v>
      </c>
      <c r="O5573" s="14" t="e">
        <f>IF(ISNUMBER(N5573), 'Dosimetry Worksheet'!I5583, NA())</f>
        <v>#N/A</v>
      </c>
      <c r="P5573" s="14"/>
      <c r="Q5573" s="14" t="e">
        <f t="shared" si="1209"/>
        <v>#N/A</v>
      </c>
      <c r="R5573" s="14" t="e">
        <f t="shared" si="1210"/>
        <v>#N/A</v>
      </c>
      <c r="T5573" s="14" t="e">
        <f t="shared" ref="T5573:T5636" si="1219">N5573</f>
        <v>#N/A</v>
      </c>
      <c r="U5573" s="14" t="e">
        <f t="shared" si="1211"/>
        <v>#N/A</v>
      </c>
      <c r="V5573" s="14" t="e">
        <f t="shared" ref="V5573:V5636" si="1220">IF(ISNUMBER(T5573),LOG(R5573,2),NA())</f>
        <v>#N/A</v>
      </c>
      <c r="W5573" s="14"/>
      <c r="X5573" s="14"/>
      <c r="Y5573" s="18" t="e">
        <f t="shared" si="1212"/>
        <v>#N/A</v>
      </c>
      <c r="AE5573" s="18" t="e">
        <f t="shared" ref="AE5573:AE5636" si="1221">T5573</f>
        <v>#N/A</v>
      </c>
      <c r="AF5573" s="18" t="e">
        <f t="shared" ref="AF5573:AF5636" si="1222">R5573</f>
        <v>#N/A</v>
      </c>
      <c r="AG5573" s="18" t="e">
        <f t="shared" si="1213"/>
        <v>#DIV/0!</v>
      </c>
      <c r="AH5573" s="18" t="e">
        <f t="shared" si="1214"/>
        <v>#N/A</v>
      </c>
      <c r="AJ5573" s="18"/>
      <c r="AK5573" s="18"/>
      <c r="AL5573" s="18"/>
      <c r="AN5573" s="18"/>
      <c r="AO5573" s="18"/>
      <c r="AP5573" s="18"/>
      <c r="AQ5573" s="18"/>
      <c r="AR5573" s="18"/>
      <c r="AS5573" s="18"/>
      <c r="AT5573" s="18"/>
      <c r="AU5573" s="18"/>
      <c r="AV5573" s="18"/>
      <c r="AW5573" s="18"/>
      <c r="AX5573" s="18"/>
      <c r="AY5573" s="18"/>
      <c r="AZ5573" s="18"/>
      <c r="BA5573" s="18"/>
      <c r="BB5573" s="18"/>
      <c r="BC5573" s="18"/>
      <c r="BD5573" s="18"/>
      <c r="BE5573" s="18"/>
      <c r="BF5573" s="18"/>
      <c r="BL5573" s="18" t="e">
        <f t="shared" si="1218"/>
        <v>#N/A</v>
      </c>
      <c r="BM5573" s="18" t="e">
        <f t="shared" si="1215"/>
        <v>#N/A</v>
      </c>
      <c r="BN5573" s="18" t="e">
        <f t="shared" si="1216"/>
        <v>#N/A</v>
      </c>
      <c r="BO5573" s="18" t="e">
        <f t="shared" si="1217"/>
        <v>#N/A</v>
      </c>
      <c r="BT5573" s="18"/>
      <c r="BU5573" s="18"/>
      <c r="BV5573" s="18"/>
      <c r="BW5573" s="18"/>
      <c r="BX5573" s="18"/>
    </row>
    <row r="5574" spans="14:76" x14ac:dyDescent="0.25">
      <c r="N5574" s="14" t="e">
        <f>IF(ISNUMBER('Dosimetry Worksheet'!H5584), 'Dosimetry Worksheet'!H5584, NA())</f>
        <v>#N/A</v>
      </c>
      <c r="O5574" s="14" t="e">
        <f>IF(ISNUMBER(N5574), 'Dosimetry Worksheet'!I5584, NA())</f>
        <v>#N/A</v>
      </c>
      <c r="P5574" s="14"/>
      <c r="Q5574" s="14" t="e">
        <f t="shared" ref="Q5574:Q5637" si="1223">N5574</f>
        <v>#N/A</v>
      </c>
      <c r="R5574" s="14" t="e">
        <f t="shared" ref="R5574:R5637" si="1224">IF(ISNUMBER(N5574),IF(L$5=2,O5574*2^(N5574/$K$5),O5574),NA())</f>
        <v>#N/A</v>
      </c>
      <c r="T5574" s="14" t="e">
        <f t="shared" si="1219"/>
        <v>#N/A</v>
      </c>
      <c r="U5574" s="14" t="e">
        <f t="shared" ref="U5574:U5637" si="1225">R5574</f>
        <v>#N/A</v>
      </c>
      <c r="V5574" s="14" t="e">
        <f t="shared" si="1220"/>
        <v>#N/A</v>
      </c>
      <c r="W5574" s="14"/>
      <c r="X5574" s="14"/>
      <c r="Y5574" s="18" t="e">
        <f t="shared" ref="Y5574:Y5637" si="1226">IF(AND(T5574&gt;=W$5,T5574&lt;=X$5),V5574,NA())</f>
        <v>#N/A</v>
      </c>
      <c r="AE5574" s="18" t="e">
        <f t="shared" si="1221"/>
        <v>#N/A</v>
      </c>
      <c r="AF5574" s="18" t="e">
        <f t="shared" si="1222"/>
        <v>#N/A</v>
      </c>
      <c r="AG5574" s="18" t="e">
        <f t="shared" ref="AG5574:AG5637" si="1227">AB$5*2^(-AE5574/AC$5)</f>
        <v>#DIV/0!</v>
      </c>
      <c r="AH5574" s="18" t="e">
        <f t="shared" ref="AH5574:AH5637" si="1228">IF(AND(AE5574&gt;=W$5,AE5574&lt;=X$5),AG5574,NA())</f>
        <v>#N/A</v>
      </c>
      <c r="AJ5574" s="18"/>
      <c r="AK5574" s="18"/>
      <c r="AL5574" s="18"/>
      <c r="AN5574" s="18"/>
      <c r="AO5574" s="18"/>
      <c r="AP5574" s="18"/>
      <c r="AQ5574" s="18"/>
      <c r="AR5574" s="18"/>
      <c r="AS5574" s="18"/>
      <c r="AT5574" s="18"/>
      <c r="AU5574" s="18"/>
      <c r="AV5574" s="18"/>
      <c r="AW5574" s="18"/>
      <c r="AX5574" s="18"/>
      <c r="AY5574" s="18"/>
      <c r="AZ5574" s="18"/>
      <c r="BA5574" s="18"/>
      <c r="BB5574" s="18"/>
      <c r="BC5574" s="18"/>
      <c r="BD5574" s="18"/>
      <c r="BE5574" s="18"/>
      <c r="BF5574" s="18"/>
      <c r="BL5574" s="18" t="e">
        <f t="shared" si="1218"/>
        <v>#N/A</v>
      </c>
      <c r="BM5574" s="18" t="e">
        <f t="shared" ref="BM5574:BM5637" si="1229">$BI$5*2^(-$BL5574/$BJ$5)</f>
        <v>#N/A</v>
      </c>
      <c r="BN5574" s="18" t="e">
        <f t="shared" ref="BN5574:BN5637" si="1230">$BI$6*2^(-$BL5574/$BJ$6)</f>
        <v>#N/A</v>
      </c>
      <c r="BO5574" s="18" t="e">
        <f t="shared" ref="BO5574:BO5637" si="1231">$BI$7*2^(-$BL5574/$BJ$7)</f>
        <v>#N/A</v>
      </c>
      <c r="BT5574" s="18"/>
      <c r="BU5574" s="18"/>
      <c r="BV5574" s="18"/>
      <c r="BW5574" s="18"/>
      <c r="BX5574" s="18"/>
    </row>
    <row r="5575" spans="14:76" x14ac:dyDescent="0.25">
      <c r="N5575" s="14" t="e">
        <f>IF(ISNUMBER('Dosimetry Worksheet'!H5585), 'Dosimetry Worksheet'!H5585, NA())</f>
        <v>#N/A</v>
      </c>
      <c r="O5575" s="14" t="e">
        <f>IF(ISNUMBER(N5575), 'Dosimetry Worksheet'!I5585, NA())</f>
        <v>#N/A</v>
      </c>
      <c r="P5575" s="14"/>
      <c r="Q5575" s="14" t="e">
        <f t="shared" si="1223"/>
        <v>#N/A</v>
      </c>
      <c r="R5575" s="14" t="e">
        <f t="shared" si="1224"/>
        <v>#N/A</v>
      </c>
      <c r="T5575" s="14" t="e">
        <f t="shared" si="1219"/>
        <v>#N/A</v>
      </c>
      <c r="U5575" s="14" t="e">
        <f t="shared" si="1225"/>
        <v>#N/A</v>
      </c>
      <c r="V5575" s="14" t="e">
        <f t="shared" si="1220"/>
        <v>#N/A</v>
      </c>
      <c r="W5575" s="14"/>
      <c r="X5575" s="14"/>
      <c r="Y5575" s="18" t="e">
        <f t="shared" si="1226"/>
        <v>#N/A</v>
      </c>
      <c r="AE5575" s="18" t="e">
        <f t="shared" si="1221"/>
        <v>#N/A</v>
      </c>
      <c r="AF5575" s="18" t="e">
        <f t="shared" si="1222"/>
        <v>#N/A</v>
      </c>
      <c r="AG5575" s="18" t="e">
        <f t="shared" si="1227"/>
        <v>#DIV/0!</v>
      </c>
      <c r="AH5575" s="18" t="e">
        <f t="shared" si="1228"/>
        <v>#N/A</v>
      </c>
      <c r="AJ5575" s="18"/>
      <c r="AK5575" s="18"/>
      <c r="AL5575" s="18"/>
      <c r="AN5575" s="18"/>
      <c r="AO5575" s="18"/>
      <c r="AP5575" s="18"/>
      <c r="AQ5575" s="18"/>
      <c r="AR5575" s="18"/>
      <c r="AS5575" s="18"/>
      <c r="AT5575" s="18"/>
      <c r="AU5575" s="18"/>
      <c r="AV5575" s="18"/>
      <c r="AW5575" s="18"/>
      <c r="AX5575" s="18"/>
      <c r="AY5575" s="18"/>
      <c r="AZ5575" s="18"/>
      <c r="BA5575" s="18"/>
      <c r="BB5575" s="18"/>
      <c r="BC5575" s="18"/>
      <c r="BD5575" s="18"/>
      <c r="BE5575" s="18"/>
      <c r="BF5575" s="18"/>
      <c r="BL5575" s="18" t="e">
        <f t="shared" ref="BL5575:BL5638" si="1232">IF(BL5574&lt;$G$5*1.25,BL5574+1,NA())</f>
        <v>#N/A</v>
      </c>
      <c r="BM5575" s="18" t="e">
        <f t="shared" si="1229"/>
        <v>#N/A</v>
      </c>
      <c r="BN5575" s="18" t="e">
        <f t="shared" si="1230"/>
        <v>#N/A</v>
      </c>
      <c r="BO5575" s="18" t="e">
        <f t="shared" si="1231"/>
        <v>#N/A</v>
      </c>
      <c r="BT5575" s="18"/>
      <c r="BU5575" s="18"/>
      <c r="BV5575" s="18"/>
      <c r="BW5575" s="18"/>
      <c r="BX5575" s="18"/>
    </row>
    <row r="5576" spans="14:76" x14ac:dyDescent="0.25">
      <c r="N5576" s="14" t="e">
        <f>IF(ISNUMBER('Dosimetry Worksheet'!H5586), 'Dosimetry Worksheet'!H5586, NA())</f>
        <v>#N/A</v>
      </c>
      <c r="O5576" s="14" t="e">
        <f>IF(ISNUMBER(N5576), 'Dosimetry Worksheet'!I5586, NA())</f>
        <v>#N/A</v>
      </c>
      <c r="P5576" s="14"/>
      <c r="Q5576" s="14" t="e">
        <f t="shared" si="1223"/>
        <v>#N/A</v>
      </c>
      <c r="R5576" s="14" t="e">
        <f t="shared" si="1224"/>
        <v>#N/A</v>
      </c>
      <c r="T5576" s="14" t="e">
        <f t="shared" si="1219"/>
        <v>#N/A</v>
      </c>
      <c r="U5576" s="14" t="e">
        <f t="shared" si="1225"/>
        <v>#N/A</v>
      </c>
      <c r="V5576" s="14" t="e">
        <f t="shared" si="1220"/>
        <v>#N/A</v>
      </c>
      <c r="W5576" s="14"/>
      <c r="X5576" s="14"/>
      <c r="Y5576" s="18" t="e">
        <f t="shared" si="1226"/>
        <v>#N/A</v>
      </c>
      <c r="AE5576" s="18" t="e">
        <f t="shared" si="1221"/>
        <v>#N/A</v>
      </c>
      <c r="AF5576" s="18" t="e">
        <f t="shared" si="1222"/>
        <v>#N/A</v>
      </c>
      <c r="AG5576" s="18" t="e">
        <f t="shared" si="1227"/>
        <v>#DIV/0!</v>
      </c>
      <c r="AH5576" s="18" t="e">
        <f t="shared" si="1228"/>
        <v>#N/A</v>
      </c>
      <c r="AJ5576" s="18"/>
      <c r="AK5576" s="18"/>
      <c r="AL5576" s="18"/>
      <c r="AN5576" s="18"/>
      <c r="AO5576" s="18"/>
      <c r="AP5576" s="18"/>
      <c r="AQ5576" s="18"/>
      <c r="AR5576" s="18"/>
      <c r="AS5576" s="18"/>
      <c r="AT5576" s="18"/>
      <c r="AU5576" s="18"/>
      <c r="AV5576" s="18"/>
      <c r="AW5576" s="18"/>
      <c r="AX5576" s="18"/>
      <c r="AY5576" s="18"/>
      <c r="AZ5576" s="18"/>
      <c r="BA5576" s="18"/>
      <c r="BB5576" s="18"/>
      <c r="BC5576" s="18"/>
      <c r="BD5576" s="18"/>
      <c r="BE5576" s="18"/>
      <c r="BF5576" s="18"/>
      <c r="BL5576" s="18" t="e">
        <f t="shared" si="1232"/>
        <v>#N/A</v>
      </c>
      <c r="BM5576" s="18" t="e">
        <f t="shared" si="1229"/>
        <v>#N/A</v>
      </c>
      <c r="BN5576" s="18" t="e">
        <f t="shared" si="1230"/>
        <v>#N/A</v>
      </c>
      <c r="BO5576" s="18" t="e">
        <f t="shared" si="1231"/>
        <v>#N/A</v>
      </c>
      <c r="BT5576" s="18"/>
      <c r="BU5576" s="18"/>
      <c r="BV5576" s="18"/>
      <c r="BW5576" s="18"/>
      <c r="BX5576" s="18"/>
    </row>
    <row r="5577" spans="14:76" x14ac:dyDescent="0.25">
      <c r="N5577" s="14" t="e">
        <f>IF(ISNUMBER('Dosimetry Worksheet'!H5587), 'Dosimetry Worksheet'!H5587, NA())</f>
        <v>#N/A</v>
      </c>
      <c r="O5577" s="14" t="e">
        <f>IF(ISNUMBER(N5577), 'Dosimetry Worksheet'!I5587, NA())</f>
        <v>#N/A</v>
      </c>
      <c r="P5577" s="14"/>
      <c r="Q5577" s="14" t="e">
        <f t="shared" si="1223"/>
        <v>#N/A</v>
      </c>
      <c r="R5577" s="14" t="e">
        <f t="shared" si="1224"/>
        <v>#N/A</v>
      </c>
      <c r="T5577" s="14" t="e">
        <f t="shared" si="1219"/>
        <v>#N/A</v>
      </c>
      <c r="U5577" s="14" t="e">
        <f t="shared" si="1225"/>
        <v>#N/A</v>
      </c>
      <c r="V5577" s="14" t="e">
        <f t="shared" si="1220"/>
        <v>#N/A</v>
      </c>
      <c r="W5577" s="14"/>
      <c r="X5577" s="14"/>
      <c r="Y5577" s="18" t="e">
        <f t="shared" si="1226"/>
        <v>#N/A</v>
      </c>
      <c r="AE5577" s="18" t="e">
        <f t="shared" si="1221"/>
        <v>#N/A</v>
      </c>
      <c r="AF5577" s="18" t="e">
        <f t="shared" si="1222"/>
        <v>#N/A</v>
      </c>
      <c r="AG5577" s="18" t="e">
        <f t="shared" si="1227"/>
        <v>#DIV/0!</v>
      </c>
      <c r="AH5577" s="18" t="e">
        <f t="shared" si="1228"/>
        <v>#N/A</v>
      </c>
      <c r="AJ5577" s="18"/>
      <c r="AK5577" s="18"/>
      <c r="AL5577" s="18"/>
      <c r="AN5577" s="18"/>
      <c r="AO5577" s="18"/>
      <c r="AP5577" s="18"/>
      <c r="AQ5577" s="18"/>
      <c r="AR5577" s="18"/>
      <c r="AS5577" s="18"/>
      <c r="AT5577" s="18"/>
      <c r="AU5577" s="18"/>
      <c r="AV5577" s="18"/>
      <c r="AW5577" s="18"/>
      <c r="AX5577" s="18"/>
      <c r="AY5577" s="18"/>
      <c r="AZ5577" s="18"/>
      <c r="BA5577" s="18"/>
      <c r="BB5577" s="18"/>
      <c r="BC5577" s="18"/>
      <c r="BD5577" s="18"/>
      <c r="BE5577" s="18"/>
      <c r="BF5577" s="18"/>
      <c r="BL5577" s="18" t="e">
        <f t="shared" si="1232"/>
        <v>#N/A</v>
      </c>
      <c r="BM5577" s="18" t="e">
        <f t="shared" si="1229"/>
        <v>#N/A</v>
      </c>
      <c r="BN5577" s="18" t="e">
        <f t="shared" si="1230"/>
        <v>#N/A</v>
      </c>
      <c r="BO5577" s="18" t="e">
        <f t="shared" si="1231"/>
        <v>#N/A</v>
      </c>
      <c r="BT5577" s="18"/>
      <c r="BU5577" s="18"/>
      <c r="BV5577" s="18"/>
      <c r="BW5577" s="18"/>
      <c r="BX5577" s="18"/>
    </row>
    <row r="5578" spans="14:76" x14ac:dyDescent="0.25">
      <c r="N5578" s="14" t="e">
        <f>IF(ISNUMBER('Dosimetry Worksheet'!H5588), 'Dosimetry Worksheet'!H5588, NA())</f>
        <v>#N/A</v>
      </c>
      <c r="O5578" s="14" t="e">
        <f>IF(ISNUMBER(N5578), 'Dosimetry Worksheet'!I5588, NA())</f>
        <v>#N/A</v>
      </c>
      <c r="P5578" s="14"/>
      <c r="Q5578" s="14" t="e">
        <f t="shared" si="1223"/>
        <v>#N/A</v>
      </c>
      <c r="R5578" s="14" t="e">
        <f t="shared" si="1224"/>
        <v>#N/A</v>
      </c>
      <c r="T5578" s="14" t="e">
        <f t="shared" si="1219"/>
        <v>#N/A</v>
      </c>
      <c r="U5578" s="14" t="e">
        <f t="shared" si="1225"/>
        <v>#N/A</v>
      </c>
      <c r="V5578" s="14" t="e">
        <f t="shared" si="1220"/>
        <v>#N/A</v>
      </c>
      <c r="W5578" s="14"/>
      <c r="X5578" s="14"/>
      <c r="Y5578" s="18" t="e">
        <f t="shared" si="1226"/>
        <v>#N/A</v>
      </c>
      <c r="AE5578" s="18" t="e">
        <f t="shared" si="1221"/>
        <v>#N/A</v>
      </c>
      <c r="AF5578" s="18" t="e">
        <f t="shared" si="1222"/>
        <v>#N/A</v>
      </c>
      <c r="AG5578" s="18" t="e">
        <f t="shared" si="1227"/>
        <v>#DIV/0!</v>
      </c>
      <c r="AH5578" s="18" t="e">
        <f t="shared" si="1228"/>
        <v>#N/A</v>
      </c>
      <c r="AJ5578" s="18"/>
      <c r="AK5578" s="18"/>
      <c r="AL5578" s="18"/>
      <c r="AN5578" s="18"/>
      <c r="AO5578" s="18"/>
      <c r="AP5578" s="18"/>
      <c r="AQ5578" s="18"/>
      <c r="AR5578" s="18"/>
      <c r="AS5578" s="18"/>
      <c r="AT5578" s="18"/>
      <c r="AU5578" s="18"/>
      <c r="AV5578" s="18"/>
      <c r="AW5578" s="18"/>
      <c r="AX5578" s="18"/>
      <c r="AY5578" s="18"/>
      <c r="AZ5578" s="18"/>
      <c r="BA5578" s="18"/>
      <c r="BB5578" s="18"/>
      <c r="BC5578" s="18"/>
      <c r="BD5578" s="18"/>
      <c r="BE5578" s="18"/>
      <c r="BF5578" s="18"/>
      <c r="BL5578" s="18" t="e">
        <f t="shared" si="1232"/>
        <v>#N/A</v>
      </c>
      <c r="BM5578" s="18" t="e">
        <f t="shared" si="1229"/>
        <v>#N/A</v>
      </c>
      <c r="BN5578" s="18" t="e">
        <f t="shared" si="1230"/>
        <v>#N/A</v>
      </c>
      <c r="BO5578" s="18" t="e">
        <f t="shared" si="1231"/>
        <v>#N/A</v>
      </c>
      <c r="BT5578" s="18"/>
      <c r="BU5578" s="18"/>
      <c r="BV5578" s="18"/>
      <c r="BW5578" s="18"/>
      <c r="BX5578" s="18"/>
    </row>
    <row r="5579" spans="14:76" x14ac:dyDescent="0.25">
      <c r="N5579" s="14" t="e">
        <f>IF(ISNUMBER('Dosimetry Worksheet'!H5589), 'Dosimetry Worksheet'!H5589, NA())</f>
        <v>#N/A</v>
      </c>
      <c r="O5579" s="14" t="e">
        <f>IF(ISNUMBER(N5579), 'Dosimetry Worksheet'!I5589, NA())</f>
        <v>#N/A</v>
      </c>
      <c r="P5579" s="14"/>
      <c r="Q5579" s="14" t="e">
        <f t="shared" si="1223"/>
        <v>#N/A</v>
      </c>
      <c r="R5579" s="14" t="e">
        <f t="shared" si="1224"/>
        <v>#N/A</v>
      </c>
      <c r="T5579" s="14" t="e">
        <f t="shared" si="1219"/>
        <v>#N/A</v>
      </c>
      <c r="U5579" s="14" t="e">
        <f t="shared" si="1225"/>
        <v>#N/A</v>
      </c>
      <c r="V5579" s="14" t="e">
        <f t="shared" si="1220"/>
        <v>#N/A</v>
      </c>
      <c r="W5579" s="14"/>
      <c r="X5579" s="14"/>
      <c r="Y5579" s="18" t="e">
        <f t="shared" si="1226"/>
        <v>#N/A</v>
      </c>
      <c r="AE5579" s="18" t="e">
        <f t="shared" si="1221"/>
        <v>#N/A</v>
      </c>
      <c r="AF5579" s="18" t="e">
        <f t="shared" si="1222"/>
        <v>#N/A</v>
      </c>
      <c r="AG5579" s="18" t="e">
        <f t="shared" si="1227"/>
        <v>#DIV/0!</v>
      </c>
      <c r="AH5579" s="18" t="e">
        <f t="shared" si="1228"/>
        <v>#N/A</v>
      </c>
      <c r="AJ5579" s="18"/>
      <c r="AK5579" s="18"/>
      <c r="AL5579" s="18"/>
      <c r="AN5579" s="18"/>
      <c r="AO5579" s="18"/>
      <c r="AP5579" s="18"/>
      <c r="AQ5579" s="18"/>
      <c r="AR5579" s="18"/>
      <c r="AS5579" s="18"/>
      <c r="AT5579" s="18"/>
      <c r="AU5579" s="18"/>
      <c r="AV5579" s="18"/>
      <c r="AW5579" s="18"/>
      <c r="AX5579" s="18"/>
      <c r="AY5579" s="18"/>
      <c r="AZ5579" s="18"/>
      <c r="BA5579" s="18"/>
      <c r="BB5579" s="18"/>
      <c r="BC5579" s="18"/>
      <c r="BD5579" s="18"/>
      <c r="BE5579" s="18"/>
      <c r="BF5579" s="18"/>
      <c r="BL5579" s="18" t="e">
        <f t="shared" si="1232"/>
        <v>#N/A</v>
      </c>
      <c r="BM5579" s="18" t="e">
        <f t="shared" si="1229"/>
        <v>#N/A</v>
      </c>
      <c r="BN5579" s="18" t="e">
        <f t="shared" si="1230"/>
        <v>#N/A</v>
      </c>
      <c r="BO5579" s="18" t="e">
        <f t="shared" si="1231"/>
        <v>#N/A</v>
      </c>
      <c r="BT5579" s="18"/>
      <c r="BU5579" s="18"/>
      <c r="BV5579" s="18"/>
      <c r="BW5579" s="18"/>
      <c r="BX5579" s="18"/>
    </row>
    <row r="5580" spans="14:76" x14ac:dyDescent="0.25">
      <c r="N5580" s="14" t="e">
        <f>IF(ISNUMBER('Dosimetry Worksheet'!H5590), 'Dosimetry Worksheet'!H5590, NA())</f>
        <v>#N/A</v>
      </c>
      <c r="O5580" s="14" t="e">
        <f>IF(ISNUMBER(N5580), 'Dosimetry Worksheet'!I5590, NA())</f>
        <v>#N/A</v>
      </c>
      <c r="P5580" s="14"/>
      <c r="Q5580" s="14" t="e">
        <f t="shared" si="1223"/>
        <v>#N/A</v>
      </c>
      <c r="R5580" s="14" t="e">
        <f t="shared" si="1224"/>
        <v>#N/A</v>
      </c>
      <c r="T5580" s="14" t="e">
        <f t="shared" si="1219"/>
        <v>#N/A</v>
      </c>
      <c r="U5580" s="14" t="e">
        <f t="shared" si="1225"/>
        <v>#N/A</v>
      </c>
      <c r="V5580" s="14" t="e">
        <f t="shared" si="1220"/>
        <v>#N/A</v>
      </c>
      <c r="W5580" s="14"/>
      <c r="X5580" s="14"/>
      <c r="Y5580" s="18" t="e">
        <f t="shared" si="1226"/>
        <v>#N/A</v>
      </c>
      <c r="AE5580" s="18" t="e">
        <f t="shared" si="1221"/>
        <v>#N/A</v>
      </c>
      <c r="AF5580" s="18" t="e">
        <f t="shared" si="1222"/>
        <v>#N/A</v>
      </c>
      <c r="AG5580" s="18" t="e">
        <f t="shared" si="1227"/>
        <v>#DIV/0!</v>
      </c>
      <c r="AH5580" s="18" t="e">
        <f t="shared" si="1228"/>
        <v>#N/A</v>
      </c>
      <c r="AJ5580" s="18"/>
      <c r="AK5580" s="18"/>
      <c r="AL5580" s="18"/>
      <c r="AN5580" s="18"/>
      <c r="AO5580" s="18"/>
      <c r="AP5580" s="18"/>
      <c r="AQ5580" s="18"/>
      <c r="AR5580" s="18"/>
      <c r="AS5580" s="18"/>
      <c r="AT5580" s="18"/>
      <c r="AU5580" s="18"/>
      <c r="AV5580" s="18"/>
      <c r="AW5580" s="18"/>
      <c r="AX5580" s="18"/>
      <c r="AY5580" s="18"/>
      <c r="AZ5580" s="18"/>
      <c r="BA5580" s="18"/>
      <c r="BB5580" s="18"/>
      <c r="BC5580" s="18"/>
      <c r="BD5580" s="18"/>
      <c r="BE5580" s="18"/>
      <c r="BF5580" s="18"/>
      <c r="BL5580" s="18" t="e">
        <f t="shared" si="1232"/>
        <v>#N/A</v>
      </c>
      <c r="BM5580" s="18" t="e">
        <f t="shared" si="1229"/>
        <v>#N/A</v>
      </c>
      <c r="BN5580" s="18" t="e">
        <f t="shared" si="1230"/>
        <v>#N/A</v>
      </c>
      <c r="BO5580" s="18" t="e">
        <f t="shared" si="1231"/>
        <v>#N/A</v>
      </c>
      <c r="BT5580" s="18"/>
      <c r="BU5580" s="18"/>
      <c r="BV5580" s="18"/>
      <c r="BW5580" s="18"/>
      <c r="BX5580" s="18"/>
    </row>
    <row r="5581" spans="14:76" x14ac:dyDescent="0.25">
      <c r="N5581" s="14" t="e">
        <f>IF(ISNUMBER('Dosimetry Worksheet'!H5591), 'Dosimetry Worksheet'!H5591, NA())</f>
        <v>#N/A</v>
      </c>
      <c r="O5581" s="14" t="e">
        <f>IF(ISNUMBER(N5581), 'Dosimetry Worksheet'!I5591, NA())</f>
        <v>#N/A</v>
      </c>
      <c r="P5581" s="14"/>
      <c r="Q5581" s="14" t="e">
        <f t="shared" si="1223"/>
        <v>#N/A</v>
      </c>
      <c r="R5581" s="14" t="e">
        <f t="shared" si="1224"/>
        <v>#N/A</v>
      </c>
      <c r="T5581" s="14" t="e">
        <f t="shared" si="1219"/>
        <v>#N/A</v>
      </c>
      <c r="U5581" s="14" t="e">
        <f t="shared" si="1225"/>
        <v>#N/A</v>
      </c>
      <c r="V5581" s="14" t="e">
        <f t="shared" si="1220"/>
        <v>#N/A</v>
      </c>
      <c r="W5581" s="14"/>
      <c r="X5581" s="14"/>
      <c r="Y5581" s="18" t="e">
        <f t="shared" si="1226"/>
        <v>#N/A</v>
      </c>
      <c r="AE5581" s="18" t="e">
        <f t="shared" si="1221"/>
        <v>#N/A</v>
      </c>
      <c r="AF5581" s="18" t="e">
        <f t="shared" si="1222"/>
        <v>#N/A</v>
      </c>
      <c r="AG5581" s="18" t="e">
        <f t="shared" si="1227"/>
        <v>#DIV/0!</v>
      </c>
      <c r="AH5581" s="18" t="e">
        <f t="shared" si="1228"/>
        <v>#N/A</v>
      </c>
      <c r="AJ5581" s="18"/>
      <c r="AK5581" s="18"/>
      <c r="AL5581" s="18"/>
      <c r="AN5581" s="18"/>
      <c r="AO5581" s="18"/>
      <c r="AP5581" s="18"/>
      <c r="AQ5581" s="18"/>
      <c r="AR5581" s="18"/>
      <c r="AS5581" s="18"/>
      <c r="AT5581" s="18"/>
      <c r="AU5581" s="18"/>
      <c r="AV5581" s="18"/>
      <c r="AW5581" s="18"/>
      <c r="AX5581" s="18"/>
      <c r="AY5581" s="18"/>
      <c r="AZ5581" s="18"/>
      <c r="BA5581" s="18"/>
      <c r="BB5581" s="18"/>
      <c r="BC5581" s="18"/>
      <c r="BD5581" s="18"/>
      <c r="BE5581" s="18"/>
      <c r="BF5581" s="18"/>
      <c r="BL5581" s="18" t="e">
        <f t="shared" si="1232"/>
        <v>#N/A</v>
      </c>
      <c r="BM5581" s="18" t="e">
        <f t="shared" si="1229"/>
        <v>#N/A</v>
      </c>
      <c r="BN5581" s="18" t="e">
        <f t="shared" si="1230"/>
        <v>#N/A</v>
      </c>
      <c r="BO5581" s="18" t="e">
        <f t="shared" si="1231"/>
        <v>#N/A</v>
      </c>
      <c r="BT5581" s="18"/>
      <c r="BU5581" s="18"/>
      <c r="BV5581" s="18"/>
      <c r="BW5581" s="18"/>
      <c r="BX5581" s="18"/>
    </row>
    <row r="5582" spans="14:76" x14ac:dyDescent="0.25">
      <c r="N5582" s="14" t="e">
        <f>IF(ISNUMBER('Dosimetry Worksheet'!H5592), 'Dosimetry Worksheet'!H5592, NA())</f>
        <v>#N/A</v>
      </c>
      <c r="O5582" s="14" t="e">
        <f>IF(ISNUMBER(N5582), 'Dosimetry Worksheet'!I5592, NA())</f>
        <v>#N/A</v>
      </c>
      <c r="P5582" s="14"/>
      <c r="Q5582" s="14" t="e">
        <f t="shared" si="1223"/>
        <v>#N/A</v>
      </c>
      <c r="R5582" s="14" t="e">
        <f t="shared" si="1224"/>
        <v>#N/A</v>
      </c>
      <c r="T5582" s="14" t="e">
        <f t="shared" si="1219"/>
        <v>#N/A</v>
      </c>
      <c r="U5582" s="14" t="e">
        <f t="shared" si="1225"/>
        <v>#N/A</v>
      </c>
      <c r="V5582" s="14" t="e">
        <f t="shared" si="1220"/>
        <v>#N/A</v>
      </c>
      <c r="W5582" s="14"/>
      <c r="X5582" s="14"/>
      <c r="Y5582" s="18" t="e">
        <f t="shared" si="1226"/>
        <v>#N/A</v>
      </c>
      <c r="AE5582" s="18" t="e">
        <f t="shared" si="1221"/>
        <v>#N/A</v>
      </c>
      <c r="AF5582" s="18" t="e">
        <f t="shared" si="1222"/>
        <v>#N/A</v>
      </c>
      <c r="AG5582" s="18" t="e">
        <f t="shared" si="1227"/>
        <v>#DIV/0!</v>
      </c>
      <c r="AH5582" s="18" t="e">
        <f t="shared" si="1228"/>
        <v>#N/A</v>
      </c>
      <c r="AJ5582" s="18"/>
      <c r="AK5582" s="18"/>
      <c r="AL5582" s="18"/>
      <c r="AN5582" s="18"/>
      <c r="AO5582" s="18"/>
      <c r="AP5582" s="18"/>
      <c r="AQ5582" s="18"/>
      <c r="AR5582" s="18"/>
      <c r="AS5582" s="18"/>
      <c r="AT5582" s="18"/>
      <c r="AU5582" s="18"/>
      <c r="AV5582" s="18"/>
      <c r="AW5582" s="18"/>
      <c r="AX5582" s="18"/>
      <c r="AY5582" s="18"/>
      <c r="AZ5582" s="18"/>
      <c r="BA5582" s="18"/>
      <c r="BB5582" s="18"/>
      <c r="BC5582" s="18"/>
      <c r="BD5582" s="18"/>
      <c r="BE5582" s="18"/>
      <c r="BF5582" s="18"/>
      <c r="BL5582" s="18" t="e">
        <f t="shared" si="1232"/>
        <v>#N/A</v>
      </c>
      <c r="BM5582" s="18" t="e">
        <f t="shared" si="1229"/>
        <v>#N/A</v>
      </c>
      <c r="BN5582" s="18" t="e">
        <f t="shared" si="1230"/>
        <v>#N/A</v>
      </c>
      <c r="BO5582" s="18" t="e">
        <f t="shared" si="1231"/>
        <v>#N/A</v>
      </c>
      <c r="BT5582" s="18"/>
      <c r="BU5582" s="18"/>
      <c r="BV5582" s="18"/>
      <c r="BW5582" s="18"/>
      <c r="BX5582" s="18"/>
    </row>
    <row r="5583" spans="14:76" x14ac:dyDescent="0.25">
      <c r="N5583" s="14" t="e">
        <f>IF(ISNUMBER('Dosimetry Worksheet'!H5593), 'Dosimetry Worksheet'!H5593, NA())</f>
        <v>#N/A</v>
      </c>
      <c r="O5583" s="14" t="e">
        <f>IF(ISNUMBER(N5583), 'Dosimetry Worksheet'!I5593, NA())</f>
        <v>#N/A</v>
      </c>
      <c r="P5583" s="14"/>
      <c r="Q5583" s="14" t="e">
        <f t="shared" si="1223"/>
        <v>#N/A</v>
      </c>
      <c r="R5583" s="14" t="e">
        <f t="shared" si="1224"/>
        <v>#N/A</v>
      </c>
      <c r="T5583" s="14" t="e">
        <f t="shared" si="1219"/>
        <v>#N/A</v>
      </c>
      <c r="U5583" s="14" t="e">
        <f t="shared" si="1225"/>
        <v>#N/A</v>
      </c>
      <c r="V5583" s="14" t="e">
        <f t="shared" si="1220"/>
        <v>#N/A</v>
      </c>
      <c r="W5583" s="14"/>
      <c r="X5583" s="14"/>
      <c r="Y5583" s="18" t="e">
        <f t="shared" si="1226"/>
        <v>#N/A</v>
      </c>
      <c r="AE5583" s="18" t="e">
        <f t="shared" si="1221"/>
        <v>#N/A</v>
      </c>
      <c r="AF5583" s="18" t="e">
        <f t="shared" si="1222"/>
        <v>#N/A</v>
      </c>
      <c r="AG5583" s="18" t="e">
        <f t="shared" si="1227"/>
        <v>#DIV/0!</v>
      </c>
      <c r="AH5583" s="18" t="e">
        <f t="shared" si="1228"/>
        <v>#N/A</v>
      </c>
      <c r="AJ5583" s="18"/>
      <c r="AK5583" s="18"/>
      <c r="AL5583" s="18"/>
      <c r="AN5583" s="18"/>
      <c r="AO5583" s="18"/>
      <c r="AP5583" s="18"/>
      <c r="AQ5583" s="18"/>
      <c r="AR5583" s="18"/>
      <c r="AS5583" s="18"/>
      <c r="AT5583" s="18"/>
      <c r="AU5583" s="18"/>
      <c r="AV5583" s="18"/>
      <c r="AW5583" s="18"/>
      <c r="AX5583" s="18"/>
      <c r="AY5583" s="18"/>
      <c r="AZ5583" s="18"/>
      <c r="BA5583" s="18"/>
      <c r="BB5583" s="18"/>
      <c r="BC5583" s="18"/>
      <c r="BD5583" s="18"/>
      <c r="BE5583" s="18"/>
      <c r="BF5583" s="18"/>
      <c r="BL5583" s="18" t="e">
        <f t="shared" si="1232"/>
        <v>#N/A</v>
      </c>
      <c r="BM5583" s="18" t="e">
        <f t="shared" si="1229"/>
        <v>#N/A</v>
      </c>
      <c r="BN5583" s="18" t="e">
        <f t="shared" si="1230"/>
        <v>#N/A</v>
      </c>
      <c r="BO5583" s="18" t="e">
        <f t="shared" si="1231"/>
        <v>#N/A</v>
      </c>
      <c r="BT5583" s="18"/>
      <c r="BU5583" s="18"/>
      <c r="BV5583" s="18"/>
      <c r="BW5583" s="18"/>
      <c r="BX5583" s="18"/>
    </row>
    <row r="5584" spans="14:76" x14ac:dyDescent="0.25">
      <c r="N5584" s="14" t="e">
        <f>IF(ISNUMBER('Dosimetry Worksheet'!H5594), 'Dosimetry Worksheet'!H5594, NA())</f>
        <v>#N/A</v>
      </c>
      <c r="O5584" s="14" t="e">
        <f>IF(ISNUMBER(N5584), 'Dosimetry Worksheet'!I5594, NA())</f>
        <v>#N/A</v>
      </c>
      <c r="P5584" s="14"/>
      <c r="Q5584" s="14" t="e">
        <f t="shared" si="1223"/>
        <v>#N/A</v>
      </c>
      <c r="R5584" s="14" t="e">
        <f t="shared" si="1224"/>
        <v>#N/A</v>
      </c>
      <c r="T5584" s="14" t="e">
        <f t="shared" si="1219"/>
        <v>#N/A</v>
      </c>
      <c r="U5584" s="14" t="e">
        <f t="shared" si="1225"/>
        <v>#N/A</v>
      </c>
      <c r="V5584" s="14" t="e">
        <f t="shared" si="1220"/>
        <v>#N/A</v>
      </c>
      <c r="W5584" s="14"/>
      <c r="X5584" s="14"/>
      <c r="Y5584" s="18" t="e">
        <f t="shared" si="1226"/>
        <v>#N/A</v>
      </c>
      <c r="AE5584" s="18" t="e">
        <f t="shared" si="1221"/>
        <v>#N/A</v>
      </c>
      <c r="AF5584" s="18" t="e">
        <f t="shared" si="1222"/>
        <v>#N/A</v>
      </c>
      <c r="AG5584" s="18" t="e">
        <f t="shared" si="1227"/>
        <v>#DIV/0!</v>
      </c>
      <c r="AH5584" s="18" t="e">
        <f t="shared" si="1228"/>
        <v>#N/A</v>
      </c>
      <c r="AJ5584" s="18"/>
      <c r="AK5584" s="18"/>
      <c r="AL5584" s="18"/>
      <c r="AN5584" s="18"/>
      <c r="AO5584" s="18"/>
      <c r="AP5584" s="18"/>
      <c r="AQ5584" s="18"/>
      <c r="AR5584" s="18"/>
      <c r="AS5584" s="18"/>
      <c r="AT5584" s="18"/>
      <c r="AU5584" s="18"/>
      <c r="AV5584" s="18"/>
      <c r="AW5584" s="18"/>
      <c r="AX5584" s="18"/>
      <c r="AY5584" s="18"/>
      <c r="AZ5584" s="18"/>
      <c r="BA5584" s="18"/>
      <c r="BB5584" s="18"/>
      <c r="BC5584" s="18"/>
      <c r="BD5584" s="18"/>
      <c r="BE5584" s="18"/>
      <c r="BF5584" s="18"/>
      <c r="BL5584" s="18" t="e">
        <f t="shared" si="1232"/>
        <v>#N/A</v>
      </c>
      <c r="BM5584" s="18" t="e">
        <f t="shared" si="1229"/>
        <v>#N/A</v>
      </c>
      <c r="BN5584" s="18" t="e">
        <f t="shared" si="1230"/>
        <v>#N/A</v>
      </c>
      <c r="BO5584" s="18" t="e">
        <f t="shared" si="1231"/>
        <v>#N/A</v>
      </c>
      <c r="BT5584" s="18"/>
      <c r="BU5584" s="18"/>
      <c r="BV5584" s="18"/>
      <c r="BW5584" s="18"/>
      <c r="BX5584" s="18"/>
    </row>
    <row r="5585" spans="14:76" x14ac:dyDescent="0.25">
      <c r="N5585" s="14" t="e">
        <f>IF(ISNUMBER('Dosimetry Worksheet'!H5595), 'Dosimetry Worksheet'!H5595, NA())</f>
        <v>#N/A</v>
      </c>
      <c r="O5585" s="14" t="e">
        <f>IF(ISNUMBER(N5585), 'Dosimetry Worksheet'!I5595, NA())</f>
        <v>#N/A</v>
      </c>
      <c r="P5585" s="14"/>
      <c r="Q5585" s="14" t="e">
        <f t="shared" si="1223"/>
        <v>#N/A</v>
      </c>
      <c r="R5585" s="14" t="e">
        <f t="shared" si="1224"/>
        <v>#N/A</v>
      </c>
      <c r="T5585" s="14" t="e">
        <f t="shared" si="1219"/>
        <v>#N/A</v>
      </c>
      <c r="U5585" s="14" t="e">
        <f t="shared" si="1225"/>
        <v>#N/A</v>
      </c>
      <c r="V5585" s="14" t="e">
        <f t="shared" si="1220"/>
        <v>#N/A</v>
      </c>
      <c r="W5585" s="14"/>
      <c r="X5585" s="14"/>
      <c r="Y5585" s="18" t="e">
        <f t="shared" si="1226"/>
        <v>#N/A</v>
      </c>
      <c r="AE5585" s="18" t="e">
        <f t="shared" si="1221"/>
        <v>#N/A</v>
      </c>
      <c r="AF5585" s="18" t="e">
        <f t="shared" si="1222"/>
        <v>#N/A</v>
      </c>
      <c r="AG5585" s="18" t="e">
        <f t="shared" si="1227"/>
        <v>#DIV/0!</v>
      </c>
      <c r="AH5585" s="18" t="e">
        <f t="shared" si="1228"/>
        <v>#N/A</v>
      </c>
      <c r="AJ5585" s="18"/>
      <c r="AK5585" s="18"/>
      <c r="AL5585" s="18"/>
      <c r="AN5585" s="18"/>
      <c r="AO5585" s="18"/>
      <c r="AP5585" s="18"/>
      <c r="AQ5585" s="18"/>
      <c r="AR5585" s="18"/>
      <c r="AS5585" s="18"/>
      <c r="AT5585" s="18"/>
      <c r="AU5585" s="18"/>
      <c r="AV5585" s="18"/>
      <c r="AW5585" s="18"/>
      <c r="AX5585" s="18"/>
      <c r="AY5585" s="18"/>
      <c r="AZ5585" s="18"/>
      <c r="BA5585" s="18"/>
      <c r="BB5585" s="18"/>
      <c r="BC5585" s="18"/>
      <c r="BD5585" s="18"/>
      <c r="BE5585" s="18"/>
      <c r="BF5585" s="18"/>
      <c r="BL5585" s="18" t="e">
        <f t="shared" si="1232"/>
        <v>#N/A</v>
      </c>
      <c r="BM5585" s="18" t="e">
        <f t="shared" si="1229"/>
        <v>#N/A</v>
      </c>
      <c r="BN5585" s="18" t="e">
        <f t="shared" si="1230"/>
        <v>#N/A</v>
      </c>
      <c r="BO5585" s="18" t="e">
        <f t="shared" si="1231"/>
        <v>#N/A</v>
      </c>
      <c r="BT5585" s="18"/>
      <c r="BU5585" s="18"/>
      <c r="BV5585" s="18"/>
      <c r="BW5585" s="18"/>
      <c r="BX5585" s="18"/>
    </row>
    <row r="5586" spans="14:76" x14ac:dyDescent="0.25">
      <c r="N5586" s="14" t="e">
        <f>IF(ISNUMBER('Dosimetry Worksheet'!H5596), 'Dosimetry Worksheet'!H5596, NA())</f>
        <v>#N/A</v>
      </c>
      <c r="O5586" s="14" t="e">
        <f>IF(ISNUMBER(N5586), 'Dosimetry Worksheet'!I5596, NA())</f>
        <v>#N/A</v>
      </c>
      <c r="P5586" s="14"/>
      <c r="Q5586" s="14" t="e">
        <f t="shared" si="1223"/>
        <v>#N/A</v>
      </c>
      <c r="R5586" s="14" t="e">
        <f t="shared" si="1224"/>
        <v>#N/A</v>
      </c>
      <c r="T5586" s="14" t="e">
        <f t="shared" si="1219"/>
        <v>#N/A</v>
      </c>
      <c r="U5586" s="14" t="e">
        <f t="shared" si="1225"/>
        <v>#N/A</v>
      </c>
      <c r="V5586" s="14" t="e">
        <f t="shared" si="1220"/>
        <v>#N/A</v>
      </c>
      <c r="W5586" s="14"/>
      <c r="X5586" s="14"/>
      <c r="Y5586" s="18" t="e">
        <f t="shared" si="1226"/>
        <v>#N/A</v>
      </c>
      <c r="AE5586" s="18" t="e">
        <f t="shared" si="1221"/>
        <v>#N/A</v>
      </c>
      <c r="AF5586" s="18" t="e">
        <f t="shared" si="1222"/>
        <v>#N/A</v>
      </c>
      <c r="AG5586" s="18" t="e">
        <f t="shared" si="1227"/>
        <v>#DIV/0!</v>
      </c>
      <c r="AH5586" s="18" t="e">
        <f t="shared" si="1228"/>
        <v>#N/A</v>
      </c>
      <c r="AJ5586" s="18"/>
      <c r="AK5586" s="18"/>
      <c r="AL5586" s="18"/>
      <c r="AN5586" s="18"/>
      <c r="AO5586" s="18"/>
      <c r="AP5586" s="18"/>
      <c r="AQ5586" s="18"/>
      <c r="AR5586" s="18"/>
      <c r="AS5586" s="18"/>
      <c r="AT5586" s="18"/>
      <c r="AU5586" s="18"/>
      <c r="AV5586" s="18"/>
      <c r="AW5586" s="18"/>
      <c r="AX5586" s="18"/>
      <c r="AY5586" s="18"/>
      <c r="AZ5586" s="18"/>
      <c r="BA5586" s="18"/>
      <c r="BB5586" s="18"/>
      <c r="BC5586" s="18"/>
      <c r="BD5586" s="18"/>
      <c r="BE5586" s="18"/>
      <c r="BF5586" s="18"/>
      <c r="BL5586" s="18" t="e">
        <f t="shared" si="1232"/>
        <v>#N/A</v>
      </c>
      <c r="BM5586" s="18" t="e">
        <f t="shared" si="1229"/>
        <v>#N/A</v>
      </c>
      <c r="BN5586" s="18" t="e">
        <f t="shared" si="1230"/>
        <v>#N/A</v>
      </c>
      <c r="BO5586" s="18" t="e">
        <f t="shared" si="1231"/>
        <v>#N/A</v>
      </c>
      <c r="BT5586" s="18"/>
      <c r="BU5586" s="18"/>
      <c r="BV5586" s="18"/>
      <c r="BW5586" s="18"/>
      <c r="BX5586" s="18"/>
    </row>
    <row r="5587" spans="14:76" x14ac:dyDescent="0.25">
      <c r="N5587" s="14" t="e">
        <f>IF(ISNUMBER('Dosimetry Worksheet'!H5597), 'Dosimetry Worksheet'!H5597, NA())</f>
        <v>#N/A</v>
      </c>
      <c r="O5587" s="14" t="e">
        <f>IF(ISNUMBER(N5587), 'Dosimetry Worksheet'!I5597, NA())</f>
        <v>#N/A</v>
      </c>
      <c r="P5587" s="14"/>
      <c r="Q5587" s="14" t="e">
        <f t="shared" si="1223"/>
        <v>#N/A</v>
      </c>
      <c r="R5587" s="14" t="e">
        <f t="shared" si="1224"/>
        <v>#N/A</v>
      </c>
      <c r="T5587" s="14" t="e">
        <f t="shared" si="1219"/>
        <v>#N/A</v>
      </c>
      <c r="U5587" s="14" t="e">
        <f t="shared" si="1225"/>
        <v>#N/A</v>
      </c>
      <c r="V5587" s="14" t="e">
        <f t="shared" si="1220"/>
        <v>#N/A</v>
      </c>
      <c r="W5587" s="14"/>
      <c r="X5587" s="14"/>
      <c r="Y5587" s="18" t="e">
        <f t="shared" si="1226"/>
        <v>#N/A</v>
      </c>
      <c r="AE5587" s="18" t="e">
        <f t="shared" si="1221"/>
        <v>#N/A</v>
      </c>
      <c r="AF5587" s="18" t="e">
        <f t="shared" si="1222"/>
        <v>#N/A</v>
      </c>
      <c r="AG5587" s="18" t="e">
        <f t="shared" si="1227"/>
        <v>#DIV/0!</v>
      </c>
      <c r="AH5587" s="18" t="e">
        <f t="shared" si="1228"/>
        <v>#N/A</v>
      </c>
      <c r="AJ5587" s="18"/>
      <c r="AK5587" s="18"/>
      <c r="AL5587" s="18"/>
      <c r="AN5587" s="18"/>
      <c r="AO5587" s="18"/>
      <c r="AP5587" s="18"/>
      <c r="AQ5587" s="18"/>
      <c r="AR5587" s="18"/>
      <c r="AS5587" s="18"/>
      <c r="AT5587" s="18"/>
      <c r="AU5587" s="18"/>
      <c r="AV5587" s="18"/>
      <c r="AW5587" s="18"/>
      <c r="AX5587" s="18"/>
      <c r="AY5587" s="18"/>
      <c r="AZ5587" s="18"/>
      <c r="BA5587" s="18"/>
      <c r="BB5587" s="18"/>
      <c r="BC5587" s="18"/>
      <c r="BD5587" s="18"/>
      <c r="BE5587" s="18"/>
      <c r="BF5587" s="18"/>
      <c r="BL5587" s="18" t="e">
        <f t="shared" si="1232"/>
        <v>#N/A</v>
      </c>
      <c r="BM5587" s="18" t="e">
        <f t="shared" si="1229"/>
        <v>#N/A</v>
      </c>
      <c r="BN5587" s="18" t="e">
        <f t="shared" si="1230"/>
        <v>#N/A</v>
      </c>
      <c r="BO5587" s="18" t="e">
        <f t="shared" si="1231"/>
        <v>#N/A</v>
      </c>
      <c r="BT5587" s="18"/>
      <c r="BU5587" s="18"/>
      <c r="BV5587" s="18"/>
      <c r="BW5587" s="18"/>
      <c r="BX5587" s="18"/>
    </row>
    <row r="5588" spans="14:76" x14ac:dyDescent="0.25">
      <c r="N5588" s="14" t="e">
        <f>IF(ISNUMBER('Dosimetry Worksheet'!H5598), 'Dosimetry Worksheet'!H5598, NA())</f>
        <v>#N/A</v>
      </c>
      <c r="O5588" s="14" t="e">
        <f>IF(ISNUMBER(N5588), 'Dosimetry Worksheet'!I5598, NA())</f>
        <v>#N/A</v>
      </c>
      <c r="P5588" s="14"/>
      <c r="Q5588" s="14" t="e">
        <f t="shared" si="1223"/>
        <v>#N/A</v>
      </c>
      <c r="R5588" s="14" t="e">
        <f t="shared" si="1224"/>
        <v>#N/A</v>
      </c>
      <c r="T5588" s="14" t="e">
        <f t="shared" si="1219"/>
        <v>#N/A</v>
      </c>
      <c r="U5588" s="14" t="e">
        <f t="shared" si="1225"/>
        <v>#N/A</v>
      </c>
      <c r="V5588" s="14" t="e">
        <f t="shared" si="1220"/>
        <v>#N/A</v>
      </c>
      <c r="W5588" s="14"/>
      <c r="X5588" s="14"/>
      <c r="Y5588" s="18" t="e">
        <f t="shared" si="1226"/>
        <v>#N/A</v>
      </c>
      <c r="AE5588" s="18" t="e">
        <f t="shared" si="1221"/>
        <v>#N/A</v>
      </c>
      <c r="AF5588" s="18" t="e">
        <f t="shared" si="1222"/>
        <v>#N/A</v>
      </c>
      <c r="AG5588" s="18" t="e">
        <f t="shared" si="1227"/>
        <v>#DIV/0!</v>
      </c>
      <c r="AH5588" s="18" t="e">
        <f t="shared" si="1228"/>
        <v>#N/A</v>
      </c>
      <c r="AJ5588" s="18"/>
      <c r="AK5588" s="18"/>
      <c r="AL5588" s="18"/>
      <c r="AN5588" s="18"/>
      <c r="AO5588" s="18"/>
      <c r="AP5588" s="18"/>
      <c r="AQ5588" s="18"/>
      <c r="AR5588" s="18"/>
      <c r="AS5588" s="18"/>
      <c r="AT5588" s="18"/>
      <c r="AU5588" s="18"/>
      <c r="AV5588" s="18"/>
      <c r="AW5588" s="18"/>
      <c r="AX5588" s="18"/>
      <c r="AY5588" s="18"/>
      <c r="AZ5588" s="18"/>
      <c r="BA5588" s="18"/>
      <c r="BB5588" s="18"/>
      <c r="BC5588" s="18"/>
      <c r="BD5588" s="18"/>
      <c r="BE5588" s="18"/>
      <c r="BF5588" s="18"/>
      <c r="BL5588" s="18" t="e">
        <f t="shared" si="1232"/>
        <v>#N/A</v>
      </c>
      <c r="BM5588" s="18" t="e">
        <f t="shared" si="1229"/>
        <v>#N/A</v>
      </c>
      <c r="BN5588" s="18" t="e">
        <f t="shared" si="1230"/>
        <v>#N/A</v>
      </c>
      <c r="BO5588" s="18" t="e">
        <f t="shared" si="1231"/>
        <v>#N/A</v>
      </c>
      <c r="BT5588" s="18"/>
      <c r="BU5588" s="18"/>
      <c r="BV5588" s="18"/>
      <c r="BW5588" s="18"/>
      <c r="BX5588" s="18"/>
    </row>
    <row r="5589" spans="14:76" x14ac:dyDescent="0.25">
      <c r="N5589" s="14" t="e">
        <f>IF(ISNUMBER('Dosimetry Worksheet'!H5599), 'Dosimetry Worksheet'!H5599, NA())</f>
        <v>#N/A</v>
      </c>
      <c r="O5589" s="14" t="e">
        <f>IF(ISNUMBER(N5589), 'Dosimetry Worksheet'!I5599, NA())</f>
        <v>#N/A</v>
      </c>
      <c r="P5589" s="14"/>
      <c r="Q5589" s="14" t="e">
        <f t="shared" si="1223"/>
        <v>#N/A</v>
      </c>
      <c r="R5589" s="14" t="e">
        <f t="shared" si="1224"/>
        <v>#N/A</v>
      </c>
      <c r="T5589" s="14" t="e">
        <f t="shared" si="1219"/>
        <v>#N/A</v>
      </c>
      <c r="U5589" s="14" t="e">
        <f t="shared" si="1225"/>
        <v>#N/A</v>
      </c>
      <c r="V5589" s="14" t="e">
        <f t="shared" si="1220"/>
        <v>#N/A</v>
      </c>
      <c r="W5589" s="14"/>
      <c r="X5589" s="14"/>
      <c r="Y5589" s="18" t="e">
        <f t="shared" si="1226"/>
        <v>#N/A</v>
      </c>
      <c r="AE5589" s="18" t="e">
        <f t="shared" si="1221"/>
        <v>#N/A</v>
      </c>
      <c r="AF5589" s="18" t="e">
        <f t="shared" si="1222"/>
        <v>#N/A</v>
      </c>
      <c r="AG5589" s="18" t="e">
        <f t="shared" si="1227"/>
        <v>#DIV/0!</v>
      </c>
      <c r="AH5589" s="18" t="e">
        <f t="shared" si="1228"/>
        <v>#N/A</v>
      </c>
      <c r="AJ5589" s="18"/>
      <c r="AK5589" s="18"/>
      <c r="AL5589" s="18"/>
      <c r="AN5589" s="18"/>
      <c r="AO5589" s="18"/>
      <c r="AP5589" s="18"/>
      <c r="AQ5589" s="18"/>
      <c r="AR5589" s="18"/>
      <c r="AS5589" s="18"/>
      <c r="AT5589" s="18"/>
      <c r="AU5589" s="18"/>
      <c r="AV5589" s="18"/>
      <c r="AW5589" s="18"/>
      <c r="AX5589" s="18"/>
      <c r="AY5589" s="18"/>
      <c r="AZ5589" s="18"/>
      <c r="BA5589" s="18"/>
      <c r="BB5589" s="18"/>
      <c r="BC5589" s="18"/>
      <c r="BD5589" s="18"/>
      <c r="BE5589" s="18"/>
      <c r="BF5589" s="18"/>
      <c r="BL5589" s="18" t="e">
        <f t="shared" si="1232"/>
        <v>#N/A</v>
      </c>
      <c r="BM5589" s="18" t="e">
        <f t="shared" si="1229"/>
        <v>#N/A</v>
      </c>
      <c r="BN5589" s="18" t="e">
        <f t="shared" si="1230"/>
        <v>#N/A</v>
      </c>
      <c r="BO5589" s="18" t="e">
        <f t="shared" si="1231"/>
        <v>#N/A</v>
      </c>
      <c r="BT5589" s="18"/>
      <c r="BU5589" s="18"/>
      <c r="BV5589" s="18"/>
      <c r="BW5589" s="18"/>
      <c r="BX5589" s="18"/>
    </row>
    <row r="5590" spans="14:76" x14ac:dyDescent="0.25">
      <c r="N5590" s="14" t="e">
        <f>IF(ISNUMBER('Dosimetry Worksheet'!H5600), 'Dosimetry Worksheet'!H5600, NA())</f>
        <v>#N/A</v>
      </c>
      <c r="O5590" s="14" t="e">
        <f>IF(ISNUMBER(N5590), 'Dosimetry Worksheet'!I5600, NA())</f>
        <v>#N/A</v>
      </c>
      <c r="P5590" s="14"/>
      <c r="Q5590" s="14" t="e">
        <f t="shared" si="1223"/>
        <v>#N/A</v>
      </c>
      <c r="R5590" s="14" t="e">
        <f t="shared" si="1224"/>
        <v>#N/A</v>
      </c>
      <c r="T5590" s="14" t="e">
        <f t="shared" si="1219"/>
        <v>#N/A</v>
      </c>
      <c r="U5590" s="14" t="e">
        <f t="shared" si="1225"/>
        <v>#N/A</v>
      </c>
      <c r="V5590" s="14" t="e">
        <f t="shared" si="1220"/>
        <v>#N/A</v>
      </c>
      <c r="W5590" s="14"/>
      <c r="X5590" s="14"/>
      <c r="Y5590" s="18" t="e">
        <f t="shared" si="1226"/>
        <v>#N/A</v>
      </c>
      <c r="AE5590" s="18" t="e">
        <f t="shared" si="1221"/>
        <v>#N/A</v>
      </c>
      <c r="AF5590" s="18" t="e">
        <f t="shared" si="1222"/>
        <v>#N/A</v>
      </c>
      <c r="AG5590" s="18" t="e">
        <f t="shared" si="1227"/>
        <v>#DIV/0!</v>
      </c>
      <c r="AH5590" s="18" t="e">
        <f t="shared" si="1228"/>
        <v>#N/A</v>
      </c>
      <c r="AJ5590" s="18"/>
      <c r="AK5590" s="18"/>
      <c r="AL5590" s="18"/>
      <c r="AN5590" s="18"/>
      <c r="AO5590" s="18"/>
      <c r="AP5590" s="18"/>
      <c r="AQ5590" s="18"/>
      <c r="AR5590" s="18"/>
      <c r="AS5590" s="18"/>
      <c r="AT5590" s="18"/>
      <c r="AU5590" s="18"/>
      <c r="AV5590" s="18"/>
      <c r="AW5590" s="18"/>
      <c r="AX5590" s="18"/>
      <c r="AY5590" s="18"/>
      <c r="AZ5590" s="18"/>
      <c r="BA5590" s="18"/>
      <c r="BB5590" s="18"/>
      <c r="BC5590" s="18"/>
      <c r="BD5590" s="18"/>
      <c r="BE5590" s="18"/>
      <c r="BF5590" s="18"/>
      <c r="BL5590" s="18" t="e">
        <f t="shared" si="1232"/>
        <v>#N/A</v>
      </c>
      <c r="BM5590" s="18" t="e">
        <f t="shared" si="1229"/>
        <v>#N/A</v>
      </c>
      <c r="BN5590" s="18" t="e">
        <f t="shared" si="1230"/>
        <v>#N/A</v>
      </c>
      <c r="BO5590" s="18" t="e">
        <f t="shared" si="1231"/>
        <v>#N/A</v>
      </c>
      <c r="BT5590" s="18"/>
      <c r="BU5590" s="18"/>
      <c r="BV5590" s="18"/>
      <c r="BW5590" s="18"/>
      <c r="BX5590" s="18"/>
    </row>
    <row r="5591" spans="14:76" x14ac:dyDescent="0.25">
      <c r="N5591" s="14" t="e">
        <f>IF(ISNUMBER('Dosimetry Worksheet'!H5601), 'Dosimetry Worksheet'!H5601, NA())</f>
        <v>#N/A</v>
      </c>
      <c r="O5591" s="14" t="e">
        <f>IF(ISNUMBER(N5591), 'Dosimetry Worksheet'!I5601, NA())</f>
        <v>#N/A</v>
      </c>
      <c r="P5591" s="14"/>
      <c r="Q5591" s="14" t="e">
        <f t="shared" si="1223"/>
        <v>#N/A</v>
      </c>
      <c r="R5591" s="14" t="e">
        <f t="shared" si="1224"/>
        <v>#N/A</v>
      </c>
      <c r="T5591" s="14" t="e">
        <f t="shared" si="1219"/>
        <v>#N/A</v>
      </c>
      <c r="U5591" s="14" t="e">
        <f t="shared" si="1225"/>
        <v>#N/A</v>
      </c>
      <c r="V5591" s="14" t="e">
        <f t="shared" si="1220"/>
        <v>#N/A</v>
      </c>
      <c r="W5591" s="14"/>
      <c r="X5591" s="14"/>
      <c r="Y5591" s="18" t="e">
        <f t="shared" si="1226"/>
        <v>#N/A</v>
      </c>
      <c r="AE5591" s="18" t="e">
        <f t="shared" si="1221"/>
        <v>#N/A</v>
      </c>
      <c r="AF5591" s="18" t="e">
        <f t="shared" si="1222"/>
        <v>#N/A</v>
      </c>
      <c r="AG5591" s="18" t="e">
        <f t="shared" si="1227"/>
        <v>#DIV/0!</v>
      </c>
      <c r="AH5591" s="18" t="e">
        <f t="shared" si="1228"/>
        <v>#N/A</v>
      </c>
      <c r="AJ5591" s="18"/>
      <c r="AK5591" s="18"/>
      <c r="AL5591" s="18"/>
      <c r="AN5591" s="18"/>
      <c r="AO5591" s="18"/>
      <c r="AP5591" s="18"/>
      <c r="AQ5591" s="18"/>
      <c r="AR5591" s="18"/>
      <c r="AS5591" s="18"/>
      <c r="AT5591" s="18"/>
      <c r="AU5591" s="18"/>
      <c r="AV5591" s="18"/>
      <c r="AW5591" s="18"/>
      <c r="AX5591" s="18"/>
      <c r="AY5591" s="18"/>
      <c r="AZ5591" s="18"/>
      <c r="BA5591" s="18"/>
      <c r="BB5591" s="18"/>
      <c r="BC5591" s="18"/>
      <c r="BD5591" s="18"/>
      <c r="BE5591" s="18"/>
      <c r="BF5591" s="18"/>
      <c r="BL5591" s="18" t="e">
        <f t="shared" si="1232"/>
        <v>#N/A</v>
      </c>
      <c r="BM5591" s="18" t="e">
        <f t="shared" si="1229"/>
        <v>#N/A</v>
      </c>
      <c r="BN5591" s="18" t="e">
        <f t="shared" si="1230"/>
        <v>#N/A</v>
      </c>
      <c r="BO5591" s="18" t="e">
        <f t="shared" si="1231"/>
        <v>#N/A</v>
      </c>
      <c r="BT5591" s="18"/>
      <c r="BU5591" s="18"/>
      <c r="BV5591" s="18"/>
      <c r="BW5591" s="18"/>
      <c r="BX5591" s="18"/>
    </row>
    <row r="5592" spans="14:76" x14ac:dyDescent="0.25">
      <c r="N5592" s="14" t="e">
        <f>IF(ISNUMBER('Dosimetry Worksheet'!H5602), 'Dosimetry Worksheet'!H5602, NA())</f>
        <v>#N/A</v>
      </c>
      <c r="O5592" s="14" t="e">
        <f>IF(ISNUMBER(N5592), 'Dosimetry Worksheet'!I5602, NA())</f>
        <v>#N/A</v>
      </c>
      <c r="P5592" s="14"/>
      <c r="Q5592" s="14" t="e">
        <f t="shared" si="1223"/>
        <v>#N/A</v>
      </c>
      <c r="R5592" s="14" t="e">
        <f t="shared" si="1224"/>
        <v>#N/A</v>
      </c>
      <c r="T5592" s="14" t="e">
        <f t="shared" si="1219"/>
        <v>#N/A</v>
      </c>
      <c r="U5592" s="14" t="e">
        <f t="shared" si="1225"/>
        <v>#N/A</v>
      </c>
      <c r="V5592" s="14" t="e">
        <f t="shared" si="1220"/>
        <v>#N/A</v>
      </c>
      <c r="W5592" s="14"/>
      <c r="X5592" s="14"/>
      <c r="Y5592" s="18" t="e">
        <f t="shared" si="1226"/>
        <v>#N/A</v>
      </c>
      <c r="AE5592" s="18" t="e">
        <f t="shared" si="1221"/>
        <v>#N/A</v>
      </c>
      <c r="AF5592" s="18" t="e">
        <f t="shared" si="1222"/>
        <v>#N/A</v>
      </c>
      <c r="AG5592" s="18" t="e">
        <f t="shared" si="1227"/>
        <v>#DIV/0!</v>
      </c>
      <c r="AH5592" s="18" t="e">
        <f t="shared" si="1228"/>
        <v>#N/A</v>
      </c>
      <c r="AJ5592" s="18"/>
      <c r="AK5592" s="18"/>
      <c r="AL5592" s="18"/>
      <c r="AN5592" s="18"/>
      <c r="AO5592" s="18"/>
      <c r="AP5592" s="18"/>
      <c r="AQ5592" s="18"/>
      <c r="AR5592" s="18"/>
      <c r="AS5592" s="18"/>
      <c r="AT5592" s="18"/>
      <c r="AU5592" s="18"/>
      <c r="AV5592" s="18"/>
      <c r="AW5592" s="18"/>
      <c r="AX5592" s="18"/>
      <c r="AY5592" s="18"/>
      <c r="AZ5592" s="18"/>
      <c r="BA5592" s="18"/>
      <c r="BB5592" s="18"/>
      <c r="BC5592" s="18"/>
      <c r="BD5592" s="18"/>
      <c r="BE5592" s="18"/>
      <c r="BF5592" s="18"/>
      <c r="BL5592" s="18" t="e">
        <f t="shared" si="1232"/>
        <v>#N/A</v>
      </c>
      <c r="BM5592" s="18" t="e">
        <f t="shared" si="1229"/>
        <v>#N/A</v>
      </c>
      <c r="BN5592" s="18" t="e">
        <f t="shared" si="1230"/>
        <v>#N/A</v>
      </c>
      <c r="BO5592" s="18" t="e">
        <f t="shared" si="1231"/>
        <v>#N/A</v>
      </c>
      <c r="BT5592" s="18"/>
      <c r="BU5592" s="18"/>
      <c r="BV5592" s="18"/>
      <c r="BW5592" s="18"/>
      <c r="BX5592" s="18"/>
    </row>
    <row r="5593" spans="14:76" x14ac:dyDescent="0.25">
      <c r="N5593" s="14" t="e">
        <f>IF(ISNUMBER('Dosimetry Worksheet'!H5603), 'Dosimetry Worksheet'!H5603, NA())</f>
        <v>#N/A</v>
      </c>
      <c r="O5593" s="14" t="e">
        <f>IF(ISNUMBER(N5593), 'Dosimetry Worksheet'!I5603, NA())</f>
        <v>#N/A</v>
      </c>
      <c r="P5593" s="14"/>
      <c r="Q5593" s="14" t="e">
        <f t="shared" si="1223"/>
        <v>#N/A</v>
      </c>
      <c r="R5593" s="14" t="e">
        <f t="shared" si="1224"/>
        <v>#N/A</v>
      </c>
      <c r="T5593" s="14" t="e">
        <f t="shared" si="1219"/>
        <v>#N/A</v>
      </c>
      <c r="U5593" s="14" t="e">
        <f t="shared" si="1225"/>
        <v>#N/A</v>
      </c>
      <c r="V5593" s="14" t="e">
        <f t="shared" si="1220"/>
        <v>#N/A</v>
      </c>
      <c r="W5593" s="14"/>
      <c r="X5593" s="14"/>
      <c r="Y5593" s="18" t="e">
        <f t="shared" si="1226"/>
        <v>#N/A</v>
      </c>
      <c r="AE5593" s="18" t="e">
        <f t="shared" si="1221"/>
        <v>#N/A</v>
      </c>
      <c r="AF5593" s="18" t="e">
        <f t="shared" si="1222"/>
        <v>#N/A</v>
      </c>
      <c r="AG5593" s="18" t="e">
        <f t="shared" si="1227"/>
        <v>#DIV/0!</v>
      </c>
      <c r="AH5593" s="18" t="e">
        <f t="shared" si="1228"/>
        <v>#N/A</v>
      </c>
      <c r="AJ5593" s="18"/>
      <c r="AK5593" s="18"/>
      <c r="AL5593" s="18"/>
      <c r="AN5593" s="18"/>
      <c r="AO5593" s="18"/>
      <c r="AP5593" s="18"/>
      <c r="AQ5593" s="18"/>
      <c r="AR5593" s="18"/>
      <c r="AS5593" s="18"/>
      <c r="AT5593" s="18"/>
      <c r="AU5593" s="18"/>
      <c r="AV5593" s="18"/>
      <c r="AW5593" s="18"/>
      <c r="AX5593" s="18"/>
      <c r="AY5593" s="18"/>
      <c r="AZ5593" s="18"/>
      <c r="BA5593" s="18"/>
      <c r="BB5593" s="18"/>
      <c r="BC5593" s="18"/>
      <c r="BD5593" s="18"/>
      <c r="BE5593" s="18"/>
      <c r="BF5593" s="18"/>
      <c r="BL5593" s="18" t="e">
        <f t="shared" si="1232"/>
        <v>#N/A</v>
      </c>
      <c r="BM5593" s="18" t="e">
        <f t="shared" si="1229"/>
        <v>#N/A</v>
      </c>
      <c r="BN5593" s="18" t="e">
        <f t="shared" si="1230"/>
        <v>#N/A</v>
      </c>
      <c r="BO5593" s="18" t="e">
        <f t="shared" si="1231"/>
        <v>#N/A</v>
      </c>
      <c r="BT5593" s="18"/>
      <c r="BU5593" s="18"/>
      <c r="BV5593" s="18"/>
      <c r="BW5593" s="18"/>
      <c r="BX5593" s="18"/>
    </row>
    <row r="5594" spans="14:76" x14ac:dyDescent="0.25">
      <c r="N5594" s="14" t="e">
        <f>IF(ISNUMBER('Dosimetry Worksheet'!H5604), 'Dosimetry Worksheet'!H5604, NA())</f>
        <v>#N/A</v>
      </c>
      <c r="O5594" s="14" t="e">
        <f>IF(ISNUMBER(N5594), 'Dosimetry Worksheet'!I5604, NA())</f>
        <v>#N/A</v>
      </c>
      <c r="P5594" s="14"/>
      <c r="Q5594" s="14" t="e">
        <f t="shared" si="1223"/>
        <v>#N/A</v>
      </c>
      <c r="R5594" s="14" t="e">
        <f t="shared" si="1224"/>
        <v>#N/A</v>
      </c>
      <c r="T5594" s="14" t="e">
        <f t="shared" si="1219"/>
        <v>#N/A</v>
      </c>
      <c r="U5594" s="14" t="e">
        <f t="shared" si="1225"/>
        <v>#N/A</v>
      </c>
      <c r="V5594" s="14" t="e">
        <f t="shared" si="1220"/>
        <v>#N/A</v>
      </c>
      <c r="W5594" s="14"/>
      <c r="X5594" s="14"/>
      <c r="Y5594" s="18" t="e">
        <f t="shared" si="1226"/>
        <v>#N/A</v>
      </c>
      <c r="AE5594" s="18" t="e">
        <f t="shared" si="1221"/>
        <v>#N/A</v>
      </c>
      <c r="AF5594" s="18" t="e">
        <f t="shared" si="1222"/>
        <v>#N/A</v>
      </c>
      <c r="AG5594" s="18" t="e">
        <f t="shared" si="1227"/>
        <v>#DIV/0!</v>
      </c>
      <c r="AH5594" s="18" t="e">
        <f t="shared" si="1228"/>
        <v>#N/A</v>
      </c>
      <c r="AJ5594" s="18"/>
      <c r="AK5594" s="18"/>
      <c r="AL5594" s="18"/>
      <c r="AN5594" s="18"/>
      <c r="AO5594" s="18"/>
      <c r="AP5594" s="18"/>
      <c r="AQ5594" s="18"/>
      <c r="AR5594" s="18"/>
      <c r="AS5594" s="18"/>
      <c r="AT5594" s="18"/>
      <c r="AU5594" s="18"/>
      <c r="AV5594" s="18"/>
      <c r="AW5594" s="18"/>
      <c r="AX5594" s="18"/>
      <c r="AY5594" s="18"/>
      <c r="AZ5594" s="18"/>
      <c r="BA5594" s="18"/>
      <c r="BB5594" s="18"/>
      <c r="BC5594" s="18"/>
      <c r="BD5594" s="18"/>
      <c r="BE5594" s="18"/>
      <c r="BF5594" s="18"/>
      <c r="BL5594" s="18" t="e">
        <f t="shared" si="1232"/>
        <v>#N/A</v>
      </c>
      <c r="BM5594" s="18" t="e">
        <f t="shared" si="1229"/>
        <v>#N/A</v>
      </c>
      <c r="BN5594" s="18" t="e">
        <f t="shared" si="1230"/>
        <v>#N/A</v>
      </c>
      <c r="BO5594" s="18" t="e">
        <f t="shared" si="1231"/>
        <v>#N/A</v>
      </c>
      <c r="BT5594" s="18"/>
      <c r="BU5594" s="18"/>
      <c r="BV5594" s="18"/>
      <c r="BW5594" s="18"/>
      <c r="BX5594" s="18"/>
    </row>
    <row r="5595" spans="14:76" x14ac:dyDescent="0.25">
      <c r="N5595" s="14" t="e">
        <f>IF(ISNUMBER('Dosimetry Worksheet'!H5605), 'Dosimetry Worksheet'!H5605, NA())</f>
        <v>#N/A</v>
      </c>
      <c r="O5595" s="14" t="e">
        <f>IF(ISNUMBER(N5595), 'Dosimetry Worksheet'!I5605, NA())</f>
        <v>#N/A</v>
      </c>
      <c r="P5595" s="14"/>
      <c r="Q5595" s="14" t="e">
        <f t="shared" si="1223"/>
        <v>#N/A</v>
      </c>
      <c r="R5595" s="14" t="e">
        <f t="shared" si="1224"/>
        <v>#N/A</v>
      </c>
      <c r="T5595" s="14" t="e">
        <f t="shared" si="1219"/>
        <v>#N/A</v>
      </c>
      <c r="U5595" s="14" t="e">
        <f t="shared" si="1225"/>
        <v>#N/A</v>
      </c>
      <c r="V5595" s="14" t="e">
        <f t="shared" si="1220"/>
        <v>#N/A</v>
      </c>
      <c r="W5595" s="14"/>
      <c r="X5595" s="14"/>
      <c r="Y5595" s="18" t="e">
        <f t="shared" si="1226"/>
        <v>#N/A</v>
      </c>
      <c r="AE5595" s="18" t="e">
        <f t="shared" si="1221"/>
        <v>#N/A</v>
      </c>
      <c r="AF5595" s="18" t="e">
        <f t="shared" si="1222"/>
        <v>#N/A</v>
      </c>
      <c r="AG5595" s="18" t="e">
        <f t="shared" si="1227"/>
        <v>#DIV/0!</v>
      </c>
      <c r="AH5595" s="18" t="e">
        <f t="shared" si="1228"/>
        <v>#N/A</v>
      </c>
      <c r="AJ5595" s="18"/>
      <c r="AK5595" s="18"/>
      <c r="AL5595" s="18"/>
      <c r="AN5595" s="18"/>
      <c r="AO5595" s="18"/>
      <c r="AP5595" s="18"/>
      <c r="AQ5595" s="18"/>
      <c r="AR5595" s="18"/>
      <c r="AS5595" s="18"/>
      <c r="AT5595" s="18"/>
      <c r="AU5595" s="18"/>
      <c r="AV5595" s="18"/>
      <c r="AW5595" s="18"/>
      <c r="AX5595" s="18"/>
      <c r="AY5595" s="18"/>
      <c r="AZ5595" s="18"/>
      <c r="BA5595" s="18"/>
      <c r="BB5595" s="18"/>
      <c r="BC5595" s="18"/>
      <c r="BD5595" s="18"/>
      <c r="BE5595" s="18"/>
      <c r="BF5595" s="18"/>
      <c r="BL5595" s="18" t="e">
        <f t="shared" si="1232"/>
        <v>#N/A</v>
      </c>
      <c r="BM5595" s="18" t="e">
        <f t="shared" si="1229"/>
        <v>#N/A</v>
      </c>
      <c r="BN5595" s="18" t="e">
        <f t="shared" si="1230"/>
        <v>#N/A</v>
      </c>
      <c r="BO5595" s="18" t="e">
        <f t="shared" si="1231"/>
        <v>#N/A</v>
      </c>
      <c r="BT5595" s="18"/>
      <c r="BU5595" s="18"/>
      <c r="BV5595" s="18"/>
      <c r="BW5595" s="18"/>
      <c r="BX5595" s="18"/>
    </row>
    <row r="5596" spans="14:76" x14ac:dyDescent="0.25">
      <c r="N5596" s="14" t="e">
        <f>IF(ISNUMBER('Dosimetry Worksheet'!H5606), 'Dosimetry Worksheet'!H5606, NA())</f>
        <v>#N/A</v>
      </c>
      <c r="O5596" s="14" t="e">
        <f>IF(ISNUMBER(N5596), 'Dosimetry Worksheet'!I5606, NA())</f>
        <v>#N/A</v>
      </c>
      <c r="P5596" s="14"/>
      <c r="Q5596" s="14" t="e">
        <f t="shared" si="1223"/>
        <v>#N/A</v>
      </c>
      <c r="R5596" s="14" t="e">
        <f t="shared" si="1224"/>
        <v>#N/A</v>
      </c>
      <c r="T5596" s="14" t="e">
        <f t="shared" si="1219"/>
        <v>#N/A</v>
      </c>
      <c r="U5596" s="14" t="e">
        <f t="shared" si="1225"/>
        <v>#N/A</v>
      </c>
      <c r="V5596" s="14" t="e">
        <f t="shared" si="1220"/>
        <v>#N/A</v>
      </c>
      <c r="W5596" s="14"/>
      <c r="X5596" s="14"/>
      <c r="Y5596" s="18" t="e">
        <f t="shared" si="1226"/>
        <v>#N/A</v>
      </c>
      <c r="AE5596" s="18" t="e">
        <f t="shared" si="1221"/>
        <v>#N/A</v>
      </c>
      <c r="AF5596" s="18" t="e">
        <f t="shared" si="1222"/>
        <v>#N/A</v>
      </c>
      <c r="AG5596" s="18" t="e">
        <f t="shared" si="1227"/>
        <v>#DIV/0!</v>
      </c>
      <c r="AH5596" s="18" t="e">
        <f t="shared" si="1228"/>
        <v>#N/A</v>
      </c>
      <c r="AJ5596" s="18"/>
      <c r="AK5596" s="18"/>
      <c r="AL5596" s="18"/>
      <c r="AN5596" s="18"/>
      <c r="AO5596" s="18"/>
      <c r="AP5596" s="18"/>
      <c r="AQ5596" s="18"/>
      <c r="AR5596" s="18"/>
      <c r="AS5596" s="18"/>
      <c r="AT5596" s="18"/>
      <c r="AU5596" s="18"/>
      <c r="AV5596" s="18"/>
      <c r="AW5596" s="18"/>
      <c r="AX5596" s="18"/>
      <c r="AY5596" s="18"/>
      <c r="AZ5596" s="18"/>
      <c r="BA5596" s="18"/>
      <c r="BB5596" s="18"/>
      <c r="BC5596" s="18"/>
      <c r="BD5596" s="18"/>
      <c r="BE5596" s="18"/>
      <c r="BF5596" s="18"/>
      <c r="BL5596" s="18" t="e">
        <f t="shared" si="1232"/>
        <v>#N/A</v>
      </c>
      <c r="BM5596" s="18" t="e">
        <f t="shared" si="1229"/>
        <v>#N/A</v>
      </c>
      <c r="BN5596" s="18" t="e">
        <f t="shared" si="1230"/>
        <v>#N/A</v>
      </c>
      <c r="BO5596" s="18" t="e">
        <f t="shared" si="1231"/>
        <v>#N/A</v>
      </c>
      <c r="BT5596" s="18"/>
      <c r="BU5596" s="18"/>
      <c r="BV5596" s="18"/>
      <c r="BW5596" s="18"/>
      <c r="BX5596" s="18"/>
    </row>
    <row r="5597" spans="14:76" x14ac:dyDescent="0.25">
      <c r="N5597" s="14" t="e">
        <f>IF(ISNUMBER('Dosimetry Worksheet'!H5607), 'Dosimetry Worksheet'!H5607, NA())</f>
        <v>#N/A</v>
      </c>
      <c r="O5597" s="14" t="e">
        <f>IF(ISNUMBER(N5597), 'Dosimetry Worksheet'!I5607, NA())</f>
        <v>#N/A</v>
      </c>
      <c r="P5597" s="14"/>
      <c r="Q5597" s="14" t="e">
        <f t="shared" si="1223"/>
        <v>#N/A</v>
      </c>
      <c r="R5597" s="14" t="e">
        <f t="shared" si="1224"/>
        <v>#N/A</v>
      </c>
      <c r="T5597" s="14" t="e">
        <f t="shared" si="1219"/>
        <v>#N/A</v>
      </c>
      <c r="U5597" s="14" t="e">
        <f t="shared" si="1225"/>
        <v>#N/A</v>
      </c>
      <c r="V5597" s="14" t="e">
        <f t="shared" si="1220"/>
        <v>#N/A</v>
      </c>
      <c r="W5597" s="14"/>
      <c r="X5597" s="14"/>
      <c r="Y5597" s="18" t="e">
        <f t="shared" si="1226"/>
        <v>#N/A</v>
      </c>
      <c r="AE5597" s="18" t="e">
        <f t="shared" si="1221"/>
        <v>#N/A</v>
      </c>
      <c r="AF5597" s="18" t="e">
        <f t="shared" si="1222"/>
        <v>#N/A</v>
      </c>
      <c r="AG5597" s="18" t="e">
        <f t="shared" si="1227"/>
        <v>#DIV/0!</v>
      </c>
      <c r="AH5597" s="18" t="e">
        <f t="shared" si="1228"/>
        <v>#N/A</v>
      </c>
      <c r="AJ5597" s="18"/>
      <c r="AK5597" s="18"/>
      <c r="AL5597" s="18"/>
      <c r="AN5597" s="18"/>
      <c r="AO5597" s="18"/>
      <c r="AP5597" s="18"/>
      <c r="AQ5597" s="18"/>
      <c r="AR5597" s="18"/>
      <c r="AS5597" s="18"/>
      <c r="AT5597" s="18"/>
      <c r="AU5597" s="18"/>
      <c r="AV5597" s="18"/>
      <c r="AW5597" s="18"/>
      <c r="AX5597" s="18"/>
      <c r="AY5597" s="18"/>
      <c r="AZ5597" s="18"/>
      <c r="BA5597" s="18"/>
      <c r="BB5597" s="18"/>
      <c r="BC5597" s="18"/>
      <c r="BD5597" s="18"/>
      <c r="BE5597" s="18"/>
      <c r="BF5597" s="18"/>
      <c r="BL5597" s="18" t="e">
        <f t="shared" si="1232"/>
        <v>#N/A</v>
      </c>
      <c r="BM5597" s="18" t="e">
        <f t="shared" si="1229"/>
        <v>#N/A</v>
      </c>
      <c r="BN5597" s="18" t="e">
        <f t="shared" si="1230"/>
        <v>#N/A</v>
      </c>
      <c r="BO5597" s="18" t="e">
        <f t="shared" si="1231"/>
        <v>#N/A</v>
      </c>
      <c r="BT5597" s="18"/>
      <c r="BU5597" s="18"/>
      <c r="BV5597" s="18"/>
      <c r="BW5597" s="18"/>
      <c r="BX5597" s="18"/>
    </row>
    <row r="5598" spans="14:76" x14ac:dyDescent="0.25">
      <c r="N5598" s="14" t="e">
        <f>IF(ISNUMBER('Dosimetry Worksheet'!H5608), 'Dosimetry Worksheet'!H5608, NA())</f>
        <v>#N/A</v>
      </c>
      <c r="O5598" s="14" t="e">
        <f>IF(ISNUMBER(N5598), 'Dosimetry Worksheet'!I5608, NA())</f>
        <v>#N/A</v>
      </c>
      <c r="P5598" s="14"/>
      <c r="Q5598" s="14" t="e">
        <f t="shared" si="1223"/>
        <v>#N/A</v>
      </c>
      <c r="R5598" s="14" t="e">
        <f t="shared" si="1224"/>
        <v>#N/A</v>
      </c>
      <c r="T5598" s="14" t="e">
        <f t="shared" si="1219"/>
        <v>#N/A</v>
      </c>
      <c r="U5598" s="14" t="e">
        <f t="shared" si="1225"/>
        <v>#N/A</v>
      </c>
      <c r="V5598" s="14" t="e">
        <f t="shared" si="1220"/>
        <v>#N/A</v>
      </c>
      <c r="W5598" s="14"/>
      <c r="X5598" s="14"/>
      <c r="Y5598" s="18" t="e">
        <f t="shared" si="1226"/>
        <v>#N/A</v>
      </c>
      <c r="AE5598" s="18" t="e">
        <f t="shared" si="1221"/>
        <v>#N/A</v>
      </c>
      <c r="AF5598" s="18" t="e">
        <f t="shared" si="1222"/>
        <v>#N/A</v>
      </c>
      <c r="AG5598" s="18" t="e">
        <f t="shared" si="1227"/>
        <v>#DIV/0!</v>
      </c>
      <c r="AH5598" s="18" t="e">
        <f t="shared" si="1228"/>
        <v>#N/A</v>
      </c>
      <c r="AJ5598" s="18"/>
      <c r="AK5598" s="18"/>
      <c r="AL5598" s="18"/>
      <c r="AN5598" s="18"/>
      <c r="AO5598" s="18"/>
      <c r="AP5598" s="18"/>
      <c r="AQ5598" s="18"/>
      <c r="AR5598" s="18"/>
      <c r="AS5598" s="18"/>
      <c r="AT5598" s="18"/>
      <c r="AU5598" s="18"/>
      <c r="AV5598" s="18"/>
      <c r="AW5598" s="18"/>
      <c r="AX5598" s="18"/>
      <c r="AY5598" s="18"/>
      <c r="AZ5598" s="18"/>
      <c r="BA5598" s="18"/>
      <c r="BB5598" s="18"/>
      <c r="BC5598" s="18"/>
      <c r="BD5598" s="18"/>
      <c r="BE5598" s="18"/>
      <c r="BF5598" s="18"/>
      <c r="BL5598" s="18" t="e">
        <f t="shared" si="1232"/>
        <v>#N/A</v>
      </c>
      <c r="BM5598" s="18" t="e">
        <f t="shared" si="1229"/>
        <v>#N/A</v>
      </c>
      <c r="BN5598" s="18" t="e">
        <f t="shared" si="1230"/>
        <v>#N/A</v>
      </c>
      <c r="BO5598" s="18" t="e">
        <f t="shared" si="1231"/>
        <v>#N/A</v>
      </c>
      <c r="BT5598" s="18"/>
      <c r="BU5598" s="18"/>
      <c r="BV5598" s="18"/>
      <c r="BW5598" s="18"/>
      <c r="BX5598" s="18"/>
    </row>
    <row r="5599" spans="14:76" x14ac:dyDescent="0.25">
      <c r="N5599" s="14" t="e">
        <f>IF(ISNUMBER('Dosimetry Worksheet'!H5609), 'Dosimetry Worksheet'!H5609, NA())</f>
        <v>#N/A</v>
      </c>
      <c r="O5599" s="14" t="e">
        <f>IF(ISNUMBER(N5599), 'Dosimetry Worksheet'!I5609, NA())</f>
        <v>#N/A</v>
      </c>
      <c r="P5599" s="14"/>
      <c r="Q5599" s="14" t="e">
        <f t="shared" si="1223"/>
        <v>#N/A</v>
      </c>
      <c r="R5599" s="14" t="e">
        <f t="shared" si="1224"/>
        <v>#N/A</v>
      </c>
      <c r="T5599" s="14" t="e">
        <f t="shared" si="1219"/>
        <v>#N/A</v>
      </c>
      <c r="U5599" s="14" t="e">
        <f t="shared" si="1225"/>
        <v>#N/A</v>
      </c>
      <c r="V5599" s="14" t="e">
        <f t="shared" si="1220"/>
        <v>#N/A</v>
      </c>
      <c r="W5599" s="14"/>
      <c r="X5599" s="14"/>
      <c r="Y5599" s="18" t="e">
        <f t="shared" si="1226"/>
        <v>#N/A</v>
      </c>
      <c r="AE5599" s="18" t="e">
        <f t="shared" si="1221"/>
        <v>#N/A</v>
      </c>
      <c r="AF5599" s="18" t="e">
        <f t="shared" si="1222"/>
        <v>#N/A</v>
      </c>
      <c r="AG5599" s="18" t="e">
        <f t="shared" si="1227"/>
        <v>#DIV/0!</v>
      </c>
      <c r="AH5599" s="18" t="e">
        <f t="shared" si="1228"/>
        <v>#N/A</v>
      </c>
      <c r="AJ5599" s="18"/>
      <c r="AK5599" s="18"/>
      <c r="AL5599" s="18"/>
      <c r="AN5599" s="18"/>
      <c r="AO5599" s="18"/>
      <c r="AP5599" s="18"/>
      <c r="AQ5599" s="18"/>
      <c r="AR5599" s="18"/>
      <c r="AS5599" s="18"/>
      <c r="AT5599" s="18"/>
      <c r="AU5599" s="18"/>
      <c r="AV5599" s="18"/>
      <c r="AW5599" s="18"/>
      <c r="AX5599" s="18"/>
      <c r="AY5599" s="18"/>
      <c r="AZ5599" s="18"/>
      <c r="BA5599" s="18"/>
      <c r="BB5599" s="18"/>
      <c r="BC5599" s="18"/>
      <c r="BD5599" s="18"/>
      <c r="BE5599" s="18"/>
      <c r="BF5599" s="18"/>
      <c r="BL5599" s="18" t="e">
        <f t="shared" si="1232"/>
        <v>#N/A</v>
      </c>
      <c r="BM5599" s="18" t="e">
        <f t="shared" si="1229"/>
        <v>#N/A</v>
      </c>
      <c r="BN5599" s="18" t="e">
        <f t="shared" si="1230"/>
        <v>#N/A</v>
      </c>
      <c r="BO5599" s="18" t="e">
        <f t="shared" si="1231"/>
        <v>#N/A</v>
      </c>
      <c r="BT5599" s="18"/>
      <c r="BU5599" s="18"/>
      <c r="BV5599" s="18"/>
      <c r="BW5599" s="18"/>
      <c r="BX5599" s="18"/>
    </row>
    <row r="5600" spans="14:76" x14ac:dyDescent="0.25">
      <c r="N5600" s="14" t="e">
        <f>IF(ISNUMBER('Dosimetry Worksheet'!H5610), 'Dosimetry Worksheet'!H5610, NA())</f>
        <v>#N/A</v>
      </c>
      <c r="O5600" s="14" t="e">
        <f>IF(ISNUMBER(N5600), 'Dosimetry Worksheet'!I5610, NA())</f>
        <v>#N/A</v>
      </c>
      <c r="P5600" s="14"/>
      <c r="Q5600" s="14" t="e">
        <f t="shared" si="1223"/>
        <v>#N/A</v>
      </c>
      <c r="R5600" s="14" t="e">
        <f t="shared" si="1224"/>
        <v>#N/A</v>
      </c>
      <c r="T5600" s="14" t="e">
        <f t="shared" si="1219"/>
        <v>#N/A</v>
      </c>
      <c r="U5600" s="14" t="e">
        <f t="shared" si="1225"/>
        <v>#N/A</v>
      </c>
      <c r="V5600" s="14" t="e">
        <f t="shared" si="1220"/>
        <v>#N/A</v>
      </c>
      <c r="W5600" s="14"/>
      <c r="X5600" s="14"/>
      <c r="Y5600" s="18" t="e">
        <f t="shared" si="1226"/>
        <v>#N/A</v>
      </c>
      <c r="AE5600" s="18" t="e">
        <f t="shared" si="1221"/>
        <v>#N/A</v>
      </c>
      <c r="AF5600" s="18" t="e">
        <f t="shared" si="1222"/>
        <v>#N/A</v>
      </c>
      <c r="AG5600" s="18" t="e">
        <f t="shared" si="1227"/>
        <v>#DIV/0!</v>
      </c>
      <c r="AH5600" s="18" t="e">
        <f t="shared" si="1228"/>
        <v>#N/A</v>
      </c>
      <c r="AJ5600" s="18"/>
      <c r="AK5600" s="18"/>
      <c r="AL5600" s="18"/>
      <c r="AN5600" s="18"/>
      <c r="AO5600" s="18"/>
      <c r="AP5600" s="18"/>
      <c r="AQ5600" s="18"/>
      <c r="AR5600" s="18"/>
      <c r="AS5600" s="18"/>
      <c r="AT5600" s="18"/>
      <c r="AU5600" s="18"/>
      <c r="AV5600" s="18"/>
      <c r="AW5600" s="18"/>
      <c r="AX5600" s="18"/>
      <c r="AY5600" s="18"/>
      <c r="AZ5600" s="18"/>
      <c r="BA5600" s="18"/>
      <c r="BB5600" s="18"/>
      <c r="BC5600" s="18"/>
      <c r="BD5600" s="18"/>
      <c r="BE5600" s="18"/>
      <c r="BF5600" s="18"/>
      <c r="BL5600" s="18" t="e">
        <f t="shared" si="1232"/>
        <v>#N/A</v>
      </c>
      <c r="BM5600" s="18" t="e">
        <f t="shared" si="1229"/>
        <v>#N/A</v>
      </c>
      <c r="BN5600" s="18" t="e">
        <f t="shared" si="1230"/>
        <v>#N/A</v>
      </c>
      <c r="BO5600" s="18" t="e">
        <f t="shared" si="1231"/>
        <v>#N/A</v>
      </c>
      <c r="BT5600" s="18"/>
      <c r="BU5600" s="18"/>
      <c r="BV5600" s="18"/>
      <c r="BW5600" s="18"/>
      <c r="BX5600" s="18"/>
    </row>
    <row r="5601" spans="14:76" x14ac:dyDescent="0.25">
      <c r="N5601" s="14" t="e">
        <f>IF(ISNUMBER('Dosimetry Worksheet'!H5611), 'Dosimetry Worksheet'!H5611, NA())</f>
        <v>#N/A</v>
      </c>
      <c r="O5601" s="14" t="e">
        <f>IF(ISNUMBER(N5601), 'Dosimetry Worksheet'!I5611, NA())</f>
        <v>#N/A</v>
      </c>
      <c r="P5601" s="14"/>
      <c r="Q5601" s="14" t="e">
        <f t="shared" si="1223"/>
        <v>#N/A</v>
      </c>
      <c r="R5601" s="14" t="e">
        <f t="shared" si="1224"/>
        <v>#N/A</v>
      </c>
      <c r="T5601" s="14" t="e">
        <f t="shared" si="1219"/>
        <v>#N/A</v>
      </c>
      <c r="U5601" s="14" t="e">
        <f t="shared" si="1225"/>
        <v>#N/A</v>
      </c>
      <c r="V5601" s="14" t="e">
        <f t="shared" si="1220"/>
        <v>#N/A</v>
      </c>
      <c r="W5601" s="14"/>
      <c r="X5601" s="14"/>
      <c r="Y5601" s="18" t="e">
        <f t="shared" si="1226"/>
        <v>#N/A</v>
      </c>
      <c r="AE5601" s="18" t="e">
        <f t="shared" si="1221"/>
        <v>#N/A</v>
      </c>
      <c r="AF5601" s="18" t="e">
        <f t="shared" si="1222"/>
        <v>#N/A</v>
      </c>
      <c r="AG5601" s="18" t="e">
        <f t="shared" si="1227"/>
        <v>#DIV/0!</v>
      </c>
      <c r="AH5601" s="18" t="e">
        <f t="shared" si="1228"/>
        <v>#N/A</v>
      </c>
      <c r="AJ5601" s="18"/>
      <c r="AK5601" s="18"/>
      <c r="AL5601" s="18"/>
      <c r="AN5601" s="18"/>
      <c r="AO5601" s="18"/>
      <c r="AP5601" s="18"/>
      <c r="AQ5601" s="18"/>
      <c r="AR5601" s="18"/>
      <c r="AS5601" s="18"/>
      <c r="AT5601" s="18"/>
      <c r="AU5601" s="18"/>
      <c r="AV5601" s="18"/>
      <c r="AW5601" s="18"/>
      <c r="AX5601" s="18"/>
      <c r="AY5601" s="18"/>
      <c r="AZ5601" s="18"/>
      <c r="BA5601" s="18"/>
      <c r="BB5601" s="18"/>
      <c r="BC5601" s="18"/>
      <c r="BD5601" s="18"/>
      <c r="BE5601" s="18"/>
      <c r="BF5601" s="18"/>
      <c r="BL5601" s="18" t="e">
        <f t="shared" si="1232"/>
        <v>#N/A</v>
      </c>
      <c r="BM5601" s="18" t="e">
        <f t="shared" si="1229"/>
        <v>#N/A</v>
      </c>
      <c r="BN5601" s="18" t="e">
        <f t="shared" si="1230"/>
        <v>#N/A</v>
      </c>
      <c r="BO5601" s="18" t="e">
        <f t="shared" si="1231"/>
        <v>#N/A</v>
      </c>
      <c r="BT5601" s="18"/>
      <c r="BU5601" s="18"/>
      <c r="BV5601" s="18"/>
      <c r="BW5601" s="18"/>
      <c r="BX5601" s="18"/>
    </row>
    <row r="5602" spans="14:76" x14ac:dyDescent="0.25">
      <c r="N5602" s="14" t="e">
        <f>IF(ISNUMBER('Dosimetry Worksheet'!H5612), 'Dosimetry Worksheet'!H5612, NA())</f>
        <v>#N/A</v>
      </c>
      <c r="O5602" s="14" t="e">
        <f>IF(ISNUMBER(N5602), 'Dosimetry Worksheet'!I5612, NA())</f>
        <v>#N/A</v>
      </c>
      <c r="P5602" s="14"/>
      <c r="Q5602" s="14" t="e">
        <f t="shared" si="1223"/>
        <v>#N/A</v>
      </c>
      <c r="R5602" s="14" t="e">
        <f t="shared" si="1224"/>
        <v>#N/A</v>
      </c>
      <c r="T5602" s="14" t="e">
        <f t="shared" si="1219"/>
        <v>#N/A</v>
      </c>
      <c r="U5602" s="14" t="e">
        <f t="shared" si="1225"/>
        <v>#N/A</v>
      </c>
      <c r="V5602" s="14" t="e">
        <f t="shared" si="1220"/>
        <v>#N/A</v>
      </c>
      <c r="W5602" s="14"/>
      <c r="X5602" s="14"/>
      <c r="Y5602" s="18" t="e">
        <f t="shared" si="1226"/>
        <v>#N/A</v>
      </c>
      <c r="AE5602" s="18" t="e">
        <f t="shared" si="1221"/>
        <v>#N/A</v>
      </c>
      <c r="AF5602" s="18" t="e">
        <f t="shared" si="1222"/>
        <v>#N/A</v>
      </c>
      <c r="AG5602" s="18" t="e">
        <f t="shared" si="1227"/>
        <v>#DIV/0!</v>
      </c>
      <c r="AH5602" s="18" t="e">
        <f t="shared" si="1228"/>
        <v>#N/A</v>
      </c>
      <c r="AJ5602" s="18"/>
      <c r="AK5602" s="18"/>
      <c r="AL5602" s="18"/>
      <c r="AN5602" s="18"/>
      <c r="AO5602" s="18"/>
      <c r="AP5602" s="18"/>
      <c r="AQ5602" s="18"/>
      <c r="AR5602" s="18"/>
      <c r="AS5602" s="18"/>
      <c r="AT5602" s="18"/>
      <c r="AU5602" s="18"/>
      <c r="AV5602" s="18"/>
      <c r="AW5602" s="18"/>
      <c r="AX5602" s="18"/>
      <c r="AY5602" s="18"/>
      <c r="AZ5602" s="18"/>
      <c r="BA5602" s="18"/>
      <c r="BB5602" s="18"/>
      <c r="BC5602" s="18"/>
      <c r="BD5602" s="18"/>
      <c r="BE5602" s="18"/>
      <c r="BF5602" s="18"/>
      <c r="BL5602" s="18" t="e">
        <f t="shared" si="1232"/>
        <v>#N/A</v>
      </c>
      <c r="BM5602" s="18" t="e">
        <f t="shared" si="1229"/>
        <v>#N/A</v>
      </c>
      <c r="BN5602" s="18" t="e">
        <f t="shared" si="1230"/>
        <v>#N/A</v>
      </c>
      <c r="BO5602" s="18" t="e">
        <f t="shared" si="1231"/>
        <v>#N/A</v>
      </c>
      <c r="BT5602" s="18"/>
      <c r="BU5602" s="18"/>
      <c r="BV5602" s="18"/>
      <c r="BW5602" s="18"/>
      <c r="BX5602" s="18"/>
    </row>
    <row r="5603" spans="14:76" x14ac:dyDescent="0.25">
      <c r="N5603" s="14" t="e">
        <f>IF(ISNUMBER('Dosimetry Worksheet'!H5613), 'Dosimetry Worksheet'!H5613, NA())</f>
        <v>#N/A</v>
      </c>
      <c r="O5603" s="14" t="e">
        <f>IF(ISNUMBER(N5603), 'Dosimetry Worksheet'!I5613, NA())</f>
        <v>#N/A</v>
      </c>
      <c r="P5603" s="14"/>
      <c r="Q5603" s="14" t="e">
        <f t="shared" si="1223"/>
        <v>#N/A</v>
      </c>
      <c r="R5603" s="14" t="e">
        <f t="shared" si="1224"/>
        <v>#N/A</v>
      </c>
      <c r="T5603" s="14" t="e">
        <f t="shared" si="1219"/>
        <v>#N/A</v>
      </c>
      <c r="U5603" s="14" t="e">
        <f t="shared" si="1225"/>
        <v>#N/A</v>
      </c>
      <c r="V5603" s="14" t="e">
        <f t="shared" si="1220"/>
        <v>#N/A</v>
      </c>
      <c r="W5603" s="14"/>
      <c r="X5603" s="14"/>
      <c r="Y5603" s="18" t="e">
        <f t="shared" si="1226"/>
        <v>#N/A</v>
      </c>
      <c r="AE5603" s="18" t="e">
        <f t="shared" si="1221"/>
        <v>#N/A</v>
      </c>
      <c r="AF5603" s="18" t="e">
        <f t="shared" si="1222"/>
        <v>#N/A</v>
      </c>
      <c r="AG5603" s="18" t="e">
        <f t="shared" si="1227"/>
        <v>#DIV/0!</v>
      </c>
      <c r="AH5603" s="18" t="e">
        <f t="shared" si="1228"/>
        <v>#N/A</v>
      </c>
      <c r="AJ5603" s="18"/>
      <c r="AK5603" s="18"/>
      <c r="AL5603" s="18"/>
      <c r="AN5603" s="18"/>
      <c r="AO5603" s="18"/>
      <c r="AP5603" s="18"/>
      <c r="AQ5603" s="18"/>
      <c r="AR5603" s="18"/>
      <c r="AS5603" s="18"/>
      <c r="AT5603" s="18"/>
      <c r="AU5603" s="18"/>
      <c r="AV5603" s="18"/>
      <c r="AW5603" s="18"/>
      <c r="AX5603" s="18"/>
      <c r="AY5603" s="18"/>
      <c r="AZ5603" s="18"/>
      <c r="BA5603" s="18"/>
      <c r="BB5603" s="18"/>
      <c r="BC5603" s="18"/>
      <c r="BD5603" s="18"/>
      <c r="BE5603" s="18"/>
      <c r="BF5603" s="18"/>
      <c r="BL5603" s="18" t="e">
        <f t="shared" si="1232"/>
        <v>#N/A</v>
      </c>
      <c r="BM5603" s="18" t="e">
        <f t="shared" si="1229"/>
        <v>#N/A</v>
      </c>
      <c r="BN5603" s="18" t="e">
        <f t="shared" si="1230"/>
        <v>#N/A</v>
      </c>
      <c r="BO5603" s="18" t="e">
        <f t="shared" si="1231"/>
        <v>#N/A</v>
      </c>
      <c r="BT5603" s="18"/>
      <c r="BU5603" s="18"/>
      <c r="BV5603" s="18"/>
      <c r="BW5603" s="18"/>
      <c r="BX5603" s="18"/>
    </row>
    <row r="5604" spans="14:76" x14ac:dyDescent="0.25">
      <c r="N5604" s="14" t="e">
        <f>IF(ISNUMBER('Dosimetry Worksheet'!H5614), 'Dosimetry Worksheet'!H5614, NA())</f>
        <v>#N/A</v>
      </c>
      <c r="O5604" s="14" t="e">
        <f>IF(ISNUMBER(N5604), 'Dosimetry Worksheet'!I5614, NA())</f>
        <v>#N/A</v>
      </c>
      <c r="P5604" s="14"/>
      <c r="Q5604" s="14" t="e">
        <f t="shared" si="1223"/>
        <v>#N/A</v>
      </c>
      <c r="R5604" s="14" t="e">
        <f t="shared" si="1224"/>
        <v>#N/A</v>
      </c>
      <c r="T5604" s="14" t="e">
        <f t="shared" si="1219"/>
        <v>#N/A</v>
      </c>
      <c r="U5604" s="14" t="e">
        <f t="shared" si="1225"/>
        <v>#N/A</v>
      </c>
      <c r="V5604" s="14" t="e">
        <f t="shared" si="1220"/>
        <v>#N/A</v>
      </c>
      <c r="W5604" s="14"/>
      <c r="X5604" s="14"/>
      <c r="Y5604" s="18" t="e">
        <f t="shared" si="1226"/>
        <v>#N/A</v>
      </c>
      <c r="AE5604" s="18" t="e">
        <f t="shared" si="1221"/>
        <v>#N/A</v>
      </c>
      <c r="AF5604" s="18" t="e">
        <f t="shared" si="1222"/>
        <v>#N/A</v>
      </c>
      <c r="AG5604" s="18" t="e">
        <f t="shared" si="1227"/>
        <v>#DIV/0!</v>
      </c>
      <c r="AH5604" s="18" t="e">
        <f t="shared" si="1228"/>
        <v>#N/A</v>
      </c>
      <c r="AJ5604" s="18"/>
      <c r="AK5604" s="18"/>
      <c r="AL5604" s="18"/>
      <c r="AN5604" s="18"/>
      <c r="AO5604" s="18"/>
      <c r="AP5604" s="18"/>
      <c r="AQ5604" s="18"/>
      <c r="AR5604" s="18"/>
      <c r="AS5604" s="18"/>
      <c r="AT5604" s="18"/>
      <c r="AU5604" s="18"/>
      <c r="AV5604" s="18"/>
      <c r="AW5604" s="18"/>
      <c r="AX5604" s="18"/>
      <c r="AY5604" s="18"/>
      <c r="AZ5604" s="18"/>
      <c r="BA5604" s="18"/>
      <c r="BB5604" s="18"/>
      <c r="BC5604" s="18"/>
      <c r="BD5604" s="18"/>
      <c r="BE5604" s="18"/>
      <c r="BF5604" s="18"/>
      <c r="BL5604" s="18" t="e">
        <f t="shared" si="1232"/>
        <v>#N/A</v>
      </c>
      <c r="BM5604" s="18" t="e">
        <f t="shared" si="1229"/>
        <v>#N/A</v>
      </c>
      <c r="BN5604" s="18" t="e">
        <f t="shared" si="1230"/>
        <v>#N/A</v>
      </c>
      <c r="BO5604" s="18" t="e">
        <f t="shared" si="1231"/>
        <v>#N/A</v>
      </c>
      <c r="BT5604" s="18"/>
      <c r="BU5604" s="18"/>
      <c r="BV5604" s="18"/>
      <c r="BW5604" s="18"/>
      <c r="BX5604" s="18"/>
    </row>
    <row r="5605" spans="14:76" x14ac:dyDescent="0.25">
      <c r="N5605" s="14" t="e">
        <f>IF(ISNUMBER('Dosimetry Worksheet'!H5615), 'Dosimetry Worksheet'!H5615, NA())</f>
        <v>#N/A</v>
      </c>
      <c r="O5605" s="14" t="e">
        <f>IF(ISNUMBER(N5605), 'Dosimetry Worksheet'!I5615, NA())</f>
        <v>#N/A</v>
      </c>
      <c r="P5605" s="14"/>
      <c r="Q5605" s="14" t="e">
        <f t="shared" si="1223"/>
        <v>#N/A</v>
      </c>
      <c r="R5605" s="14" t="e">
        <f t="shared" si="1224"/>
        <v>#N/A</v>
      </c>
      <c r="T5605" s="14" t="e">
        <f t="shared" si="1219"/>
        <v>#N/A</v>
      </c>
      <c r="U5605" s="14" t="e">
        <f t="shared" si="1225"/>
        <v>#N/A</v>
      </c>
      <c r="V5605" s="14" t="e">
        <f t="shared" si="1220"/>
        <v>#N/A</v>
      </c>
      <c r="W5605" s="14"/>
      <c r="X5605" s="14"/>
      <c r="Y5605" s="18" t="e">
        <f t="shared" si="1226"/>
        <v>#N/A</v>
      </c>
      <c r="AE5605" s="18" t="e">
        <f t="shared" si="1221"/>
        <v>#N/A</v>
      </c>
      <c r="AF5605" s="18" t="e">
        <f t="shared" si="1222"/>
        <v>#N/A</v>
      </c>
      <c r="AG5605" s="18" t="e">
        <f t="shared" si="1227"/>
        <v>#DIV/0!</v>
      </c>
      <c r="AH5605" s="18" t="e">
        <f t="shared" si="1228"/>
        <v>#N/A</v>
      </c>
      <c r="AJ5605" s="18"/>
      <c r="AK5605" s="18"/>
      <c r="AL5605" s="18"/>
      <c r="AN5605" s="18"/>
      <c r="AO5605" s="18"/>
      <c r="AP5605" s="18"/>
      <c r="AQ5605" s="18"/>
      <c r="AR5605" s="18"/>
      <c r="AS5605" s="18"/>
      <c r="AT5605" s="18"/>
      <c r="AU5605" s="18"/>
      <c r="AV5605" s="18"/>
      <c r="AW5605" s="18"/>
      <c r="AX5605" s="18"/>
      <c r="AY5605" s="18"/>
      <c r="AZ5605" s="18"/>
      <c r="BA5605" s="18"/>
      <c r="BB5605" s="18"/>
      <c r="BC5605" s="18"/>
      <c r="BD5605" s="18"/>
      <c r="BE5605" s="18"/>
      <c r="BF5605" s="18"/>
      <c r="BL5605" s="18" t="e">
        <f t="shared" si="1232"/>
        <v>#N/A</v>
      </c>
      <c r="BM5605" s="18" t="e">
        <f t="shared" si="1229"/>
        <v>#N/A</v>
      </c>
      <c r="BN5605" s="18" t="e">
        <f t="shared" si="1230"/>
        <v>#N/A</v>
      </c>
      <c r="BO5605" s="18" t="e">
        <f t="shared" si="1231"/>
        <v>#N/A</v>
      </c>
      <c r="BT5605" s="18"/>
      <c r="BU5605" s="18"/>
      <c r="BV5605" s="18"/>
      <c r="BW5605" s="18"/>
      <c r="BX5605" s="18"/>
    </row>
    <row r="5606" spans="14:76" x14ac:dyDescent="0.25">
      <c r="N5606" s="14" t="e">
        <f>IF(ISNUMBER('Dosimetry Worksheet'!H5616), 'Dosimetry Worksheet'!H5616, NA())</f>
        <v>#N/A</v>
      </c>
      <c r="O5606" s="14" t="e">
        <f>IF(ISNUMBER(N5606), 'Dosimetry Worksheet'!I5616, NA())</f>
        <v>#N/A</v>
      </c>
      <c r="P5606" s="14"/>
      <c r="Q5606" s="14" t="e">
        <f t="shared" si="1223"/>
        <v>#N/A</v>
      </c>
      <c r="R5606" s="14" t="e">
        <f t="shared" si="1224"/>
        <v>#N/A</v>
      </c>
      <c r="T5606" s="14" t="e">
        <f t="shared" si="1219"/>
        <v>#N/A</v>
      </c>
      <c r="U5606" s="14" t="e">
        <f t="shared" si="1225"/>
        <v>#N/A</v>
      </c>
      <c r="V5606" s="14" t="e">
        <f t="shared" si="1220"/>
        <v>#N/A</v>
      </c>
      <c r="W5606" s="14"/>
      <c r="X5606" s="14"/>
      <c r="Y5606" s="18" t="e">
        <f t="shared" si="1226"/>
        <v>#N/A</v>
      </c>
      <c r="AE5606" s="18" t="e">
        <f t="shared" si="1221"/>
        <v>#N/A</v>
      </c>
      <c r="AF5606" s="18" t="e">
        <f t="shared" si="1222"/>
        <v>#N/A</v>
      </c>
      <c r="AG5606" s="18" t="e">
        <f t="shared" si="1227"/>
        <v>#DIV/0!</v>
      </c>
      <c r="AH5606" s="18" t="e">
        <f t="shared" si="1228"/>
        <v>#N/A</v>
      </c>
      <c r="AJ5606" s="18"/>
      <c r="AK5606" s="18"/>
      <c r="AL5606" s="18"/>
      <c r="AN5606" s="18"/>
      <c r="AO5606" s="18"/>
      <c r="AP5606" s="18"/>
      <c r="AQ5606" s="18"/>
      <c r="AR5606" s="18"/>
      <c r="AS5606" s="18"/>
      <c r="AT5606" s="18"/>
      <c r="AU5606" s="18"/>
      <c r="AV5606" s="18"/>
      <c r="AW5606" s="18"/>
      <c r="AX5606" s="18"/>
      <c r="AY5606" s="18"/>
      <c r="AZ5606" s="18"/>
      <c r="BA5606" s="18"/>
      <c r="BB5606" s="18"/>
      <c r="BC5606" s="18"/>
      <c r="BD5606" s="18"/>
      <c r="BE5606" s="18"/>
      <c r="BF5606" s="18"/>
      <c r="BL5606" s="18" t="e">
        <f t="shared" si="1232"/>
        <v>#N/A</v>
      </c>
      <c r="BM5606" s="18" t="e">
        <f t="shared" si="1229"/>
        <v>#N/A</v>
      </c>
      <c r="BN5606" s="18" t="e">
        <f t="shared" si="1230"/>
        <v>#N/A</v>
      </c>
      <c r="BO5606" s="18" t="e">
        <f t="shared" si="1231"/>
        <v>#N/A</v>
      </c>
      <c r="BT5606" s="18"/>
      <c r="BU5606" s="18"/>
      <c r="BV5606" s="18"/>
      <c r="BW5606" s="18"/>
      <c r="BX5606" s="18"/>
    </row>
    <row r="5607" spans="14:76" x14ac:dyDescent="0.25">
      <c r="N5607" s="14" t="e">
        <f>IF(ISNUMBER('Dosimetry Worksheet'!H5617), 'Dosimetry Worksheet'!H5617, NA())</f>
        <v>#N/A</v>
      </c>
      <c r="O5607" s="14" t="e">
        <f>IF(ISNUMBER(N5607), 'Dosimetry Worksheet'!I5617, NA())</f>
        <v>#N/A</v>
      </c>
      <c r="P5607" s="14"/>
      <c r="Q5607" s="14" t="e">
        <f t="shared" si="1223"/>
        <v>#N/A</v>
      </c>
      <c r="R5607" s="14" t="e">
        <f t="shared" si="1224"/>
        <v>#N/A</v>
      </c>
      <c r="T5607" s="14" t="e">
        <f t="shared" si="1219"/>
        <v>#N/A</v>
      </c>
      <c r="U5607" s="14" t="e">
        <f t="shared" si="1225"/>
        <v>#N/A</v>
      </c>
      <c r="V5607" s="14" t="e">
        <f t="shared" si="1220"/>
        <v>#N/A</v>
      </c>
      <c r="W5607" s="14"/>
      <c r="X5607" s="14"/>
      <c r="Y5607" s="18" t="e">
        <f t="shared" si="1226"/>
        <v>#N/A</v>
      </c>
      <c r="AE5607" s="18" t="e">
        <f t="shared" si="1221"/>
        <v>#N/A</v>
      </c>
      <c r="AF5607" s="18" t="e">
        <f t="shared" si="1222"/>
        <v>#N/A</v>
      </c>
      <c r="AG5607" s="18" t="e">
        <f t="shared" si="1227"/>
        <v>#DIV/0!</v>
      </c>
      <c r="AH5607" s="18" t="e">
        <f t="shared" si="1228"/>
        <v>#N/A</v>
      </c>
      <c r="AJ5607" s="18"/>
      <c r="AK5607" s="18"/>
      <c r="AL5607" s="18"/>
      <c r="AN5607" s="18"/>
      <c r="AO5607" s="18"/>
      <c r="AP5607" s="18"/>
      <c r="AQ5607" s="18"/>
      <c r="AR5607" s="18"/>
      <c r="AS5607" s="18"/>
      <c r="AT5607" s="18"/>
      <c r="AU5607" s="18"/>
      <c r="AV5607" s="18"/>
      <c r="AW5607" s="18"/>
      <c r="AX5607" s="18"/>
      <c r="AY5607" s="18"/>
      <c r="AZ5607" s="18"/>
      <c r="BA5607" s="18"/>
      <c r="BB5607" s="18"/>
      <c r="BC5607" s="18"/>
      <c r="BD5607" s="18"/>
      <c r="BE5607" s="18"/>
      <c r="BF5607" s="18"/>
      <c r="BL5607" s="18" t="e">
        <f t="shared" si="1232"/>
        <v>#N/A</v>
      </c>
      <c r="BM5607" s="18" t="e">
        <f t="shared" si="1229"/>
        <v>#N/A</v>
      </c>
      <c r="BN5607" s="18" t="e">
        <f t="shared" si="1230"/>
        <v>#N/A</v>
      </c>
      <c r="BO5607" s="18" t="e">
        <f t="shared" si="1231"/>
        <v>#N/A</v>
      </c>
      <c r="BT5607" s="18"/>
      <c r="BU5607" s="18"/>
      <c r="BV5607" s="18"/>
      <c r="BW5607" s="18"/>
      <c r="BX5607" s="18"/>
    </row>
    <row r="5608" spans="14:76" x14ac:dyDescent="0.25">
      <c r="N5608" s="14" t="e">
        <f>IF(ISNUMBER('Dosimetry Worksheet'!H5618), 'Dosimetry Worksheet'!H5618, NA())</f>
        <v>#N/A</v>
      </c>
      <c r="O5608" s="14" t="e">
        <f>IF(ISNUMBER(N5608), 'Dosimetry Worksheet'!I5618, NA())</f>
        <v>#N/A</v>
      </c>
      <c r="P5608" s="14"/>
      <c r="Q5608" s="14" t="e">
        <f t="shared" si="1223"/>
        <v>#N/A</v>
      </c>
      <c r="R5608" s="14" t="e">
        <f t="shared" si="1224"/>
        <v>#N/A</v>
      </c>
      <c r="T5608" s="14" t="e">
        <f t="shared" si="1219"/>
        <v>#N/A</v>
      </c>
      <c r="U5608" s="14" t="e">
        <f t="shared" si="1225"/>
        <v>#N/A</v>
      </c>
      <c r="V5608" s="14" t="e">
        <f t="shared" si="1220"/>
        <v>#N/A</v>
      </c>
      <c r="W5608" s="14"/>
      <c r="X5608" s="14"/>
      <c r="Y5608" s="18" t="e">
        <f t="shared" si="1226"/>
        <v>#N/A</v>
      </c>
      <c r="AE5608" s="18" t="e">
        <f t="shared" si="1221"/>
        <v>#N/A</v>
      </c>
      <c r="AF5608" s="18" t="e">
        <f t="shared" si="1222"/>
        <v>#N/A</v>
      </c>
      <c r="AG5608" s="18" t="e">
        <f t="shared" si="1227"/>
        <v>#DIV/0!</v>
      </c>
      <c r="AH5608" s="18" t="e">
        <f t="shared" si="1228"/>
        <v>#N/A</v>
      </c>
      <c r="AJ5608" s="18"/>
      <c r="AK5608" s="18"/>
      <c r="AL5608" s="18"/>
      <c r="AN5608" s="18"/>
      <c r="AO5608" s="18"/>
      <c r="AP5608" s="18"/>
      <c r="AQ5608" s="18"/>
      <c r="AR5608" s="18"/>
      <c r="AS5608" s="18"/>
      <c r="AT5608" s="18"/>
      <c r="AU5608" s="18"/>
      <c r="AV5608" s="18"/>
      <c r="AW5608" s="18"/>
      <c r="AX5608" s="18"/>
      <c r="AY5608" s="18"/>
      <c r="AZ5608" s="18"/>
      <c r="BA5608" s="18"/>
      <c r="BB5608" s="18"/>
      <c r="BC5608" s="18"/>
      <c r="BD5608" s="18"/>
      <c r="BE5608" s="18"/>
      <c r="BF5608" s="18"/>
      <c r="BL5608" s="18" t="e">
        <f t="shared" si="1232"/>
        <v>#N/A</v>
      </c>
      <c r="BM5608" s="18" t="e">
        <f t="shared" si="1229"/>
        <v>#N/A</v>
      </c>
      <c r="BN5608" s="18" t="e">
        <f t="shared" si="1230"/>
        <v>#N/A</v>
      </c>
      <c r="BO5608" s="18" t="e">
        <f t="shared" si="1231"/>
        <v>#N/A</v>
      </c>
      <c r="BT5608" s="18"/>
      <c r="BU5608" s="18"/>
      <c r="BV5608" s="18"/>
      <c r="BW5608" s="18"/>
      <c r="BX5608" s="18"/>
    </row>
    <row r="5609" spans="14:76" x14ac:dyDescent="0.25">
      <c r="N5609" s="14" t="e">
        <f>IF(ISNUMBER('Dosimetry Worksheet'!H5619), 'Dosimetry Worksheet'!H5619, NA())</f>
        <v>#N/A</v>
      </c>
      <c r="O5609" s="14" t="e">
        <f>IF(ISNUMBER(N5609), 'Dosimetry Worksheet'!I5619, NA())</f>
        <v>#N/A</v>
      </c>
      <c r="P5609" s="14"/>
      <c r="Q5609" s="14" t="e">
        <f t="shared" si="1223"/>
        <v>#N/A</v>
      </c>
      <c r="R5609" s="14" t="e">
        <f t="shared" si="1224"/>
        <v>#N/A</v>
      </c>
      <c r="T5609" s="14" t="e">
        <f t="shared" si="1219"/>
        <v>#N/A</v>
      </c>
      <c r="U5609" s="14" t="e">
        <f t="shared" si="1225"/>
        <v>#N/A</v>
      </c>
      <c r="V5609" s="14" t="e">
        <f t="shared" si="1220"/>
        <v>#N/A</v>
      </c>
      <c r="W5609" s="14"/>
      <c r="X5609" s="14"/>
      <c r="Y5609" s="18" t="e">
        <f t="shared" si="1226"/>
        <v>#N/A</v>
      </c>
      <c r="AE5609" s="18" t="e">
        <f t="shared" si="1221"/>
        <v>#N/A</v>
      </c>
      <c r="AF5609" s="18" t="e">
        <f t="shared" si="1222"/>
        <v>#N/A</v>
      </c>
      <c r="AG5609" s="18" t="e">
        <f t="shared" si="1227"/>
        <v>#DIV/0!</v>
      </c>
      <c r="AH5609" s="18" t="e">
        <f t="shared" si="1228"/>
        <v>#N/A</v>
      </c>
      <c r="AJ5609" s="18"/>
      <c r="AK5609" s="18"/>
      <c r="AL5609" s="18"/>
      <c r="AN5609" s="18"/>
      <c r="AO5609" s="18"/>
      <c r="AP5609" s="18"/>
      <c r="AQ5609" s="18"/>
      <c r="AR5609" s="18"/>
      <c r="AS5609" s="18"/>
      <c r="AT5609" s="18"/>
      <c r="AU5609" s="18"/>
      <c r="AV5609" s="18"/>
      <c r="AW5609" s="18"/>
      <c r="AX5609" s="18"/>
      <c r="AY5609" s="18"/>
      <c r="AZ5609" s="18"/>
      <c r="BA5609" s="18"/>
      <c r="BB5609" s="18"/>
      <c r="BC5609" s="18"/>
      <c r="BD5609" s="18"/>
      <c r="BE5609" s="18"/>
      <c r="BF5609" s="18"/>
      <c r="BL5609" s="18" t="e">
        <f t="shared" si="1232"/>
        <v>#N/A</v>
      </c>
      <c r="BM5609" s="18" t="e">
        <f t="shared" si="1229"/>
        <v>#N/A</v>
      </c>
      <c r="BN5609" s="18" t="e">
        <f t="shared" si="1230"/>
        <v>#N/A</v>
      </c>
      <c r="BO5609" s="18" t="e">
        <f t="shared" si="1231"/>
        <v>#N/A</v>
      </c>
      <c r="BT5609" s="18"/>
      <c r="BU5609" s="18"/>
      <c r="BV5609" s="18"/>
      <c r="BW5609" s="18"/>
      <c r="BX5609" s="18"/>
    </row>
    <row r="5610" spans="14:76" x14ac:dyDescent="0.25">
      <c r="N5610" s="14" t="e">
        <f>IF(ISNUMBER('Dosimetry Worksheet'!H5620), 'Dosimetry Worksheet'!H5620, NA())</f>
        <v>#N/A</v>
      </c>
      <c r="O5610" s="14" t="e">
        <f>IF(ISNUMBER(N5610), 'Dosimetry Worksheet'!I5620, NA())</f>
        <v>#N/A</v>
      </c>
      <c r="P5610" s="14"/>
      <c r="Q5610" s="14" t="e">
        <f t="shared" si="1223"/>
        <v>#N/A</v>
      </c>
      <c r="R5610" s="14" t="e">
        <f t="shared" si="1224"/>
        <v>#N/A</v>
      </c>
      <c r="T5610" s="14" t="e">
        <f t="shared" si="1219"/>
        <v>#N/A</v>
      </c>
      <c r="U5610" s="14" t="e">
        <f t="shared" si="1225"/>
        <v>#N/A</v>
      </c>
      <c r="V5610" s="14" t="e">
        <f t="shared" si="1220"/>
        <v>#N/A</v>
      </c>
      <c r="W5610" s="14"/>
      <c r="X5610" s="14"/>
      <c r="Y5610" s="18" t="e">
        <f t="shared" si="1226"/>
        <v>#N/A</v>
      </c>
      <c r="AE5610" s="18" t="e">
        <f t="shared" si="1221"/>
        <v>#N/A</v>
      </c>
      <c r="AF5610" s="18" t="e">
        <f t="shared" si="1222"/>
        <v>#N/A</v>
      </c>
      <c r="AG5610" s="18" t="e">
        <f t="shared" si="1227"/>
        <v>#DIV/0!</v>
      </c>
      <c r="AH5610" s="18" t="e">
        <f t="shared" si="1228"/>
        <v>#N/A</v>
      </c>
      <c r="AJ5610" s="18"/>
      <c r="AK5610" s="18"/>
      <c r="AL5610" s="18"/>
      <c r="AN5610" s="18"/>
      <c r="AO5610" s="18"/>
      <c r="AP5610" s="18"/>
      <c r="AQ5610" s="18"/>
      <c r="AR5610" s="18"/>
      <c r="AS5610" s="18"/>
      <c r="AT5610" s="18"/>
      <c r="AU5610" s="18"/>
      <c r="AV5610" s="18"/>
      <c r="AW5610" s="18"/>
      <c r="AX5610" s="18"/>
      <c r="AY5610" s="18"/>
      <c r="AZ5610" s="18"/>
      <c r="BA5610" s="18"/>
      <c r="BB5610" s="18"/>
      <c r="BC5610" s="18"/>
      <c r="BD5610" s="18"/>
      <c r="BE5610" s="18"/>
      <c r="BF5610" s="18"/>
      <c r="BL5610" s="18" t="e">
        <f t="shared" si="1232"/>
        <v>#N/A</v>
      </c>
      <c r="BM5610" s="18" t="e">
        <f t="shared" si="1229"/>
        <v>#N/A</v>
      </c>
      <c r="BN5610" s="18" t="e">
        <f t="shared" si="1230"/>
        <v>#N/A</v>
      </c>
      <c r="BO5610" s="18" t="e">
        <f t="shared" si="1231"/>
        <v>#N/A</v>
      </c>
      <c r="BT5610" s="18"/>
      <c r="BU5610" s="18"/>
      <c r="BV5610" s="18"/>
      <c r="BW5610" s="18"/>
      <c r="BX5610" s="18"/>
    </row>
    <row r="5611" spans="14:76" x14ac:dyDescent="0.25">
      <c r="N5611" s="14" t="e">
        <f>IF(ISNUMBER('Dosimetry Worksheet'!H5621), 'Dosimetry Worksheet'!H5621, NA())</f>
        <v>#N/A</v>
      </c>
      <c r="O5611" s="14" t="e">
        <f>IF(ISNUMBER(N5611), 'Dosimetry Worksheet'!I5621, NA())</f>
        <v>#N/A</v>
      </c>
      <c r="P5611" s="14"/>
      <c r="Q5611" s="14" t="e">
        <f t="shared" si="1223"/>
        <v>#N/A</v>
      </c>
      <c r="R5611" s="14" t="e">
        <f t="shared" si="1224"/>
        <v>#N/A</v>
      </c>
      <c r="T5611" s="14" t="e">
        <f t="shared" si="1219"/>
        <v>#N/A</v>
      </c>
      <c r="U5611" s="14" t="e">
        <f t="shared" si="1225"/>
        <v>#N/A</v>
      </c>
      <c r="V5611" s="14" t="e">
        <f t="shared" si="1220"/>
        <v>#N/A</v>
      </c>
      <c r="W5611" s="14"/>
      <c r="X5611" s="14"/>
      <c r="Y5611" s="18" t="e">
        <f t="shared" si="1226"/>
        <v>#N/A</v>
      </c>
      <c r="AE5611" s="18" t="e">
        <f t="shared" si="1221"/>
        <v>#N/A</v>
      </c>
      <c r="AF5611" s="18" t="e">
        <f t="shared" si="1222"/>
        <v>#N/A</v>
      </c>
      <c r="AG5611" s="18" t="e">
        <f t="shared" si="1227"/>
        <v>#DIV/0!</v>
      </c>
      <c r="AH5611" s="18" t="e">
        <f t="shared" si="1228"/>
        <v>#N/A</v>
      </c>
      <c r="AJ5611" s="18"/>
      <c r="AK5611" s="18"/>
      <c r="AL5611" s="18"/>
      <c r="AN5611" s="18"/>
      <c r="AO5611" s="18"/>
      <c r="AP5611" s="18"/>
      <c r="AQ5611" s="18"/>
      <c r="AR5611" s="18"/>
      <c r="AS5611" s="18"/>
      <c r="AT5611" s="18"/>
      <c r="AU5611" s="18"/>
      <c r="AV5611" s="18"/>
      <c r="AW5611" s="18"/>
      <c r="AX5611" s="18"/>
      <c r="AY5611" s="18"/>
      <c r="AZ5611" s="18"/>
      <c r="BA5611" s="18"/>
      <c r="BB5611" s="18"/>
      <c r="BC5611" s="18"/>
      <c r="BD5611" s="18"/>
      <c r="BE5611" s="18"/>
      <c r="BF5611" s="18"/>
      <c r="BL5611" s="18" t="e">
        <f t="shared" si="1232"/>
        <v>#N/A</v>
      </c>
      <c r="BM5611" s="18" t="e">
        <f t="shared" si="1229"/>
        <v>#N/A</v>
      </c>
      <c r="BN5611" s="18" t="e">
        <f t="shared" si="1230"/>
        <v>#N/A</v>
      </c>
      <c r="BO5611" s="18" t="e">
        <f t="shared" si="1231"/>
        <v>#N/A</v>
      </c>
      <c r="BT5611" s="18"/>
      <c r="BU5611" s="18"/>
      <c r="BV5611" s="18"/>
      <c r="BW5611" s="18"/>
      <c r="BX5611" s="18"/>
    </row>
    <row r="5612" spans="14:76" x14ac:dyDescent="0.25">
      <c r="N5612" s="14" t="e">
        <f>IF(ISNUMBER('Dosimetry Worksheet'!H5622), 'Dosimetry Worksheet'!H5622, NA())</f>
        <v>#N/A</v>
      </c>
      <c r="O5612" s="14" t="e">
        <f>IF(ISNUMBER(N5612), 'Dosimetry Worksheet'!I5622, NA())</f>
        <v>#N/A</v>
      </c>
      <c r="P5612" s="14"/>
      <c r="Q5612" s="14" t="e">
        <f t="shared" si="1223"/>
        <v>#N/A</v>
      </c>
      <c r="R5612" s="14" t="e">
        <f t="shared" si="1224"/>
        <v>#N/A</v>
      </c>
      <c r="T5612" s="14" t="e">
        <f t="shared" si="1219"/>
        <v>#N/A</v>
      </c>
      <c r="U5612" s="14" t="e">
        <f t="shared" si="1225"/>
        <v>#N/A</v>
      </c>
      <c r="V5612" s="14" t="e">
        <f t="shared" si="1220"/>
        <v>#N/A</v>
      </c>
      <c r="W5612" s="14"/>
      <c r="X5612" s="14"/>
      <c r="Y5612" s="18" t="e">
        <f t="shared" si="1226"/>
        <v>#N/A</v>
      </c>
      <c r="AE5612" s="18" t="e">
        <f t="shared" si="1221"/>
        <v>#N/A</v>
      </c>
      <c r="AF5612" s="18" t="e">
        <f t="shared" si="1222"/>
        <v>#N/A</v>
      </c>
      <c r="AG5612" s="18" t="e">
        <f t="shared" si="1227"/>
        <v>#DIV/0!</v>
      </c>
      <c r="AH5612" s="18" t="e">
        <f t="shared" si="1228"/>
        <v>#N/A</v>
      </c>
      <c r="AJ5612" s="18"/>
      <c r="AK5612" s="18"/>
      <c r="AL5612" s="18"/>
      <c r="AN5612" s="18"/>
      <c r="AO5612" s="18"/>
      <c r="AP5612" s="18"/>
      <c r="AQ5612" s="18"/>
      <c r="AR5612" s="18"/>
      <c r="AS5612" s="18"/>
      <c r="AT5612" s="18"/>
      <c r="AU5612" s="18"/>
      <c r="AV5612" s="18"/>
      <c r="AW5612" s="18"/>
      <c r="AX5612" s="18"/>
      <c r="AY5612" s="18"/>
      <c r="AZ5612" s="18"/>
      <c r="BA5612" s="18"/>
      <c r="BB5612" s="18"/>
      <c r="BC5612" s="18"/>
      <c r="BD5612" s="18"/>
      <c r="BE5612" s="18"/>
      <c r="BF5612" s="18"/>
      <c r="BL5612" s="18" t="e">
        <f t="shared" si="1232"/>
        <v>#N/A</v>
      </c>
      <c r="BM5612" s="18" t="e">
        <f t="shared" si="1229"/>
        <v>#N/A</v>
      </c>
      <c r="BN5612" s="18" t="e">
        <f t="shared" si="1230"/>
        <v>#N/A</v>
      </c>
      <c r="BO5612" s="18" t="e">
        <f t="shared" si="1231"/>
        <v>#N/A</v>
      </c>
      <c r="BT5612" s="18"/>
      <c r="BU5612" s="18"/>
      <c r="BV5612" s="18"/>
      <c r="BW5612" s="18"/>
      <c r="BX5612" s="18"/>
    </row>
    <row r="5613" spans="14:76" x14ac:dyDescent="0.25">
      <c r="N5613" s="14" t="e">
        <f>IF(ISNUMBER('Dosimetry Worksheet'!H5623), 'Dosimetry Worksheet'!H5623, NA())</f>
        <v>#N/A</v>
      </c>
      <c r="O5613" s="14" t="e">
        <f>IF(ISNUMBER(N5613), 'Dosimetry Worksheet'!I5623, NA())</f>
        <v>#N/A</v>
      </c>
      <c r="P5613" s="14"/>
      <c r="Q5613" s="14" t="e">
        <f t="shared" si="1223"/>
        <v>#N/A</v>
      </c>
      <c r="R5613" s="14" t="e">
        <f t="shared" si="1224"/>
        <v>#N/A</v>
      </c>
      <c r="T5613" s="14" t="e">
        <f t="shared" si="1219"/>
        <v>#N/A</v>
      </c>
      <c r="U5613" s="14" t="e">
        <f t="shared" si="1225"/>
        <v>#N/A</v>
      </c>
      <c r="V5613" s="14" t="e">
        <f t="shared" si="1220"/>
        <v>#N/A</v>
      </c>
      <c r="W5613" s="14"/>
      <c r="X5613" s="14"/>
      <c r="Y5613" s="18" t="e">
        <f t="shared" si="1226"/>
        <v>#N/A</v>
      </c>
      <c r="AE5613" s="18" t="e">
        <f t="shared" si="1221"/>
        <v>#N/A</v>
      </c>
      <c r="AF5613" s="18" t="e">
        <f t="shared" si="1222"/>
        <v>#N/A</v>
      </c>
      <c r="AG5613" s="18" t="e">
        <f t="shared" si="1227"/>
        <v>#DIV/0!</v>
      </c>
      <c r="AH5613" s="18" t="e">
        <f t="shared" si="1228"/>
        <v>#N/A</v>
      </c>
      <c r="AJ5613" s="18"/>
      <c r="AK5613" s="18"/>
      <c r="AL5613" s="18"/>
      <c r="AN5613" s="18"/>
      <c r="AO5613" s="18"/>
      <c r="AP5613" s="18"/>
      <c r="AQ5613" s="18"/>
      <c r="AR5613" s="18"/>
      <c r="AS5613" s="18"/>
      <c r="AT5613" s="18"/>
      <c r="AU5613" s="18"/>
      <c r="AV5613" s="18"/>
      <c r="AW5613" s="18"/>
      <c r="AX5613" s="18"/>
      <c r="AY5613" s="18"/>
      <c r="AZ5613" s="18"/>
      <c r="BA5613" s="18"/>
      <c r="BB5613" s="18"/>
      <c r="BC5613" s="18"/>
      <c r="BD5613" s="18"/>
      <c r="BE5613" s="18"/>
      <c r="BF5613" s="18"/>
      <c r="BL5613" s="18" t="e">
        <f t="shared" si="1232"/>
        <v>#N/A</v>
      </c>
      <c r="BM5613" s="18" t="e">
        <f t="shared" si="1229"/>
        <v>#N/A</v>
      </c>
      <c r="BN5613" s="18" t="e">
        <f t="shared" si="1230"/>
        <v>#N/A</v>
      </c>
      <c r="BO5613" s="18" t="e">
        <f t="shared" si="1231"/>
        <v>#N/A</v>
      </c>
      <c r="BT5613" s="18"/>
      <c r="BU5613" s="18"/>
      <c r="BV5613" s="18"/>
      <c r="BW5613" s="18"/>
      <c r="BX5613" s="18"/>
    </row>
    <row r="5614" spans="14:76" x14ac:dyDescent="0.25">
      <c r="N5614" s="14" t="e">
        <f>IF(ISNUMBER('Dosimetry Worksheet'!H5624), 'Dosimetry Worksheet'!H5624, NA())</f>
        <v>#N/A</v>
      </c>
      <c r="O5614" s="14" t="e">
        <f>IF(ISNUMBER(N5614), 'Dosimetry Worksheet'!I5624, NA())</f>
        <v>#N/A</v>
      </c>
      <c r="P5614" s="14"/>
      <c r="Q5614" s="14" t="e">
        <f t="shared" si="1223"/>
        <v>#N/A</v>
      </c>
      <c r="R5614" s="14" t="e">
        <f t="shared" si="1224"/>
        <v>#N/A</v>
      </c>
      <c r="T5614" s="14" t="e">
        <f t="shared" si="1219"/>
        <v>#N/A</v>
      </c>
      <c r="U5614" s="14" t="e">
        <f t="shared" si="1225"/>
        <v>#N/A</v>
      </c>
      <c r="V5614" s="14" t="e">
        <f t="shared" si="1220"/>
        <v>#N/A</v>
      </c>
      <c r="W5614" s="14"/>
      <c r="X5614" s="14"/>
      <c r="Y5614" s="18" t="e">
        <f t="shared" si="1226"/>
        <v>#N/A</v>
      </c>
      <c r="AE5614" s="18" t="e">
        <f t="shared" si="1221"/>
        <v>#N/A</v>
      </c>
      <c r="AF5614" s="18" t="e">
        <f t="shared" si="1222"/>
        <v>#N/A</v>
      </c>
      <c r="AG5614" s="18" t="e">
        <f t="shared" si="1227"/>
        <v>#DIV/0!</v>
      </c>
      <c r="AH5614" s="18" t="e">
        <f t="shared" si="1228"/>
        <v>#N/A</v>
      </c>
      <c r="AJ5614" s="18"/>
      <c r="AK5614" s="18"/>
      <c r="AL5614" s="18"/>
      <c r="AN5614" s="18"/>
      <c r="AO5614" s="18"/>
      <c r="AP5614" s="18"/>
      <c r="AQ5614" s="18"/>
      <c r="AR5614" s="18"/>
      <c r="AS5614" s="18"/>
      <c r="AT5614" s="18"/>
      <c r="AU5614" s="18"/>
      <c r="AV5614" s="18"/>
      <c r="AW5614" s="18"/>
      <c r="AX5614" s="18"/>
      <c r="AY5614" s="18"/>
      <c r="AZ5614" s="18"/>
      <c r="BA5614" s="18"/>
      <c r="BB5614" s="18"/>
      <c r="BC5614" s="18"/>
      <c r="BD5614" s="18"/>
      <c r="BE5614" s="18"/>
      <c r="BF5614" s="18"/>
      <c r="BL5614" s="18" t="e">
        <f t="shared" si="1232"/>
        <v>#N/A</v>
      </c>
      <c r="BM5614" s="18" t="e">
        <f t="shared" si="1229"/>
        <v>#N/A</v>
      </c>
      <c r="BN5614" s="18" t="e">
        <f t="shared" si="1230"/>
        <v>#N/A</v>
      </c>
      <c r="BO5614" s="18" t="e">
        <f t="shared" si="1231"/>
        <v>#N/A</v>
      </c>
      <c r="BT5614" s="18"/>
      <c r="BU5614" s="18"/>
      <c r="BV5614" s="18"/>
      <c r="BW5614" s="18"/>
      <c r="BX5614" s="18"/>
    </row>
    <row r="5615" spans="14:76" x14ac:dyDescent="0.25">
      <c r="N5615" s="14" t="e">
        <f>IF(ISNUMBER('Dosimetry Worksheet'!H5625), 'Dosimetry Worksheet'!H5625, NA())</f>
        <v>#N/A</v>
      </c>
      <c r="O5615" s="14" t="e">
        <f>IF(ISNUMBER(N5615), 'Dosimetry Worksheet'!I5625, NA())</f>
        <v>#N/A</v>
      </c>
      <c r="P5615" s="14"/>
      <c r="Q5615" s="14" t="e">
        <f t="shared" si="1223"/>
        <v>#N/A</v>
      </c>
      <c r="R5615" s="14" t="e">
        <f t="shared" si="1224"/>
        <v>#N/A</v>
      </c>
      <c r="T5615" s="14" t="e">
        <f t="shared" si="1219"/>
        <v>#N/A</v>
      </c>
      <c r="U5615" s="14" t="e">
        <f t="shared" si="1225"/>
        <v>#N/A</v>
      </c>
      <c r="V5615" s="14" t="e">
        <f t="shared" si="1220"/>
        <v>#N/A</v>
      </c>
      <c r="W5615" s="14"/>
      <c r="X5615" s="14"/>
      <c r="Y5615" s="18" t="e">
        <f t="shared" si="1226"/>
        <v>#N/A</v>
      </c>
      <c r="AE5615" s="18" t="e">
        <f t="shared" si="1221"/>
        <v>#N/A</v>
      </c>
      <c r="AF5615" s="18" t="e">
        <f t="shared" si="1222"/>
        <v>#N/A</v>
      </c>
      <c r="AG5615" s="18" t="e">
        <f t="shared" si="1227"/>
        <v>#DIV/0!</v>
      </c>
      <c r="AH5615" s="18" t="e">
        <f t="shared" si="1228"/>
        <v>#N/A</v>
      </c>
      <c r="AJ5615" s="18"/>
      <c r="AK5615" s="18"/>
      <c r="AL5615" s="18"/>
      <c r="AN5615" s="18"/>
      <c r="AO5615" s="18"/>
      <c r="AP5615" s="18"/>
      <c r="AQ5615" s="18"/>
      <c r="AR5615" s="18"/>
      <c r="AS5615" s="18"/>
      <c r="AT5615" s="18"/>
      <c r="AU5615" s="18"/>
      <c r="AV5615" s="18"/>
      <c r="AW5615" s="18"/>
      <c r="AX5615" s="18"/>
      <c r="AY5615" s="18"/>
      <c r="AZ5615" s="18"/>
      <c r="BA5615" s="18"/>
      <c r="BB5615" s="18"/>
      <c r="BC5615" s="18"/>
      <c r="BD5615" s="18"/>
      <c r="BE5615" s="18"/>
      <c r="BF5615" s="18"/>
      <c r="BL5615" s="18" t="e">
        <f t="shared" si="1232"/>
        <v>#N/A</v>
      </c>
      <c r="BM5615" s="18" t="e">
        <f t="shared" si="1229"/>
        <v>#N/A</v>
      </c>
      <c r="BN5615" s="18" t="e">
        <f t="shared" si="1230"/>
        <v>#N/A</v>
      </c>
      <c r="BO5615" s="18" t="e">
        <f t="shared" si="1231"/>
        <v>#N/A</v>
      </c>
      <c r="BT5615" s="18"/>
      <c r="BU5615" s="18"/>
      <c r="BV5615" s="18"/>
      <c r="BW5615" s="18"/>
      <c r="BX5615" s="18"/>
    </row>
    <row r="5616" spans="14:76" x14ac:dyDescent="0.25">
      <c r="N5616" s="14" t="e">
        <f>IF(ISNUMBER('Dosimetry Worksheet'!H5626), 'Dosimetry Worksheet'!H5626, NA())</f>
        <v>#N/A</v>
      </c>
      <c r="O5616" s="14" t="e">
        <f>IF(ISNUMBER(N5616), 'Dosimetry Worksheet'!I5626, NA())</f>
        <v>#N/A</v>
      </c>
      <c r="P5616" s="14"/>
      <c r="Q5616" s="14" t="e">
        <f t="shared" si="1223"/>
        <v>#N/A</v>
      </c>
      <c r="R5616" s="14" t="e">
        <f t="shared" si="1224"/>
        <v>#N/A</v>
      </c>
      <c r="T5616" s="14" t="e">
        <f t="shared" si="1219"/>
        <v>#N/A</v>
      </c>
      <c r="U5616" s="14" t="e">
        <f t="shared" si="1225"/>
        <v>#N/A</v>
      </c>
      <c r="V5616" s="14" t="e">
        <f t="shared" si="1220"/>
        <v>#N/A</v>
      </c>
      <c r="W5616" s="14"/>
      <c r="X5616" s="14"/>
      <c r="Y5616" s="18" t="e">
        <f t="shared" si="1226"/>
        <v>#N/A</v>
      </c>
      <c r="AE5616" s="18" t="e">
        <f t="shared" si="1221"/>
        <v>#N/A</v>
      </c>
      <c r="AF5616" s="18" t="e">
        <f t="shared" si="1222"/>
        <v>#N/A</v>
      </c>
      <c r="AG5616" s="18" t="e">
        <f t="shared" si="1227"/>
        <v>#DIV/0!</v>
      </c>
      <c r="AH5616" s="18" t="e">
        <f t="shared" si="1228"/>
        <v>#N/A</v>
      </c>
      <c r="AJ5616" s="18"/>
      <c r="AK5616" s="18"/>
      <c r="AL5616" s="18"/>
      <c r="AN5616" s="18"/>
      <c r="AO5616" s="18"/>
      <c r="AP5616" s="18"/>
      <c r="AQ5616" s="18"/>
      <c r="AR5616" s="18"/>
      <c r="AS5616" s="18"/>
      <c r="AT5616" s="18"/>
      <c r="AU5616" s="18"/>
      <c r="AV5616" s="18"/>
      <c r="AW5616" s="18"/>
      <c r="AX5616" s="18"/>
      <c r="AY5616" s="18"/>
      <c r="AZ5616" s="18"/>
      <c r="BA5616" s="18"/>
      <c r="BB5616" s="18"/>
      <c r="BC5616" s="18"/>
      <c r="BD5616" s="18"/>
      <c r="BE5616" s="18"/>
      <c r="BF5616" s="18"/>
      <c r="BL5616" s="18" t="e">
        <f t="shared" si="1232"/>
        <v>#N/A</v>
      </c>
      <c r="BM5616" s="18" t="e">
        <f t="shared" si="1229"/>
        <v>#N/A</v>
      </c>
      <c r="BN5616" s="18" t="e">
        <f t="shared" si="1230"/>
        <v>#N/A</v>
      </c>
      <c r="BO5616" s="18" t="e">
        <f t="shared" si="1231"/>
        <v>#N/A</v>
      </c>
      <c r="BT5616" s="18"/>
      <c r="BU5616" s="18"/>
      <c r="BV5616" s="18"/>
      <c r="BW5616" s="18"/>
      <c r="BX5616" s="18"/>
    </row>
    <row r="5617" spans="14:76" x14ac:dyDescent="0.25">
      <c r="N5617" s="14" t="e">
        <f>IF(ISNUMBER('Dosimetry Worksheet'!H5627), 'Dosimetry Worksheet'!H5627, NA())</f>
        <v>#N/A</v>
      </c>
      <c r="O5617" s="14" t="e">
        <f>IF(ISNUMBER(N5617), 'Dosimetry Worksheet'!I5627, NA())</f>
        <v>#N/A</v>
      </c>
      <c r="P5617" s="14"/>
      <c r="Q5617" s="14" t="e">
        <f t="shared" si="1223"/>
        <v>#N/A</v>
      </c>
      <c r="R5617" s="14" t="e">
        <f t="shared" si="1224"/>
        <v>#N/A</v>
      </c>
      <c r="T5617" s="14" t="e">
        <f t="shared" si="1219"/>
        <v>#N/A</v>
      </c>
      <c r="U5617" s="14" t="e">
        <f t="shared" si="1225"/>
        <v>#N/A</v>
      </c>
      <c r="V5617" s="14" t="e">
        <f t="shared" si="1220"/>
        <v>#N/A</v>
      </c>
      <c r="W5617" s="14"/>
      <c r="X5617" s="14"/>
      <c r="Y5617" s="18" t="e">
        <f t="shared" si="1226"/>
        <v>#N/A</v>
      </c>
      <c r="AE5617" s="18" t="e">
        <f t="shared" si="1221"/>
        <v>#N/A</v>
      </c>
      <c r="AF5617" s="18" t="e">
        <f t="shared" si="1222"/>
        <v>#N/A</v>
      </c>
      <c r="AG5617" s="18" t="e">
        <f t="shared" si="1227"/>
        <v>#DIV/0!</v>
      </c>
      <c r="AH5617" s="18" t="e">
        <f t="shared" si="1228"/>
        <v>#N/A</v>
      </c>
      <c r="AJ5617" s="18"/>
      <c r="AK5617" s="18"/>
      <c r="AL5617" s="18"/>
      <c r="AN5617" s="18"/>
      <c r="AO5617" s="18"/>
      <c r="AP5617" s="18"/>
      <c r="AQ5617" s="18"/>
      <c r="AR5617" s="18"/>
      <c r="AS5617" s="18"/>
      <c r="AT5617" s="18"/>
      <c r="AU5617" s="18"/>
      <c r="AV5617" s="18"/>
      <c r="AW5617" s="18"/>
      <c r="AX5617" s="18"/>
      <c r="AY5617" s="18"/>
      <c r="AZ5617" s="18"/>
      <c r="BA5617" s="18"/>
      <c r="BB5617" s="18"/>
      <c r="BC5617" s="18"/>
      <c r="BD5617" s="18"/>
      <c r="BE5617" s="18"/>
      <c r="BF5617" s="18"/>
      <c r="BL5617" s="18" t="e">
        <f t="shared" si="1232"/>
        <v>#N/A</v>
      </c>
      <c r="BM5617" s="18" t="e">
        <f t="shared" si="1229"/>
        <v>#N/A</v>
      </c>
      <c r="BN5617" s="18" t="e">
        <f t="shared" si="1230"/>
        <v>#N/A</v>
      </c>
      <c r="BO5617" s="18" t="e">
        <f t="shared" si="1231"/>
        <v>#N/A</v>
      </c>
      <c r="BT5617" s="18"/>
      <c r="BU5617" s="18"/>
      <c r="BV5617" s="18"/>
      <c r="BW5617" s="18"/>
      <c r="BX5617" s="18"/>
    </row>
    <row r="5618" spans="14:76" x14ac:dyDescent="0.25">
      <c r="N5618" s="14" t="e">
        <f>IF(ISNUMBER('Dosimetry Worksheet'!H5628), 'Dosimetry Worksheet'!H5628, NA())</f>
        <v>#N/A</v>
      </c>
      <c r="O5618" s="14" t="e">
        <f>IF(ISNUMBER(N5618), 'Dosimetry Worksheet'!I5628, NA())</f>
        <v>#N/A</v>
      </c>
      <c r="P5618" s="14"/>
      <c r="Q5618" s="14" t="e">
        <f t="shared" si="1223"/>
        <v>#N/A</v>
      </c>
      <c r="R5618" s="14" t="e">
        <f t="shared" si="1224"/>
        <v>#N/A</v>
      </c>
      <c r="T5618" s="14" t="e">
        <f t="shared" si="1219"/>
        <v>#N/A</v>
      </c>
      <c r="U5618" s="14" t="e">
        <f t="shared" si="1225"/>
        <v>#N/A</v>
      </c>
      <c r="V5618" s="14" t="e">
        <f t="shared" si="1220"/>
        <v>#N/A</v>
      </c>
      <c r="W5618" s="14"/>
      <c r="X5618" s="14"/>
      <c r="Y5618" s="18" t="e">
        <f t="shared" si="1226"/>
        <v>#N/A</v>
      </c>
      <c r="AE5618" s="18" t="e">
        <f t="shared" si="1221"/>
        <v>#N/A</v>
      </c>
      <c r="AF5618" s="18" t="e">
        <f t="shared" si="1222"/>
        <v>#N/A</v>
      </c>
      <c r="AG5618" s="18" t="e">
        <f t="shared" si="1227"/>
        <v>#DIV/0!</v>
      </c>
      <c r="AH5618" s="18" t="e">
        <f t="shared" si="1228"/>
        <v>#N/A</v>
      </c>
      <c r="AJ5618" s="18"/>
      <c r="AK5618" s="18"/>
      <c r="AL5618" s="18"/>
      <c r="AN5618" s="18"/>
      <c r="AO5618" s="18"/>
      <c r="AP5618" s="18"/>
      <c r="AQ5618" s="18"/>
      <c r="AR5618" s="18"/>
      <c r="AS5618" s="18"/>
      <c r="AT5618" s="18"/>
      <c r="AU5618" s="18"/>
      <c r="AV5618" s="18"/>
      <c r="AW5618" s="18"/>
      <c r="AX5618" s="18"/>
      <c r="AY5618" s="18"/>
      <c r="AZ5618" s="18"/>
      <c r="BA5618" s="18"/>
      <c r="BB5618" s="18"/>
      <c r="BC5618" s="18"/>
      <c r="BD5618" s="18"/>
      <c r="BE5618" s="18"/>
      <c r="BF5618" s="18"/>
      <c r="BL5618" s="18" t="e">
        <f t="shared" si="1232"/>
        <v>#N/A</v>
      </c>
      <c r="BM5618" s="18" t="e">
        <f t="shared" si="1229"/>
        <v>#N/A</v>
      </c>
      <c r="BN5618" s="18" t="e">
        <f t="shared" si="1230"/>
        <v>#N/A</v>
      </c>
      <c r="BO5618" s="18" t="e">
        <f t="shared" si="1231"/>
        <v>#N/A</v>
      </c>
      <c r="BT5618" s="18"/>
      <c r="BU5618" s="18"/>
      <c r="BV5618" s="18"/>
      <c r="BW5618" s="18"/>
      <c r="BX5618" s="18"/>
    </row>
    <row r="5619" spans="14:76" x14ac:dyDescent="0.25">
      <c r="N5619" s="14" t="e">
        <f>IF(ISNUMBER('Dosimetry Worksheet'!H5629), 'Dosimetry Worksheet'!H5629, NA())</f>
        <v>#N/A</v>
      </c>
      <c r="O5619" s="14" t="e">
        <f>IF(ISNUMBER(N5619), 'Dosimetry Worksheet'!I5629, NA())</f>
        <v>#N/A</v>
      </c>
      <c r="P5619" s="14"/>
      <c r="Q5619" s="14" t="e">
        <f t="shared" si="1223"/>
        <v>#N/A</v>
      </c>
      <c r="R5619" s="14" t="e">
        <f t="shared" si="1224"/>
        <v>#N/A</v>
      </c>
      <c r="T5619" s="14" t="e">
        <f t="shared" si="1219"/>
        <v>#N/A</v>
      </c>
      <c r="U5619" s="14" t="e">
        <f t="shared" si="1225"/>
        <v>#N/A</v>
      </c>
      <c r="V5619" s="14" t="e">
        <f t="shared" si="1220"/>
        <v>#N/A</v>
      </c>
      <c r="W5619" s="14"/>
      <c r="X5619" s="14"/>
      <c r="Y5619" s="18" t="e">
        <f t="shared" si="1226"/>
        <v>#N/A</v>
      </c>
      <c r="AE5619" s="18" t="e">
        <f t="shared" si="1221"/>
        <v>#N/A</v>
      </c>
      <c r="AF5619" s="18" t="e">
        <f t="shared" si="1222"/>
        <v>#N/A</v>
      </c>
      <c r="AG5619" s="18" t="e">
        <f t="shared" si="1227"/>
        <v>#DIV/0!</v>
      </c>
      <c r="AH5619" s="18" t="e">
        <f t="shared" si="1228"/>
        <v>#N/A</v>
      </c>
      <c r="AJ5619" s="18"/>
      <c r="AK5619" s="18"/>
      <c r="AL5619" s="18"/>
      <c r="AN5619" s="18"/>
      <c r="AO5619" s="18"/>
      <c r="AP5619" s="18"/>
      <c r="AQ5619" s="18"/>
      <c r="AR5619" s="18"/>
      <c r="AS5619" s="18"/>
      <c r="AT5619" s="18"/>
      <c r="AU5619" s="18"/>
      <c r="AV5619" s="18"/>
      <c r="AW5619" s="18"/>
      <c r="AX5619" s="18"/>
      <c r="AY5619" s="18"/>
      <c r="AZ5619" s="18"/>
      <c r="BA5619" s="18"/>
      <c r="BB5619" s="18"/>
      <c r="BC5619" s="18"/>
      <c r="BD5619" s="18"/>
      <c r="BE5619" s="18"/>
      <c r="BF5619" s="18"/>
      <c r="BL5619" s="18" t="e">
        <f t="shared" si="1232"/>
        <v>#N/A</v>
      </c>
      <c r="BM5619" s="18" t="e">
        <f t="shared" si="1229"/>
        <v>#N/A</v>
      </c>
      <c r="BN5619" s="18" t="e">
        <f t="shared" si="1230"/>
        <v>#N/A</v>
      </c>
      <c r="BO5619" s="18" t="e">
        <f t="shared" si="1231"/>
        <v>#N/A</v>
      </c>
      <c r="BT5619" s="18"/>
      <c r="BU5619" s="18"/>
      <c r="BV5619" s="18"/>
      <c r="BW5619" s="18"/>
      <c r="BX5619" s="18"/>
    </row>
    <row r="5620" spans="14:76" x14ac:dyDescent="0.25">
      <c r="N5620" s="14" t="e">
        <f>IF(ISNUMBER('Dosimetry Worksheet'!H5630), 'Dosimetry Worksheet'!H5630, NA())</f>
        <v>#N/A</v>
      </c>
      <c r="O5620" s="14" t="e">
        <f>IF(ISNUMBER(N5620), 'Dosimetry Worksheet'!I5630, NA())</f>
        <v>#N/A</v>
      </c>
      <c r="P5620" s="14"/>
      <c r="Q5620" s="14" t="e">
        <f t="shared" si="1223"/>
        <v>#N/A</v>
      </c>
      <c r="R5620" s="14" t="e">
        <f t="shared" si="1224"/>
        <v>#N/A</v>
      </c>
      <c r="T5620" s="14" t="e">
        <f t="shared" si="1219"/>
        <v>#N/A</v>
      </c>
      <c r="U5620" s="14" t="e">
        <f t="shared" si="1225"/>
        <v>#N/A</v>
      </c>
      <c r="V5620" s="14" t="e">
        <f t="shared" si="1220"/>
        <v>#N/A</v>
      </c>
      <c r="W5620" s="14"/>
      <c r="X5620" s="14"/>
      <c r="Y5620" s="18" t="e">
        <f t="shared" si="1226"/>
        <v>#N/A</v>
      </c>
      <c r="AE5620" s="18" t="e">
        <f t="shared" si="1221"/>
        <v>#N/A</v>
      </c>
      <c r="AF5620" s="18" t="e">
        <f t="shared" si="1222"/>
        <v>#N/A</v>
      </c>
      <c r="AG5620" s="18" t="e">
        <f t="shared" si="1227"/>
        <v>#DIV/0!</v>
      </c>
      <c r="AH5620" s="18" t="e">
        <f t="shared" si="1228"/>
        <v>#N/A</v>
      </c>
      <c r="AJ5620" s="18"/>
      <c r="AK5620" s="18"/>
      <c r="AL5620" s="18"/>
      <c r="AN5620" s="18"/>
      <c r="AO5620" s="18"/>
      <c r="AP5620" s="18"/>
      <c r="AQ5620" s="18"/>
      <c r="AR5620" s="18"/>
      <c r="AS5620" s="18"/>
      <c r="AT5620" s="18"/>
      <c r="AU5620" s="18"/>
      <c r="AV5620" s="18"/>
      <c r="AW5620" s="18"/>
      <c r="AX5620" s="18"/>
      <c r="AY5620" s="18"/>
      <c r="AZ5620" s="18"/>
      <c r="BA5620" s="18"/>
      <c r="BB5620" s="18"/>
      <c r="BC5620" s="18"/>
      <c r="BD5620" s="18"/>
      <c r="BE5620" s="18"/>
      <c r="BF5620" s="18"/>
      <c r="BL5620" s="18" t="e">
        <f t="shared" si="1232"/>
        <v>#N/A</v>
      </c>
      <c r="BM5620" s="18" t="e">
        <f t="shared" si="1229"/>
        <v>#N/A</v>
      </c>
      <c r="BN5620" s="18" t="e">
        <f t="shared" si="1230"/>
        <v>#N/A</v>
      </c>
      <c r="BO5620" s="18" t="e">
        <f t="shared" si="1231"/>
        <v>#N/A</v>
      </c>
      <c r="BT5620" s="18"/>
      <c r="BU5620" s="18"/>
      <c r="BV5620" s="18"/>
      <c r="BW5620" s="18"/>
      <c r="BX5620" s="18"/>
    </row>
    <row r="5621" spans="14:76" x14ac:dyDescent="0.25">
      <c r="N5621" s="14" t="e">
        <f>IF(ISNUMBER('Dosimetry Worksheet'!H5631), 'Dosimetry Worksheet'!H5631, NA())</f>
        <v>#N/A</v>
      </c>
      <c r="O5621" s="14" t="e">
        <f>IF(ISNUMBER(N5621), 'Dosimetry Worksheet'!I5631, NA())</f>
        <v>#N/A</v>
      </c>
      <c r="P5621" s="14"/>
      <c r="Q5621" s="14" t="e">
        <f t="shared" si="1223"/>
        <v>#N/A</v>
      </c>
      <c r="R5621" s="14" t="e">
        <f t="shared" si="1224"/>
        <v>#N/A</v>
      </c>
      <c r="T5621" s="14" t="e">
        <f t="shared" si="1219"/>
        <v>#N/A</v>
      </c>
      <c r="U5621" s="14" t="e">
        <f t="shared" si="1225"/>
        <v>#N/A</v>
      </c>
      <c r="V5621" s="14" t="e">
        <f t="shared" si="1220"/>
        <v>#N/A</v>
      </c>
      <c r="W5621" s="14"/>
      <c r="X5621" s="14"/>
      <c r="Y5621" s="18" t="e">
        <f t="shared" si="1226"/>
        <v>#N/A</v>
      </c>
      <c r="AE5621" s="18" t="e">
        <f t="shared" si="1221"/>
        <v>#N/A</v>
      </c>
      <c r="AF5621" s="18" t="e">
        <f t="shared" si="1222"/>
        <v>#N/A</v>
      </c>
      <c r="AG5621" s="18" t="e">
        <f t="shared" si="1227"/>
        <v>#DIV/0!</v>
      </c>
      <c r="AH5621" s="18" t="e">
        <f t="shared" si="1228"/>
        <v>#N/A</v>
      </c>
      <c r="AJ5621" s="18"/>
      <c r="AK5621" s="18"/>
      <c r="AL5621" s="18"/>
      <c r="AN5621" s="18"/>
      <c r="AO5621" s="18"/>
      <c r="AP5621" s="18"/>
      <c r="AQ5621" s="18"/>
      <c r="AR5621" s="18"/>
      <c r="AS5621" s="18"/>
      <c r="AT5621" s="18"/>
      <c r="AU5621" s="18"/>
      <c r="AV5621" s="18"/>
      <c r="AW5621" s="18"/>
      <c r="AX5621" s="18"/>
      <c r="AY5621" s="18"/>
      <c r="AZ5621" s="18"/>
      <c r="BA5621" s="18"/>
      <c r="BB5621" s="18"/>
      <c r="BC5621" s="18"/>
      <c r="BD5621" s="18"/>
      <c r="BE5621" s="18"/>
      <c r="BF5621" s="18"/>
      <c r="BL5621" s="18" t="e">
        <f t="shared" si="1232"/>
        <v>#N/A</v>
      </c>
      <c r="BM5621" s="18" t="e">
        <f t="shared" si="1229"/>
        <v>#N/A</v>
      </c>
      <c r="BN5621" s="18" t="e">
        <f t="shared" si="1230"/>
        <v>#N/A</v>
      </c>
      <c r="BO5621" s="18" t="e">
        <f t="shared" si="1231"/>
        <v>#N/A</v>
      </c>
      <c r="BT5621" s="18"/>
      <c r="BU5621" s="18"/>
      <c r="BV5621" s="18"/>
      <c r="BW5621" s="18"/>
      <c r="BX5621" s="18"/>
    </row>
    <row r="5622" spans="14:76" x14ac:dyDescent="0.25">
      <c r="N5622" s="14" t="e">
        <f>IF(ISNUMBER('Dosimetry Worksheet'!H5632), 'Dosimetry Worksheet'!H5632, NA())</f>
        <v>#N/A</v>
      </c>
      <c r="O5622" s="14" t="e">
        <f>IF(ISNUMBER(N5622), 'Dosimetry Worksheet'!I5632, NA())</f>
        <v>#N/A</v>
      </c>
      <c r="P5622" s="14"/>
      <c r="Q5622" s="14" t="e">
        <f t="shared" si="1223"/>
        <v>#N/A</v>
      </c>
      <c r="R5622" s="14" t="e">
        <f t="shared" si="1224"/>
        <v>#N/A</v>
      </c>
      <c r="T5622" s="14" t="e">
        <f t="shared" si="1219"/>
        <v>#N/A</v>
      </c>
      <c r="U5622" s="14" t="e">
        <f t="shared" si="1225"/>
        <v>#N/A</v>
      </c>
      <c r="V5622" s="14" t="e">
        <f t="shared" si="1220"/>
        <v>#N/A</v>
      </c>
      <c r="W5622" s="14"/>
      <c r="X5622" s="14"/>
      <c r="Y5622" s="18" t="e">
        <f t="shared" si="1226"/>
        <v>#N/A</v>
      </c>
      <c r="AE5622" s="18" t="e">
        <f t="shared" si="1221"/>
        <v>#N/A</v>
      </c>
      <c r="AF5622" s="18" t="e">
        <f t="shared" si="1222"/>
        <v>#N/A</v>
      </c>
      <c r="AG5622" s="18" t="e">
        <f t="shared" si="1227"/>
        <v>#DIV/0!</v>
      </c>
      <c r="AH5622" s="18" t="e">
        <f t="shared" si="1228"/>
        <v>#N/A</v>
      </c>
      <c r="AJ5622" s="18"/>
      <c r="AK5622" s="18"/>
      <c r="AL5622" s="18"/>
      <c r="AN5622" s="18"/>
      <c r="AO5622" s="18"/>
      <c r="AP5622" s="18"/>
      <c r="AQ5622" s="18"/>
      <c r="AR5622" s="18"/>
      <c r="AS5622" s="18"/>
      <c r="AT5622" s="18"/>
      <c r="AU5622" s="18"/>
      <c r="AV5622" s="18"/>
      <c r="AW5622" s="18"/>
      <c r="AX5622" s="18"/>
      <c r="AY5622" s="18"/>
      <c r="AZ5622" s="18"/>
      <c r="BA5622" s="18"/>
      <c r="BB5622" s="18"/>
      <c r="BC5622" s="18"/>
      <c r="BD5622" s="18"/>
      <c r="BE5622" s="18"/>
      <c r="BF5622" s="18"/>
      <c r="BL5622" s="18" t="e">
        <f t="shared" si="1232"/>
        <v>#N/A</v>
      </c>
      <c r="BM5622" s="18" t="e">
        <f t="shared" si="1229"/>
        <v>#N/A</v>
      </c>
      <c r="BN5622" s="18" t="e">
        <f t="shared" si="1230"/>
        <v>#N/A</v>
      </c>
      <c r="BO5622" s="18" t="e">
        <f t="shared" si="1231"/>
        <v>#N/A</v>
      </c>
      <c r="BT5622" s="18"/>
      <c r="BU5622" s="18"/>
      <c r="BV5622" s="18"/>
      <c r="BW5622" s="18"/>
      <c r="BX5622" s="18"/>
    </row>
    <row r="5623" spans="14:76" x14ac:dyDescent="0.25">
      <c r="N5623" s="14" t="e">
        <f>IF(ISNUMBER('Dosimetry Worksheet'!H5633), 'Dosimetry Worksheet'!H5633, NA())</f>
        <v>#N/A</v>
      </c>
      <c r="O5623" s="14" t="e">
        <f>IF(ISNUMBER(N5623), 'Dosimetry Worksheet'!I5633, NA())</f>
        <v>#N/A</v>
      </c>
      <c r="P5623" s="14"/>
      <c r="Q5623" s="14" t="e">
        <f t="shared" si="1223"/>
        <v>#N/A</v>
      </c>
      <c r="R5623" s="14" t="e">
        <f t="shared" si="1224"/>
        <v>#N/A</v>
      </c>
      <c r="T5623" s="14" t="e">
        <f t="shared" si="1219"/>
        <v>#N/A</v>
      </c>
      <c r="U5623" s="14" t="e">
        <f t="shared" si="1225"/>
        <v>#N/A</v>
      </c>
      <c r="V5623" s="14" t="e">
        <f t="shared" si="1220"/>
        <v>#N/A</v>
      </c>
      <c r="W5623" s="14"/>
      <c r="X5623" s="14"/>
      <c r="Y5623" s="18" t="e">
        <f t="shared" si="1226"/>
        <v>#N/A</v>
      </c>
      <c r="AE5623" s="18" t="e">
        <f t="shared" si="1221"/>
        <v>#N/A</v>
      </c>
      <c r="AF5623" s="18" t="e">
        <f t="shared" si="1222"/>
        <v>#N/A</v>
      </c>
      <c r="AG5623" s="18" t="e">
        <f t="shared" si="1227"/>
        <v>#DIV/0!</v>
      </c>
      <c r="AH5623" s="18" t="e">
        <f t="shared" si="1228"/>
        <v>#N/A</v>
      </c>
      <c r="AJ5623" s="18"/>
      <c r="AK5623" s="18"/>
      <c r="AL5623" s="18"/>
      <c r="AN5623" s="18"/>
      <c r="AO5623" s="18"/>
      <c r="AP5623" s="18"/>
      <c r="AQ5623" s="18"/>
      <c r="AR5623" s="18"/>
      <c r="AS5623" s="18"/>
      <c r="AT5623" s="18"/>
      <c r="AU5623" s="18"/>
      <c r="AV5623" s="18"/>
      <c r="AW5623" s="18"/>
      <c r="AX5623" s="18"/>
      <c r="AY5623" s="18"/>
      <c r="AZ5623" s="18"/>
      <c r="BA5623" s="18"/>
      <c r="BB5623" s="18"/>
      <c r="BC5623" s="18"/>
      <c r="BD5623" s="18"/>
      <c r="BE5623" s="18"/>
      <c r="BF5623" s="18"/>
      <c r="BL5623" s="18" t="e">
        <f t="shared" si="1232"/>
        <v>#N/A</v>
      </c>
      <c r="BM5623" s="18" t="e">
        <f t="shared" si="1229"/>
        <v>#N/A</v>
      </c>
      <c r="BN5623" s="18" t="e">
        <f t="shared" si="1230"/>
        <v>#N/A</v>
      </c>
      <c r="BO5623" s="18" t="e">
        <f t="shared" si="1231"/>
        <v>#N/A</v>
      </c>
      <c r="BT5623" s="18"/>
      <c r="BU5623" s="18"/>
      <c r="BV5623" s="18"/>
      <c r="BW5623" s="18"/>
      <c r="BX5623" s="18"/>
    </row>
    <row r="5624" spans="14:76" x14ac:dyDescent="0.25">
      <c r="N5624" s="14" t="e">
        <f>IF(ISNUMBER('Dosimetry Worksheet'!H5634), 'Dosimetry Worksheet'!H5634, NA())</f>
        <v>#N/A</v>
      </c>
      <c r="O5624" s="14" t="e">
        <f>IF(ISNUMBER(N5624), 'Dosimetry Worksheet'!I5634, NA())</f>
        <v>#N/A</v>
      </c>
      <c r="P5624" s="14"/>
      <c r="Q5624" s="14" t="e">
        <f t="shared" si="1223"/>
        <v>#N/A</v>
      </c>
      <c r="R5624" s="14" t="e">
        <f t="shared" si="1224"/>
        <v>#N/A</v>
      </c>
      <c r="T5624" s="14" t="e">
        <f t="shared" si="1219"/>
        <v>#N/A</v>
      </c>
      <c r="U5624" s="14" t="e">
        <f t="shared" si="1225"/>
        <v>#N/A</v>
      </c>
      <c r="V5624" s="14" t="e">
        <f t="shared" si="1220"/>
        <v>#N/A</v>
      </c>
      <c r="W5624" s="14"/>
      <c r="X5624" s="14"/>
      <c r="Y5624" s="18" t="e">
        <f t="shared" si="1226"/>
        <v>#N/A</v>
      </c>
      <c r="AE5624" s="18" t="e">
        <f t="shared" si="1221"/>
        <v>#N/A</v>
      </c>
      <c r="AF5624" s="18" t="e">
        <f t="shared" si="1222"/>
        <v>#N/A</v>
      </c>
      <c r="AG5624" s="18" t="e">
        <f t="shared" si="1227"/>
        <v>#DIV/0!</v>
      </c>
      <c r="AH5624" s="18" t="e">
        <f t="shared" si="1228"/>
        <v>#N/A</v>
      </c>
      <c r="AJ5624" s="18"/>
      <c r="AK5624" s="18"/>
      <c r="AL5624" s="18"/>
      <c r="AN5624" s="18"/>
      <c r="AO5624" s="18"/>
      <c r="AP5624" s="18"/>
      <c r="AQ5624" s="18"/>
      <c r="AR5624" s="18"/>
      <c r="AS5624" s="18"/>
      <c r="AT5624" s="18"/>
      <c r="AU5624" s="18"/>
      <c r="AV5624" s="18"/>
      <c r="AW5624" s="18"/>
      <c r="AX5624" s="18"/>
      <c r="AY5624" s="18"/>
      <c r="AZ5624" s="18"/>
      <c r="BA5624" s="18"/>
      <c r="BB5624" s="18"/>
      <c r="BC5624" s="18"/>
      <c r="BD5624" s="18"/>
      <c r="BE5624" s="18"/>
      <c r="BF5624" s="18"/>
      <c r="BL5624" s="18" t="e">
        <f t="shared" si="1232"/>
        <v>#N/A</v>
      </c>
      <c r="BM5624" s="18" t="e">
        <f t="shared" si="1229"/>
        <v>#N/A</v>
      </c>
      <c r="BN5624" s="18" t="e">
        <f t="shared" si="1230"/>
        <v>#N/A</v>
      </c>
      <c r="BO5624" s="18" t="e">
        <f t="shared" si="1231"/>
        <v>#N/A</v>
      </c>
      <c r="BT5624" s="18"/>
      <c r="BU5624" s="18"/>
      <c r="BV5624" s="18"/>
      <c r="BW5624" s="18"/>
      <c r="BX5624" s="18"/>
    </row>
    <row r="5625" spans="14:76" x14ac:dyDescent="0.25">
      <c r="N5625" s="14" t="e">
        <f>IF(ISNUMBER('Dosimetry Worksheet'!H5635), 'Dosimetry Worksheet'!H5635, NA())</f>
        <v>#N/A</v>
      </c>
      <c r="O5625" s="14" t="e">
        <f>IF(ISNUMBER(N5625), 'Dosimetry Worksheet'!I5635, NA())</f>
        <v>#N/A</v>
      </c>
      <c r="P5625" s="14"/>
      <c r="Q5625" s="14" t="e">
        <f t="shared" si="1223"/>
        <v>#N/A</v>
      </c>
      <c r="R5625" s="14" t="e">
        <f t="shared" si="1224"/>
        <v>#N/A</v>
      </c>
      <c r="T5625" s="14" t="e">
        <f t="shared" si="1219"/>
        <v>#N/A</v>
      </c>
      <c r="U5625" s="14" t="e">
        <f t="shared" si="1225"/>
        <v>#N/A</v>
      </c>
      <c r="V5625" s="14" t="e">
        <f t="shared" si="1220"/>
        <v>#N/A</v>
      </c>
      <c r="W5625" s="14"/>
      <c r="X5625" s="14"/>
      <c r="Y5625" s="18" t="e">
        <f t="shared" si="1226"/>
        <v>#N/A</v>
      </c>
      <c r="AE5625" s="18" t="e">
        <f t="shared" si="1221"/>
        <v>#N/A</v>
      </c>
      <c r="AF5625" s="18" t="e">
        <f t="shared" si="1222"/>
        <v>#N/A</v>
      </c>
      <c r="AG5625" s="18" t="e">
        <f t="shared" si="1227"/>
        <v>#DIV/0!</v>
      </c>
      <c r="AH5625" s="18" t="e">
        <f t="shared" si="1228"/>
        <v>#N/A</v>
      </c>
      <c r="AJ5625" s="18"/>
      <c r="AK5625" s="18"/>
      <c r="AL5625" s="18"/>
      <c r="AN5625" s="18"/>
      <c r="AO5625" s="18"/>
      <c r="AP5625" s="18"/>
      <c r="AQ5625" s="18"/>
      <c r="AR5625" s="18"/>
      <c r="AS5625" s="18"/>
      <c r="AT5625" s="18"/>
      <c r="AU5625" s="18"/>
      <c r="AV5625" s="18"/>
      <c r="AW5625" s="18"/>
      <c r="AX5625" s="18"/>
      <c r="AY5625" s="18"/>
      <c r="AZ5625" s="18"/>
      <c r="BA5625" s="18"/>
      <c r="BB5625" s="18"/>
      <c r="BC5625" s="18"/>
      <c r="BD5625" s="18"/>
      <c r="BE5625" s="18"/>
      <c r="BF5625" s="18"/>
      <c r="BL5625" s="18" t="e">
        <f t="shared" si="1232"/>
        <v>#N/A</v>
      </c>
      <c r="BM5625" s="18" t="e">
        <f t="shared" si="1229"/>
        <v>#N/A</v>
      </c>
      <c r="BN5625" s="18" t="e">
        <f t="shared" si="1230"/>
        <v>#N/A</v>
      </c>
      <c r="BO5625" s="18" t="e">
        <f t="shared" si="1231"/>
        <v>#N/A</v>
      </c>
      <c r="BT5625" s="18"/>
      <c r="BU5625" s="18"/>
      <c r="BV5625" s="18"/>
      <c r="BW5625" s="18"/>
      <c r="BX5625" s="18"/>
    </row>
    <row r="5626" spans="14:76" x14ac:dyDescent="0.25">
      <c r="N5626" s="14" t="e">
        <f>IF(ISNUMBER('Dosimetry Worksheet'!H5636), 'Dosimetry Worksheet'!H5636, NA())</f>
        <v>#N/A</v>
      </c>
      <c r="O5626" s="14" t="e">
        <f>IF(ISNUMBER(N5626), 'Dosimetry Worksheet'!I5636, NA())</f>
        <v>#N/A</v>
      </c>
      <c r="P5626" s="14"/>
      <c r="Q5626" s="14" t="e">
        <f t="shared" si="1223"/>
        <v>#N/A</v>
      </c>
      <c r="R5626" s="14" t="e">
        <f t="shared" si="1224"/>
        <v>#N/A</v>
      </c>
      <c r="T5626" s="14" t="e">
        <f t="shared" si="1219"/>
        <v>#N/A</v>
      </c>
      <c r="U5626" s="14" t="e">
        <f t="shared" si="1225"/>
        <v>#N/A</v>
      </c>
      <c r="V5626" s="14" t="e">
        <f t="shared" si="1220"/>
        <v>#N/A</v>
      </c>
      <c r="W5626" s="14"/>
      <c r="X5626" s="14"/>
      <c r="Y5626" s="18" t="e">
        <f t="shared" si="1226"/>
        <v>#N/A</v>
      </c>
      <c r="AE5626" s="18" t="e">
        <f t="shared" si="1221"/>
        <v>#N/A</v>
      </c>
      <c r="AF5626" s="18" t="e">
        <f t="shared" si="1222"/>
        <v>#N/A</v>
      </c>
      <c r="AG5626" s="18" t="e">
        <f t="shared" si="1227"/>
        <v>#DIV/0!</v>
      </c>
      <c r="AH5626" s="18" t="e">
        <f t="shared" si="1228"/>
        <v>#N/A</v>
      </c>
      <c r="AJ5626" s="18"/>
      <c r="AK5626" s="18"/>
      <c r="AL5626" s="18"/>
      <c r="AN5626" s="18"/>
      <c r="AO5626" s="18"/>
      <c r="AP5626" s="18"/>
      <c r="AQ5626" s="18"/>
      <c r="AR5626" s="18"/>
      <c r="AS5626" s="18"/>
      <c r="AT5626" s="18"/>
      <c r="AU5626" s="18"/>
      <c r="AV5626" s="18"/>
      <c r="AW5626" s="18"/>
      <c r="AX5626" s="18"/>
      <c r="AY5626" s="18"/>
      <c r="AZ5626" s="18"/>
      <c r="BA5626" s="18"/>
      <c r="BB5626" s="18"/>
      <c r="BC5626" s="18"/>
      <c r="BD5626" s="18"/>
      <c r="BE5626" s="18"/>
      <c r="BF5626" s="18"/>
      <c r="BL5626" s="18" t="e">
        <f t="shared" si="1232"/>
        <v>#N/A</v>
      </c>
      <c r="BM5626" s="18" t="e">
        <f t="shared" si="1229"/>
        <v>#N/A</v>
      </c>
      <c r="BN5626" s="18" t="e">
        <f t="shared" si="1230"/>
        <v>#N/A</v>
      </c>
      <c r="BO5626" s="18" t="e">
        <f t="shared" si="1231"/>
        <v>#N/A</v>
      </c>
      <c r="BT5626" s="18"/>
      <c r="BU5626" s="18"/>
      <c r="BV5626" s="18"/>
      <c r="BW5626" s="18"/>
      <c r="BX5626" s="18"/>
    </row>
    <row r="5627" spans="14:76" x14ac:dyDescent="0.25">
      <c r="N5627" s="14" t="e">
        <f>IF(ISNUMBER('Dosimetry Worksheet'!H5637), 'Dosimetry Worksheet'!H5637, NA())</f>
        <v>#N/A</v>
      </c>
      <c r="O5627" s="14" t="e">
        <f>IF(ISNUMBER(N5627), 'Dosimetry Worksheet'!I5637, NA())</f>
        <v>#N/A</v>
      </c>
      <c r="P5627" s="14"/>
      <c r="Q5627" s="14" t="e">
        <f t="shared" si="1223"/>
        <v>#N/A</v>
      </c>
      <c r="R5627" s="14" t="e">
        <f t="shared" si="1224"/>
        <v>#N/A</v>
      </c>
      <c r="T5627" s="14" t="e">
        <f t="shared" si="1219"/>
        <v>#N/A</v>
      </c>
      <c r="U5627" s="14" t="e">
        <f t="shared" si="1225"/>
        <v>#N/A</v>
      </c>
      <c r="V5627" s="14" t="e">
        <f t="shared" si="1220"/>
        <v>#N/A</v>
      </c>
      <c r="W5627" s="14"/>
      <c r="X5627" s="14"/>
      <c r="Y5627" s="18" t="e">
        <f t="shared" si="1226"/>
        <v>#N/A</v>
      </c>
      <c r="AE5627" s="18" t="e">
        <f t="shared" si="1221"/>
        <v>#N/A</v>
      </c>
      <c r="AF5627" s="18" t="e">
        <f t="shared" si="1222"/>
        <v>#N/A</v>
      </c>
      <c r="AG5627" s="18" t="e">
        <f t="shared" si="1227"/>
        <v>#DIV/0!</v>
      </c>
      <c r="AH5627" s="18" t="e">
        <f t="shared" si="1228"/>
        <v>#N/A</v>
      </c>
      <c r="AJ5627" s="18"/>
      <c r="AK5627" s="18"/>
      <c r="AL5627" s="18"/>
      <c r="AN5627" s="18"/>
      <c r="AO5627" s="18"/>
      <c r="AP5627" s="18"/>
      <c r="AQ5627" s="18"/>
      <c r="AR5627" s="18"/>
      <c r="AS5627" s="18"/>
      <c r="AT5627" s="18"/>
      <c r="AU5627" s="18"/>
      <c r="AV5627" s="18"/>
      <c r="AW5627" s="18"/>
      <c r="AX5627" s="18"/>
      <c r="AY5627" s="18"/>
      <c r="AZ5627" s="18"/>
      <c r="BA5627" s="18"/>
      <c r="BB5627" s="18"/>
      <c r="BC5627" s="18"/>
      <c r="BD5627" s="18"/>
      <c r="BE5627" s="18"/>
      <c r="BF5627" s="18"/>
      <c r="BL5627" s="18" t="e">
        <f t="shared" si="1232"/>
        <v>#N/A</v>
      </c>
      <c r="BM5627" s="18" t="e">
        <f t="shared" si="1229"/>
        <v>#N/A</v>
      </c>
      <c r="BN5627" s="18" t="e">
        <f t="shared" si="1230"/>
        <v>#N/A</v>
      </c>
      <c r="BO5627" s="18" t="e">
        <f t="shared" si="1231"/>
        <v>#N/A</v>
      </c>
      <c r="BT5627" s="18"/>
      <c r="BU5627" s="18"/>
      <c r="BV5627" s="18"/>
      <c r="BW5627" s="18"/>
      <c r="BX5627" s="18"/>
    </row>
    <row r="5628" spans="14:76" x14ac:dyDescent="0.25">
      <c r="N5628" s="14" t="e">
        <f>IF(ISNUMBER('Dosimetry Worksheet'!H5638), 'Dosimetry Worksheet'!H5638, NA())</f>
        <v>#N/A</v>
      </c>
      <c r="O5628" s="14" t="e">
        <f>IF(ISNUMBER(N5628), 'Dosimetry Worksheet'!I5638, NA())</f>
        <v>#N/A</v>
      </c>
      <c r="P5628" s="14"/>
      <c r="Q5628" s="14" t="e">
        <f t="shared" si="1223"/>
        <v>#N/A</v>
      </c>
      <c r="R5628" s="14" t="e">
        <f t="shared" si="1224"/>
        <v>#N/A</v>
      </c>
      <c r="T5628" s="14" t="e">
        <f t="shared" si="1219"/>
        <v>#N/A</v>
      </c>
      <c r="U5628" s="14" t="e">
        <f t="shared" si="1225"/>
        <v>#N/A</v>
      </c>
      <c r="V5628" s="14" t="e">
        <f t="shared" si="1220"/>
        <v>#N/A</v>
      </c>
      <c r="W5628" s="14"/>
      <c r="X5628" s="14"/>
      <c r="Y5628" s="18" t="e">
        <f t="shared" si="1226"/>
        <v>#N/A</v>
      </c>
      <c r="AE5628" s="18" t="e">
        <f t="shared" si="1221"/>
        <v>#N/A</v>
      </c>
      <c r="AF5628" s="18" t="e">
        <f t="shared" si="1222"/>
        <v>#N/A</v>
      </c>
      <c r="AG5628" s="18" t="e">
        <f t="shared" si="1227"/>
        <v>#DIV/0!</v>
      </c>
      <c r="AH5628" s="18" t="e">
        <f t="shared" si="1228"/>
        <v>#N/A</v>
      </c>
      <c r="AJ5628" s="18"/>
      <c r="AK5628" s="18"/>
      <c r="AL5628" s="18"/>
      <c r="AN5628" s="18"/>
      <c r="AO5628" s="18"/>
      <c r="AP5628" s="18"/>
      <c r="AQ5628" s="18"/>
      <c r="AR5628" s="18"/>
      <c r="AS5628" s="18"/>
      <c r="AT5628" s="18"/>
      <c r="AU5628" s="18"/>
      <c r="AV5628" s="18"/>
      <c r="AW5628" s="18"/>
      <c r="AX5628" s="18"/>
      <c r="AY5628" s="18"/>
      <c r="AZ5628" s="18"/>
      <c r="BA5628" s="18"/>
      <c r="BB5628" s="18"/>
      <c r="BC5628" s="18"/>
      <c r="BD5628" s="18"/>
      <c r="BE5628" s="18"/>
      <c r="BF5628" s="18"/>
      <c r="BL5628" s="18" t="e">
        <f t="shared" si="1232"/>
        <v>#N/A</v>
      </c>
      <c r="BM5628" s="18" t="e">
        <f t="shared" si="1229"/>
        <v>#N/A</v>
      </c>
      <c r="BN5628" s="18" t="e">
        <f t="shared" si="1230"/>
        <v>#N/A</v>
      </c>
      <c r="BO5628" s="18" t="e">
        <f t="shared" si="1231"/>
        <v>#N/A</v>
      </c>
      <c r="BT5628" s="18"/>
      <c r="BU5628" s="18"/>
      <c r="BV5628" s="18"/>
      <c r="BW5628" s="18"/>
      <c r="BX5628" s="18"/>
    </row>
    <row r="5629" spans="14:76" x14ac:dyDescent="0.25">
      <c r="N5629" s="14" t="e">
        <f>IF(ISNUMBER('Dosimetry Worksheet'!H5639), 'Dosimetry Worksheet'!H5639, NA())</f>
        <v>#N/A</v>
      </c>
      <c r="O5629" s="14" t="e">
        <f>IF(ISNUMBER(N5629), 'Dosimetry Worksheet'!I5639, NA())</f>
        <v>#N/A</v>
      </c>
      <c r="P5629" s="14"/>
      <c r="Q5629" s="14" t="e">
        <f t="shared" si="1223"/>
        <v>#N/A</v>
      </c>
      <c r="R5629" s="14" t="e">
        <f t="shared" si="1224"/>
        <v>#N/A</v>
      </c>
      <c r="T5629" s="14" t="e">
        <f t="shared" si="1219"/>
        <v>#N/A</v>
      </c>
      <c r="U5629" s="14" t="e">
        <f t="shared" si="1225"/>
        <v>#N/A</v>
      </c>
      <c r="V5629" s="14" t="e">
        <f t="shared" si="1220"/>
        <v>#N/A</v>
      </c>
      <c r="W5629" s="14"/>
      <c r="X5629" s="14"/>
      <c r="Y5629" s="18" t="e">
        <f t="shared" si="1226"/>
        <v>#N/A</v>
      </c>
      <c r="AE5629" s="18" t="e">
        <f t="shared" si="1221"/>
        <v>#N/A</v>
      </c>
      <c r="AF5629" s="18" t="e">
        <f t="shared" si="1222"/>
        <v>#N/A</v>
      </c>
      <c r="AG5629" s="18" t="e">
        <f t="shared" si="1227"/>
        <v>#DIV/0!</v>
      </c>
      <c r="AH5629" s="18" t="e">
        <f t="shared" si="1228"/>
        <v>#N/A</v>
      </c>
      <c r="AJ5629" s="18"/>
      <c r="AK5629" s="18"/>
      <c r="AL5629" s="18"/>
      <c r="AN5629" s="18"/>
      <c r="AO5629" s="18"/>
      <c r="AP5629" s="18"/>
      <c r="AQ5629" s="18"/>
      <c r="AR5629" s="18"/>
      <c r="AS5629" s="18"/>
      <c r="AT5629" s="18"/>
      <c r="AU5629" s="18"/>
      <c r="AV5629" s="18"/>
      <c r="AW5629" s="18"/>
      <c r="AX5629" s="18"/>
      <c r="AY5629" s="18"/>
      <c r="AZ5629" s="18"/>
      <c r="BA5629" s="18"/>
      <c r="BB5629" s="18"/>
      <c r="BC5629" s="18"/>
      <c r="BD5629" s="18"/>
      <c r="BE5629" s="18"/>
      <c r="BF5629" s="18"/>
      <c r="BL5629" s="18" t="e">
        <f t="shared" si="1232"/>
        <v>#N/A</v>
      </c>
      <c r="BM5629" s="18" t="e">
        <f t="shared" si="1229"/>
        <v>#N/A</v>
      </c>
      <c r="BN5629" s="18" t="e">
        <f t="shared" si="1230"/>
        <v>#N/A</v>
      </c>
      <c r="BO5629" s="18" t="e">
        <f t="shared" si="1231"/>
        <v>#N/A</v>
      </c>
      <c r="BT5629" s="18"/>
      <c r="BU5629" s="18"/>
      <c r="BV5629" s="18"/>
      <c r="BW5629" s="18"/>
      <c r="BX5629" s="18"/>
    </row>
    <row r="5630" spans="14:76" x14ac:dyDescent="0.25">
      <c r="N5630" s="14" t="e">
        <f>IF(ISNUMBER('Dosimetry Worksheet'!H5640), 'Dosimetry Worksheet'!H5640, NA())</f>
        <v>#N/A</v>
      </c>
      <c r="O5630" s="14" t="e">
        <f>IF(ISNUMBER(N5630), 'Dosimetry Worksheet'!I5640, NA())</f>
        <v>#N/A</v>
      </c>
      <c r="P5630" s="14"/>
      <c r="Q5630" s="14" t="e">
        <f t="shared" si="1223"/>
        <v>#N/A</v>
      </c>
      <c r="R5630" s="14" t="e">
        <f t="shared" si="1224"/>
        <v>#N/A</v>
      </c>
      <c r="T5630" s="14" t="e">
        <f t="shared" si="1219"/>
        <v>#N/A</v>
      </c>
      <c r="U5630" s="14" t="e">
        <f t="shared" si="1225"/>
        <v>#N/A</v>
      </c>
      <c r="V5630" s="14" t="e">
        <f t="shared" si="1220"/>
        <v>#N/A</v>
      </c>
      <c r="W5630" s="14"/>
      <c r="X5630" s="14"/>
      <c r="Y5630" s="18" t="e">
        <f t="shared" si="1226"/>
        <v>#N/A</v>
      </c>
      <c r="AE5630" s="18" t="e">
        <f t="shared" si="1221"/>
        <v>#N/A</v>
      </c>
      <c r="AF5630" s="18" t="e">
        <f t="shared" si="1222"/>
        <v>#N/A</v>
      </c>
      <c r="AG5630" s="18" t="e">
        <f t="shared" si="1227"/>
        <v>#DIV/0!</v>
      </c>
      <c r="AH5630" s="18" t="e">
        <f t="shared" si="1228"/>
        <v>#N/A</v>
      </c>
      <c r="AJ5630" s="18"/>
      <c r="AK5630" s="18"/>
      <c r="AL5630" s="18"/>
      <c r="AN5630" s="18"/>
      <c r="AO5630" s="18"/>
      <c r="AP5630" s="18"/>
      <c r="AQ5630" s="18"/>
      <c r="AR5630" s="18"/>
      <c r="AS5630" s="18"/>
      <c r="AT5630" s="18"/>
      <c r="AU5630" s="18"/>
      <c r="AV5630" s="18"/>
      <c r="AW5630" s="18"/>
      <c r="AX5630" s="18"/>
      <c r="AY5630" s="18"/>
      <c r="AZ5630" s="18"/>
      <c r="BA5630" s="18"/>
      <c r="BB5630" s="18"/>
      <c r="BC5630" s="18"/>
      <c r="BD5630" s="18"/>
      <c r="BE5630" s="18"/>
      <c r="BF5630" s="18"/>
      <c r="BL5630" s="18" t="e">
        <f t="shared" si="1232"/>
        <v>#N/A</v>
      </c>
      <c r="BM5630" s="18" t="e">
        <f t="shared" si="1229"/>
        <v>#N/A</v>
      </c>
      <c r="BN5630" s="18" t="e">
        <f t="shared" si="1230"/>
        <v>#N/A</v>
      </c>
      <c r="BO5630" s="18" t="e">
        <f t="shared" si="1231"/>
        <v>#N/A</v>
      </c>
      <c r="BT5630" s="18"/>
      <c r="BU5630" s="18"/>
      <c r="BV5630" s="18"/>
      <c r="BW5630" s="18"/>
      <c r="BX5630" s="18"/>
    </row>
    <row r="5631" spans="14:76" x14ac:dyDescent="0.25">
      <c r="N5631" s="14" t="e">
        <f>IF(ISNUMBER('Dosimetry Worksheet'!H5641), 'Dosimetry Worksheet'!H5641, NA())</f>
        <v>#N/A</v>
      </c>
      <c r="O5631" s="14" t="e">
        <f>IF(ISNUMBER(N5631), 'Dosimetry Worksheet'!I5641, NA())</f>
        <v>#N/A</v>
      </c>
      <c r="P5631" s="14"/>
      <c r="Q5631" s="14" t="e">
        <f t="shared" si="1223"/>
        <v>#N/A</v>
      </c>
      <c r="R5631" s="14" t="e">
        <f t="shared" si="1224"/>
        <v>#N/A</v>
      </c>
      <c r="T5631" s="14" t="e">
        <f t="shared" si="1219"/>
        <v>#N/A</v>
      </c>
      <c r="U5631" s="14" t="e">
        <f t="shared" si="1225"/>
        <v>#N/A</v>
      </c>
      <c r="V5631" s="14" t="e">
        <f t="shared" si="1220"/>
        <v>#N/A</v>
      </c>
      <c r="W5631" s="14"/>
      <c r="X5631" s="14"/>
      <c r="Y5631" s="18" t="e">
        <f t="shared" si="1226"/>
        <v>#N/A</v>
      </c>
      <c r="AE5631" s="18" t="e">
        <f t="shared" si="1221"/>
        <v>#N/A</v>
      </c>
      <c r="AF5631" s="18" t="e">
        <f t="shared" si="1222"/>
        <v>#N/A</v>
      </c>
      <c r="AG5631" s="18" t="e">
        <f t="shared" si="1227"/>
        <v>#DIV/0!</v>
      </c>
      <c r="AH5631" s="18" t="e">
        <f t="shared" si="1228"/>
        <v>#N/A</v>
      </c>
      <c r="AJ5631" s="18"/>
      <c r="AK5631" s="18"/>
      <c r="AL5631" s="18"/>
      <c r="AN5631" s="18"/>
      <c r="AO5631" s="18"/>
      <c r="AP5631" s="18"/>
      <c r="AQ5631" s="18"/>
      <c r="AR5631" s="18"/>
      <c r="AS5631" s="18"/>
      <c r="AT5631" s="18"/>
      <c r="AU5631" s="18"/>
      <c r="AV5631" s="18"/>
      <c r="AW5631" s="18"/>
      <c r="AX5631" s="18"/>
      <c r="AY5631" s="18"/>
      <c r="AZ5631" s="18"/>
      <c r="BA5631" s="18"/>
      <c r="BB5631" s="18"/>
      <c r="BC5631" s="18"/>
      <c r="BD5631" s="18"/>
      <c r="BE5631" s="18"/>
      <c r="BF5631" s="18"/>
      <c r="BL5631" s="18" t="e">
        <f t="shared" si="1232"/>
        <v>#N/A</v>
      </c>
      <c r="BM5631" s="18" t="e">
        <f t="shared" si="1229"/>
        <v>#N/A</v>
      </c>
      <c r="BN5631" s="18" t="e">
        <f t="shared" si="1230"/>
        <v>#N/A</v>
      </c>
      <c r="BO5631" s="18" t="e">
        <f t="shared" si="1231"/>
        <v>#N/A</v>
      </c>
      <c r="BT5631" s="18"/>
      <c r="BU5631" s="18"/>
      <c r="BV5631" s="18"/>
      <c r="BW5631" s="18"/>
      <c r="BX5631" s="18"/>
    </row>
    <row r="5632" spans="14:76" x14ac:dyDescent="0.25">
      <c r="N5632" s="14" t="e">
        <f>IF(ISNUMBER('Dosimetry Worksheet'!H5642), 'Dosimetry Worksheet'!H5642, NA())</f>
        <v>#N/A</v>
      </c>
      <c r="O5632" s="14" t="e">
        <f>IF(ISNUMBER(N5632), 'Dosimetry Worksheet'!I5642, NA())</f>
        <v>#N/A</v>
      </c>
      <c r="P5632" s="14"/>
      <c r="Q5632" s="14" t="e">
        <f t="shared" si="1223"/>
        <v>#N/A</v>
      </c>
      <c r="R5632" s="14" t="e">
        <f t="shared" si="1224"/>
        <v>#N/A</v>
      </c>
      <c r="T5632" s="14" t="e">
        <f t="shared" si="1219"/>
        <v>#N/A</v>
      </c>
      <c r="U5632" s="14" t="e">
        <f t="shared" si="1225"/>
        <v>#N/A</v>
      </c>
      <c r="V5632" s="14" t="e">
        <f t="shared" si="1220"/>
        <v>#N/A</v>
      </c>
      <c r="W5632" s="14"/>
      <c r="X5632" s="14"/>
      <c r="Y5632" s="18" t="e">
        <f t="shared" si="1226"/>
        <v>#N/A</v>
      </c>
      <c r="AE5632" s="18" t="e">
        <f t="shared" si="1221"/>
        <v>#N/A</v>
      </c>
      <c r="AF5632" s="18" t="e">
        <f t="shared" si="1222"/>
        <v>#N/A</v>
      </c>
      <c r="AG5632" s="18" t="e">
        <f t="shared" si="1227"/>
        <v>#DIV/0!</v>
      </c>
      <c r="AH5632" s="18" t="e">
        <f t="shared" si="1228"/>
        <v>#N/A</v>
      </c>
      <c r="AJ5632" s="18"/>
      <c r="AK5632" s="18"/>
      <c r="AL5632" s="18"/>
      <c r="AN5632" s="18"/>
      <c r="AO5632" s="18"/>
      <c r="AP5632" s="18"/>
      <c r="AQ5632" s="18"/>
      <c r="AR5632" s="18"/>
      <c r="AS5632" s="18"/>
      <c r="AT5632" s="18"/>
      <c r="AU5632" s="18"/>
      <c r="AV5632" s="18"/>
      <c r="AW5632" s="18"/>
      <c r="AX5632" s="18"/>
      <c r="AY5632" s="18"/>
      <c r="AZ5632" s="18"/>
      <c r="BA5632" s="18"/>
      <c r="BB5632" s="18"/>
      <c r="BC5632" s="18"/>
      <c r="BD5632" s="18"/>
      <c r="BE5632" s="18"/>
      <c r="BF5632" s="18"/>
      <c r="BL5632" s="18" t="e">
        <f t="shared" si="1232"/>
        <v>#N/A</v>
      </c>
      <c r="BM5632" s="18" t="e">
        <f t="shared" si="1229"/>
        <v>#N/A</v>
      </c>
      <c r="BN5632" s="18" t="e">
        <f t="shared" si="1230"/>
        <v>#N/A</v>
      </c>
      <c r="BO5632" s="18" t="e">
        <f t="shared" si="1231"/>
        <v>#N/A</v>
      </c>
      <c r="BT5632" s="18"/>
      <c r="BU5632" s="18"/>
      <c r="BV5632" s="18"/>
      <c r="BW5632" s="18"/>
      <c r="BX5632" s="18"/>
    </row>
    <row r="5633" spans="14:76" x14ac:dyDescent="0.25">
      <c r="N5633" s="14" t="e">
        <f>IF(ISNUMBER('Dosimetry Worksheet'!H5643), 'Dosimetry Worksheet'!H5643, NA())</f>
        <v>#N/A</v>
      </c>
      <c r="O5633" s="14" t="e">
        <f>IF(ISNUMBER(N5633), 'Dosimetry Worksheet'!I5643, NA())</f>
        <v>#N/A</v>
      </c>
      <c r="P5633" s="14"/>
      <c r="Q5633" s="14" t="e">
        <f t="shared" si="1223"/>
        <v>#N/A</v>
      </c>
      <c r="R5633" s="14" t="e">
        <f t="shared" si="1224"/>
        <v>#N/A</v>
      </c>
      <c r="T5633" s="14" t="e">
        <f t="shared" si="1219"/>
        <v>#N/A</v>
      </c>
      <c r="U5633" s="14" t="e">
        <f t="shared" si="1225"/>
        <v>#N/A</v>
      </c>
      <c r="V5633" s="14" t="e">
        <f t="shared" si="1220"/>
        <v>#N/A</v>
      </c>
      <c r="W5633" s="14"/>
      <c r="X5633" s="14"/>
      <c r="Y5633" s="18" t="e">
        <f t="shared" si="1226"/>
        <v>#N/A</v>
      </c>
      <c r="AE5633" s="18" t="e">
        <f t="shared" si="1221"/>
        <v>#N/A</v>
      </c>
      <c r="AF5633" s="18" t="e">
        <f t="shared" si="1222"/>
        <v>#N/A</v>
      </c>
      <c r="AG5633" s="18" t="e">
        <f t="shared" si="1227"/>
        <v>#DIV/0!</v>
      </c>
      <c r="AH5633" s="18" t="e">
        <f t="shared" si="1228"/>
        <v>#N/A</v>
      </c>
      <c r="AJ5633" s="18"/>
      <c r="AK5633" s="18"/>
      <c r="AL5633" s="18"/>
      <c r="AN5633" s="18"/>
      <c r="AO5633" s="18"/>
      <c r="AP5633" s="18"/>
      <c r="AQ5633" s="18"/>
      <c r="AR5633" s="18"/>
      <c r="AS5633" s="18"/>
      <c r="AT5633" s="18"/>
      <c r="AU5633" s="18"/>
      <c r="AV5633" s="18"/>
      <c r="AW5633" s="18"/>
      <c r="AX5633" s="18"/>
      <c r="AY5633" s="18"/>
      <c r="AZ5633" s="18"/>
      <c r="BA5633" s="18"/>
      <c r="BB5633" s="18"/>
      <c r="BC5633" s="18"/>
      <c r="BD5633" s="18"/>
      <c r="BE5633" s="18"/>
      <c r="BF5633" s="18"/>
      <c r="BL5633" s="18" t="e">
        <f t="shared" si="1232"/>
        <v>#N/A</v>
      </c>
      <c r="BM5633" s="18" t="e">
        <f t="shared" si="1229"/>
        <v>#N/A</v>
      </c>
      <c r="BN5633" s="18" t="e">
        <f t="shared" si="1230"/>
        <v>#N/A</v>
      </c>
      <c r="BO5633" s="18" t="e">
        <f t="shared" si="1231"/>
        <v>#N/A</v>
      </c>
      <c r="BT5633" s="18"/>
      <c r="BU5633" s="18"/>
      <c r="BV5633" s="18"/>
      <c r="BW5633" s="18"/>
      <c r="BX5633" s="18"/>
    </row>
    <row r="5634" spans="14:76" x14ac:dyDescent="0.25">
      <c r="N5634" s="14" t="e">
        <f>IF(ISNUMBER('Dosimetry Worksheet'!H5644), 'Dosimetry Worksheet'!H5644, NA())</f>
        <v>#N/A</v>
      </c>
      <c r="O5634" s="14" t="e">
        <f>IF(ISNUMBER(N5634), 'Dosimetry Worksheet'!I5644, NA())</f>
        <v>#N/A</v>
      </c>
      <c r="P5634" s="14"/>
      <c r="Q5634" s="14" t="e">
        <f t="shared" si="1223"/>
        <v>#N/A</v>
      </c>
      <c r="R5634" s="14" t="e">
        <f t="shared" si="1224"/>
        <v>#N/A</v>
      </c>
      <c r="T5634" s="14" t="e">
        <f t="shared" si="1219"/>
        <v>#N/A</v>
      </c>
      <c r="U5634" s="14" t="e">
        <f t="shared" si="1225"/>
        <v>#N/A</v>
      </c>
      <c r="V5634" s="14" t="e">
        <f t="shared" si="1220"/>
        <v>#N/A</v>
      </c>
      <c r="W5634" s="14"/>
      <c r="X5634" s="14"/>
      <c r="Y5634" s="18" t="e">
        <f t="shared" si="1226"/>
        <v>#N/A</v>
      </c>
      <c r="AE5634" s="18" t="e">
        <f t="shared" si="1221"/>
        <v>#N/A</v>
      </c>
      <c r="AF5634" s="18" t="e">
        <f t="shared" si="1222"/>
        <v>#N/A</v>
      </c>
      <c r="AG5634" s="18" t="e">
        <f t="shared" si="1227"/>
        <v>#DIV/0!</v>
      </c>
      <c r="AH5634" s="18" t="e">
        <f t="shared" si="1228"/>
        <v>#N/A</v>
      </c>
      <c r="AJ5634" s="18"/>
      <c r="AK5634" s="18"/>
      <c r="AL5634" s="18"/>
      <c r="AN5634" s="18"/>
      <c r="AO5634" s="18"/>
      <c r="AP5634" s="18"/>
      <c r="AQ5634" s="18"/>
      <c r="AR5634" s="18"/>
      <c r="AS5634" s="18"/>
      <c r="AT5634" s="18"/>
      <c r="AU5634" s="18"/>
      <c r="AV5634" s="18"/>
      <c r="AW5634" s="18"/>
      <c r="AX5634" s="18"/>
      <c r="AY5634" s="18"/>
      <c r="AZ5634" s="18"/>
      <c r="BA5634" s="18"/>
      <c r="BB5634" s="18"/>
      <c r="BC5634" s="18"/>
      <c r="BD5634" s="18"/>
      <c r="BE5634" s="18"/>
      <c r="BF5634" s="18"/>
      <c r="BL5634" s="18" t="e">
        <f t="shared" si="1232"/>
        <v>#N/A</v>
      </c>
      <c r="BM5634" s="18" t="e">
        <f t="shared" si="1229"/>
        <v>#N/A</v>
      </c>
      <c r="BN5634" s="18" t="e">
        <f t="shared" si="1230"/>
        <v>#N/A</v>
      </c>
      <c r="BO5634" s="18" t="e">
        <f t="shared" si="1231"/>
        <v>#N/A</v>
      </c>
      <c r="BT5634" s="18"/>
      <c r="BU5634" s="18"/>
      <c r="BV5634" s="18"/>
      <c r="BW5634" s="18"/>
      <c r="BX5634" s="18"/>
    </row>
    <row r="5635" spans="14:76" x14ac:dyDescent="0.25">
      <c r="N5635" s="14" t="e">
        <f>IF(ISNUMBER('Dosimetry Worksheet'!H5645), 'Dosimetry Worksheet'!H5645, NA())</f>
        <v>#N/A</v>
      </c>
      <c r="O5635" s="14" t="e">
        <f>IF(ISNUMBER(N5635), 'Dosimetry Worksheet'!I5645, NA())</f>
        <v>#N/A</v>
      </c>
      <c r="P5635" s="14"/>
      <c r="Q5635" s="14" t="e">
        <f t="shared" si="1223"/>
        <v>#N/A</v>
      </c>
      <c r="R5635" s="14" t="e">
        <f t="shared" si="1224"/>
        <v>#N/A</v>
      </c>
      <c r="T5635" s="14" t="e">
        <f t="shared" si="1219"/>
        <v>#N/A</v>
      </c>
      <c r="U5635" s="14" t="e">
        <f t="shared" si="1225"/>
        <v>#N/A</v>
      </c>
      <c r="V5635" s="14" t="e">
        <f t="shared" si="1220"/>
        <v>#N/A</v>
      </c>
      <c r="W5635" s="14"/>
      <c r="X5635" s="14"/>
      <c r="Y5635" s="18" t="e">
        <f t="shared" si="1226"/>
        <v>#N/A</v>
      </c>
      <c r="AE5635" s="18" t="e">
        <f t="shared" si="1221"/>
        <v>#N/A</v>
      </c>
      <c r="AF5635" s="18" t="e">
        <f t="shared" si="1222"/>
        <v>#N/A</v>
      </c>
      <c r="AG5635" s="18" t="e">
        <f t="shared" si="1227"/>
        <v>#DIV/0!</v>
      </c>
      <c r="AH5635" s="18" t="e">
        <f t="shared" si="1228"/>
        <v>#N/A</v>
      </c>
      <c r="AJ5635" s="18"/>
      <c r="AK5635" s="18"/>
      <c r="AL5635" s="18"/>
      <c r="AN5635" s="18"/>
      <c r="AO5635" s="18"/>
      <c r="AP5635" s="18"/>
      <c r="AQ5635" s="18"/>
      <c r="AR5635" s="18"/>
      <c r="AS5635" s="18"/>
      <c r="AT5635" s="18"/>
      <c r="AU5635" s="18"/>
      <c r="AV5635" s="18"/>
      <c r="AW5635" s="18"/>
      <c r="AX5635" s="18"/>
      <c r="AY5635" s="18"/>
      <c r="AZ5635" s="18"/>
      <c r="BA5635" s="18"/>
      <c r="BB5635" s="18"/>
      <c r="BC5635" s="18"/>
      <c r="BD5635" s="18"/>
      <c r="BE5635" s="18"/>
      <c r="BF5635" s="18"/>
      <c r="BL5635" s="18" t="e">
        <f t="shared" si="1232"/>
        <v>#N/A</v>
      </c>
      <c r="BM5635" s="18" t="e">
        <f t="shared" si="1229"/>
        <v>#N/A</v>
      </c>
      <c r="BN5635" s="18" t="e">
        <f t="shared" si="1230"/>
        <v>#N/A</v>
      </c>
      <c r="BO5635" s="18" t="e">
        <f t="shared" si="1231"/>
        <v>#N/A</v>
      </c>
      <c r="BT5635" s="18"/>
      <c r="BU5635" s="18"/>
      <c r="BV5635" s="18"/>
      <c r="BW5635" s="18"/>
      <c r="BX5635" s="18"/>
    </row>
    <row r="5636" spans="14:76" x14ac:dyDescent="0.25">
      <c r="N5636" s="14" t="e">
        <f>IF(ISNUMBER('Dosimetry Worksheet'!H5646), 'Dosimetry Worksheet'!H5646, NA())</f>
        <v>#N/A</v>
      </c>
      <c r="O5636" s="14" t="e">
        <f>IF(ISNUMBER(N5636), 'Dosimetry Worksheet'!I5646, NA())</f>
        <v>#N/A</v>
      </c>
      <c r="P5636" s="14"/>
      <c r="Q5636" s="14" t="e">
        <f t="shared" si="1223"/>
        <v>#N/A</v>
      </c>
      <c r="R5636" s="14" t="e">
        <f t="shared" si="1224"/>
        <v>#N/A</v>
      </c>
      <c r="T5636" s="14" t="e">
        <f t="shared" si="1219"/>
        <v>#N/A</v>
      </c>
      <c r="U5636" s="14" t="e">
        <f t="shared" si="1225"/>
        <v>#N/A</v>
      </c>
      <c r="V5636" s="14" t="e">
        <f t="shared" si="1220"/>
        <v>#N/A</v>
      </c>
      <c r="W5636" s="14"/>
      <c r="X5636" s="14"/>
      <c r="Y5636" s="18" t="e">
        <f t="shared" si="1226"/>
        <v>#N/A</v>
      </c>
      <c r="AE5636" s="18" t="e">
        <f t="shared" si="1221"/>
        <v>#N/A</v>
      </c>
      <c r="AF5636" s="18" t="e">
        <f t="shared" si="1222"/>
        <v>#N/A</v>
      </c>
      <c r="AG5636" s="18" t="e">
        <f t="shared" si="1227"/>
        <v>#DIV/0!</v>
      </c>
      <c r="AH5636" s="18" t="e">
        <f t="shared" si="1228"/>
        <v>#N/A</v>
      </c>
      <c r="AJ5636" s="18"/>
      <c r="AK5636" s="18"/>
      <c r="AL5636" s="18"/>
      <c r="AN5636" s="18"/>
      <c r="AO5636" s="18"/>
      <c r="AP5636" s="18"/>
      <c r="AQ5636" s="18"/>
      <c r="AR5636" s="18"/>
      <c r="AS5636" s="18"/>
      <c r="AT5636" s="18"/>
      <c r="AU5636" s="18"/>
      <c r="AV5636" s="18"/>
      <c r="AW5636" s="18"/>
      <c r="AX5636" s="18"/>
      <c r="AY5636" s="18"/>
      <c r="AZ5636" s="18"/>
      <c r="BA5636" s="18"/>
      <c r="BB5636" s="18"/>
      <c r="BC5636" s="18"/>
      <c r="BD5636" s="18"/>
      <c r="BE5636" s="18"/>
      <c r="BF5636" s="18"/>
      <c r="BL5636" s="18" t="e">
        <f t="shared" si="1232"/>
        <v>#N/A</v>
      </c>
      <c r="BM5636" s="18" t="e">
        <f t="shared" si="1229"/>
        <v>#N/A</v>
      </c>
      <c r="BN5636" s="18" t="e">
        <f t="shared" si="1230"/>
        <v>#N/A</v>
      </c>
      <c r="BO5636" s="18" t="e">
        <f t="shared" si="1231"/>
        <v>#N/A</v>
      </c>
      <c r="BT5636" s="18"/>
      <c r="BU5636" s="18"/>
      <c r="BV5636" s="18"/>
      <c r="BW5636" s="18"/>
      <c r="BX5636" s="18"/>
    </row>
    <row r="5637" spans="14:76" x14ac:dyDescent="0.25">
      <c r="N5637" s="14" t="e">
        <f>IF(ISNUMBER('Dosimetry Worksheet'!H5647), 'Dosimetry Worksheet'!H5647, NA())</f>
        <v>#N/A</v>
      </c>
      <c r="O5637" s="14" t="e">
        <f>IF(ISNUMBER(N5637), 'Dosimetry Worksheet'!I5647, NA())</f>
        <v>#N/A</v>
      </c>
      <c r="P5637" s="14"/>
      <c r="Q5637" s="14" t="e">
        <f t="shared" si="1223"/>
        <v>#N/A</v>
      </c>
      <c r="R5637" s="14" t="e">
        <f t="shared" si="1224"/>
        <v>#N/A</v>
      </c>
      <c r="T5637" s="14" t="e">
        <f t="shared" ref="T5637:T5700" si="1233">N5637</f>
        <v>#N/A</v>
      </c>
      <c r="U5637" s="14" t="e">
        <f t="shared" si="1225"/>
        <v>#N/A</v>
      </c>
      <c r="V5637" s="14" t="e">
        <f t="shared" ref="V5637:V5700" si="1234">IF(ISNUMBER(T5637),LOG(R5637,2),NA())</f>
        <v>#N/A</v>
      </c>
      <c r="W5637" s="14"/>
      <c r="X5637" s="14"/>
      <c r="Y5637" s="18" t="e">
        <f t="shared" si="1226"/>
        <v>#N/A</v>
      </c>
      <c r="AE5637" s="18" t="e">
        <f t="shared" ref="AE5637:AE5700" si="1235">T5637</f>
        <v>#N/A</v>
      </c>
      <c r="AF5637" s="18" t="e">
        <f t="shared" ref="AF5637:AF5700" si="1236">R5637</f>
        <v>#N/A</v>
      </c>
      <c r="AG5637" s="18" t="e">
        <f t="shared" si="1227"/>
        <v>#DIV/0!</v>
      </c>
      <c r="AH5637" s="18" t="e">
        <f t="shared" si="1228"/>
        <v>#N/A</v>
      </c>
      <c r="AJ5637" s="18"/>
      <c r="AK5637" s="18"/>
      <c r="AL5637" s="18"/>
      <c r="AN5637" s="18"/>
      <c r="AO5637" s="18"/>
      <c r="AP5637" s="18"/>
      <c r="AQ5637" s="18"/>
      <c r="AR5637" s="18"/>
      <c r="AS5637" s="18"/>
      <c r="AT5637" s="18"/>
      <c r="AU5637" s="18"/>
      <c r="AV5637" s="18"/>
      <c r="AW5637" s="18"/>
      <c r="AX5637" s="18"/>
      <c r="AY5637" s="18"/>
      <c r="AZ5637" s="18"/>
      <c r="BA5637" s="18"/>
      <c r="BB5637" s="18"/>
      <c r="BC5637" s="18"/>
      <c r="BD5637" s="18"/>
      <c r="BE5637" s="18"/>
      <c r="BF5637" s="18"/>
      <c r="BL5637" s="18" t="e">
        <f t="shared" si="1232"/>
        <v>#N/A</v>
      </c>
      <c r="BM5637" s="18" t="e">
        <f t="shared" si="1229"/>
        <v>#N/A</v>
      </c>
      <c r="BN5637" s="18" t="e">
        <f t="shared" si="1230"/>
        <v>#N/A</v>
      </c>
      <c r="BO5637" s="18" t="e">
        <f t="shared" si="1231"/>
        <v>#N/A</v>
      </c>
      <c r="BT5637" s="18"/>
      <c r="BU5637" s="18"/>
      <c r="BV5637" s="18"/>
      <c r="BW5637" s="18"/>
      <c r="BX5637" s="18"/>
    </row>
    <row r="5638" spans="14:76" x14ac:dyDescent="0.25">
      <c r="N5638" s="14" t="e">
        <f>IF(ISNUMBER('Dosimetry Worksheet'!H5648), 'Dosimetry Worksheet'!H5648, NA())</f>
        <v>#N/A</v>
      </c>
      <c r="O5638" s="14" t="e">
        <f>IF(ISNUMBER(N5638), 'Dosimetry Worksheet'!I5648, NA())</f>
        <v>#N/A</v>
      </c>
      <c r="P5638" s="14"/>
      <c r="Q5638" s="14" t="e">
        <f t="shared" ref="Q5638:Q5701" si="1237">N5638</f>
        <v>#N/A</v>
      </c>
      <c r="R5638" s="14" t="e">
        <f t="shared" ref="R5638:R5701" si="1238">IF(ISNUMBER(N5638),IF(L$5=2,O5638*2^(N5638/$K$5),O5638),NA())</f>
        <v>#N/A</v>
      </c>
      <c r="T5638" s="14" t="e">
        <f t="shared" si="1233"/>
        <v>#N/A</v>
      </c>
      <c r="U5638" s="14" t="e">
        <f t="shared" ref="U5638:U5701" si="1239">R5638</f>
        <v>#N/A</v>
      </c>
      <c r="V5638" s="14" t="e">
        <f t="shared" si="1234"/>
        <v>#N/A</v>
      </c>
      <c r="W5638" s="14"/>
      <c r="X5638" s="14"/>
      <c r="Y5638" s="18" t="e">
        <f t="shared" ref="Y5638:Y5701" si="1240">IF(AND(T5638&gt;=W$5,T5638&lt;=X$5),V5638,NA())</f>
        <v>#N/A</v>
      </c>
      <c r="AE5638" s="18" t="e">
        <f t="shared" si="1235"/>
        <v>#N/A</v>
      </c>
      <c r="AF5638" s="18" t="e">
        <f t="shared" si="1236"/>
        <v>#N/A</v>
      </c>
      <c r="AG5638" s="18" t="e">
        <f t="shared" ref="AG5638:AG5701" si="1241">AB$5*2^(-AE5638/AC$5)</f>
        <v>#DIV/0!</v>
      </c>
      <c r="AH5638" s="18" t="e">
        <f t="shared" ref="AH5638:AH5701" si="1242">IF(AND(AE5638&gt;=W$5,AE5638&lt;=X$5),AG5638,NA())</f>
        <v>#N/A</v>
      </c>
      <c r="AJ5638" s="18"/>
      <c r="AK5638" s="18"/>
      <c r="AL5638" s="18"/>
      <c r="AN5638" s="18"/>
      <c r="AO5638" s="18"/>
      <c r="AP5638" s="18"/>
      <c r="AQ5638" s="18"/>
      <c r="AR5638" s="18"/>
      <c r="AS5638" s="18"/>
      <c r="AT5638" s="18"/>
      <c r="AU5638" s="18"/>
      <c r="AV5638" s="18"/>
      <c r="AW5638" s="18"/>
      <c r="AX5638" s="18"/>
      <c r="AY5638" s="18"/>
      <c r="AZ5638" s="18"/>
      <c r="BA5638" s="18"/>
      <c r="BB5638" s="18"/>
      <c r="BC5638" s="18"/>
      <c r="BD5638" s="18"/>
      <c r="BE5638" s="18"/>
      <c r="BF5638" s="18"/>
      <c r="BL5638" s="18" t="e">
        <f t="shared" si="1232"/>
        <v>#N/A</v>
      </c>
      <c r="BM5638" s="18" t="e">
        <f t="shared" ref="BM5638:BM5701" si="1243">$BI$5*2^(-$BL5638/$BJ$5)</f>
        <v>#N/A</v>
      </c>
      <c r="BN5638" s="18" t="e">
        <f t="shared" ref="BN5638:BN5701" si="1244">$BI$6*2^(-$BL5638/$BJ$6)</f>
        <v>#N/A</v>
      </c>
      <c r="BO5638" s="18" t="e">
        <f t="shared" ref="BO5638:BO5701" si="1245">$BI$7*2^(-$BL5638/$BJ$7)</f>
        <v>#N/A</v>
      </c>
      <c r="BT5638" s="18"/>
      <c r="BU5638" s="18"/>
      <c r="BV5638" s="18"/>
      <c r="BW5638" s="18"/>
      <c r="BX5638" s="18"/>
    </row>
    <row r="5639" spans="14:76" x14ac:dyDescent="0.25">
      <c r="N5639" s="14" t="e">
        <f>IF(ISNUMBER('Dosimetry Worksheet'!H5649), 'Dosimetry Worksheet'!H5649, NA())</f>
        <v>#N/A</v>
      </c>
      <c r="O5639" s="14" t="e">
        <f>IF(ISNUMBER(N5639), 'Dosimetry Worksheet'!I5649, NA())</f>
        <v>#N/A</v>
      </c>
      <c r="P5639" s="14"/>
      <c r="Q5639" s="14" t="e">
        <f t="shared" si="1237"/>
        <v>#N/A</v>
      </c>
      <c r="R5639" s="14" t="e">
        <f t="shared" si="1238"/>
        <v>#N/A</v>
      </c>
      <c r="T5639" s="14" t="e">
        <f t="shared" si="1233"/>
        <v>#N/A</v>
      </c>
      <c r="U5639" s="14" t="e">
        <f t="shared" si="1239"/>
        <v>#N/A</v>
      </c>
      <c r="V5639" s="14" t="e">
        <f t="shared" si="1234"/>
        <v>#N/A</v>
      </c>
      <c r="W5639" s="14"/>
      <c r="X5639" s="14"/>
      <c r="Y5639" s="18" t="e">
        <f t="shared" si="1240"/>
        <v>#N/A</v>
      </c>
      <c r="AE5639" s="18" t="e">
        <f t="shared" si="1235"/>
        <v>#N/A</v>
      </c>
      <c r="AF5639" s="18" t="e">
        <f t="shared" si="1236"/>
        <v>#N/A</v>
      </c>
      <c r="AG5639" s="18" t="e">
        <f t="shared" si="1241"/>
        <v>#DIV/0!</v>
      </c>
      <c r="AH5639" s="18" t="e">
        <f t="shared" si="1242"/>
        <v>#N/A</v>
      </c>
      <c r="AJ5639" s="18"/>
      <c r="AK5639" s="18"/>
      <c r="AL5639" s="18"/>
      <c r="AN5639" s="18"/>
      <c r="AO5639" s="18"/>
      <c r="AP5639" s="18"/>
      <c r="AQ5639" s="18"/>
      <c r="AR5639" s="18"/>
      <c r="AS5639" s="18"/>
      <c r="AT5639" s="18"/>
      <c r="AU5639" s="18"/>
      <c r="AV5639" s="18"/>
      <c r="AW5639" s="18"/>
      <c r="AX5639" s="18"/>
      <c r="AY5639" s="18"/>
      <c r="AZ5639" s="18"/>
      <c r="BA5639" s="18"/>
      <c r="BB5639" s="18"/>
      <c r="BC5639" s="18"/>
      <c r="BD5639" s="18"/>
      <c r="BE5639" s="18"/>
      <c r="BF5639" s="18"/>
      <c r="BL5639" s="18" t="e">
        <f t="shared" ref="BL5639:BL5702" si="1246">IF(BL5638&lt;$G$5*1.25,BL5638+1,NA())</f>
        <v>#N/A</v>
      </c>
      <c r="BM5639" s="18" t="e">
        <f t="shared" si="1243"/>
        <v>#N/A</v>
      </c>
      <c r="BN5639" s="18" t="e">
        <f t="shared" si="1244"/>
        <v>#N/A</v>
      </c>
      <c r="BO5639" s="18" t="e">
        <f t="shared" si="1245"/>
        <v>#N/A</v>
      </c>
      <c r="BT5639" s="18"/>
      <c r="BU5639" s="18"/>
      <c r="BV5639" s="18"/>
      <c r="BW5639" s="18"/>
      <c r="BX5639" s="18"/>
    </row>
    <row r="5640" spans="14:76" x14ac:dyDescent="0.25">
      <c r="N5640" s="14" t="e">
        <f>IF(ISNUMBER('Dosimetry Worksheet'!H5650), 'Dosimetry Worksheet'!H5650, NA())</f>
        <v>#N/A</v>
      </c>
      <c r="O5640" s="14" t="e">
        <f>IF(ISNUMBER(N5640), 'Dosimetry Worksheet'!I5650, NA())</f>
        <v>#N/A</v>
      </c>
      <c r="P5640" s="14"/>
      <c r="Q5640" s="14" t="e">
        <f t="shared" si="1237"/>
        <v>#N/A</v>
      </c>
      <c r="R5640" s="14" t="e">
        <f t="shared" si="1238"/>
        <v>#N/A</v>
      </c>
      <c r="T5640" s="14" t="e">
        <f t="shared" si="1233"/>
        <v>#N/A</v>
      </c>
      <c r="U5640" s="14" t="e">
        <f t="shared" si="1239"/>
        <v>#N/A</v>
      </c>
      <c r="V5640" s="14" t="e">
        <f t="shared" si="1234"/>
        <v>#N/A</v>
      </c>
      <c r="W5640" s="14"/>
      <c r="X5640" s="14"/>
      <c r="Y5640" s="18" t="e">
        <f t="shared" si="1240"/>
        <v>#N/A</v>
      </c>
      <c r="AE5640" s="18" t="e">
        <f t="shared" si="1235"/>
        <v>#N/A</v>
      </c>
      <c r="AF5640" s="18" t="e">
        <f t="shared" si="1236"/>
        <v>#N/A</v>
      </c>
      <c r="AG5640" s="18" t="e">
        <f t="shared" si="1241"/>
        <v>#DIV/0!</v>
      </c>
      <c r="AH5640" s="18" t="e">
        <f t="shared" si="1242"/>
        <v>#N/A</v>
      </c>
      <c r="AJ5640" s="18"/>
      <c r="AK5640" s="18"/>
      <c r="AL5640" s="18"/>
      <c r="AN5640" s="18"/>
      <c r="AO5640" s="18"/>
      <c r="AP5640" s="18"/>
      <c r="AQ5640" s="18"/>
      <c r="AR5640" s="18"/>
      <c r="AS5640" s="18"/>
      <c r="AT5640" s="18"/>
      <c r="AU5640" s="18"/>
      <c r="AV5640" s="18"/>
      <c r="AW5640" s="18"/>
      <c r="AX5640" s="18"/>
      <c r="AY5640" s="18"/>
      <c r="AZ5640" s="18"/>
      <c r="BA5640" s="18"/>
      <c r="BB5640" s="18"/>
      <c r="BC5640" s="18"/>
      <c r="BD5640" s="18"/>
      <c r="BE5640" s="18"/>
      <c r="BF5640" s="18"/>
      <c r="BL5640" s="18" t="e">
        <f t="shared" si="1246"/>
        <v>#N/A</v>
      </c>
      <c r="BM5640" s="18" t="e">
        <f t="shared" si="1243"/>
        <v>#N/A</v>
      </c>
      <c r="BN5640" s="18" t="e">
        <f t="shared" si="1244"/>
        <v>#N/A</v>
      </c>
      <c r="BO5640" s="18" t="e">
        <f t="shared" si="1245"/>
        <v>#N/A</v>
      </c>
      <c r="BT5640" s="18"/>
      <c r="BU5640" s="18"/>
      <c r="BV5640" s="18"/>
      <c r="BW5640" s="18"/>
      <c r="BX5640" s="18"/>
    </row>
    <row r="5641" spans="14:76" x14ac:dyDescent="0.25">
      <c r="N5641" s="14" t="e">
        <f>IF(ISNUMBER('Dosimetry Worksheet'!H5651), 'Dosimetry Worksheet'!H5651, NA())</f>
        <v>#N/A</v>
      </c>
      <c r="O5641" s="14" t="e">
        <f>IF(ISNUMBER(N5641), 'Dosimetry Worksheet'!I5651, NA())</f>
        <v>#N/A</v>
      </c>
      <c r="P5641" s="14"/>
      <c r="Q5641" s="14" t="e">
        <f t="shared" si="1237"/>
        <v>#N/A</v>
      </c>
      <c r="R5641" s="14" t="e">
        <f t="shared" si="1238"/>
        <v>#N/A</v>
      </c>
      <c r="T5641" s="14" t="e">
        <f t="shared" si="1233"/>
        <v>#N/A</v>
      </c>
      <c r="U5641" s="14" t="e">
        <f t="shared" si="1239"/>
        <v>#N/A</v>
      </c>
      <c r="V5641" s="14" t="e">
        <f t="shared" si="1234"/>
        <v>#N/A</v>
      </c>
      <c r="W5641" s="14"/>
      <c r="X5641" s="14"/>
      <c r="Y5641" s="18" t="e">
        <f t="shared" si="1240"/>
        <v>#N/A</v>
      </c>
      <c r="AE5641" s="18" t="e">
        <f t="shared" si="1235"/>
        <v>#N/A</v>
      </c>
      <c r="AF5641" s="18" t="e">
        <f t="shared" si="1236"/>
        <v>#N/A</v>
      </c>
      <c r="AG5641" s="18" t="e">
        <f t="shared" si="1241"/>
        <v>#DIV/0!</v>
      </c>
      <c r="AH5641" s="18" t="e">
        <f t="shared" si="1242"/>
        <v>#N/A</v>
      </c>
      <c r="AJ5641" s="18"/>
      <c r="AK5641" s="18"/>
      <c r="AL5641" s="18"/>
      <c r="AN5641" s="18"/>
      <c r="AO5641" s="18"/>
      <c r="AP5641" s="18"/>
      <c r="AQ5641" s="18"/>
      <c r="AR5641" s="18"/>
      <c r="AS5641" s="18"/>
      <c r="AT5641" s="18"/>
      <c r="AU5641" s="18"/>
      <c r="AV5641" s="18"/>
      <c r="AW5641" s="18"/>
      <c r="AX5641" s="18"/>
      <c r="AY5641" s="18"/>
      <c r="AZ5641" s="18"/>
      <c r="BA5641" s="18"/>
      <c r="BB5641" s="18"/>
      <c r="BC5641" s="18"/>
      <c r="BD5641" s="18"/>
      <c r="BE5641" s="18"/>
      <c r="BF5641" s="18"/>
      <c r="BL5641" s="18" t="e">
        <f t="shared" si="1246"/>
        <v>#N/A</v>
      </c>
      <c r="BM5641" s="18" t="e">
        <f t="shared" si="1243"/>
        <v>#N/A</v>
      </c>
      <c r="BN5641" s="18" t="e">
        <f t="shared" si="1244"/>
        <v>#N/A</v>
      </c>
      <c r="BO5641" s="18" t="e">
        <f t="shared" si="1245"/>
        <v>#N/A</v>
      </c>
      <c r="BT5641" s="18"/>
      <c r="BU5641" s="18"/>
      <c r="BV5641" s="18"/>
      <c r="BW5641" s="18"/>
      <c r="BX5641" s="18"/>
    </row>
    <row r="5642" spans="14:76" x14ac:dyDescent="0.25">
      <c r="N5642" s="14" t="e">
        <f>IF(ISNUMBER('Dosimetry Worksheet'!H5652), 'Dosimetry Worksheet'!H5652, NA())</f>
        <v>#N/A</v>
      </c>
      <c r="O5642" s="14" t="e">
        <f>IF(ISNUMBER(N5642), 'Dosimetry Worksheet'!I5652, NA())</f>
        <v>#N/A</v>
      </c>
      <c r="P5642" s="14"/>
      <c r="Q5642" s="14" t="e">
        <f t="shared" si="1237"/>
        <v>#N/A</v>
      </c>
      <c r="R5642" s="14" t="e">
        <f t="shared" si="1238"/>
        <v>#N/A</v>
      </c>
      <c r="T5642" s="14" t="e">
        <f t="shared" si="1233"/>
        <v>#N/A</v>
      </c>
      <c r="U5642" s="14" t="e">
        <f t="shared" si="1239"/>
        <v>#N/A</v>
      </c>
      <c r="V5642" s="14" t="e">
        <f t="shared" si="1234"/>
        <v>#N/A</v>
      </c>
      <c r="W5642" s="14"/>
      <c r="X5642" s="14"/>
      <c r="Y5642" s="18" t="e">
        <f t="shared" si="1240"/>
        <v>#N/A</v>
      </c>
      <c r="AE5642" s="18" t="e">
        <f t="shared" si="1235"/>
        <v>#N/A</v>
      </c>
      <c r="AF5642" s="18" t="e">
        <f t="shared" si="1236"/>
        <v>#N/A</v>
      </c>
      <c r="AG5642" s="18" t="e">
        <f t="shared" si="1241"/>
        <v>#DIV/0!</v>
      </c>
      <c r="AH5642" s="18" t="e">
        <f t="shared" si="1242"/>
        <v>#N/A</v>
      </c>
      <c r="AJ5642" s="18"/>
      <c r="AK5642" s="18"/>
      <c r="AL5642" s="18"/>
      <c r="AN5642" s="18"/>
      <c r="AO5642" s="18"/>
      <c r="AP5642" s="18"/>
      <c r="AQ5642" s="18"/>
      <c r="AR5642" s="18"/>
      <c r="AS5642" s="18"/>
      <c r="AT5642" s="18"/>
      <c r="AU5642" s="18"/>
      <c r="AV5642" s="18"/>
      <c r="AW5642" s="18"/>
      <c r="AX5642" s="18"/>
      <c r="AY5642" s="18"/>
      <c r="AZ5642" s="18"/>
      <c r="BA5642" s="18"/>
      <c r="BB5642" s="18"/>
      <c r="BC5642" s="18"/>
      <c r="BD5642" s="18"/>
      <c r="BE5642" s="18"/>
      <c r="BF5642" s="18"/>
      <c r="BL5642" s="18" t="e">
        <f t="shared" si="1246"/>
        <v>#N/A</v>
      </c>
      <c r="BM5642" s="18" t="e">
        <f t="shared" si="1243"/>
        <v>#N/A</v>
      </c>
      <c r="BN5642" s="18" t="e">
        <f t="shared" si="1244"/>
        <v>#N/A</v>
      </c>
      <c r="BO5642" s="18" t="e">
        <f t="shared" si="1245"/>
        <v>#N/A</v>
      </c>
      <c r="BT5642" s="18"/>
      <c r="BU5642" s="18"/>
      <c r="BV5642" s="18"/>
      <c r="BW5642" s="18"/>
      <c r="BX5642" s="18"/>
    </row>
    <row r="5643" spans="14:76" x14ac:dyDescent="0.25">
      <c r="N5643" s="14" t="e">
        <f>IF(ISNUMBER('Dosimetry Worksheet'!H5653), 'Dosimetry Worksheet'!H5653, NA())</f>
        <v>#N/A</v>
      </c>
      <c r="O5643" s="14" t="e">
        <f>IF(ISNUMBER(N5643), 'Dosimetry Worksheet'!I5653, NA())</f>
        <v>#N/A</v>
      </c>
      <c r="P5643" s="14"/>
      <c r="Q5643" s="14" t="e">
        <f t="shared" si="1237"/>
        <v>#N/A</v>
      </c>
      <c r="R5643" s="14" t="e">
        <f t="shared" si="1238"/>
        <v>#N/A</v>
      </c>
      <c r="T5643" s="14" t="e">
        <f t="shared" si="1233"/>
        <v>#N/A</v>
      </c>
      <c r="U5643" s="14" t="e">
        <f t="shared" si="1239"/>
        <v>#N/A</v>
      </c>
      <c r="V5643" s="14" t="e">
        <f t="shared" si="1234"/>
        <v>#N/A</v>
      </c>
      <c r="W5643" s="14"/>
      <c r="X5643" s="14"/>
      <c r="Y5643" s="18" t="e">
        <f t="shared" si="1240"/>
        <v>#N/A</v>
      </c>
      <c r="AE5643" s="18" t="e">
        <f t="shared" si="1235"/>
        <v>#N/A</v>
      </c>
      <c r="AF5643" s="18" t="e">
        <f t="shared" si="1236"/>
        <v>#N/A</v>
      </c>
      <c r="AG5643" s="18" t="e">
        <f t="shared" si="1241"/>
        <v>#DIV/0!</v>
      </c>
      <c r="AH5643" s="18" t="e">
        <f t="shared" si="1242"/>
        <v>#N/A</v>
      </c>
      <c r="AJ5643" s="18"/>
      <c r="AK5643" s="18"/>
      <c r="AL5643" s="18"/>
      <c r="AN5643" s="18"/>
      <c r="AO5643" s="18"/>
      <c r="AP5643" s="18"/>
      <c r="AQ5643" s="18"/>
      <c r="AR5643" s="18"/>
      <c r="AS5643" s="18"/>
      <c r="AT5643" s="18"/>
      <c r="AU5643" s="18"/>
      <c r="AV5643" s="18"/>
      <c r="AW5643" s="18"/>
      <c r="AX5643" s="18"/>
      <c r="AY5643" s="18"/>
      <c r="AZ5643" s="18"/>
      <c r="BA5643" s="18"/>
      <c r="BB5643" s="18"/>
      <c r="BC5643" s="18"/>
      <c r="BD5643" s="18"/>
      <c r="BE5643" s="18"/>
      <c r="BF5643" s="18"/>
      <c r="BL5643" s="18" t="e">
        <f t="shared" si="1246"/>
        <v>#N/A</v>
      </c>
      <c r="BM5643" s="18" t="e">
        <f t="shared" si="1243"/>
        <v>#N/A</v>
      </c>
      <c r="BN5643" s="18" t="e">
        <f t="shared" si="1244"/>
        <v>#N/A</v>
      </c>
      <c r="BO5643" s="18" t="e">
        <f t="shared" si="1245"/>
        <v>#N/A</v>
      </c>
      <c r="BT5643" s="18"/>
      <c r="BU5643" s="18"/>
      <c r="BV5643" s="18"/>
      <c r="BW5643" s="18"/>
      <c r="BX5643" s="18"/>
    </row>
    <row r="5644" spans="14:76" x14ac:dyDescent="0.25">
      <c r="N5644" s="14" t="e">
        <f>IF(ISNUMBER('Dosimetry Worksheet'!H5654), 'Dosimetry Worksheet'!H5654, NA())</f>
        <v>#N/A</v>
      </c>
      <c r="O5644" s="14" t="e">
        <f>IF(ISNUMBER(N5644), 'Dosimetry Worksheet'!I5654, NA())</f>
        <v>#N/A</v>
      </c>
      <c r="P5644" s="14"/>
      <c r="Q5644" s="14" t="e">
        <f t="shared" si="1237"/>
        <v>#N/A</v>
      </c>
      <c r="R5644" s="14" t="e">
        <f t="shared" si="1238"/>
        <v>#N/A</v>
      </c>
      <c r="T5644" s="14" t="e">
        <f t="shared" si="1233"/>
        <v>#N/A</v>
      </c>
      <c r="U5644" s="14" t="e">
        <f t="shared" si="1239"/>
        <v>#N/A</v>
      </c>
      <c r="V5644" s="14" t="e">
        <f t="shared" si="1234"/>
        <v>#N/A</v>
      </c>
      <c r="W5644" s="14"/>
      <c r="X5644" s="14"/>
      <c r="Y5644" s="18" t="e">
        <f t="shared" si="1240"/>
        <v>#N/A</v>
      </c>
      <c r="AE5644" s="18" t="e">
        <f t="shared" si="1235"/>
        <v>#N/A</v>
      </c>
      <c r="AF5644" s="18" t="e">
        <f t="shared" si="1236"/>
        <v>#N/A</v>
      </c>
      <c r="AG5644" s="18" t="e">
        <f t="shared" si="1241"/>
        <v>#DIV/0!</v>
      </c>
      <c r="AH5644" s="18" t="e">
        <f t="shared" si="1242"/>
        <v>#N/A</v>
      </c>
      <c r="AJ5644" s="18"/>
      <c r="AK5644" s="18"/>
      <c r="AL5644" s="18"/>
      <c r="AN5644" s="18"/>
      <c r="AO5644" s="18"/>
      <c r="AP5644" s="18"/>
      <c r="AQ5644" s="18"/>
      <c r="AR5644" s="18"/>
      <c r="AS5644" s="18"/>
      <c r="AT5644" s="18"/>
      <c r="AU5644" s="18"/>
      <c r="AV5644" s="18"/>
      <c r="AW5644" s="18"/>
      <c r="AX5644" s="18"/>
      <c r="AY5644" s="18"/>
      <c r="AZ5644" s="18"/>
      <c r="BA5644" s="18"/>
      <c r="BB5644" s="18"/>
      <c r="BC5644" s="18"/>
      <c r="BD5644" s="18"/>
      <c r="BE5644" s="18"/>
      <c r="BF5644" s="18"/>
      <c r="BL5644" s="18" t="e">
        <f t="shared" si="1246"/>
        <v>#N/A</v>
      </c>
      <c r="BM5644" s="18" t="e">
        <f t="shared" si="1243"/>
        <v>#N/A</v>
      </c>
      <c r="BN5644" s="18" t="e">
        <f t="shared" si="1244"/>
        <v>#N/A</v>
      </c>
      <c r="BO5644" s="18" t="e">
        <f t="shared" si="1245"/>
        <v>#N/A</v>
      </c>
      <c r="BT5644" s="18"/>
      <c r="BU5644" s="18"/>
      <c r="BV5644" s="18"/>
      <c r="BW5644" s="18"/>
      <c r="BX5644" s="18"/>
    </row>
    <row r="5645" spans="14:76" x14ac:dyDescent="0.25">
      <c r="N5645" s="14" t="e">
        <f>IF(ISNUMBER('Dosimetry Worksheet'!H5655), 'Dosimetry Worksheet'!H5655, NA())</f>
        <v>#N/A</v>
      </c>
      <c r="O5645" s="14" t="e">
        <f>IF(ISNUMBER(N5645), 'Dosimetry Worksheet'!I5655, NA())</f>
        <v>#N/A</v>
      </c>
      <c r="P5645" s="14"/>
      <c r="Q5645" s="14" t="e">
        <f t="shared" si="1237"/>
        <v>#N/A</v>
      </c>
      <c r="R5645" s="14" t="e">
        <f t="shared" si="1238"/>
        <v>#N/A</v>
      </c>
      <c r="T5645" s="14" t="e">
        <f t="shared" si="1233"/>
        <v>#N/A</v>
      </c>
      <c r="U5645" s="14" t="e">
        <f t="shared" si="1239"/>
        <v>#N/A</v>
      </c>
      <c r="V5645" s="14" t="e">
        <f t="shared" si="1234"/>
        <v>#N/A</v>
      </c>
      <c r="W5645" s="14"/>
      <c r="X5645" s="14"/>
      <c r="Y5645" s="18" t="e">
        <f t="shared" si="1240"/>
        <v>#N/A</v>
      </c>
      <c r="AE5645" s="18" t="e">
        <f t="shared" si="1235"/>
        <v>#N/A</v>
      </c>
      <c r="AF5645" s="18" t="e">
        <f t="shared" si="1236"/>
        <v>#N/A</v>
      </c>
      <c r="AG5645" s="18" t="e">
        <f t="shared" si="1241"/>
        <v>#DIV/0!</v>
      </c>
      <c r="AH5645" s="18" t="e">
        <f t="shared" si="1242"/>
        <v>#N/A</v>
      </c>
      <c r="AJ5645" s="18"/>
      <c r="AK5645" s="18"/>
      <c r="AL5645" s="18"/>
      <c r="AN5645" s="18"/>
      <c r="AO5645" s="18"/>
      <c r="AP5645" s="18"/>
      <c r="AQ5645" s="18"/>
      <c r="AR5645" s="18"/>
      <c r="AS5645" s="18"/>
      <c r="AT5645" s="18"/>
      <c r="AU5645" s="18"/>
      <c r="AV5645" s="18"/>
      <c r="AW5645" s="18"/>
      <c r="AX5645" s="18"/>
      <c r="AY5645" s="18"/>
      <c r="AZ5645" s="18"/>
      <c r="BA5645" s="18"/>
      <c r="BB5645" s="18"/>
      <c r="BC5645" s="18"/>
      <c r="BD5645" s="18"/>
      <c r="BE5645" s="18"/>
      <c r="BF5645" s="18"/>
      <c r="BL5645" s="18" t="e">
        <f t="shared" si="1246"/>
        <v>#N/A</v>
      </c>
      <c r="BM5645" s="18" t="e">
        <f t="shared" si="1243"/>
        <v>#N/A</v>
      </c>
      <c r="BN5645" s="18" t="e">
        <f t="shared" si="1244"/>
        <v>#N/A</v>
      </c>
      <c r="BO5645" s="18" t="e">
        <f t="shared" si="1245"/>
        <v>#N/A</v>
      </c>
      <c r="BT5645" s="18"/>
      <c r="BU5645" s="18"/>
      <c r="BV5645" s="18"/>
      <c r="BW5645" s="18"/>
      <c r="BX5645" s="18"/>
    </row>
    <row r="5646" spans="14:76" x14ac:dyDescent="0.25">
      <c r="N5646" s="14" t="e">
        <f>IF(ISNUMBER('Dosimetry Worksheet'!H5656), 'Dosimetry Worksheet'!H5656, NA())</f>
        <v>#N/A</v>
      </c>
      <c r="O5646" s="14" t="e">
        <f>IF(ISNUMBER(N5646), 'Dosimetry Worksheet'!I5656, NA())</f>
        <v>#N/A</v>
      </c>
      <c r="P5646" s="14"/>
      <c r="Q5646" s="14" t="e">
        <f t="shared" si="1237"/>
        <v>#N/A</v>
      </c>
      <c r="R5646" s="14" t="e">
        <f t="shared" si="1238"/>
        <v>#N/A</v>
      </c>
      <c r="T5646" s="14" t="e">
        <f t="shared" si="1233"/>
        <v>#N/A</v>
      </c>
      <c r="U5646" s="14" t="e">
        <f t="shared" si="1239"/>
        <v>#N/A</v>
      </c>
      <c r="V5646" s="14" t="e">
        <f t="shared" si="1234"/>
        <v>#N/A</v>
      </c>
      <c r="W5646" s="14"/>
      <c r="X5646" s="14"/>
      <c r="Y5646" s="18" t="e">
        <f t="shared" si="1240"/>
        <v>#N/A</v>
      </c>
      <c r="AE5646" s="18" t="e">
        <f t="shared" si="1235"/>
        <v>#N/A</v>
      </c>
      <c r="AF5646" s="18" t="e">
        <f t="shared" si="1236"/>
        <v>#N/A</v>
      </c>
      <c r="AG5646" s="18" t="e">
        <f t="shared" si="1241"/>
        <v>#DIV/0!</v>
      </c>
      <c r="AH5646" s="18" t="e">
        <f t="shared" si="1242"/>
        <v>#N/A</v>
      </c>
      <c r="AJ5646" s="18"/>
      <c r="AK5646" s="18"/>
      <c r="AL5646" s="18"/>
      <c r="AN5646" s="18"/>
      <c r="AO5646" s="18"/>
      <c r="AP5646" s="18"/>
      <c r="AQ5646" s="18"/>
      <c r="AR5646" s="18"/>
      <c r="AS5646" s="18"/>
      <c r="AT5646" s="18"/>
      <c r="AU5646" s="18"/>
      <c r="AV5646" s="18"/>
      <c r="AW5646" s="18"/>
      <c r="AX5646" s="18"/>
      <c r="AY5646" s="18"/>
      <c r="AZ5646" s="18"/>
      <c r="BA5646" s="18"/>
      <c r="BB5646" s="18"/>
      <c r="BC5646" s="18"/>
      <c r="BD5646" s="18"/>
      <c r="BE5646" s="18"/>
      <c r="BF5646" s="18"/>
      <c r="BL5646" s="18" t="e">
        <f t="shared" si="1246"/>
        <v>#N/A</v>
      </c>
      <c r="BM5646" s="18" t="e">
        <f t="shared" si="1243"/>
        <v>#N/A</v>
      </c>
      <c r="BN5646" s="18" t="e">
        <f t="shared" si="1244"/>
        <v>#N/A</v>
      </c>
      <c r="BO5646" s="18" t="e">
        <f t="shared" si="1245"/>
        <v>#N/A</v>
      </c>
      <c r="BT5646" s="18"/>
      <c r="BU5646" s="18"/>
      <c r="BV5646" s="18"/>
      <c r="BW5646" s="18"/>
      <c r="BX5646" s="18"/>
    </row>
    <row r="5647" spans="14:76" x14ac:dyDescent="0.25">
      <c r="N5647" s="14" t="e">
        <f>IF(ISNUMBER('Dosimetry Worksheet'!H5657), 'Dosimetry Worksheet'!H5657, NA())</f>
        <v>#N/A</v>
      </c>
      <c r="O5647" s="14" t="e">
        <f>IF(ISNUMBER(N5647), 'Dosimetry Worksheet'!I5657, NA())</f>
        <v>#N/A</v>
      </c>
      <c r="P5647" s="14"/>
      <c r="Q5647" s="14" t="e">
        <f t="shared" si="1237"/>
        <v>#N/A</v>
      </c>
      <c r="R5647" s="14" t="e">
        <f t="shared" si="1238"/>
        <v>#N/A</v>
      </c>
      <c r="T5647" s="14" t="e">
        <f t="shared" si="1233"/>
        <v>#N/A</v>
      </c>
      <c r="U5647" s="14" t="e">
        <f t="shared" si="1239"/>
        <v>#N/A</v>
      </c>
      <c r="V5647" s="14" t="e">
        <f t="shared" si="1234"/>
        <v>#N/A</v>
      </c>
      <c r="W5647" s="14"/>
      <c r="X5647" s="14"/>
      <c r="Y5647" s="18" t="e">
        <f t="shared" si="1240"/>
        <v>#N/A</v>
      </c>
      <c r="AE5647" s="18" t="e">
        <f t="shared" si="1235"/>
        <v>#N/A</v>
      </c>
      <c r="AF5647" s="18" t="e">
        <f t="shared" si="1236"/>
        <v>#N/A</v>
      </c>
      <c r="AG5647" s="18" t="e">
        <f t="shared" si="1241"/>
        <v>#DIV/0!</v>
      </c>
      <c r="AH5647" s="18" t="e">
        <f t="shared" si="1242"/>
        <v>#N/A</v>
      </c>
      <c r="AJ5647" s="18"/>
      <c r="AK5647" s="18"/>
      <c r="AL5647" s="18"/>
      <c r="AN5647" s="18"/>
      <c r="AO5647" s="18"/>
      <c r="AP5647" s="18"/>
      <c r="AQ5647" s="18"/>
      <c r="AR5647" s="18"/>
      <c r="AS5647" s="18"/>
      <c r="AT5647" s="18"/>
      <c r="AU5647" s="18"/>
      <c r="AV5647" s="18"/>
      <c r="AW5647" s="18"/>
      <c r="AX5647" s="18"/>
      <c r="AY5647" s="18"/>
      <c r="AZ5647" s="18"/>
      <c r="BA5647" s="18"/>
      <c r="BB5647" s="18"/>
      <c r="BC5647" s="18"/>
      <c r="BD5647" s="18"/>
      <c r="BE5647" s="18"/>
      <c r="BF5647" s="18"/>
      <c r="BL5647" s="18" t="e">
        <f t="shared" si="1246"/>
        <v>#N/A</v>
      </c>
      <c r="BM5647" s="18" t="e">
        <f t="shared" si="1243"/>
        <v>#N/A</v>
      </c>
      <c r="BN5647" s="18" t="e">
        <f t="shared" si="1244"/>
        <v>#N/A</v>
      </c>
      <c r="BO5647" s="18" t="e">
        <f t="shared" si="1245"/>
        <v>#N/A</v>
      </c>
      <c r="BT5647" s="18"/>
      <c r="BU5647" s="18"/>
      <c r="BV5647" s="18"/>
      <c r="BW5647" s="18"/>
      <c r="BX5647" s="18"/>
    </row>
    <row r="5648" spans="14:76" x14ac:dyDescent="0.25">
      <c r="N5648" s="14" t="e">
        <f>IF(ISNUMBER('Dosimetry Worksheet'!H5658), 'Dosimetry Worksheet'!H5658, NA())</f>
        <v>#N/A</v>
      </c>
      <c r="O5648" s="14" t="e">
        <f>IF(ISNUMBER(N5648), 'Dosimetry Worksheet'!I5658, NA())</f>
        <v>#N/A</v>
      </c>
      <c r="P5648" s="14"/>
      <c r="Q5648" s="14" t="e">
        <f t="shared" si="1237"/>
        <v>#N/A</v>
      </c>
      <c r="R5648" s="14" t="e">
        <f t="shared" si="1238"/>
        <v>#N/A</v>
      </c>
      <c r="T5648" s="14" t="e">
        <f t="shared" si="1233"/>
        <v>#N/A</v>
      </c>
      <c r="U5648" s="14" t="e">
        <f t="shared" si="1239"/>
        <v>#N/A</v>
      </c>
      <c r="V5648" s="14" t="e">
        <f t="shared" si="1234"/>
        <v>#N/A</v>
      </c>
      <c r="W5648" s="14"/>
      <c r="X5648" s="14"/>
      <c r="Y5648" s="18" t="e">
        <f t="shared" si="1240"/>
        <v>#N/A</v>
      </c>
      <c r="AE5648" s="18" t="e">
        <f t="shared" si="1235"/>
        <v>#N/A</v>
      </c>
      <c r="AF5648" s="18" t="e">
        <f t="shared" si="1236"/>
        <v>#N/A</v>
      </c>
      <c r="AG5648" s="18" t="e">
        <f t="shared" si="1241"/>
        <v>#DIV/0!</v>
      </c>
      <c r="AH5648" s="18" t="e">
        <f t="shared" si="1242"/>
        <v>#N/A</v>
      </c>
      <c r="AJ5648" s="18"/>
      <c r="AK5648" s="18"/>
      <c r="AL5648" s="18"/>
      <c r="AN5648" s="18"/>
      <c r="AO5648" s="18"/>
      <c r="AP5648" s="18"/>
      <c r="AQ5648" s="18"/>
      <c r="AR5648" s="18"/>
      <c r="AS5648" s="18"/>
      <c r="AT5648" s="18"/>
      <c r="AU5648" s="18"/>
      <c r="AV5648" s="18"/>
      <c r="AW5648" s="18"/>
      <c r="AX5648" s="18"/>
      <c r="AY5648" s="18"/>
      <c r="AZ5648" s="18"/>
      <c r="BA5648" s="18"/>
      <c r="BB5648" s="18"/>
      <c r="BC5648" s="18"/>
      <c r="BD5648" s="18"/>
      <c r="BE5648" s="18"/>
      <c r="BF5648" s="18"/>
      <c r="BL5648" s="18" t="e">
        <f t="shared" si="1246"/>
        <v>#N/A</v>
      </c>
      <c r="BM5648" s="18" t="e">
        <f t="shared" si="1243"/>
        <v>#N/A</v>
      </c>
      <c r="BN5648" s="18" t="e">
        <f t="shared" si="1244"/>
        <v>#N/A</v>
      </c>
      <c r="BO5648" s="18" t="e">
        <f t="shared" si="1245"/>
        <v>#N/A</v>
      </c>
      <c r="BT5648" s="18"/>
      <c r="BU5648" s="18"/>
      <c r="BV5648" s="18"/>
      <c r="BW5648" s="18"/>
      <c r="BX5648" s="18"/>
    </row>
    <row r="5649" spans="14:76" x14ac:dyDescent="0.25">
      <c r="N5649" s="14" t="e">
        <f>IF(ISNUMBER('Dosimetry Worksheet'!H5659), 'Dosimetry Worksheet'!H5659, NA())</f>
        <v>#N/A</v>
      </c>
      <c r="O5649" s="14" t="e">
        <f>IF(ISNUMBER(N5649), 'Dosimetry Worksheet'!I5659, NA())</f>
        <v>#N/A</v>
      </c>
      <c r="P5649" s="14"/>
      <c r="Q5649" s="14" t="e">
        <f t="shared" si="1237"/>
        <v>#N/A</v>
      </c>
      <c r="R5649" s="14" t="e">
        <f t="shared" si="1238"/>
        <v>#N/A</v>
      </c>
      <c r="T5649" s="14" t="e">
        <f t="shared" si="1233"/>
        <v>#N/A</v>
      </c>
      <c r="U5649" s="14" t="e">
        <f t="shared" si="1239"/>
        <v>#N/A</v>
      </c>
      <c r="V5649" s="14" t="e">
        <f t="shared" si="1234"/>
        <v>#N/A</v>
      </c>
      <c r="W5649" s="14"/>
      <c r="X5649" s="14"/>
      <c r="Y5649" s="18" t="e">
        <f t="shared" si="1240"/>
        <v>#N/A</v>
      </c>
      <c r="AE5649" s="18" t="e">
        <f t="shared" si="1235"/>
        <v>#N/A</v>
      </c>
      <c r="AF5649" s="18" t="e">
        <f t="shared" si="1236"/>
        <v>#N/A</v>
      </c>
      <c r="AG5649" s="18" t="e">
        <f t="shared" si="1241"/>
        <v>#DIV/0!</v>
      </c>
      <c r="AH5649" s="18" t="e">
        <f t="shared" si="1242"/>
        <v>#N/A</v>
      </c>
      <c r="AJ5649" s="18"/>
      <c r="AK5649" s="18"/>
      <c r="AL5649" s="18"/>
      <c r="AN5649" s="18"/>
      <c r="AO5649" s="18"/>
      <c r="AP5649" s="18"/>
      <c r="AQ5649" s="18"/>
      <c r="AR5649" s="18"/>
      <c r="AS5649" s="18"/>
      <c r="AT5649" s="18"/>
      <c r="AU5649" s="18"/>
      <c r="AV5649" s="18"/>
      <c r="AW5649" s="18"/>
      <c r="AX5649" s="18"/>
      <c r="AY5649" s="18"/>
      <c r="AZ5649" s="18"/>
      <c r="BA5649" s="18"/>
      <c r="BB5649" s="18"/>
      <c r="BC5649" s="18"/>
      <c r="BD5649" s="18"/>
      <c r="BE5649" s="18"/>
      <c r="BF5649" s="18"/>
      <c r="BL5649" s="18" t="e">
        <f t="shared" si="1246"/>
        <v>#N/A</v>
      </c>
      <c r="BM5649" s="18" t="e">
        <f t="shared" si="1243"/>
        <v>#N/A</v>
      </c>
      <c r="BN5649" s="18" t="e">
        <f t="shared" si="1244"/>
        <v>#N/A</v>
      </c>
      <c r="BO5649" s="18" t="e">
        <f t="shared" si="1245"/>
        <v>#N/A</v>
      </c>
      <c r="BT5649" s="18"/>
      <c r="BU5649" s="18"/>
      <c r="BV5649" s="18"/>
      <c r="BW5649" s="18"/>
      <c r="BX5649" s="18"/>
    </row>
    <row r="5650" spans="14:76" x14ac:dyDescent="0.25">
      <c r="N5650" s="14" t="e">
        <f>IF(ISNUMBER('Dosimetry Worksheet'!H5660), 'Dosimetry Worksheet'!H5660, NA())</f>
        <v>#N/A</v>
      </c>
      <c r="O5650" s="14" t="e">
        <f>IF(ISNUMBER(N5650), 'Dosimetry Worksheet'!I5660, NA())</f>
        <v>#N/A</v>
      </c>
      <c r="P5650" s="14"/>
      <c r="Q5650" s="14" t="e">
        <f t="shared" si="1237"/>
        <v>#N/A</v>
      </c>
      <c r="R5650" s="14" t="e">
        <f t="shared" si="1238"/>
        <v>#N/A</v>
      </c>
      <c r="T5650" s="14" t="e">
        <f t="shared" si="1233"/>
        <v>#N/A</v>
      </c>
      <c r="U5650" s="14" t="e">
        <f t="shared" si="1239"/>
        <v>#N/A</v>
      </c>
      <c r="V5650" s="14" t="e">
        <f t="shared" si="1234"/>
        <v>#N/A</v>
      </c>
      <c r="W5650" s="14"/>
      <c r="X5650" s="14"/>
      <c r="Y5650" s="18" t="e">
        <f t="shared" si="1240"/>
        <v>#N/A</v>
      </c>
      <c r="AE5650" s="18" t="e">
        <f t="shared" si="1235"/>
        <v>#N/A</v>
      </c>
      <c r="AF5650" s="18" t="e">
        <f t="shared" si="1236"/>
        <v>#N/A</v>
      </c>
      <c r="AG5650" s="18" t="e">
        <f t="shared" si="1241"/>
        <v>#DIV/0!</v>
      </c>
      <c r="AH5650" s="18" t="e">
        <f t="shared" si="1242"/>
        <v>#N/A</v>
      </c>
      <c r="AJ5650" s="18"/>
      <c r="AK5650" s="18"/>
      <c r="AL5650" s="18"/>
      <c r="AN5650" s="18"/>
      <c r="AO5650" s="18"/>
      <c r="AP5650" s="18"/>
      <c r="AQ5650" s="18"/>
      <c r="AR5650" s="18"/>
      <c r="AS5650" s="18"/>
      <c r="AT5650" s="18"/>
      <c r="AU5650" s="18"/>
      <c r="AV5650" s="18"/>
      <c r="AW5650" s="18"/>
      <c r="AX5650" s="18"/>
      <c r="AY5650" s="18"/>
      <c r="AZ5650" s="18"/>
      <c r="BA5650" s="18"/>
      <c r="BB5650" s="18"/>
      <c r="BC5650" s="18"/>
      <c r="BD5650" s="18"/>
      <c r="BE5650" s="18"/>
      <c r="BF5650" s="18"/>
      <c r="BL5650" s="18" t="e">
        <f t="shared" si="1246"/>
        <v>#N/A</v>
      </c>
      <c r="BM5650" s="18" t="e">
        <f t="shared" si="1243"/>
        <v>#N/A</v>
      </c>
      <c r="BN5650" s="18" t="e">
        <f t="shared" si="1244"/>
        <v>#N/A</v>
      </c>
      <c r="BO5650" s="18" t="e">
        <f t="shared" si="1245"/>
        <v>#N/A</v>
      </c>
      <c r="BT5650" s="18"/>
      <c r="BU5650" s="18"/>
      <c r="BV5650" s="18"/>
      <c r="BW5650" s="18"/>
      <c r="BX5650" s="18"/>
    </row>
    <row r="5651" spans="14:76" x14ac:dyDescent="0.25">
      <c r="N5651" s="14" t="e">
        <f>IF(ISNUMBER('Dosimetry Worksheet'!H5661), 'Dosimetry Worksheet'!H5661, NA())</f>
        <v>#N/A</v>
      </c>
      <c r="O5651" s="14" t="e">
        <f>IF(ISNUMBER(N5651), 'Dosimetry Worksheet'!I5661, NA())</f>
        <v>#N/A</v>
      </c>
      <c r="P5651" s="14"/>
      <c r="Q5651" s="14" t="e">
        <f t="shared" si="1237"/>
        <v>#N/A</v>
      </c>
      <c r="R5651" s="14" t="e">
        <f t="shared" si="1238"/>
        <v>#N/A</v>
      </c>
      <c r="T5651" s="14" t="e">
        <f t="shared" si="1233"/>
        <v>#N/A</v>
      </c>
      <c r="U5651" s="14" t="e">
        <f t="shared" si="1239"/>
        <v>#N/A</v>
      </c>
      <c r="V5651" s="14" t="e">
        <f t="shared" si="1234"/>
        <v>#N/A</v>
      </c>
      <c r="W5651" s="14"/>
      <c r="X5651" s="14"/>
      <c r="Y5651" s="18" t="e">
        <f t="shared" si="1240"/>
        <v>#N/A</v>
      </c>
      <c r="AE5651" s="18" t="e">
        <f t="shared" si="1235"/>
        <v>#N/A</v>
      </c>
      <c r="AF5651" s="18" t="e">
        <f t="shared" si="1236"/>
        <v>#N/A</v>
      </c>
      <c r="AG5651" s="18" t="e">
        <f t="shared" si="1241"/>
        <v>#DIV/0!</v>
      </c>
      <c r="AH5651" s="18" t="e">
        <f t="shared" si="1242"/>
        <v>#N/A</v>
      </c>
      <c r="AJ5651" s="18"/>
      <c r="AK5651" s="18"/>
      <c r="AL5651" s="18"/>
      <c r="AN5651" s="18"/>
      <c r="AO5651" s="18"/>
      <c r="AP5651" s="18"/>
      <c r="AQ5651" s="18"/>
      <c r="AR5651" s="18"/>
      <c r="AS5651" s="18"/>
      <c r="AT5651" s="18"/>
      <c r="AU5651" s="18"/>
      <c r="AV5651" s="18"/>
      <c r="AW5651" s="18"/>
      <c r="AX5651" s="18"/>
      <c r="AY5651" s="18"/>
      <c r="AZ5651" s="18"/>
      <c r="BA5651" s="18"/>
      <c r="BB5651" s="18"/>
      <c r="BC5651" s="18"/>
      <c r="BD5651" s="18"/>
      <c r="BE5651" s="18"/>
      <c r="BF5651" s="18"/>
      <c r="BL5651" s="18" t="e">
        <f t="shared" si="1246"/>
        <v>#N/A</v>
      </c>
      <c r="BM5651" s="18" t="e">
        <f t="shared" si="1243"/>
        <v>#N/A</v>
      </c>
      <c r="BN5651" s="18" t="e">
        <f t="shared" si="1244"/>
        <v>#N/A</v>
      </c>
      <c r="BO5651" s="18" t="e">
        <f t="shared" si="1245"/>
        <v>#N/A</v>
      </c>
      <c r="BT5651" s="18"/>
      <c r="BU5651" s="18"/>
      <c r="BV5651" s="18"/>
      <c r="BW5651" s="18"/>
      <c r="BX5651" s="18"/>
    </row>
    <row r="5652" spans="14:76" x14ac:dyDescent="0.25">
      <c r="N5652" s="14" t="e">
        <f>IF(ISNUMBER('Dosimetry Worksheet'!H5662), 'Dosimetry Worksheet'!H5662, NA())</f>
        <v>#N/A</v>
      </c>
      <c r="O5652" s="14" t="e">
        <f>IF(ISNUMBER(N5652), 'Dosimetry Worksheet'!I5662, NA())</f>
        <v>#N/A</v>
      </c>
      <c r="P5652" s="14"/>
      <c r="Q5652" s="14" t="e">
        <f t="shared" si="1237"/>
        <v>#N/A</v>
      </c>
      <c r="R5652" s="14" t="e">
        <f t="shared" si="1238"/>
        <v>#N/A</v>
      </c>
      <c r="T5652" s="14" t="e">
        <f t="shared" si="1233"/>
        <v>#N/A</v>
      </c>
      <c r="U5652" s="14" t="e">
        <f t="shared" si="1239"/>
        <v>#N/A</v>
      </c>
      <c r="V5652" s="14" t="e">
        <f t="shared" si="1234"/>
        <v>#N/A</v>
      </c>
      <c r="W5652" s="14"/>
      <c r="X5652" s="14"/>
      <c r="Y5652" s="18" t="e">
        <f t="shared" si="1240"/>
        <v>#N/A</v>
      </c>
      <c r="AE5652" s="18" t="e">
        <f t="shared" si="1235"/>
        <v>#N/A</v>
      </c>
      <c r="AF5652" s="18" t="e">
        <f t="shared" si="1236"/>
        <v>#N/A</v>
      </c>
      <c r="AG5652" s="18" t="e">
        <f t="shared" si="1241"/>
        <v>#DIV/0!</v>
      </c>
      <c r="AH5652" s="18" t="e">
        <f t="shared" si="1242"/>
        <v>#N/A</v>
      </c>
      <c r="AJ5652" s="18"/>
      <c r="AK5652" s="18"/>
      <c r="AL5652" s="18"/>
      <c r="AN5652" s="18"/>
      <c r="AO5652" s="18"/>
      <c r="AP5652" s="18"/>
      <c r="AQ5652" s="18"/>
      <c r="AR5652" s="18"/>
      <c r="AS5652" s="18"/>
      <c r="AT5652" s="18"/>
      <c r="AU5652" s="18"/>
      <c r="AV5652" s="18"/>
      <c r="AW5652" s="18"/>
      <c r="AX5652" s="18"/>
      <c r="AY5652" s="18"/>
      <c r="AZ5652" s="18"/>
      <c r="BA5652" s="18"/>
      <c r="BB5652" s="18"/>
      <c r="BC5652" s="18"/>
      <c r="BD5652" s="18"/>
      <c r="BE5652" s="18"/>
      <c r="BF5652" s="18"/>
      <c r="BL5652" s="18" t="e">
        <f t="shared" si="1246"/>
        <v>#N/A</v>
      </c>
      <c r="BM5652" s="18" t="e">
        <f t="shared" si="1243"/>
        <v>#N/A</v>
      </c>
      <c r="BN5652" s="18" t="e">
        <f t="shared" si="1244"/>
        <v>#N/A</v>
      </c>
      <c r="BO5652" s="18" t="e">
        <f t="shared" si="1245"/>
        <v>#N/A</v>
      </c>
      <c r="BT5652" s="18"/>
      <c r="BU5652" s="18"/>
      <c r="BV5652" s="18"/>
      <c r="BW5652" s="18"/>
      <c r="BX5652" s="18"/>
    </row>
    <row r="5653" spans="14:76" x14ac:dyDescent="0.25">
      <c r="N5653" s="14" t="e">
        <f>IF(ISNUMBER('Dosimetry Worksheet'!H5663), 'Dosimetry Worksheet'!H5663, NA())</f>
        <v>#N/A</v>
      </c>
      <c r="O5653" s="14" t="e">
        <f>IF(ISNUMBER(N5653), 'Dosimetry Worksheet'!I5663, NA())</f>
        <v>#N/A</v>
      </c>
      <c r="P5653" s="14"/>
      <c r="Q5653" s="14" t="e">
        <f t="shared" si="1237"/>
        <v>#N/A</v>
      </c>
      <c r="R5653" s="14" t="e">
        <f t="shared" si="1238"/>
        <v>#N/A</v>
      </c>
      <c r="T5653" s="14" t="e">
        <f t="shared" si="1233"/>
        <v>#N/A</v>
      </c>
      <c r="U5653" s="14" t="e">
        <f t="shared" si="1239"/>
        <v>#N/A</v>
      </c>
      <c r="V5653" s="14" t="e">
        <f t="shared" si="1234"/>
        <v>#N/A</v>
      </c>
      <c r="W5653" s="14"/>
      <c r="X5653" s="14"/>
      <c r="Y5653" s="18" t="e">
        <f t="shared" si="1240"/>
        <v>#N/A</v>
      </c>
      <c r="AE5653" s="18" t="e">
        <f t="shared" si="1235"/>
        <v>#N/A</v>
      </c>
      <c r="AF5653" s="18" t="e">
        <f t="shared" si="1236"/>
        <v>#N/A</v>
      </c>
      <c r="AG5653" s="18" t="e">
        <f t="shared" si="1241"/>
        <v>#DIV/0!</v>
      </c>
      <c r="AH5653" s="18" t="e">
        <f t="shared" si="1242"/>
        <v>#N/A</v>
      </c>
      <c r="AJ5653" s="18"/>
      <c r="AK5653" s="18"/>
      <c r="AL5653" s="18"/>
      <c r="AN5653" s="18"/>
      <c r="AO5653" s="18"/>
      <c r="AP5653" s="18"/>
      <c r="AQ5653" s="18"/>
      <c r="AR5653" s="18"/>
      <c r="AS5653" s="18"/>
      <c r="AT5653" s="18"/>
      <c r="AU5653" s="18"/>
      <c r="AV5653" s="18"/>
      <c r="AW5653" s="18"/>
      <c r="AX5653" s="18"/>
      <c r="AY5653" s="18"/>
      <c r="AZ5653" s="18"/>
      <c r="BA5653" s="18"/>
      <c r="BB5653" s="18"/>
      <c r="BC5653" s="18"/>
      <c r="BD5653" s="18"/>
      <c r="BE5653" s="18"/>
      <c r="BF5653" s="18"/>
      <c r="BL5653" s="18" t="e">
        <f t="shared" si="1246"/>
        <v>#N/A</v>
      </c>
      <c r="BM5653" s="18" t="e">
        <f t="shared" si="1243"/>
        <v>#N/A</v>
      </c>
      <c r="BN5653" s="18" t="e">
        <f t="shared" si="1244"/>
        <v>#N/A</v>
      </c>
      <c r="BO5653" s="18" t="e">
        <f t="shared" si="1245"/>
        <v>#N/A</v>
      </c>
      <c r="BT5653" s="18"/>
      <c r="BU5653" s="18"/>
      <c r="BV5653" s="18"/>
      <c r="BW5653" s="18"/>
      <c r="BX5653" s="18"/>
    </row>
    <row r="5654" spans="14:76" x14ac:dyDescent="0.25">
      <c r="N5654" s="14" t="e">
        <f>IF(ISNUMBER('Dosimetry Worksheet'!H5664), 'Dosimetry Worksheet'!H5664, NA())</f>
        <v>#N/A</v>
      </c>
      <c r="O5654" s="14" t="e">
        <f>IF(ISNUMBER(N5654), 'Dosimetry Worksheet'!I5664, NA())</f>
        <v>#N/A</v>
      </c>
      <c r="P5654" s="14"/>
      <c r="Q5654" s="14" t="e">
        <f t="shared" si="1237"/>
        <v>#N/A</v>
      </c>
      <c r="R5654" s="14" t="e">
        <f t="shared" si="1238"/>
        <v>#N/A</v>
      </c>
      <c r="T5654" s="14" t="e">
        <f t="shared" si="1233"/>
        <v>#N/A</v>
      </c>
      <c r="U5654" s="14" t="e">
        <f t="shared" si="1239"/>
        <v>#N/A</v>
      </c>
      <c r="V5654" s="14" t="e">
        <f t="shared" si="1234"/>
        <v>#N/A</v>
      </c>
      <c r="W5654" s="14"/>
      <c r="X5654" s="14"/>
      <c r="Y5654" s="18" t="e">
        <f t="shared" si="1240"/>
        <v>#N/A</v>
      </c>
      <c r="AE5654" s="18" t="e">
        <f t="shared" si="1235"/>
        <v>#N/A</v>
      </c>
      <c r="AF5654" s="18" t="e">
        <f t="shared" si="1236"/>
        <v>#N/A</v>
      </c>
      <c r="AG5654" s="18" t="e">
        <f t="shared" si="1241"/>
        <v>#DIV/0!</v>
      </c>
      <c r="AH5654" s="18" t="e">
        <f t="shared" si="1242"/>
        <v>#N/A</v>
      </c>
      <c r="AJ5654" s="18"/>
      <c r="AK5654" s="18"/>
      <c r="AL5654" s="18"/>
      <c r="AN5654" s="18"/>
      <c r="AO5654" s="18"/>
      <c r="AP5654" s="18"/>
      <c r="AQ5654" s="18"/>
      <c r="AR5654" s="18"/>
      <c r="AS5654" s="18"/>
      <c r="AT5654" s="18"/>
      <c r="AU5654" s="18"/>
      <c r="AV5654" s="18"/>
      <c r="AW5654" s="18"/>
      <c r="AX5654" s="18"/>
      <c r="AY5654" s="18"/>
      <c r="AZ5654" s="18"/>
      <c r="BA5654" s="18"/>
      <c r="BB5654" s="18"/>
      <c r="BC5654" s="18"/>
      <c r="BD5654" s="18"/>
      <c r="BE5654" s="18"/>
      <c r="BF5654" s="18"/>
      <c r="BL5654" s="18" t="e">
        <f t="shared" si="1246"/>
        <v>#N/A</v>
      </c>
      <c r="BM5654" s="18" t="e">
        <f t="shared" si="1243"/>
        <v>#N/A</v>
      </c>
      <c r="BN5654" s="18" t="e">
        <f t="shared" si="1244"/>
        <v>#N/A</v>
      </c>
      <c r="BO5654" s="18" t="e">
        <f t="shared" si="1245"/>
        <v>#N/A</v>
      </c>
      <c r="BT5654" s="18"/>
      <c r="BU5654" s="18"/>
      <c r="BV5654" s="18"/>
      <c r="BW5654" s="18"/>
      <c r="BX5654" s="18"/>
    </row>
    <row r="5655" spans="14:76" x14ac:dyDescent="0.25">
      <c r="N5655" s="14" t="e">
        <f>IF(ISNUMBER('Dosimetry Worksheet'!H5665), 'Dosimetry Worksheet'!H5665, NA())</f>
        <v>#N/A</v>
      </c>
      <c r="O5655" s="14" t="e">
        <f>IF(ISNUMBER(N5655), 'Dosimetry Worksheet'!I5665, NA())</f>
        <v>#N/A</v>
      </c>
      <c r="P5655" s="14"/>
      <c r="Q5655" s="14" t="e">
        <f t="shared" si="1237"/>
        <v>#N/A</v>
      </c>
      <c r="R5655" s="14" t="e">
        <f t="shared" si="1238"/>
        <v>#N/A</v>
      </c>
      <c r="T5655" s="14" t="e">
        <f t="shared" si="1233"/>
        <v>#N/A</v>
      </c>
      <c r="U5655" s="14" t="e">
        <f t="shared" si="1239"/>
        <v>#N/A</v>
      </c>
      <c r="V5655" s="14" t="e">
        <f t="shared" si="1234"/>
        <v>#N/A</v>
      </c>
      <c r="W5655" s="14"/>
      <c r="X5655" s="14"/>
      <c r="Y5655" s="18" t="e">
        <f t="shared" si="1240"/>
        <v>#N/A</v>
      </c>
      <c r="AE5655" s="18" t="e">
        <f t="shared" si="1235"/>
        <v>#N/A</v>
      </c>
      <c r="AF5655" s="18" t="e">
        <f t="shared" si="1236"/>
        <v>#N/A</v>
      </c>
      <c r="AG5655" s="18" t="e">
        <f t="shared" si="1241"/>
        <v>#DIV/0!</v>
      </c>
      <c r="AH5655" s="18" t="e">
        <f t="shared" si="1242"/>
        <v>#N/A</v>
      </c>
      <c r="AJ5655" s="18"/>
      <c r="AK5655" s="18"/>
      <c r="AL5655" s="18"/>
      <c r="AN5655" s="18"/>
      <c r="AO5655" s="18"/>
      <c r="AP5655" s="18"/>
      <c r="AQ5655" s="18"/>
      <c r="AR5655" s="18"/>
      <c r="AS5655" s="18"/>
      <c r="AT5655" s="18"/>
      <c r="AU5655" s="18"/>
      <c r="AV5655" s="18"/>
      <c r="AW5655" s="18"/>
      <c r="AX5655" s="18"/>
      <c r="AY5655" s="18"/>
      <c r="AZ5655" s="18"/>
      <c r="BA5655" s="18"/>
      <c r="BB5655" s="18"/>
      <c r="BC5655" s="18"/>
      <c r="BD5655" s="18"/>
      <c r="BE5655" s="18"/>
      <c r="BF5655" s="18"/>
      <c r="BL5655" s="18" t="e">
        <f t="shared" si="1246"/>
        <v>#N/A</v>
      </c>
      <c r="BM5655" s="18" t="e">
        <f t="shared" si="1243"/>
        <v>#N/A</v>
      </c>
      <c r="BN5655" s="18" t="e">
        <f t="shared" si="1244"/>
        <v>#N/A</v>
      </c>
      <c r="BO5655" s="18" t="e">
        <f t="shared" si="1245"/>
        <v>#N/A</v>
      </c>
      <c r="BT5655" s="18"/>
      <c r="BU5655" s="18"/>
      <c r="BV5655" s="18"/>
      <c r="BW5655" s="18"/>
      <c r="BX5655" s="18"/>
    </row>
    <row r="5656" spans="14:76" x14ac:dyDescent="0.25">
      <c r="N5656" s="14" t="e">
        <f>IF(ISNUMBER('Dosimetry Worksheet'!H5666), 'Dosimetry Worksheet'!H5666, NA())</f>
        <v>#N/A</v>
      </c>
      <c r="O5656" s="14" t="e">
        <f>IF(ISNUMBER(N5656), 'Dosimetry Worksheet'!I5666, NA())</f>
        <v>#N/A</v>
      </c>
      <c r="P5656" s="14"/>
      <c r="Q5656" s="14" t="e">
        <f t="shared" si="1237"/>
        <v>#N/A</v>
      </c>
      <c r="R5656" s="14" t="e">
        <f t="shared" si="1238"/>
        <v>#N/A</v>
      </c>
      <c r="T5656" s="14" t="e">
        <f t="shared" si="1233"/>
        <v>#N/A</v>
      </c>
      <c r="U5656" s="14" t="e">
        <f t="shared" si="1239"/>
        <v>#N/A</v>
      </c>
      <c r="V5656" s="14" t="e">
        <f t="shared" si="1234"/>
        <v>#N/A</v>
      </c>
      <c r="W5656" s="14"/>
      <c r="X5656" s="14"/>
      <c r="Y5656" s="18" t="e">
        <f t="shared" si="1240"/>
        <v>#N/A</v>
      </c>
      <c r="AE5656" s="18" t="e">
        <f t="shared" si="1235"/>
        <v>#N/A</v>
      </c>
      <c r="AF5656" s="18" t="e">
        <f t="shared" si="1236"/>
        <v>#N/A</v>
      </c>
      <c r="AG5656" s="18" t="e">
        <f t="shared" si="1241"/>
        <v>#DIV/0!</v>
      </c>
      <c r="AH5656" s="18" t="e">
        <f t="shared" si="1242"/>
        <v>#N/A</v>
      </c>
      <c r="AJ5656" s="18"/>
      <c r="AK5656" s="18"/>
      <c r="AL5656" s="18"/>
      <c r="AN5656" s="18"/>
      <c r="AO5656" s="18"/>
      <c r="AP5656" s="18"/>
      <c r="AQ5656" s="18"/>
      <c r="AR5656" s="18"/>
      <c r="AS5656" s="18"/>
      <c r="AT5656" s="18"/>
      <c r="AU5656" s="18"/>
      <c r="AV5656" s="18"/>
      <c r="AW5656" s="18"/>
      <c r="AX5656" s="18"/>
      <c r="AY5656" s="18"/>
      <c r="AZ5656" s="18"/>
      <c r="BA5656" s="18"/>
      <c r="BB5656" s="18"/>
      <c r="BC5656" s="18"/>
      <c r="BD5656" s="18"/>
      <c r="BE5656" s="18"/>
      <c r="BF5656" s="18"/>
      <c r="BL5656" s="18" t="e">
        <f t="shared" si="1246"/>
        <v>#N/A</v>
      </c>
      <c r="BM5656" s="18" t="e">
        <f t="shared" si="1243"/>
        <v>#N/A</v>
      </c>
      <c r="BN5656" s="18" t="e">
        <f t="shared" si="1244"/>
        <v>#N/A</v>
      </c>
      <c r="BO5656" s="18" t="e">
        <f t="shared" si="1245"/>
        <v>#N/A</v>
      </c>
      <c r="BT5656" s="18"/>
      <c r="BU5656" s="18"/>
      <c r="BV5656" s="18"/>
      <c r="BW5656" s="18"/>
      <c r="BX5656" s="18"/>
    </row>
    <row r="5657" spans="14:76" x14ac:dyDescent="0.25">
      <c r="N5657" s="14" t="e">
        <f>IF(ISNUMBER('Dosimetry Worksheet'!H5667), 'Dosimetry Worksheet'!H5667, NA())</f>
        <v>#N/A</v>
      </c>
      <c r="O5657" s="14" t="e">
        <f>IF(ISNUMBER(N5657), 'Dosimetry Worksheet'!I5667, NA())</f>
        <v>#N/A</v>
      </c>
      <c r="P5657" s="14"/>
      <c r="Q5657" s="14" t="e">
        <f t="shared" si="1237"/>
        <v>#N/A</v>
      </c>
      <c r="R5657" s="14" t="e">
        <f t="shared" si="1238"/>
        <v>#N/A</v>
      </c>
      <c r="T5657" s="14" t="e">
        <f t="shared" si="1233"/>
        <v>#N/A</v>
      </c>
      <c r="U5657" s="14" t="e">
        <f t="shared" si="1239"/>
        <v>#N/A</v>
      </c>
      <c r="V5657" s="14" t="e">
        <f t="shared" si="1234"/>
        <v>#N/A</v>
      </c>
      <c r="W5657" s="14"/>
      <c r="X5657" s="14"/>
      <c r="Y5657" s="18" t="e">
        <f t="shared" si="1240"/>
        <v>#N/A</v>
      </c>
      <c r="AE5657" s="18" t="e">
        <f t="shared" si="1235"/>
        <v>#N/A</v>
      </c>
      <c r="AF5657" s="18" t="e">
        <f t="shared" si="1236"/>
        <v>#N/A</v>
      </c>
      <c r="AG5657" s="18" t="e">
        <f t="shared" si="1241"/>
        <v>#DIV/0!</v>
      </c>
      <c r="AH5657" s="18" t="e">
        <f t="shared" si="1242"/>
        <v>#N/A</v>
      </c>
      <c r="AJ5657" s="18"/>
      <c r="AK5657" s="18"/>
      <c r="AL5657" s="18"/>
      <c r="AN5657" s="18"/>
      <c r="AO5657" s="18"/>
      <c r="AP5657" s="18"/>
      <c r="AQ5657" s="18"/>
      <c r="AR5657" s="18"/>
      <c r="AS5657" s="18"/>
      <c r="AT5657" s="18"/>
      <c r="AU5657" s="18"/>
      <c r="AV5657" s="18"/>
      <c r="AW5657" s="18"/>
      <c r="AX5657" s="18"/>
      <c r="AY5657" s="18"/>
      <c r="AZ5657" s="18"/>
      <c r="BA5657" s="18"/>
      <c r="BB5657" s="18"/>
      <c r="BC5657" s="18"/>
      <c r="BD5657" s="18"/>
      <c r="BE5657" s="18"/>
      <c r="BF5657" s="18"/>
      <c r="BL5657" s="18" t="e">
        <f t="shared" si="1246"/>
        <v>#N/A</v>
      </c>
      <c r="BM5657" s="18" t="e">
        <f t="shared" si="1243"/>
        <v>#N/A</v>
      </c>
      <c r="BN5657" s="18" t="e">
        <f t="shared" si="1244"/>
        <v>#N/A</v>
      </c>
      <c r="BO5657" s="18" t="e">
        <f t="shared" si="1245"/>
        <v>#N/A</v>
      </c>
      <c r="BT5657" s="18"/>
      <c r="BU5657" s="18"/>
      <c r="BV5657" s="18"/>
      <c r="BW5657" s="18"/>
      <c r="BX5657" s="18"/>
    </row>
    <row r="5658" spans="14:76" x14ac:dyDescent="0.25">
      <c r="N5658" s="14" t="e">
        <f>IF(ISNUMBER('Dosimetry Worksheet'!H5668), 'Dosimetry Worksheet'!H5668, NA())</f>
        <v>#N/A</v>
      </c>
      <c r="O5658" s="14" t="e">
        <f>IF(ISNUMBER(N5658), 'Dosimetry Worksheet'!I5668, NA())</f>
        <v>#N/A</v>
      </c>
      <c r="P5658" s="14"/>
      <c r="Q5658" s="14" t="e">
        <f t="shared" si="1237"/>
        <v>#N/A</v>
      </c>
      <c r="R5658" s="14" t="e">
        <f t="shared" si="1238"/>
        <v>#N/A</v>
      </c>
      <c r="T5658" s="14" t="e">
        <f t="shared" si="1233"/>
        <v>#N/A</v>
      </c>
      <c r="U5658" s="14" t="e">
        <f t="shared" si="1239"/>
        <v>#N/A</v>
      </c>
      <c r="V5658" s="14" t="e">
        <f t="shared" si="1234"/>
        <v>#N/A</v>
      </c>
      <c r="W5658" s="14"/>
      <c r="X5658" s="14"/>
      <c r="Y5658" s="18" t="e">
        <f t="shared" si="1240"/>
        <v>#N/A</v>
      </c>
      <c r="AE5658" s="18" t="e">
        <f t="shared" si="1235"/>
        <v>#N/A</v>
      </c>
      <c r="AF5658" s="18" t="e">
        <f t="shared" si="1236"/>
        <v>#N/A</v>
      </c>
      <c r="AG5658" s="18" t="e">
        <f t="shared" si="1241"/>
        <v>#DIV/0!</v>
      </c>
      <c r="AH5658" s="18" t="e">
        <f t="shared" si="1242"/>
        <v>#N/A</v>
      </c>
      <c r="AJ5658" s="18"/>
      <c r="AK5658" s="18"/>
      <c r="AL5658" s="18"/>
      <c r="AN5658" s="18"/>
      <c r="AO5658" s="18"/>
      <c r="AP5658" s="18"/>
      <c r="AQ5658" s="18"/>
      <c r="AR5658" s="18"/>
      <c r="AS5658" s="18"/>
      <c r="AT5658" s="18"/>
      <c r="AU5658" s="18"/>
      <c r="AV5658" s="18"/>
      <c r="AW5658" s="18"/>
      <c r="AX5658" s="18"/>
      <c r="AY5658" s="18"/>
      <c r="AZ5658" s="18"/>
      <c r="BA5658" s="18"/>
      <c r="BB5658" s="18"/>
      <c r="BC5658" s="18"/>
      <c r="BD5658" s="18"/>
      <c r="BE5658" s="18"/>
      <c r="BF5658" s="18"/>
      <c r="BL5658" s="18" t="e">
        <f t="shared" si="1246"/>
        <v>#N/A</v>
      </c>
      <c r="BM5658" s="18" t="e">
        <f t="shared" si="1243"/>
        <v>#N/A</v>
      </c>
      <c r="BN5658" s="18" t="e">
        <f t="shared" si="1244"/>
        <v>#N/A</v>
      </c>
      <c r="BO5658" s="18" t="e">
        <f t="shared" si="1245"/>
        <v>#N/A</v>
      </c>
      <c r="BT5658" s="18"/>
      <c r="BU5658" s="18"/>
      <c r="BV5658" s="18"/>
      <c r="BW5658" s="18"/>
      <c r="BX5658" s="18"/>
    </row>
    <row r="5659" spans="14:76" x14ac:dyDescent="0.25">
      <c r="N5659" s="14" t="e">
        <f>IF(ISNUMBER('Dosimetry Worksheet'!H5669), 'Dosimetry Worksheet'!H5669, NA())</f>
        <v>#N/A</v>
      </c>
      <c r="O5659" s="14" t="e">
        <f>IF(ISNUMBER(N5659), 'Dosimetry Worksheet'!I5669, NA())</f>
        <v>#N/A</v>
      </c>
      <c r="P5659" s="14"/>
      <c r="Q5659" s="14" t="e">
        <f t="shared" si="1237"/>
        <v>#N/A</v>
      </c>
      <c r="R5659" s="14" t="e">
        <f t="shared" si="1238"/>
        <v>#N/A</v>
      </c>
      <c r="T5659" s="14" t="e">
        <f t="shared" si="1233"/>
        <v>#N/A</v>
      </c>
      <c r="U5659" s="14" t="e">
        <f t="shared" si="1239"/>
        <v>#N/A</v>
      </c>
      <c r="V5659" s="14" t="e">
        <f t="shared" si="1234"/>
        <v>#N/A</v>
      </c>
      <c r="W5659" s="14"/>
      <c r="X5659" s="14"/>
      <c r="Y5659" s="18" t="e">
        <f t="shared" si="1240"/>
        <v>#N/A</v>
      </c>
      <c r="AE5659" s="18" t="e">
        <f t="shared" si="1235"/>
        <v>#N/A</v>
      </c>
      <c r="AF5659" s="18" t="e">
        <f t="shared" si="1236"/>
        <v>#N/A</v>
      </c>
      <c r="AG5659" s="18" t="e">
        <f t="shared" si="1241"/>
        <v>#DIV/0!</v>
      </c>
      <c r="AH5659" s="18" t="e">
        <f t="shared" si="1242"/>
        <v>#N/A</v>
      </c>
      <c r="AJ5659" s="18"/>
      <c r="AK5659" s="18"/>
      <c r="AL5659" s="18"/>
      <c r="AN5659" s="18"/>
      <c r="AO5659" s="18"/>
      <c r="AP5659" s="18"/>
      <c r="AQ5659" s="18"/>
      <c r="AR5659" s="18"/>
      <c r="AS5659" s="18"/>
      <c r="AT5659" s="18"/>
      <c r="AU5659" s="18"/>
      <c r="AV5659" s="18"/>
      <c r="AW5659" s="18"/>
      <c r="AX5659" s="18"/>
      <c r="AY5659" s="18"/>
      <c r="AZ5659" s="18"/>
      <c r="BA5659" s="18"/>
      <c r="BB5659" s="18"/>
      <c r="BC5659" s="18"/>
      <c r="BD5659" s="18"/>
      <c r="BE5659" s="18"/>
      <c r="BF5659" s="18"/>
      <c r="BL5659" s="18" t="e">
        <f t="shared" si="1246"/>
        <v>#N/A</v>
      </c>
      <c r="BM5659" s="18" t="e">
        <f t="shared" si="1243"/>
        <v>#N/A</v>
      </c>
      <c r="BN5659" s="18" t="e">
        <f t="shared" si="1244"/>
        <v>#N/A</v>
      </c>
      <c r="BO5659" s="18" t="e">
        <f t="shared" si="1245"/>
        <v>#N/A</v>
      </c>
      <c r="BT5659" s="18"/>
      <c r="BU5659" s="18"/>
      <c r="BV5659" s="18"/>
      <c r="BW5659" s="18"/>
      <c r="BX5659" s="18"/>
    </row>
    <row r="5660" spans="14:76" x14ac:dyDescent="0.25">
      <c r="N5660" s="14" t="e">
        <f>IF(ISNUMBER('Dosimetry Worksheet'!H5670), 'Dosimetry Worksheet'!H5670, NA())</f>
        <v>#N/A</v>
      </c>
      <c r="O5660" s="14" t="e">
        <f>IF(ISNUMBER(N5660), 'Dosimetry Worksheet'!I5670, NA())</f>
        <v>#N/A</v>
      </c>
      <c r="P5660" s="14"/>
      <c r="Q5660" s="14" t="e">
        <f t="shared" si="1237"/>
        <v>#N/A</v>
      </c>
      <c r="R5660" s="14" t="e">
        <f t="shared" si="1238"/>
        <v>#N/A</v>
      </c>
      <c r="T5660" s="14" t="e">
        <f t="shared" si="1233"/>
        <v>#N/A</v>
      </c>
      <c r="U5660" s="14" t="e">
        <f t="shared" si="1239"/>
        <v>#N/A</v>
      </c>
      <c r="V5660" s="14" t="e">
        <f t="shared" si="1234"/>
        <v>#N/A</v>
      </c>
      <c r="W5660" s="14"/>
      <c r="X5660" s="14"/>
      <c r="Y5660" s="18" t="e">
        <f t="shared" si="1240"/>
        <v>#N/A</v>
      </c>
      <c r="AE5660" s="18" t="e">
        <f t="shared" si="1235"/>
        <v>#N/A</v>
      </c>
      <c r="AF5660" s="18" t="e">
        <f t="shared" si="1236"/>
        <v>#N/A</v>
      </c>
      <c r="AG5660" s="18" t="e">
        <f t="shared" si="1241"/>
        <v>#DIV/0!</v>
      </c>
      <c r="AH5660" s="18" t="e">
        <f t="shared" si="1242"/>
        <v>#N/A</v>
      </c>
      <c r="AJ5660" s="18"/>
      <c r="AK5660" s="18"/>
      <c r="AL5660" s="18"/>
      <c r="AN5660" s="18"/>
      <c r="AO5660" s="18"/>
      <c r="AP5660" s="18"/>
      <c r="AQ5660" s="18"/>
      <c r="AR5660" s="18"/>
      <c r="AS5660" s="18"/>
      <c r="AT5660" s="18"/>
      <c r="AU5660" s="18"/>
      <c r="AV5660" s="18"/>
      <c r="AW5660" s="18"/>
      <c r="AX5660" s="18"/>
      <c r="AY5660" s="18"/>
      <c r="AZ5660" s="18"/>
      <c r="BA5660" s="18"/>
      <c r="BB5660" s="18"/>
      <c r="BC5660" s="18"/>
      <c r="BD5660" s="18"/>
      <c r="BE5660" s="18"/>
      <c r="BF5660" s="18"/>
      <c r="BL5660" s="18" t="e">
        <f t="shared" si="1246"/>
        <v>#N/A</v>
      </c>
      <c r="BM5660" s="18" t="e">
        <f t="shared" si="1243"/>
        <v>#N/A</v>
      </c>
      <c r="BN5660" s="18" t="e">
        <f t="shared" si="1244"/>
        <v>#N/A</v>
      </c>
      <c r="BO5660" s="18" t="e">
        <f t="shared" si="1245"/>
        <v>#N/A</v>
      </c>
      <c r="BT5660" s="18"/>
      <c r="BU5660" s="18"/>
      <c r="BV5660" s="18"/>
      <c r="BW5660" s="18"/>
      <c r="BX5660" s="18"/>
    </row>
    <row r="5661" spans="14:76" x14ac:dyDescent="0.25">
      <c r="N5661" s="14" t="e">
        <f>IF(ISNUMBER('Dosimetry Worksheet'!H5671), 'Dosimetry Worksheet'!H5671, NA())</f>
        <v>#N/A</v>
      </c>
      <c r="O5661" s="14" t="e">
        <f>IF(ISNUMBER(N5661), 'Dosimetry Worksheet'!I5671, NA())</f>
        <v>#N/A</v>
      </c>
      <c r="P5661" s="14"/>
      <c r="Q5661" s="14" t="e">
        <f t="shared" si="1237"/>
        <v>#N/A</v>
      </c>
      <c r="R5661" s="14" t="e">
        <f t="shared" si="1238"/>
        <v>#N/A</v>
      </c>
      <c r="T5661" s="14" t="e">
        <f t="shared" si="1233"/>
        <v>#N/A</v>
      </c>
      <c r="U5661" s="14" t="e">
        <f t="shared" si="1239"/>
        <v>#N/A</v>
      </c>
      <c r="V5661" s="14" t="e">
        <f t="shared" si="1234"/>
        <v>#N/A</v>
      </c>
      <c r="W5661" s="14"/>
      <c r="X5661" s="14"/>
      <c r="Y5661" s="18" t="e">
        <f t="shared" si="1240"/>
        <v>#N/A</v>
      </c>
      <c r="AE5661" s="18" t="e">
        <f t="shared" si="1235"/>
        <v>#N/A</v>
      </c>
      <c r="AF5661" s="18" t="e">
        <f t="shared" si="1236"/>
        <v>#N/A</v>
      </c>
      <c r="AG5661" s="18" t="e">
        <f t="shared" si="1241"/>
        <v>#DIV/0!</v>
      </c>
      <c r="AH5661" s="18" t="e">
        <f t="shared" si="1242"/>
        <v>#N/A</v>
      </c>
      <c r="AJ5661" s="18"/>
      <c r="AK5661" s="18"/>
      <c r="AL5661" s="18"/>
      <c r="AN5661" s="18"/>
      <c r="AO5661" s="18"/>
      <c r="AP5661" s="18"/>
      <c r="AQ5661" s="18"/>
      <c r="AR5661" s="18"/>
      <c r="AS5661" s="18"/>
      <c r="AT5661" s="18"/>
      <c r="AU5661" s="18"/>
      <c r="AV5661" s="18"/>
      <c r="AW5661" s="18"/>
      <c r="AX5661" s="18"/>
      <c r="AY5661" s="18"/>
      <c r="AZ5661" s="18"/>
      <c r="BA5661" s="18"/>
      <c r="BB5661" s="18"/>
      <c r="BC5661" s="18"/>
      <c r="BD5661" s="18"/>
      <c r="BE5661" s="18"/>
      <c r="BF5661" s="18"/>
      <c r="BL5661" s="18" t="e">
        <f t="shared" si="1246"/>
        <v>#N/A</v>
      </c>
      <c r="BM5661" s="18" t="e">
        <f t="shared" si="1243"/>
        <v>#N/A</v>
      </c>
      <c r="BN5661" s="18" t="e">
        <f t="shared" si="1244"/>
        <v>#N/A</v>
      </c>
      <c r="BO5661" s="18" t="e">
        <f t="shared" si="1245"/>
        <v>#N/A</v>
      </c>
      <c r="BT5661" s="18"/>
      <c r="BU5661" s="18"/>
      <c r="BV5661" s="18"/>
      <c r="BW5661" s="18"/>
      <c r="BX5661" s="18"/>
    </row>
    <row r="5662" spans="14:76" x14ac:dyDescent="0.25">
      <c r="N5662" s="14" t="e">
        <f>IF(ISNUMBER('Dosimetry Worksheet'!H5672), 'Dosimetry Worksheet'!H5672, NA())</f>
        <v>#N/A</v>
      </c>
      <c r="O5662" s="14" t="e">
        <f>IF(ISNUMBER(N5662), 'Dosimetry Worksheet'!I5672, NA())</f>
        <v>#N/A</v>
      </c>
      <c r="P5662" s="14"/>
      <c r="Q5662" s="14" t="e">
        <f t="shared" si="1237"/>
        <v>#N/A</v>
      </c>
      <c r="R5662" s="14" t="e">
        <f t="shared" si="1238"/>
        <v>#N/A</v>
      </c>
      <c r="T5662" s="14" t="e">
        <f t="shared" si="1233"/>
        <v>#N/A</v>
      </c>
      <c r="U5662" s="14" t="e">
        <f t="shared" si="1239"/>
        <v>#N/A</v>
      </c>
      <c r="V5662" s="14" t="e">
        <f t="shared" si="1234"/>
        <v>#N/A</v>
      </c>
      <c r="W5662" s="14"/>
      <c r="X5662" s="14"/>
      <c r="Y5662" s="18" t="e">
        <f t="shared" si="1240"/>
        <v>#N/A</v>
      </c>
      <c r="AE5662" s="18" t="e">
        <f t="shared" si="1235"/>
        <v>#N/A</v>
      </c>
      <c r="AF5662" s="18" t="e">
        <f t="shared" si="1236"/>
        <v>#N/A</v>
      </c>
      <c r="AG5662" s="18" t="e">
        <f t="shared" si="1241"/>
        <v>#DIV/0!</v>
      </c>
      <c r="AH5662" s="18" t="e">
        <f t="shared" si="1242"/>
        <v>#N/A</v>
      </c>
      <c r="AJ5662" s="18"/>
      <c r="AK5662" s="18"/>
      <c r="AL5662" s="18"/>
      <c r="AN5662" s="18"/>
      <c r="AO5662" s="18"/>
      <c r="AP5662" s="18"/>
      <c r="AQ5662" s="18"/>
      <c r="AR5662" s="18"/>
      <c r="AS5662" s="18"/>
      <c r="AT5662" s="18"/>
      <c r="AU5662" s="18"/>
      <c r="AV5662" s="18"/>
      <c r="AW5662" s="18"/>
      <c r="AX5662" s="18"/>
      <c r="AY5662" s="18"/>
      <c r="AZ5662" s="18"/>
      <c r="BA5662" s="18"/>
      <c r="BB5662" s="18"/>
      <c r="BC5662" s="18"/>
      <c r="BD5662" s="18"/>
      <c r="BE5662" s="18"/>
      <c r="BF5662" s="18"/>
      <c r="BL5662" s="18" t="e">
        <f t="shared" si="1246"/>
        <v>#N/A</v>
      </c>
      <c r="BM5662" s="18" t="e">
        <f t="shared" si="1243"/>
        <v>#N/A</v>
      </c>
      <c r="BN5662" s="18" t="e">
        <f t="shared" si="1244"/>
        <v>#N/A</v>
      </c>
      <c r="BO5662" s="18" t="e">
        <f t="shared" si="1245"/>
        <v>#N/A</v>
      </c>
      <c r="BT5662" s="18"/>
      <c r="BU5662" s="18"/>
      <c r="BV5662" s="18"/>
      <c r="BW5662" s="18"/>
      <c r="BX5662" s="18"/>
    </row>
    <row r="5663" spans="14:76" x14ac:dyDescent="0.25">
      <c r="N5663" s="14" t="e">
        <f>IF(ISNUMBER('Dosimetry Worksheet'!H5673), 'Dosimetry Worksheet'!H5673, NA())</f>
        <v>#N/A</v>
      </c>
      <c r="O5663" s="14" t="e">
        <f>IF(ISNUMBER(N5663), 'Dosimetry Worksheet'!I5673, NA())</f>
        <v>#N/A</v>
      </c>
      <c r="P5663" s="14"/>
      <c r="Q5663" s="14" t="e">
        <f t="shared" si="1237"/>
        <v>#N/A</v>
      </c>
      <c r="R5663" s="14" t="e">
        <f t="shared" si="1238"/>
        <v>#N/A</v>
      </c>
      <c r="T5663" s="14" t="e">
        <f t="shared" si="1233"/>
        <v>#N/A</v>
      </c>
      <c r="U5663" s="14" t="e">
        <f t="shared" si="1239"/>
        <v>#N/A</v>
      </c>
      <c r="V5663" s="14" t="e">
        <f t="shared" si="1234"/>
        <v>#N/A</v>
      </c>
      <c r="W5663" s="14"/>
      <c r="X5663" s="14"/>
      <c r="Y5663" s="18" t="e">
        <f t="shared" si="1240"/>
        <v>#N/A</v>
      </c>
      <c r="AE5663" s="18" t="e">
        <f t="shared" si="1235"/>
        <v>#N/A</v>
      </c>
      <c r="AF5663" s="18" t="e">
        <f t="shared" si="1236"/>
        <v>#N/A</v>
      </c>
      <c r="AG5663" s="18" t="e">
        <f t="shared" si="1241"/>
        <v>#DIV/0!</v>
      </c>
      <c r="AH5663" s="18" t="e">
        <f t="shared" si="1242"/>
        <v>#N/A</v>
      </c>
      <c r="AJ5663" s="18"/>
      <c r="AK5663" s="18"/>
      <c r="AL5663" s="18"/>
      <c r="AN5663" s="18"/>
      <c r="AO5663" s="18"/>
      <c r="AP5663" s="18"/>
      <c r="AQ5663" s="18"/>
      <c r="AR5663" s="18"/>
      <c r="AS5663" s="18"/>
      <c r="AT5663" s="18"/>
      <c r="AU5663" s="18"/>
      <c r="AV5663" s="18"/>
      <c r="AW5663" s="18"/>
      <c r="AX5663" s="18"/>
      <c r="AY5663" s="18"/>
      <c r="AZ5663" s="18"/>
      <c r="BA5663" s="18"/>
      <c r="BB5663" s="18"/>
      <c r="BC5663" s="18"/>
      <c r="BD5663" s="18"/>
      <c r="BE5663" s="18"/>
      <c r="BF5663" s="18"/>
      <c r="BL5663" s="18" t="e">
        <f t="shared" si="1246"/>
        <v>#N/A</v>
      </c>
      <c r="BM5663" s="18" t="e">
        <f t="shared" si="1243"/>
        <v>#N/A</v>
      </c>
      <c r="BN5663" s="18" t="e">
        <f t="shared" si="1244"/>
        <v>#N/A</v>
      </c>
      <c r="BO5663" s="18" t="e">
        <f t="shared" si="1245"/>
        <v>#N/A</v>
      </c>
      <c r="BT5663" s="18"/>
      <c r="BU5663" s="18"/>
      <c r="BV5663" s="18"/>
      <c r="BW5663" s="18"/>
      <c r="BX5663" s="18"/>
    </row>
    <row r="5664" spans="14:76" x14ac:dyDescent="0.25">
      <c r="N5664" s="14" t="e">
        <f>IF(ISNUMBER('Dosimetry Worksheet'!H5674), 'Dosimetry Worksheet'!H5674, NA())</f>
        <v>#N/A</v>
      </c>
      <c r="O5664" s="14" t="e">
        <f>IF(ISNUMBER(N5664), 'Dosimetry Worksheet'!I5674, NA())</f>
        <v>#N/A</v>
      </c>
      <c r="P5664" s="14"/>
      <c r="Q5664" s="14" t="e">
        <f t="shared" si="1237"/>
        <v>#N/A</v>
      </c>
      <c r="R5664" s="14" t="e">
        <f t="shared" si="1238"/>
        <v>#N/A</v>
      </c>
      <c r="T5664" s="14" t="e">
        <f t="shared" si="1233"/>
        <v>#N/A</v>
      </c>
      <c r="U5664" s="14" t="e">
        <f t="shared" si="1239"/>
        <v>#N/A</v>
      </c>
      <c r="V5664" s="14" t="e">
        <f t="shared" si="1234"/>
        <v>#N/A</v>
      </c>
      <c r="W5664" s="14"/>
      <c r="X5664" s="14"/>
      <c r="Y5664" s="18" t="e">
        <f t="shared" si="1240"/>
        <v>#N/A</v>
      </c>
      <c r="AE5664" s="18" t="e">
        <f t="shared" si="1235"/>
        <v>#N/A</v>
      </c>
      <c r="AF5664" s="18" t="e">
        <f t="shared" si="1236"/>
        <v>#N/A</v>
      </c>
      <c r="AG5664" s="18" t="e">
        <f t="shared" si="1241"/>
        <v>#DIV/0!</v>
      </c>
      <c r="AH5664" s="18" t="e">
        <f t="shared" si="1242"/>
        <v>#N/A</v>
      </c>
      <c r="AJ5664" s="18"/>
      <c r="AK5664" s="18"/>
      <c r="AL5664" s="18"/>
      <c r="AN5664" s="18"/>
      <c r="AO5664" s="18"/>
      <c r="AP5664" s="18"/>
      <c r="AQ5664" s="18"/>
      <c r="AR5664" s="18"/>
      <c r="AS5664" s="18"/>
      <c r="AT5664" s="18"/>
      <c r="AU5664" s="18"/>
      <c r="AV5664" s="18"/>
      <c r="AW5664" s="18"/>
      <c r="AX5664" s="18"/>
      <c r="AY5664" s="18"/>
      <c r="AZ5664" s="18"/>
      <c r="BA5664" s="18"/>
      <c r="BB5664" s="18"/>
      <c r="BC5664" s="18"/>
      <c r="BD5664" s="18"/>
      <c r="BE5664" s="18"/>
      <c r="BF5664" s="18"/>
      <c r="BL5664" s="18" t="e">
        <f t="shared" si="1246"/>
        <v>#N/A</v>
      </c>
      <c r="BM5664" s="18" t="e">
        <f t="shared" si="1243"/>
        <v>#N/A</v>
      </c>
      <c r="BN5664" s="18" t="e">
        <f t="shared" si="1244"/>
        <v>#N/A</v>
      </c>
      <c r="BO5664" s="18" t="e">
        <f t="shared" si="1245"/>
        <v>#N/A</v>
      </c>
      <c r="BT5664" s="18"/>
      <c r="BU5664" s="18"/>
      <c r="BV5664" s="18"/>
      <c r="BW5664" s="18"/>
      <c r="BX5664" s="18"/>
    </row>
    <row r="5665" spans="14:76" x14ac:dyDescent="0.25">
      <c r="N5665" s="14" t="e">
        <f>IF(ISNUMBER('Dosimetry Worksheet'!H5675), 'Dosimetry Worksheet'!H5675, NA())</f>
        <v>#N/A</v>
      </c>
      <c r="O5665" s="14" t="e">
        <f>IF(ISNUMBER(N5665), 'Dosimetry Worksheet'!I5675, NA())</f>
        <v>#N/A</v>
      </c>
      <c r="P5665" s="14"/>
      <c r="Q5665" s="14" t="e">
        <f t="shared" si="1237"/>
        <v>#N/A</v>
      </c>
      <c r="R5665" s="14" t="e">
        <f t="shared" si="1238"/>
        <v>#N/A</v>
      </c>
      <c r="T5665" s="14" t="e">
        <f t="shared" si="1233"/>
        <v>#N/A</v>
      </c>
      <c r="U5665" s="14" t="e">
        <f t="shared" si="1239"/>
        <v>#N/A</v>
      </c>
      <c r="V5665" s="14" t="e">
        <f t="shared" si="1234"/>
        <v>#N/A</v>
      </c>
      <c r="W5665" s="14"/>
      <c r="X5665" s="14"/>
      <c r="Y5665" s="18" t="e">
        <f t="shared" si="1240"/>
        <v>#N/A</v>
      </c>
      <c r="AE5665" s="18" t="e">
        <f t="shared" si="1235"/>
        <v>#N/A</v>
      </c>
      <c r="AF5665" s="18" t="e">
        <f t="shared" si="1236"/>
        <v>#N/A</v>
      </c>
      <c r="AG5665" s="18" t="e">
        <f t="shared" si="1241"/>
        <v>#DIV/0!</v>
      </c>
      <c r="AH5665" s="18" t="e">
        <f t="shared" si="1242"/>
        <v>#N/A</v>
      </c>
      <c r="AJ5665" s="18"/>
      <c r="AK5665" s="18"/>
      <c r="AL5665" s="18"/>
      <c r="AN5665" s="18"/>
      <c r="AO5665" s="18"/>
      <c r="AP5665" s="18"/>
      <c r="AQ5665" s="18"/>
      <c r="AR5665" s="18"/>
      <c r="AS5665" s="18"/>
      <c r="AT5665" s="18"/>
      <c r="AU5665" s="18"/>
      <c r="AV5665" s="18"/>
      <c r="AW5665" s="18"/>
      <c r="AX5665" s="18"/>
      <c r="AY5665" s="18"/>
      <c r="AZ5665" s="18"/>
      <c r="BA5665" s="18"/>
      <c r="BB5665" s="18"/>
      <c r="BC5665" s="18"/>
      <c r="BD5665" s="18"/>
      <c r="BE5665" s="18"/>
      <c r="BF5665" s="18"/>
      <c r="BL5665" s="18" t="e">
        <f t="shared" si="1246"/>
        <v>#N/A</v>
      </c>
      <c r="BM5665" s="18" t="e">
        <f t="shared" si="1243"/>
        <v>#N/A</v>
      </c>
      <c r="BN5665" s="18" t="e">
        <f t="shared" si="1244"/>
        <v>#N/A</v>
      </c>
      <c r="BO5665" s="18" t="e">
        <f t="shared" si="1245"/>
        <v>#N/A</v>
      </c>
      <c r="BT5665" s="18"/>
      <c r="BU5665" s="18"/>
      <c r="BV5665" s="18"/>
      <c r="BW5665" s="18"/>
      <c r="BX5665" s="18"/>
    </row>
    <row r="5666" spans="14:76" x14ac:dyDescent="0.25">
      <c r="N5666" s="14" t="e">
        <f>IF(ISNUMBER('Dosimetry Worksheet'!H5676), 'Dosimetry Worksheet'!H5676, NA())</f>
        <v>#N/A</v>
      </c>
      <c r="O5666" s="14" t="e">
        <f>IF(ISNUMBER(N5666), 'Dosimetry Worksheet'!I5676, NA())</f>
        <v>#N/A</v>
      </c>
      <c r="P5666" s="14"/>
      <c r="Q5666" s="14" t="e">
        <f t="shared" si="1237"/>
        <v>#N/A</v>
      </c>
      <c r="R5666" s="14" t="e">
        <f t="shared" si="1238"/>
        <v>#N/A</v>
      </c>
      <c r="T5666" s="14" t="e">
        <f t="shared" si="1233"/>
        <v>#N/A</v>
      </c>
      <c r="U5666" s="14" t="e">
        <f t="shared" si="1239"/>
        <v>#N/A</v>
      </c>
      <c r="V5666" s="14" t="e">
        <f t="shared" si="1234"/>
        <v>#N/A</v>
      </c>
      <c r="W5666" s="14"/>
      <c r="X5666" s="14"/>
      <c r="Y5666" s="18" t="e">
        <f t="shared" si="1240"/>
        <v>#N/A</v>
      </c>
      <c r="AE5666" s="18" t="e">
        <f t="shared" si="1235"/>
        <v>#N/A</v>
      </c>
      <c r="AF5666" s="18" t="e">
        <f t="shared" si="1236"/>
        <v>#N/A</v>
      </c>
      <c r="AG5666" s="18" t="e">
        <f t="shared" si="1241"/>
        <v>#DIV/0!</v>
      </c>
      <c r="AH5666" s="18" t="e">
        <f t="shared" si="1242"/>
        <v>#N/A</v>
      </c>
      <c r="AJ5666" s="18"/>
      <c r="AK5666" s="18"/>
      <c r="AL5666" s="18"/>
      <c r="AN5666" s="18"/>
      <c r="AO5666" s="18"/>
      <c r="AP5666" s="18"/>
      <c r="AQ5666" s="18"/>
      <c r="AR5666" s="18"/>
      <c r="AS5666" s="18"/>
      <c r="AT5666" s="18"/>
      <c r="AU5666" s="18"/>
      <c r="AV5666" s="18"/>
      <c r="AW5666" s="18"/>
      <c r="AX5666" s="18"/>
      <c r="AY5666" s="18"/>
      <c r="AZ5666" s="18"/>
      <c r="BA5666" s="18"/>
      <c r="BB5666" s="18"/>
      <c r="BC5666" s="18"/>
      <c r="BD5666" s="18"/>
      <c r="BE5666" s="18"/>
      <c r="BF5666" s="18"/>
      <c r="BL5666" s="18" t="e">
        <f t="shared" si="1246"/>
        <v>#N/A</v>
      </c>
      <c r="BM5666" s="18" t="e">
        <f t="shared" si="1243"/>
        <v>#N/A</v>
      </c>
      <c r="BN5666" s="18" t="e">
        <f t="shared" si="1244"/>
        <v>#N/A</v>
      </c>
      <c r="BO5666" s="18" t="e">
        <f t="shared" si="1245"/>
        <v>#N/A</v>
      </c>
      <c r="BT5666" s="18"/>
      <c r="BU5666" s="18"/>
      <c r="BV5666" s="18"/>
      <c r="BW5666" s="18"/>
      <c r="BX5666" s="18"/>
    </row>
    <row r="5667" spans="14:76" x14ac:dyDescent="0.25">
      <c r="N5667" s="14" t="e">
        <f>IF(ISNUMBER('Dosimetry Worksheet'!H5677), 'Dosimetry Worksheet'!H5677, NA())</f>
        <v>#N/A</v>
      </c>
      <c r="O5667" s="14" t="e">
        <f>IF(ISNUMBER(N5667), 'Dosimetry Worksheet'!I5677, NA())</f>
        <v>#N/A</v>
      </c>
      <c r="P5667" s="14"/>
      <c r="Q5667" s="14" t="e">
        <f t="shared" si="1237"/>
        <v>#N/A</v>
      </c>
      <c r="R5667" s="14" t="e">
        <f t="shared" si="1238"/>
        <v>#N/A</v>
      </c>
      <c r="T5667" s="14" t="e">
        <f t="shared" si="1233"/>
        <v>#N/A</v>
      </c>
      <c r="U5667" s="14" t="e">
        <f t="shared" si="1239"/>
        <v>#N/A</v>
      </c>
      <c r="V5667" s="14" t="e">
        <f t="shared" si="1234"/>
        <v>#N/A</v>
      </c>
      <c r="W5667" s="14"/>
      <c r="X5667" s="14"/>
      <c r="Y5667" s="18" t="e">
        <f t="shared" si="1240"/>
        <v>#N/A</v>
      </c>
      <c r="AE5667" s="18" t="e">
        <f t="shared" si="1235"/>
        <v>#N/A</v>
      </c>
      <c r="AF5667" s="18" t="e">
        <f t="shared" si="1236"/>
        <v>#N/A</v>
      </c>
      <c r="AG5667" s="18" t="e">
        <f t="shared" si="1241"/>
        <v>#DIV/0!</v>
      </c>
      <c r="AH5667" s="18" t="e">
        <f t="shared" si="1242"/>
        <v>#N/A</v>
      </c>
      <c r="AJ5667" s="18"/>
      <c r="AK5667" s="18"/>
      <c r="AL5667" s="18"/>
      <c r="AN5667" s="18"/>
      <c r="AO5667" s="18"/>
      <c r="AP5667" s="18"/>
      <c r="AQ5667" s="18"/>
      <c r="AR5667" s="18"/>
      <c r="AS5667" s="18"/>
      <c r="AT5667" s="18"/>
      <c r="AU5667" s="18"/>
      <c r="AV5667" s="18"/>
      <c r="AW5667" s="18"/>
      <c r="AX5667" s="18"/>
      <c r="AY5667" s="18"/>
      <c r="AZ5667" s="18"/>
      <c r="BA5667" s="18"/>
      <c r="BB5667" s="18"/>
      <c r="BC5667" s="18"/>
      <c r="BD5667" s="18"/>
      <c r="BE5667" s="18"/>
      <c r="BF5667" s="18"/>
      <c r="BL5667" s="18" t="e">
        <f t="shared" si="1246"/>
        <v>#N/A</v>
      </c>
      <c r="BM5667" s="18" t="e">
        <f t="shared" si="1243"/>
        <v>#N/A</v>
      </c>
      <c r="BN5667" s="18" t="e">
        <f t="shared" si="1244"/>
        <v>#N/A</v>
      </c>
      <c r="BO5667" s="18" t="e">
        <f t="shared" si="1245"/>
        <v>#N/A</v>
      </c>
      <c r="BT5667" s="18"/>
      <c r="BU5667" s="18"/>
      <c r="BV5667" s="18"/>
      <c r="BW5667" s="18"/>
      <c r="BX5667" s="18"/>
    </row>
    <row r="5668" spans="14:76" x14ac:dyDescent="0.25">
      <c r="N5668" s="14" t="e">
        <f>IF(ISNUMBER('Dosimetry Worksheet'!H5678), 'Dosimetry Worksheet'!H5678, NA())</f>
        <v>#N/A</v>
      </c>
      <c r="O5668" s="14" t="e">
        <f>IF(ISNUMBER(N5668), 'Dosimetry Worksheet'!I5678, NA())</f>
        <v>#N/A</v>
      </c>
      <c r="P5668" s="14"/>
      <c r="Q5668" s="14" t="e">
        <f t="shared" si="1237"/>
        <v>#N/A</v>
      </c>
      <c r="R5668" s="14" t="e">
        <f t="shared" si="1238"/>
        <v>#N/A</v>
      </c>
      <c r="T5668" s="14" t="e">
        <f t="shared" si="1233"/>
        <v>#N/A</v>
      </c>
      <c r="U5668" s="14" t="e">
        <f t="shared" si="1239"/>
        <v>#N/A</v>
      </c>
      <c r="V5668" s="14" t="e">
        <f t="shared" si="1234"/>
        <v>#N/A</v>
      </c>
      <c r="W5668" s="14"/>
      <c r="X5668" s="14"/>
      <c r="Y5668" s="18" t="e">
        <f t="shared" si="1240"/>
        <v>#N/A</v>
      </c>
      <c r="AE5668" s="18" t="e">
        <f t="shared" si="1235"/>
        <v>#N/A</v>
      </c>
      <c r="AF5668" s="18" t="e">
        <f t="shared" si="1236"/>
        <v>#N/A</v>
      </c>
      <c r="AG5668" s="18" t="e">
        <f t="shared" si="1241"/>
        <v>#DIV/0!</v>
      </c>
      <c r="AH5668" s="18" t="e">
        <f t="shared" si="1242"/>
        <v>#N/A</v>
      </c>
      <c r="AJ5668" s="18"/>
      <c r="AK5668" s="18"/>
      <c r="AL5668" s="18"/>
      <c r="AN5668" s="18"/>
      <c r="AO5668" s="18"/>
      <c r="AP5668" s="18"/>
      <c r="AQ5668" s="18"/>
      <c r="AR5668" s="18"/>
      <c r="AS5668" s="18"/>
      <c r="AT5668" s="18"/>
      <c r="AU5668" s="18"/>
      <c r="AV5668" s="18"/>
      <c r="AW5668" s="18"/>
      <c r="AX5668" s="18"/>
      <c r="AY5668" s="18"/>
      <c r="AZ5668" s="18"/>
      <c r="BA5668" s="18"/>
      <c r="BB5668" s="18"/>
      <c r="BC5668" s="18"/>
      <c r="BD5668" s="18"/>
      <c r="BE5668" s="18"/>
      <c r="BF5668" s="18"/>
      <c r="BL5668" s="18" t="e">
        <f t="shared" si="1246"/>
        <v>#N/A</v>
      </c>
      <c r="BM5668" s="18" t="e">
        <f t="shared" si="1243"/>
        <v>#N/A</v>
      </c>
      <c r="BN5668" s="18" t="e">
        <f t="shared" si="1244"/>
        <v>#N/A</v>
      </c>
      <c r="BO5668" s="18" t="e">
        <f t="shared" si="1245"/>
        <v>#N/A</v>
      </c>
      <c r="BT5668" s="18"/>
      <c r="BU5668" s="18"/>
      <c r="BV5668" s="18"/>
      <c r="BW5668" s="18"/>
      <c r="BX5668" s="18"/>
    </row>
    <row r="5669" spans="14:76" x14ac:dyDescent="0.25">
      <c r="N5669" s="14" t="e">
        <f>IF(ISNUMBER('Dosimetry Worksheet'!H5679), 'Dosimetry Worksheet'!H5679, NA())</f>
        <v>#N/A</v>
      </c>
      <c r="O5669" s="14" t="e">
        <f>IF(ISNUMBER(N5669), 'Dosimetry Worksheet'!I5679, NA())</f>
        <v>#N/A</v>
      </c>
      <c r="P5669" s="14"/>
      <c r="Q5669" s="14" t="e">
        <f t="shared" si="1237"/>
        <v>#N/A</v>
      </c>
      <c r="R5669" s="14" t="e">
        <f t="shared" si="1238"/>
        <v>#N/A</v>
      </c>
      <c r="T5669" s="14" t="e">
        <f t="shared" si="1233"/>
        <v>#N/A</v>
      </c>
      <c r="U5669" s="14" t="e">
        <f t="shared" si="1239"/>
        <v>#N/A</v>
      </c>
      <c r="V5669" s="14" t="e">
        <f t="shared" si="1234"/>
        <v>#N/A</v>
      </c>
      <c r="W5669" s="14"/>
      <c r="X5669" s="14"/>
      <c r="Y5669" s="18" t="e">
        <f t="shared" si="1240"/>
        <v>#N/A</v>
      </c>
      <c r="AE5669" s="18" t="e">
        <f t="shared" si="1235"/>
        <v>#N/A</v>
      </c>
      <c r="AF5669" s="18" t="e">
        <f t="shared" si="1236"/>
        <v>#N/A</v>
      </c>
      <c r="AG5669" s="18" t="e">
        <f t="shared" si="1241"/>
        <v>#DIV/0!</v>
      </c>
      <c r="AH5669" s="18" t="e">
        <f t="shared" si="1242"/>
        <v>#N/A</v>
      </c>
      <c r="AJ5669" s="18"/>
      <c r="AK5669" s="18"/>
      <c r="AL5669" s="18"/>
      <c r="AN5669" s="18"/>
      <c r="AO5669" s="18"/>
      <c r="AP5669" s="18"/>
      <c r="AQ5669" s="18"/>
      <c r="AR5669" s="18"/>
      <c r="AS5669" s="18"/>
      <c r="AT5669" s="18"/>
      <c r="AU5669" s="18"/>
      <c r="AV5669" s="18"/>
      <c r="AW5669" s="18"/>
      <c r="AX5669" s="18"/>
      <c r="AY5669" s="18"/>
      <c r="AZ5669" s="18"/>
      <c r="BA5669" s="18"/>
      <c r="BB5669" s="18"/>
      <c r="BC5669" s="18"/>
      <c r="BD5669" s="18"/>
      <c r="BE5669" s="18"/>
      <c r="BF5669" s="18"/>
      <c r="BL5669" s="18" t="e">
        <f t="shared" si="1246"/>
        <v>#N/A</v>
      </c>
      <c r="BM5669" s="18" t="e">
        <f t="shared" si="1243"/>
        <v>#N/A</v>
      </c>
      <c r="BN5669" s="18" t="e">
        <f t="shared" si="1244"/>
        <v>#N/A</v>
      </c>
      <c r="BO5669" s="18" t="e">
        <f t="shared" si="1245"/>
        <v>#N/A</v>
      </c>
      <c r="BT5669" s="18"/>
      <c r="BU5669" s="18"/>
      <c r="BV5669" s="18"/>
      <c r="BW5669" s="18"/>
      <c r="BX5669" s="18"/>
    </row>
    <row r="5670" spans="14:76" x14ac:dyDescent="0.25">
      <c r="N5670" s="14" t="e">
        <f>IF(ISNUMBER('Dosimetry Worksheet'!H5680), 'Dosimetry Worksheet'!H5680, NA())</f>
        <v>#N/A</v>
      </c>
      <c r="O5670" s="14" t="e">
        <f>IF(ISNUMBER(N5670), 'Dosimetry Worksheet'!I5680, NA())</f>
        <v>#N/A</v>
      </c>
      <c r="P5670" s="14"/>
      <c r="Q5670" s="14" t="e">
        <f t="shared" si="1237"/>
        <v>#N/A</v>
      </c>
      <c r="R5670" s="14" t="e">
        <f t="shared" si="1238"/>
        <v>#N/A</v>
      </c>
      <c r="T5670" s="14" t="e">
        <f t="shared" si="1233"/>
        <v>#N/A</v>
      </c>
      <c r="U5670" s="14" t="e">
        <f t="shared" si="1239"/>
        <v>#N/A</v>
      </c>
      <c r="V5670" s="14" t="e">
        <f t="shared" si="1234"/>
        <v>#N/A</v>
      </c>
      <c r="W5670" s="14"/>
      <c r="X5670" s="14"/>
      <c r="Y5670" s="18" t="e">
        <f t="shared" si="1240"/>
        <v>#N/A</v>
      </c>
      <c r="AE5670" s="18" t="e">
        <f t="shared" si="1235"/>
        <v>#N/A</v>
      </c>
      <c r="AF5670" s="18" t="e">
        <f t="shared" si="1236"/>
        <v>#N/A</v>
      </c>
      <c r="AG5670" s="18" t="e">
        <f t="shared" si="1241"/>
        <v>#DIV/0!</v>
      </c>
      <c r="AH5670" s="18" t="e">
        <f t="shared" si="1242"/>
        <v>#N/A</v>
      </c>
      <c r="AJ5670" s="18"/>
      <c r="AK5670" s="18"/>
      <c r="AL5670" s="18"/>
      <c r="AN5670" s="18"/>
      <c r="AO5670" s="18"/>
      <c r="AP5670" s="18"/>
      <c r="AQ5670" s="18"/>
      <c r="AR5670" s="18"/>
      <c r="AS5670" s="18"/>
      <c r="AT5670" s="18"/>
      <c r="AU5670" s="18"/>
      <c r="AV5670" s="18"/>
      <c r="AW5670" s="18"/>
      <c r="AX5670" s="18"/>
      <c r="AY5670" s="18"/>
      <c r="AZ5670" s="18"/>
      <c r="BA5670" s="18"/>
      <c r="BB5670" s="18"/>
      <c r="BC5670" s="18"/>
      <c r="BD5670" s="18"/>
      <c r="BE5670" s="18"/>
      <c r="BF5670" s="18"/>
      <c r="BL5670" s="18" t="e">
        <f t="shared" si="1246"/>
        <v>#N/A</v>
      </c>
      <c r="BM5670" s="18" t="e">
        <f t="shared" si="1243"/>
        <v>#N/A</v>
      </c>
      <c r="BN5670" s="18" t="e">
        <f t="shared" si="1244"/>
        <v>#N/A</v>
      </c>
      <c r="BO5670" s="18" t="e">
        <f t="shared" si="1245"/>
        <v>#N/A</v>
      </c>
      <c r="BT5670" s="18"/>
      <c r="BU5670" s="18"/>
      <c r="BV5670" s="18"/>
      <c r="BW5670" s="18"/>
      <c r="BX5670" s="18"/>
    </row>
    <row r="5671" spans="14:76" x14ac:dyDescent="0.25">
      <c r="N5671" s="14" t="e">
        <f>IF(ISNUMBER('Dosimetry Worksheet'!H5681), 'Dosimetry Worksheet'!H5681, NA())</f>
        <v>#N/A</v>
      </c>
      <c r="O5671" s="14" t="e">
        <f>IF(ISNUMBER(N5671), 'Dosimetry Worksheet'!I5681, NA())</f>
        <v>#N/A</v>
      </c>
      <c r="P5671" s="14"/>
      <c r="Q5671" s="14" t="e">
        <f t="shared" si="1237"/>
        <v>#N/A</v>
      </c>
      <c r="R5671" s="14" t="e">
        <f t="shared" si="1238"/>
        <v>#N/A</v>
      </c>
      <c r="T5671" s="14" t="e">
        <f t="shared" si="1233"/>
        <v>#N/A</v>
      </c>
      <c r="U5671" s="14" t="e">
        <f t="shared" si="1239"/>
        <v>#N/A</v>
      </c>
      <c r="V5671" s="14" t="e">
        <f t="shared" si="1234"/>
        <v>#N/A</v>
      </c>
      <c r="W5671" s="14"/>
      <c r="X5671" s="14"/>
      <c r="Y5671" s="18" t="e">
        <f t="shared" si="1240"/>
        <v>#N/A</v>
      </c>
      <c r="AE5671" s="18" t="e">
        <f t="shared" si="1235"/>
        <v>#N/A</v>
      </c>
      <c r="AF5671" s="18" t="e">
        <f t="shared" si="1236"/>
        <v>#N/A</v>
      </c>
      <c r="AG5671" s="18" t="e">
        <f t="shared" si="1241"/>
        <v>#DIV/0!</v>
      </c>
      <c r="AH5671" s="18" t="e">
        <f t="shared" si="1242"/>
        <v>#N/A</v>
      </c>
      <c r="AJ5671" s="18"/>
      <c r="AK5671" s="18"/>
      <c r="AL5671" s="18"/>
      <c r="AN5671" s="18"/>
      <c r="AO5671" s="18"/>
      <c r="AP5671" s="18"/>
      <c r="AQ5671" s="18"/>
      <c r="AR5671" s="18"/>
      <c r="AS5671" s="18"/>
      <c r="AT5671" s="18"/>
      <c r="AU5671" s="18"/>
      <c r="AV5671" s="18"/>
      <c r="AW5671" s="18"/>
      <c r="AX5671" s="18"/>
      <c r="AY5671" s="18"/>
      <c r="AZ5671" s="18"/>
      <c r="BA5671" s="18"/>
      <c r="BB5671" s="18"/>
      <c r="BC5671" s="18"/>
      <c r="BD5671" s="18"/>
      <c r="BE5671" s="18"/>
      <c r="BF5671" s="18"/>
      <c r="BL5671" s="18" t="e">
        <f t="shared" si="1246"/>
        <v>#N/A</v>
      </c>
      <c r="BM5671" s="18" t="e">
        <f t="shared" si="1243"/>
        <v>#N/A</v>
      </c>
      <c r="BN5671" s="18" t="e">
        <f t="shared" si="1244"/>
        <v>#N/A</v>
      </c>
      <c r="BO5671" s="18" t="e">
        <f t="shared" si="1245"/>
        <v>#N/A</v>
      </c>
      <c r="BT5671" s="18"/>
      <c r="BU5671" s="18"/>
      <c r="BV5671" s="18"/>
      <c r="BW5671" s="18"/>
      <c r="BX5671" s="18"/>
    </row>
    <row r="5672" spans="14:76" x14ac:dyDescent="0.25">
      <c r="N5672" s="14" t="e">
        <f>IF(ISNUMBER('Dosimetry Worksheet'!H5682), 'Dosimetry Worksheet'!H5682, NA())</f>
        <v>#N/A</v>
      </c>
      <c r="O5672" s="14" t="e">
        <f>IF(ISNUMBER(N5672), 'Dosimetry Worksheet'!I5682, NA())</f>
        <v>#N/A</v>
      </c>
      <c r="P5672" s="14"/>
      <c r="Q5672" s="14" t="e">
        <f t="shared" si="1237"/>
        <v>#N/A</v>
      </c>
      <c r="R5672" s="14" t="e">
        <f t="shared" si="1238"/>
        <v>#N/A</v>
      </c>
      <c r="T5672" s="14" t="e">
        <f t="shared" si="1233"/>
        <v>#N/A</v>
      </c>
      <c r="U5672" s="14" t="e">
        <f t="shared" si="1239"/>
        <v>#N/A</v>
      </c>
      <c r="V5672" s="14" t="e">
        <f t="shared" si="1234"/>
        <v>#N/A</v>
      </c>
      <c r="W5672" s="14"/>
      <c r="X5672" s="14"/>
      <c r="Y5672" s="18" t="e">
        <f t="shared" si="1240"/>
        <v>#N/A</v>
      </c>
      <c r="AE5672" s="18" t="e">
        <f t="shared" si="1235"/>
        <v>#N/A</v>
      </c>
      <c r="AF5672" s="18" t="e">
        <f t="shared" si="1236"/>
        <v>#N/A</v>
      </c>
      <c r="AG5672" s="18" t="e">
        <f t="shared" si="1241"/>
        <v>#DIV/0!</v>
      </c>
      <c r="AH5672" s="18" t="e">
        <f t="shared" si="1242"/>
        <v>#N/A</v>
      </c>
      <c r="AJ5672" s="18"/>
      <c r="AK5672" s="18"/>
      <c r="AL5672" s="18"/>
      <c r="AN5672" s="18"/>
      <c r="AO5672" s="18"/>
      <c r="AP5672" s="18"/>
      <c r="AQ5672" s="18"/>
      <c r="AR5672" s="18"/>
      <c r="AS5672" s="18"/>
      <c r="AT5672" s="18"/>
      <c r="AU5672" s="18"/>
      <c r="AV5672" s="18"/>
      <c r="AW5672" s="18"/>
      <c r="AX5672" s="18"/>
      <c r="AY5672" s="18"/>
      <c r="AZ5672" s="18"/>
      <c r="BA5672" s="18"/>
      <c r="BB5672" s="18"/>
      <c r="BC5672" s="18"/>
      <c r="BD5672" s="18"/>
      <c r="BE5672" s="18"/>
      <c r="BF5672" s="18"/>
      <c r="BL5672" s="18" t="e">
        <f t="shared" si="1246"/>
        <v>#N/A</v>
      </c>
      <c r="BM5672" s="18" t="e">
        <f t="shared" si="1243"/>
        <v>#N/A</v>
      </c>
      <c r="BN5672" s="18" t="e">
        <f t="shared" si="1244"/>
        <v>#N/A</v>
      </c>
      <c r="BO5672" s="18" t="e">
        <f t="shared" si="1245"/>
        <v>#N/A</v>
      </c>
      <c r="BT5672" s="18"/>
      <c r="BU5672" s="18"/>
      <c r="BV5672" s="18"/>
      <c r="BW5672" s="18"/>
      <c r="BX5672" s="18"/>
    </row>
    <row r="5673" spans="14:76" x14ac:dyDescent="0.25">
      <c r="N5673" s="14" t="e">
        <f>IF(ISNUMBER('Dosimetry Worksheet'!H5683), 'Dosimetry Worksheet'!H5683, NA())</f>
        <v>#N/A</v>
      </c>
      <c r="O5673" s="14" t="e">
        <f>IF(ISNUMBER(N5673), 'Dosimetry Worksheet'!I5683, NA())</f>
        <v>#N/A</v>
      </c>
      <c r="P5673" s="14"/>
      <c r="Q5673" s="14" t="e">
        <f t="shared" si="1237"/>
        <v>#N/A</v>
      </c>
      <c r="R5673" s="14" t="e">
        <f t="shared" si="1238"/>
        <v>#N/A</v>
      </c>
      <c r="T5673" s="14" t="e">
        <f t="shared" si="1233"/>
        <v>#N/A</v>
      </c>
      <c r="U5673" s="14" t="e">
        <f t="shared" si="1239"/>
        <v>#N/A</v>
      </c>
      <c r="V5673" s="14" t="e">
        <f t="shared" si="1234"/>
        <v>#N/A</v>
      </c>
      <c r="W5673" s="14"/>
      <c r="X5673" s="14"/>
      <c r="Y5673" s="18" t="e">
        <f t="shared" si="1240"/>
        <v>#N/A</v>
      </c>
      <c r="AE5673" s="18" t="e">
        <f t="shared" si="1235"/>
        <v>#N/A</v>
      </c>
      <c r="AF5673" s="18" t="e">
        <f t="shared" si="1236"/>
        <v>#N/A</v>
      </c>
      <c r="AG5673" s="18" t="e">
        <f t="shared" si="1241"/>
        <v>#DIV/0!</v>
      </c>
      <c r="AH5673" s="18" t="e">
        <f t="shared" si="1242"/>
        <v>#N/A</v>
      </c>
      <c r="AJ5673" s="18"/>
      <c r="AK5673" s="18"/>
      <c r="AL5673" s="18"/>
      <c r="AN5673" s="18"/>
      <c r="AO5673" s="18"/>
      <c r="AP5673" s="18"/>
      <c r="AQ5673" s="18"/>
      <c r="AR5673" s="18"/>
      <c r="AS5673" s="18"/>
      <c r="AT5673" s="18"/>
      <c r="AU5673" s="18"/>
      <c r="AV5673" s="18"/>
      <c r="AW5673" s="18"/>
      <c r="AX5673" s="18"/>
      <c r="AY5673" s="18"/>
      <c r="AZ5673" s="18"/>
      <c r="BA5673" s="18"/>
      <c r="BB5673" s="18"/>
      <c r="BC5673" s="18"/>
      <c r="BD5673" s="18"/>
      <c r="BE5673" s="18"/>
      <c r="BF5673" s="18"/>
      <c r="BL5673" s="18" t="e">
        <f t="shared" si="1246"/>
        <v>#N/A</v>
      </c>
      <c r="BM5673" s="18" t="e">
        <f t="shared" si="1243"/>
        <v>#N/A</v>
      </c>
      <c r="BN5673" s="18" t="e">
        <f t="shared" si="1244"/>
        <v>#N/A</v>
      </c>
      <c r="BO5673" s="18" t="e">
        <f t="shared" si="1245"/>
        <v>#N/A</v>
      </c>
      <c r="BT5673" s="18"/>
      <c r="BU5673" s="18"/>
      <c r="BV5673" s="18"/>
      <c r="BW5673" s="18"/>
      <c r="BX5673" s="18"/>
    </row>
    <row r="5674" spans="14:76" x14ac:dyDescent="0.25">
      <c r="N5674" s="14" t="e">
        <f>IF(ISNUMBER('Dosimetry Worksheet'!H5684), 'Dosimetry Worksheet'!H5684, NA())</f>
        <v>#N/A</v>
      </c>
      <c r="O5674" s="14" t="e">
        <f>IF(ISNUMBER(N5674), 'Dosimetry Worksheet'!I5684, NA())</f>
        <v>#N/A</v>
      </c>
      <c r="P5674" s="14"/>
      <c r="Q5674" s="14" t="e">
        <f t="shared" si="1237"/>
        <v>#N/A</v>
      </c>
      <c r="R5674" s="14" t="e">
        <f t="shared" si="1238"/>
        <v>#N/A</v>
      </c>
      <c r="T5674" s="14" t="e">
        <f t="shared" si="1233"/>
        <v>#N/A</v>
      </c>
      <c r="U5674" s="14" t="e">
        <f t="shared" si="1239"/>
        <v>#N/A</v>
      </c>
      <c r="V5674" s="14" t="e">
        <f t="shared" si="1234"/>
        <v>#N/A</v>
      </c>
      <c r="W5674" s="14"/>
      <c r="X5674" s="14"/>
      <c r="Y5674" s="18" t="e">
        <f t="shared" si="1240"/>
        <v>#N/A</v>
      </c>
      <c r="AE5674" s="18" t="e">
        <f t="shared" si="1235"/>
        <v>#N/A</v>
      </c>
      <c r="AF5674" s="18" t="e">
        <f t="shared" si="1236"/>
        <v>#N/A</v>
      </c>
      <c r="AG5674" s="18" t="e">
        <f t="shared" si="1241"/>
        <v>#DIV/0!</v>
      </c>
      <c r="AH5674" s="18" t="e">
        <f t="shared" si="1242"/>
        <v>#N/A</v>
      </c>
      <c r="AJ5674" s="18"/>
      <c r="AK5674" s="18"/>
      <c r="AL5674" s="18"/>
      <c r="AN5674" s="18"/>
      <c r="AO5674" s="18"/>
      <c r="AP5674" s="18"/>
      <c r="AQ5674" s="18"/>
      <c r="AR5674" s="18"/>
      <c r="AS5674" s="18"/>
      <c r="AT5674" s="18"/>
      <c r="AU5674" s="18"/>
      <c r="AV5674" s="18"/>
      <c r="AW5674" s="18"/>
      <c r="AX5674" s="18"/>
      <c r="AY5674" s="18"/>
      <c r="AZ5674" s="18"/>
      <c r="BA5674" s="18"/>
      <c r="BB5674" s="18"/>
      <c r="BC5674" s="18"/>
      <c r="BD5674" s="18"/>
      <c r="BE5674" s="18"/>
      <c r="BF5674" s="18"/>
      <c r="BL5674" s="18" t="e">
        <f t="shared" si="1246"/>
        <v>#N/A</v>
      </c>
      <c r="BM5674" s="18" t="e">
        <f t="shared" si="1243"/>
        <v>#N/A</v>
      </c>
      <c r="BN5674" s="18" t="e">
        <f t="shared" si="1244"/>
        <v>#N/A</v>
      </c>
      <c r="BO5674" s="18" t="e">
        <f t="shared" si="1245"/>
        <v>#N/A</v>
      </c>
      <c r="BT5674" s="18"/>
      <c r="BU5674" s="18"/>
      <c r="BV5674" s="18"/>
      <c r="BW5674" s="18"/>
      <c r="BX5674" s="18"/>
    </row>
    <row r="5675" spans="14:76" x14ac:dyDescent="0.25">
      <c r="N5675" s="14" t="e">
        <f>IF(ISNUMBER('Dosimetry Worksheet'!H5685), 'Dosimetry Worksheet'!H5685, NA())</f>
        <v>#N/A</v>
      </c>
      <c r="O5675" s="14" t="e">
        <f>IF(ISNUMBER(N5675), 'Dosimetry Worksheet'!I5685, NA())</f>
        <v>#N/A</v>
      </c>
      <c r="P5675" s="14"/>
      <c r="Q5675" s="14" t="e">
        <f t="shared" si="1237"/>
        <v>#N/A</v>
      </c>
      <c r="R5675" s="14" t="e">
        <f t="shared" si="1238"/>
        <v>#N/A</v>
      </c>
      <c r="T5675" s="14" t="e">
        <f t="shared" si="1233"/>
        <v>#N/A</v>
      </c>
      <c r="U5675" s="14" t="e">
        <f t="shared" si="1239"/>
        <v>#N/A</v>
      </c>
      <c r="V5675" s="14" t="e">
        <f t="shared" si="1234"/>
        <v>#N/A</v>
      </c>
      <c r="W5675" s="14"/>
      <c r="X5675" s="14"/>
      <c r="Y5675" s="18" t="e">
        <f t="shared" si="1240"/>
        <v>#N/A</v>
      </c>
      <c r="AE5675" s="18" t="e">
        <f t="shared" si="1235"/>
        <v>#N/A</v>
      </c>
      <c r="AF5675" s="18" t="e">
        <f t="shared" si="1236"/>
        <v>#N/A</v>
      </c>
      <c r="AG5675" s="18" t="e">
        <f t="shared" si="1241"/>
        <v>#DIV/0!</v>
      </c>
      <c r="AH5675" s="18" t="e">
        <f t="shared" si="1242"/>
        <v>#N/A</v>
      </c>
      <c r="AJ5675" s="18"/>
      <c r="AK5675" s="18"/>
      <c r="AL5675" s="18"/>
      <c r="AN5675" s="18"/>
      <c r="AO5675" s="18"/>
      <c r="AP5675" s="18"/>
      <c r="AQ5675" s="18"/>
      <c r="AR5675" s="18"/>
      <c r="AS5675" s="18"/>
      <c r="AT5675" s="18"/>
      <c r="AU5675" s="18"/>
      <c r="AV5675" s="18"/>
      <c r="AW5675" s="18"/>
      <c r="AX5675" s="18"/>
      <c r="AY5675" s="18"/>
      <c r="AZ5675" s="18"/>
      <c r="BA5675" s="18"/>
      <c r="BB5675" s="18"/>
      <c r="BC5675" s="18"/>
      <c r="BD5675" s="18"/>
      <c r="BE5675" s="18"/>
      <c r="BF5675" s="18"/>
      <c r="BL5675" s="18" t="e">
        <f t="shared" si="1246"/>
        <v>#N/A</v>
      </c>
      <c r="BM5675" s="18" t="e">
        <f t="shared" si="1243"/>
        <v>#N/A</v>
      </c>
      <c r="BN5675" s="18" t="e">
        <f t="shared" si="1244"/>
        <v>#N/A</v>
      </c>
      <c r="BO5675" s="18" t="e">
        <f t="shared" si="1245"/>
        <v>#N/A</v>
      </c>
      <c r="BT5675" s="18"/>
      <c r="BU5675" s="18"/>
      <c r="BV5675" s="18"/>
      <c r="BW5675" s="18"/>
      <c r="BX5675" s="18"/>
    </row>
    <row r="5676" spans="14:76" x14ac:dyDescent="0.25">
      <c r="N5676" s="14" t="e">
        <f>IF(ISNUMBER('Dosimetry Worksheet'!H5686), 'Dosimetry Worksheet'!H5686, NA())</f>
        <v>#N/A</v>
      </c>
      <c r="O5676" s="14" t="e">
        <f>IF(ISNUMBER(N5676), 'Dosimetry Worksheet'!I5686, NA())</f>
        <v>#N/A</v>
      </c>
      <c r="P5676" s="14"/>
      <c r="Q5676" s="14" t="e">
        <f t="shared" si="1237"/>
        <v>#N/A</v>
      </c>
      <c r="R5676" s="14" t="e">
        <f t="shared" si="1238"/>
        <v>#N/A</v>
      </c>
      <c r="T5676" s="14" t="e">
        <f t="shared" si="1233"/>
        <v>#N/A</v>
      </c>
      <c r="U5676" s="14" t="e">
        <f t="shared" si="1239"/>
        <v>#N/A</v>
      </c>
      <c r="V5676" s="14" t="e">
        <f t="shared" si="1234"/>
        <v>#N/A</v>
      </c>
      <c r="W5676" s="14"/>
      <c r="X5676" s="14"/>
      <c r="Y5676" s="18" t="e">
        <f t="shared" si="1240"/>
        <v>#N/A</v>
      </c>
      <c r="AE5676" s="18" t="e">
        <f t="shared" si="1235"/>
        <v>#N/A</v>
      </c>
      <c r="AF5676" s="18" t="e">
        <f t="shared" si="1236"/>
        <v>#N/A</v>
      </c>
      <c r="AG5676" s="18" t="e">
        <f t="shared" si="1241"/>
        <v>#DIV/0!</v>
      </c>
      <c r="AH5676" s="18" t="e">
        <f t="shared" si="1242"/>
        <v>#N/A</v>
      </c>
      <c r="AJ5676" s="18"/>
      <c r="AK5676" s="18"/>
      <c r="AL5676" s="18"/>
      <c r="AN5676" s="18"/>
      <c r="AO5676" s="18"/>
      <c r="AP5676" s="18"/>
      <c r="AQ5676" s="18"/>
      <c r="AR5676" s="18"/>
      <c r="AS5676" s="18"/>
      <c r="AT5676" s="18"/>
      <c r="AU5676" s="18"/>
      <c r="AV5676" s="18"/>
      <c r="AW5676" s="18"/>
      <c r="AX5676" s="18"/>
      <c r="AY5676" s="18"/>
      <c r="AZ5676" s="18"/>
      <c r="BA5676" s="18"/>
      <c r="BB5676" s="18"/>
      <c r="BC5676" s="18"/>
      <c r="BD5676" s="18"/>
      <c r="BE5676" s="18"/>
      <c r="BF5676" s="18"/>
      <c r="BL5676" s="18" t="e">
        <f t="shared" si="1246"/>
        <v>#N/A</v>
      </c>
      <c r="BM5676" s="18" t="e">
        <f t="shared" si="1243"/>
        <v>#N/A</v>
      </c>
      <c r="BN5676" s="18" t="e">
        <f t="shared" si="1244"/>
        <v>#N/A</v>
      </c>
      <c r="BO5676" s="18" t="e">
        <f t="shared" si="1245"/>
        <v>#N/A</v>
      </c>
      <c r="BT5676" s="18"/>
      <c r="BU5676" s="18"/>
      <c r="BV5676" s="18"/>
      <c r="BW5676" s="18"/>
      <c r="BX5676" s="18"/>
    </row>
    <row r="5677" spans="14:76" x14ac:dyDescent="0.25">
      <c r="N5677" s="14" t="e">
        <f>IF(ISNUMBER('Dosimetry Worksheet'!H5687), 'Dosimetry Worksheet'!H5687, NA())</f>
        <v>#N/A</v>
      </c>
      <c r="O5677" s="14" t="e">
        <f>IF(ISNUMBER(N5677), 'Dosimetry Worksheet'!I5687, NA())</f>
        <v>#N/A</v>
      </c>
      <c r="P5677" s="14"/>
      <c r="Q5677" s="14" t="e">
        <f t="shared" si="1237"/>
        <v>#N/A</v>
      </c>
      <c r="R5677" s="14" t="e">
        <f t="shared" si="1238"/>
        <v>#N/A</v>
      </c>
      <c r="T5677" s="14" t="e">
        <f t="shared" si="1233"/>
        <v>#N/A</v>
      </c>
      <c r="U5677" s="14" t="e">
        <f t="shared" si="1239"/>
        <v>#N/A</v>
      </c>
      <c r="V5677" s="14" t="e">
        <f t="shared" si="1234"/>
        <v>#N/A</v>
      </c>
      <c r="W5677" s="14"/>
      <c r="X5677" s="14"/>
      <c r="Y5677" s="18" t="e">
        <f t="shared" si="1240"/>
        <v>#N/A</v>
      </c>
      <c r="AE5677" s="18" t="e">
        <f t="shared" si="1235"/>
        <v>#N/A</v>
      </c>
      <c r="AF5677" s="18" t="e">
        <f t="shared" si="1236"/>
        <v>#N/A</v>
      </c>
      <c r="AG5677" s="18" t="e">
        <f t="shared" si="1241"/>
        <v>#DIV/0!</v>
      </c>
      <c r="AH5677" s="18" t="e">
        <f t="shared" si="1242"/>
        <v>#N/A</v>
      </c>
      <c r="AJ5677" s="18"/>
      <c r="AK5677" s="18"/>
      <c r="AL5677" s="18"/>
      <c r="AN5677" s="18"/>
      <c r="AO5677" s="18"/>
      <c r="AP5677" s="18"/>
      <c r="AQ5677" s="18"/>
      <c r="AR5677" s="18"/>
      <c r="AS5677" s="18"/>
      <c r="AT5677" s="18"/>
      <c r="AU5677" s="18"/>
      <c r="AV5677" s="18"/>
      <c r="AW5677" s="18"/>
      <c r="AX5677" s="18"/>
      <c r="AY5677" s="18"/>
      <c r="AZ5677" s="18"/>
      <c r="BA5677" s="18"/>
      <c r="BB5677" s="18"/>
      <c r="BC5677" s="18"/>
      <c r="BD5677" s="18"/>
      <c r="BE5677" s="18"/>
      <c r="BF5677" s="18"/>
      <c r="BL5677" s="18" t="e">
        <f t="shared" si="1246"/>
        <v>#N/A</v>
      </c>
      <c r="BM5677" s="18" t="e">
        <f t="shared" si="1243"/>
        <v>#N/A</v>
      </c>
      <c r="BN5677" s="18" t="e">
        <f t="shared" si="1244"/>
        <v>#N/A</v>
      </c>
      <c r="BO5677" s="18" t="e">
        <f t="shared" si="1245"/>
        <v>#N/A</v>
      </c>
      <c r="BT5677" s="18"/>
      <c r="BU5677" s="18"/>
      <c r="BV5677" s="18"/>
      <c r="BW5677" s="18"/>
      <c r="BX5677" s="18"/>
    </row>
    <row r="5678" spans="14:76" x14ac:dyDescent="0.25">
      <c r="N5678" s="14" t="e">
        <f>IF(ISNUMBER('Dosimetry Worksheet'!H5688), 'Dosimetry Worksheet'!H5688, NA())</f>
        <v>#N/A</v>
      </c>
      <c r="O5678" s="14" t="e">
        <f>IF(ISNUMBER(N5678), 'Dosimetry Worksheet'!I5688, NA())</f>
        <v>#N/A</v>
      </c>
      <c r="P5678" s="14"/>
      <c r="Q5678" s="14" t="e">
        <f t="shared" si="1237"/>
        <v>#N/A</v>
      </c>
      <c r="R5678" s="14" t="e">
        <f t="shared" si="1238"/>
        <v>#N/A</v>
      </c>
      <c r="T5678" s="14" t="e">
        <f t="shared" si="1233"/>
        <v>#N/A</v>
      </c>
      <c r="U5678" s="14" t="e">
        <f t="shared" si="1239"/>
        <v>#N/A</v>
      </c>
      <c r="V5678" s="14" t="e">
        <f t="shared" si="1234"/>
        <v>#N/A</v>
      </c>
      <c r="W5678" s="14"/>
      <c r="X5678" s="14"/>
      <c r="Y5678" s="18" t="e">
        <f t="shared" si="1240"/>
        <v>#N/A</v>
      </c>
      <c r="AE5678" s="18" t="e">
        <f t="shared" si="1235"/>
        <v>#N/A</v>
      </c>
      <c r="AF5678" s="18" t="e">
        <f t="shared" si="1236"/>
        <v>#N/A</v>
      </c>
      <c r="AG5678" s="18" t="e">
        <f t="shared" si="1241"/>
        <v>#DIV/0!</v>
      </c>
      <c r="AH5678" s="18" t="e">
        <f t="shared" si="1242"/>
        <v>#N/A</v>
      </c>
      <c r="AJ5678" s="18"/>
      <c r="AK5678" s="18"/>
      <c r="AL5678" s="18"/>
      <c r="AN5678" s="18"/>
      <c r="AO5678" s="18"/>
      <c r="AP5678" s="18"/>
      <c r="AQ5678" s="18"/>
      <c r="AR5678" s="18"/>
      <c r="AS5678" s="18"/>
      <c r="AT5678" s="18"/>
      <c r="AU5678" s="18"/>
      <c r="AV5678" s="18"/>
      <c r="AW5678" s="18"/>
      <c r="AX5678" s="18"/>
      <c r="AY5678" s="18"/>
      <c r="AZ5678" s="18"/>
      <c r="BA5678" s="18"/>
      <c r="BB5678" s="18"/>
      <c r="BC5678" s="18"/>
      <c r="BD5678" s="18"/>
      <c r="BE5678" s="18"/>
      <c r="BF5678" s="18"/>
      <c r="BL5678" s="18" t="e">
        <f t="shared" si="1246"/>
        <v>#N/A</v>
      </c>
      <c r="BM5678" s="18" t="e">
        <f t="shared" si="1243"/>
        <v>#N/A</v>
      </c>
      <c r="BN5678" s="18" t="e">
        <f t="shared" si="1244"/>
        <v>#N/A</v>
      </c>
      <c r="BO5678" s="18" t="e">
        <f t="shared" si="1245"/>
        <v>#N/A</v>
      </c>
      <c r="BT5678" s="18"/>
      <c r="BU5678" s="18"/>
      <c r="BV5678" s="18"/>
      <c r="BW5678" s="18"/>
      <c r="BX5678" s="18"/>
    </row>
    <row r="5679" spans="14:76" x14ac:dyDescent="0.25">
      <c r="N5679" s="14" t="e">
        <f>IF(ISNUMBER('Dosimetry Worksheet'!H5689), 'Dosimetry Worksheet'!H5689, NA())</f>
        <v>#N/A</v>
      </c>
      <c r="O5679" s="14" t="e">
        <f>IF(ISNUMBER(N5679), 'Dosimetry Worksheet'!I5689, NA())</f>
        <v>#N/A</v>
      </c>
      <c r="P5679" s="14"/>
      <c r="Q5679" s="14" t="e">
        <f t="shared" si="1237"/>
        <v>#N/A</v>
      </c>
      <c r="R5679" s="14" t="e">
        <f t="shared" si="1238"/>
        <v>#N/A</v>
      </c>
      <c r="T5679" s="14" t="e">
        <f t="shared" si="1233"/>
        <v>#N/A</v>
      </c>
      <c r="U5679" s="14" t="e">
        <f t="shared" si="1239"/>
        <v>#N/A</v>
      </c>
      <c r="V5679" s="14" t="e">
        <f t="shared" si="1234"/>
        <v>#N/A</v>
      </c>
      <c r="W5679" s="14"/>
      <c r="X5679" s="14"/>
      <c r="Y5679" s="18" t="e">
        <f t="shared" si="1240"/>
        <v>#N/A</v>
      </c>
      <c r="AE5679" s="18" t="e">
        <f t="shared" si="1235"/>
        <v>#N/A</v>
      </c>
      <c r="AF5679" s="18" t="e">
        <f t="shared" si="1236"/>
        <v>#N/A</v>
      </c>
      <c r="AG5679" s="18" t="e">
        <f t="shared" si="1241"/>
        <v>#DIV/0!</v>
      </c>
      <c r="AH5679" s="18" t="e">
        <f t="shared" si="1242"/>
        <v>#N/A</v>
      </c>
      <c r="AJ5679" s="18"/>
      <c r="AK5679" s="18"/>
      <c r="AL5679" s="18"/>
      <c r="AN5679" s="18"/>
      <c r="AO5679" s="18"/>
      <c r="AP5679" s="18"/>
      <c r="AQ5679" s="18"/>
      <c r="AR5679" s="18"/>
      <c r="AS5679" s="18"/>
      <c r="AT5679" s="18"/>
      <c r="AU5679" s="18"/>
      <c r="AV5679" s="18"/>
      <c r="AW5679" s="18"/>
      <c r="AX5679" s="18"/>
      <c r="AY5679" s="18"/>
      <c r="AZ5679" s="18"/>
      <c r="BA5679" s="18"/>
      <c r="BB5679" s="18"/>
      <c r="BC5679" s="18"/>
      <c r="BD5679" s="18"/>
      <c r="BE5679" s="18"/>
      <c r="BF5679" s="18"/>
      <c r="BL5679" s="18" t="e">
        <f t="shared" si="1246"/>
        <v>#N/A</v>
      </c>
      <c r="BM5679" s="18" t="e">
        <f t="shared" si="1243"/>
        <v>#N/A</v>
      </c>
      <c r="BN5679" s="18" t="e">
        <f t="shared" si="1244"/>
        <v>#N/A</v>
      </c>
      <c r="BO5679" s="18" t="e">
        <f t="shared" si="1245"/>
        <v>#N/A</v>
      </c>
      <c r="BT5679" s="18"/>
      <c r="BU5679" s="18"/>
      <c r="BV5679" s="18"/>
      <c r="BW5679" s="18"/>
      <c r="BX5679" s="18"/>
    </row>
    <row r="5680" spans="14:76" x14ac:dyDescent="0.25">
      <c r="N5680" s="14" t="e">
        <f>IF(ISNUMBER('Dosimetry Worksheet'!H5690), 'Dosimetry Worksheet'!H5690, NA())</f>
        <v>#N/A</v>
      </c>
      <c r="O5680" s="14" t="e">
        <f>IF(ISNUMBER(N5680), 'Dosimetry Worksheet'!I5690, NA())</f>
        <v>#N/A</v>
      </c>
      <c r="P5680" s="14"/>
      <c r="Q5680" s="14" t="e">
        <f t="shared" si="1237"/>
        <v>#N/A</v>
      </c>
      <c r="R5680" s="14" t="e">
        <f t="shared" si="1238"/>
        <v>#N/A</v>
      </c>
      <c r="T5680" s="14" t="e">
        <f t="shared" si="1233"/>
        <v>#N/A</v>
      </c>
      <c r="U5680" s="14" t="e">
        <f t="shared" si="1239"/>
        <v>#N/A</v>
      </c>
      <c r="V5680" s="14" t="e">
        <f t="shared" si="1234"/>
        <v>#N/A</v>
      </c>
      <c r="W5680" s="14"/>
      <c r="X5680" s="14"/>
      <c r="Y5680" s="18" t="e">
        <f t="shared" si="1240"/>
        <v>#N/A</v>
      </c>
      <c r="AE5680" s="18" t="e">
        <f t="shared" si="1235"/>
        <v>#N/A</v>
      </c>
      <c r="AF5680" s="18" t="e">
        <f t="shared" si="1236"/>
        <v>#N/A</v>
      </c>
      <c r="AG5680" s="18" t="e">
        <f t="shared" si="1241"/>
        <v>#DIV/0!</v>
      </c>
      <c r="AH5680" s="18" t="e">
        <f t="shared" si="1242"/>
        <v>#N/A</v>
      </c>
      <c r="AJ5680" s="18"/>
      <c r="AK5680" s="18"/>
      <c r="AL5680" s="18"/>
      <c r="AN5680" s="18"/>
      <c r="AO5680" s="18"/>
      <c r="AP5680" s="18"/>
      <c r="AQ5680" s="18"/>
      <c r="AR5680" s="18"/>
      <c r="AS5680" s="18"/>
      <c r="AT5680" s="18"/>
      <c r="AU5680" s="18"/>
      <c r="AV5680" s="18"/>
      <c r="AW5680" s="18"/>
      <c r="AX5680" s="18"/>
      <c r="AY5680" s="18"/>
      <c r="AZ5680" s="18"/>
      <c r="BA5680" s="18"/>
      <c r="BB5680" s="18"/>
      <c r="BC5680" s="18"/>
      <c r="BD5680" s="18"/>
      <c r="BE5680" s="18"/>
      <c r="BF5680" s="18"/>
      <c r="BL5680" s="18" t="e">
        <f t="shared" si="1246"/>
        <v>#N/A</v>
      </c>
      <c r="BM5680" s="18" t="e">
        <f t="shared" si="1243"/>
        <v>#N/A</v>
      </c>
      <c r="BN5680" s="18" t="e">
        <f t="shared" si="1244"/>
        <v>#N/A</v>
      </c>
      <c r="BO5680" s="18" t="e">
        <f t="shared" si="1245"/>
        <v>#N/A</v>
      </c>
      <c r="BT5680" s="18"/>
      <c r="BU5680" s="18"/>
      <c r="BV5680" s="18"/>
      <c r="BW5680" s="18"/>
      <c r="BX5680" s="18"/>
    </row>
    <row r="5681" spans="14:76" x14ac:dyDescent="0.25">
      <c r="N5681" s="14" t="e">
        <f>IF(ISNUMBER('Dosimetry Worksheet'!H5691), 'Dosimetry Worksheet'!H5691, NA())</f>
        <v>#N/A</v>
      </c>
      <c r="O5681" s="14" t="e">
        <f>IF(ISNUMBER(N5681), 'Dosimetry Worksheet'!I5691, NA())</f>
        <v>#N/A</v>
      </c>
      <c r="P5681" s="14"/>
      <c r="Q5681" s="14" t="e">
        <f t="shared" si="1237"/>
        <v>#N/A</v>
      </c>
      <c r="R5681" s="14" t="e">
        <f t="shared" si="1238"/>
        <v>#N/A</v>
      </c>
      <c r="T5681" s="14" t="e">
        <f t="shared" si="1233"/>
        <v>#N/A</v>
      </c>
      <c r="U5681" s="14" t="e">
        <f t="shared" si="1239"/>
        <v>#N/A</v>
      </c>
      <c r="V5681" s="14" t="e">
        <f t="shared" si="1234"/>
        <v>#N/A</v>
      </c>
      <c r="W5681" s="14"/>
      <c r="X5681" s="14"/>
      <c r="Y5681" s="18" t="e">
        <f t="shared" si="1240"/>
        <v>#N/A</v>
      </c>
      <c r="AE5681" s="18" t="e">
        <f t="shared" si="1235"/>
        <v>#N/A</v>
      </c>
      <c r="AF5681" s="18" t="e">
        <f t="shared" si="1236"/>
        <v>#N/A</v>
      </c>
      <c r="AG5681" s="18" t="e">
        <f t="shared" si="1241"/>
        <v>#DIV/0!</v>
      </c>
      <c r="AH5681" s="18" t="e">
        <f t="shared" si="1242"/>
        <v>#N/A</v>
      </c>
      <c r="AJ5681" s="18"/>
      <c r="AK5681" s="18"/>
      <c r="AL5681" s="18"/>
      <c r="AN5681" s="18"/>
      <c r="AO5681" s="18"/>
      <c r="AP5681" s="18"/>
      <c r="AQ5681" s="18"/>
      <c r="AR5681" s="18"/>
      <c r="AS5681" s="18"/>
      <c r="AT5681" s="18"/>
      <c r="AU5681" s="18"/>
      <c r="AV5681" s="18"/>
      <c r="AW5681" s="18"/>
      <c r="AX5681" s="18"/>
      <c r="AY5681" s="18"/>
      <c r="AZ5681" s="18"/>
      <c r="BA5681" s="18"/>
      <c r="BB5681" s="18"/>
      <c r="BC5681" s="18"/>
      <c r="BD5681" s="18"/>
      <c r="BE5681" s="18"/>
      <c r="BF5681" s="18"/>
      <c r="BL5681" s="18" t="e">
        <f t="shared" si="1246"/>
        <v>#N/A</v>
      </c>
      <c r="BM5681" s="18" t="e">
        <f t="shared" si="1243"/>
        <v>#N/A</v>
      </c>
      <c r="BN5681" s="18" t="e">
        <f t="shared" si="1244"/>
        <v>#N/A</v>
      </c>
      <c r="BO5681" s="18" t="e">
        <f t="shared" si="1245"/>
        <v>#N/A</v>
      </c>
      <c r="BT5681" s="18"/>
      <c r="BU5681" s="18"/>
      <c r="BV5681" s="18"/>
      <c r="BW5681" s="18"/>
      <c r="BX5681" s="18"/>
    </row>
    <row r="5682" spans="14:76" x14ac:dyDescent="0.25">
      <c r="N5682" s="14" t="e">
        <f>IF(ISNUMBER('Dosimetry Worksheet'!H5692), 'Dosimetry Worksheet'!H5692, NA())</f>
        <v>#N/A</v>
      </c>
      <c r="O5682" s="14" t="e">
        <f>IF(ISNUMBER(N5682), 'Dosimetry Worksheet'!I5692, NA())</f>
        <v>#N/A</v>
      </c>
      <c r="P5682" s="14"/>
      <c r="Q5682" s="14" t="e">
        <f t="shared" si="1237"/>
        <v>#N/A</v>
      </c>
      <c r="R5682" s="14" t="e">
        <f t="shared" si="1238"/>
        <v>#N/A</v>
      </c>
      <c r="T5682" s="14" t="e">
        <f t="shared" si="1233"/>
        <v>#N/A</v>
      </c>
      <c r="U5682" s="14" t="e">
        <f t="shared" si="1239"/>
        <v>#N/A</v>
      </c>
      <c r="V5682" s="14" t="e">
        <f t="shared" si="1234"/>
        <v>#N/A</v>
      </c>
      <c r="W5682" s="14"/>
      <c r="X5682" s="14"/>
      <c r="Y5682" s="18" t="e">
        <f t="shared" si="1240"/>
        <v>#N/A</v>
      </c>
      <c r="AE5682" s="18" t="e">
        <f t="shared" si="1235"/>
        <v>#N/A</v>
      </c>
      <c r="AF5682" s="18" t="e">
        <f t="shared" si="1236"/>
        <v>#N/A</v>
      </c>
      <c r="AG5682" s="18" t="e">
        <f t="shared" si="1241"/>
        <v>#DIV/0!</v>
      </c>
      <c r="AH5682" s="18" t="e">
        <f t="shared" si="1242"/>
        <v>#N/A</v>
      </c>
      <c r="AJ5682" s="18"/>
      <c r="AK5682" s="18"/>
      <c r="AL5682" s="18"/>
      <c r="AN5682" s="18"/>
      <c r="AO5682" s="18"/>
      <c r="AP5682" s="18"/>
      <c r="AQ5682" s="18"/>
      <c r="AR5682" s="18"/>
      <c r="AS5682" s="18"/>
      <c r="AT5682" s="18"/>
      <c r="AU5682" s="18"/>
      <c r="AV5682" s="18"/>
      <c r="AW5682" s="18"/>
      <c r="AX5682" s="18"/>
      <c r="AY5682" s="18"/>
      <c r="AZ5682" s="18"/>
      <c r="BA5682" s="18"/>
      <c r="BB5682" s="18"/>
      <c r="BC5682" s="18"/>
      <c r="BD5682" s="18"/>
      <c r="BE5682" s="18"/>
      <c r="BF5682" s="18"/>
      <c r="BL5682" s="18" t="e">
        <f t="shared" si="1246"/>
        <v>#N/A</v>
      </c>
      <c r="BM5682" s="18" t="e">
        <f t="shared" si="1243"/>
        <v>#N/A</v>
      </c>
      <c r="BN5682" s="18" t="e">
        <f t="shared" si="1244"/>
        <v>#N/A</v>
      </c>
      <c r="BO5682" s="18" t="e">
        <f t="shared" si="1245"/>
        <v>#N/A</v>
      </c>
      <c r="BT5682" s="18"/>
      <c r="BU5682" s="18"/>
      <c r="BV5682" s="18"/>
      <c r="BW5682" s="18"/>
      <c r="BX5682" s="18"/>
    </row>
    <row r="5683" spans="14:76" x14ac:dyDescent="0.25">
      <c r="N5683" s="14" t="e">
        <f>IF(ISNUMBER('Dosimetry Worksheet'!H5693), 'Dosimetry Worksheet'!H5693, NA())</f>
        <v>#N/A</v>
      </c>
      <c r="O5683" s="14" t="e">
        <f>IF(ISNUMBER(N5683), 'Dosimetry Worksheet'!I5693, NA())</f>
        <v>#N/A</v>
      </c>
      <c r="P5683" s="14"/>
      <c r="Q5683" s="14" t="e">
        <f t="shared" si="1237"/>
        <v>#N/A</v>
      </c>
      <c r="R5683" s="14" t="e">
        <f t="shared" si="1238"/>
        <v>#N/A</v>
      </c>
      <c r="T5683" s="14" t="e">
        <f t="shared" si="1233"/>
        <v>#N/A</v>
      </c>
      <c r="U5683" s="14" t="e">
        <f t="shared" si="1239"/>
        <v>#N/A</v>
      </c>
      <c r="V5683" s="14" t="e">
        <f t="shared" si="1234"/>
        <v>#N/A</v>
      </c>
      <c r="W5683" s="14"/>
      <c r="X5683" s="14"/>
      <c r="Y5683" s="18" t="e">
        <f t="shared" si="1240"/>
        <v>#N/A</v>
      </c>
      <c r="AE5683" s="18" t="e">
        <f t="shared" si="1235"/>
        <v>#N/A</v>
      </c>
      <c r="AF5683" s="18" t="e">
        <f t="shared" si="1236"/>
        <v>#N/A</v>
      </c>
      <c r="AG5683" s="18" t="e">
        <f t="shared" si="1241"/>
        <v>#DIV/0!</v>
      </c>
      <c r="AH5683" s="18" t="e">
        <f t="shared" si="1242"/>
        <v>#N/A</v>
      </c>
      <c r="AJ5683" s="18"/>
      <c r="AK5683" s="18"/>
      <c r="AL5683" s="18"/>
      <c r="AN5683" s="18"/>
      <c r="AO5683" s="18"/>
      <c r="AP5683" s="18"/>
      <c r="AQ5683" s="18"/>
      <c r="AR5683" s="18"/>
      <c r="AS5683" s="18"/>
      <c r="AT5683" s="18"/>
      <c r="AU5683" s="18"/>
      <c r="AV5683" s="18"/>
      <c r="AW5683" s="18"/>
      <c r="AX5683" s="18"/>
      <c r="AY5683" s="18"/>
      <c r="AZ5683" s="18"/>
      <c r="BA5683" s="18"/>
      <c r="BB5683" s="18"/>
      <c r="BC5683" s="18"/>
      <c r="BD5683" s="18"/>
      <c r="BE5683" s="18"/>
      <c r="BF5683" s="18"/>
      <c r="BL5683" s="18" t="e">
        <f t="shared" si="1246"/>
        <v>#N/A</v>
      </c>
      <c r="BM5683" s="18" t="e">
        <f t="shared" si="1243"/>
        <v>#N/A</v>
      </c>
      <c r="BN5683" s="18" t="e">
        <f t="shared" si="1244"/>
        <v>#N/A</v>
      </c>
      <c r="BO5683" s="18" t="e">
        <f t="shared" si="1245"/>
        <v>#N/A</v>
      </c>
      <c r="BT5683" s="18"/>
      <c r="BU5683" s="18"/>
      <c r="BV5683" s="18"/>
      <c r="BW5683" s="18"/>
      <c r="BX5683" s="18"/>
    </row>
    <row r="5684" spans="14:76" x14ac:dyDescent="0.25">
      <c r="N5684" s="14" t="e">
        <f>IF(ISNUMBER('Dosimetry Worksheet'!H5694), 'Dosimetry Worksheet'!H5694, NA())</f>
        <v>#N/A</v>
      </c>
      <c r="O5684" s="14" t="e">
        <f>IF(ISNUMBER(N5684), 'Dosimetry Worksheet'!I5694, NA())</f>
        <v>#N/A</v>
      </c>
      <c r="P5684" s="14"/>
      <c r="Q5684" s="14" t="e">
        <f t="shared" si="1237"/>
        <v>#N/A</v>
      </c>
      <c r="R5684" s="14" t="e">
        <f t="shared" si="1238"/>
        <v>#N/A</v>
      </c>
      <c r="T5684" s="14" t="e">
        <f t="shared" si="1233"/>
        <v>#N/A</v>
      </c>
      <c r="U5684" s="14" t="e">
        <f t="shared" si="1239"/>
        <v>#N/A</v>
      </c>
      <c r="V5684" s="14" t="e">
        <f t="shared" si="1234"/>
        <v>#N/A</v>
      </c>
      <c r="W5684" s="14"/>
      <c r="X5684" s="14"/>
      <c r="Y5684" s="18" t="e">
        <f t="shared" si="1240"/>
        <v>#N/A</v>
      </c>
      <c r="AE5684" s="18" t="e">
        <f t="shared" si="1235"/>
        <v>#N/A</v>
      </c>
      <c r="AF5684" s="18" t="e">
        <f t="shared" si="1236"/>
        <v>#N/A</v>
      </c>
      <c r="AG5684" s="18" t="e">
        <f t="shared" si="1241"/>
        <v>#DIV/0!</v>
      </c>
      <c r="AH5684" s="18" t="e">
        <f t="shared" si="1242"/>
        <v>#N/A</v>
      </c>
      <c r="AJ5684" s="18"/>
      <c r="AK5684" s="18"/>
      <c r="AL5684" s="18"/>
      <c r="AN5684" s="18"/>
      <c r="AO5684" s="18"/>
      <c r="AP5684" s="18"/>
      <c r="AQ5684" s="18"/>
      <c r="AR5684" s="18"/>
      <c r="AS5684" s="18"/>
      <c r="AT5684" s="18"/>
      <c r="AU5684" s="18"/>
      <c r="AV5684" s="18"/>
      <c r="AW5684" s="18"/>
      <c r="AX5684" s="18"/>
      <c r="AY5684" s="18"/>
      <c r="AZ5684" s="18"/>
      <c r="BA5684" s="18"/>
      <c r="BB5684" s="18"/>
      <c r="BC5684" s="18"/>
      <c r="BD5684" s="18"/>
      <c r="BE5684" s="18"/>
      <c r="BF5684" s="18"/>
      <c r="BL5684" s="18" t="e">
        <f t="shared" si="1246"/>
        <v>#N/A</v>
      </c>
      <c r="BM5684" s="18" t="e">
        <f t="shared" si="1243"/>
        <v>#N/A</v>
      </c>
      <c r="BN5684" s="18" t="e">
        <f t="shared" si="1244"/>
        <v>#N/A</v>
      </c>
      <c r="BO5684" s="18" t="e">
        <f t="shared" si="1245"/>
        <v>#N/A</v>
      </c>
      <c r="BT5684" s="18"/>
      <c r="BU5684" s="18"/>
      <c r="BV5684" s="18"/>
      <c r="BW5684" s="18"/>
      <c r="BX5684" s="18"/>
    </row>
    <row r="5685" spans="14:76" x14ac:dyDescent="0.25">
      <c r="N5685" s="14" t="e">
        <f>IF(ISNUMBER('Dosimetry Worksheet'!H5695), 'Dosimetry Worksheet'!H5695, NA())</f>
        <v>#N/A</v>
      </c>
      <c r="O5685" s="14" t="e">
        <f>IF(ISNUMBER(N5685), 'Dosimetry Worksheet'!I5695, NA())</f>
        <v>#N/A</v>
      </c>
      <c r="P5685" s="14"/>
      <c r="Q5685" s="14" t="e">
        <f t="shared" si="1237"/>
        <v>#N/A</v>
      </c>
      <c r="R5685" s="14" t="e">
        <f t="shared" si="1238"/>
        <v>#N/A</v>
      </c>
      <c r="T5685" s="14" t="e">
        <f t="shared" si="1233"/>
        <v>#N/A</v>
      </c>
      <c r="U5685" s="14" t="e">
        <f t="shared" si="1239"/>
        <v>#N/A</v>
      </c>
      <c r="V5685" s="14" t="e">
        <f t="shared" si="1234"/>
        <v>#N/A</v>
      </c>
      <c r="W5685" s="14"/>
      <c r="X5685" s="14"/>
      <c r="Y5685" s="18" t="e">
        <f t="shared" si="1240"/>
        <v>#N/A</v>
      </c>
      <c r="AE5685" s="18" t="e">
        <f t="shared" si="1235"/>
        <v>#N/A</v>
      </c>
      <c r="AF5685" s="18" t="e">
        <f t="shared" si="1236"/>
        <v>#N/A</v>
      </c>
      <c r="AG5685" s="18" t="e">
        <f t="shared" si="1241"/>
        <v>#DIV/0!</v>
      </c>
      <c r="AH5685" s="18" t="e">
        <f t="shared" si="1242"/>
        <v>#N/A</v>
      </c>
      <c r="AJ5685" s="18"/>
      <c r="AK5685" s="18"/>
      <c r="AL5685" s="18"/>
      <c r="AN5685" s="18"/>
      <c r="AO5685" s="18"/>
      <c r="AP5685" s="18"/>
      <c r="AQ5685" s="18"/>
      <c r="AR5685" s="18"/>
      <c r="AS5685" s="18"/>
      <c r="AT5685" s="18"/>
      <c r="AU5685" s="18"/>
      <c r="AV5685" s="18"/>
      <c r="AW5685" s="18"/>
      <c r="AX5685" s="18"/>
      <c r="AY5685" s="18"/>
      <c r="AZ5685" s="18"/>
      <c r="BA5685" s="18"/>
      <c r="BB5685" s="18"/>
      <c r="BC5685" s="18"/>
      <c r="BD5685" s="18"/>
      <c r="BE5685" s="18"/>
      <c r="BF5685" s="18"/>
      <c r="BL5685" s="18" t="e">
        <f t="shared" si="1246"/>
        <v>#N/A</v>
      </c>
      <c r="BM5685" s="18" t="e">
        <f t="shared" si="1243"/>
        <v>#N/A</v>
      </c>
      <c r="BN5685" s="18" t="e">
        <f t="shared" si="1244"/>
        <v>#N/A</v>
      </c>
      <c r="BO5685" s="18" t="e">
        <f t="shared" si="1245"/>
        <v>#N/A</v>
      </c>
      <c r="BT5685" s="18"/>
      <c r="BU5685" s="18"/>
      <c r="BV5685" s="18"/>
      <c r="BW5685" s="18"/>
      <c r="BX5685" s="18"/>
    </row>
    <row r="5686" spans="14:76" x14ac:dyDescent="0.25">
      <c r="N5686" s="14" t="e">
        <f>IF(ISNUMBER('Dosimetry Worksheet'!H5696), 'Dosimetry Worksheet'!H5696, NA())</f>
        <v>#N/A</v>
      </c>
      <c r="O5686" s="14" t="e">
        <f>IF(ISNUMBER(N5686), 'Dosimetry Worksheet'!I5696, NA())</f>
        <v>#N/A</v>
      </c>
      <c r="P5686" s="14"/>
      <c r="Q5686" s="14" t="e">
        <f t="shared" si="1237"/>
        <v>#N/A</v>
      </c>
      <c r="R5686" s="14" t="e">
        <f t="shared" si="1238"/>
        <v>#N/A</v>
      </c>
      <c r="T5686" s="14" t="e">
        <f t="shared" si="1233"/>
        <v>#N/A</v>
      </c>
      <c r="U5686" s="14" t="e">
        <f t="shared" si="1239"/>
        <v>#N/A</v>
      </c>
      <c r="V5686" s="14" t="e">
        <f t="shared" si="1234"/>
        <v>#N/A</v>
      </c>
      <c r="W5686" s="14"/>
      <c r="X5686" s="14"/>
      <c r="Y5686" s="18" t="e">
        <f t="shared" si="1240"/>
        <v>#N/A</v>
      </c>
      <c r="AE5686" s="18" t="e">
        <f t="shared" si="1235"/>
        <v>#N/A</v>
      </c>
      <c r="AF5686" s="18" t="e">
        <f t="shared" si="1236"/>
        <v>#N/A</v>
      </c>
      <c r="AG5686" s="18" t="e">
        <f t="shared" si="1241"/>
        <v>#DIV/0!</v>
      </c>
      <c r="AH5686" s="18" t="e">
        <f t="shared" si="1242"/>
        <v>#N/A</v>
      </c>
      <c r="AJ5686" s="18"/>
      <c r="AK5686" s="18"/>
      <c r="AL5686" s="18"/>
      <c r="AN5686" s="18"/>
      <c r="AO5686" s="18"/>
      <c r="AP5686" s="18"/>
      <c r="AQ5686" s="18"/>
      <c r="AR5686" s="18"/>
      <c r="AS5686" s="18"/>
      <c r="AT5686" s="18"/>
      <c r="AU5686" s="18"/>
      <c r="AV5686" s="18"/>
      <c r="AW5686" s="18"/>
      <c r="AX5686" s="18"/>
      <c r="AY5686" s="18"/>
      <c r="AZ5686" s="18"/>
      <c r="BA5686" s="18"/>
      <c r="BB5686" s="18"/>
      <c r="BC5686" s="18"/>
      <c r="BD5686" s="18"/>
      <c r="BE5686" s="18"/>
      <c r="BF5686" s="18"/>
      <c r="BL5686" s="18" t="e">
        <f t="shared" si="1246"/>
        <v>#N/A</v>
      </c>
      <c r="BM5686" s="18" t="e">
        <f t="shared" si="1243"/>
        <v>#N/A</v>
      </c>
      <c r="BN5686" s="18" t="e">
        <f t="shared" si="1244"/>
        <v>#N/A</v>
      </c>
      <c r="BO5686" s="18" t="e">
        <f t="shared" si="1245"/>
        <v>#N/A</v>
      </c>
      <c r="BT5686" s="18"/>
      <c r="BU5686" s="18"/>
      <c r="BV5686" s="18"/>
      <c r="BW5686" s="18"/>
      <c r="BX5686" s="18"/>
    </row>
    <row r="5687" spans="14:76" x14ac:dyDescent="0.25">
      <c r="N5687" s="14" t="e">
        <f>IF(ISNUMBER('Dosimetry Worksheet'!H5697), 'Dosimetry Worksheet'!H5697, NA())</f>
        <v>#N/A</v>
      </c>
      <c r="O5687" s="14" t="e">
        <f>IF(ISNUMBER(N5687), 'Dosimetry Worksheet'!I5697, NA())</f>
        <v>#N/A</v>
      </c>
      <c r="P5687" s="14"/>
      <c r="Q5687" s="14" t="e">
        <f t="shared" si="1237"/>
        <v>#N/A</v>
      </c>
      <c r="R5687" s="14" t="e">
        <f t="shared" si="1238"/>
        <v>#N/A</v>
      </c>
      <c r="T5687" s="14" t="e">
        <f t="shared" si="1233"/>
        <v>#N/A</v>
      </c>
      <c r="U5687" s="14" t="e">
        <f t="shared" si="1239"/>
        <v>#N/A</v>
      </c>
      <c r="V5687" s="14" t="e">
        <f t="shared" si="1234"/>
        <v>#N/A</v>
      </c>
      <c r="W5687" s="14"/>
      <c r="X5687" s="14"/>
      <c r="Y5687" s="18" t="e">
        <f t="shared" si="1240"/>
        <v>#N/A</v>
      </c>
      <c r="AE5687" s="18" t="e">
        <f t="shared" si="1235"/>
        <v>#N/A</v>
      </c>
      <c r="AF5687" s="18" t="e">
        <f t="shared" si="1236"/>
        <v>#N/A</v>
      </c>
      <c r="AG5687" s="18" t="e">
        <f t="shared" si="1241"/>
        <v>#DIV/0!</v>
      </c>
      <c r="AH5687" s="18" t="e">
        <f t="shared" si="1242"/>
        <v>#N/A</v>
      </c>
      <c r="AJ5687" s="18"/>
      <c r="AK5687" s="18"/>
      <c r="AL5687" s="18"/>
      <c r="AN5687" s="18"/>
      <c r="AO5687" s="18"/>
      <c r="AP5687" s="18"/>
      <c r="AQ5687" s="18"/>
      <c r="AR5687" s="18"/>
      <c r="AS5687" s="18"/>
      <c r="AT5687" s="18"/>
      <c r="AU5687" s="18"/>
      <c r="AV5687" s="18"/>
      <c r="AW5687" s="18"/>
      <c r="AX5687" s="18"/>
      <c r="AY5687" s="18"/>
      <c r="AZ5687" s="18"/>
      <c r="BA5687" s="18"/>
      <c r="BB5687" s="18"/>
      <c r="BC5687" s="18"/>
      <c r="BD5687" s="18"/>
      <c r="BE5687" s="18"/>
      <c r="BF5687" s="18"/>
      <c r="BL5687" s="18" t="e">
        <f t="shared" si="1246"/>
        <v>#N/A</v>
      </c>
      <c r="BM5687" s="18" t="e">
        <f t="shared" si="1243"/>
        <v>#N/A</v>
      </c>
      <c r="BN5687" s="18" t="e">
        <f t="shared" si="1244"/>
        <v>#N/A</v>
      </c>
      <c r="BO5687" s="18" t="e">
        <f t="shared" si="1245"/>
        <v>#N/A</v>
      </c>
      <c r="BT5687" s="18"/>
      <c r="BU5687" s="18"/>
      <c r="BV5687" s="18"/>
      <c r="BW5687" s="18"/>
      <c r="BX5687" s="18"/>
    </row>
    <row r="5688" spans="14:76" x14ac:dyDescent="0.25">
      <c r="N5688" s="14" t="e">
        <f>IF(ISNUMBER('Dosimetry Worksheet'!H5698), 'Dosimetry Worksheet'!H5698, NA())</f>
        <v>#N/A</v>
      </c>
      <c r="O5688" s="14" t="e">
        <f>IF(ISNUMBER(N5688), 'Dosimetry Worksheet'!I5698, NA())</f>
        <v>#N/A</v>
      </c>
      <c r="P5688" s="14"/>
      <c r="Q5688" s="14" t="e">
        <f t="shared" si="1237"/>
        <v>#N/A</v>
      </c>
      <c r="R5688" s="14" t="e">
        <f t="shared" si="1238"/>
        <v>#N/A</v>
      </c>
      <c r="T5688" s="14" t="e">
        <f t="shared" si="1233"/>
        <v>#N/A</v>
      </c>
      <c r="U5688" s="14" t="e">
        <f t="shared" si="1239"/>
        <v>#N/A</v>
      </c>
      <c r="V5688" s="14" t="e">
        <f t="shared" si="1234"/>
        <v>#N/A</v>
      </c>
      <c r="W5688" s="14"/>
      <c r="X5688" s="14"/>
      <c r="Y5688" s="18" t="e">
        <f t="shared" si="1240"/>
        <v>#N/A</v>
      </c>
      <c r="AE5688" s="18" t="e">
        <f t="shared" si="1235"/>
        <v>#N/A</v>
      </c>
      <c r="AF5688" s="18" t="e">
        <f t="shared" si="1236"/>
        <v>#N/A</v>
      </c>
      <c r="AG5688" s="18" t="e">
        <f t="shared" si="1241"/>
        <v>#DIV/0!</v>
      </c>
      <c r="AH5688" s="18" t="e">
        <f t="shared" si="1242"/>
        <v>#N/A</v>
      </c>
      <c r="AJ5688" s="18"/>
      <c r="AK5688" s="18"/>
      <c r="AL5688" s="18"/>
      <c r="AN5688" s="18"/>
      <c r="AO5688" s="18"/>
      <c r="AP5688" s="18"/>
      <c r="AQ5688" s="18"/>
      <c r="AR5688" s="18"/>
      <c r="AS5688" s="18"/>
      <c r="AT5688" s="18"/>
      <c r="AU5688" s="18"/>
      <c r="AV5688" s="18"/>
      <c r="AW5688" s="18"/>
      <c r="AX5688" s="18"/>
      <c r="AY5688" s="18"/>
      <c r="AZ5688" s="18"/>
      <c r="BA5688" s="18"/>
      <c r="BB5688" s="18"/>
      <c r="BC5688" s="18"/>
      <c r="BD5688" s="18"/>
      <c r="BE5688" s="18"/>
      <c r="BF5688" s="18"/>
      <c r="BL5688" s="18" t="e">
        <f t="shared" si="1246"/>
        <v>#N/A</v>
      </c>
      <c r="BM5688" s="18" t="e">
        <f t="shared" si="1243"/>
        <v>#N/A</v>
      </c>
      <c r="BN5688" s="18" t="e">
        <f t="shared" si="1244"/>
        <v>#N/A</v>
      </c>
      <c r="BO5688" s="18" t="e">
        <f t="shared" si="1245"/>
        <v>#N/A</v>
      </c>
      <c r="BT5688" s="18"/>
      <c r="BU5688" s="18"/>
      <c r="BV5688" s="18"/>
      <c r="BW5688" s="18"/>
      <c r="BX5688" s="18"/>
    </row>
    <row r="5689" spans="14:76" x14ac:dyDescent="0.25">
      <c r="N5689" s="14" t="e">
        <f>IF(ISNUMBER('Dosimetry Worksheet'!H5699), 'Dosimetry Worksheet'!H5699, NA())</f>
        <v>#N/A</v>
      </c>
      <c r="O5689" s="14" t="e">
        <f>IF(ISNUMBER(N5689), 'Dosimetry Worksheet'!I5699, NA())</f>
        <v>#N/A</v>
      </c>
      <c r="P5689" s="14"/>
      <c r="Q5689" s="14" t="e">
        <f t="shared" si="1237"/>
        <v>#N/A</v>
      </c>
      <c r="R5689" s="14" t="e">
        <f t="shared" si="1238"/>
        <v>#N/A</v>
      </c>
      <c r="T5689" s="14" t="e">
        <f t="shared" si="1233"/>
        <v>#N/A</v>
      </c>
      <c r="U5689" s="14" t="e">
        <f t="shared" si="1239"/>
        <v>#N/A</v>
      </c>
      <c r="V5689" s="14" t="e">
        <f t="shared" si="1234"/>
        <v>#N/A</v>
      </c>
      <c r="W5689" s="14"/>
      <c r="X5689" s="14"/>
      <c r="Y5689" s="18" t="e">
        <f t="shared" si="1240"/>
        <v>#N/A</v>
      </c>
      <c r="AE5689" s="18" t="e">
        <f t="shared" si="1235"/>
        <v>#N/A</v>
      </c>
      <c r="AF5689" s="18" t="e">
        <f t="shared" si="1236"/>
        <v>#N/A</v>
      </c>
      <c r="AG5689" s="18" t="e">
        <f t="shared" si="1241"/>
        <v>#DIV/0!</v>
      </c>
      <c r="AH5689" s="18" t="e">
        <f t="shared" si="1242"/>
        <v>#N/A</v>
      </c>
      <c r="AJ5689" s="18"/>
      <c r="AK5689" s="18"/>
      <c r="AL5689" s="18"/>
      <c r="AN5689" s="18"/>
      <c r="AO5689" s="18"/>
      <c r="AP5689" s="18"/>
      <c r="AQ5689" s="18"/>
      <c r="AR5689" s="18"/>
      <c r="AS5689" s="18"/>
      <c r="AT5689" s="18"/>
      <c r="AU5689" s="18"/>
      <c r="AV5689" s="18"/>
      <c r="AW5689" s="18"/>
      <c r="AX5689" s="18"/>
      <c r="AY5689" s="18"/>
      <c r="AZ5689" s="18"/>
      <c r="BA5689" s="18"/>
      <c r="BB5689" s="18"/>
      <c r="BC5689" s="18"/>
      <c r="BD5689" s="18"/>
      <c r="BE5689" s="18"/>
      <c r="BF5689" s="18"/>
      <c r="BL5689" s="18" t="e">
        <f t="shared" si="1246"/>
        <v>#N/A</v>
      </c>
      <c r="BM5689" s="18" t="e">
        <f t="shared" si="1243"/>
        <v>#N/A</v>
      </c>
      <c r="BN5689" s="18" t="e">
        <f t="shared" si="1244"/>
        <v>#N/A</v>
      </c>
      <c r="BO5689" s="18" t="e">
        <f t="shared" si="1245"/>
        <v>#N/A</v>
      </c>
      <c r="BT5689" s="18"/>
      <c r="BU5689" s="18"/>
      <c r="BV5689" s="18"/>
      <c r="BW5689" s="18"/>
      <c r="BX5689" s="18"/>
    </row>
    <row r="5690" spans="14:76" x14ac:dyDescent="0.25">
      <c r="N5690" s="14" t="e">
        <f>IF(ISNUMBER('Dosimetry Worksheet'!H5700), 'Dosimetry Worksheet'!H5700, NA())</f>
        <v>#N/A</v>
      </c>
      <c r="O5690" s="14" t="e">
        <f>IF(ISNUMBER(N5690), 'Dosimetry Worksheet'!I5700, NA())</f>
        <v>#N/A</v>
      </c>
      <c r="P5690" s="14"/>
      <c r="Q5690" s="14" t="e">
        <f t="shared" si="1237"/>
        <v>#N/A</v>
      </c>
      <c r="R5690" s="14" t="e">
        <f t="shared" si="1238"/>
        <v>#N/A</v>
      </c>
      <c r="T5690" s="14" t="e">
        <f t="shared" si="1233"/>
        <v>#N/A</v>
      </c>
      <c r="U5690" s="14" t="e">
        <f t="shared" si="1239"/>
        <v>#N/A</v>
      </c>
      <c r="V5690" s="14" t="e">
        <f t="shared" si="1234"/>
        <v>#N/A</v>
      </c>
      <c r="W5690" s="14"/>
      <c r="X5690" s="14"/>
      <c r="Y5690" s="18" t="e">
        <f t="shared" si="1240"/>
        <v>#N/A</v>
      </c>
      <c r="AE5690" s="18" t="e">
        <f t="shared" si="1235"/>
        <v>#N/A</v>
      </c>
      <c r="AF5690" s="18" t="e">
        <f t="shared" si="1236"/>
        <v>#N/A</v>
      </c>
      <c r="AG5690" s="18" t="e">
        <f t="shared" si="1241"/>
        <v>#DIV/0!</v>
      </c>
      <c r="AH5690" s="18" t="e">
        <f t="shared" si="1242"/>
        <v>#N/A</v>
      </c>
      <c r="AJ5690" s="18"/>
      <c r="AK5690" s="18"/>
      <c r="AL5690" s="18"/>
      <c r="AN5690" s="18"/>
      <c r="AO5690" s="18"/>
      <c r="AP5690" s="18"/>
      <c r="AQ5690" s="18"/>
      <c r="AR5690" s="18"/>
      <c r="AS5690" s="18"/>
      <c r="AT5690" s="18"/>
      <c r="AU5690" s="18"/>
      <c r="AV5690" s="18"/>
      <c r="AW5690" s="18"/>
      <c r="AX5690" s="18"/>
      <c r="AY5690" s="18"/>
      <c r="AZ5690" s="18"/>
      <c r="BA5690" s="18"/>
      <c r="BB5690" s="18"/>
      <c r="BC5690" s="18"/>
      <c r="BD5690" s="18"/>
      <c r="BE5690" s="18"/>
      <c r="BF5690" s="18"/>
      <c r="BL5690" s="18" t="e">
        <f t="shared" si="1246"/>
        <v>#N/A</v>
      </c>
      <c r="BM5690" s="18" t="e">
        <f t="shared" si="1243"/>
        <v>#N/A</v>
      </c>
      <c r="BN5690" s="18" t="e">
        <f t="shared" si="1244"/>
        <v>#N/A</v>
      </c>
      <c r="BO5690" s="18" t="e">
        <f t="shared" si="1245"/>
        <v>#N/A</v>
      </c>
      <c r="BT5690" s="18"/>
      <c r="BU5690" s="18"/>
      <c r="BV5690" s="18"/>
      <c r="BW5690" s="18"/>
      <c r="BX5690" s="18"/>
    </row>
    <row r="5691" spans="14:76" x14ac:dyDescent="0.25">
      <c r="N5691" s="14" t="e">
        <f>IF(ISNUMBER('Dosimetry Worksheet'!H5701), 'Dosimetry Worksheet'!H5701, NA())</f>
        <v>#N/A</v>
      </c>
      <c r="O5691" s="14" t="e">
        <f>IF(ISNUMBER(N5691), 'Dosimetry Worksheet'!I5701, NA())</f>
        <v>#N/A</v>
      </c>
      <c r="P5691" s="14"/>
      <c r="Q5691" s="14" t="e">
        <f t="shared" si="1237"/>
        <v>#N/A</v>
      </c>
      <c r="R5691" s="14" t="e">
        <f t="shared" si="1238"/>
        <v>#N/A</v>
      </c>
      <c r="T5691" s="14" t="e">
        <f t="shared" si="1233"/>
        <v>#N/A</v>
      </c>
      <c r="U5691" s="14" t="e">
        <f t="shared" si="1239"/>
        <v>#N/A</v>
      </c>
      <c r="V5691" s="14" t="e">
        <f t="shared" si="1234"/>
        <v>#N/A</v>
      </c>
      <c r="W5691" s="14"/>
      <c r="X5691" s="14"/>
      <c r="Y5691" s="18" t="e">
        <f t="shared" si="1240"/>
        <v>#N/A</v>
      </c>
      <c r="AE5691" s="18" t="e">
        <f t="shared" si="1235"/>
        <v>#N/A</v>
      </c>
      <c r="AF5691" s="18" t="e">
        <f t="shared" si="1236"/>
        <v>#N/A</v>
      </c>
      <c r="AG5691" s="18" t="e">
        <f t="shared" si="1241"/>
        <v>#DIV/0!</v>
      </c>
      <c r="AH5691" s="18" t="e">
        <f t="shared" si="1242"/>
        <v>#N/A</v>
      </c>
      <c r="AJ5691" s="18"/>
      <c r="AK5691" s="18"/>
      <c r="AL5691" s="18"/>
      <c r="AN5691" s="18"/>
      <c r="AO5691" s="18"/>
      <c r="AP5691" s="18"/>
      <c r="AQ5691" s="18"/>
      <c r="AR5691" s="18"/>
      <c r="AS5691" s="18"/>
      <c r="AT5691" s="18"/>
      <c r="AU5691" s="18"/>
      <c r="AV5691" s="18"/>
      <c r="AW5691" s="18"/>
      <c r="AX5691" s="18"/>
      <c r="AY5691" s="18"/>
      <c r="AZ5691" s="18"/>
      <c r="BA5691" s="18"/>
      <c r="BB5691" s="18"/>
      <c r="BC5691" s="18"/>
      <c r="BD5691" s="18"/>
      <c r="BE5691" s="18"/>
      <c r="BF5691" s="18"/>
      <c r="BL5691" s="18" t="e">
        <f t="shared" si="1246"/>
        <v>#N/A</v>
      </c>
      <c r="BM5691" s="18" t="e">
        <f t="shared" si="1243"/>
        <v>#N/A</v>
      </c>
      <c r="BN5691" s="18" t="e">
        <f t="shared" si="1244"/>
        <v>#N/A</v>
      </c>
      <c r="BO5691" s="18" t="e">
        <f t="shared" si="1245"/>
        <v>#N/A</v>
      </c>
      <c r="BT5691" s="18"/>
      <c r="BU5691" s="18"/>
      <c r="BV5691" s="18"/>
      <c r="BW5691" s="18"/>
      <c r="BX5691" s="18"/>
    </row>
    <row r="5692" spans="14:76" x14ac:dyDescent="0.25">
      <c r="N5692" s="14" t="e">
        <f>IF(ISNUMBER('Dosimetry Worksheet'!H5702), 'Dosimetry Worksheet'!H5702, NA())</f>
        <v>#N/A</v>
      </c>
      <c r="O5692" s="14" t="e">
        <f>IF(ISNUMBER(N5692), 'Dosimetry Worksheet'!I5702, NA())</f>
        <v>#N/A</v>
      </c>
      <c r="P5692" s="14"/>
      <c r="Q5692" s="14" t="e">
        <f t="shared" si="1237"/>
        <v>#N/A</v>
      </c>
      <c r="R5692" s="14" t="e">
        <f t="shared" si="1238"/>
        <v>#N/A</v>
      </c>
      <c r="T5692" s="14" t="e">
        <f t="shared" si="1233"/>
        <v>#N/A</v>
      </c>
      <c r="U5692" s="14" t="e">
        <f t="shared" si="1239"/>
        <v>#N/A</v>
      </c>
      <c r="V5692" s="14" t="e">
        <f t="shared" si="1234"/>
        <v>#N/A</v>
      </c>
      <c r="W5692" s="14"/>
      <c r="X5692" s="14"/>
      <c r="Y5692" s="18" t="e">
        <f t="shared" si="1240"/>
        <v>#N/A</v>
      </c>
      <c r="AE5692" s="18" t="e">
        <f t="shared" si="1235"/>
        <v>#N/A</v>
      </c>
      <c r="AF5692" s="18" t="e">
        <f t="shared" si="1236"/>
        <v>#N/A</v>
      </c>
      <c r="AG5692" s="18" t="e">
        <f t="shared" si="1241"/>
        <v>#DIV/0!</v>
      </c>
      <c r="AH5692" s="18" t="e">
        <f t="shared" si="1242"/>
        <v>#N/A</v>
      </c>
      <c r="AJ5692" s="18"/>
      <c r="AK5692" s="18"/>
      <c r="AL5692" s="18"/>
      <c r="AN5692" s="18"/>
      <c r="AO5692" s="18"/>
      <c r="AP5692" s="18"/>
      <c r="AQ5692" s="18"/>
      <c r="AR5692" s="18"/>
      <c r="AS5692" s="18"/>
      <c r="AT5692" s="18"/>
      <c r="AU5692" s="18"/>
      <c r="AV5692" s="18"/>
      <c r="AW5692" s="18"/>
      <c r="AX5692" s="18"/>
      <c r="AY5692" s="18"/>
      <c r="AZ5692" s="18"/>
      <c r="BA5692" s="18"/>
      <c r="BB5692" s="18"/>
      <c r="BC5692" s="18"/>
      <c r="BD5692" s="18"/>
      <c r="BE5692" s="18"/>
      <c r="BF5692" s="18"/>
      <c r="BL5692" s="18" t="e">
        <f t="shared" si="1246"/>
        <v>#N/A</v>
      </c>
      <c r="BM5692" s="18" t="e">
        <f t="shared" si="1243"/>
        <v>#N/A</v>
      </c>
      <c r="BN5692" s="18" t="e">
        <f t="shared" si="1244"/>
        <v>#N/A</v>
      </c>
      <c r="BO5692" s="18" t="e">
        <f t="shared" si="1245"/>
        <v>#N/A</v>
      </c>
      <c r="BT5692" s="18"/>
      <c r="BU5692" s="18"/>
      <c r="BV5692" s="18"/>
      <c r="BW5692" s="18"/>
      <c r="BX5692" s="18"/>
    </row>
    <row r="5693" spans="14:76" x14ac:dyDescent="0.25">
      <c r="N5693" s="14" t="e">
        <f>IF(ISNUMBER('Dosimetry Worksheet'!H5703), 'Dosimetry Worksheet'!H5703, NA())</f>
        <v>#N/A</v>
      </c>
      <c r="O5693" s="14" t="e">
        <f>IF(ISNUMBER(N5693), 'Dosimetry Worksheet'!I5703, NA())</f>
        <v>#N/A</v>
      </c>
      <c r="P5693" s="14"/>
      <c r="Q5693" s="14" t="e">
        <f t="shared" si="1237"/>
        <v>#N/A</v>
      </c>
      <c r="R5693" s="14" t="e">
        <f t="shared" si="1238"/>
        <v>#N/A</v>
      </c>
      <c r="T5693" s="14" t="e">
        <f t="shared" si="1233"/>
        <v>#N/A</v>
      </c>
      <c r="U5693" s="14" t="e">
        <f t="shared" si="1239"/>
        <v>#N/A</v>
      </c>
      <c r="V5693" s="14" t="e">
        <f t="shared" si="1234"/>
        <v>#N/A</v>
      </c>
      <c r="W5693" s="14"/>
      <c r="X5693" s="14"/>
      <c r="Y5693" s="18" t="e">
        <f t="shared" si="1240"/>
        <v>#N/A</v>
      </c>
      <c r="AE5693" s="18" t="e">
        <f t="shared" si="1235"/>
        <v>#N/A</v>
      </c>
      <c r="AF5693" s="18" t="e">
        <f t="shared" si="1236"/>
        <v>#N/A</v>
      </c>
      <c r="AG5693" s="18" t="e">
        <f t="shared" si="1241"/>
        <v>#DIV/0!</v>
      </c>
      <c r="AH5693" s="18" t="e">
        <f t="shared" si="1242"/>
        <v>#N/A</v>
      </c>
      <c r="AJ5693" s="18"/>
      <c r="AK5693" s="18"/>
      <c r="AL5693" s="18"/>
      <c r="AN5693" s="18"/>
      <c r="AO5693" s="18"/>
      <c r="AP5693" s="18"/>
      <c r="AQ5693" s="18"/>
      <c r="AR5693" s="18"/>
      <c r="AS5693" s="18"/>
      <c r="AT5693" s="18"/>
      <c r="AU5693" s="18"/>
      <c r="AV5693" s="18"/>
      <c r="AW5693" s="18"/>
      <c r="AX5693" s="18"/>
      <c r="AY5693" s="18"/>
      <c r="AZ5693" s="18"/>
      <c r="BA5693" s="18"/>
      <c r="BB5693" s="18"/>
      <c r="BC5693" s="18"/>
      <c r="BD5693" s="18"/>
      <c r="BE5693" s="18"/>
      <c r="BF5693" s="18"/>
      <c r="BL5693" s="18" t="e">
        <f t="shared" si="1246"/>
        <v>#N/A</v>
      </c>
      <c r="BM5693" s="18" t="e">
        <f t="shared" si="1243"/>
        <v>#N/A</v>
      </c>
      <c r="BN5693" s="18" t="e">
        <f t="shared" si="1244"/>
        <v>#N/A</v>
      </c>
      <c r="BO5693" s="18" t="e">
        <f t="shared" si="1245"/>
        <v>#N/A</v>
      </c>
      <c r="BT5693" s="18"/>
      <c r="BU5693" s="18"/>
      <c r="BV5693" s="18"/>
      <c r="BW5693" s="18"/>
      <c r="BX5693" s="18"/>
    </row>
    <row r="5694" spans="14:76" x14ac:dyDescent="0.25">
      <c r="N5694" s="14" t="e">
        <f>IF(ISNUMBER('Dosimetry Worksheet'!H5704), 'Dosimetry Worksheet'!H5704, NA())</f>
        <v>#N/A</v>
      </c>
      <c r="O5694" s="14" t="e">
        <f>IF(ISNUMBER(N5694), 'Dosimetry Worksheet'!I5704, NA())</f>
        <v>#N/A</v>
      </c>
      <c r="P5694" s="14"/>
      <c r="Q5694" s="14" t="e">
        <f t="shared" si="1237"/>
        <v>#N/A</v>
      </c>
      <c r="R5694" s="14" t="e">
        <f t="shared" si="1238"/>
        <v>#N/A</v>
      </c>
      <c r="T5694" s="14" t="e">
        <f t="shared" si="1233"/>
        <v>#N/A</v>
      </c>
      <c r="U5694" s="14" t="e">
        <f t="shared" si="1239"/>
        <v>#N/A</v>
      </c>
      <c r="V5694" s="14" t="e">
        <f t="shared" si="1234"/>
        <v>#N/A</v>
      </c>
      <c r="W5694" s="14"/>
      <c r="X5694" s="14"/>
      <c r="Y5694" s="18" t="e">
        <f t="shared" si="1240"/>
        <v>#N/A</v>
      </c>
      <c r="AE5694" s="18" t="e">
        <f t="shared" si="1235"/>
        <v>#N/A</v>
      </c>
      <c r="AF5694" s="18" t="e">
        <f t="shared" si="1236"/>
        <v>#N/A</v>
      </c>
      <c r="AG5694" s="18" t="e">
        <f t="shared" si="1241"/>
        <v>#DIV/0!</v>
      </c>
      <c r="AH5694" s="18" t="e">
        <f t="shared" si="1242"/>
        <v>#N/A</v>
      </c>
      <c r="AJ5694" s="18"/>
      <c r="AK5694" s="18"/>
      <c r="AL5694" s="18"/>
      <c r="AN5694" s="18"/>
      <c r="AO5694" s="18"/>
      <c r="AP5694" s="18"/>
      <c r="AQ5694" s="18"/>
      <c r="AR5694" s="18"/>
      <c r="AS5694" s="18"/>
      <c r="AT5694" s="18"/>
      <c r="AU5694" s="18"/>
      <c r="AV5694" s="18"/>
      <c r="AW5694" s="18"/>
      <c r="AX5694" s="18"/>
      <c r="AY5694" s="18"/>
      <c r="AZ5694" s="18"/>
      <c r="BA5694" s="18"/>
      <c r="BB5694" s="18"/>
      <c r="BC5694" s="18"/>
      <c r="BD5694" s="18"/>
      <c r="BE5694" s="18"/>
      <c r="BF5694" s="18"/>
      <c r="BL5694" s="18" t="e">
        <f t="shared" si="1246"/>
        <v>#N/A</v>
      </c>
      <c r="BM5694" s="18" t="e">
        <f t="shared" si="1243"/>
        <v>#N/A</v>
      </c>
      <c r="BN5694" s="18" t="e">
        <f t="shared" si="1244"/>
        <v>#N/A</v>
      </c>
      <c r="BO5694" s="18" t="e">
        <f t="shared" si="1245"/>
        <v>#N/A</v>
      </c>
      <c r="BT5694" s="18"/>
      <c r="BU5694" s="18"/>
      <c r="BV5694" s="18"/>
      <c r="BW5694" s="18"/>
      <c r="BX5694" s="18"/>
    </row>
    <row r="5695" spans="14:76" x14ac:dyDescent="0.25">
      <c r="N5695" s="14" t="e">
        <f>IF(ISNUMBER('Dosimetry Worksheet'!H5705), 'Dosimetry Worksheet'!H5705, NA())</f>
        <v>#N/A</v>
      </c>
      <c r="O5695" s="14" t="e">
        <f>IF(ISNUMBER(N5695), 'Dosimetry Worksheet'!I5705, NA())</f>
        <v>#N/A</v>
      </c>
      <c r="P5695" s="14"/>
      <c r="Q5695" s="14" t="e">
        <f t="shared" si="1237"/>
        <v>#N/A</v>
      </c>
      <c r="R5695" s="14" t="e">
        <f t="shared" si="1238"/>
        <v>#N/A</v>
      </c>
      <c r="T5695" s="14" t="e">
        <f t="shared" si="1233"/>
        <v>#N/A</v>
      </c>
      <c r="U5695" s="14" t="e">
        <f t="shared" si="1239"/>
        <v>#N/A</v>
      </c>
      <c r="V5695" s="14" t="e">
        <f t="shared" si="1234"/>
        <v>#N/A</v>
      </c>
      <c r="W5695" s="14"/>
      <c r="X5695" s="14"/>
      <c r="Y5695" s="18" t="e">
        <f t="shared" si="1240"/>
        <v>#N/A</v>
      </c>
      <c r="AE5695" s="18" t="e">
        <f t="shared" si="1235"/>
        <v>#N/A</v>
      </c>
      <c r="AF5695" s="18" t="e">
        <f t="shared" si="1236"/>
        <v>#N/A</v>
      </c>
      <c r="AG5695" s="18" t="e">
        <f t="shared" si="1241"/>
        <v>#DIV/0!</v>
      </c>
      <c r="AH5695" s="18" t="e">
        <f t="shared" si="1242"/>
        <v>#N/A</v>
      </c>
      <c r="AJ5695" s="18"/>
      <c r="AK5695" s="18"/>
      <c r="AL5695" s="18"/>
      <c r="AN5695" s="18"/>
      <c r="AO5695" s="18"/>
      <c r="AP5695" s="18"/>
      <c r="AQ5695" s="18"/>
      <c r="AR5695" s="18"/>
      <c r="AS5695" s="18"/>
      <c r="AT5695" s="18"/>
      <c r="AU5695" s="18"/>
      <c r="AV5695" s="18"/>
      <c r="AW5695" s="18"/>
      <c r="AX5695" s="18"/>
      <c r="AY5695" s="18"/>
      <c r="AZ5695" s="18"/>
      <c r="BA5695" s="18"/>
      <c r="BB5695" s="18"/>
      <c r="BC5695" s="18"/>
      <c r="BD5695" s="18"/>
      <c r="BE5695" s="18"/>
      <c r="BF5695" s="18"/>
      <c r="BL5695" s="18" t="e">
        <f t="shared" si="1246"/>
        <v>#N/A</v>
      </c>
      <c r="BM5695" s="18" t="e">
        <f t="shared" si="1243"/>
        <v>#N/A</v>
      </c>
      <c r="BN5695" s="18" t="e">
        <f t="shared" si="1244"/>
        <v>#N/A</v>
      </c>
      <c r="BO5695" s="18" t="e">
        <f t="shared" si="1245"/>
        <v>#N/A</v>
      </c>
      <c r="BT5695" s="18"/>
      <c r="BU5695" s="18"/>
      <c r="BV5695" s="18"/>
      <c r="BW5695" s="18"/>
      <c r="BX5695" s="18"/>
    </row>
    <row r="5696" spans="14:76" x14ac:dyDescent="0.25">
      <c r="N5696" s="14" t="e">
        <f>IF(ISNUMBER('Dosimetry Worksheet'!H5706), 'Dosimetry Worksheet'!H5706, NA())</f>
        <v>#N/A</v>
      </c>
      <c r="O5696" s="14" t="e">
        <f>IF(ISNUMBER(N5696), 'Dosimetry Worksheet'!I5706, NA())</f>
        <v>#N/A</v>
      </c>
      <c r="P5696" s="14"/>
      <c r="Q5696" s="14" t="e">
        <f t="shared" si="1237"/>
        <v>#N/A</v>
      </c>
      <c r="R5696" s="14" t="e">
        <f t="shared" si="1238"/>
        <v>#N/A</v>
      </c>
      <c r="T5696" s="14" t="e">
        <f t="shared" si="1233"/>
        <v>#N/A</v>
      </c>
      <c r="U5696" s="14" t="e">
        <f t="shared" si="1239"/>
        <v>#N/A</v>
      </c>
      <c r="V5696" s="14" t="e">
        <f t="shared" si="1234"/>
        <v>#N/A</v>
      </c>
      <c r="W5696" s="14"/>
      <c r="X5696" s="14"/>
      <c r="Y5696" s="18" t="e">
        <f t="shared" si="1240"/>
        <v>#N/A</v>
      </c>
      <c r="AE5696" s="18" t="e">
        <f t="shared" si="1235"/>
        <v>#N/A</v>
      </c>
      <c r="AF5696" s="18" t="e">
        <f t="shared" si="1236"/>
        <v>#N/A</v>
      </c>
      <c r="AG5696" s="18" t="e">
        <f t="shared" si="1241"/>
        <v>#DIV/0!</v>
      </c>
      <c r="AH5696" s="18" t="e">
        <f t="shared" si="1242"/>
        <v>#N/A</v>
      </c>
      <c r="AJ5696" s="18"/>
      <c r="AK5696" s="18"/>
      <c r="AL5696" s="18"/>
      <c r="AN5696" s="18"/>
      <c r="AO5696" s="18"/>
      <c r="AP5696" s="18"/>
      <c r="AQ5696" s="18"/>
      <c r="AR5696" s="18"/>
      <c r="AS5696" s="18"/>
      <c r="AT5696" s="18"/>
      <c r="AU5696" s="18"/>
      <c r="AV5696" s="18"/>
      <c r="AW5696" s="18"/>
      <c r="AX5696" s="18"/>
      <c r="AY5696" s="18"/>
      <c r="AZ5696" s="18"/>
      <c r="BA5696" s="18"/>
      <c r="BB5696" s="18"/>
      <c r="BC5696" s="18"/>
      <c r="BD5696" s="18"/>
      <c r="BE5696" s="18"/>
      <c r="BF5696" s="18"/>
      <c r="BL5696" s="18" t="e">
        <f t="shared" si="1246"/>
        <v>#N/A</v>
      </c>
      <c r="BM5696" s="18" t="e">
        <f t="shared" si="1243"/>
        <v>#N/A</v>
      </c>
      <c r="BN5696" s="18" t="e">
        <f t="shared" si="1244"/>
        <v>#N/A</v>
      </c>
      <c r="BO5696" s="18" t="e">
        <f t="shared" si="1245"/>
        <v>#N/A</v>
      </c>
      <c r="BT5696" s="18"/>
      <c r="BU5696" s="18"/>
      <c r="BV5696" s="18"/>
      <c r="BW5696" s="18"/>
      <c r="BX5696" s="18"/>
    </row>
    <row r="5697" spans="14:76" x14ac:dyDescent="0.25">
      <c r="N5697" s="14" t="e">
        <f>IF(ISNUMBER('Dosimetry Worksheet'!H5707), 'Dosimetry Worksheet'!H5707, NA())</f>
        <v>#N/A</v>
      </c>
      <c r="O5697" s="14" t="e">
        <f>IF(ISNUMBER(N5697), 'Dosimetry Worksheet'!I5707, NA())</f>
        <v>#N/A</v>
      </c>
      <c r="P5697" s="14"/>
      <c r="Q5697" s="14" t="e">
        <f t="shared" si="1237"/>
        <v>#N/A</v>
      </c>
      <c r="R5697" s="14" t="e">
        <f t="shared" si="1238"/>
        <v>#N/A</v>
      </c>
      <c r="T5697" s="14" t="e">
        <f t="shared" si="1233"/>
        <v>#N/A</v>
      </c>
      <c r="U5697" s="14" t="e">
        <f t="shared" si="1239"/>
        <v>#N/A</v>
      </c>
      <c r="V5697" s="14" t="e">
        <f t="shared" si="1234"/>
        <v>#N/A</v>
      </c>
      <c r="W5697" s="14"/>
      <c r="X5697" s="14"/>
      <c r="Y5697" s="18" t="e">
        <f t="shared" si="1240"/>
        <v>#N/A</v>
      </c>
      <c r="AE5697" s="18" t="e">
        <f t="shared" si="1235"/>
        <v>#N/A</v>
      </c>
      <c r="AF5697" s="18" t="e">
        <f t="shared" si="1236"/>
        <v>#N/A</v>
      </c>
      <c r="AG5697" s="18" t="e">
        <f t="shared" si="1241"/>
        <v>#DIV/0!</v>
      </c>
      <c r="AH5697" s="18" t="e">
        <f t="shared" si="1242"/>
        <v>#N/A</v>
      </c>
      <c r="AJ5697" s="18"/>
      <c r="AK5697" s="18"/>
      <c r="AL5697" s="18"/>
      <c r="AN5697" s="18"/>
      <c r="AO5697" s="18"/>
      <c r="AP5697" s="18"/>
      <c r="AQ5697" s="18"/>
      <c r="AR5697" s="18"/>
      <c r="AS5697" s="18"/>
      <c r="AT5697" s="18"/>
      <c r="AU5697" s="18"/>
      <c r="AV5697" s="18"/>
      <c r="AW5697" s="18"/>
      <c r="AX5697" s="18"/>
      <c r="AY5697" s="18"/>
      <c r="AZ5697" s="18"/>
      <c r="BA5697" s="18"/>
      <c r="BB5697" s="18"/>
      <c r="BC5697" s="18"/>
      <c r="BD5697" s="18"/>
      <c r="BE5697" s="18"/>
      <c r="BF5697" s="18"/>
      <c r="BL5697" s="18" t="e">
        <f t="shared" si="1246"/>
        <v>#N/A</v>
      </c>
      <c r="BM5697" s="18" t="e">
        <f t="shared" si="1243"/>
        <v>#N/A</v>
      </c>
      <c r="BN5697" s="18" t="e">
        <f t="shared" si="1244"/>
        <v>#N/A</v>
      </c>
      <c r="BO5697" s="18" t="e">
        <f t="shared" si="1245"/>
        <v>#N/A</v>
      </c>
      <c r="BT5697" s="18"/>
      <c r="BU5697" s="18"/>
      <c r="BV5697" s="18"/>
      <c r="BW5697" s="18"/>
      <c r="BX5697" s="18"/>
    </row>
    <row r="5698" spans="14:76" x14ac:dyDescent="0.25">
      <c r="N5698" s="14" t="e">
        <f>IF(ISNUMBER('Dosimetry Worksheet'!H5708), 'Dosimetry Worksheet'!H5708, NA())</f>
        <v>#N/A</v>
      </c>
      <c r="O5698" s="14" t="e">
        <f>IF(ISNUMBER(N5698), 'Dosimetry Worksheet'!I5708, NA())</f>
        <v>#N/A</v>
      </c>
      <c r="P5698" s="14"/>
      <c r="Q5698" s="14" t="e">
        <f t="shared" si="1237"/>
        <v>#N/A</v>
      </c>
      <c r="R5698" s="14" t="e">
        <f t="shared" si="1238"/>
        <v>#N/A</v>
      </c>
      <c r="T5698" s="14" t="e">
        <f t="shared" si="1233"/>
        <v>#N/A</v>
      </c>
      <c r="U5698" s="14" t="e">
        <f t="shared" si="1239"/>
        <v>#N/A</v>
      </c>
      <c r="V5698" s="14" t="e">
        <f t="shared" si="1234"/>
        <v>#N/A</v>
      </c>
      <c r="W5698" s="14"/>
      <c r="X5698" s="14"/>
      <c r="Y5698" s="18" t="e">
        <f t="shared" si="1240"/>
        <v>#N/A</v>
      </c>
      <c r="AE5698" s="18" t="e">
        <f t="shared" si="1235"/>
        <v>#N/A</v>
      </c>
      <c r="AF5698" s="18" t="e">
        <f t="shared" si="1236"/>
        <v>#N/A</v>
      </c>
      <c r="AG5698" s="18" t="e">
        <f t="shared" si="1241"/>
        <v>#DIV/0!</v>
      </c>
      <c r="AH5698" s="18" t="e">
        <f t="shared" si="1242"/>
        <v>#N/A</v>
      </c>
      <c r="AJ5698" s="18"/>
      <c r="AK5698" s="18"/>
      <c r="AL5698" s="18"/>
      <c r="AN5698" s="18"/>
      <c r="AO5698" s="18"/>
      <c r="AP5698" s="18"/>
      <c r="AQ5698" s="18"/>
      <c r="AR5698" s="18"/>
      <c r="AS5698" s="18"/>
      <c r="AT5698" s="18"/>
      <c r="AU5698" s="18"/>
      <c r="AV5698" s="18"/>
      <c r="AW5698" s="18"/>
      <c r="AX5698" s="18"/>
      <c r="AY5698" s="18"/>
      <c r="AZ5698" s="18"/>
      <c r="BA5698" s="18"/>
      <c r="BB5698" s="18"/>
      <c r="BC5698" s="18"/>
      <c r="BD5698" s="18"/>
      <c r="BE5698" s="18"/>
      <c r="BF5698" s="18"/>
      <c r="BL5698" s="18" t="e">
        <f t="shared" si="1246"/>
        <v>#N/A</v>
      </c>
      <c r="BM5698" s="18" t="e">
        <f t="shared" si="1243"/>
        <v>#N/A</v>
      </c>
      <c r="BN5698" s="18" t="e">
        <f t="shared" si="1244"/>
        <v>#N/A</v>
      </c>
      <c r="BO5698" s="18" t="e">
        <f t="shared" si="1245"/>
        <v>#N/A</v>
      </c>
      <c r="BT5698" s="18"/>
      <c r="BU5698" s="18"/>
      <c r="BV5698" s="18"/>
      <c r="BW5698" s="18"/>
      <c r="BX5698" s="18"/>
    </row>
    <row r="5699" spans="14:76" x14ac:dyDescent="0.25">
      <c r="N5699" s="14" t="e">
        <f>IF(ISNUMBER('Dosimetry Worksheet'!H5709), 'Dosimetry Worksheet'!H5709, NA())</f>
        <v>#N/A</v>
      </c>
      <c r="O5699" s="14" t="e">
        <f>IF(ISNUMBER(N5699), 'Dosimetry Worksheet'!I5709, NA())</f>
        <v>#N/A</v>
      </c>
      <c r="P5699" s="14"/>
      <c r="Q5699" s="14" t="e">
        <f t="shared" si="1237"/>
        <v>#N/A</v>
      </c>
      <c r="R5699" s="14" t="e">
        <f t="shared" si="1238"/>
        <v>#N/A</v>
      </c>
      <c r="T5699" s="14" t="e">
        <f t="shared" si="1233"/>
        <v>#N/A</v>
      </c>
      <c r="U5699" s="14" t="e">
        <f t="shared" si="1239"/>
        <v>#N/A</v>
      </c>
      <c r="V5699" s="14" t="e">
        <f t="shared" si="1234"/>
        <v>#N/A</v>
      </c>
      <c r="W5699" s="14"/>
      <c r="X5699" s="14"/>
      <c r="Y5699" s="18" t="e">
        <f t="shared" si="1240"/>
        <v>#N/A</v>
      </c>
      <c r="AE5699" s="18" t="e">
        <f t="shared" si="1235"/>
        <v>#N/A</v>
      </c>
      <c r="AF5699" s="18" t="e">
        <f t="shared" si="1236"/>
        <v>#N/A</v>
      </c>
      <c r="AG5699" s="18" t="e">
        <f t="shared" si="1241"/>
        <v>#DIV/0!</v>
      </c>
      <c r="AH5699" s="18" t="e">
        <f t="shared" si="1242"/>
        <v>#N/A</v>
      </c>
      <c r="AJ5699" s="18"/>
      <c r="AK5699" s="18"/>
      <c r="AL5699" s="18"/>
      <c r="AN5699" s="18"/>
      <c r="AO5699" s="18"/>
      <c r="AP5699" s="18"/>
      <c r="AQ5699" s="18"/>
      <c r="AR5699" s="18"/>
      <c r="AS5699" s="18"/>
      <c r="AT5699" s="18"/>
      <c r="AU5699" s="18"/>
      <c r="AV5699" s="18"/>
      <c r="AW5699" s="18"/>
      <c r="AX5699" s="18"/>
      <c r="AY5699" s="18"/>
      <c r="AZ5699" s="18"/>
      <c r="BA5699" s="18"/>
      <c r="BB5699" s="18"/>
      <c r="BC5699" s="18"/>
      <c r="BD5699" s="18"/>
      <c r="BE5699" s="18"/>
      <c r="BF5699" s="18"/>
      <c r="BL5699" s="18" t="e">
        <f t="shared" si="1246"/>
        <v>#N/A</v>
      </c>
      <c r="BM5699" s="18" t="e">
        <f t="shared" si="1243"/>
        <v>#N/A</v>
      </c>
      <c r="BN5699" s="18" t="e">
        <f t="shared" si="1244"/>
        <v>#N/A</v>
      </c>
      <c r="BO5699" s="18" t="e">
        <f t="shared" si="1245"/>
        <v>#N/A</v>
      </c>
      <c r="BT5699" s="18"/>
      <c r="BU5699" s="18"/>
      <c r="BV5699" s="18"/>
      <c r="BW5699" s="18"/>
      <c r="BX5699" s="18"/>
    </row>
    <row r="5700" spans="14:76" x14ac:dyDescent="0.25">
      <c r="N5700" s="14" t="e">
        <f>IF(ISNUMBER('Dosimetry Worksheet'!H5710), 'Dosimetry Worksheet'!H5710, NA())</f>
        <v>#N/A</v>
      </c>
      <c r="O5700" s="14" t="e">
        <f>IF(ISNUMBER(N5700), 'Dosimetry Worksheet'!I5710, NA())</f>
        <v>#N/A</v>
      </c>
      <c r="P5700" s="14"/>
      <c r="Q5700" s="14" t="e">
        <f t="shared" si="1237"/>
        <v>#N/A</v>
      </c>
      <c r="R5700" s="14" t="e">
        <f t="shared" si="1238"/>
        <v>#N/A</v>
      </c>
      <c r="T5700" s="14" t="e">
        <f t="shared" si="1233"/>
        <v>#N/A</v>
      </c>
      <c r="U5700" s="14" t="e">
        <f t="shared" si="1239"/>
        <v>#N/A</v>
      </c>
      <c r="V5700" s="14" t="e">
        <f t="shared" si="1234"/>
        <v>#N/A</v>
      </c>
      <c r="W5700" s="14"/>
      <c r="X5700" s="14"/>
      <c r="Y5700" s="18" t="e">
        <f t="shared" si="1240"/>
        <v>#N/A</v>
      </c>
      <c r="AE5700" s="18" t="e">
        <f t="shared" si="1235"/>
        <v>#N/A</v>
      </c>
      <c r="AF5700" s="18" t="e">
        <f t="shared" si="1236"/>
        <v>#N/A</v>
      </c>
      <c r="AG5700" s="18" t="e">
        <f t="shared" si="1241"/>
        <v>#DIV/0!</v>
      </c>
      <c r="AH5700" s="18" t="e">
        <f t="shared" si="1242"/>
        <v>#N/A</v>
      </c>
      <c r="AJ5700" s="18"/>
      <c r="AK5700" s="18"/>
      <c r="AL5700" s="18"/>
      <c r="AN5700" s="18"/>
      <c r="AO5700" s="18"/>
      <c r="AP5700" s="18"/>
      <c r="AQ5700" s="18"/>
      <c r="AR5700" s="18"/>
      <c r="AS5700" s="18"/>
      <c r="AT5700" s="18"/>
      <c r="AU5700" s="18"/>
      <c r="AV5700" s="18"/>
      <c r="AW5700" s="18"/>
      <c r="AX5700" s="18"/>
      <c r="AY5700" s="18"/>
      <c r="AZ5700" s="18"/>
      <c r="BA5700" s="18"/>
      <c r="BB5700" s="18"/>
      <c r="BC5700" s="18"/>
      <c r="BD5700" s="18"/>
      <c r="BE5700" s="18"/>
      <c r="BF5700" s="18"/>
      <c r="BL5700" s="18" t="e">
        <f t="shared" si="1246"/>
        <v>#N/A</v>
      </c>
      <c r="BM5700" s="18" t="e">
        <f t="shared" si="1243"/>
        <v>#N/A</v>
      </c>
      <c r="BN5700" s="18" t="e">
        <f t="shared" si="1244"/>
        <v>#N/A</v>
      </c>
      <c r="BO5700" s="18" t="e">
        <f t="shared" si="1245"/>
        <v>#N/A</v>
      </c>
      <c r="BT5700" s="18"/>
      <c r="BU5700" s="18"/>
      <c r="BV5700" s="18"/>
      <c r="BW5700" s="18"/>
      <c r="BX5700" s="18"/>
    </row>
    <row r="5701" spans="14:76" x14ac:dyDescent="0.25">
      <c r="N5701" s="14" t="e">
        <f>IF(ISNUMBER('Dosimetry Worksheet'!H5711), 'Dosimetry Worksheet'!H5711, NA())</f>
        <v>#N/A</v>
      </c>
      <c r="O5701" s="14" t="e">
        <f>IF(ISNUMBER(N5701), 'Dosimetry Worksheet'!I5711, NA())</f>
        <v>#N/A</v>
      </c>
      <c r="P5701" s="14"/>
      <c r="Q5701" s="14" t="e">
        <f t="shared" si="1237"/>
        <v>#N/A</v>
      </c>
      <c r="R5701" s="14" t="e">
        <f t="shared" si="1238"/>
        <v>#N/A</v>
      </c>
      <c r="T5701" s="14" t="e">
        <f t="shared" ref="T5701:T5764" si="1247">N5701</f>
        <v>#N/A</v>
      </c>
      <c r="U5701" s="14" t="e">
        <f t="shared" si="1239"/>
        <v>#N/A</v>
      </c>
      <c r="V5701" s="14" t="e">
        <f t="shared" ref="V5701:V5764" si="1248">IF(ISNUMBER(T5701),LOG(R5701,2),NA())</f>
        <v>#N/A</v>
      </c>
      <c r="W5701" s="14"/>
      <c r="X5701" s="14"/>
      <c r="Y5701" s="18" t="e">
        <f t="shared" si="1240"/>
        <v>#N/A</v>
      </c>
      <c r="AE5701" s="18" t="e">
        <f t="shared" ref="AE5701:AE5764" si="1249">T5701</f>
        <v>#N/A</v>
      </c>
      <c r="AF5701" s="18" t="e">
        <f t="shared" ref="AF5701:AF5764" si="1250">R5701</f>
        <v>#N/A</v>
      </c>
      <c r="AG5701" s="18" t="e">
        <f t="shared" si="1241"/>
        <v>#DIV/0!</v>
      </c>
      <c r="AH5701" s="18" t="e">
        <f t="shared" si="1242"/>
        <v>#N/A</v>
      </c>
      <c r="AJ5701" s="18"/>
      <c r="AK5701" s="18"/>
      <c r="AL5701" s="18"/>
      <c r="AN5701" s="18"/>
      <c r="AO5701" s="18"/>
      <c r="AP5701" s="18"/>
      <c r="AQ5701" s="18"/>
      <c r="AR5701" s="18"/>
      <c r="AS5701" s="18"/>
      <c r="AT5701" s="18"/>
      <c r="AU5701" s="18"/>
      <c r="AV5701" s="18"/>
      <c r="AW5701" s="18"/>
      <c r="AX5701" s="18"/>
      <c r="AY5701" s="18"/>
      <c r="AZ5701" s="18"/>
      <c r="BA5701" s="18"/>
      <c r="BB5701" s="18"/>
      <c r="BC5701" s="18"/>
      <c r="BD5701" s="18"/>
      <c r="BE5701" s="18"/>
      <c r="BF5701" s="18"/>
      <c r="BL5701" s="18" t="e">
        <f t="shared" si="1246"/>
        <v>#N/A</v>
      </c>
      <c r="BM5701" s="18" t="e">
        <f t="shared" si="1243"/>
        <v>#N/A</v>
      </c>
      <c r="BN5701" s="18" t="e">
        <f t="shared" si="1244"/>
        <v>#N/A</v>
      </c>
      <c r="BO5701" s="18" t="e">
        <f t="shared" si="1245"/>
        <v>#N/A</v>
      </c>
      <c r="BT5701" s="18"/>
      <c r="BU5701" s="18"/>
      <c r="BV5701" s="18"/>
      <c r="BW5701" s="18"/>
      <c r="BX5701" s="18"/>
    </row>
    <row r="5702" spans="14:76" x14ac:dyDescent="0.25">
      <c r="N5702" s="14" t="e">
        <f>IF(ISNUMBER('Dosimetry Worksheet'!H5712), 'Dosimetry Worksheet'!H5712, NA())</f>
        <v>#N/A</v>
      </c>
      <c r="O5702" s="14" t="e">
        <f>IF(ISNUMBER(N5702), 'Dosimetry Worksheet'!I5712, NA())</f>
        <v>#N/A</v>
      </c>
      <c r="P5702" s="14"/>
      <c r="Q5702" s="14" t="e">
        <f t="shared" ref="Q5702:Q5765" si="1251">N5702</f>
        <v>#N/A</v>
      </c>
      <c r="R5702" s="14" t="e">
        <f t="shared" ref="R5702:R5765" si="1252">IF(ISNUMBER(N5702),IF(L$5=2,O5702*2^(N5702/$K$5),O5702),NA())</f>
        <v>#N/A</v>
      </c>
      <c r="T5702" s="14" t="e">
        <f t="shared" si="1247"/>
        <v>#N/A</v>
      </c>
      <c r="U5702" s="14" t="e">
        <f t="shared" ref="U5702:U5765" si="1253">R5702</f>
        <v>#N/A</v>
      </c>
      <c r="V5702" s="14" t="e">
        <f t="shared" si="1248"/>
        <v>#N/A</v>
      </c>
      <c r="W5702" s="14"/>
      <c r="X5702" s="14"/>
      <c r="Y5702" s="18" t="e">
        <f t="shared" ref="Y5702:Y5765" si="1254">IF(AND(T5702&gt;=W$5,T5702&lt;=X$5),V5702,NA())</f>
        <v>#N/A</v>
      </c>
      <c r="AE5702" s="18" t="e">
        <f t="shared" si="1249"/>
        <v>#N/A</v>
      </c>
      <c r="AF5702" s="18" t="e">
        <f t="shared" si="1250"/>
        <v>#N/A</v>
      </c>
      <c r="AG5702" s="18" t="e">
        <f t="shared" ref="AG5702:AG5765" si="1255">AB$5*2^(-AE5702/AC$5)</f>
        <v>#DIV/0!</v>
      </c>
      <c r="AH5702" s="18" t="e">
        <f t="shared" ref="AH5702:AH5765" si="1256">IF(AND(AE5702&gt;=W$5,AE5702&lt;=X$5),AG5702,NA())</f>
        <v>#N/A</v>
      </c>
      <c r="AJ5702" s="18"/>
      <c r="AK5702" s="18"/>
      <c r="AL5702" s="18"/>
      <c r="AN5702" s="18"/>
      <c r="AO5702" s="18"/>
      <c r="AP5702" s="18"/>
      <c r="AQ5702" s="18"/>
      <c r="AR5702" s="18"/>
      <c r="AS5702" s="18"/>
      <c r="AT5702" s="18"/>
      <c r="AU5702" s="18"/>
      <c r="AV5702" s="18"/>
      <c r="AW5702" s="18"/>
      <c r="AX5702" s="18"/>
      <c r="AY5702" s="18"/>
      <c r="AZ5702" s="18"/>
      <c r="BA5702" s="18"/>
      <c r="BB5702" s="18"/>
      <c r="BC5702" s="18"/>
      <c r="BD5702" s="18"/>
      <c r="BE5702" s="18"/>
      <c r="BF5702" s="18"/>
      <c r="BL5702" s="18" t="e">
        <f t="shared" si="1246"/>
        <v>#N/A</v>
      </c>
      <c r="BM5702" s="18" t="e">
        <f t="shared" ref="BM5702:BM5765" si="1257">$BI$5*2^(-$BL5702/$BJ$5)</f>
        <v>#N/A</v>
      </c>
      <c r="BN5702" s="18" t="e">
        <f t="shared" ref="BN5702:BN5765" si="1258">$BI$6*2^(-$BL5702/$BJ$6)</f>
        <v>#N/A</v>
      </c>
      <c r="BO5702" s="18" t="e">
        <f t="shared" ref="BO5702:BO5765" si="1259">$BI$7*2^(-$BL5702/$BJ$7)</f>
        <v>#N/A</v>
      </c>
      <c r="BT5702" s="18"/>
      <c r="BU5702" s="18"/>
      <c r="BV5702" s="18"/>
      <c r="BW5702" s="18"/>
      <c r="BX5702" s="18"/>
    </row>
    <row r="5703" spans="14:76" x14ac:dyDescent="0.25">
      <c r="N5703" s="14" t="e">
        <f>IF(ISNUMBER('Dosimetry Worksheet'!H5713), 'Dosimetry Worksheet'!H5713, NA())</f>
        <v>#N/A</v>
      </c>
      <c r="O5703" s="14" t="e">
        <f>IF(ISNUMBER(N5703), 'Dosimetry Worksheet'!I5713, NA())</f>
        <v>#N/A</v>
      </c>
      <c r="P5703" s="14"/>
      <c r="Q5703" s="14" t="e">
        <f t="shared" si="1251"/>
        <v>#N/A</v>
      </c>
      <c r="R5703" s="14" t="e">
        <f t="shared" si="1252"/>
        <v>#N/A</v>
      </c>
      <c r="T5703" s="14" t="e">
        <f t="shared" si="1247"/>
        <v>#N/A</v>
      </c>
      <c r="U5703" s="14" t="e">
        <f t="shared" si="1253"/>
        <v>#N/A</v>
      </c>
      <c r="V5703" s="14" t="e">
        <f t="shared" si="1248"/>
        <v>#N/A</v>
      </c>
      <c r="W5703" s="14"/>
      <c r="X5703" s="14"/>
      <c r="Y5703" s="18" t="e">
        <f t="shared" si="1254"/>
        <v>#N/A</v>
      </c>
      <c r="AE5703" s="18" t="e">
        <f t="shared" si="1249"/>
        <v>#N/A</v>
      </c>
      <c r="AF5703" s="18" t="e">
        <f t="shared" si="1250"/>
        <v>#N/A</v>
      </c>
      <c r="AG5703" s="18" t="e">
        <f t="shared" si="1255"/>
        <v>#DIV/0!</v>
      </c>
      <c r="AH5703" s="18" t="e">
        <f t="shared" si="1256"/>
        <v>#N/A</v>
      </c>
      <c r="AJ5703" s="18"/>
      <c r="AK5703" s="18"/>
      <c r="AL5703" s="18"/>
      <c r="AN5703" s="18"/>
      <c r="AO5703" s="18"/>
      <c r="AP5703" s="18"/>
      <c r="AQ5703" s="18"/>
      <c r="AR5703" s="18"/>
      <c r="AS5703" s="18"/>
      <c r="AT5703" s="18"/>
      <c r="AU5703" s="18"/>
      <c r="AV5703" s="18"/>
      <c r="AW5703" s="18"/>
      <c r="AX5703" s="18"/>
      <c r="AY5703" s="18"/>
      <c r="AZ5703" s="18"/>
      <c r="BA5703" s="18"/>
      <c r="BB5703" s="18"/>
      <c r="BC5703" s="18"/>
      <c r="BD5703" s="18"/>
      <c r="BE5703" s="18"/>
      <c r="BF5703" s="18"/>
      <c r="BL5703" s="18" t="e">
        <f t="shared" ref="BL5703:BL5766" si="1260">IF(BL5702&lt;$G$5*1.25,BL5702+1,NA())</f>
        <v>#N/A</v>
      </c>
      <c r="BM5703" s="18" t="e">
        <f t="shared" si="1257"/>
        <v>#N/A</v>
      </c>
      <c r="BN5703" s="18" t="e">
        <f t="shared" si="1258"/>
        <v>#N/A</v>
      </c>
      <c r="BO5703" s="18" t="e">
        <f t="shared" si="1259"/>
        <v>#N/A</v>
      </c>
      <c r="BT5703" s="18"/>
      <c r="BU5703" s="18"/>
      <c r="BV5703" s="18"/>
      <c r="BW5703" s="18"/>
      <c r="BX5703" s="18"/>
    </row>
    <row r="5704" spans="14:76" x14ac:dyDescent="0.25">
      <c r="N5704" s="14" t="e">
        <f>IF(ISNUMBER('Dosimetry Worksheet'!H5714), 'Dosimetry Worksheet'!H5714, NA())</f>
        <v>#N/A</v>
      </c>
      <c r="O5704" s="14" t="e">
        <f>IF(ISNUMBER(N5704), 'Dosimetry Worksheet'!I5714, NA())</f>
        <v>#N/A</v>
      </c>
      <c r="P5704" s="14"/>
      <c r="Q5704" s="14" t="e">
        <f t="shared" si="1251"/>
        <v>#N/A</v>
      </c>
      <c r="R5704" s="14" t="e">
        <f t="shared" si="1252"/>
        <v>#N/A</v>
      </c>
      <c r="T5704" s="14" t="e">
        <f t="shared" si="1247"/>
        <v>#N/A</v>
      </c>
      <c r="U5704" s="14" t="e">
        <f t="shared" si="1253"/>
        <v>#N/A</v>
      </c>
      <c r="V5704" s="14" t="e">
        <f t="shared" si="1248"/>
        <v>#N/A</v>
      </c>
      <c r="W5704" s="14"/>
      <c r="X5704" s="14"/>
      <c r="Y5704" s="18" t="e">
        <f t="shared" si="1254"/>
        <v>#N/A</v>
      </c>
      <c r="AE5704" s="18" t="e">
        <f t="shared" si="1249"/>
        <v>#N/A</v>
      </c>
      <c r="AF5704" s="18" t="e">
        <f t="shared" si="1250"/>
        <v>#N/A</v>
      </c>
      <c r="AG5704" s="18" t="e">
        <f t="shared" si="1255"/>
        <v>#DIV/0!</v>
      </c>
      <c r="AH5704" s="18" t="e">
        <f t="shared" si="1256"/>
        <v>#N/A</v>
      </c>
      <c r="AJ5704" s="18"/>
      <c r="AK5704" s="18"/>
      <c r="AL5704" s="18"/>
      <c r="AN5704" s="18"/>
      <c r="AO5704" s="18"/>
      <c r="AP5704" s="18"/>
      <c r="AQ5704" s="18"/>
      <c r="AR5704" s="18"/>
      <c r="AS5704" s="18"/>
      <c r="AT5704" s="18"/>
      <c r="AU5704" s="18"/>
      <c r="AV5704" s="18"/>
      <c r="AW5704" s="18"/>
      <c r="AX5704" s="18"/>
      <c r="AY5704" s="18"/>
      <c r="AZ5704" s="18"/>
      <c r="BA5704" s="18"/>
      <c r="BB5704" s="18"/>
      <c r="BC5704" s="18"/>
      <c r="BD5704" s="18"/>
      <c r="BE5704" s="18"/>
      <c r="BF5704" s="18"/>
      <c r="BL5704" s="18" t="e">
        <f t="shared" si="1260"/>
        <v>#N/A</v>
      </c>
      <c r="BM5704" s="18" t="e">
        <f t="shared" si="1257"/>
        <v>#N/A</v>
      </c>
      <c r="BN5704" s="18" t="e">
        <f t="shared" si="1258"/>
        <v>#N/A</v>
      </c>
      <c r="BO5704" s="18" t="e">
        <f t="shared" si="1259"/>
        <v>#N/A</v>
      </c>
      <c r="BT5704" s="18"/>
      <c r="BU5704" s="18"/>
      <c r="BV5704" s="18"/>
      <c r="BW5704" s="18"/>
      <c r="BX5704" s="18"/>
    </row>
    <row r="5705" spans="14:76" x14ac:dyDescent="0.25">
      <c r="N5705" s="14" t="e">
        <f>IF(ISNUMBER('Dosimetry Worksheet'!H5715), 'Dosimetry Worksheet'!H5715, NA())</f>
        <v>#N/A</v>
      </c>
      <c r="O5705" s="14" t="e">
        <f>IF(ISNUMBER(N5705), 'Dosimetry Worksheet'!I5715, NA())</f>
        <v>#N/A</v>
      </c>
      <c r="P5705" s="14"/>
      <c r="Q5705" s="14" t="e">
        <f t="shared" si="1251"/>
        <v>#N/A</v>
      </c>
      <c r="R5705" s="14" t="e">
        <f t="shared" si="1252"/>
        <v>#N/A</v>
      </c>
      <c r="T5705" s="14" t="e">
        <f t="shared" si="1247"/>
        <v>#N/A</v>
      </c>
      <c r="U5705" s="14" t="e">
        <f t="shared" si="1253"/>
        <v>#N/A</v>
      </c>
      <c r="V5705" s="14" t="e">
        <f t="shared" si="1248"/>
        <v>#N/A</v>
      </c>
      <c r="W5705" s="14"/>
      <c r="X5705" s="14"/>
      <c r="Y5705" s="18" t="e">
        <f t="shared" si="1254"/>
        <v>#N/A</v>
      </c>
      <c r="AE5705" s="18" t="e">
        <f t="shared" si="1249"/>
        <v>#N/A</v>
      </c>
      <c r="AF5705" s="18" t="e">
        <f t="shared" si="1250"/>
        <v>#N/A</v>
      </c>
      <c r="AG5705" s="18" t="e">
        <f t="shared" si="1255"/>
        <v>#DIV/0!</v>
      </c>
      <c r="AH5705" s="18" t="e">
        <f t="shared" si="1256"/>
        <v>#N/A</v>
      </c>
      <c r="AJ5705" s="18"/>
      <c r="AK5705" s="18"/>
      <c r="AL5705" s="18"/>
      <c r="AN5705" s="18"/>
      <c r="AO5705" s="18"/>
      <c r="AP5705" s="18"/>
      <c r="AQ5705" s="18"/>
      <c r="AR5705" s="18"/>
      <c r="AS5705" s="18"/>
      <c r="AT5705" s="18"/>
      <c r="AU5705" s="18"/>
      <c r="AV5705" s="18"/>
      <c r="AW5705" s="18"/>
      <c r="AX5705" s="18"/>
      <c r="AY5705" s="18"/>
      <c r="AZ5705" s="18"/>
      <c r="BA5705" s="18"/>
      <c r="BB5705" s="18"/>
      <c r="BC5705" s="18"/>
      <c r="BD5705" s="18"/>
      <c r="BE5705" s="18"/>
      <c r="BF5705" s="18"/>
      <c r="BL5705" s="18" t="e">
        <f t="shared" si="1260"/>
        <v>#N/A</v>
      </c>
      <c r="BM5705" s="18" t="e">
        <f t="shared" si="1257"/>
        <v>#N/A</v>
      </c>
      <c r="BN5705" s="18" t="e">
        <f t="shared" si="1258"/>
        <v>#N/A</v>
      </c>
      <c r="BO5705" s="18" t="e">
        <f t="shared" si="1259"/>
        <v>#N/A</v>
      </c>
      <c r="BT5705" s="18"/>
      <c r="BU5705" s="18"/>
      <c r="BV5705" s="18"/>
      <c r="BW5705" s="18"/>
      <c r="BX5705" s="18"/>
    </row>
    <row r="5706" spans="14:76" x14ac:dyDescent="0.25">
      <c r="N5706" s="14" t="e">
        <f>IF(ISNUMBER('Dosimetry Worksheet'!H5716), 'Dosimetry Worksheet'!H5716, NA())</f>
        <v>#N/A</v>
      </c>
      <c r="O5706" s="14" t="e">
        <f>IF(ISNUMBER(N5706), 'Dosimetry Worksheet'!I5716, NA())</f>
        <v>#N/A</v>
      </c>
      <c r="P5706" s="14"/>
      <c r="Q5706" s="14" t="e">
        <f t="shared" si="1251"/>
        <v>#N/A</v>
      </c>
      <c r="R5706" s="14" t="e">
        <f t="shared" si="1252"/>
        <v>#N/A</v>
      </c>
      <c r="T5706" s="14" t="e">
        <f t="shared" si="1247"/>
        <v>#N/A</v>
      </c>
      <c r="U5706" s="14" t="e">
        <f t="shared" si="1253"/>
        <v>#N/A</v>
      </c>
      <c r="V5706" s="14" t="e">
        <f t="shared" si="1248"/>
        <v>#N/A</v>
      </c>
      <c r="W5706" s="14"/>
      <c r="X5706" s="14"/>
      <c r="Y5706" s="18" t="e">
        <f t="shared" si="1254"/>
        <v>#N/A</v>
      </c>
      <c r="AE5706" s="18" t="e">
        <f t="shared" si="1249"/>
        <v>#N/A</v>
      </c>
      <c r="AF5706" s="18" t="e">
        <f t="shared" si="1250"/>
        <v>#N/A</v>
      </c>
      <c r="AG5706" s="18" t="e">
        <f t="shared" si="1255"/>
        <v>#DIV/0!</v>
      </c>
      <c r="AH5706" s="18" t="e">
        <f t="shared" si="1256"/>
        <v>#N/A</v>
      </c>
      <c r="AJ5706" s="18"/>
      <c r="AK5706" s="18"/>
      <c r="AL5706" s="18"/>
      <c r="AN5706" s="18"/>
      <c r="AO5706" s="18"/>
      <c r="AP5706" s="18"/>
      <c r="AQ5706" s="18"/>
      <c r="AR5706" s="18"/>
      <c r="AS5706" s="18"/>
      <c r="AT5706" s="18"/>
      <c r="AU5706" s="18"/>
      <c r="AV5706" s="18"/>
      <c r="AW5706" s="18"/>
      <c r="AX5706" s="18"/>
      <c r="AY5706" s="18"/>
      <c r="AZ5706" s="18"/>
      <c r="BA5706" s="18"/>
      <c r="BB5706" s="18"/>
      <c r="BC5706" s="18"/>
      <c r="BD5706" s="18"/>
      <c r="BE5706" s="18"/>
      <c r="BF5706" s="18"/>
      <c r="BL5706" s="18" t="e">
        <f t="shared" si="1260"/>
        <v>#N/A</v>
      </c>
      <c r="BM5706" s="18" t="e">
        <f t="shared" si="1257"/>
        <v>#N/A</v>
      </c>
      <c r="BN5706" s="18" t="e">
        <f t="shared" si="1258"/>
        <v>#N/A</v>
      </c>
      <c r="BO5706" s="18" t="e">
        <f t="shared" si="1259"/>
        <v>#N/A</v>
      </c>
      <c r="BT5706" s="18"/>
      <c r="BU5706" s="18"/>
      <c r="BV5706" s="18"/>
      <c r="BW5706" s="18"/>
      <c r="BX5706" s="18"/>
    </row>
    <row r="5707" spans="14:76" x14ac:dyDescent="0.25">
      <c r="N5707" s="14" t="e">
        <f>IF(ISNUMBER('Dosimetry Worksheet'!H5717), 'Dosimetry Worksheet'!H5717, NA())</f>
        <v>#N/A</v>
      </c>
      <c r="O5707" s="14" t="e">
        <f>IF(ISNUMBER(N5707), 'Dosimetry Worksheet'!I5717, NA())</f>
        <v>#N/A</v>
      </c>
      <c r="P5707" s="14"/>
      <c r="Q5707" s="14" t="e">
        <f t="shared" si="1251"/>
        <v>#N/A</v>
      </c>
      <c r="R5707" s="14" t="e">
        <f t="shared" si="1252"/>
        <v>#N/A</v>
      </c>
      <c r="T5707" s="14" t="e">
        <f t="shared" si="1247"/>
        <v>#N/A</v>
      </c>
      <c r="U5707" s="14" t="e">
        <f t="shared" si="1253"/>
        <v>#N/A</v>
      </c>
      <c r="V5707" s="14" t="e">
        <f t="shared" si="1248"/>
        <v>#N/A</v>
      </c>
      <c r="W5707" s="14"/>
      <c r="X5707" s="14"/>
      <c r="Y5707" s="18" t="e">
        <f t="shared" si="1254"/>
        <v>#N/A</v>
      </c>
      <c r="AE5707" s="18" t="e">
        <f t="shared" si="1249"/>
        <v>#N/A</v>
      </c>
      <c r="AF5707" s="18" t="e">
        <f t="shared" si="1250"/>
        <v>#N/A</v>
      </c>
      <c r="AG5707" s="18" t="e">
        <f t="shared" si="1255"/>
        <v>#DIV/0!</v>
      </c>
      <c r="AH5707" s="18" t="e">
        <f t="shared" si="1256"/>
        <v>#N/A</v>
      </c>
      <c r="AJ5707" s="18"/>
      <c r="AK5707" s="18"/>
      <c r="AL5707" s="18"/>
      <c r="AN5707" s="18"/>
      <c r="AO5707" s="18"/>
      <c r="AP5707" s="18"/>
      <c r="AQ5707" s="18"/>
      <c r="AR5707" s="18"/>
      <c r="AS5707" s="18"/>
      <c r="AT5707" s="18"/>
      <c r="AU5707" s="18"/>
      <c r="AV5707" s="18"/>
      <c r="AW5707" s="18"/>
      <c r="AX5707" s="18"/>
      <c r="AY5707" s="18"/>
      <c r="AZ5707" s="18"/>
      <c r="BA5707" s="18"/>
      <c r="BB5707" s="18"/>
      <c r="BC5707" s="18"/>
      <c r="BD5707" s="18"/>
      <c r="BE5707" s="18"/>
      <c r="BF5707" s="18"/>
      <c r="BL5707" s="18" t="e">
        <f t="shared" si="1260"/>
        <v>#N/A</v>
      </c>
      <c r="BM5707" s="18" t="e">
        <f t="shared" si="1257"/>
        <v>#N/A</v>
      </c>
      <c r="BN5707" s="18" t="e">
        <f t="shared" si="1258"/>
        <v>#N/A</v>
      </c>
      <c r="BO5707" s="18" t="e">
        <f t="shared" si="1259"/>
        <v>#N/A</v>
      </c>
      <c r="BT5707" s="18"/>
      <c r="BU5707" s="18"/>
      <c r="BV5707" s="18"/>
      <c r="BW5707" s="18"/>
      <c r="BX5707" s="18"/>
    </row>
    <row r="5708" spans="14:76" x14ac:dyDescent="0.25">
      <c r="N5708" s="14" t="e">
        <f>IF(ISNUMBER('Dosimetry Worksheet'!H5718), 'Dosimetry Worksheet'!H5718, NA())</f>
        <v>#N/A</v>
      </c>
      <c r="O5708" s="14" t="e">
        <f>IF(ISNUMBER(N5708), 'Dosimetry Worksheet'!I5718, NA())</f>
        <v>#N/A</v>
      </c>
      <c r="P5708" s="14"/>
      <c r="Q5708" s="14" t="e">
        <f t="shared" si="1251"/>
        <v>#N/A</v>
      </c>
      <c r="R5708" s="14" t="e">
        <f t="shared" si="1252"/>
        <v>#N/A</v>
      </c>
      <c r="T5708" s="14" t="e">
        <f t="shared" si="1247"/>
        <v>#N/A</v>
      </c>
      <c r="U5708" s="14" t="e">
        <f t="shared" si="1253"/>
        <v>#N/A</v>
      </c>
      <c r="V5708" s="14" t="e">
        <f t="shared" si="1248"/>
        <v>#N/A</v>
      </c>
      <c r="W5708" s="14"/>
      <c r="X5708" s="14"/>
      <c r="Y5708" s="18" t="e">
        <f t="shared" si="1254"/>
        <v>#N/A</v>
      </c>
      <c r="AE5708" s="18" t="e">
        <f t="shared" si="1249"/>
        <v>#N/A</v>
      </c>
      <c r="AF5708" s="18" t="e">
        <f t="shared" si="1250"/>
        <v>#N/A</v>
      </c>
      <c r="AG5708" s="18" t="e">
        <f t="shared" si="1255"/>
        <v>#DIV/0!</v>
      </c>
      <c r="AH5708" s="18" t="e">
        <f t="shared" si="1256"/>
        <v>#N/A</v>
      </c>
      <c r="AJ5708" s="18"/>
      <c r="AK5708" s="18"/>
      <c r="AL5708" s="18"/>
      <c r="AN5708" s="18"/>
      <c r="AO5708" s="18"/>
      <c r="AP5708" s="18"/>
      <c r="AQ5708" s="18"/>
      <c r="AR5708" s="18"/>
      <c r="AS5708" s="18"/>
      <c r="AT5708" s="18"/>
      <c r="AU5708" s="18"/>
      <c r="AV5708" s="18"/>
      <c r="AW5708" s="18"/>
      <c r="AX5708" s="18"/>
      <c r="AY5708" s="18"/>
      <c r="AZ5708" s="18"/>
      <c r="BA5708" s="18"/>
      <c r="BB5708" s="18"/>
      <c r="BC5708" s="18"/>
      <c r="BD5708" s="18"/>
      <c r="BE5708" s="18"/>
      <c r="BF5708" s="18"/>
      <c r="BL5708" s="18" t="e">
        <f t="shared" si="1260"/>
        <v>#N/A</v>
      </c>
      <c r="BM5708" s="18" t="e">
        <f t="shared" si="1257"/>
        <v>#N/A</v>
      </c>
      <c r="BN5708" s="18" t="e">
        <f t="shared" si="1258"/>
        <v>#N/A</v>
      </c>
      <c r="BO5708" s="18" t="e">
        <f t="shared" si="1259"/>
        <v>#N/A</v>
      </c>
      <c r="BT5708" s="18"/>
      <c r="BU5708" s="18"/>
      <c r="BV5708" s="18"/>
      <c r="BW5708" s="18"/>
      <c r="BX5708" s="18"/>
    </row>
    <row r="5709" spans="14:76" x14ac:dyDescent="0.25">
      <c r="N5709" s="14" t="e">
        <f>IF(ISNUMBER('Dosimetry Worksheet'!H5719), 'Dosimetry Worksheet'!H5719, NA())</f>
        <v>#N/A</v>
      </c>
      <c r="O5709" s="14" t="e">
        <f>IF(ISNUMBER(N5709), 'Dosimetry Worksheet'!I5719, NA())</f>
        <v>#N/A</v>
      </c>
      <c r="P5709" s="14"/>
      <c r="Q5709" s="14" t="e">
        <f t="shared" si="1251"/>
        <v>#N/A</v>
      </c>
      <c r="R5709" s="14" t="e">
        <f t="shared" si="1252"/>
        <v>#N/A</v>
      </c>
      <c r="T5709" s="14" t="e">
        <f t="shared" si="1247"/>
        <v>#N/A</v>
      </c>
      <c r="U5709" s="14" t="e">
        <f t="shared" si="1253"/>
        <v>#N/A</v>
      </c>
      <c r="V5709" s="14" t="e">
        <f t="shared" si="1248"/>
        <v>#N/A</v>
      </c>
      <c r="W5709" s="14"/>
      <c r="X5709" s="14"/>
      <c r="Y5709" s="18" t="e">
        <f t="shared" si="1254"/>
        <v>#N/A</v>
      </c>
      <c r="AE5709" s="18" t="e">
        <f t="shared" si="1249"/>
        <v>#N/A</v>
      </c>
      <c r="AF5709" s="18" t="e">
        <f t="shared" si="1250"/>
        <v>#N/A</v>
      </c>
      <c r="AG5709" s="18" t="e">
        <f t="shared" si="1255"/>
        <v>#DIV/0!</v>
      </c>
      <c r="AH5709" s="18" t="e">
        <f t="shared" si="1256"/>
        <v>#N/A</v>
      </c>
      <c r="AJ5709" s="18"/>
      <c r="AK5709" s="18"/>
      <c r="AL5709" s="18"/>
      <c r="AN5709" s="18"/>
      <c r="AO5709" s="18"/>
      <c r="AP5709" s="18"/>
      <c r="AQ5709" s="18"/>
      <c r="AR5709" s="18"/>
      <c r="AS5709" s="18"/>
      <c r="AT5709" s="18"/>
      <c r="AU5709" s="18"/>
      <c r="AV5709" s="18"/>
      <c r="AW5709" s="18"/>
      <c r="AX5709" s="18"/>
      <c r="AY5709" s="18"/>
      <c r="AZ5709" s="18"/>
      <c r="BA5709" s="18"/>
      <c r="BB5709" s="18"/>
      <c r="BC5709" s="18"/>
      <c r="BD5709" s="18"/>
      <c r="BE5709" s="18"/>
      <c r="BF5709" s="18"/>
      <c r="BL5709" s="18" t="e">
        <f t="shared" si="1260"/>
        <v>#N/A</v>
      </c>
      <c r="BM5709" s="18" t="e">
        <f t="shared" si="1257"/>
        <v>#N/A</v>
      </c>
      <c r="BN5709" s="18" t="e">
        <f t="shared" si="1258"/>
        <v>#N/A</v>
      </c>
      <c r="BO5709" s="18" t="e">
        <f t="shared" si="1259"/>
        <v>#N/A</v>
      </c>
      <c r="BT5709" s="18"/>
      <c r="BU5709" s="18"/>
      <c r="BV5709" s="18"/>
      <c r="BW5709" s="18"/>
      <c r="BX5709" s="18"/>
    </row>
    <row r="5710" spans="14:76" x14ac:dyDescent="0.25">
      <c r="N5710" s="14" t="e">
        <f>IF(ISNUMBER('Dosimetry Worksheet'!H5720), 'Dosimetry Worksheet'!H5720, NA())</f>
        <v>#N/A</v>
      </c>
      <c r="O5710" s="14" t="e">
        <f>IF(ISNUMBER(N5710), 'Dosimetry Worksheet'!I5720, NA())</f>
        <v>#N/A</v>
      </c>
      <c r="P5710" s="14"/>
      <c r="Q5710" s="14" t="e">
        <f t="shared" si="1251"/>
        <v>#N/A</v>
      </c>
      <c r="R5710" s="14" t="e">
        <f t="shared" si="1252"/>
        <v>#N/A</v>
      </c>
      <c r="T5710" s="14" t="e">
        <f t="shared" si="1247"/>
        <v>#N/A</v>
      </c>
      <c r="U5710" s="14" t="e">
        <f t="shared" si="1253"/>
        <v>#N/A</v>
      </c>
      <c r="V5710" s="14" t="e">
        <f t="shared" si="1248"/>
        <v>#N/A</v>
      </c>
      <c r="W5710" s="14"/>
      <c r="X5710" s="14"/>
      <c r="Y5710" s="18" t="e">
        <f t="shared" si="1254"/>
        <v>#N/A</v>
      </c>
      <c r="AE5710" s="18" t="e">
        <f t="shared" si="1249"/>
        <v>#N/A</v>
      </c>
      <c r="AF5710" s="18" t="e">
        <f t="shared" si="1250"/>
        <v>#N/A</v>
      </c>
      <c r="AG5710" s="18" t="e">
        <f t="shared" si="1255"/>
        <v>#DIV/0!</v>
      </c>
      <c r="AH5710" s="18" t="e">
        <f t="shared" si="1256"/>
        <v>#N/A</v>
      </c>
      <c r="AJ5710" s="18"/>
      <c r="AK5710" s="18"/>
      <c r="AL5710" s="18"/>
      <c r="AN5710" s="18"/>
      <c r="AO5710" s="18"/>
      <c r="AP5710" s="18"/>
      <c r="AQ5710" s="18"/>
      <c r="AR5710" s="18"/>
      <c r="AS5710" s="18"/>
      <c r="AT5710" s="18"/>
      <c r="AU5710" s="18"/>
      <c r="AV5710" s="18"/>
      <c r="AW5710" s="18"/>
      <c r="AX5710" s="18"/>
      <c r="AY5710" s="18"/>
      <c r="AZ5710" s="18"/>
      <c r="BA5710" s="18"/>
      <c r="BB5710" s="18"/>
      <c r="BC5710" s="18"/>
      <c r="BD5710" s="18"/>
      <c r="BE5710" s="18"/>
      <c r="BF5710" s="18"/>
      <c r="BL5710" s="18" t="e">
        <f t="shared" si="1260"/>
        <v>#N/A</v>
      </c>
      <c r="BM5710" s="18" t="e">
        <f t="shared" si="1257"/>
        <v>#N/A</v>
      </c>
      <c r="BN5710" s="18" t="e">
        <f t="shared" si="1258"/>
        <v>#N/A</v>
      </c>
      <c r="BO5710" s="18" t="e">
        <f t="shared" si="1259"/>
        <v>#N/A</v>
      </c>
      <c r="BT5710" s="18"/>
      <c r="BU5710" s="18"/>
      <c r="BV5710" s="18"/>
      <c r="BW5710" s="18"/>
      <c r="BX5710" s="18"/>
    </row>
    <row r="5711" spans="14:76" x14ac:dyDescent="0.25">
      <c r="N5711" s="14" t="e">
        <f>IF(ISNUMBER('Dosimetry Worksheet'!H5721), 'Dosimetry Worksheet'!H5721, NA())</f>
        <v>#N/A</v>
      </c>
      <c r="O5711" s="14" t="e">
        <f>IF(ISNUMBER(N5711), 'Dosimetry Worksheet'!I5721, NA())</f>
        <v>#N/A</v>
      </c>
      <c r="P5711" s="14"/>
      <c r="Q5711" s="14" t="e">
        <f t="shared" si="1251"/>
        <v>#N/A</v>
      </c>
      <c r="R5711" s="14" t="e">
        <f t="shared" si="1252"/>
        <v>#N/A</v>
      </c>
      <c r="T5711" s="14" t="e">
        <f t="shared" si="1247"/>
        <v>#N/A</v>
      </c>
      <c r="U5711" s="14" t="e">
        <f t="shared" si="1253"/>
        <v>#N/A</v>
      </c>
      <c r="V5711" s="14" t="e">
        <f t="shared" si="1248"/>
        <v>#N/A</v>
      </c>
      <c r="W5711" s="14"/>
      <c r="X5711" s="14"/>
      <c r="Y5711" s="18" t="e">
        <f t="shared" si="1254"/>
        <v>#N/A</v>
      </c>
      <c r="AE5711" s="18" t="e">
        <f t="shared" si="1249"/>
        <v>#N/A</v>
      </c>
      <c r="AF5711" s="18" t="e">
        <f t="shared" si="1250"/>
        <v>#N/A</v>
      </c>
      <c r="AG5711" s="18" t="e">
        <f t="shared" si="1255"/>
        <v>#DIV/0!</v>
      </c>
      <c r="AH5711" s="18" t="e">
        <f t="shared" si="1256"/>
        <v>#N/A</v>
      </c>
      <c r="AJ5711" s="18"/>
      <c r="AK5711" s="18"/>
      <c r="AL5711" s="18"/>
      <c r="AN5711" s="18"/>
      <c r="AO5711" s="18"/>
      <c r="AP5711" s="18"/>
      <c r="AQ5711" s="18"/>
      <c r="AR5711" s="18"/>
      <c r="AS5711" s="18"/>
      <c r="AT5711" s="18"/>
      <c r="AU5711" s="18"/>
      <c r="AV5711" s="18"/>
      <c r="AW5711" s="18"/>
      <c r="AX5711" s="18"/>
      <c r="AY5711" s="18"/>
      <c r="AZ5711" s="18"/>
      <c r="BA5711" s="18"/>
      <c r="BB5711" s="18"/>
      <c r="BC5711" s="18"/>
      <c r="BD5711" s="18"/>
      <c r="BE5711" s="18"/>
      <c r="BF5711" s="18"/>
      <c r="BL5711" s="18" t="e">
        <f t="shared" si="1260"/>
        <v>#N/A</v>
      </c>
      <c r="BM5711" s="18" t="e">
        <f t="shared" si="1257"/>
        <v>#N/A</v>
      </c>
      <c r="BN5711" s="18" t="e">
        <f t="shared" si="1258"/>
        <v>#N/A</v>
      </c>
      <c r="BO5711" s="18" t="e">
        <f t="shared" si="1259"/>
        <v>#N/A</v>
      </c>
      <c r="BT5711" s="18"/>
      <c r="BU5711" s="18"/>
      <c r="BV5711" s="18"/>
      <c r="BW5711" s="18"/>
      <c r="BX5711" s="18"/>
    </row>
    <row r="5712" spans="14:76" x14ac:dyDescent="0.25">
      <c r="N5712" s="14" t="e">
        <f>IF(ISNUMBER('Dosimetry Worksheet'!H5722), 'Dosimetry Worksheet'!H5722, NA())</f>
        <v>#N/A</v>
      </c>
      <c r="O5712" s="14" t="e">
        <f>IF(ISNUMBER(N5712), 'Dosimetry Worksheet'!I5722, NA())</f>
        <v>#N/A</v>
      </c>
      <c r="P5712" s="14"/>
      <c r="Q5712" s="14" t="e">
        <f t="shared" si="1251"/>
        <v>#N/A</v>
      </c>
      <c r="R5712" s="14" t="e">
        <f t="shared" si="1252"/>
        <v>#N/A</v>
      </c>
      <c r="T5712" s="14" t="e">
        <f t="shared" si="1247"/>
        <v>#N/A</v>
      </c>
      <c r="U5712" s="14" t="e">
        <f t="shared" si="1253"/>
        <v>#N/A</v>
      </c>
      <c r="V5712" s="14" t="e">
        <f t="shared" si="1248"/>
        <v>#N/A</v>
      </c>
      <c r="W5712" s="14"/>
      <c r="X5712" s="14"/>
      <c r="Y5712" s="18" t="e">
        <f t="shared" si="1254"/>
        <v>#N/A</v>
      </c>
      <c r="AE5712" s="18" t="e">
        <f t="shared" si="1249"/>
        <v>#N/A</v>
      </c>
      <c r="AF5712" s="18" t="e">
        <f t="shared" si="1250"/>
        <v>#N/A</v>
      </c>
      <c r="AG5712" s="18" t="e">
        <f t="shared" si="1255"/>
        <v>#DIV/0!</v>
      </c>
      <c r="AH5712" s="18" t="e">
        <f t="shared" si="1256"/>
        <v>#N/A</v>
      </c>
      <c r="AJ5712" s="18"/>
      <c r="AK5712" s="18"/>
      <c r="AL5712" s="18"/>
      <c r="AN5712" s="18"/>
      <c r="AO5712" s="18"/>
      <c r="AP5712" s="18"/>
      <c r="AQ5712" s="18"/>
      <c r="AR5712" s="18"/>
      <c r="AS5712" s="18"/>
      <c r="AT5712" s="18"/>
      <c r="AU5712" s="18"/>
      <c r="AV5712" s="18"/>
      <c r="AW5712" s="18"/>
      <c r="AX5712" s="18"/>
      <c r="AY5712" s="18"/>
      <c r="AZ5712" s="18"/>
      <c r="BA5712" s="18"/>
      <c r="BB5712" s="18"/>
      <c r="BC5712" s="18"/>
      <c r="BD5712" s="18"/>
      <c r="BE5712" s="18"/>
      <c r="BF5712" s="18"/>
      <c r="BL5712" s="18" t="e">
        <f t="shared" si="1260"/>
        <v>#N/A</v>
      </c>
      <c r="BM5712" s="18" t="e">
        <f t="shared" si="1257"/>
        <v>#N/A</v>
      </c>
      <c r="BN5712" s="18" t="e">
        <f t="shared" si="1258"/>
        <v>#N/A</v>
      </c>
      <c r="BO5712" s="18" t="e">
        <f t="shared" si="1259"/>
        <v>#N/A</v>
      </c>
      <c r="BT5712" s="18"/>
      <c r="BU5712" s="18"/>
      <c r="BV5712" s="18"/>
      <c r="BW5712" s="18"/>
      <c r="BX5712" s="18"/>
    </row>
    <row r="5713" spans="14:76" x14ac:dyDescent="0.25">
      <c r="N5713" s="14" t="e">
        <f>IF(ISNUMBER('Dosimetry Worksheet'!H5723), 'Dosimetry Worksheet'!H5723, NA())</f>
        <v>#N/A</v>
      </c>
      <c r="O5713" s="14" t="e">
        <f>IF(ISNUMBER(N5713), 'Dosimetry Worksheet'!I5723, NA())</f>
        <v>#N/A</v>
      </c>
      <c r="P5713" s="14"/>
      <c r="Q5713" s="14" t="e">
        <f t="shared" si="1251"/>
        <v>#N/A</v>
      </c>
      <c r="R5713" s="14" t="e">
        <f t="shared" si="1252"/>
        <v>#N/A</v>
      </c>
      <c r="T5713" s="14" t="e">
        <f t="shared" si="1247"/>
        <v>#N/A</v>
      </c>
      <c r="U5713" s="14" t="e">
        <f t="shared" si="1253"/>
        <v>#N/A</v>
      </c>
      <c r="V5713" s="14" t="e">
        <f t="shared" si="1248"/>
        <v>#N/A</v>
      </c>
      <c r="W5713" s="14"/>
      <c r="X5713" s="14"/>
      <c r="Y5713" s="18" t="e">
        <f t="shared" si="1254"/>
        <v>#N/A</v>
      </c>
      <c r="AE5713" s="18" t="e">
        <f t="shared" si="1249"/>
        <v>#N/A</v>
      </c>
      <c r="AF5713" s="18" t="e">
        <f t="shared" si="1250"/>
        <v>#N/A</v>
      </c>
      <c r="AG5713" s="18" t="e">
        <f t="shared" si="1255"/>
        <v>#DIV/0!</v>
      </c>
      <c r="AH5713" s="18" t="e">
        <f t="shared" si="1256"/>
        <v>#N/A</v>
      </c>
      <c r="AJ5713" s="18"/>
      <c r="AK5713" s="18"/>
      <c r="AL5713" s="18"/>
      <c r="AN5713" s="18"/>
      <c r="AO5713" s="18"/>
      <c r="AP5713" s="18"/>
      <c r="AQ5713" s="18"/>
      <c r="AR5713" s="18"/>
      <c r="AS5713" s="18"/>
      <c r="AT5713" s="18"/>
      <c r="AU5713" s="18"/>
      <c r="AV5713" s="18"/>
      <c r="AW5713" s="18"/>
      <c r="AX5713" s="18"/>
      <c r="AY5713" s="18"/>
      <c r="AZ5713" s="18"/>
      <c r="BA5713" s="18"/>
      <c r="BB5713" s="18"/>
      <c r="BC5713" s="18"/>
      <c r="BD5713" s="18"/>
      <c r="BE5713" s="18"/>
      <c r="BF5713" s="18"/>
      <c r="BL5713" s="18" t="e">
        <f t="shared" si="1260"/>
        <v>#N/A</v>
      </c>
      <c r="BM5713" s="18" t="e">
        <f t="shared" si="1257"/>
        <v>#N/A</v>
      </c>
      <c r="BN5713" s="18" t="e">
        <f t="shared" si="1258"/>
        <v>#N/A</v>
      </c>
      <c r="BO5713" s="18" t="e">
        <f t="shared" si="1259"/>
        <v>#N/A</v>
      </c>
      <c r="BT5713" s="18"/>
      <c r="BU5713" s="18"/>
      <c r="BV5713" s="18"/>
      <c r="BW5713" s="18"/>
      <c r="BX5713" s="18"/>
    </row>
    <row r="5714" spans="14:76" x14ac:dyDescent="0.25">
      <c r="N5714" s="14" t="e">
        <f>IF(ISNUMBER('Dosimetry Worksheet'!H5724), 'Dosimetry Worksheet'!H5724, NA())</f>
        <v>#N/A</v>
      </c>
      <c r="O5714" s="14" t="e">
        <f>IF(ISNUMBER(N5714), 'Dosimetry Worksheet'!I5724, NA())</f>
        <v>#N/A</v>
      </c>
      <c r="P5714" s="14"/>
      <c r="Q5714" s="14" t="e">
        <f t="shared" si="1251"/>
        <v>#N/A</v>
      </c>
      <c r="R5714" s="14" t="e">
        <f t="shared" si="1252"/>
        <v>#N/A</v>
      </c>
      <c r="T5714" s="14" t="e">
        <f t="shared" si="1247"/>
        <v>#N/A</v>
      </c>
      <c r="U5714" s="14" t="e">
        <f t="shared" si="1253"/>
        <v>#N/A</v>
      </c>
      <c r="V5714" s="14" t="e">
        <f t="shared" si="1248"/>
        <v>#N/A</v>
      </c>
      <c r="W5714" s="14"/>
      <c r="X5714" s="14"/>
      <c r="Y5714" s="18" t="e">
        <f t="shared" si="1254"/>
        <v>#N/A</v>
      </c>
      <c r="AE5714" s="18" t="e">
        <f t="shared" si="1249"/>
        <v>#N/A</v>
      </c>
      <c r="AF5714" s="18" t="e">
        <f t="shared" si="1250"/>
        <v>#N/A</v>
      </c>
      <c r="AG5714" s="18" t="e">
        <f t="shared" si="1255"/>
        <v>#DIV/0!</v>
      </c>
      <c r="AH5714" s="18" t="e">
        <f t="shared" si="1256"/>
        <v>#N/A</v>
      </c>
      <c r="AJ5714" s="18"/>
      <c r="AK5714" s="18"/>
      <c r="AL5714" s="18"/>
      <c r="AN5714" s="18"/>
      <c r="AO5714" s="18"/>
      <c r="AP5714" s="18"/>
      <c r="AQ5714" s="18"/>
      <c r="AR5714" s="18"/>
      <c r="AS5714" s="18"/>
      <c r="AT5714" s="18"/>
      <c r="AU5714" s="18"/>
      <c r="AV5714" s="18"/>
      <c r="AW5714" s="18"/>
      <c r="AX5714" s="18"/>
      <c r="AY5714" s="18"/>
      <c r="AZ5714" s="18"/>
      <c r="BA5714" s="18"/>
      <c r="BB5714" s="18"/>
      <c r="BC5714" s="18"/>
      <c r="BD5714" s="18"/>
      <c r="BE5714" s="18"/>
      <c r="BF5714" s="18"/>
      <c r="BL5714" s="18" t="e">
        <f t="shared" si="1260"/>
        <v>#N/A</v>
      </c>
      <c r="BM5714" s="18" t="e">
        <f t="shared" si="1257"/>
        <v>#N/A</v>
      </c>
      <c r="BN5714" s="18" t="e">
        <f t="shared" si="1258"/>
        <v>#N/A</v>
      </c>
      <c r="BO5714" s="18" t="e">
        <f t="shared" si="1259"/>
        <v>#N/A</v>
      </c>
      <c r="BT5714" s="18"/>
      <c r="BU5714" s="18"/>
      <c r="BV5714" s="18"/>
      <c r="BW5714" s="18"/>
      <c r="BX5714" s="18"/>
    </row>
    <row r="5715" spans="14:76" x14ac:dyDescent="0.25">
      <c r="N5715" s="14" t="e">
        <f>IF(ISNUMBER('Dosimetry Worksheet'!H5725), 'Dosimetry Worksheet'!H5725, NA())</f>
        <v>#N/A</v>
      </c>
      <c r="O5715" s="14" t="e">
        <f>IF(ISNUMBER(N5715), 'Dosimetry Worksheet'!I5725, NA())</f>
        <v>#N/A</v>
      </c>
      <c r="P5715" s="14"/>
      <c r="Q5715" s="14" t="e">
        <f t="shared" si="1251"/>
        <v>#N/A</v>
      </c>
      <c r="R5715" s="14" t="e">
        <f t="shared" si="1252"/>
        <v>#N/A</v>
      </c>
      <c r="T5715" s="14" t="e">
        <f t="shared" si="1247"/>
        <v>#N/A</v>
      </c>
      <c r="U5715" s="14" t="e">
        <f t="shared" si="1253"/>
        <v>#N/A</v>
      </c>
      <c r="V5715" s="14" t="e">
        <f t="shared" si="1248"/>
        <v>#N/A</v>
      </c>
      <c r="W5715" s="14"/>
      <c r="X5715" s="14"/>
      <c r="Y5715" s="18" t="e">
        <f t="shared" si="1254"/>
        <v>#N/A</v>
      </c>
      <c r="AE5715" s="18" t="e">
        <f t="shared" si="1249"/>
        <v>#N/A</v>
      </c>
      <c r="AF5715" s="18" t="e">
        <f t="shared" si="1250"/>
        <v>#N/A</v>
      </c>
      <c r="AG5715" s="18" t="e">
        <f t="shared" si="1255"/>
        <v>#DIV/0!</v>
      </c>
      <c r="AH5715" s="18" t="e">
        <f t="shared" si="1256"/>
        <v>#N/A</v>
      </c>
      <c r="AJ5715" s="18"/>
      <c r="AK5715" s="18"/>
      <c r="AL5715" s="18"/>
      <c r="AN5715" s="18"/>
      <c r="AO5715" s="18"/>
      <c r="AP5715" s="18"/>
      <c r="AQ5715" s="18"/>
      <c r="AR5715" s="18"/>
      <c r="AS5715" s="18"/>
      <c r="AT5715" s="18"/>
      <c r="AU5715" s="18"/>
      <c r="AV5715" s="18"/>
      <c r="AW5715" s="18"/>
      <c r="AX5715" s="18"/>
      <c r="AY5715" s="18"/>
      <c r="AZ5715" s="18"/>
      <c r="BA5715" s="18"/>
      <c r="BB5715" s="18"/>
      <c r="BC5715" s="18"/>
      <c r="BD5715" s="18"/>
      <c r="BE5715" s="18"/>
      <c r="BF5715" s="18"/>
      <c r="BL5715" s="18" t="e">
        <f t="shared" si="1260"/>
        <v>#N/A</v>
      </c>
      <c r="BM5715" s="18" t="e">
        <f t="shared" si="1257"/>
        <v>#N/A</v>
      </c>
      <c r="BN5715" s="18" t="e">
        <f t="shared" si="1258"/>
        <v>#N/A</v>
      </c>
      <c r="BO5715" s="18" t="e">
        <f t="shared" si="1259"/>
        <v>#N/A</v>
      </c>
      <c r="BT5715" s="18"/>
      <c r="BU5715" s="18"/>
      <c r="BV5715" s="18"/>
      <c r="BW5715" s="18"/>
      <c r="BX5715" s="18"/>
    </row>
    <row r="5716" spans="14:76" x14ac:dyDescent="0.25">
      <c r="N5716" s="14" t="e">
        <f>IF(ISNUMBER('Dosimetry Worksheet'!H5726), 'Dosimetry Worksheet'!H5726, NA())</f>
        <v>#N/A</v>
      </c>
      <c r="O5716" s="14" t="e">
        <f>IF(ISNUMBER(N5716), 'Dosimetry Worksheet'!I5726, NA())</f>
        <v>#N/A</v>
      </c>
      <c r="P5716" s="14"/>
      <c r="Q5716" s="14" t="e">
        <f t="shared" si="1251"/>
        <v>#N/A</v>
      </c>
      <c r="R5716" s="14" t="e">
        <f t="shared" si="1252"/>
        <v>#N/A</v>
      </c>
      <c r="T5716" s="14" t="e">
        <f t="shared" si="1247"/>
        <v>#N/A</v>
      </c>
      <c r="U5716" s="14" t="e">
        <f t="shared" si="1253"/>
        <v>#N/A</v>
      </c>
      <c r="V5716" s="14" t="e">
        <f t="shared" si="1248"/>
        <v>#N/A</v>
      </c>
      <c r="W5716" s="14"/>
      <c r="X5716" s="14"/>
      <c r="Y5716" s="18" t="e">
        <f t="shared" si="1254"/>
        <v>#N/A</v>
      </c>
      <c r="AE5716" s="18" t="e">
        <f t="shared" si="1249"/>
        <v>#N/A</v>
      </c>
      <c r="AF5716" s="18" t="e">
        <f t="shared" si="1250"/>
        <v>#N/A</v>
      </c>
      <c r="AG5716" s="18" t="e">
        <f t="shared" si="1255"/>
        <v>#DIV/0!</v>
      </c>
      <c r="AH5716" s="18" t="e">
        <f t="shared" si="1256"/>
        <v>#N/A</v>
      </c>
      <c r="AJ5716" s="18"/>
      <c r="AK5716" s="18"/>
      <c r="AL5716" s="18"/>
      <c r="AN5716" s="18"/>
      <c r="AO5716" s="18"/>
      <c r="AP5716" s="18"/>
      <c r="AQ5716" s="18"/>
      <c r="AR5716" s="18"/>
      <c r="AS5716" s="18"/>
      <c r="AT5716" s="18"/>
      <c r="AU5716" s="18"/>
      <c r="AV5716" s="18"/>
      <c r="AW5716" s="18"/>
      <c r="AX5716" s="18"/>
      <c r="AY5716" s="18"/>
      <c r="AZ5716" s="18"/>
      <c r="BA5716" s="18"/>
      <c r="BB5716" s="18"/>
      <c r="BC5716" s="18"/>
      <c r="BD5716" s="18"/>
      <c r="BE5716" s="18"/>
      <c r="BF5716" s="18"/>
      <c r="BL5716" s="18" t="e">
        <f t="shared" si="1260"/>
        <v>#N/A</v>
      </c>
      <c r="BM5716" s="18" t="e">
        <f t="shared" si="1257"/>
        <v>#N/A</v>
      </c>
      <c r="BN5716" s="18" t="e">
        <f t="shared" si="1258"/>
        <v>#N/A</v>
      </c>
      <c r="BO5716" s="18" t="e">
        <f t="shared" si="1259"/>
        <v>#N/A</v>
      </c>
      <c r="BT5716" s="18"/>
      <c r="BU5716" s="18"/>
      <c r="BV5716" s="18"/>
      <c r="BW5716" s="18"/>
      <c r="BX5716" s="18"/>
    </row>
    <row r="5717" spans="14:76" x14ac:dyDescent="0.25">
      <c r="N5717" s="14" t="e">
        <f>IF(ISNUMBER('Dosimetry Worksheet'!H5727), 'Dosimetry Worksheet'!H5727, NA())</f>
        <v>#N/A</v>
      </c>
      <c r="O5717" s="14" t="e">
        <f>IF(ISNUMBER(N5717), 'Dosimetry Worksheet'!I5727, NA())</f>
        <v>#N/A</v>
      </c>
      <c r="P5717" s="14"/>
      <c r="Q5717" s="14" t="e">
        <f t="shared" si="1251"/>
        <v>#N/A</v>
      </c>
      <c r="R5717" s="14" t="e">
        <f t="shared" si="1252"/>
        <v>#N/A</v>
      </c>
      <c r="T5717" s="14" t="e">
        <f t="shared" si="1247"/>
        <v>#N/A</v>
      </c>
      <c r="U5717" s="14" t="e">
        <f t="shared" si="1253"/>
        <v>#N/A</v>
      </c>
      <c r="V5717" s="14" t="e">
        <f t="shared" si="1248"/>
        <v>#N/A</v>
      </c>
      <c r="W5717" s="14"/>
      <c r="X5717" s="14"/>
      <c r="Y5717" s="18" t="e">
        <f t="shared" si="1254"/>
        <v>#N/A</v>
      </c>
      <c r="AE5717" s="18" t="e">
        <f t="shared" si="1249"/>
        <v>#N/A</v>
      </c>
      <c r="AF5717" s="18" t="e">
        <f t="shared" si="1250"/>
        <v>#N/A</v>
      </c>
      <c r="AG5717" s="18" t="e">
        <f t="shared" si="1255"/>
        <v>#DIV/0!</v>
      </c>
      <c r="AH5717" s="18" t="e">
        <f t="shared" si="1256"/>
        <v>#N/A</v>
      </c>
      <c r="AJ5717" s="18"/>
      <c r="AK5717" s="18"/>
      <c r="AL5717" s="18"/>
      <c r="AN5717" s="18"/>
      <c r="AO5717" s="18"/>
      <c r="AP5717" s="18"/>
      <c r="AQ5717" s="18"/>
      <c r="AR5717" s="18"/>
      <c r="AS5717" s="18"/>
      <c r="AT5717" s="18"/>
      <c r="AU5717" s="18"/>
      <c r="AV5717" s="18"/>
      <c r="AW5717" s="18"/>
      <c r="AX5717" s="18"/>
      <c r="AY5717" s="18"/>
      <c r="AZ5717" s="18"/>
      <c r="BA5717" s="18"/>
      <c r="BB5717" s="18"/>
      <c r="BC5717" s="18"/>
      <c r="BD5717" s="18"/>
      <c r="BE5717" s="18"/>
      <c r="BF5717" s="18"/>
      <c r="BL5717" s="18" t="e">
        <f t="shared" si="1260"/>
        <v>#N/A</v>
      </c>
      <c r="BM5717" s="18" t="e">
        <f t="shared" si="1257"/>
        <v>#N/A</v>
      </c>
      <c r="BN5717" s="18" t="e">
        <f t="shared" si="1258"/>
        <v>#N/A</v>
      </c>
      <c r="BO5717" s="18" t="e">
        <f t="shared" si="1259"/>
        <v>#N/A</v>
      </c>
      <c r="BT5717" s="18"/>
      <c r="BU5717" s="18"/>
      <c r="BV5717" s="18"/>
      <c r="BW5717" s="18"/>
      <c r="BX5717" s="18"/>
    </row>
    <row r="5718" spans="14:76" x14ac:dyDescent="0.25">
      <c r="N5718" s="14" t="e">
        <f>IF(ISNUMBER('Dosimetry Worksheet'!H5728), 'Dosimetry Worksheet'!H5728, NA())</f>
        <v>#N/A</v>
      </c>
      <c r="O5718" s="14" t="e">
        <f>IF(ISNUMBER(N5718), 'Dosimetry Worksheet'!I5728, NA())</f>
        <v>#N/A</v>
      </c>
      <c r="P5718" s="14"/>
      <c r="Q5718" s="14" t="e">
        <f t="shared" si="1251"/>
        <v>#N/A</v>
      </c>
      <c r="R5718" s="14" t="e">
        <f t="shared" si="1252"/>
        <v>#N/A</v>
      </c>
      <c r="T5718" s="14" t="e">
        <f t="shared" si="1247"/>
        <v>#N/A</v>
      </c>
      <c r="U5718" s="14" t="e">
        <f t="shared" si="1253"/>
        <v>#N/A</v>
      </c>
      <c r="V5718" s="14" t="e">
        <f t="shared" si="1248"/>
        <v>#N/A</v>
      </c>
      <c r="W5718" s="14"/>
      <c r="X5718" s="14"/>
      <c r="Y5718" s="18" t="e">
        <f t="shared" si="1254"/>
        <v>#N/A</v>
      </c>
      <c r="AE5718" s="18" t="e">
        <f t="shared" si="1249"/>
        <v>#N/A</v>
      </c>
      <c r="AF5718" s="18" t="e">
        <f t="shared" si="1250"/>
        <v>#N/A</v>
      </c>
      <c r="AG5718" s="18" t="e">
        <f t="shared" si="1255"/>
        <v>#DIV/0!</v>
      </c>
      <c r="AH5718" s="18" t="e">
        <f t="shared" si="1256"/>
        <v>#N/A</v>
      </c>
      <c r="AJ5718" s="18"/>
      <c r="AK5718" s="18"/>
      <c r="AL5718" s="18"/>
      <c r="AN5718" s="18"/>
      <c r="AO5718" s="18"/>
      <c r="AP5718" s="18"/>
      <c r="AQ5718" s="18"/>
      <c r="AR5718" s="18"/>
      <c r="AS5718" s="18"/>
      <c r="AT5718" s="18"/>
      <c r="AU5718" s="18"/>
      <c r="AV5718" s="18"/>
      <c r="AW5718" s="18"/>
      <c r="AX5718" s="18"/>
      <c r="AY5718" s="18"/>
      <c r="AZ5718" s="18"/>
      <c r="BA5718" s="18"/>
      <c r="BB5718" s="18"/>
      <c r="BC5718" s="18"/>
      <c r="BD5718" s="18"/>
      <c r="BE5718" s="18"/>
      <c r="BF5718" s="18"/>
      <c r="BL5718" s="18" t="e">
        <f t="shared" si="1260"/>
        <v>#N/A</v>
      </c>
      <c r="BM5718" s="18" t="e">
        <f t="shared" si="1257"/>
        <v>#N/A</v>
      </c>
      <c r="BN5718" s="18" t="e">
        <f t="shared" si="1258"/>
        <v>#N/A</v>
      </c>
      <c r="BO5718" s="18" t="e">
        <f t="shared" si="1259"/>
        <v>#N/A</v>
      </c>
      <c r="BT5718" s="18"/>
      <c r="BU5718" s="18"/>
      <c r="BV5718" s="18"/>
      <c r="BW5718" s="18"/>
      <c r="BX5718" s="18"/>
    </row>
    <row r="5719" spans="14:76" x14ac:dyDescent="0.25">
      <c r="N5719" s="14" t="e">
        <f>IF(ISNUMBER('Dosimetry Worksheet'!H5729), 'Dosimetry Worksheet'!H5729, NA())</f>
        <v>#N/A</v>
      </c>
      <c r="O5719" s="14" t="e">
        <f>IF(ISNUMBER(N5719), 'Dosimetry Worksheet'!I5729, NA())</f>
        <v>#N/A</v>
      </c>
      <c r="P5719" s="14"/>
      <c r="Q5719" s="14" t="e">
        <f t="shared" si="1251"/>
        <v>#N/A</v>
      </c>
      <c r="R5719" s="14" t="e">
        <f t="shared" si="1252"/>
        <v>#N/A</v>
      </c>
      <c r="T5719" s="14" t="e">
        <f t="shared" si="1247"/>
        <v>#N/A</v>
      </c>
      <c r="U5719" s="14" t="e">
        <f t="shared" si="1253"/>
        <v>#N/A</v>
      </c>
      <c r="V5719" s="14" t="e">
        <f t="shared" si="1248"/>
        <v>#N/A</v>
      </c>
      <c r="W5719" s="14"/>
      <c r="X5719" s="14"/>
      <c r="Y5719" s="18" t="e">
        <f t="shared" si="1254"/>
        <v>#N/A</v>
      </c>
      <c r="AE5719" s="18" t="e">
        <f t="shared" si="1249"/>
        <v>#N/A</v>
      </c>
      <c r="AF5719" s="18" t="e">
        <f t="shared" si="1250"/>
        <v>#N/A</v>
      </c>
      <c r="AG5719" s="18" t="e">
        <f t="shared" si="1255"/>
        <v>#DIV/0!</v>
      </c>
      <c r="AH5719" s="18" t="e">
        <f t="shared" si="1256"/>
        <v>#N/A</v>
      </c>
      <c r="AJ5719" s="18"/>
      <c r="AK5719" s="18"/>
      <c r="AL5719" s="18"/>
      <c r="AN5719" s="18"/>
      <c r="AO5719" s="18"/>
      <c r="AP5719" s="18"/>
      <c r="AQ5719" s="18"/>
      <c r="AR5719" s="18"/>
      <c r="AS5719" s="18"/>
      <c r="AT5719" s="18"/>
      <c r="AU5719" s="18"/>
      <c r="AV5719" s="18"/>
      <c r="AW5719" s="18"/>
      <c r="AX5719" s="18"/>
      <c r="AY5719" s="18"/>
      <c r="AZ5719" s="18"/>
      <c r="BA5719" s="18"/>
      <c r="BB5719" s="18"/>
      <c r="BC5719" s="18"/>
      <c r="BD5719" s="18"/>
      <c r="BE5719" s="18"/>
      <c r="BF5719" s="18"/>
      <c r="BL5719" s="18" t="e">
        <f t="shared" si="1260"/>
        <v>#N/A</v>
      </c>
      <c r="BM5719" s="18" t="e">
        <f t="shared" si="1257"/>
        <v>#N/A</v>
      </c>
      <c r="BN5719" s="18" t="e">
        <f t="shared" si="1258"/>
        <v>#N/A</v>
      </c>
      <c r="BO5719" s="18" t="e">
        <f t="shared" si="1259"/>
        <v>#N/A</v>
      </c>
      <c r="BT5719" s="18"/>
      <c r="BU5719" s="18"/>
      <c r="BV5719" s="18"/>
      <c r="BW5719" s="18"/>
      <c r="BX5719" s="18"/>
    </row>
    <row r="5720" spans="14:76" x14ac:dyDescent="0.25">
      <c r="N5720" s="14" t="e">
        <f>IF(ISNUMBER('Dosimetry Worksheet'!H5730), 'Dosimetry Worksheet'!H5730, NA())</f>
        <v>#N/A</v>
      </c>
      <c r="O5720" s="14" t="e">
        <f>IF(ISNUMBER(N5720), 'Dosimetry Worksheet'!I5730, NA())</f>
        <v>#N/A</v>
      </c>
      <c r="P5720" s="14"/>
      <c r="Q5720" s="14" t="e">
        <f t="shared" si="1251"/>
        <v>#N/A</v>
      </c>
      <c r="R5720" s="14" t="e">
        <f t="shared" si="1252"/>
        <v>#N/A</v>
      </c>
      <c r="T5720" s="14" t="e">
        <f t="shared" si="1247"/>
        <v>#N/A</v>
      </c>
      <c r="U5720" s="14" t="e">
        <f t="shared" si="1253"/>
        <v>#N/A</v>
      </c>
      <c r="V5720" s="14" t="e">
        <f t="shared" si="1248"/>
        <v>#N/A</v>
      </c>
      <c r="W5720" s="14"/>
      <c r="X5720" s="14"/>
      <c r="Y5720" s="18" t="e">
        <f t="shared" si="1254"/>
        <v>#N/A</v>
      </c>
      <c r="AE5720" s="18" t="e">
        <f t="shared" si="1249"/>
        <v>#N/A</v>
      </c>
      <c r="AF5720" s="18" t="e">
        <f t="shared" si="1250"/>
        <v>#N/A</v>
      </c>
      <c r="AG5720" s="18" t="e">
        <f t="shared" si="1255"/>
        <v>#DIV/0!</v>
      </c>
      <c r="AH5720" s="18" t="e">
        <f t="shared" si="1256"/>
        <v>#N/A</v>
      </c>
      <c r="AJ5720" s="18"/>
      <c r="AK5720" s="18"/>
      <c r="AL5720" s="18"/>
      <c r="AN5720" s="18"/>
      <c r="AO5720" s="18"/>
      <c r="AP5720" s="18"/>
      <c r="AQ5720" s="18"/>
      <c r="AR5720" s="18"/>
      <c r="AS5720" s="18"/>
      <c r="AT5720" s="18"/>
      <c r="AU5720" s="18"/>
      <c r="AV5720" s="18"/>
      <c r="AW5720" s="18"/>
      <c r="AX5720" s="18"/>
      <c r="AY5720" s="18"/>
      <c r="AZ5720" s="18"/>
      <c r="BA5720" s="18"/>
      <c r="BB5720" s="18"/>
      <c r="BC5720" s="18"/>
      <c r="BD5720" s="18"/>
      <c r="BE5720" s="18"/>
      <c r="BF5720" s="18"/>
      <c r="BL5720" s="18" t="e">
        <f t="shared" si="1260"/>
        <v>#N/A</v>
      </c>
      <c r="BM5720" s="18" t="e">
        <f t="shared" si="1257"/>
        <v>#N/A</v>
      </c>
      <c r="BN5720" s="18" t="e">
        <f t="shared" si="1258"/>
        <v>#N/A</v>
      </c>
      <c r="BO5720" s="18" t="e">
        <f t="shared" si="1259"/>
        <v>#N/A</v>
      </c>
      <c r="BT5720" s="18"/>
      <c r="BU5720" s="18"/>
      <c r="BV5720" s="18"/>
      <c r="BW5720" s="18"/>
      <c r="BX5720" s="18"/>
    </row>
    <row r="5721" spans="14:76" x14ac:dyDescent="0.25">
      <c r="N5721" s="14" t="e">
        <f>IF(ISNUMBER('Dosimetry Worksheet'!H5731), 'Dosimetry Worksheet'!H5731, NA())</f>
        <v>#N/A</v>
      </c>
      <c r="O5721" s="14" t="e">
        <f>IF(ISNUMBER(N5721), 'Dosimetry Worksheet'!I5731, NA())</f>
        <v>#N/A</v>
      </c>
      <c r="P5721" s="14"/>
      <c r="Q5721" s="14" t="e">
        <f t="shared" si="1251"/>
        <v>#N/A</v>
      </c>
      <c r="R5721" s="14" t="e">
        <f t="shared" si="1252"/>
        <v>#N/A</v>
      </c>
      <c r="T5721" s="14" t="e">
        <f t="shared" si="1247"/>
        <v>#N/A</v>
      </c>
      <c r="U5721" s="14" t="e">
        <f t="shared" si="1253"/>
        <v>#N/A</v>
      </c>
      <c r="V5721" s="14" t="e">
        <f t="shared" si="1248"/>
        <v>#N/A</v>
      </c>
      <c r="W5721" s="14"/>
      <c r="X5721" s="14"/>
      <c r="Y5721" s="18" t="e">
        <f t="shared" si="1254"/>
        <v>#N/A</v>
      </c>
      <c r="AE5721" s="18" t="e">
        <f t="shared" si="1249"/>
        <v>#N/A</v>
      </c>
      <c r="AF5721" s="18" t="e">
        <f t="shared" si="1250"/>
        <v>#N/A</v>
      </c>
      <c r="AG5721" s="18" t="e">
        <f t="shared" si="1255"/>
        <v>#DIV/0!</v>
      </c>
      <c r="AH5721" s="18" t="e">
        <f t="shared" si="1256"/>
        <v>#N/A</v>
      </c>
      <c r="AJ5721" s="18"/>
      <c r="AK5721" s="18"/>
      <c r="AL5721" s="18"/>
      <c r="AN5721" s="18"/>
      <c r="AO5721" s="18"/>
      <c r="AP5721" s="18"/>
      <c r="AQ5721" s="18"/>
      <c r="AR5721" s="18"/>
      <c r="AS5721" s="18"/>
      <c r="AT5721" s="18"/>
      <c r="AU5721" s="18"/>
      <c r="AV5721" s="18"/>
      <c r="AW5721" s="18"/>
      <c r="AX5721" s="18"/>
      <c r="AY5721" s="18"/>
      <c r="AZ5721" s="18"/>
      <c r="BA5721" s="18"/>
      <c r="BB5721" s="18"/>
      <c r="BC5721" s="18"/>
      <c r="BD5721" s="18"/>
      <c r="BE5721" s="18"/>
      <c r="BF5721" s="18"/>
      <c r="BL5721" s="18" t="e">
        <f t="shared" si="1260"/>
        <v>#N/A</v>
      </c>
      <c r="BM5721" s="18" t="e">
        <f t="shared" si="1257"/>
        <v>#N/A</v>
      </c>
      <c r="BN5721" s="18" t="e">
        <f t="shared" si="1258"/>
        <v>#N/A</v>
      </c>
      <c r="BO5721" s="18" t="e">
        <f t="shared" si="1259"/>
        <v>#N/A</v>
      </c>
      <c r="BT5721" s="18"/>
      <c r="BU5721" s="18"/>
      <c r="BV5721" s="18"/>
      <c r="BW5721" s="18"/>
      <c r="BX5721" s="18"/>
    </row>
    <row r="5722" spans="14:76" x14ac:dyDescent="0.25">
      <c r="N5722" s="14" t="e">
        <f>IF(ISNUMBER('Dosimetry Worksheet'!H5732), 'Dosimetry Worksheet'!H5732, NA())</f>
        <v>#N/A</v>
      </c>
      <c r="O5722" s="14" t="e">
        <f>IF(ISNUMBER(N5722), 'Dosimetry Worksheet'!I5732, NA())</f>
        <v>#N/A</v>
      </c>
      <c r="P5722" s="14"/>
      <c r="Q5722" s="14" t="e">
        <f t="shared" si="1251"/>
        <v>#N/A</v>
      </c>
      <c r="R5722" s="14" t="e">
        <f t="shared" si="1252"/>
        <v>#N/A</v>
      </c>
      <c r="T5722" s="14" t="e">
        <f t="shared" si="1247"/>
        <v>#N/A</v>
      </c>
      <c r="U5722" s="14" t="e">
        <f t="shared" si="1253"/>
        <v>#N/A</v>
      </c>
      <c r="V5722" s="14" t="e">
        <f t="shared" si="1248"/>
        <v>#N/A</v>
      </c>
      <c r="W5722" s="14"/>
      <c r="X5722" s="14"/>
      <c r="Y5722" s="18" t="e">
        <f t="shared" si="1254"/>
        <v>#N/A</v>
      </c>
      <c r="AE5722" s="18" t="e">
        <f t="shared" si="1249"/>
        <v>#N/A</v>
      </c>
      <c r="AF5722" s="18" t="e">
        <f t="shared" si="1250"/>
        <v>#N/A</v>
      </c>
      <c r="AG5722" s="18" t="e">
        <f t="shared" si="1255"/>
        <v>#DIV/0!</v>
      </c>
      <c r="AH5722" s="18" t="e">
        <f t="shared" si="1256"/>
        <v>#N/A</v>
      </c>
      <c r="AJ5722" s="18"/>
      <c r="AK5722" s="18"/>
      <c r="AL5722" s="18"/>
      <c r="AN5722" s="18"/>
      <c r="AO5722" s="18"/>
      <c r="AP5722" s="18"/>
      <c r="AQ5722" s="18"/>
      <c r="AR5722" s="18"/>
      <c r="AS5722" s="18"/>
      <c r="AT5722" s="18"/>
      <c r="AU5722" s="18"/>
      <c r="AV5722" s="18"/>
      <c r="AW5722" s="18"/>
      <c r="AX5722" s="18"/>
      <c r="AY5722" s="18"/>
      <c r="AZ5722" s="18"/>
      <c r="BA5722" s="18"/>
      <c r="BB5722" s="18"/>
      <c r="BC5722" s="18"/>
      <c r="BD5722" s="18"/>
      <c r="BE5722" s="18"/>
      <c r="BF5722" s="18"/>
      <c r="BL5722" s="18" t="e">
        <f t="shared" si="1260"/>
        <v>#N/A</v>
      </c>
      <c r="BM5722" s="18" t="e">
        <f t="shared" si="1257"/>
        <v>#N/A</v>
      </c>
      <c r="BN5722" s="18" t="e">
        <f t="shared" si="1258"/>
        <v>#N/A</v>
      </c>
      <c r="BO5722" s="18" t="e">
        <f t="shared" si="1259"/>
        <v>#N/A</v>
      </c>
      <c r="BT5722" s="18"/>
      <c r="BU5722" s="18"/>
      <c r="BV5722" s="18"/>
      <c r="BW5722" s="18"/>
      <c r="BX5722" s="18"/>
    </row>
    <row r="5723" spans="14:76" x14ac:dyDescent="0.25">
      <c r="N5723" s="14" t="e">
        <f>IF(ISNUMBER('Dosimetry Worksheet'!H5733), 'Dosimetry Worksheet'!H5733, NA())</f>
        <v>#N/A</v>
      </c>
      <c r="O5723" s="14" t="e">
        <f>IF(ISNUMBER(N5723), 'Dosimetry Worksheet'!I5733, NA())</f>
        <v>#N/A</v>
      </c>
      <c r="P5723" s="14"/>
      <c r="Q5723" s="14" t="e">
        <f t="shared" si="1251"/>
        <v>#N/A</v>
      </c>
      <c r="R5723" s="14" t="e">
        <f t="shared" si="1252"/>
        <v>#N/A</v>
      </c>
      <c r="T5723" s="14" t="e">
        <f t="shared" si="1247"/>
        <v>#N/A</v>
      </c>
      <c r="U5723" s="14" t="e">
        <f t="shared" si="1253"/>
        <v>#N/A</v>
      </c>
      <c r="V5723" s="14" t="e">
        <f t="shared" si="1248"/>
        <v>#N/A</v>
      </c>
      <c r="W5723" s="14"/>
      <c r="X5723" s="14"/>
      <c r="Y5723" s="18" t="e">
        <f t="shared" si="1254"/>
        <v>#N/A</v>
      </c>
      <c r="AE5723" s="18" t="e">
        <f t="shared" si="1249"/>
        <v>#N/A</v>
      </c>
      <c r="AF5723" s="18" t="e">
        <f t="shared" si="1250"/>
        <v>#N/A</v>
      </c>
      <c r="AG5723" s="18" t="e">
        <f t="shared" si="1255"/>
        <v>#DIV/0!</v>
      </c>
      <c r="AH5723" s="18" t="e">
        <f t="shared" si="1256"/>
        <v>#N/A</v>
      </c>
      <c r="AJ5723" s="18"/>
      <c r="AK5723" s="18"/>
      <c r="AL5723" s="18"/>
      <c r="AN5723" s="18"/>
      <c r="AO5723" s="18"/>
      <c r="AP5723" s="18"/>
      <c r="AQ5723" s="18"/>
      <c r="AR5723" s="18"/>
      <c r="AS5723" s="18"/>
      <c r="AT5723" s="18"/>
      <c r="AU5723" s="18"/>
      <c r="AV5723" s="18"/>
      <c r="AW5723" s="18"/>
      <c r="AX5723" s="18"/>
      <c r="AY5723" s="18"/>
      <c r="AZ5723" s="18"/>
      <c r="BA5723" s="18"/>
      <c r="BB5723" s="18"/>
      <c r="BC5723" s="18"/>
      <c r="BD5723" s="18"/>
      <c r="BE5723" s="18"/>
      <c r="BF5723" s="18"/>
      <c r="BL5723" s="18" t="e">
        <f t="shared" si="1260"/>
        <v>#N/A</v>
      </c>
      <c r="BM5723" s="18" t="e">
        <f t="shared" si="1257"/>
        <v>#N/A</v>
      </c>
      <c r="BN5723" s="18" t="e">
        <f t="shared" si="1258"/>
        <v>#N/A</v>
      </c>
      <c r="BO5723" s="18" t="e">
        <f t="shared" si="1259"/>
        <v>#N/A</v>
      </c>
      <c r="BT5723" s="18"/>
      <c r="BU5723" s="18"/>
      <c r="BV5723" s="18"/>
      <c r="BW5723" s="18"/>
      <c r="BX5723" s="18"/>
    </row>
    <row r="5724" spans="14:76" x14ac:dyDescent="0.25">
      <c r="N5724" s="14" t="e">
        <f>IF(ISNUMBER('Dosimetry Worksheet'!H5734), 'Dosimetry Worksheet'!H5734, NA())</f>
        <v>#N/A</v>
      </c>
      <c r="O5724" s="14" t="e">
        <f>IF(ISNUMBER(N5724), 'Dosimetry Worksheet'!I5734, NA())</f>
        <v>#N/A</v>
      </c>
      <c r="P5724" s="14"/>
      <c r="Q5724" s="14" t="e">
        <f t="shared" si="1251"/>
        <v>#N/A</v>
      </c>
      <c r="R5724" s="14" t="e">
        <f t="shared" si="1252"/>
        <v>#N/A</v>
      </c>
      <c r="T5724" s="14" t="e">
        <f t="shared" si="1247"/>
        <v>#N/A</v>
      </c>
      <c r="U5724" s="14" t="e">
        <f t="shared" si="1253"/>
        <v>#N/A</v>
      </c>
      <c r="V5724" s="14" t="e">
        <f t="shared" si="1248"/>
        <v>#N/A</v>
      </c>
      <c r="W5724" s="14"/>
      <c r="X5724" s="14"/>
      <c r="Y5724" s="18" t="e">
        <f t="shared" si="1254"/>
        <v>#N/A</v>
      </c>
      <c r="AE5724" s="18" t="e">
        <f t="shared" si="1249"/>
        <v>#N/A</v>
      </c>
      <c r="AF5724" s="18" t="e">
        <f t="shared" si="1250"/>
        <v>#N/A</v>
      </c>
      <c r="AG5724" s="18" t="e">
        <f t="shared" si="1255"/>
        <v>#DIV/0!</v>
      </c>
      <c r="AH5724" s="18" t="e">
        <f t="shared" si="1256"/>
        <v>#N/A</v>
      </c>
      <c r="AJ5724" s="18"/>
      <c r="AK5724" s="18"/>
      <c r="AL5724" s="18"/>
      <c r="AN5724" s="18"/>
      <c r="AO5724" s="18"/>
      <c r="AP5724" s="18"/>
      <c r="AQ5724" s="18"/>
      <c r="AR5724" s="18"/>
      <c r="AS5724" s="18"/>
      <c r="AT5724" s="18"/>
      <c r="AU5724" s="18"/>
      <c r="AV5724" s="18"/>
      <c r="AW5724" s="18"/>
      <c r="AX5724" s="18"/>
      <c r="AY5724" s="18"/>
      <c r="AZ5724" s="18"/>
      <c r="BA5724" s="18"/>
      <c r="BB5724" s="18"/>
      <c r="BC5724" s="18"/>
      <c r="BD5724" s="18"/>
      <c r="BE5724" s="18"/>
      <c r="BF5724" s="18"/>
      <c r="BL5724" s="18" t="e">
        <f t="shared" si="1260"/>
        <v>#N/A</v>
      </c>
      <c r="BM5724" s="18" t="e">
        <f t="shared" si="1257"/>
        <v>#N/A</v>
      </c>
      <c r="BN5724" s="18" t="e">
        <f t="shared" si="1258"/>
        <v>#N/A</v>
      </c>
      <c r="BO5724" s="18" t="e">
        <f t="shared" si="1259"/>
        <v>#N/A</v>
      </c>
      <c r="BT5724" s="18"/>
      <c r="BU5724" s="18"/>
      <c r="BV5724" s="18"/>
      <c r="BW5724" s="18"/>
      <c r="BX5724" s="18"/>
    </row>
    <row r="5725" spans="14:76" x14ac:dyDescent="0.25">
      <c r="N5725" s="14" t="e">
        <f>IF(ISNUMBER('Dosimetry Worksheet'!H5735), 'Dosimetry Worksheet'!H5735, NA())</f>
        <v>#N/A</v>
      </c>
      <c r="O5725" s="14" t="e">
        <f>IF(ISNUMBER(N5725), 'Dosimetry Worksheet'!I5735, NA())</f>
        <v>#N/A</v>
      </c>
      <c r="P5725" s="14"/>
      <c r="Q5725" s="14" t="e">
        <f t="shared" si="1251"/>
        <v>#N/A</v>
      </c>
      <c r="R5725" s="14" t="e">
        <f t="shared" si="1252"/>
        <v>#N/A</v>
      </c>
      <c r="T5725" s="14" t="e">
        <f t="shared" si="1247"/>
        <v>#N/A</v>
      </c>
      <c r="U5725" s="14" t="e">
        <f t="shared" si="1253"/>
        <v>#N/A</v>
      </c>
      <c r="V5725" s="14" t="e">
        <f t="shared" si="1248"/>
        <v>#N/A</v>
      </c>
      <c r="W5725" s="14"/>
      <c r="X5725" s="14"/>
      <c r="Y5725" s="18" t="e">
        <f t="shared" si="1254"/>
        <v>#N/A</v>
      </c>
      <c r="AE5725" s="18" t="e">
        <f t="shared" si="1249"/>
        <v>#N/A</v>
      </c>
      <c r="AF5725" s="18" t="e">
        <f t="shared" si="1250"/>
        <v>#N/A</v>
      </c>
      <c r="AG5725" s="18" t="e">
        <f t="shared" si="1255"/>
        <v>#DIV/0!</v>
      </c>
      <c r="AH5725" s="18" t="e">
        <f t="shared" si="1256"/>
        <v>#N/A</v>
      </c>
      <c r="AJ5725" s="18"/>
      <c r="AK5725" s="18"/>
      <c r="AL5725" s="18"/>
      <c r="AN5725" s="18"/>
      <c r="AO5725" s="18"/>
      <c r="AP5725" s="18"/>
      <c r="AQ5725" s="18"/>
      <c r="AR5725" s="18"/>
      <c r="AS5725" s="18"/>
      <c r="AT5725" s="18"/>
      <c r="AU5725" s="18"/>
      <c r="AV5725" s="18"/>
      <c r="AW5725" s="18"/>
      <c r="AX5725" s="18"/>
      <c r="AY5725" s="18"/>
      <c r="AZ5725" s="18"/>
      <c r="BA5725" s="18"/>
      <c r="BB5725" s="18"/>
      <c r="BC5725" s="18"/>
      <c r="BD5725" s="18"/>
      <c r="BE5725" s="18"/>
      <c r="BF5725" s="18"/>
      <c r="BL5725" s="18" t="e">
        <f t="shared" si="1260"/>
        <v>#N/A</v>
      </c>
      <c r="BM5725" s="18" t="e">
        <f t="shared" si="1257"/>
        <v>#N/A</v>
      </c>
      <c r="BN5725" s="18" t="e">
        <f t="shared" si="1258"/>
        <v>#N/A</v>
      </c>
      <c r="BO5725" s="18" t="e">
        <f t="shared" si="1259"/>
        <v>#N/A</v>
      </c>
      <c r="BT5725" s="18"/>
      <c r="BU5725" s="18"/>
      <c r="BV5725" s="18"/>
      <c r="BW5725" s="18"/>
      <c r="BX5725" s="18"/>
    </row>
    <row r="5726" spans="14:76" x14ac:dyDescent="0.25">
      <c r="N5726" s="14" t="e">
        <f>IF(ISNUMBER('Dosimetry Worksheet'!H5736), 'Dosimetry Worksheet'!H5736, NA())</f>
        <v>#N/A</v>
      </c>
      <c r="O5726" s="14" t="e">
        <f>IF(ISNUMBER(N5726), 'Dosimetry Worksheet'!I5736, NA())</f>
        <v>#N/A</v>
      </c>
      <c r="P5726" s="14"/>
      <c r="Q5726" s="14" t="e">
        <f t="shared" si="1251"/>
        <v>#N/A</v>
      </c>
      <c r="R5726" s="14" t="e">
        <f t="shared" si="1252"/>
        <v>#N/A</v>
      </c>
      <c r="T5726" s="14" t="e">
        <f t="shared" si="1247"/>
        <v>#N/A</v>
      </c>
      <c r="U5726" s="14" t="e">
        <f t="shared" si="1253"/>
        <v>#N/A</v>
      </c>
      <c r="V5726" s="14" t="e">
        <f t="shared" si="1248"/>
        <v>#N/A</v>
      </c>
      <c r="W5726" s="14"/>
      <c r="X5726" s="14"/>
      <c r="Y5726" s="18" t="e">
        <f t="shared" si="1254"/>
        <v>#N/A</v>
      </c>
      <c r="AE5726" s="18" t="e">
        <f t="shared" si="1249"/>
        <v>#N/A</v>
      </c>
      <c r="AF5726" s="18" t="e">
        <f t="shared" si="1250"/>
        <v>#N/A</v>
      </c>
      <c r="AG5726" s="18" t="e">
        <f t="shared" si="1255"/>
        <v>#DIV/0!</v>
      </c>
      <c r="AH5726" s="18" t="e">
        <f t="shared" si="1256"/>
        <v>#N/A</v>
      </c>
      <c r="AJ5726" s="18"/>
      <c r="AK5726" s="18"/>
      <c r="AL5726" s="18"/>
      <c r="AN5726" s="18"/>
      <c r="AO5726" s="18"/>
      <c r="AP5726" s="18"/>
      <c r="AQ5726" s="18"/>
      <c r="AR5726" s="18"/>
      <c r="AS5726" s="18"/>
      <c r="AT5726" s="18"/>
      <c r="AU5726" s="18"/>
      <c r="AV5726" s="18"/>
      <c r="AW5726" s="18"/>
      <c r="AX5726" s="18"/>
      <c r="AY5726" s="18"/>
      <c r="AZ5726" s="18"/>
      <c r="BA5726" s="18"/>
      <c r="BB5726" s="18"/>
      <c r="BC5726" s="18"/>
      <c r="BD5726" s="18"/>
      <c r="BE5726" s="18"/>
      <c r="BF5726" s="18"/>
      <c r="BL5726" s="18" t="e">
        <f t="shared" si="1260"/>
        <v>#N/A</v>
      </c>
      <c r="BM5726" s="18" t="e">
        <f t="shared" si="1257"/>
        <v>#N/A</v>
      </c>
      <c r="BN5726" s="18" t="e">
        <f t="shared" si="1258"/>
        <v>#N/A</v>
      </c>
      <c r="BO5726" s="18" t="e">
        <f t="shared" si="1259"/>
        <v>#N/A</v>
      </c>
      <c r="BT5726" s="18"/>
      <c r="BU5726" s="18"/>
      <c r="BV5726" s="18"/>
      <c r="BW5726" s="18"/>
      <c r="BX5726" s="18"/>
    </row>
    <row r="5727" spans="14:76" x14ac:dyDescent="0.25">
      <c r="N5727" s="14" t="e">
        <f>IF(ISNUMBER('Dosimetry Worksheet'!H5737), 'Dosimetry Worksheet'!H5737, NA())</f>
        <v>#N/A</v>
      </c>
      <c r="O5727" s="14" t="e">
        <f>IF(ISNUMBER(N5727), 'Dosimetry Worksheet'!I5737, NA())</f>
        <v>#N/A</v>
      </c>
      <c r="P5727" s="14"/>
      <c r="Q5727" s="14" t="e">
        <f t="shared" si="1251"/>
        <v>#N/A</v>
      </c>
      <c r="R5727" s="14" t="e">
        <f t="shared" si="1252"/>
        <v>#N/A</v>
      </c>
      <c r="T5727" s="14" t="e">
        <f t="shared" si="1247"/>
        <v>#N/A</v>
      </c>
      <c r="U5727" s="14" t="e">
        <f t="shared" si="1253"/>
        <v>#N/A</v>
      </c>
      <c r="V5727" s="14" t="e">
        <f t="shared" si="1248"/>
        <v>#N/A</v>
      </c>
      <c r="W5727" s="14"/>
      <c r="X5727" s="14"/>
      <c r="Y5727" s="18" t="e">
        <f t="shared" si="1254"/>
        <v>#N/A</v>
      </c>
      <c r="AE5727" s="18" t="e">
        <f t="shared" si="1249"/>
        <v>#N/A</v>
      </c>
      <c r="AF5727" s="18" t="e">
        <f t="shared" si="1250"/>
        <v>#N/A</v>
      </c>
      <c r="AG5727" s="18" t="e">
        <f t="shared" si="1255"/>
        <v>#DIV/0!</v>
      </c>
      <c r="AH5727" s="18" t="e">
        <f t="shared" si="1256"/>
        <v>#N/A</v>
      </c>
      <c r="AJ5727" s="18"/>
      <c r="AK5727" s="18"/>
      <c r="AL5727" s="18"/>
      <c r="AN5727" s="18"/>
      <c r="AO5727" s="18"/>
      <c r="AP5727" s="18"/>
      <c r="AQ5727" s="18"/>
      <c r="AR5727" s="18"/>
      <c r="AS5727" s="18"/>
      <c r="AT5727" s="18"/>
      <c r="AU5727" s="18"/>
      <c r="AV5727" s="18"/>
      <c r="AW5727" s="18"/>
      <c r="AX5727" s="18"/>
      <c r="AY5727" s="18"/>
      <c r="AZ5727" s="18"/>
      <c r="BA5727" s="18"/>
      <c r="BB5727" s="18"/>
      <c r="BC5727" s="18"/>
      <c r="BD5727" s="18"/>
      <c r="BE5727" s="18"/>
      <c r="BF5727" s="18"/>
      <c r="BL5727" s="18" t="e">
        <f t="shared" si="1260"/>
        <v>#N/A</v>
      </c>
      <c r="BM5727" s="18" t="e">
        <f t="shared" si="1257"/>
        <v>#N/A</v>
      </c>
      <c r="BN5727" s="18" t="e">
        <f t="shared" si="1258"/>
        <v>#N/A</v>
      </c>
      <c r="BO5727" s="18" t="e">
        <f t="shared" si="1259"/>
        <v>#N/A</v>
      </c>
      <c r="BT5727" s="18"/>
      <c r="BU5727" s="18"/>
      <c r="BV5727" s="18"/>
      <c r="BW5727" s="18"/>
      <c r="BX5727" s="18"/>
    </row>
    <row r="5728" spans="14:76" x14ac:dyDescent="0.25">
      <c r="N5728" s="14" t="e">
        <f>IF(ISNUMBER('Dosimetry Worksheet'!H5738), 'Dosimetry Worksheet'!H5738, NA())</f>
        <v>#N/A</v>
      </c>
      <c r="O5728" s="14" t="e">
        <f>IF(ISNUMBER(N5728), 'Dosimetry Worksheet'!I5738, NA())</f>
        <v>#N/A</v>
      </c>
      <c r="P5728" s="14"/>
      <c r="Q5728" s="14" t="e">
        <f t="shared" si="1251"/>
        <v>#N/A</v>
      </c>
      <c r="R5728" s="14" t="e">
        <f t="shared" si="1252"/>
        <v>#N/A</v>
      </c>
      <c r="T5728" s="14" t="e">
        <f t="shared" si="1247"/>
        <v>#N/A</v>
      </c>
      <c r="U5728" s="14" t="e">
        <f t="shared" si="1253"/>
        <v>#N/A</v>
      </c>
      <c r="V5728" s="14" t="e">
        <f t="shared" si="1248"/>
        <v>#N/A</v>
      </c>
      <c r="W5728" s="14"/>
      <c r="X5728" s="14"/>
      <c r="Y5728" s="18" t="e">
        <f t="shared" si="1254"/>
        <v>#N/A</v>
      </c>
      <c r="AE5728" s="18" t="e">
        <f t="shared" si="1249"/>
        <v>#N/A</v>
      </c>
      <c r="AF5728" s="18" t="e">
        <f t="shared" si="1250"/>
        <v>#N/A</v>
      </c>
      <c r="AG5728" s="18" t="e">
        <f t="shared" si="1255"/>
        <v>#DIV/0!</v>
      </c>
      <c r="AH5728" s="18" t="e">
        <f t="shared" si="1256"/>
        <v>#N/A</v>
      </c>
      <c r="AJ5728" s="18"/>
      <c r="AK5728" s="18"/>
      <c r="AL5728" s="18"/>
      <c r="AN5728" s="18"/>
      <c r="AO5728" s="18"/>
      <c r="AP5728" s="18"/>
      <c r="AQ5728" s="18"/>
      <c r="AR5728" s="18"/>
      <c r="AS5728" s="18"/>
      <c r="AT5728" s="18"/>
      <c r="AU5728" s="18"/>
      <c r="AV5728" s="18"/>
      <c r="AW5728" s="18"/>
      <c r="AX5728" s="18"/>
      <c r="AY5728" s="18"/>
      <c r="AZ5728" s="18"/>
      <c r="BA5728" s="18"/>
      <c r="BB5728" s="18"/>
      <c r="BC5728" s="18"/>
      <c r="BD5728" s="18"/>
      <c r="BE5728" s="18"/>
      <c r="BF5728" s="18"/>
      <c r="BL5728" s="18" t="e">
        <f t="shared" si="1260"/>
        <v>#N/A</v>
      </c>
      <c r="BM5728" s="18" t="e">
        <f t="shared" si="1257"/>
        <v>#N/A</v>
      </c>
      <c r="BN5728" s="18" t="e">
        <f t="shared" si="1258"/>
        <v>#N/A</v>
      </c>
      <c r="BO5728" s="18" t="e">
        <f t="shared" si="1259"/>
        <v>#N/A</v>
      </c>
      <c r="BT5728" s="18"/>
      <c r="BU5728" s="18"/>
      <c r="BV5728" s="18"/>
      <c r="BW5728" s="18"/>
      <c r="BX5728" s="18"/>
    </row>
    <row r="5729" spans="14:76" x14ac:dyDescent="0.25">
      <c r="N5729" s="14" t="e">
        <f>IF(ISNUMBER('Dosimetry Worksheet'!H5739), 'Dosimetry Worksheet'!H5739, NA())</f>
        <v>#N/A</v>
      </c>
      <c r="O5729" s="14" t="e">
        <f>IF(ISNUMBER(N5729), 'Dosimetry Worksheet'!I5739, NA())</f>
        <v>#N/A</v>
      </c>
      <c r="P5729" s="14"/>
      <c r="Q5729" s="14" t="e">
        <f t="shared" si="1251"/>
        <v>#N/A</v>
      </c>
      <c r="R5729" s="14" t="e">
        <f t="shared" si="1252"/>
        <v>#N/A</v>
      </c>
      <c r="T5729" s="14" t="e">
        <f t="shared" si="1247"/>
        <v>#N/A</v>
      </c>
      <c r="U5729" s="14" t="e">
        <f t="shared" si="1253"/>
        <v>#N/A</v>
      </c>
      <c r="V5729" s="14" t="e">
        <f t="shared" si="1248"/>
        <v>#N/A</v>
      </c>
      <c r="W5729" s="14"/>
      <c r="X5729" s="14"/>
      <c r="Y5729" s="18" t="e">
        <f t="shared" si="1254"/>
        <v>#N/A</v>
      </c>
      <c r="AE5729" s="18" t="e">
        <f t="shared" si="1249"/>
        <v>#N/A</v>
      </c>
      <c r="AF5729" s="18" t="e">
        <f t="shared" si="1250"/>
        <v>#N/A</v>
      </c>
      <c r="AG5729" s="18" t="e">
        <f t="shared" si="1255"/>
        <v>#DIV/0!</v>
      </c>
      <c r="AH5729" s="18" t="e">
        <f t="shared" si="1256"/>
        <v>#N/A</v>
      </c>
      <c r="AJ5729" s="18"/>
      <c r="AK5729" s="18"/>
      <c r="AL5729" s="18"/>
      <c r="AN5729" s="18"/>
      <c r="AO5729" s="18"/>
      <c r="AP5729" s="18"/>
      <c r="AQ5729" s="18"/>
      <c r="AR5729" s="18"/>
      <c r="AS5729" s="18"/>
      <c r="AT5729" s="18"/>
      <c r="AU5729" s="18"/>
      <c r="AV5729" s="18"/>
      <c r="AW5729" s="18"/>
      <c r="AX5729" s="18"/>
      <c r="AY5729" s="18"/>
      <c r="AZ5729" s="18"/>
      <c r="BA5729" s="18"/>
      <c r="BB5729" s="18"/>
      <c r="BC5729" s="18"/>
      <c r="BD5729" s="18"/>
      <c r="BE5729" s="18"/>
      <c r="BF5729" s="18"/>
      <c r="BL5729" s="18" t="e">
        <f t="shared" si="1260"/>
        <v>#N/A</v>
      </c>
      <c r="BM5729" s="18" t="e">
        <f t="shared" si="1257"/>
        <v>#N/A</v>
      </c>
      <c r="BN5729" s="18" t="e">
        <f t="shared" si="1258"/>
        <v>#N/A</v>
      </c>
      <c r="BO5729" s="18" t="e">
        <f t="shared" si="1259"/>
        <v>#N/A</v>
      </c>
      <c r="BT5729" s="18"/>
      <c r="BU5729" s="18"/>
      <c r="BV5729" s="18"/>
      <c r="BW5729" s="18"/>
      <c r="BX5729" s="18"/>
    </row>
    <row r="5730" spans="14:76" x14ac:dyDescent="0.25">
      <c r="N5730" s="14" t="e">
        <f>IF(ISNUMBER('Dosimetry Worksheet'!H5740), 'Dosimetry Worksheet'!H5740, NA())</f>
        <v>#N/A</v>
      </c>
      <c r="O5730" s="14" t="e">
        <f>IF(ISNUMBER(N5730), 'Dosimetry Worksheet'!I5740, NA())</f>
        <v>#N/A</v>
      </c>
      <c r="P5730" s="14"/>
      <c r="Q5730" s="14" t="e">
        <f t="shared" si="1251"/>
        <v>#N/A</v>
      </c>
      <c r="R5730" s="14" t="e">
        <f t="shared" si="1252"/>
        <v>#N/A</v>
      </c>
      <c r="T5730" s="14" t="e">
        <f t="shared" si="1247"/>
        <v>#N/A</v>
      </c>
      <c r="U5730" s="14" t="e">
        <f t="shared" si="1253"/>
        <v>#N/A</v>
      </c>
      <c r="V5730" s="14" t="e">
        <f t="shared" si="1248"/>
        <v>#N/A</v>
      </c>
      <c r="W5730" s="14"/>
      <c r="X5730" s="14"/>
      <c r="Y5730" s="18" t="e">
        <f t="shared" si="1254"/>
        <v>#N/A</v>
      </c>
      <c r="AE5730" s="18" t="e">
        <f t="shared" si="1249"/>
        <v>#N/A</v>
      </c>
      <c r="AF5730" s="18" t="e">
        <f t="shared" si="1250"/>
        <v>#N/A</v>
      </c>
      <c r="AG5730" s="18" t="e">
        <f t="shared" si="1255"/>
        <v>#DIV/0!</v>
      </c>
      <c r="AH5730" s="18" t="e">
        <f t="shared" si="1256"/>
        <v>#N/A</v>
      </c>
      <c r="AJ5730" s="18"/>
      <c r="AK5730" s="18"/>
      <c r="AL5730" s="18"/>
      <c r="AN5730" s="18"/>
      <c r="AO5730" s="18"/>
      <c r="AP5730" s="18"/>
      <c r="AQ5730" s="18"/>
      <c r="AR5730" s="18"/>
      <c r="AS5730" s="18"/>
      <c r="AT5730" s="18"/>
      <c r="AU5730" s="18"/>
      <c r="AV5730" s="18"/>
      <c r="AW5730" s="18"/>
      <c r="AX5730" s="18"/>
      <c r="AY5730" s="18"/>
      <c r="AZ5730" s="18"/>
      <c r="BA5730" s="18"/>
      <c r="BB5730" s="18"/>
      <c r="BC5730" s="18"/>
      <c r="BD5730" s="18"/>
      <c r="BE5730" s="18"/>
      <c r="BF5730" s="18"/>
      <c r="BL5730" s="18" t="e">
        <f t="shared" si="1260"/>
        <v>#N/A</v>
      </c>
      <c r="BM5730" s="18" t="e">
        <f t="shared" si="1257"/>
        <v>#N/A</v>
      </c>
      <c r="BN5730" s="18" t="e">
        <f t="shared" si="1258"/>
        <v>#N/A</v>
      </c>
      <c r="BO5730" s="18" t="e">
        <f t="shared" si="1259"/>
        <v>#N/A</v>
      </c>
      <c r="BT5730" s="18"/>
      <c r="BU5730" s="18"/>
      <c r="BV5730" s="18"/>
      <c r="BW5730" s="18"/>
      <c r="BX5730" s="18"/>
    </row>
    <row r="5731" spans="14:76" x14ac:dyDescent="0.25">
      <c r="N5731" s="14" t="e">
        <f>IF(ISNUMBER('Dosimetry Worksheet'!H5741), 'Dosimetry Worksheet'!H5741, NA())</f>
        <v>#N/A</v>
      </c>
      <c r="O5731" s="14" t="e">
        <f>IF(ISNUMBER(N5731), 'Dosimetry Worksheet'!I5741, NA())</f>
        <v>#N/A</v>
      </c>
      <c r="P5731" s="14"/>
      <c r="Q5731" s="14" t="e">
        <f t="shared" si="1251"/>
        <v>#N/A</v>
      </c>
      <c r="R5731" s="14" t="e">
        <f t="shared" si="1252"/>
        <v>#N/A</v>
      </c>
      <c r="T5731" s="14" t="e">
        <f t="shared" si="1247"/>
        <v>#N/A</v>
      </c>
      <c r="U5731" s="14" t="e">
        <f t="shared" si="1253"/>
        <v>#N/A</v>
      </c>
      <c r="V5731" s="14" t="e">
        <f t="shared" si="1248"/>
        <v>#N/A</v>
      </c>
      <c r="W5731" s="14"/>
      <c r="X5731" s="14"/>
      <c r="Y5731" s="18" t="e">
        <f t="shared" si="1254"/>
        <v>#N/A</v>
      </c>
      <c r="AE5731" s="18" t="e">
        <f t="shared" si="1249"/>
        <v>#N/A</v>
      </c>
      <c r="AF5731" s="18" t="e">
        <f t="shared" si="1250"/>
        <v>#N/A</v>
      </c>
      <c r="AG5731" s="18" t="e">
        <f t="shared" si="1255"/>
        <v>#DIV/0!</v>
      </c>
      <c r="AH5731" s="18" t="e">
        <f t="shared" si="1256"/>
        <v>#N/A</v>
      </c>
      <c r="AJ5731" s="18"/>
      <c r="AK5731" s="18"/>
      <c r="AL5731" s="18"/>
      <c r="AN5731" s="18"/>
      <c r="AO5731" s="18"/>
      <c r="AP5731" s="18"/>
      <c r="AQ5731" s="18"/>
      <c r="AR5731" s="18"/>
      <c r="AS5731" s="18"/>
      <c r="AT5731" s="18"/>
      <c r="AU5731" s="18"/>
      <c r="AV5731" s="18"/>
      <c r="AW5731" s="18"/>
      <c r="AX5731" s="18"/>
      <c r="AY5731" s="18"/>
      <c r="AZ5731" s="18"/>
      <c r="BA5731" s="18"/>
      <c r="BB5731" s="18"/>
      <c r="BC5731" s="18"/>
      <c r="BD5731" s="18"/>
      <c r="BE5731" s="18"/>
      <c r="BF5731" s="18"/>
      <c r="BL5731" s="18" t="e">
        <f t="shared" si="1260"/>
        <v>#N/A</v>
      </c>
      <c r="BM5731" s="18" t="e">
        <f t="shared" si="1257"/>
        <v>#N/A</v>
      </c>
      <c r="BN5731" s="18" t="e">
        <f t="shared" si="1258"/>
        <v>#N/A</v>
      </c>
      <c r="BO5731" s="18" t="e">
        <f t="shared" si="1259"/>
        <v>#N/A</v>
      </c>
      <c r="BT5731" s="18"/>
      <c r="BU5731" s="18"/>
      <c r="BV5731" s="18"/>
      <c r="BW5731" s="18"/>
      <c r="BX5731" s="18"/>
    </row>
    <row r="5732" spans="14:76" x14ac:dyDescent="0.25">
      <c r="N5732" s="14" t="e">
        <f>IF(ISNUMBER('Dosimetry Worksheet'!H5742), 'Dosimetry Worksheet'!H5742, NA())</f>
        <v>#N/A</v>
      </c>
      <c r="O5732" s="14" t="e">
        <f>IF(ISNUMBER(N5732), 'Dosimetry Worksheet'!I5742, NA())</f>
        <v>#N/A</v>
      </c>
      <c r="P5732" s="14"/>
      <c r="Q5732" s="14" t="e">
        <f t="shared" si="1251"/>
        <v>#N/A</v>
      </c>
      <c r="R5732" s="14" t="e">
        <f t="shared" si="1252"/>
        <v>#N/A</v>
      </c>
      <c r="T5732" s="14" t="e">
        <f t="shared" si="1247"/>
        <v>#N/A</v>
      </c>
      <c r="U5732" s="14" t="e">
        <f t="shared" si="1253"/>
        <v>#N/A</v>
      </c>
      <c r="V5732" s="14" t="e">
        <f t="shared" si="1248"/>
        <v>#N/A</v>
      </c>
      <c r="W5732" s="14"/>
      <c r="X5732" s="14"/>
      <c r="Y5732" s="18" t="e">
        <f t="shared" si="1254"/>
        <v>#N/A</v>
      </c>
      <c r="AE5732" s="18" t="e">
        <f t="shared" si="1249"/>
        <v>#N/A</v>
      </c>
      <c r="AF5732" s="18" t="e">
        <f t="shared" si="1250"/>
        <v>#N/A</v>
      </c>
      <c r="AG5732" s="18" t="e">
        <f t="shared" si="1255"/>
        <v>#DIV/0!</v>
      </c>
      <c r="AH5732" s="18" t="e">
        <f t="shared" si="1256"/>
        <v>#N/A</v>
      </c>
      <c r="AJ5732" s="18"/>
      <c r="AK5732" s="18"/>
      <c r="AL5732" s="18"/>
      <c r="AN5732" s="18"/>
      <c r="AO5732" s="18"/>
      <c r="AP5732" s="18"/>
      <c r="AQ5732" s="18"/>
      <c r="AR5732" s="18"/>
      <c r="AS5732" s="18"/>
      <c r="AT5732" s="18"/>
      <c r="AU5732" s="18"/>
      <c r="AV5732" s="18"/>
      <c r="AW5732" s="18"/>
      <c r="AX5732" s="18"/>
      <c r="AY5732" s="18"/>
      <c r="AZ5732" s="18"/>
      <c r="BA5732" s="18"/>
      <c r="BB5732" s="18"/>
      <c r="BC5732" s="18"/>
      <c r="BD5732" s="18"/>
      <c r="BE5732" s="18"/>
      <c r="BF5732" s="18"/>
      <c r="BL5732" s="18" t="e">
        <f t="shared" si="1260"/>
        <v>#N/A</v>
      </c>
      <c r="BM5732" s="18" t="e">
        <f t="shared" si="1257"/>
        <v>#N/A</v>
      </c>
      <c r="BN5732" s="18" t="e">
        <f t="shared" si="1258"/>
        <v>#N/A</v>
      </c>
      <c r="BO5732" s="18" t="e">
        <f t="shared" si="1259"/>
        <v>#N/A</v>
      </c>
      <c r="BT5732" s="18"/>
      <c r="BU5732" s="18"/>
      <c r="BV5732" s="18"/>
      <c r="BW5732" s="18"/>
      <c r="BX5732" s="18"/>
    </row>
    <row r="5733" spans="14:76" x14ac:dyDescent="0.25">
      <c r="N5733" s="14" t="e">
        <f>IF(ISNUMBER('Dosimetry Worksheet'!H5743), 'Dosimetry Worksheet'!H5743, NA())</f>
        <v>#N/A</v>
      </c>
      <c r="O5733" s="14" t="e">
        <f>IF(ISNUMBER(N5733), 'Dosimetry Worksheet'!I5743, NA())</f>
        <v>#N/A</v>
      </c>
      <c r="P5733" s="14"/>
      <c r="Q5733" s="14" t="e">
        <f t="shared" si="1251"/>
        <v>#N/A</v>
      </c>
      <c r="R5733" s="14" t="e">
        <f t="shared" si="1252"/>
        <v>#N/A</v>
      </c>
      <c r="T5733" s="14" t="e">
        <f t="shared" si="1247"/>
        <v>#N/A</v>
      </c>
      <c r="U5733" s="14" t="e">
        <f t="shared" si="1253"/>
        <v>#N/A</v>
      </c>
      <c r="V5733" s="14" t="e">
        <f t="shared" si="1248"/>
        <v>#N/A</v>
      </c>
      <c r="W5733" s="14"/>
      <c r="X5733" s="14"/>
      <c r="Y5733" s="18" t="e">
        <f t="shared" si="1254"/>
        <v>#N/A</v>
      </c>
      <c r="AE5733" s="18" t="e">
        <f t="shared" si="1249"/>
        <v>#N/A</v>
      </c>
      <c r="AF5733" s="18" t="e">
        <f t="shared" si="1250"/>
        <v>#N/A</v>
      </c>
      <c r="AG5733" s="18" t="e">
        <f t="shared" si="1255"/>
        <v>#DIV/0!</v>
      </c>
      <c r="AH5733" s="18" t="e">
        <f t="shared" si="1256"/>
        <v>#N/A</v>
      </c>
      <c r="AJ5733" s="18"/>
      <c r="AK5733" s="18"/>
      <c r="AL5733" s="18"/>
      <c r="AN5733" s="18"/>
      <c r="AO5733" s="18"/>
      <c r="AP5733" s="18"/>
      <c r="AQ5733" s="18"/>
      <c r="AR5733" s="18"/>
      <c r="AS5733" s="18"/>
      <c r="AT5733" s="18"/>
      <c r="AU5733" s="18"/>
      <c r="AV5733" s="18"/>
      <c r="AW5733" s="18"/>
      <c r="AX5733" s="18"/>
      <c r="AY5733" s="18"/>
      <c r="AZ5733" s="18"/>
      <c r="BA5733" s="18"/>
      <c r="BB5733" s="18"/>
      <c r="BC5733" s="18"/>
      <c r="BD5733" s="18"/>
      <c r="BE5733" s="18"/>
      <c r="BF5733" s="18"/>
      <c r="BL5733" s="18" t="e">
        <f t="shared" si="1260"/>
        <v>#N/A</v>
      </c>
      <c r="BM5733" s="18" t="e">
        <f t="shared" si="1257"/>
        <v>#N/A</v>
      </c>
      <c r="BN5733" s="18" t="e">
        <f t="shared" si="1258"/>
        <v>#N/A</v>
      </c>
      <c r="BO5733" s="18" t="e">
        <f t="shared" si="1259"/>
        <v>#N/A</v>
      </c>
      <c r="BT5733" s="18"/>
      <c r="BU5733" s="18"/>
      <c r="BV5733" s="18"/>
      <c r="BW5733" s="18"/>
      <c r="BX5733" s="18"/>
    </row>
    <row r="5734" spans="14:76" x14ac:dyDescent="0.25">
      <c r="N5734" s="14" t="e">
        <f>IF(ISNUMBER('Dosimetry Worksheet'!H5744), 'Dosimetry Worksheet'!H5744, NA())</f>
        <v>#N/A</v>
      </c>
      <c r="O5734" s="14" t="e">
        <f>IF(ISNUMBER(N5734), 'Dosimetry Worksheet'!I5744, NA())</f>
        <v>#N/A</v>
      </c>
      <c r="P5734" s="14"/>
      <c r="Q5734" s="14" t="e">
        <f t="shared" si="1251"/>
        <v>#N/A</v>
      </c>
      <c r="R5734" s="14" t="e">
        <f t="shared" si="1252"/>
        <v>#N/A</v>
      </c>
      <c r="T5734" s="14" t="e">
        <f t="shared" si="1247"/>
        <v>#N/A</v>
      </c>
      <c r="U5734" s="14" t="e">
        <f t="shared" si="1253"/>
        <v>#N/A</v>
      </c>
      <c r="V5734" s="14" t="e">
        <f t="shared" si="1248"/>
        <v>#N/A</v>
      </c>
      <c r="W5734" s="14"/>
      <c r="X5734" s="14"/>
      <c r="Y5734" s="18" t="e">
        <f t="shared" si="1254"/>
        <v>#N/A</v>
      </c>
      <c r="AE5734" s="18" t="e">
        <f t="shared" si="1249"/>
        <v>#N/A</v>
      </c>
      <c r="AF5734" s="18" t="e">
        <f t="shared" si="1250"/>
        <v>#N/A</v>
      </c>
      <c r="AG5734" s="18" t="e">
        <f t="shared" si="1255"/>
        <v>#DIV/0!</v>
      </c>
      <c r="AH5734" s="18" t="e">
        <f t="shared" si="1256"/>
        <v>#N/A</v>
      </c>
      <c r="AJ5734" s="18"/>
      <c r="AK5734" s="18"/>
      <c r="AL5734" s="18"/>
      <c r="AN5734" s="18"/>
      <c r="AO5734" s="18"/>
      <c r="AP5734" s="18"/>
      <c r="AQ5734" s="18"/>
      <c r="AR5734" s="18"/>
      <c r="AS5734" s="18"/>
      <c r="AT5734" s="18"/>
      <c r="AU5734" s="18"/>
      <c r="AV5734" s="18"/>
      <c r="AW5734" s="18"/>
      <c r="AX5734" s="18"/>
      <c r="AY5734" s="18"/>
      <c r="AZ5734" s="18"/>
      <c r="BA5734" s="18"/>
      <c r="BB5734" s="18"/>
      <c r="BC5734" s="18"/>
      <c r="BD5734" s="18"/>
      <c r="BE5734" s="18"/>
      <c r="BF5734" s="18"/>
      <c r="BL5734" s="18" t="e">
        <f t="shared" si="1260"/>
        <v>#N/A</v>
      </c>
      <c r="BM5734" s="18" t="e">
        <f t="shared" si="1257"/>
        <v>#N/A</v>
      </c>
      <c r="BN5734" s="18" t="e">
        <f t="shared" si="1258"/>
        <v>#N/A</v>
      </c>
      <c r="BO5734" s="18" t="e">
        <f t="shared" si="1259"/>
        <v>#N/A</v>
      </c>
      <c r="BT5734" s="18"/>
      <c r="BU5734" s="18"/>
      <c r="BV5734" s="18"/>
      <c r="BW5734" s="18"/>
      <c r="BX5734" s="18"/>
    </row>
    <row r="5735" spans="14:76" x14ac:dyDescent="0.25">
      <c r="N5735" s="14" t="e">
        <f>IF(ISNUMBER('Dosimetry Worksheet'!H5745), 'Dosimetry Worksheet'!H5745, NA())</f>
        <v>#N/A</v>
      </c>
      <c r="O5735" s="14" t="e">
        <f>IF(ISNUMBER(N5735), 'Dosimetry Worksheet'!I5745, NA())</f>
        <v>#N/A</v>
      </c>
      <c r="P5735" s="14"/>
      <c r="Q5735" s="14" t="e">
        <f t="shared" si="1251"/>
        <v>#N/A</v>
      </c>
      <c r="R5735" s="14" t="e">
        <f t="shared" si="1252"/>
        <v>#N/A</v>
      </c>
      <c r="T5735" s="14" t="e">
        <f t="shared" si="1247"/>
        <v>#N/A</v>
      </c>
      <c r="U5735" s="14" t="e">
        <f t="shared" si="1253"/>
        <v>#N/A</v>
      </c>
      <c r="V5735" s="14" t="e">
        <f t="shared" si="1248"/>
        <v>#N/A</v>
      </c>
      <c r="W5735" s="14"/>
      <c r="X5735" s="14"/>
      <c r="Y5735" s="18" t="e">
        <f t="shared" si="1254"/>
        <v>#N/A</v>
      </c>
      <c r="AE5735" s="18" t="e">
        <f t="shared" si="1249"/>
        <v>#N/A</v>
      </c>
      <c r="AF5735" s="18" t="e">
        <f t="shared" si="1250"/>
        <v>#N/A</v>
      </c>
      <c r="AG5735" s="18" t="e">
        <f t="shared" si="1255"/>
        <v>#DIV/0!</v>
      </c>
      <c r="AH5735" s="18" t="e">
        <f t="shared" si="1256"/>
        <v>#N/A</v>
      </c>
      <c r="AJ5735" s="18"/>
      <c r="AK5735" s="18"/>
      <c r="AL5735" s="18"/>
      <c r="AN5735" s="18"/>
      <c r="AO5735" s="18"/>
      <c r="AP5735" s="18"/>
      <c r="AQ5735" s="18"/>
      <c r="AR5735" s="18"/>
      <c r="AS5735" s="18"/>
      <c r="AT5735" s="18"/>
      <c r="AU5735" s="18"/>
      <c r="AV5735" s="18"/>
      <c r="AW5735" s="18"/>
      <c r="AX5735" s="18"/>
      <c r="AY5735" s="18"/>
      <c r="AZ5735" s="18"/>
      <c r="BA5735" s="18"/>
      <c r="BB5735" s="18"/>
      <c r="BC5735" s="18"/>
      <c r="BD5735" s="18"/>
      <c r="BE5735" s="18"/>
      <c r="BF5735" s="18"/>
      <c r="BL5735" s="18" t="e">
        <f t="shared" si="1260"/>
        <v>#N/A</v>
      </c>
      <c r="BM5735" s="18" t="e">
        <f t="shared" si="1257"/>
        <v>#N/A</v>
      </c>
      <c r="BN5735" s="18" t="e">
        <f t="shared" si="1258"/>
        <v>#N/A</v>
      </c>
      <c r="BO5735" s="18" t="e">
        <f t="shared" si="1259"/>
        <v>#N/A</v>
      </c>
      <c r="BT5735" s="18"/>
      <c r="BU5735" s="18"/>
      <c r="BV5735" s="18"/>
      <c r="BW5735" s="18"/>
      <c r="BX5735" s="18"/>
    </row>
    <row r="5736" spans="14:76" x14ac:dyDescent="0.25">
      <c r="N5736" s="14" t="e">
        <f>IF(ISNUMBER('Dosimetry Worksheet'!H5746), 'Dosimetry Worksheet'!H5746, NA())</f>
        <v>#N/A</v>
      </c>
      <c r="O5736" s="14" t="e">
        <f>IF(ISNUMBER(N5736), 'Dosimetry Worksheet'!I5746, NA())</f>
        <v>#N/A</v>
      </c>
      <c r="P5736" s="14"/>
      <c r="Q5736" s="14" t="e">
        <f t="shared" si="1251"/>
        <v>#N/A</v>
      </c>
      <c r="R5736" s="14" t="e">
        <f t="shared" si="1252"/>
        <v>#N/A</v>
      </c>
      <c r="T5736" s="14" t="e">
        <f t="shared" si="1247"/>
        <v>#N/A</v>
      </c>
      <c r="U5736" s="14" t="e">
        <f t="shared" si="1253"/>
        <v>#N/A</v>
      </c>
      <c r="V5736" s="14" t="e">
        <f t="shared" si="1248"/>
        <v>#N/A</v>
      </c>
      <c r="W5736" s="14"/>
      <c r="X5736" s="14"/>
      <c r="Y5736" s="18" t="e">
        <f t="shared" si="1254"/>
        <v>#N/A</v>
      </c>
      <c r="AE5736" s="18" t="e">
        <f t="shared" si="1249"/>
        <v>#N/A</v>
      </c>
      <c r="AF5736" s="18" t="e">
        <f t="shared" si="1250"/>
        <v>#N/A</v>
      </c>
      <c r="AG5736" s="18" t="e">
        <f t="shared" si="1255"/>
        <v>#DIV/0!</v>
      </c>
      <c r="AH5736" s="18" t="e">
        <f t="shared" si="1256"/>
        <v>#N/A</v>
      </c>
      <c r="AJ5736" s="18"/>
      <c r="AK5736" s="18"/>
      <c r="AL5736" s="18"/>
      <c r="AN5736" s="18"/>
      <c r="AO5736" s="18"/>
      <c r="AP5736" s="18"/>
      <c r="AQ5736" s="18"/>
      <c r="AR5736" s="18"/>
      <c r="AS5736" s="18"/>
      <c r="AT5736" s="18"/>
      <c r="AU5736" s="18"/>
      <c r="AV5736" s="18"/>
      <c r="AW5736" s="18"/>
      <c r="AX5736" s="18"/>
      <c r="AY5736" s="18"/>
      <c r="AZ5736" s="18"/>
      <c r="BA5736" s="18"/>
      <c r="BB5736" s="18"/>
      <c r="BC5736" s="18"/>
      <c r="BD5736" s="18"/>
      <c r="BE5736" s="18"/>
      <c r="BF5736" s="18"/>
      <c r="BL5736" s="18" t="e">
        <f t="shared" si="1260"/>
        <v>#N/A</v>
      </c>
      <c r="BM5736" s="18" t="e">
        <f t="shared" si="1257"/>
        <v>#N/A</v>
      </c>
      <c r="BN5736" s="18" t="e">
        <f t="shared" si="1258"/>
        <v>#N/A</v>
      </c>
      <c r="BO5736" s="18" t="e">
        <f t="shared" si="1259"/>
        <v>#N/A</v>
      </c>
      <c r="BT5736" s="18"/>
      <c r="BU5736" s="18"/>
      <c r="BV5736" s="18"/>
      <c r="BW5736" s="18"/>
      <c r="BX5736" s="18"/>
    </row>
    <row r="5737" spans="14:76" x14ac:dyDescent="0.25">
      <c r="N5737" s="14" t="e">
        <f>IF(ISNUMBER('Dosimetry Worksheet'!H5747), 'Dosimetry Worksheet'!H5747, NA())</f>
        <v>#N/A</v>
      </c>
      <c r="O5737" s="14" t="e">
        <f>IF(ISNUMBER(N5737), 'Dosimetry Worksheet'!I5747, NA())</f>
        <v>#N/A</v>
      </c>
      <c r="P5737" s="14"/>
      <c r="Q5737" s="14" t="e">
        <f t="shared" si="1251"/>
        <v>#N/A</v>
      </c>
      <c r="R5737" s="14" t="e">
        <f t="shared" si="1252"/>
        <v>#N/A</v>
      </c>
      <c r="T5737" s="14" t="e">
        <f t="shared" si="1247"/>
        <v>#N/A</v>
      </c>
      <c r="U5737" s="14" t="e">
        <f t="shared" si="1253"/>
        <v>#N/A</v>
      </c>
      <c r="V5737" s="14" t="e">
        <f t="shared" si="1248"/>
        <v>#N/A</v>
      </c>
      <c r="W5737" s="14"/>
      <c r="X5737" s="14"/>
      <c r="Y5737" s="18" t="e">
        <f t="shared" si="1254"/>
        <v>#N/A</v>
      </c>
      <c r="AE5737" s="18" t="e">
        <f t="shared" si="1249"/>
        <v>#N/A</v>
      </c>
      <c r="AF5737" s="18" t="e">
        <f t="shared" si="1250"/>
        <v>#N/A</v>
      </c>
      <c r="AG5737" s="18" t="e">
        <f t="shared" si="1255"/>
        <v>#DIV/0!</v>
      </c>
      <c r="AH5737" s="18" t="e">
        <f t="shared" si="1256"/>
        <v>#N/A</v>
      </c>
      <c r="AJ5737" s="18"/>
      <c r="AK5737" s="18"/>
      <c r="AL5737" s="18"/>
      <c r="AN5737" s="18"/>
      <c r="AO5737" s="18"/>
      <c r="AP5737" s="18"/>
      <c r="AQ5737" s="18"/>
      <c r="AR5737" s="18"/>
      <c r="AS5737" s="18"/>
      <c r="AT5737" s="18"/>
      <c r="AU5737" s="18"/>
      <c r="AV5737" s="18"/>
      <c r="AW5737" s="18"/>
      <c r="AX5737" s="18"/>
      <c r="AY5737" s="18"/>
      <c r="AZ5737" s="18"/>
      <c r="BA5737" s="18"/>
      <c r="BB5737" s="18"/>
      <c r="BC5737" s="18"/>
      <c r="BD5737" s="18"/>
      <c r="BE5737" s="18"/>
      <c r="BF5737" s="18"/>
      <c r="BL5737" s="18" t="e">
        <f t="shared" si="1260"/>
        <v>#N/A</v>
      </c>
      <c r="BM5737" s="18" t="e">
        <f t="shared" si="1257"/>
        <v>#N/A</v>
      </c>
      <c r="BN5737" s="18" t="e">
        <f t="shared" si="1258"/>
        <v>#N/A</v>
      </c>
      <c r="BO5737" s="18" t="e">
        <f t="shared" si="1259"/>
        <v>#N/A</v>
      </c>
      <c r="BT5737" s="18"/>
      <c r="BU5737" s="18"/>
      <c r="BV5737" s="18"/>
      <c r="BW5737" s="18"/>
      <c r="BX5737" s="18"/>
    </row>
    <row r="5738" spans="14:76" x14ac:dyDescent="0.25">
      <c r="N5738" s="14" t="e">
        <f>IF(ISNUMBER('Dosimetry Worksheet'!H5748), 'Dosimetry Worksheet'!H5748, NA())</f>
        <v>#N/A</v>
      </c>
      <c r="O5738" s="14" t="e">
        <f>IF(ISNUMBER(N5738), 'Dosimetry Worksheet'!I5748, NA())</f>
        <v>#N/A</v>
      </c>
      <c r="P5738" s="14"/>
      <c r="Q5738" s="14" t="e">
        <f t="shared" si="1251"/>
        <v>#N/A</v>
      </c>
      <c r="R5738" s="14" t="e">
        <f t="shared" si="1252"/>
        <v>#N/A</v>
      </c>
      <c r="T5738" s="14" t="e">
        <f t="shared" si="1247"/>
        <v>#N/A</v>
      </c>
      <c r="U5738" s="14" t="e">
        <f t="shared" si="1253"/>
        <v>#N/A</v>
      </c>
      <c r="V5738" s="14" t="e">
        <f t="shared" si="1248"/>
        <v>#N/A</v>
      </c>
      <c r="W5738" s="14"/>
      <c r="X5738" s="14"/>
      <c r="Y5738" s="18" t="e">
        <f t="shared" si="1254"/>
        <v>#N/A</v>
      </c>
      <c r="AE5738" s="18" t="e">
        <f t="shared" si="1249"/>
        <v>#N/A</v>
      </c>
      <c r="AF5738" s="18" t="e">
        <f t="shared" si="1250"/>
        <v>#N/A</v>
      </c>
      <c r="AG5738" s="18" t="e">
        <f t="shared" si="1255"/>
        <v>#DIV/0!</v>
      </c>
      <c r="AH5738" s="18" t="e">
        <f t="shared" si="1256"/>
        <v>#N/A</v>
      </c>
      <c r="AJ5738" s="18"/>
      <c r="AK5738" s="18"/>
      <c r="AL5738" s="18"/>
      <c r="AN5738" s="18"/>
      <c r="AO5738" s="18"/>
      <c r="AP5738" s="18"/>
      <c r="AQ5738" s="18"/>
      <c r="AR5738" s="18"/>
      <c r="AS5738" s="18"/>
      <c r="AT5738" s="18"/>
      <c r="AU5738" s="18"/>
      <c r="AV5738" s="18"/>
      <c r="AW5738" s="18"/>
      <c r="AX5738" s="18"/>
      <c r="AY5738" s="18"/>
      <c r="AZ5738" s="18"/>
      <c r="BA5738" s="18"/>
      <c r="BB5738" s="18"/>
      <c r="BC5738" s="18"/>
      <c r="BD5738" s="18"/>
      <c r="BE5738" s="18"/>
      <c r="BF5738" s="18"/>
      <c r="BL5738" s="18" t="e">
        <f t="shared" si="1260"/>
        <v>#N/A</v>
      </c>
      <c r="BM5738" s="18" t="e">
        <f t="shared" si="1257"/>
        <v>#N/A</v>
      </c>
      <c r="BN5738" s="18" t="e">
        <f t="shared" si="1258"/>
        <v>#N/A</v>
      </c>
      <c r="BO5738" s="18" t="e">
        <f t="shared" si="1259"/>
        <v>#N/A</v>
      </c>
      <c r="BT5738" s="18"/>
      <c r="BU5738" s="18"/>
      <c r="BV5738" s="18"/>
      <c r="BW5738" s="18"/>
      <c r="BX5738" s="18"/>
    </row>
    <row r="5739" spans="14:76" x14ac:dyDescent="0.25">
      <c r="N5739" s="14" t="e">
        <f>IF(ISNUMBER('Dosimetry Worksheet'!H5749), 'Dosimetry Worksheet'!H5749, NA())</f>
        <v>#N/A</v>
      </c>
      <c r="O5739" s="14" t="e">
        <f>IF(ISNUMBER(N5739), 'Dosimetry Worksheet'!I5749, NA())</f>
        <v>#N/A</v>
      </c>
      <c r="P5739" s="14"/>
      <c r="Q5739" s="14" t="e">
        <f t="shared" si="1251"/>
        <v>#N/A</v>
      </c>
      <c r="R5739" s="14" t="e">
        <f t="shared" si="1252"/>
        <v>#N/A</v>
      </c>
      <c r="T5739" s="14" t="e">
        <f t="shared" si="1247"/>
        <v>#N/A</v>
      </c>
      <c r="U5739" s="14" t="e">
        <f t="shared" si="1253"/>
        <v>#N/A</v>
      </c>
      <c r="V5739" s="14" t="e">
        <f t="shared" si="1248"/>
        <v>#N/A</v>
      </c>
      <c r="W5739" s="14"/>
      <c r="X5739" s="14"/>
      <c r="Y5739" s="18" t="e">
        <f t="shared" si="1254"/>
        <v>#N/A</v>
      </c>
      <c r="AE5739" s="18" t="e">
        <f t="shared" si="1249"/>
        <v>#N/A</v>
      </c>
      <c r="AF5739" s="18" t="e">
        <f t="shared" si="1250"/>
        <v>#N/A</v>
      </c>
      <c r="AG5739" s="18" t="e">
        <f t="shared" si="1255"/>
        <v>#DIV/0!</v>
      </c>
      <c r="AH5739" s="18" t="e">
        <f t="shared" si="1256"/>
        <v>#N/A</v>
      </c>
      <c r="AJ5739" s="18"/>
      <c r="AK5739" s="18"/>
      <c r="AL5739" s="18"/>
      <c r="AN5739" s="18"/>
      <c r="AO5739" s="18"/>
      <c r="AP5739" s="18"/>
      <c r="AQ5739" s="18"/>
      <c r="AR5739" s="18"/>
      <c r="AS5739" s="18"/>
      <c r="AT5739" s="18"/>
      <c r="AU5739" s="18"/>
      <c r="AV5739" s="18"/>
      <c r="AW5739" s="18"/>
      <c r="AX5739" s="18"/>
      <c r="AY5739" s="18"/>
      <c r="AZ5739" s="18"/>
      <c r="BA5739" s="18"/>
      <c r="BB5739" s="18"/>
      <c r="BC5739" s="18"/>
      <c r="BD5739" s="18"/>
      <c r="BE5739" s="18"/>
      <c r="BF5739" s="18"/>
      <c r="BL5739" s="18" t="e">
        <f t="shared" si="1260"/>
        <v>#N/A</v>
      </c>
      <c r="BM5739" s="18" t="e">
        <f t="shared" si="1257"/>
        <v>#N/A</v>
      </c>
      <c r="BN5739" s="18" t="e">
        <f t="shared" si="1258"/>
        <v>#N/A</v>
      </c>
      <c r="BO5739" s="18" t="e">
        <f t="shared" si="1259"/>
        <v>#N/A</v>
      </c>
      <c r="BT5739" s="18"/>
      <c r="BU5739" s="18"/>
      <c r="BV5739" s="18"/>
      <c r="BW5739" s="18"/>
      <c r="BX5739" s="18"/>
    </row>
    <row r="5740" spans="14:76" x14ac:dyDescent="0.25">
      <c r="N5740" s="14" t="e">
        <f>IF(ISNUMBER('Dosimetry Worksheet'!H5750), 'Dosimetry Worksheet'!H5750, NA())</f>
        <v>#N/A</v>
      </c>
      <c r="O5740" s="14" t="e">
        <f>IF(ISNUMBER(N5740), 'Dosimetry Worksheet'!I5750, NA())</f>
        <v>#N/A</v>
      </c>
      <c r="P5740" s="14"/>
      <c r="Q5740" s="14" t="e">
        <f t="shared" si="1251"/>
        <v>#N/A</v>
      </c>
      <c r="R5740" s="14" t="e">
        <f t="shared" si="1252"/>
        <v>#N/A</v>
      </c>
      <c r="T5740" s="14" t="e">
        <f t="shared" si="1247"/>
        <v>#N/A</v>
      </c>
      <c r="U5740" s="14" t="e">
        <f t="shared" si="1253"/>
        <v>#N/A</v>
      </c>
      <c r="V5740" s="14" t="e">
        <f t="shared" si="1248"/>
        <v>#N/A</v>
      </c>
      <c r="W5740" s="14"/>
      <c r="X5740" s="14"/>
      <c r="Y5740" s="18" t="e">
        <f t="shared" si="1254"/>
        <v>#N/A</v>
      </c>
      <c r="AE5740" s="18" t="e">
        <f t="shared" si="1249"/>
        <v>#N/A</v>
      </c>
      <c r="AF5740" s="18" t="e">
        <f t="shared" si="1250"/>
        <v>#N/A</v>
      </c>
      <c r="AG5740" s="18" t="e">
        <f t="shared" si="1255"/>
        <v>#DIV/0!</v>
      </c>
      <c r="AH5740" s="18" t="e">
        <f t="shared" si="1256"/>
        <v>#N/A</v>
      </c>
      <c r="AJ5740" s="18"/>
      <c r="AK5740" s="18"/>
      <c r="AL5740" s="18"/>
      <c r="AN5740" s="18"/>
      <c r="AO5740" s="18"/>
      <c r="AP5740" s="18"/>
      <c r="AQ5740" s="18"/>
      <c r="AR5740" s="18"/>
      <c r="AS5740" s="18"/>
      <c r="AT5740" s="18"/>
      <c r="AU5740" s="18"/>
      <c r="AV5740" s="18"/>
      <c r="AW5740" s="18"/>
      <c r="AX5740" s="18"/>
      <c r="AY5740" s="18"/>
      <c r="AZ5740" s="18"/>
      <c r="BA5740" s="18"/>
      <c r="BB5740" s="18"/>
      <c r="BC5740" s="18"/>
      <c r="BD5740" s="18"/>
      <c r="BE5740" s="18"/>
      <c r="BF5740" s="18"/>
      <c r="BL5740" s="18" t="e">
        <f t="shared" si="1260"/>
        <v>#N/A</v>
      </c>
      <c r="BM5740" s="18" t="e">
        <f t="shared" si="1257"/>
        <v>#N/A</v>
      </c>
      <c r="BN5740" s="18" t="e">
        <f t="shared" si="1258"/>
        <v>#N/A</v>
      </c>
      <c r="BO5740" s="18" t="e">
        <f t="shared" si="1259"/>
        <v>#N/A</v>
      </c>
      <c r="BT5740" s="18"/>
      <c r="BU5740" s="18"/>
      <c r="BV5740" s="18"/>
      <c r="BW5740" s="18"/>
      <c r="BX5740" s="18"/>
    </row>
    <row r="5741" spans="14:76" x14ac:dyDescent="0.25">
      <c r="N5741" s="14" t="e">
        <f>IF(ISNUMBER('Dosimetry Worksheet'!H5751), 'Dosimetry Worksheet'!H5751, NA())</f>
        <v>#N/A</v>
      </c>
      <c r="O5741" s="14" t="e">
        <f>IF(ISNUMBER(N5741), 'Dosimetry Worksheet'!I5751, NA())</f>
        <v>#N/A</v>
      </c>
      <c r="P5741" s="14"/>
      <c r="Q5741" s="14" t="e">
        <f t="shared" si="1251"/>
        <v>#N/A</v>
      </c>
      <c r="R5741" s="14" t="e">
        <f t="shared" si="1252"/>
        <v>#N/A</v>
      </c>
      <c r="T5741" s="14" t="e">
        <f t="shared" si="1247"/>
        <v>#N/A</v>
      </c>
      <c r="U5741" s="14" t="e">
        <f t="shared" si="1253"/>
        <v>#N/A</v>
      </c>
      <c r="V5741" s="14" t="e">
        <f t="shared" si="1248"/>
        <v>#N/A</v>
      </c>
      <c r="W5741" s="14"/>
      <c r="X5741" s="14"/>
      <c r="Y5741" s="18" t="e">
        <f t="shared" si="1254"/>
        <v>#N/A</v>
      </c>
      <c r="AE5741" s="18" t="e">
        <f t="shared" si="1249"/>
        <v>#N/A</v>
      </c>
      <c r="AF5741" s="18" t="e">
        <f t="shared" si="1250"/>
        <v>#N/A</v>
      </c>
      <c r="AG5741" s="18" t="e">
        <f t="shared" si="1255"/>
        <v>#DIV/0!</v>
      </c>
      <c r="AH5741" s="18" t="e">
        <f t="shared" si="1256"/>
        <v>#N/A</v>
      </c>
      <c r="AJ5741" s="18"/>
      <c r="AK5741" s="18"/>
      <c r="AL5741" s="18"/>
      <c r="AN5741" s="18"/>
      <c r="AO5741" s="18"/>
      <c r="AP5741" s="18"/>
      <c r="AQ5741" s="18"/>
      <c r="AR5741" s="18"/>
      <c r="AS5741" s="18"/>
      <c r="AT5741" s="18"/>
      <c r="AU5741" s="18"/>
      <c r="AV5741" s="18"/>
      <c r="AW5741" s="18"/>
      <c r="AX5741" s="18"/>
      <c r="AY5741" s="18"/>
      <c r="AZ5741" s="18"/>
      <c r="BA5741" s="18"/>
      <c r="BB5741" s="18"/>
      <c r="BC5741" s="18"/>
      <c r="BD5741" s="18"/>
      <c r="BE5741" s="18"/>
      <c r="BF5741" s="18"/>
      <c r="BL5741" s="18" t="e">
        <f t="shared" si="1260"/>
        <v>#N/A</v>
      </c>
      <c r="BM5741" s="18" t="e">
        <f t="shared" si="1257"/>
        <v>#N/A</v>
      </c>
      <c r="BN5741" s="18" t="e">
        <f t="shared" si="1258"/>
        <v>#N/A</v>
      </c>
      <c r="BO5741" s="18" t="e">
        <f t="shared" si="1259"/>
        <v>#N/A</v>
      </c>
      <c r="BT5741" s="18"/>
      <c r="BU5741" s="18"/>
      <c r="BV5741" s="18"/>
      <c r="BW5741" s="18"/>
      <c r="BX5741" s="18"/>
    </row>
    <row r="5742" spans="14:76" x14ac:dyDescent="0.25">
      <c r="N5742" s="14" t="e">
        <f>IF(ISNUMBER('Dosimetry Worksheet'!H5752), 'Dosimetry Worksheet'!H5752, NA())</f>
        <v>#N/A</v>
      </c>
      <c r="O5742" s="14" t="e">
        <f>IF(ISNUMBER(N5742), 'Dosimetry Worksheet'!I5752, NA())</f>
        <v>#N/A</v>
      </c>
      <c r="P5742" s="14"/>
      <c r="Q5742" s="14" t="e">
        <f t="shared" si="1251"/>
        <v>#N/A</v>
      </c>
      <c r="R5742" s="14" t="e">
        <f t="shared" si="1252"/>
        <v>#N/A</v>
      </c>
      <c r="T5742" s="14" t="e">
        <f t="shared" si="1247"/>
        <v>#N/A</v>
      </c>
      <c r="U5742" s="14" t="e">
        <f t="shared" si="1253"/>
        <v>#N/A</v>
      </c>
      <c r="V5742" s="14" t="e">
        <f t="shared" si="1248"/>
        <v>#N/A</v>
      </c>
      <c r="W5742" s="14"/>
      <c r="X5742" s="14"/>
      <c r="Y5742" s="18" t="e">
        <f t="shared" si="1254"/>
        <v>#N/A</v>
      </c>
      <c r="AE5742" s="18" t="e">
        <f t="shared" si="1249"/>
        <v>#N/A</v>
      </c>
      <c r="AF5742" s="18" t="e">
        <f t="shared" si="1250"/>
        <v>#N/A</v>
      </c>
      <c r="AG5742" s="18" t="e">
        <f t="shared" si="1255"/>
        <v>#DIV/0!</v>
      </c>
      <c r="AH5742" s="18" t="e">
        <f t="shared" si="1256"/>
        <v>#N/A</v>
      </c>
      <c r="AJ5742" s="18"/>
      <c r="AK5742" s="18"/>
      <c r="AL5742" s="18"/>
      <c r="AN5742" s="18"/>
      <c r="AO5742" s="18"/>
      <c r="AP5742" s="18"/>
      <c r="AQ5742" s="18"/>
      <c r="AR5742" s="18"/>
      <c r="AS5742" s="18"/>
      <c r="AT5742" s="18"/>
      <c r="AU5742" s="18"/>
      <c r="AV5742" s="18"/>
      <c r="AW5742" s="18"/>
      <c r="AX5742" s="18"/>
      <c r="AY5742" s="18"/>
      <c r="AZ5742" s="18"/>
      <c r="BA5742" s="18"/>
      <c r="BB5742" s="18"/>
      <c r="BC5742" s="18"/>
      <c r="BD5742" s="18"/>
      <c r="BE5742" s="18"/>
      <c r="BF5742" s="18"/>
      <c r="BL5742" s="18" t="e">
        <f t="shared" si="1260"/>
        <v>#N/A</v>
      </c>
      <c r="BM5742" s="18" t="e">
        <f t="shared" si="1257"/>
        <v>#N/A</v>
      </c>
      <c r="BN5742" s="18" t="e">
        <f t="shared" si="1258"/>
        <v>#N/A</v>
      </c>
      <c r="BO5742" s="18" t="e">
        <f t="shared" si="1259"/>
        <v>#N/A</v>
      </c>
      <c r="BT5742" s="18"/>
      <c r="BU5742" s="18"/>
      <c r="BV5742" s="18"/>
      <c r="BW5742" s="18"/>
      <c r="BX5742" s="18"/>
    </row>
    <row r="5743" spans="14:76" x14ac:dyDescent="0.25">
      <c r="N5743" s="14" t="e">
        <f>IF(ISNUMBER('Dosimetry Worksheet'!H5753), 'Dosimetry Worksheet'!H5753, NA())</f>
        <v>#N/A</v>
      </c>
      <c r="O5743" s="14" t="e">
        <f>IF(ISNUMBER(N5743), 'Dosimetry Worksheet'!I5753, NA())</f>
        <v>#N/A</v>
      </c>
      <c r="P5743" s="14"/>
      <c r="Q5743" s="14" t="e">
        <f t="shared" si="1251"/>
        <v>#N/A</v>
      </c>
      <c r="R5743" s="14" t="e">
        <f t="shared" si="1252"/>
        <v>#N/A</v>
      </c>
      <c r="T5743" s="14" t="e">
        <f t="shared" si="1247"/>
        <v>#N/A</v>
      </c>
      <c r="U5743" s="14" t="e">
        <f t="shared" si="1253"/>
        <v>#N/A</v>
      </c>
      <c r="V5743" s="14" t="e">
        <f t="shared" si="1248"/>
        <v>#N/A</v>
      </c>
      <c r="W5743" s="14"/>
      <c r="X5743" s="14"/>
      <c r="Y5743" s="18" t="e">
        <f t="shared" si="1254"/>
        <v>#N/A</v>
      </c>
      <c r="AE5743" s="18" t="e">
        <f t="shared" si="1249"/>
        <v>#N/A</v>
      </c>
      <c r="AF5743" s="18" t="e">
        <f t="shared" si="1250"/>
        <v>#N/A</v>
      </c>
      <c r="AG5743" s="18" t="e">
        <f t="shared" si="1255"/>
        <v>#DIV/0!</v>
      </c>
      <c r="AH5743" s="18" t="e">
        <f t="shared" si="1256"/>
        <v>#N/A</v>
      </c>
      <c r="AJ5743" s="18"/>
      <c r="AK5743" s="18"/>
      <c r="AL5743" s="18"/>
      <c r="AN5743" s="18"/>
      <c r="AO5743" s="18"/>
      <c r="AP5743" s="18"/>
      <c r="AQ5743" s="18"/>
      <c r="AR5743" s="18"/>
      <c r="AS5743" s="18"/>
      <c r="AT5743" s="18"/>
      <c r="AU5743" s="18"/>
      <c r="AV5743" s="18"/>
      <c r="AW5743" s="18"/>
      <c r="AX5743" s="18"/>
      <c r="AY5743" s="18"/>
      <c r="AZ5743" s="18"/>
      <c r="BA5743" s="18"/>
      <c r="BB5743" s="18"/>
      <c r="BC5743" s="18"/>
      <c r="BD5743" s="18"/>
      <c r="BE5743" s="18"/>
      <c r="BF5743" s="18"/>
      <c r="BL5743" s="18" t="e">
        <f t="shared" si="1260"/>
        <v>#N/A</v>
      </c>
      <c r="BM5743" s="18" t="e">
        <f t="shared" si="1257"/>
        <v>#N/A</v>
      </c>
      <c r="BN5743" s="18" t="e">
        <f t="shared" si="1258"/>
        <v>#N/A</v>
      </c>
      <c r="BO5743" s="18" t="e">
        <f t="shared" si="1259"/>
        <v>#N/A</v>
      </c>
      <c r="BT5743" s="18"/>
      <c r="BU5743" s="18"/>
      <c r="BV5743" s="18"/>
      <c r="BW5743" s="18"/>
      <c r="BX5743" s="18"/>
    </row>
    <row r="5744" spans="14:76" x14ac:dyDescent="0.25">
      <c r="N5744" s="14" t="e">
        <f>IF(ISNUMBER('Dosimetry Worksheet'!H5754), 'Dosimetry Worksheet'!H5754, NA())</f>
        <v>#N/A</v>
      </c>
      <c r="O5744" s="14" t="e">
        <f>IF(ISNUMBER(N5744), 'Dosimetry Worksheet'!I5754, NA())</f>
        <v>#N/A</v>
      </c>
      <c r="P5744" s="14"/>
      <c r="Q5744" s="14" t="e">
        <f t="shared" si="1251"/>
        <v>#N/A</v>
      </c>
      <c r="R5744" s="14" t="e">
        <f t="shared" si="1252"/>
        <v>#N/A</v>
      </c>
      <c r="T5744" s="14" t="e">
        <f t="shared" si="1247"/>
        <v>#N/A</v>
      </c>
      <c r="U5744" s="14" t="e">
        <f t="shared" si="1253"/>
        <v>#N/A</v>
      </c>
      <c r="V5744" s="14" t="e">
        <f t="shared" si="1248"/>
        <v>#N/A</v>
      </c>
      <c r="W5744" s="14"/>
      <c r="X5744" s="14"/>
      <c r="Y5744" s="18" t="e">
        <f t="shared" si="1254"/>
        <v>#N/A</v>
      </c>
      <c r="AE5744" s="18" t="e">
        <f t="shared" si="1249"/>
        <v>#N/A</v>
      </c>
      <c r="AF5744" s="18" t="e">
        <f t="shared" si="1250"/>
        <v>#N/A</v>
      </c>
      <c r="AG5744" s="18" t="e">
        <f t="shared" si="1255"/>
        <v>#DIV/0!</v>
      </c>
      <c r="AH5744" s="18" t="e">
        <f t="shared" si="1256"/>
        <v>#N/A</v>
      </c>
      <c r="AJ5744" s="18"/>
      <c r="AK5744" s="18"/>
      <c r="AL5744" s="18"/>
      <c r="AN5744" s="18"/>
      <c r="AO5744" s="18"/>
      <c r="AP5744" s="18"/>
      <c r="AQ5744" s="18"/>
      <c r="AR5744" s="18"/>
      <c r="AS5744" s="18"/>
      <c r="AT5744" s="18"/>
      <c r="AU5744" s="18"/>
      <c r="AV5744" s="18"/>
      <c r="AW5744" s="18"/>
      <c r="AX5744" s="18"/>
      <c r="AY5744" s="18"/>
      <c r="AZ5744" s="18"/>
      <c r="BA5744" s="18"/>
      <c r="BB5744" s="18"/>
      <c r="BC5744" s="18"/>
      <c r="BD5744" s="18"/>
      <c r="BE5744" s="18"/>
      <c r="BF5744" s="18"/>
      <c r="BL5744" s="18" t="e">
        <f t="shared" si="1260"/>
        <v>#N/A</v>
      </c>
      <c r="BM5744" s="18" t="e">
        <f t="shared" si="1257"/>
        <v>#N/A</v>
      </c>
      <c r="BN5744" s="18" t="e">
        <f t="shared" si="1258"/>
        <v>#N/A</v>
      </c>
      <c r="BO5744" s="18" t="e">
        <f t="shared" si="1259"/>
        <v>#N/A</v>
      </c>
      <c r="BT5744" s="18"/>
      <c r="BU5744" s="18"/>
      <c r="BV5744" s="18"/>
      <c r="BW5744" s="18"/>
      <c r="BX5744" s="18"/>
    </row>
    <row r="5745" spans="14:76" x14ac:dyDescent="0.25">
      <c r="N5745" s="14" t="e">
        <f>IF(ISNUMBER('Dosimetry Worksheet'!H5755), 'Dosimetry Worksheet'!H5755, NA())</f>
        <v>#N/A</v>
      </c>
      <c r="O5745" s="14" t="e">
        <f>IF(ISNUMBER(N5745), 'Dosimetry Worksheet'!I5755, NA())</f>
        <v>#N/A</v>
      </c>
      <c r="P5745" s="14"/>
      <c r="Q5745" s="14" t="e">
        <f t="shared" si="1251"/>
        <v>#N/A</v>
      </c>
      <c r="R5745" s="14" t="e">
        <f t="shared" si="1252"/>
        <v>#N/A</v>
      </c>
      <c r="T5745" s="14" t="e">
        <f t="shared" si="1247"/>
        <v>#N/A</v>
      </c>
      <c r="U5745" s="14" t="e">
        <f t="shared" si="1253"/>
        <v>#N/A</v>
      </c>
      <c r="V5745" s="14" t="e">
        <f t="shared" si="1248"/>
        <v>#N/A</v>
      </c>
      <c r="W5745" s="14"/>
      <c r="X5745" s="14"/>
      <c r="Y5745" s="18" t="e">
        <f t="shared" si="1254"/>
        <v>#N/A</v>
      </c>
      <c r="AE5745" s="18" t="e">
        <f t="shared" si="1249"/>
        <v>#N/A</v>
      </c>
      <c r="AF5745" s="18" t="e">
        <f t="shared" si="1250"/>
        <v>#N/A</v>
      </c>
      <c r="AG5745" s="18" t="e">
        <f t="shared" si="1255"/>
        <v>#DIV/0!</v>
      </c>
      <c r="AH5745" s="18" t="e">
        <f t="shared" si="1256"/>
        <v>#N/A</v>
      </c>
      <c r="AJ5745" s="18"/>
      <c r="AK5745" s="18"/>
      <c r="AL5745" s="18"/>
      <c r="AN5745" s="18"/>
      <c r="AO5745" s="18"/>
      <c r="AP5745" s="18"/>
      <c r="AQ5745" s="18"/>
      <c r="AR5745" s="18"/>
      <c r="AS5745" s="18"/>
      <c r="AT5745" s="18"/>
      <c r="AU5745" s="18"/>
      <c r="AV5745" s="18"/>
      <c r="AW5745" s="18"/>
      <c r="AX5745" s="18"/>
      <c r="AY5745" s="18"/>
      <c r="AZ5745" s="18"/>
      <c r="BA5745" s="18"/>
      <c r="BB5745" s="18"/>
      <c r="BC5745" s="18"/>
      <c r="BD5745" s="18"/>
      <c r="BE5745" s="18"/>
      <c r="BF5745" s="18"/>
      <c r="BL5745" s="18" t="e">
        <f t="shared" si="1260"/>
        <v>#N/A</v>
      </c>
      <c r="BM5745" s="18" t="e">
        <f t="shared" si="1257"/>
        <v>#N/A</v>
      </c>
      <c r="BN5745" s="18" t="e">
        <f t="shared" si="1258"/>
        <v>#N/A</v>
      </c>
      <c r="BO5745" s="18" t="e">
        <f t="shared" si="1259"/>
        <v>#N/A</v>
      </c>
      <c r="BT5745" s="18"/>
      <c r="BU5745" s="18"/>
      <c r="BV5745" s="18"/>
      <c r="BW5745" s="18"/>
      <c r="BX5745" s="18"/>
    </row>
    <row r="5746" spans="14:76" x14ac:dyDescent="0.25">
      <c r="N5746" s="14" t="e">
        <f>IF(ISNUMBER('Dosimetry Worksheet'!H5756), 'Dosimetry Worksheet'!H5756, NA())</f>
        <v>#N/A</v>
      </c>
      <c r="O5746" s="14" t="e">
        <f>IF(ISNUMBER(N5746), 'Dosimetry Worksheet'!I5756, NA())</f>
        <v>#N/A</v>
      </c>
      <c r="P5746" s="14"/>
      <c r="Q5746" s="14" t="e">
        <f t="shared" si="1251"/>
        <v>#N/A</v>
      </c>
      <c r="R5746" s="14" t="e">
        <f t="shared" si="1252"/>
        <v>#N/A</v>
      </c>
      <c r="T5746" s="14" t="e">
        <f t="shared" si="1247"/>
        <v>#N/A</v>
      </c>
      <c r="U5746" s="14" t="e">
        <f t="shared" si="1253"/>
        <v>#N/A</v>
      </c>
      <c r="V5746" s="14" t="e">
        <f t="shared" si="1248"/>
        <v>#N/A</v>
      </c>
      <c r="W5746" s="14"/>
      <c r="X5746" s="14"/>
      <c r="Y5746" s="18" t="e">
        <f t="shared" si="1254"/>
        <v>#N/A</v>
      </c>
      <c r="AE5746" s="18" t="e">
        <f t="shared" si="1249"/>
        <v>#N/A</v>
      </c>
      <c r="AF5746" s="18" t="e">
        <f t="shared" si="1250"/>
        <v>#N/A</v>
      </c>
      <c r="AG5746" s="18" t="e">
        <f t="shared" si="1255"/>
        <v>#DIV/0!</v>
      </c>
      <c r="AH5746" s="18" t="e">
        <f t="shared" si="1256"/>
        <v>#N/A</v>
      </c>
      <c r="AJ5746" s="18"/>
      <c r="AK5746" s="18"/>
      <c r="AL5746" s="18"/>
      <c r="AN5746" s="18"/>
      <c r="AO5746" s="18"/>
      <c r="AP5746" s="18"/>
      <c r="AQ5746" s="18"/>
      <c r="AR5746" s="18"/>
      <c r="AS5746" s="18"/>
      <c r="AT5746" s="18"/>
      <c r="AU5746" s="18"/>
      <c r="AV5746" s="18"/>
      <c r="AW5746" s="18"/>
      <c r="AX5746" s="18"/>
      <c r="AY5746" s="18"/>
      <c r="AZ5746" s="18"/>
      <c r="BA5746" s="18"/>
      <c r="BB5746" s="18"/>
      <c r="BC5746" s="18"/>
      <c r="BD5746" s="18"/>
      <c r="BE5746" s="18"/>
      <c r="BF5746" s="18"/>
      <c r="BL5746" s="18" t="e">
        <f t="shared" si="1260"/>
        <v>#N/A</v>
      </c>
      <c r="BM5746" s="18" t="e">
        <f t="shared" si="1257"/>
        <v>#N/A</v>
      </c>
      <c r="BN5746" s="18" t="e">
        <f t="shared" si="1258"/>
        <v>#N/A</v>
      </c>
      <c r="BO5746" s="18" t="e">
        <f t="shared" si="1259"/>
        <v>#N/A</v>
      </c>
      <c r="BT5746" s="18"/>
      <c r="BU5746" s="18"/>
      <c r="BV5746" s="18"/>
      <c r="BW5746" s="18"/>
      <c r="BX5746" s="18"/>
    </row>
    <row r="5747" spans="14:76" x14ac:dyDescent="0.25">
      <c r="N5747" s="14" t="e">
        <f>IF(ISNUMBER('Dosimetry Worksheet'!H5757), 'Dosimetry Worksheet'!H5757, NA())</f>
        <v>#N/A</v>
      </c>
      <c r="O5747" s="14" t="e">
        <f>IF(ISNUMBER(N5747), 'Dosimetry Worksheet'!I5757, NA())</f>
        <v>#N/A</v>
      </c>
      <c r="P5747" s="14"/>
      <c r="Q5747" s="14" t="e">
        <f t="shared" si="1251"/>
        <v>#N/A</v>
      </c>
      <c r="R5747" s="14" t="e">
        <f t="shared" si="1252"/>
        <v>#N/A</v>
      </c>
      <c r="T5747" s="14" t="e">
        <f t="shared" si="1247"/>
        <v>#N/A</v>
      </c>
      <c r="U5747" s="14" t="e">
        <f t="shared" si="1253"/>
        <v>#N/A</v>
      </c>
      <c r="V5747" s="14" t="e">
        <f t="shared" si="1248"/>
        <v>#N/A</v>
      </c>
      <c r="W5747" s="14"/>
      <c r="X5747" s="14"/>
      <c r="Y5747" s="18" t="e">
        <f t="shared" si="1254"/>
        <v>#N/A</v>
      </c>
      <c r="AE5747" s="18" t="e">
        <f t="shared" si="1249"/>
        <v>#N/A</v>
      </c>
      <c r="AF5747" s="18" t="e">
        <f t="shared" si="1250"/>
        <v>#N/A</v>
      </c>
      <c r="AG5747" s="18" t="e">
        <f t="shared" si="1255"/>
        <v>#DIV/0!</v>
      </c>
      <c r="AH5747" s="18" t="e">
        <f t="shared" si="1256"/>
        <v>#N/A</v>
      </c>
      <c r="AJ5747" s="18"/>
      <c r="AK5747" s="18"/>
      <c r="AL5747" s="18"/>
      <c r="AN5747" s="18"/>
      <c r="AO5747" s="18"/>
      <c r="AP5747" s="18"/>
      <c r="AQ5747" s="18"/>
      <c r="AR5747" s="18"/>
      <c r="AS5747" s="18"/>
      <c r="AT5747" s="18"/>
      <c r="AU5747" s="18"/>
      <c r="AV5747" s="18"/>
      <c r="AW5747" s="18"/>
      <c r="AX5747" s="18"/>
      <c r="AY5747" s="18"/>
      <c r="AZ5747" s="18"/>
      <c r="BA5747" s="18"/>
      <c r="BB5747" s="18"/>
      <c r="BC5747" s="18"/>
      <c r="BD5747" s="18"/>
      <c r="BE5747" s="18"/>
      <c r="BF5747" s="18"/>
      <c r="BL5747" s="18" t="e">
        <f t="shared" si="1260"/>
        <v>#N/A</v>
      </c>
      <c r="BM5747" s="18" t="e">
        <f t="shared" si="1257"/>
        <v>#N/A</v>
      </c>
      <c r="BN5747" s="18" t="e">
        <f t="shared" si="1258"/>
        <v>#N/A</v>
      </c>
      <c r="BO5747" s="18" t="e">
        <f t="shared" si="1259"/>
        <v>#N/A</v>
      </c>
      <c r="BT5747" s="18"/>
      <c r="BU5747" s="18"/>
      <c r="BV5747" s="18"/>
      <c r="BW5747" s="18"/>
      <c r="BX5747" s="18"/>
    </row>
    <row r="5748" spans="14:76" x14ac:dyDescent="0.25">
      <c r="N5748" s="14" t="e">
        <f>IF(ISNUMBER('Dosimetry Worksheet'!H5758), 'Dosimetry Worksheet'!H5758, NA())</f>
        <v>#N/A</v>
      </c>
      <c r="O5748" s="14" t="e">
        <f>IF(ISNUMBER(N5748), 'Dosimetry Worksheet'!I5758, NA())</f>
        <v>#N/A</v>
      </c>
      <c r="P5748" s="14"/>
      <c r="Q5748" s="14" t="e">
        <f t="shared" si="1251"/>
        <v>#N/A</v>
      </c>
      <c r="R5748" s="14" t="e">
        <f t="shared" si="1252"/>
        <v>#N/A</v>
      </c>
      <c r="T5748" s="14" t="e">
        <f t="shared" si="1247"/>
        <v>#N/A</v>
      </c>
      <c r="U5748" s="14" t="e">
        <f t="shared" si="1253"/>
        <v>#N/A</v>
      </c>
      <c r="V5748" s="14" t="e">
        <f t="shared" si="1248"/>
        <v>#N/A</v>
      </c>
      <c r="W5748" s="14"/>
      <c r="X5748" s="14"/>
      <c r="Y5748" s="18" t="e">
        <f t="shared" si="1254"/>
        <v>#N/A</v>
      </c>
      <c r="AE5748" s="18" t="e">
        <f t="shared" si="1249"/>
        <v>#N/A</v>
      </c>
      <c r="AF5748" s="18" t="e">
        <f t="shared" si="1250"/>
        <v>#N/A</v>
      </c>
      <c r="AG5748" s="18" t="e">
        <f t="shared" si="1255"/>
        <v>#DIV/0!</v>
      </c>
      <c r="AH5748" s="18" t="e">
        <f t="shared" si="1256"/>
        <v>#N/A</v>
      </c>
      <c r="AJ5748" s="18"/>
      <c r="AK5748" s="18"/>
      <c r="AL5748" s="18"/>
      <c r="AN5748" s="18"/>
      <c r="AO5748" s="18"/>
      <c r="AP5748" s="18"/>
      <c r="AQ5748" s="18"/>
      <c r="AR5748" s="18"/>
      <c r="AS5748" s="18"/>
      <c r="AT5748" s="18"/>
      <c r="AU5748" s="18"/>
      <c r="AV5748" s="18"/>
      <c r="AW5748" s="18"/>
      <c r="AX5748" s="18"/>
      <c r="AY5748" s="18"/>
      <c r="AZ5748" s="18"/>
      <c r="BA5748" s="18"/>
      <c r="BB5748" s="18"/>
      <c r="BC5748" s="18"/>
      <c r="BD5748" s="18"/>
      <c r="BE5748" s="18"/>
      <c r="BF5748" s="18"/>
      <c r="BL5748" s="18" t="e">
        <f t="shared" si="1260"/>
        <v>#N/A</v>
      </c>
      <c r="BM5748" s="18" t="e">
        <f t="shared" si="1257"/>
        <v>#N/A</v>
      </c>
      <c r="BN5748" s="18" t="e">
        <f t="shared" si="1258"/>
        <v>#N/A</v>
      </c>
      <c r="BO5748" s="18" t="e">
        <f t="shared" si="1259"/>
        <v>#N/A</v>
      </c>
      <c r="BT5748" s="18"/>
      <c r="BU5748" s="18"/>
      <c r="BV5748" s="18"/>
      <c r="BW5748" s="18"/>
      <c r="BX5748" s="18"/>
    </row>
    <row r="5749" spans="14:76" x14ac:dyDescent="0.25">
      <c r="N5749" s="14" t="e">
        <f>IF(ISNUMBER('Dosimetry Worksheet'!H5759), 'Dosimetry Worksheet'!H5759, NA())</f>
        <v>#N/A</v>
      </c>
      <c r="O5749" s="14" t="e">
        <f>IF(ISNUMBER(N5749), 'Dosimetry Worksheet'!I5759, NA())</f>
        <v>#N/A</v>
      </c>
      <c r="P5749" s="14"/>
      <c r="Q5749" s="14" t="e">
        <f t="shared" si="1251"/>
        <v>#N/A</v>
      </c>
      <c r="R5749" s="14" t="e">
        <f t="shared" si="1252"/>
        <v>#N/A</v>
      </c>
      <c r="T5749" s="14" t="e">
        <f t="shared" si="1247"/>
        <v>#N/A</v>
      </c>
      <c r="U5749" s="14" t="e">
        <f t="shared" si="1253"/>
        <v>#N/A</v>
      </c>
      <c r="V5749" s="14" t="e">
        <f t="shared" si="1248"/>
        <v>#N/A</v>
      </c>
      <c r="W5749" s="14"/>
      <c r="X5749" s="14"/>
      <c r="Y5749" s="18" t="e">
        <f t="shared" si="1254"/>
        <v>#N/A</v>
      </c>
      <c r="AE5749" s="18" t="e">
        <f t="shared" si="1249"/>
        <v>#N/A</v>
      </c>
      <c r="AF5749" s="18" t="e">
        <f t="shared" si="1250"/>
        <v>#N/A</v>
      </c>
      <c r="AG5749" s="18" t="e">
        <f t="shared" si="1255"/>
        <v>#DIV/0!</v>
      </c>
      <c r="AH5749" s="18" t="e">
        <f t="shared" si="1256"/>
        <v>#N/A</v>
      </c>
      <c r="AJ5749" s="18"/>
      <c r="AK5749" s="18"/>
      <c r="AL5749" s="18"/>
      <c r="AN5749" s="18"/>
      <c r="AO5749" s="18"/>
      <c r="AP5749" s="18"/>
      <c r="AQ5749" s="18"/>
      <c r="AR5749" s="18"/>
      <c r="AS5749" s="18"/>
      <c r="AT5749" s="18"/>
      <c r="AU5749" s="18"/>
      <c r="AV5749" s="18"/>
      <c r="AW5749" s="18"/>
      <c r="AX5749" s="18"/>
      <c r="AY5749" s="18"/>
      <c r="AZ5749" s="18"/>
      <c r="BA5749" s="18"/>
      <c r="BB5749" s="18"/>
      <c r="BC5749" s="18"/>
      <c r="BD5749" s="18"/>
      <c r="BE5749" s="18"/>
      <c r="BF5749" s="18"/>
      <c r="BL5749" s="18" t="e">
        <f t="shared" si="1260"/>
        <v>#N/A</v>
      </c>
      <c r="BM5749" s="18" t="e">
        <f t="shared" si="1257"/>
        <v>#N/A</v>
      </c>
      <c r="BN5749" s="18" t="e">
        <f t="shared" si="1258"/>
        <v>#N/A</v>
      </c>
      <c r="BO5749" s="18" t="e">
        <f t="shared" si="1259"/>
        <v>#N/A</v>
      </c>
      <c r="BT5749" s="18"/>
      <c r="BU5749" s="18"/>
      <c r="BV5749" s="18"/>
      <c r="BW5749" s="18"/>
      <c r="BX5749" s="18"/>
    </row>
    <row r="5750" spans="14:76" x14ac:dyDescent="0.25">
      <c r="N5750" s="14" t="e">
        <f>IF(ISNUMBER('Dosimetry Worksheet'!H5760), 'Dosimetry Worksheet'!H5760, NA())</f>
        <v>#N/A</v>
      </c>
      <c r="O5750" s="14" t="e">
        <f>IF(ISNUMBER(N5750), 'Dosimetry Worksheet'!I5760, NA())</f>
        <v>#N/A</v>
      </c>
      <c r="P5750" s="14"/>
      <c r="Q5750" s="14" t="e">
        <f t="shared" si="1251"/>
        <v>#N/A</v>
      </c>
      <c r="R5750" s="14" t="e">
        <f t="shared" si="1252"/>
        <v>#N/A</v>
      </c>
      <c r="T5750" s="14" t="e">
        <f t="shared" si="1247"/>
        <v>#N/A</v>
      </c>
      <c r="U5750" s="14" t="e">
        <f t="shared" si="1253"/>
        <v>#N/A</v>
      </c>
      <c r="V5750" s="14" t="e">
        <f t="shared" si="1248"/>
        <v>#N/A</v>
      </c>
      <c r="W5750" s="14"/>
      <c r="X5750" s="14"/>
      <c r="Y5750" s="18" t="e">
        <f t="shared" si="1254"/>
        <v>#N/A</v>
      </c>
      <c r="AE5750" s="18" t="e">
        <f t="shared" si="1249"/>
        <v>#N/A</v>
      </c>
      <c r="AF5750" s="18" t="e">
        <f t="shared" si="1250"/>
        <v>#N/A</v>
      </c>
      <c r="AG5750" s="18" t="e">
        <f t="shared" si="1255"/>
        <v>#DIV/0!</v>
      </c>
      <c r="AH5750" s="18" t="e">
        <f t="shared" si="1256"/>
        <v>#N/A</v>
      </c>
      <c r="AJ5750" s="18"/>
      <c r="AK5750" s="18"/>
      <c r="AL5750" s="18"/>
      <c r="AN5750" s="18"/>
      <c r="AO5750" s="18"/>
      <c r="AP5750" s="18"/>
      <c r="AQ5750" s="18"/>
      <c r="AR5750" s="18"/>
      <c r="AS5750" s="18"/>
      <c r="AT5750" s="18"/>
      <c r="AU5750" s="18"/>
      <c r="AV5750" s="18"/>
      <c r="AW5750" s="18"/>
      <c r="AX5750" s="18"/>
      <c r="AY5750" s="18"/>
      <c r="AZ5750" s="18"/>
      <c r="BA5750" s="18"/>
      <c r="BB5750" s="18"/>
      <c r="BC5750" s="18"/>
      <c r="BD5750" s="18"/>
      <c r="BE5750" s="18"/>
      <c r="BF5750" s="18"/>
      <c r="BL5750" s="18" t="e">
        <f t="shared" si="1260"/>
        <v>#N/A</v>
      </c>
      <c r="BM5750" s="18" t="e">
        <f t="shared" si="1257"/>
        <v>#N/A</v>
      </c>
      <c r="BN5750" s="18" t="e">
        <f t="shared" si="1258"/>
        <v>#N/A</v>
      </c>
      <c r="BO5750" s="18" t="e">
        <f t="shared" si="1259"/>
        <v>#N/A</v>
      </c>
      <c r="BT5750" s="18"/>
      <c r="BU5750" s="18"/>
      <c r="BV5750" s="18"/>
      <c r="BW5750" s="18"/>
      <c r="BX5750" s="18"/>
    </row>
    <row r="5751" spans="14:76" x14ac:dyDescent="0.25">
      <c r="N5751" s="14" t="e">
        <f>IF(ISNUMBER('Dosimetry Worksheet'!H5761), 'Dosimetry Worksheet'!H5761, NA())</f>
        <v>#N/A</v>
      </c>
      <c r="O5751" s="14" t="e">
        <f>IF(ISNUMBER(N5751), 'Dosimetry Worksheet'!I5761, NA())</f>
        <v>#N/A</v>
      </c>
      <c r="P5751" s="14"/>
      <c r="Q5751" s="14" t="e">
        <f t="shared" si="1251"/>
        <v>#N/A</v>
      </c>
      <c r="R5751" s="14" t="e">
        <f t="shared" si="1252"/>
        <v>#N/A</v>
      </c>
      <c r="T5751" s="14" t="e">
        <f t="shared" si="1247"/>
        <v>#N/A</v>
      </c>
      <c r="U5751" s="14" t="e">
        <f t="shared" si="1253"/>
        <v>#N/A</v>
      </c>
      <c r="V5751" s="14" t="e">
        <f t="shared" si="1248"/>
        <v>#N/A</v>
      </c>
      <c r="W5751" s="14"/>
      <c r="X5751" s="14"/>
      <c r="Y5751" s="18" t="e">
        <f t="shared" si="1254"/>
        <v>#N/A</v>
      </c>
      <c r="AE5751" s="18" t="e">
        <f t="shared" si="1249"/>
        <v>#N/A</v>
      </c>
      <c r="AF5751" s="18" t="e">
        <f t="shared" si="1250"/>
        <v>#N/A</v>
      </c>
      <c r="AG5751" s="18" t="e">
        <f t="shared" si="1255"/>
        <v>#DIV/0!</v>
      </c>
      <c r="AH5751" s="18" t="e">
        <f t="shared" si="1256"/>
        <v>#N/A</v>
      </c>
      <c r="AJ5751" s="18"/>
      <c r="AK5751" s="18"/>
      <c r="AL5751" s="18"/>
      <c r="AN5751" s="18"/>
      <c r="AO5751" s="18"/>
      <c r="AP5751" s="18"/>
      <c r="AQ5751" s="18"/>
      <c r="AR5751" s="18"/>
      <c r="AS5751" s="18"/>
      <c r="AT5751" s="18"/>
      <c r="AU5751" s="18"/>
      <c r="AV5751" s="18"/>
      <c r="AW5751" s="18"/>
      <c r="AX5751" s="18"/>
      <c r="AY5751" s="18"/>
      <c r="AZ5751" s="18"/>
      <c r="BA5751" s="18"/>
      <c r="BB5751" s="18"/>
      <c r="BC5751" s="18"/>
      <c r="BD5751" s="18"/>
      <c r="BE5751" s="18"/>
      <c r="BF5751" s="18"/>
      <c r="BL5751" s="18" t="e">
        <f t="shared" si="1260"/>
        <v>#N/A</v>
      </c>
      <c r="BM5751" s="18" t="e">
        <f t="shared" si="1257"/>
        <v>#N/A</v>
      </c>
      <c r="BN5751" s="18" t="e">
        <f t="shared" si="1258"/>
        <v>#N/A</v>
      </c>
      <c r="BO5751" s="18" t="e">
        <f t="shared" si="1259"/>
        <v>#N/A</v>
      </c>
      <c r="BT5751" s="18"/>
      <c r="BU5751" s="18"/>
      <c r="BV5751" s="18"/>
      <c r="BW5751" s="18"/>
      <c r="BX5751" s="18"/>
    </row>
    <row r="5752" spans="14:76" x14ac:dyDescent="0.25">
      <c r="N5752" s="14" t="e">
        <f>IF(ISNUMBER('Dosimetry Worksheet'!H5762), 'Dosimetry Worksheet'!H5762, NA())</f>
        <v>#N/A</v>
      </c>
      <c r="O5752" s="14" t="e">
        <f>IF(ISNUMBER(N5752), 'Dosimetry Worksheet'!I5762, NA())</f>
        <v>#N/A</v>
      </c>
      <c r="P5752" s="14"/>
      <c r="Q5752" s="14" t="e">
        <f t="shared" si="1251"/>
        <v>#N/A</v>
      </c>
      <c r="R5752" s="14" t="e">
        <f t="shared" si="1252"/>
        <v>#N/A</v>
      </c>
      <c r="T5752" s="14" t="e">
        <f t="shared" si="1247"/>
        <v>#N/A</v>
      </c>
      <c r="U5752" s="14" t="e">
        <f t="shared" si="1253"/>
        <v>#N/A</v>
      </c>
      <c r="V5752" s="14" t="e">
        <f t="shared" si="1248"/>
        <v>#N/A</v>
      </c>
      <c r="W5752" s="14"/>
      <c r="X5752" s="14"/>
      <c r="Y5752" s="18" t="e">
        <f t="shared" si="1254"/>
        <v>#N/A</v>
      </c>
      <c r="AE5752" s="18" t="e">
        <f t="shared" si="1249"/>
        <v>#N/A</v>
      </c>
      <c r="AF5752" s="18" t="e">
        <f t="shared" si="1250"/>
        <v>#N/A</v>
      </c>
      <c r="AG5752" s="18" t="e">
        <f t="shared" si="1255"/>
        <v>#DIV/0!</v>
      </c>
      <c r="AH5752" s="18" t="e">
        <f t="shared" si="1256"/>
        <v>#N/A</v>
      </c>
      <c r="AJ5752" s="18"/>
      <c r="AK5752" s="18"/>
      <c r="AL5752" s="18"/>
      <c r="AN5752" s="18"/>
      <c r="AO5752" s="18"/>
      <c r="AP5752" s="18"/>
      <c r="AQ5752" s="18"/>
      <c r="AR5752" s="18"/>
      <c r="AS5752" s="18"/>
      <c r="AT5752" s="18"/>
      <c r="AU5752" s="18"/>
      <c r="AV5752" s="18"/>
      <c r="AW5752" s="18"/>
      <c r="AX5752" s="18"/>
      <c r="AY5752" s="18"/>
      <c r="AZ5752" s="18"/>
      <c r="BA5752" s="18"/>
      <c r="BB5752" s="18"/>
      <c r="BC5752" s="18"/>
      <c r="BD5752" s="18"/>
      <c r="BE5752" s="18"/>
      <c r="BF5752" s="18"/>
      <c r="BL5752" s="18" t="e">
        <f t="shared" si="1260"/>
        <v>#N/A</v>
      </c>
      <c r="BM5752" s="18" t="e">
        <f t="shared" si="1257"/>
        <v>#N/A</v>
      </c>
      <c r="BN5752" s="18" t="e">
        <f t="shared" si="1258"/>
        <v>#N/A</v>
      </c>
      <c r="BO5752" s="18" t="e">
        <f t="shared" si="1259"/>
        <v>#N/A</v>
      </c>
      <c r="BT5752" s="18"/>
      <c r="BU5752" s="18"/>
      <c r="BV5752" s="18"/>
      <c r="BW5752" s="18"/>
      <c r="BX5752" s="18"/>
    </row>
    <row r="5753" spans="14:76" x14ac:dyDescent="0.25">
      <c r="N5753" s="14" t="e">
        <f>IF(ISNUMBER('Dosimetry Worksheet'!H5763), 'Dosimetry Worksheet'!H5763, NA())</f>
        <v>#N/A</v>
      </c>
      <c r="O5753" s="14" t="e">
        <f>IF(ISNUMBER(N5753), 'Dosimetry Worksheet'!I5763, NA())</f>
        <v>#N/A</v>
      </c>
      <c r="P5753" s="14"/>
      <c r="Q5753" s="14" t="e">
        <f t="shared" si="1251"/>
        <v>#N/A</v>
      </c>
      <c r="R5753" s="14" t="e">
        <f t="shared" si="1252"/>
        <v>#N/A</v>
      </c>
      <c r="T5753" s="14" t="e">
        <f t="shared" si="1247"/>
        <v>#N/A</v>
      </c>
      <c r="U5753" s="14" t="e">
        <f t="shared" si="1253"/>
        <v>#N/A</v>
      </c>
      <c r="V5753" s="14" t="e">
        <f t="shared" si="1248"/>
        <v>#N/A</v>
      </c>
      <c r="W5753" s="14"/>
      <c r="X5753" s="14"/>
      <c r="Y5753" s="18" t="e">
        <f t="shared" si="1254"/>
        <v>#N/A</v>
      </c>
      <c r="AE5753" s="18" t="e">
        <f t="shared" si="1249"/>
        <v>#N/A</v>
      </c>
      <c r="AF5753" s="18" t="e">
        <f t="shared" si="1250"/>
        <v>#N/A</v>
      </c>
      <c r="AG5753" s="18" t="e">
        <f t="shared" si="1255"/>
        <v>#DIV/0!</v>
      </c>
      <c r="AH5753" s="18" t="e">
        <f t="shared" si="1256"/>
        <v>#N/A</v>
      </c>
      <c r="AJ5753" s="18"/>
      <c r="AK5753" s="18"/>
      <c r="AL5753" s="18"/>
      <c r="AN5753" s="18"/>
      <c r="AO5753" s="18"/>
      <c r="AP5753" s="18"/>
      <c r="AQ5753" s="18"/>
      <c r="AR5753" s="18"/>
      <c r="AS5753" s="18"/>
      <c r="AT5753" s="18"/>
      <c r="AU5753" s="18"/>
      <c r="AV5753" s="18"/>
      <c r="AW5753" s="18"/>
      <c r="AX5753" s="18"/>
      <c r="AY5753" s="18"/>
      <c r="AZ5753" s="18"/>
      <c r="BA5753" s="18"/>
      <c r="BB5753" s="18"/>
      <c r="BC5753" s="18"/>
      <c r="BD5753" s="18"/>
      <c r="BE5753" s="18"/>
      <c r="BF5753" s="18"/>
      <c r="BL5753" s="18" t="e">
        <f t="shared" si="1260"/>
        <v>#N/A</v>
      </c>
      <c r="BM5753" s="18" t="e">
        <f t="shared" si="1257"/>
        <v>#N/A</v>
      </c>
      <c r="BN5753" s="18" t="e">
        <f t="shared" si="1258"/>
        <v>#N/A</v>
      </c>
      <c r="BO5753" s="18" t="e">
        <f t="shared" si="1259"/>
        <v>#N/A</v>
      </c>
      <c r="BT5753" s="18"/>
      <c r="BU5753" s="18"/>
      <c r="BV5753" s="18"/>
      <c r="BW5753" s="18"/>
      <c r="BX5753" s="18"/>
    </row>
    <row r="5754" spans="14:76" x14ac:dyDescent="0.25">
      <c r="N5754" s="14" t="e">
        <f>IF(ISNUMBER('Dosimetry Worksheet'!H5764), 'Dosimetry Worksheet'!H5764, NA())</f>
        <v>#N/A</v>
      </c>
      <c r="O5754" s="14" t="e">
        <f>IF(ISNUMBER(N5754), 'Dosimetry Worksheet'!I5764, NA())</f>
        <v>#N/A</v>
      </c>
      <c r="P5754" s="14"/>
      <c r="Q5754" s="14" t="e">
        <f t="shared" si="1251"/>
        <v>#N/A</v>
      </c>
      <c r="R5754" s="14" t="e">
        <f t="shared" si="1252"/>
        <v>#N/A</v>
      </c>
      <c r="T5754" s="14" t="e">
        <f t="shared" si="1247"/>
        <v>#N/A</v>
      </c>
      <c r="U5754" s="14" t="e">
        <f t="shared" si="1253"/>
        <v>#N/A</v>
      </c>
      <c r="V5754" s="14" t="e">
        <f t="shared" si="1248"/>
        <v>#N/A</v>
      </c>
      <c r="W5754" s="14"/>
      <c r="X5754" s="14"/>
      <c r="Y5754" s="18" t="e">
        <f t="shared" si="1254"/>
        <v>#N/A</v>
      </c>
      <c r="AE5754" s="18" t="e">
        <f t="shared" si="1249"/>
        <v>#N/A</v>
      </c>
      <c r="AF5754" s="18" t="e">
        <f t="shared" si="1250"/>
        <v>#N/A</v>
      </c>
      <c r="AG5754" s="18" t="e">
        <f t="shared" si="1255"/>
        <v>#DIV/0!</v>
      </c>
      <c r="AH5754" s="18" t="e">
        <f t="shared" si="1256"/>
        <v>#N/A</v>
      </c>
      <c r="AJ5754" s="18"/>
      <c r="AK5754" s="18"/>
      <c r="AL5754" s="18"/>
      <c r="AN5754" s="18"/>
      <c r="AO5754" s="18"/>
      <c r="AP5754" s="18"/>
      <c r="AQ5754" s="18"/>
      <c r="AR5754" s="18"/>
      <c r="AS5754" s="18"/>
      <c r="AT5754" s="18"/>
      <c r="AU5754" s="18"/>
      <c r="AV5754" s="18"/>
      <c r="AW5754" s="18"/>
      <c r="AX5754" s="18"/>
      <c r="AY5754" s="18"/>
      <c r="AZ5754" s="18"/>
      <c r="BA5754" s="18"/>
      <c r="BB5754" s="18"/>
      <c r="BC5754" s="18"/>
      <c r="BD5754" s="18"/>
      <c r="BE5754" s="18"/>
      <c r="BF5754" s="18"/>
      <c r="BL5754" s="18" t="e">
        <f t="shared" si="1260"/>
        <v>#N/A</v>
      </c>
      <c r="BM5754" s="18" t="e">
        <f t="shared" si="1257"/>
        <v>#N/A</v>
      </c>
      <c r="BN5754" s="18" t="e">
        <f t="shared" si="1258"/>
        <v>#N/A</v>
      </c>
      <c r="BO5754" s="18" t="e">
        <f t="shared" si="1259"/>
        <v>#N/A</v>
      </c>
      <c r="BT5754" s="18"/>
      <c r="BU5754" s="18"/>
      <c r="BV5754" s="18"/>
      <c r="BW5754" s="18"/>
      <c r="BX5754" s="18"/>
    </row>
    <row r="5755" spans="14:76" x14ac:dyDescent="0.25">
      <c r="N5755" s="14" t="e">
        <f>IF(ISNUMBER('Dosimetry Worksheet'!H5765), 'Dosimetry Worksheet'!H5765, NA())</f>
        <v>#N/A</v>
      </c>
      <c r="O5755" s="14" t="e">
        <f>IF(ISNUMBER(N5755), 'Dosimetry Worksheet'!I5765, NA())</f>
        <v>#N/A</v>
      </c>
      <c r="P5755" s="14"/>
      <c r="Q5755" s="14" t="e">
        <f t="shared" si="1251"/>
        <v>#N/A</v>
      </c>
      <c r="R5755" s="14" t="e">
        <f t="shared" si="1252"/>
        <v>#N/A</v>
      </c>
      <c r="T5755" s="14" t="e">
        <f t="shared" si="1247"/>
        <v>#N/A</v>
      </c>
      <c r="U5755" s="14" t="e">
        <f t="shared" si="1253"/>
        <v>#N/A</v>
      </c>
      <c r="V5755" s="14" t="e">
        <f t="shared" si="1248"/>
        <v>#N/A</v>
      </c>
      <c r="W5755" s="14"/>
      <c r="X5755" s="14"/>
      <c r="Y5755" s="18" t="e">
        <f t="shared" si="1254"/>
        <v>#N/A</v>
      </c>
      <c r="AE5755" s="18" t="e">
        <f t="shared" si="1249"/>
        <v>#N/A</v>
      </c>
      <c r="AF5755" s="18" t="e">
        <f t="shared" si="1250"/>
        <v>#N/A</v>
      </c>
      <c r="AG5755" s="18" t="e">
        <f t="shared" si="1255"/>
        <v>#DIV/0!</v>
      </c>
      <c r="AH5755" s="18" t="e">
        <f t="shared" si="1256"/>
        <v>#N/A</v>
      </c>
      <c r="AJ5755" s="18"/>
      <c r="AK5755" s="18"/>
      <c r="AL5755" s="18"/>
      <c r="AN5755" s="18"/>
      <c r="AO5755" s="18"/>
      <c r="AP5755" s="18"/>
      <c r="AQ5755" s="18"/>
      <c r="AR5755" s="18"/>
      <c r="AS5755" s="18"/>
      <c r="AT5755" s="18"/>
      <c r="AU5755" s="18"/>
      <c r="AV5755" s="18"/>
      <c r="AW5755" s="18"/>
      <c r="AX5755" s="18"/>
      <c r="AY5755" s="18"/>
      <c r="AZ5755" s="18"/>
      <c r="BA5755" s="18"/>
      <c r="BB5755" s="18"/>
      <c r="BC5755" s="18"/>
      <c r="BD5755" s="18"/>
      <c r="BE5755" s="18"/>
      <c r="BF5755" s="18"/>
      <c r="BL5755" s="18" t="e">
        <f t="shared" si="1260"/>
        <v>#N/A</v>
      </c>
      <c r="BM5755" s="18" t="e">
        <f t="shared" si="1257"/>
        <v>#N/A</v>
      </c>
      <c r="BN5755" s="18" t="e">
        <f t="shared" si="1258"/>
        <v>#N/A</v>
      </c>
      <c r="BO5755" s="18" t="e">
        <f t="shared" si="1259"/>
        <v>#N/A</v>
      </c>
      <c r="BT5755" s="18"/>
      <c r="BU5755" s="18"/>
      <c r="BV5755" s="18"/>
      <c r="BW5755" s="18"/>
      <c r="BX5755" s="18"/>
    </row>
    <row r="5756" spans="14:76" x14ac:dyDescent="0.25">
      <c r="N5756" s="14" t="e">
        <f>IF(ISNUMBER('Dosimetry Worksheet'!H5766), 'Dosimetry Worksheet'!H5766, NA())</f>
        <v>#N/A</v>
      </c>
      <c r="O5756" s="14" t="e">
        <f>IF(ISNUMBER(N5756), 'Dosimetry Worksheet'!I5766, NA())</f>
        <v>#N/A</v>
      </c>
      <c r="P5756" s="14"/>
      <c r="Q5756" s="14" t="e">
        <f t="shared" si="1251"/>
        <v>#N/A</v>
      </c>
      <c r="R5756" s="14" t="e">
        <f t="shared" si="1252"/>
        <v>#N/A</v>
      </c>
      <c r="T5756" s="14" t="e">
        <f t="shared" si="1247"/>
        <v>#N/A</v>
      </c>
      <c r="U5756" s="14" t="e">
        <f t="shared" si="1253"/>
        <v>#N/A</v>
      </c>
      <c r="V5756" s="14" t="e">
        <f t="shared" si="1248"/>
        <v>#N/A</v>
      </c>
      <c r="W5756" s="14"/>
      <c r="X5756" s="14"/>
      <c r="Y5756" s="18" t="e">
        <f t="shared" si="1254"/>
        <v>#N/A</v>
      </c>
      <c r="AE5756" s="18" t="e">
        <f t="shared" si="1249"/>
        <v>#N/A</v>
      </c>
      <c r="AF5756" s="18" t="e">
        <f t="shared" si="1250"/>
        <v>#N/A</v>
      </c>
      <c r="AG5756" s="18" t="e">
        <f t="shared" si="1255"/>
        <v>#DIV/0!</v>
      </c>
      <c r="AH5756" s="18" t="e">
        <f t="shared" si="1256"/>
        <v>#N/A</v>
      </c>
      <c r="AJ5756" s="18"/>
      <c r="AK5756" s="18"/>
      <c r="AL5756" s="18"/>
      <c r="AN5756" s="18"/>
      <c r="AO5756" s="18"/>
      <c r="AP5756" s="18"/>
      <c r="AQ5756" s="18"/>
      <c r="AR5756" s="18"/>
      <c r="AS5756" s="18"/>
      <c r="AT5756" s="18"/>
      <c r="AU5756" s="18"/>
      <c r="AV5756" s="18"/>
      <c r="AW5756" s="18"/>
      <c r="AX5756" s="18"/>
      <c r="AY5756" s="18"/>
      <c r="AZ5756" s="18"/>
      <c r="BA5756" s="18"/>
      <c r="BB5756" s="18"/>
      <c r="BC5756" s="18"/>
      <c r="BD5756" s="18"/>
      <c r="BE5756" s="18"/>
      <c r="BF5756" s="18"/>
      <c r="BL5756" s="18" t="e">
        <f t="shared" si="1260"/>
        <v>#N/A</v>
      </c>
      <c r="BM5756" s="18" t="e">
        <f t="shared" si="1257"/>
        <v>#N/A</v>
      </c>
      <c r="BN5756" s="18" t="e">
        <f t="shared" si="1258"/>
        <v>#N/A</v>
      </c>
      <c r="BO5756" s="18" t="e">
        <f t="shared" si="1259"/>
        <v>#N/A</v>
      </c>
      <c r="BT5756" s="18"/>
      <c r="BU5756" s="18"/>
      <c r="BV5756" s="18"/>
      <c r="BW5756" s="18"/>
      <c r="BX5756" s="18"/>
    </row>
    <row r="5757" spans="14:76" x14ac:dyDescent="0.25">
      <c r="N5757" s="14" t="e">
        <f>IF(ISNUMBER('Dosimetry Worksheet'!H5767), 'Dosimetry Worksheet'!H5767, NA())</f>
        <v>#N/A</v>
      </c>
      <c r="O5757" s="14" t="e">
        <f>IF(ISNUMBER(N5757), 'Dosimetry Worksheet'!I5767, NA())</f>
        <v>#N/A</v>
      </c>
      <c r="P5757" s="14"/>
      <c r="Q5757" s="14" t="e">
        <f t="shared" si="1251"/>
        <v>#N/A</v>
      </c>
      <c r="R5757" s="14" t="e">
        <f t="shared" si="1252"/>
        <v>#N/A</v>
      </c>
      <c r="T5757" s="14" t="e">
        <f t="shared" si="1247"/>
        <v>#N/A</v>
      </c>
      <c r="U5757" s="14" t="e">
        <f t="shared" si="1253"/>
        <v>#N/A</v>
      </c>
      <c r="V5757" s="14" t="e">
        <f t="shared" si="1248"/>
        <v>#N/A</v>
      </c>
      <c r="W5757" s="14"/>
      <c r="X5757" s="14"/>
      <c r="Y5757" s="18" t="e">
        <f t="shared" si="1254"/>
        <v>#N/A</v>
      </c>
      <c r="AE5757" s="18" t="e">
        <f t="shared" si="1249"/>
        <v>#N/A</v>
      </c>
      <c r="AF5757" s="18" t="e">
        <f t="shared" si="1250"/>
        <v>#N/A</v>
      </c>
      <c r="AG5757" s="18" t="e">
        <f t="shared" si="1255"/>
        <v>#DIV/0!</v>
      </c>
      <c r="AH5757" s="18" t="e">
        <f t="shared" si="1256"/>
        <v>#N/A</v>
      </c>
      <c r="AJ5757" s="18"/>
      <c r="AK5757" s="18"/>
      <c r="AL5757" s="18"/>
      <c r="AN5757" s="18"/>
      <c r="AO5757" s="18"/>
      <c r="AP5757" s="18"/>
      <c r="AQ5757" s="18"/>
      <c r="AR5757" s="18"/>
      <c r="AS5757" s="18"/>
      <c r="AT5757" s="18"/>
      <c r="AU5757" s="18"/>
      <c r="AV5757" s="18"/>
      <c r="AW5757" s="18"/>
      <c r="AX5757" s="18"/>
      <c r="AY5757" s="18"/>
      <c r="AZ5757" s="18"/>
      <c r="BA5757" s="18"/>
      <c r="BB5757" s="18"/>
      <c r="BC5757" s="18"/>
      <c r="BD5757" s="18"/>
      <c r="BE5757" s="18"/>
      <c r="BF5757" s="18"/>
      <c r="BL5757" s="18" t="e">
        <f t="shared" si="1260"/>
        <v>#N/A</v>
      </c>
      <c r="BM5757" s="18" t="e">
        <f t="shared" si="1257"/>
        <v>#N/A</v>
      </c>
      <c r="BN5757" s="18" t="e">
        <f t="shared" si="1258"/>
        <v>#N/A</v>
      </c>
      <c r="BO5757" s="18" t="e">
        <f t="shared" si="1259"/>
        <v>#N/A</v>
      </c>
      <c r="BT5757" s="18"/>
      <c r="BU5757" s="18"/>
      <c r="BV5757" s="18"/>
      <c r="BW5757" s="18"/>
      <c r="BX5757" s="18"/>
    </row>
    <row r="5758" spans="14:76" x14ac:dyDescent="0.25">
      <c r="N5758" s="14" t="e">
        <f>IF(ISNUMBER('Dosimetry Worksheet'!H5768), 'Dosimetry Worksheet'!H5768, NA())</f>
        <v>#N/A</v>
      </c>
      <c r="O5758" s="14" t="e">
        <f>IF(ISNUMBER(N5758), 'Dosimetry Worksheet'!I5768, NA())</f>
        <v>#N/A</v>
      </c>
      <c r="P5758" s="14"/>
      <c r="Q5758" s="14" t="e">
        <f t="shared" si="1251"/>
        <v>#N/A</v>
      </c>
      <c r="R5758" s="14" t="e">
        <f t="shared" si="1252"/>
        <v>#N/A</v>
      </c>
      <c r="T5758" s="14" t="e">
        <f t="shared" si="1247"/>
        <v>#N/A</v>
      </c>
      <c r="U5758" s="14" t="e">
        <f t="shared" si="1253"/>
        <v>#N/A</v>
      </c>
      <c r="V5758" s="14" t="e">
        <f t="shared" si="1248"/>
        <v>#N/A</v>
      </c>
      <c r="W5758" s="14"/>
      <c r="X5758" s="14"/>
      <c r="Y5758" s="18" t="e">
        <f t="shared" si="1254"/>
        <v>#N/A</v>
      </c>
      <c r="AE5758" s="18" t="e">
        <f t="shared" si="1249"/>
        <v>#N/A</v>
      </c>
      <c r="AF5758" s="18" t="e">
        <f t="shared" si="1250"/>
        <v>#N/A</v>
      </c>
      <c r="AG5758" s="18" t="e">
        <f t="shared" si="1255"/>
        <v>#DIV/0!</v>
      </c>
      <c r="AH5758" s="18" t="e">
        <f t="shared" si="1256"/>
        <v>#N/A</v>
      </c>
      <c r="AJ5758" s="18"/>
      <c r="AK5758" s="18"/>
      <c r="AL5758" s="18"/>
      <c r="AN5758" s="18"/>
      <c r="AO5758" s="18"/>
      <c r="AP5758" s="18"/>
      <c r="AQ5758" s="18"/>
      <c r="AR5758" s="18"/>
      <c r="AS5758" s="18"/>
      <c r="AT5758" s="18"/>
      <c r="AU5758" s="18"/>
      <c r="AV5758" s="18"/>
      <c r="AW5758" s="18"/>
      <c r="AX5758" s="18"/>
      <c r="AY5758" s="18"/>
      <c r="AZ5758" s="18"/>
      <c r="BA5758" s="18"/>
      <c r="BB5758" s="18"/>
      <c r="BC5758" s="18"/>
      <c r="BD5758" s="18"/>
      <c r="BE5758" s="18"/>
      <c r="BF5758" s="18"/>
      <c r="BL5758" s="18" t="e">
        <f t="shared" si="1260"/>
        <v>#N/A</v>
      </c>
      <c r="BM5758" s="18" t="e">
        <f t="shared" si="1257"/>
        <v>#N/A</v>
      </c>
      <c r="BN5758" s="18" t="e">
        <f t="shared" si="1258"/>
        <v>#N/A</v>
      </c>
      <c r="BO5758" s="18" t="e">
        <f t="shared" si="1259"/>
        <v>#N/A</v>
      </c>
      <c r="BT5758" s="18"/>
      <c r="BU5758" s="18"/>
      <c r="BV5758" s="18"/>
      <c r="BW5758" s="18"/>
      <c r="BX5758" s="18"/>
    </row>
    <row r="5759" spans="14:76" x14ac:dyDescent="0.25">
      <c r="N5759" s="14" t="e">
        <f>IF(ISNUMBER('Dosimetry Worksheet'!H5769), 'Dosimetry Worksheet'!H5769, NA())</f>
        <v>#N/A</v>
      </c>
      <c r="O5759" s="14" t="e">
        <f>IF(ISNUMBER(N5759), 'Dosimetry Worksheet'!I5769, NA())</f>
        <v>#N/A</v>
      </c>
      <c r="P5759" s="14"/>
      <c r="Q5759" s="14" t="e">
        <f t="shared" si="1251"/>
        <v>#N/A</v>
      </c>
      <c r="R5759" s="14" t="e">
        <f t="shared" si="1252"/>
        <v>#N/A</v>
      </c>
      <c r="T5759" s="14" t="e">
        <f t="shared" si="1247"/>
        <v>#N/A</v>
      </c>
      <c r="U5759" s="14" t="e">
        <f t="shared" si="1253"/>
        <v>#N/A</v>
      </c>
      <c r="V5759" s="14" t="e">
        <f t="shared" si="1248"/>
        <v>#N/A</v>
      </c>
      <c r="W5759" s="14"/>
      <c r="X5759" s="14"/>
      <c r="Y5759" s="18" t="e">
        <f t="shared" si="1254"/>
        <v>#N/A</v>
      </c>
      <c r="AE5759" s="18" t="e">
        <f t="shared" si="1249"/>
        <v>#N/A</v>
      </c>
      <c r="AF5759" s="18" t="e">
        <f t="shared" si="1250"/>
        <v>#N/A</v>
      </c>
      <c r="AG5759" s="18" t="e">
        <f t="shared" si="1255"/>
        <v>#DIV/0!</v>
      </c>
      <c r="AH5759" s="18" t="e">
        <f t="shared" si="1256"/>
        <v>#N/A</v>
      </c>
      <c r="AJ5759" s="18"/>
      <c r="AK5759" s="18"/>
      <c r="AL5759" s="18"/>
      <c r="AN5759" s="18"/>
      <c r="AO5759" s="18"/>
      <c r="AP5759" s="18"/>
      <c r="AQ5759" s="18"/>
      <c r="AR5759" s="18"/>
      <c r="AS5759" s="18"/>
      <c r="AT5759" s="18"/>
      <c r="AU5759" s="18"/>
      <c r="AV5759" s="18"/>
      <c r="AW5759" s="18"/>
      <c r="AX5759" s="18"/>
      <c r="AY5759" s="18"/>
      <c r="AZ5759" s="18"/>
      <c r="BA5759" s="18"/>
      <c r="BB5759" s="18"/>
      <c r="BC5759" s="18"/>
      <c r="BD5759" s="18"/>
      <c r="BE5759" s="18"/>
      <c r="BF5759" s="18"/>
      <c r="BL5759" s="18" t="e">
        <f t="shared" si="1260"/>
        <v>#N/A</v>
      </c>
      <c r="BM5759" s="18" t="e">
        <f t="shared" si="1257"/>
        <v>#N/A</v>
      </c>
      <c r="BN5759" s="18" t="e">
        <f t="shared" si="1258"/>
        <v>#N/A</v>
      </c>
      <c r="BO5759" s="18" t="e">
        <f t="shared" si="1259"/>
        <v>#N/A</v>
      </c>
      <c r="BT5759" s="18"/>
      <c r="BU5759" s="18"/>
      <c r="BV5759" s="18"/>
      <c r="BW5759" s="18"/>
      <c r="BX5759" s="18"/>
    </row>
    <row r="5760" spans="14:76" x14ac:dyDescent="0.25">
      <c r="N5760" s="14" t="e">
        <f>IF(ISNUMBER('Dosimetry Worksheet'!H5770), 'Dosimetry Worksheet'!H5770, NA())</f>
        <v>#N/A</v>
      </c>
      <c r="O5760" s="14" t="e">
        <f>IF(ISNUMBER(N5760), 'Dosimetry Worksheet'!I5770, NA())</f>
        <v>#N/A</v>
      </c>
      <c r="P5760" s="14"/>
      <c r="Q5760" s="14" t="e">
        <f t="shared" si="1251"/>
        <v>#N/A</v>
      </c>
      <c r="R5760" s="14" t="e">
        <f t="shared" si="1252"/>
        <v>#N/A</v>
      </c>
      <c r="T5760" s="14" t="e">
        <f t="shared" si="1247"/>
        <v>#N/A</v>
      </c>
      <c r="U5760" s="14" t="e">
        <f t="shared" si="1253"/>
        <v>#N/A</v>
      </c>
      <c r="V5760" s="14" t="e">
        <f t="shared" si="1248"/>
        <v>#N/A</v>
      </c>
      <c r="W5760" s="14"/>
      <c r="X5760" s="14"/>
      <c r="Y5760" s="18" t="e">
        <f t="shared" si="1254"/>
        <v>#N/A</v>
      </c>
      <c r="AE5760" s="18" t="e">
        <f t="shared" si="1249"/>
        <v>#N/A</v>
      </c>
      <c r="AF5760" s="18" t="e">
        <f t="shared" si="1250"/>
        <v>#N/A</v>
      </c>
      <c r="AG5760" s="18" t="e">
        <f t="shared" si="1255"/>
        <v>#DIV/0!</v>
      </c>
      <c r="AH5760" s="18" t="e">
        <f t="shared" si="1256"/>
        <v>#N/A</v>
      </c>
      <c r="AJ5760" s="18"/>
      <c r="AK5760" s="18"/>
      <c r="AL5760" s="18"/>
      <c r="AN5760" s="18"/>
      <c r="AO5760" s="18"/>
      <c r="AP5760" s="18"/>
      <c r="AQ5760" s="18"/>
      <c r="AR5760" s="18"/>
      <c r="AS5760" s="18"/>
      <c r="AT5760" s="18"/>
      <c r="AU5760" s="18"/>
      <c r="AV5760" s="18"/>
      <c r="AW5760" s="18"/>
      <c r="AX5760" s="18"/>
      <c r="AY5760" s="18"/>
      <c r="AZ5760" s="18"/>
      <c r="BA5760" s="18"/>
      <c r="BB5760" s="18"/>
      <c r="BC5760" s="18"/>
      <c r="BD5760" s="18"/>
      <c r="BE5760" s="18"/>
      <c r="BF5760" s="18"/>
      <c r="BL5760" s="18" t="e">
        <f t="shared" si="1260"/>
        <v>#N/A</v>
      </c>
      <c r="BM5760" s="18" t="e">
        <f t="shared" si="1257"/>
        <v>#N/A</v>
      </c>
      <c r="BN5760" s="18" t="e">
        <f t="shared" si="1258"/>
        <v>#N/A</v>
      </c>
      <c r="BO5760" s="18" t="e">
        <f t="shared" si="1259"/>
        <v>#N/A</v>
      </c>
      <c r="BT5760" s="18"/>
      <c r="BU5760" s="18"/>
      <c r="BV5760" s="18"/>
      <c r="BW5760" s="18"/>
      <c r="BX5760" s="18"/>
    </row>
    <row r="5761" spans="14:76" x14ac:dyDescent="0.25">
      <c r="N5761" s="14" t="e">
        <f>IF(ISNUMBER('Dosimetry Worksheet'!H5771), 'Dosimetry Worksheet'!H5771, NA())</f>
        <v>#N/A</v>
      </c>
      <c r="O5761" s="14" t="e">
        <f>IF(ISNUMBER(N5761), 'Dosimetry Worksheet'!I5771, NA())</f>
        <v>#N/A</v>
      </c>
      <c r="P5761" s="14"/>
      <c r="Q5761" s="14" t="e">
        <f t="shared" si="1251"/>
        <v>#N/A</v>
      </c>
      <c r="R5761" s="14" t="e">
        <f t="shared" si="1252"/>
        <v>#N/A</v>
      </c>
      <c r="T5761" s="14" t="e">
        <f t="shared" si="1247"/>
        <v>#N/A</v>
      </c>
      <c r="U5761" s="14" t="e">
        <f t="shared" si="1253"/>
        <v>#N/A</v>
      </c>
      <c r="V5761" s="14" t="e">
        <f t="shared" si="1248"/>
        <v>#N/A</v>
      </c>
      <c r="W5761" s="14"/>
      <c r="X5761" s="14"/>
      <c r="Y5761" s="18" t="e">
        <f t="shared" si="1254"/>
        <v>#N/A</v>
      </c>
      <c r="AE5761" s="18" t="e">
        <f t="shared" si="1249"/>
        <v>#N/A</v>
      </c>
      <c r="AF5761" s="18" t="e">
        <f t="shared" si="1250"/>
        <v>#N/A</v>
      </c>
      <c r="AG5761" s="18" t="e">
        <f t="shared" si="1255"/>
        <v>#DIV/0!</v>
      </c>
      <c r="AH5761" s="18" t="e">
        <f t="shared" si="1256"/>
        <v>#N/A</v>
      </c>
      <c r="AJ5761" s="18"/>
      <c r="AK5761" s="18"/>
      <c r="AL5761" s="18"/>
      <c r="AN5761" s="18"/>
      <c r="AO5761" s="18"/>
      <c r="AP5761" s="18"/>
      <c r="AQ5761" s="18"/>
      <c r="AR5761" s="18"/>
      <c r="AS5761" s="18"/>
      <c r="AT5761" s="18"/>
      <c r="AU5761" s="18"/>
      <c r="AV5761" s="18"/>
      <c r="AW5761" s="18"/>
      <c r="AX5761" s="18"/>
      <c r="AY5761" s="18"/>
      <c r="AZ5761" s="18"/>
      <c r="BA5761" s="18"/>
      <c r="BB5761" s="18"/>
      <c r="BC5761" s="18"/>
      <c r="BD5761" s="18"/>
      <c r="BE5761" s="18"/>
      <c r="BF5761" s="18"/>
      <c r="BL5761" s="18" t="e">
        <f t="shared" si="1260"/>
        <v>#N/A</v>
      </c>
      <c r="BM5761" s="18" t="e">
        <f t="shared" si="1257"/>
        <v>#N/A</v>
      </c>
      <c r="BN5761" s="18" t="e">
        <f t="shared" si="1258"/>
        <v>#N/A</v>
      </c>
      <c r="BO5761" s="18" t="e">
        <f t="shared" si="1259"/>
        <v>#N/A</v>
      </c>
      <c r="BT5761" s="18"/>
      <c r="BU5761" s="18"/>
      <c r="BV5761" s="18"/>
      <c r="BW5761" s="18"/>
      <c r="BX5761" s="18"/>
    </row>
    <row r="5762" spans="14:76" x14ac:dyDescent="0.25">
      <c r="N5762" s="14" t="e">
        <f>IF(ISNUMBER('Dosimetry Worksheet'!H5772), 'Dosimetry Worksheet'!H5772, NA())</f>
        <v>#N/A</v>
      </c>
      <c r="O5762" s="14" t="e">
        <f>IF(ISNUMBER(N5762), 'Dosimetry Worksheet'!I5772, NA())</f>
        <v>#N/A</v>
      </c>
      <c r="P5762" s="14"/>
      <c r="Q5762" s="14" t="e">
        <f t="shared" si="1251"/>
        <v>#N/A</v>
      </c>
      <c r="R5762" s="14" t="e">
        <f t="shared" si="1252"/>
        <v>#N/A</v>
      </c>
      <c r="T5762" s="14" t="e">
        <f t="shared" si="1247"/>
        <v>#N/A</v>
      </c>
      <c r="U5762" s="14" t="e">
        <f t="shared" si="1253"/>
        <v>#N/A</v>
      </c>
      <c r="V5762" s="14" t="e">
        <f t="shared" si="1248"/>
        <v>#N/A</v>
      </c>
      <c r="W5762" s="14"/>
      <c r="X5762" s="14"/>
      <c r="Y5762" s="18" t="e">
        <f t="shared" si="1254"/>
        <v>#N/A</v>
      </c>
      <c r="AE5762" s="18" t="e">
        <f t="shared" si="1249"/>
        <v>#N/A</v>
      </c>
      <c r="AF5762" s="18" t="e">
        <f t="shared" si="1250"/>
        <v>#N/A</v>
      </c>
      <c r="AG5762" s="18" t="e">
        <f t="shared" si="1255"/>
        <v>#DIV/0!</v>
      </c>
      <c r="AH5762" s="18" t="e">
        <f t="shared" si="1256"/>
        <v>#N/A</v>
      </c>
      <c r="AJ5762" s="18"/>
      <c r="AK5762" s="18"/>
      <c r="AL5762" s="18"/>
      <c r="AN5762" s="18"/>
      <c r="AO5762" s="18"/>
      <c r="AP5762" s="18"/>
      <c r="AQ5762" s="18"/>
      <c r="AR5762" s="18"/>
      <c r="AS5762" s="18"/>
      <c r="AT5762" s="18"/>
      <c r="AU5762" s="18"/>
      <c r="AV5762" s="18"/>
      <c r="AW5762" s="18"/>
      <c r="AX5762" s="18"/>
      <c r="AY5762" s="18"/>
      <c r="AZ5762" s="18"/>
      <c r="BA5762" s="18"/>
      <c r="BB5762" s="18"/>
      <c r="BC5762" s="18"/>
      <c r="BD5762" s="18"/>
      <c r="BE5762" s="18"/>
      <c r="BF5762" s="18"/>
      <c r="BL5762" s="18" t="e">
        <f t="shared" si="1260"/>
        <v>#N/A</v>
      </c>
      <c r="BM5762" s="18" t="e">
        <f t="shared" si="1257"/>
        <v>#N/A</v>
      </c>
      <c r="BN5762" s="18" t="e">
        <f t="shared" si="1258"/>
        <v>#N/A</v>
      </c>
      <c r="BO5762" s="18" t="e">
        <f t="shared" si="1259"/>
        <v>#N/A</v>
      </c>
      <c r="BT5762" s="18"/>
      <c r="BU5762" s="18"/>
      <c r="BV5762" s="18"/>
      <c r="BW5762" s="18"/>
      <c r="BX5762" s="18"/>
    </row>
    <row r="5763" spans="14:76" x14ac:dyDescent="0.25">
      <c r="N5763" s="14" t="e">
        <f>IF(ISNUMBER('Dosimetry Worksheet'!H5773), 'Dosimetry Worksheet'!H5773, NA())</f>
        <v>#N/A</v>
      </c>
      <c r="O5763" s="14" t="e">
        <f>IF(ISNUMBER(N5763), 'Dosimetry Worksheet'!I5773, NA())</f>
        <v>#N/A</v>
      </c>
      <c r="P5763" s="14"/>
      <c r="Q5763" s="14" t="e">
        <f t="shared" si="1251"/>
        <v>#N/A</v>
      </c>
      <c r="R5763" s="14" t="e">
        <f t="shared" si="1252"/>
        <v>#N/A</v>
      </c>
      <c r="T5763" s="14" t="e">
        <f t="shared" si="1247"/>
        <v>#N/A</v>
      </c>
      <c r="U5763" s="14" t="e">
        <f t="shared" si="1253"/>
        <v>#N/A</v>
      </c>
      <c r="V5763" s="14" t="e">
        <f t="shared" si="1248"/>
        <v>#N/A</v>
      </c>
      <c r="W5763" s="14"/>
      <c r="X5763" s="14"/>
      <c r="Y5763" s="18" t="e">
        <f t="shared" si="1254"/>
        <v>#N/A</v>
      </c>
      <c r="AE5763" s="18" t="e">
        <f t="shared" si="1249"/>
        <v>#N/A</v>
      </c>
      <c r="AF5763" s="18" t="e">
        <f t="shared" si="1250"/>
        <v>#N/A</v>
      </c>
      <c r="AG5763" s="18" t="e">
        <f t="shared" si="1255"/>
        <v>#DIV/0!</v>
      </c>
      <c r="AH5763" s="18" t="e">
        <f t="shared" si="1256"/>
        <v>#N/A</v>
      </c>
      <c r="AJ5763" s="18"/>
      <c r="AK5763" s="18"/>
      <c r="AL5763" s="18"/>
      <c r="AN5763" s="18"/>
      <c r="AO5763" s="18"/>
      <c r="AP5763" s="18"/>
      <c r="AQ5763" s="18"/>
      <c r="AR5763" s="18"/>
      <c r="AS5763" s="18"/>
      <c r="AT5763" s="18"/>
      <c r="AU5763" s="18"/>
      <c r="AV5763" s="18"/>
      <c r="AW5763" s="18"/>
      <c r="AX5763" s="18"/>
      <c r="AY5763" s="18"/>
      <c r="AZ5763" s="18"/>
      <c r="BA5763" s="18"/>
      <c r="BB5763" s="18"/>
      <c r="BC5763" s="18"/>
      <c r="BD5763" s="18"/>
      <c r="BE5763" s="18"/>
      <c r="BF5763" s="18"/>
      <c r="BL5763" s="18" t="e">
        <f t="shared" si="1260"/>
        <v>#N/A</v>
      </c>
      <c r="BM5763" s="18" t="e">
        <f t="shared" si="1257"/>
        <v>#N/A</v>
      </c>
      <c r="BN5763" s="18" t="e">
        <f t="shared" si="1258"/>
        <v>#N/A</v>
      </c>
      <c r="BO5763" s="18" t="e">
        <f t="shared" si="1259"/>
        <v>#N/A</v>
      </c>
      <c r="BT5763" s="18"/>
      <c r="BU5763" s="18"/>
      <c r="BV5763" s="18"/>
      <c r="BW5763" s="18"/>
      <c r="BX5763" s="18"/>
    </row>
    <row r="5764" spans="14:76" x14ac:dyDescent="0.25">
      <c r="N5764" s="14" t="e">
        <f>IF(ISNUMBER('Dosimetry Worksheet'!H5774), 'Dosimetry Worksheet'!H5774, NA())</f>
        <v>#N/A</v>
      </c>
      <c r="O5764" s="14" t="e">
        <f>IF(ISNUMBER(N5764), 'Dosimetry Worksheet'!I5774, NA())</f>
        <v>#N/A</v>
      </c>
      <c r="P5764" s="14"/>
      <c r="Q5764" s="14" t="e">
        <f t="shared" si="1251"/>
        <v>#N/A</v>
      </c>
      <c r="R5764" s="14" t="e">
        <f t="shared" si="1252"/>
        <v>#N/A</v>
      </c>
      <c r="T5764" s="14" t="e">
        <f t="shared" si="1247"/>
        <v>#N/A</v>
      </c>
      <c r="U5764" s="14" t="e">
        <f t="shared" si="1253"/>
        <v>#N/A</v>
      </c>
      <c r="V5764" s="14" t="e">
        <f t="shared" si="1248"/>
        <v>#N/A</v>
      </c>
      <c r="W5764" s="14"/>
      <c r="X5764" s="14"/>
      <c r="Y5764" s="18" t="e">
        <f t="shared" si="1254"/>
        <v>#N/A</v>
      </c>
      <c r="AE5764" s="18" t="e">
        <f t="shared" si="1249"/>
        <v>#N/A</v>
      </c>
      <c r="AF5764" s="18" t="e">
        <f t="shared" si="1250"/>
        <v>#N/A</v>
      </c>
      <c r="AG5764" s="18" t="e">
        <f t="shared" si="1255"/>
        <v>#DIV/0!</v>
      </c>
      <c r="AH5764" s="18" t="e">
        <f t="shared" si="1256"/>
        <v>#N/A</v>
      </c>
      <c r="AJ5764" s="18"/>
      <c r="AK5764" s="18"/>
      <c r="AL5764" s="18"/>
      <c r="AN5764" s="18"/>
      <c r="AO5764" s="18"/>
      <c r="AP5764" s="18"/>
      <c r="AQ5764" s="18"/>
      <c r="AR5764" s="18"/>
      <c r="AS5764" s="18"/>
      <c r="AT5764" s="18"/>
      <c r="AU5764" s="18"/>
      <c r="AV5764" s="18"/>
      <c r="AW5764" s="18"/>
      <c r="AX5764" s="18"/>
      <c r="AY5764" s="18"/>
      <c r="AZ5764" s="18"/>
      <c r="BA5764" s="18"/>
      <c r="BB5764" s="18"/>
      <c r="BC5764" s="18"/>
      <c r="BD5764" s="18"/>
      <c r="BE5764" s="18"/>
      <c r="BF5764" s="18"/>
      <c r="BL5764" s="18" t="e">
        <f t="shared" si="1260"/>
        <v>#N/A</v>
      </c>
      <c r="BM5764" s="18" t="e">
        <f t="shared" si="1257"/>
        <v>#N/A</v>
      </c>
      <c r="BN5764" s="18" t="e">
        <f t="shared" si="1258"/>
        <v>#N/A</v>
      </c>
      <c r="BO5764" s="18" t="e">
        <f t="shared" si="1259"/>
        <v>#N/A</v>
      </c>
      <c r="BT5764" s="18"/>
      <c r="BU5764" s="18"/>
      <c r="BV5764" s="18"/>
      <c r="BW5764" s="18"/>
      <c r="BX5764" s="18"/>
    </row>
    <row r="5765" spans="14:76" x14ac:dyDescent="0.25">
      <c r="N5765" s="14" t="e">
        <f>IF(ISNUMBER('Dosimetry Worksheet'!H5775), 'Dosimetry Worksheet'!H5775, NA())</f>
        <v>#N/A</v>
      </c>
      <c r="O5765" s="14" t="e">
        <f>IF(ISNUMBER(N5765), 'Dosimetry Worksheet'!I5775, NA())</f>
        <v>#N/A</v>
      </c>
      <c r="P5765" s="14"/>
      <c r="Q5765" s="14" t="e">
        <f t="shared" si="1251"/>
        <v>#N/A</v>
      </c>
      <c r="R5765" s="14" t="e">
        <f t="shared" si="1252"/>
        <v>#N/A</v>
      </c>
      <c r="T5765" s="14" t="e">
        <f t="shared" ref="T5765:T5828" si="1261">N5765</f>
        <v>#N/A</v>
      </c>
      <c r="U5765" s="14" t="e">
        <f t="shared" si="1253"/>
        <v>#N/A</v>
      </c>
      <c r="V5765" s="14" t="e">
        <f t="shared" ref="V5765:V5828" si="1262">IF(ISNUMBER(T5765),LOG(R5765,2),NA())</f>
        <v>#N/A</v>
      </c>
      <c r="W5765" s="14"/>
      <c r="X5765" s="14"/>
      <c r="Y5765" s="18" t="e">
        <f t="shared" si="1254"/>
        <v>#N/A</v>
      </c>
      <c r="AE5765" s="18" t="e">
        <f t="shared" ref="AE5765:AE5828" si="1263">T5765</f>
        <v>#N/A</v>
      </c>
      <c r="AF5765" s="18" t="e">
        <f t="shared" ref="AF5765:AF5828" si="1264">R5765</f>
        <v>#N/A</v>
      </c>
      <c r="AG5765" s="18" t="e">
        <f t="shared" si="1255"/>
        <v>#DIV/0!</v>
      </c>
      <c r="AH5765" s="18" t="e">
        <f t="shared" si="1256"/>
        <v>#N/A</v>
      </c>
      <c r="AJ5765" s="18"/>
      <c r="AK5765" s="18"/>
      <c r="AL5765" s="18"/>
      <c r="AN5765" s="18"/>
      <c r="AO5765" s="18"/>
      <c r="AP5765" s="18"/>
      <c r="AQ5765" s="18"/>
      <c r="AR5765" s="18"/>
      <c r="AS5765" s="18"/>
      <c r="AT5765" s="18"/>
      <c r="AU5765" s="18"/>
      <c r="AV5765" s="18"/>
      <c r="AW5765" s="18"/>
      <c r="AX5765" s="18"/>
      <c r="AY5765" s="18"/>
      <c r="AZ5765" s="18"/>
      <c r="BA5765" s="18"/>
      <c r="BB5765" s="18"/>
      <c r="BC5765" s="18"/>
      <c r="BD5765" s="18"/>
      <c r="BE5765" s="18"/>
      <c r="BF5765" s="18"/>
      <c r="BL5765" s="18" t="e">
        <f t="shared" si="1260"/>
        <v>#N/A</v>
      </c>
      <c r="BM5765" s="18" t="e">
        <f t="shared" si="1257"/>
        <v>#N/A</v>
      </c>
      <c r="BN5765" s="18" t="e">
        <f t="shared" si="1258"/>
        <v>#N/A</v>
      </c>
      <c r="BO5765" s="18" t="e">
        <f t="shared" si="1259"/>
        <v>#N/A</v>
      </c>
      <c r="BT5765" s="18"/>
      <c r="BU5765" s="18"/>
      <c r="BV5765" s="18"/>
      <c r="BW5765" s="18"/>
      <c r="BX5765" s="18"/>
    </row>
    <row r="5766" spans="14:76" x14ac:dyDescent="0.25">
      <c r="N5766" s="14" t="e">
        <f>IF(ISNUMBER('Dosimetry Worksheet'!H5776), 'Dosimetry Worksheet'!H5776, NA())</f>
        <v>#N/A</v>
      </c>
      <c r="O5766" s="14" t="e">
        <f>IF(ISNUMBER(N5766), 'Dosimetry Worksheet'!I5776, NA())</f>
        <v>#N/A</v>
      </c>
      <c r="P5766" s="14"/>
      <c r="Q5766" s="14" t="e">
        <f t="shared" ref="Q5766:Q5829" si="1265">N5766</f>
        <v>#N/A</v>
      </c>
      <c r="R5766" s="14" t="e">
        <f t="shared" ref="R5766:R5829" si="1266">IF(ISNUMBER(N5766),IF(L$5=2,O5766*2^(N5766/$K$5),O5766),NA())</f>
        <v>#N/A</v>
      </c>
      <c r="T5766" s="14" t="e">
        <f t="shared" si="1261"/>
        <v>#N/A</v>
      </c>
      <c r="U5766" s="14" t="e">
        <f t="shared" ref="U5766:U5829" si="1267">R5766</f>
        <v>#N/A</v>
      </c>
      <c r="V5766" s="14" t="e">
        <f t="shared" si="1262"/>
        <v>#N/A</v>
      </c>
      <c r="W5766" s="14"/>
      <c r="X5766" s="14"/>
      <c r="Y5766" s="18" t="e">
        <f t="shared" ref="Y5766:Y5829" si="1268">IF(AND(T5766&gt;=W$5,T5766&lt;=X$5),V5766,NA())</f>
        <v>#N/A</v>
      </c>
      <c r="AE5766" s="18" t="e">
        <f t="shared" si="1263"/>
        <v>#N/A</v>
      </c>
      <c r="AF5766" s="18" t="e">
        <f t="shared" si="1264"/>
        <v>#N/A</v>
      </c>
      <c r="AG5766" s="18" t="e">
        <f t="shared" ref="AG5766:AG5829" si="1269">AB$5*2^(-AE5766/AC$5)</f>
        <v>#DIV/0!</v>
      </c>
      <c r="AH5766" s="18" t="e">
        <f t="shared" ref="AH5766:AH5829" si="1270">IF(AND(AE5766&gt;=W$5,AE5766&lt;=X$5),AG5766,NA())</f>
        <v>#N/A</v>
      </c>
      <c r="AJ5766" s="18"/>
      <c r="AK5766" s="18"/>
      <c r="AL5766" s="18"/>
      <c r="AN5766" s="18"/>
      <c r="AO5766" s="18"/>
      <c r="AP5766" s="18"/>
      <c r="AQ5766" s="18"/>
      <c r="AR5766" s="18"/>
      <c r="AS5766" s="18"/>
      <c r="AT5766" s="18"/>
      <c r="AU5766" s="18"/>
      <c r="AV5766" s="18"/>
      <c r="AW5766" s="18"/>
      <c r="AX5766" s="18"/>
      <c r="AY5766" s="18"/>
      <c r="AZ5766" s="18"/>
      <c r="BA5766" s="18"/>
      <c r="BB5766" s="18"/>
      <c r="BC5766" s="18"/>
      <c r="BD5766" s="18"/>
      <c r="BE5766" s="18"/>
      <c r="BF5766" s="18"/>
      <c r="BL5766" s="18" t="e">
        <f t="shared" si="1260"/>
        <v>#N/A</v>
      </c>
      <c r="BM5766" s="18" t="e">
        <f t="shared" ref="BM5766:BM5829" si="1271">$BI$5*2^(-$BL5766/$BJ$5)</f>
        <v>#N/A</v>
      </c>
      <c r="BN5766" s="18" t="e">
        <f t="shared" ref="BN5766:BN5829" si="1272">$BI$6*2^(-$BL5766/$BJ$6)</f>
        <v>#N/A</v>
      </c>
      <c r="BO5766" s="18" t="e">
        <f t="shared" ref="BO5766:BO5829" si="1273">$BI$7*2^(-$BL5766/$BJ$7)</f>
        <v>#N/A</v>
      </c>
      <c r="BT5766" s="18"/>
      <c r="BU5766" s="18"/>
      <c r="BV5766" s="18"/>
      <c r="BW5766" s="18"/>
      <c r="BX5766" s="18"/>
    </row>
    <row r="5767" spans="14:76" x14ac:dyDescent="0.25">
      <c r="N5767" s="14" t="e">
        <f>IF(ISNUMBER('Dosimetry Worksheet'!H5777), 'Dosimetry Worksheet'!H5777, NA())</f>
        <v>#N/A</v>
      </c>
      <c r="O5767" s="14" t="e">
        <f>IF(ISNUMBER(N5767), 'Dosimetry Worksheet'!I5777, NA())</f>
        <v>#N/A</v>
      </c>
      <c r="P5767" s="14"/>
      <c r="Q5767" s="14" t="e">
        <f t="shared" si="1265"/>
        <v>#N/A</v>
      </c>
      <c r="R5767" s="14" t="e">
        <f t="shared" si="1266"/>
        <v>#N/A</v>
      </c>
      <c r="T5767" s="14" t="e">
        <f t="shared" si="1261"/>
        <v>#N/A</v>
      </c>
      <c r="U5767" s="14" t="e">
        <f t="shared" si="1267"/>
        <v>#N/A</v>
      </c>
      <c r="V5767" s="14" t="e">
        <f t="shared" si="1262"/>
        <v>#N/A</v>
      </c>
      <c r="W5767" s="14"/>
      <c r="X5767" s="14"/>
      <c r="Y5767" s="18" t="e">
        <f t="shared" si="1268"/>
        <v>#N/A</v>
      </c>
      <c r="AE5767" s="18" t="e">
        <f t="shared" si="1263"/>
        <v>#N/A</v>
      </c>
      <c r="AF5767" s="18" t="e">
        <f t="shared" si="1264"/>
        <v>#N/A</v>
      </c>
      <c r="AG5767" s="18" t="e">
        <f t="shared" si="1269"/>
        <v>#DIV/0!</v>
      </c>
      <c r="AH5767" s="18" t="e">
        <f t="shared" si="1270"/>
        <v>#N/A</v>
      </c>
      <c r="AJ5767" s="18"/>
      <c r="AK5767" s="18"/>
      <c r="AL5767" s="18"/>
      <c r="AN5767" s="18"/>
      <c r="AO5767" s="18"/>
      <c r="AP5767" s="18"/>
      <c r="AQ5767" s="18"/>
      <c r="AR5767" s="18"/>
      <c r="AS5767" s="18"/>
      <c r="AT5767" s="18"/>
      <c r="AU5767" s="18"/>
      <c r="AV5767" s="18"/>
      <c r="AW5767" s="18"/>
      <c r="AX5767" s="18"/>
      <c r="AY5767" s="18"/>
      <c r="AZ5767" s="18"/>
      <c r="BA5767" s="18"/>
      <c r="BB5767" s="18"/>
      <c r="BC5767" s="18"/>
      <c r="BD5767" s="18"/>
      <c r="BE5767" s="18"/>
      <c r="BF5767" s="18"/>
      <c r="BL5767" s="18" t="e">
        <f t="shared" ref="BL5767:BL5830" si="1274">IF(BL5766&lt;$G$5*1.25,BL5766+1,NA())</f>
        <v>#N/A</v>
      </c>
      <c r="BM5767" s="18" t="e">
        <f t="shared" si="1271"/>
        <v>#N/A</v>
      </c>
      <c r="BN5767" s="18" t="e">
        <f t="shared" si="1272"/>
        <v>#N/A</v>
      </c>
      <c r="BO5767" s="18" t="e">
        <f t="shared" si="1273"/>
        <v>#N/A</v>
      </c>
      <c r="BT5767" s="18"/>
      <c r="BU5767" s="18"/>
      <c r="BV5767" s="18"/>
      <c r="BW5767" s="18"/>
      <c r="BX5767" s="18"/>
    </row>
    <row r="5768" spans="14:76" x14ac:dyDescent="0.25">
      <c r="N5768" s="14" t="e">
        <f>IF(ISNUMBER('Dosimetry Worksheet'!H5778), 'Dosimetry Worksheet'!H5778, NA())</f>
        <v>#N/A</v>
      </c>
      <c r="O5768" s="14" t="e">
        <f>IF(ISNUMBER(N5768), 'Dosimetry Worksheet'!I5778, NA())</f>
        <v>#N/A</v>
      </c>
      <c r="P5768" s="14"/>
      <c r="Q5768" s="14" t="e">
        <f t="shared" si="1265"/>
        <v>#N/A</v>
      </c>
      <c r="R5768" s="14" t="e">
        <f t="shared" si="1266"/>
        <v>#N/A</v>
      </c>
      <c r="T5768" s="14" t="e">
        <f t="shared" si="1261"/>
        <v>#N/A</v>
      </c>
      <c r="U5768" s="14" t="e">
        <f t="shared" si="1267"/>
        <v>#N/A</v>
      </c>
      <c r="V5768" s="14" t="e">
        <f t="shared" si="1262"/>
        <v>#N/A</v>
      </c>
      <c r="W5768" s="14"/>
      <c r="X5768" s="14"/>
      <c r="Y5768" s="18" t="e">
        <f t="shared" si="1268"/>
        <v>#N/A</v>
      </c>
      <c r="AE5768" s="18" t="e">
        <f t="shared" si="1263"/>
        <v>#N/A</v>
      </c>
      <c r="AF5768" s="18" t="e">
        <f t="shared" si="1264"/>
        <v>#N/A</v>
      </c>
      <c r="AG5768" s="18" t="e">
        <f t="shared" si="1269"/>
        <v>#DIV/0!</v>
      </c>
      <c r="AH5768" s="18" t="e">
        <f t="shared" si="1270"/>
        <v>#N/A</v>
      </c>
      <c r="AJ5768" s="18"/>
      <c r="AK5768" s="18"/>
      <c r="AL5768" s="18"/>
      <c r="AN5768" s="18"/>
      <c r="AO5768" s="18"/>
      <c r="AP5768" s="18"/>
      <c r="AQ5768" s="18"/>
      <c r="AR5768" s="18"/>
      <c r="AS5768" s="18"/>
      <c r="AT5768" s="18"/>
      <c r="AU5768" s="18"/>
      <c r="AV5768" s="18"/>
      <c r="AW5768" s="18"/>
      <c r="AX5768" s="18"/>
      <c r="AY5768" s="18"/>
      <c r="AZ5768" s="18"/>
      <c r="BA5768" s="18"/>
      <c r="BB5768" s="18"/>
      <c r="BC5768" s="18"/>
      <c r="BD5768" s="18"/>
      <c r="BE5768" s="18"/>
      <c r="BF5768" s="18"/>
      <c r="BL5768" s="18" t="e">
        <f t="shared" si="1274"/>
        <v>#N/A</v>
      </c>
      <c r="BM5768" s="18" t="e">
        <f t="shared" si="1271"/>
        <v>#N/A</v>
      </c>
      <c r="BN5768" s="18" t="e">
        <f t="shared" si="1272"/>
        <v>#N/A</v>
      </c>
      <c r="BO5768" s="18" t="e">
        <f t="shared" si="1273"/>
        <v>#N/A</v>
      </c>
      <c r="BT5768" s="18"/>
      <c r="BU5768" s="18"/>
      <c r="BV5768" s="18"/>
      <c r="BW5768" s="18"/>
      <c r="BX5768" s="18"/>
    </row>
    <row r="5769" spans="14:76" x14ac:dyDescent="0.25">
      <c r="N5769" s="14" t="e">
        <f>IF(ISNUMBER('Dosimetry Worksheet'!H5779), 'Dosimetry Worksheet'!H5779, NA())</f>
        <v>#N/A</v>
      </c>
      <c r="O5769" s="14" t="e">
        <f>IF(ISNUMBER(N5769), 'Dosimetry Worksheet'!I5779, NA())</f>
        <v>#N/A</v>
      </c>
      <c r="P5769" s="14"/>
      <c r="Q5769" s="14" t="e">
        <f t="shared" si="1265"/>
        <v>#N/A</v>
      </c>
      <c r="R5769" s="14" t="e">
        <f t="shared" si="1266"/>
        <v>#N/A</v>
      </c>
      <c r="T5769" s="14" t="e">
        <f t="shared" si="1261"/>
        <v>#N/A</v>
      </c>
      <c r="U5769" s="14" t="e">
        <f t="shared" si="1267"/>
        <v>#N/A</v>
      </c>
      <c r="V5769" s="14" t="e">
        <f t="shared" si="1262"/>
        <v>#N/A</v>
      </c>
      <c r="W5769" s="14"/>
      <c r="X5769" s="14"/>
      <c r="Y5769" s="18" t="e">
        <f t="shared" si="1268"/>
        <v>#N/A</v>
      </c>
      <c r="AE5769" s="18" t="e">
        <f t="shared" si="1263"/>
        <v>#N/A</v>
      </c>
      <c r="AF5769" s="18" t="e">
        <f t="shared" si="1264"/>
        <v>#N/A</v>
      </c>
      <c r="AG5769" s="18" t="e">
        <f t="shared" si="1269"/>
        <v>#DIV/0!</v>
      </c>
      <c r="AH5769" s="18" t="e">
        <f t="shared" si="1270"/>
        <v>#N/A</v>
      </c>
      <c r="AJ5769" s="18"/>
      <c r="AK5769" s="18"/>
      <c r="AL5769" s="18"/>
      <c r="AN5769" s="18"/>
      <c r="AO5769" s="18"/>
      <c r="AP5769" s="18"/>
      <c r="AQ5769" s="18"/>
      <c r="AR5769" s="18"/>
      <c r="AS5769" s="18"/>
      <c r="AT5769" s="18"/>
      <c r="AU5769" s="18"/>
      <c r="AV5769" s="18"/>
      <c r="AW5769" s="18"/>
      <c r="AX5769" s="18"/>
      <c r="AY5769" s="18"/>
      <c r="AZ5769" s="18"/>
      <c r="BA5769" s="18"/>
      <c r="BB5769" s="18"/>
      <c r="BC5769" s="18"/>
      <c r="BD5769" s="18"/>
      <c r="BE5769" s="18"/>
      <c r="BF5769" s="18"/>
      <c r="BL5769" s="18" t="e">
        <f t="shared" si="1274"/>
        <v>#N/A</v>
      </c>
      <c r="BM5769" s="18" t="e">
        <f t="shared" si="1271"/>
        <v>#N/A</v>
      </c>
      <c r="BN5769" s="18" t="e">
        <f t="shared" si="1272"/>
        <v>#N/A</v>
      </c>
      <c r="BO5769" s="18" t="e">
        <f t="shared" si="1273"/>
        <v>#N/A</v>
      </c>
      <c r="BT5769" s="18"/>
      <c r="BU5769" s="18"/>
      <c r="BV5769" s="18"/>
      <c r="BW5769" s="18"/>
      <c r="BX5769" s="18"/>
    </row>
    <row r="5770" spans="14:76" x14ac:dyDescent="0.25">
      <c r="N5770" s="14" t="e">
        <f>IF(ISNUMBER('Dosimetry Worksheet'!H5780), 'Dosimetry Worksheet'!H5780, NA())</f>
        <v>#N/A</v>
      </c>
      <c r="O5770" s="14" t="e">
        <f>IF(ISNUMBER(N5770), 'Dosimetry Worksheet'!I5780, NA())</f>
        <v>#N/A</v>
      </c>
      <c r="P5770" s="14"/>
      <c r="Q5770" s="14" t="e">
        <f t="shared" si="1265"/>
        <v>#N/A</v>
      </c>
      <c r="R5770" s="14" t="e">
        <f t="shared" si="1266"/>
        <v>#N/A</v>
      </c>
      <c r="T5770" s="14" t="e">
        <f t="shared" si="1261"/>
        <v>#N/A</v>
      </c>
      <c r="U5770" s="14" t="e">
        <f t="shared" si="1267"/>
        <v>#N/A</v>
      </c>
      <c r="V5770" s="14" t="e">
        <f t="shared" si="1262"/>
        <v>#N/A</v>
      </c>
      <c r="W5770" s="14"/>
      <c r="X5770" s="14"/>
      <c r="Y5770" s="18" t="e">
        <f t="shared" si="1268"/>
        <v>#N/A</v>
      </c>
      <c r="AE5770" s="18" t="e">
        <f t="shared" si="1263"/>
        <v>#N/A</v>
      </c>
      <c r="AF5770" s="18" t="e">
        <f t="shared" si="1264"/>
        <v>#N/A</v>
      </c>
      <c r="AG5770" s="18" t="e">
        <f t="shared" si="1269"/>
        <v>#DIV/0!</v>
      </c>
      <c r="AH5770" s="18" t="e">
        <f t="shared" si="1270"/>
        <v>#N/A</v>
      </c>
      <c r="AJ5770" s="18"/>
      <c r="AK5770" s="18"/>
      <c r="AL5770" s="18"/>
      <c r="AN5770" s="18"/>
      <c r="AO5770" s="18"/>
      <c r="AP5770" s="18"/>
      <c r="AQ5770" s="18"/>
      <c r="AR5770" s="18"/>
      <c r="AS5770" s="18"/>
      <c r="AT5770" s="18"/>
      <c r="AU5770" s="18"/>
      <c r="AV5770" s="18"/>
      <c r="AW5770" s="18"/>
      <c r="AX5770" s="18"/>
      <c r="AY5770" s="18"/>
      <c r="AZ5770" s="18"/>
      <c r="BA5770" s="18"/>
      <c r="BB5770" s="18"/>
      <c r="BC5770" s="18"/>
      <c r="BD5770" s="18"/>
      <c r="BE5770" s="18"/>
      <c r="BF5770" s="18"/>
      <c r="BL5770" s="18" t="e">
        <f t="shared" si="1274"/>
        <v>#N/A</v>
      </c>
      <c r="BM5770" s="18" t="e">
        <f t="shared" si="1271"/>
        <v>#N/A</v>
      </c>
      <c r="BN5770" s="18" t="e">
        <f t="shared" si="1272"/>
        <v>#N/A</v>
      </c>
      <c r="BO5770" s="18" t="e">
        <f t="shared" si="1273"/>
        <v>#N/A</v>
      </c>
      <c r="BT5770" s="18"/>
      <c r="BU5770" s="18"/>
      <c r="BV5770" s="18"/>
      <c r="BW5770" s="18"/>
      <c r="BX5770" s="18"/>
    </row>
    <row r="5771" spans="14:76" x14ac:dyDescent="0.25">
      <c r="N5771" s="14" t="e">
        <f>IF(ISNUMBER('Dosimetry Worksheet'!H5781), 'Dosimetry Worksheet'!H5781, NA())</f>
        <v>#N/A</v>
      </c>
      <c r="O5771" s="14" t="e">
        <f>IF(ISNUMBER(N5771), 'Dosimetry Worksheet'!I5781, NA())</f>
        <v>#N/A</v>
      </c>
      <c r="P5771" s="14"/>
      <c r="Q5771" s="14" t="e">
        <f t="shared" si="1265"/>
        <v>#N/A</v>
      </c>
      <c r="R5771" s="14" t="e">
        <f t="shared" si="1266"/>
        <v>#N/A</v>
      </c>
      <c r="T5771" s="14" t="e">
        <f t="shared" si="1261"/>
        <v>#N/A</v>
      </c>
      <c r="U5771" s="14" t="e">
        <f t="shared" si="1267"/>
        <v>#N/A</v>
      </c>
      <c r="V5771" s="14" t="e">
        <f t="shared" si="1262"/>
        <v>#N/A</v>
      </c>
      <c r="W5771" s="14"/>
      <c r="X5771" s="14"/>
      <c r="Y5771" s="18" t="e">
        <f t="shared" si="1268"/>
        <v>#N/A</v>
      </c>
      <c r="AE5771" s="18" t="e">
        <f t="shared" si="1263"/>
        <v>#N/A</v>
      </c>
      <c r="AF5771" s="18" t="e">
        <f t="shared" si="1264"/>
        <v>#N/A</v>
      </c>
      <c r="AG5771" s="18" t="e">
        <f t="shared" si="1269"/>
        <v>#DIV/0!</v>
      </c>
      <c r="AH5771" s="18" t="e">
        <f t="shared" si="1270"/>
        <v>#N/A</v>
      </c>
      <c r="AJ5771" s="18"/>
      <c r="AK5771" s="18"/>
      <c r="AL5771" s="18"/>
      <c r="AN5771" s="18"/>
      <c r="AO5771" s="18"/>
      <c r="AP5771" s="18"/>
      <c r="AQ5771" s="18"/>
      <c r="AR5771" s="18"/>
      <c r="AS5771" s="18"/>
      <c r="AT5771" s="18"/>
      <c r="AU5771" s="18"/>
      <c r="AV5771" s="18"/>
      <c r="AW5771" s="18"/>
      <c r="AX5771" s="18"/>
      <c r="AY5771" s="18"/>
      <c r="AZ5771" s="18"/>
      <c r="BA5771" s="18"/>
      <c r="BB5771" s="18"/>
      <c r="BC5771" s="18"/>
      <c r="BD5771" s="18"/>
      <c r="BE5771" s="18"/>
      <c r="BF5771" s="18"/>
      <c r="BL5771" s="18" t="e">
        <f t="shared" si="1274"/>
        <v>#N/A</v>
      </c>
      <c r="BM5771" s="18" t="e">
        <f t="shared" si="1271"/>
        <v>#N/A</v>
      </c>
      <c r="BN5771" s="18" t="e">
        <f t="shared" si="1272"/>
        <v>#N/A</v>
      </c>
      <c r="BO5771" s="18" t="e">
        <f t="shared" si="1273"/>
        <v>#N/A</v>
      </c>
      <c r="BT5771" s="18"/>
      <c r="BU5771" s="18"/>
      <c r="BV5771" s="18"/>
      <c r="BW5771" s="18"/>
      <c r="BX5771" s="18"/>
    </row>
    <row r="5772" spans="14:76" x14ac:dyDescent="0.25">
      <c r="N5772" s="14" t="e">
        <f>IF(ISNUMBER('Dosimetry Worksheet'!H5782), 'Dosimetry Worksheet'!H5782, NA())</f>
        <v>#N/A</v>
      </c>
      <c r="O5772" s="14" t="e">
        <f>IF(ISNUMBER(N5772), 'Dosimetry Worksheet'!I5782, NA())</f>
        <v>#N/A</v>
      </c>
      <c r="P5772" s="14"/>
      <c r="Q5772" s="14" t="e">
        <f t="shared" si="1265"/>
        <v>#N/A</v>
      </c>
      <c r="R5772" s="14" t="e">
        <f t="shared" si="1266"/>
        <v>#N/A</v>
      </c>
      <c r="T5772" s="14" t="e">
        <f t="shared" si="1261"/>
        <v>#N/A</v>
      </c>
      <c r="U5772" s="14" t="e">
        <f t="shared" si="1267"/>
        <v>#N/A</v>
      </c>
      <c r="V5772" s="14" t="e">
        <f t="shared" si="1262"/>
        <v>#N/A</v>
      </c>
      <c r="W5772" s="14"/>
      <c r="X5772" s="14"/>
      <c r="Y5772" s="18" t="e">
        <f t="shared" si="1268"/>
        <v>#N/A</v>
      </c>
      <c r="AE5772" s="18" t="e">
        <f t="shared" si="1263"/>
        <v>#N/A</v>
      </c>
      <c r="AF5772" s="18" t="e">
        <f t="shared" si="1264"/>
        <v>#N/A</v>
      </c>
      <c r="AG5772" s="18" t="e">
        <f t="shared" si="1269"/>
        <v>#DIV/0!</v>
      </c>
      <c r="AH5772" s="18" t="e">
        <f t="shared" si="1270"/>
        <v>#N/A</v>
      </c>
      <c r="AJ5772" s="18"/>
      <c r="AK5772" s="18"/>
      <c r="AL5772" s="18"/>
      <c r="AN5772" s="18"/>
      <c r="AO5772" s="18"/>
      <c r="AP5772" s="18"/>
      <c r="AQ5772" s="18"/>
      <c r="AR5772" s="18"/>
      <c r="AS5772" s="18"/>
      <c r="AT5772" s="18"/>
      <c r="AU5772" s="18"/>
      <c r="AV5772" s="18"/>
      <c r="AW5772" s="18"/>
      <c r="AX5772" s="18"/>
      <c r="AY5772" s="18"/>
      <c r="AZ5772" s="18"/>
      <c r="BA5772" s="18"/>
      <c r="BB5772" s="18"/>
      <c r="BC5772" s="18"/>
      <c r="BD5772" s="18"/>
      <c r="BE5772" s="18"/>
      <c r="BF5772" s="18"/>
      <c r="BL5772" s="18" t="e">
        <f t="shared" si="1274"/>
        <v>#N/A</v>
      </c>
      <c r="BM5772" s="18" t="e">
        <f t="shared" si="1271"/>
        <v>#N/A</v>
      </c>
      <c r="BN5772" s="18" t="e">
        <f t="shared" si="1272"/>
        <v>#N/A</v>
      </c>
      <c r="BO5772" s="18" t="e">
        <f t="shared" si="1273"/>
        <v>#N/A</v>
      </c>
      <c r="BT5772" s="18"/>
      <c r="BU5772" s="18"/>
      <c r="BV5772" s="18"/>
      <c r="BW5772" s="18"/>
      <c r="BX5772" s="18"/>
    </row>
    <row r="5773" spans="14:76" x14ac:dyDescent="0.25">
      <c r="N5773" s="14" t="e">
        <f>IF(ISNUMBER('Dosimetry Worksheet'!H5783), 'Dosimetry Worksheet'!H5783, NA())</f>
        <v>#N/A</v>
      </c>
      <c r="O5773" s="14" t="e">
        <f>IF(ISNUMBER(N5773), 'Dosimetry Worksheet'!I5783, NA())</f>
        <v>#N/A</v>
      </c>
      <c r="P5773" s="14"/>
      <c r="Q5773" s="14" t="e">
        <f t="shared" si="1265"/>
        <v>#N/A</v>
      </c>
      <c r="R5773" s="14" t="e">
        <f t="shared" si="1266"/>
        <v>#N/A</v>
      </c>
      <c r="T5773" s="14" t="e">
        <f t="shared" si="1261"/>
        <v>#N/A</v>
      </c>
      <c r="U5773" s="14" t="e">
        <f t="shared" si="1267"/>
        <v>#N/A</v>
      </c>
      <c r="V5773" s="14" t="e">
        <f t="shared" si="1262"/>
        <v>#N/A</v>
      </c>
      <c r="W5773" s="14"/>
      <c r="X5773" s="14"/>
      <c r="Y5773" s="18" t="e">
        <f t="shared" si="1268"/>
        <v>#N/A</v>
      </c>
      <c r="AE5773" s="18" t="e">
        <f t="shared" si="1263"/>
        <v>#N/A</v>
      </c>
      <c r="AF5773" s="18" t="e">
        <f t="shared" si="1264"/>
        <v>#N/A</v>
      </c>
      <c r="AG5773" s="18" t="e">
        <f t="shared" si="1269"/>
        <v>#DIV/0!</v>
      </c>
      <c r="AH5773" s="18" t="e">
        <f t="shared" si="1270"/>
        <v>#N/A</v>
      </c>
      <c r="AJ5773" s="18"/>
      <c r="AK5773" s="18"/>
      <c r="AL5773" s="18"/>
      <c r="AN5773" s="18"/>
      <c r="AO5773" s="18"/>
      <c r="AP5773" s="18"/>
      <c r="AQ5773" s="18"/>
      <c r="AR5773" s="18"/>
      <c r="AS5773" s="18"/>
      <c r="AT5773" s="18"/>
      <c r="AU5773" s="18"/>
      <c r="AV5773" s="18"/>
      <c r="AW5773" s="18"/>
      <c r="AX5773" s="18"/>
      <c r="AY5773" s="18"/>
      <c r="AZ5773" s="18"/>
      <c r="BA5773" s="18"/>
      <c r="BB5773" s="18"/>
      <c r="BC5773" s="18"/>
      <c r="BD5773" s="18"/>
      <c r="BE5773" s="18"/>
      <c r="BF5773" s="18"/>
      <c r="BL5773" s="18" t="e">
        <f t="shared" si="1274"/>
        <v>#N/A</v>
      </c>
      <c r="BM5773" s="18" t="e">
        <f t="shared" si="1271"/>
        <v>#N/A</v>
      </c>
      <c r="BN5773" s="18" t="e">
        <f t="shared" si="1272"/>
        <v>#N/A</v>
      </c>
      <c r="BO5773" s="18" t="e">
        <f t="shared" si="1273"/>
        <v>#N/A</v>
      </c>
      <c r="BT5773" s="18"/>
      <c r="BU5773" s="18"/>
      <c r="BV5773" s="18"/>
      <c r="BW5773" s="18"/>
      <c r="BX5773" s="18"/>
    </row>
    <row r="5774" spans="14:76" x14ac:dyDescent="0.25">
      <c r="N5774" s="14" t="e">
        <f>IF(ISNUMBER('Dosimetry Worksheet'!H5784), 'Dosimetry Worksheet'!H5784, NA())</f>
        <v>#N/A</v>
      </c>
      <c r="O5774" s="14" t="e">
        <f>IF(ISNUMBER(N5774), 'Dosimetry Worksheet'!I5784, NA())</f>
        <v>#N/A</v>
      </c>
      <c r="P5774" s="14"/>
      <c r="Q5774" s="14" t="e">
        <f t="shared" si="1265"/>
        <v>#N/A</v>
      </c>
      <c r="R5774" s="14" t="e">
        <f t="shared" si="1266"/>
        <v>#N/A</v>
      </c>
      <c r="T5774" s="14" t="e">
        <f t="shared" si="1261"/>
        <v>#N/A</v>
      </c>
      <c r="U5774" s="14" t="e">
        <f t="shared" si="1267"/>
        <v>#N/A</v>
      </c>
      <c r="V5774" s="14" t="e">
        <f t="shared" si="1262"/>
        <v>#N/A</v>
      </c>
      <c r="W5774" s="14"/>
      <c r="X5774" s="14"/>
      <c r="Y5774" s="18" t="e">
        <f t="shared" si="1268"/>
        <v>#N/A</v>
      </c>
      <c r="AE5774" s="18" t="e">
        <f t="shared" si="1263"/>
        <v>#N/A</v>
      </c>
      <c r="AF5774" s="18" t="e">
        <f t="shared" si="1264"/>
        <v>#N/A</v>
      </c>
      <c r="AG5774" s="18" t="e">
        <f t="shared" si="1269"/>
        <v>#DIV/0!</v>
      </c>
      <c r="AH5774" s="18" t="e">
        <f t="shared" si="1270"/>
        <v>#N/A</v>
      </c>
      <c r="AJ5774" s="18"/>
      <c r="AK5774" s="18"/>
      <c r="AL5774" s="18"/>
      <c r="AN5774" s="18"/>
      <c r="AO5774" s="18"/>
      <c r="AP5774" s="18"/>
      <c r="AQ5774" s="18"/>
      <c r="AR5774" s="18"/>
      <c r="AS5774" s="18"/>
      <c r="AT5774" s="18"/>
      <c r="AU5774" s="18"/>
      <c r="AV5774" s="18"/>
      <c r="AW5774" s="18"/>
      <c r="AX5774" s="18"/>
      <c r="AY5774" s="18"/>
      <c r="AZ5774" s="18"/>
      <c r="BA5774" s="18"/>
      <c r="BB5774" s="18"/>
      <c r="BC5774" s="18"/>
      <c r="BD5774" s="18"/>
      <c r="BE5774" s="18"/>
      <c r="BF5774" s="18"/>
      <c r="BL5774" s="18" t="e">
        <f t="shared" si="1274"/>
        <v>#N/A</v>
      </c>
      <c r="BM5774" s="18" t="e">
        <f t="shared" si="1271"/>
        <v>#N/A</v>
      </c>
      <c r="BN5774" s="18" t="e">
        <f t="shared" si="1272"/>
        <v>#N/A</v>
      </c>
      <c r="BO5774" s="18" t="e">
        <f t="shared" si="1273"/>
        <v>#N/A</v>
      </c>
      <c r="BT5774" s="18"/>
      <c r="BU5774" s="18"/>
      <c r="BV5774" s="18"/>
      <c r="BW5774" s="18"/>
      <c r="BX5774" s="18"/>
    </row>
    <row r="5775" spans="14:76" x14ac:dyDescent="0.25">
      <c r="N5775" s="14" t="e">
        <f>IF(ISNUMBER('Dosimetry Worksheet'!H5785), 'Dosimetry Worksheet'!H5785, NA())</f>
        <v>#N/A</v>
      </c>
      <c r="O5775" s="14" t="e">
        <f>IF(ISNUMBER(N5775), 'Dosimetry Worksheet'!I5785, NA())</f>
        <v>#N/A</v>
      </c>
      <c r="P5775" s="14"/>
      <c r="Q5775" s="14" t="e">
        <f t="shared" si="1265"/>
        <v>#N/A</v>
      </c>
      <c r="R5775" s="14" t="e">
        <f t="shared" si="1266"/>
        <v>#N/A</v>
      </c>
      <c r="T5775" s="14" t="e">
        <f t="shared" si="1261"/>
        <v>#N/A</v>
      </c>
      <c r="U5775" s="14" t="e">
        <f t="shared" si="1267"/>
        <v>#N/A</v>
      </c>
      <c r="V5775" s="14" t="e">
        <f t="shared" si="1262"/>
        <v>#N/A</v>
      </c>
      <c r="W5775" s="14"/>
      <c r="X5775" s="14"/>
      <c r="Y5775" s="18" t="e">
        <f t="shared" si="1268"/>
        <v>#N/A</v>
      </c>
      <c r="AE5775" s="18" t="e">
        <f t="shared" si="1263"/>
        <v>#N/A</v>
      </c>
      <c r="AF5775" s="18" t="e">
        <f t="shared" si="1264"/>
        <v>#N/A</v>
      </c>
      <c r="AG5775" s="18" t="e">
        <f t="shared" si="1269"/>
        <v>#DIV/0!</v>
      </c>
      <c r="AH5775" s="18" t="e">
        <f t="shared" si="1270"/>
        <v>#N/A</v>
      </c>
      <c r="AJ5775" s="18"/>
      <c r="AK5775" s="18"/>
      <c r="AL5775" s="18"/>
      <c r="AN5775" s="18"/>
      <c r="AO5775" s="18"/>
      <c r="AP5775" s="18"/>
      <c r="AQ5775" s="18"/>
      <c r="AR5775" s="18"/>
      <c r="AS5775" s="18"/>
      <c r="AT5775" s="18"/>
      <c r="AU5775" s="18"/>
      <c r="AV5775" s="18"/>
      <c r="AW5775" s="18"/>
      <c r="AX5775" s="18"/>
      <c r="AY5775" s="18"/>
      <c r="AZ5775" s="18"/>
      <c r="BA5775" s="18"/>
      <c r="BB5775" s="18"/>
      <c r="BC5775" s="18"/>
      <c r="BD5775" s="18"/>
      <c r="BE5775" s="18"/>
      <c r="BF5775" s="18"/>
      <c r="BL5775" s="18" t="e">
        <f t="shared" si="1274"/>
        <v>#N/A</v>
      </c>
      <c r="BM5775" s="18" t="e">
        <f t="shared" si="1271"/>
        <v>#N/A</v>
      </c>
      <c r="BN5775" s="18" t="e">
        <f t="shared" si="1272"/>
        <v>#N/A</v>
      </c>
      <c r="BO5775" s="18" t="e">
        <f t="shared" si="1273"/>
        <v>#N/A</v>
      </c>
      <c r="BT5775" s="18"/>
      <c r="BU5775" s="18"/>
      <c r="BV5775" s="18"/>
      <c r="BW5775" s="18"/>
      <c r="BX5775" s="18"/>
    </row>
    <row r="5776" spans="14:76" x14ac:dyDescent="0.25">
      <c r="N5776" s="14" t="e">
        <f>IF(ISNUMBER('Dosimetry Worksheet'!H5786), 'Dosimetry Worksheet'!H5786, NA())</f>
        <v>#N/A</v>
      </c>
      <c r="O5776" s="14" t="e">
        <f>IF(ISNUMBER(N5776), 'Dosimetry Worksheet'!I5786, NA())</f>
        <v>#N/A</v>
      </c>
      <c r="P5776" s="14"/>
      <c r="Q5776" s="14" t="e">
        <f t="shared" si="1265"/>
        <v>#N/A</v>
      </c>
      <c r="R5776" s="14" t="e">
        <f t="shared" si="1266"/>
        <v>#N/A</v>
      </c>
      <c r="T5776" s="14" t="e">
        <f t="shared" si="1261"/>
        <v>#N/A</v>
      </c>
      <c r="U5776" s="14" t="e">
        <f t="shared" si="1267"/>
        <v>#N/A</v>
      </c>
      <c r="V5776" s="14" t="e">
        <f t="shared" si="1262"/>
        <v>#N/A</v>
      </c>
      <c r="W5776" s="14"/>
      <c r="X5776" s="14"/>
      <c r="Y5776" s="18" t="e">
        <f t="shared" si="1268"/>
        <v>#N/A</v>
      </c>
      <c r="AE5776" s="18" t="e">
        <f t="shared" si="1263"/>
        <v>#N/A</v>
      </c>
      <c r="AF5776" s="18" t="e">
        <f t="shared" si="1264"/>
        <v>#N/A</v>
      </c>
      <c r="AG5776" s="18" t="e">
        <f t="shared" si="1269"/>
        <v>#DIV/0!</v>
      </c>
      <c r="AH5776" s="18" t="e">
        <f t="shared" si="1270"/>
        <v>#N/A</v>
      </c>
      <c r="AJ5776" s="18"/>
      <c r="AK5776" s="18"/>
      <c r="AL5776" s="18"/>
      <c r="AN5776" s="18"/>
      <c r="AO5776" s="18"/>
      <c r="AP5776" s="18"/>
      <c r="AQ5776" s="18"/>
      <c r="AR5776" s="18"/>
      <c r="AS5776" s="18"/>
      <c r="AT5776" s="18"/>
      <c r="AU5776" s="18"/>
      <c r="AV5776" s="18"/>
      <c r="AW5776" s="18"/>
      <c r="AX5776" s="18"/>
      <c r="AY5776" s="18"/>
      <c r="AZ5776" s="18"/>
      <c r="BA5776" s="18"/>
      <c r="BB5776" s="18"/>
      <c r="BC5776" s="18"/>
      <c r="BD5776" s="18"/>
      <c r="BE5776" s="18"/>
      <c r="BF5776" s="18"/>
      <c r="BL5776" s="18" t="e">
        <f t="shared" si="1274"/>
        <v>#N/A</v>
      </c>
      <c r="BM5776" s="18" t="e">
        <f t="shared" si="1271"/>
        <v>#N/A</v>
      </c>
      <c r="BN5776" s="18" t="e">
        <f t="shared" si="1272"/>
        <v>#N/A</v>
      </c>
      <c r="BO5776" s="18" t="e">
        <f t="shared" si="1273"/>
        <v>#N/A</v>
      </c>
      <c r="BT5776" s="18"/>
      <c r="BU5776" s="18"/>
      <c r="BV5776" s="18"/>
      <c r="BW5776" s="18"/>
      <c r="BX5776" s="18"/>
    </row>
    <row r="5777" spans="14:76" x14ac:dyDescent="0.25">
      <c r="N5777" s="14" t="e">
        <f>IF(ISNUMBER('Dosimetry Worksheet'!H5787), 'Dosimetry Worksheet'!H5787, NA())</f>
        <v>#N/A</v>
      </c>
      <c r="O5777" s="14" t="e">
        <f>IF(ISNUMBER(N5777), 'Dosimetry Worksheet'!I5787, NA())</f>
        <v>#N/A</v>
      </c>
      <c r="P5777" s="14"/>
      <c r="Q5777" s="14" t="e">
        <f t="shared" si="1265"/>
        <v>#N/A</v>
      </c>
      <c r="R5777" s="14" t="e">
        <f t="shared" si="1266"/>
        <v>#N/A</v>
      </c>
      <c r="T5777" s="14" t="e">
        <f t="shared" si="1261"/>
        <v>#N/A</v>
      </c>
      <c r="U5777" s="14" t="e">
        <f t="shared" si="1267"/>
        <v>#N/A</v>
      </c>
      <c r="V5777" s="14" t="e">
        <f t="shared" si="1262"/>
        <v>#N/A</v>
      </c>
      <c r="W5777" s="14"/>
      <c r="X5777" s="14"/>
      <c r="Y5777" s="18" t="e">
        <f t="shared" si="1268"/>
        <v>#N/A</v>
      </c>
      <c r="AE5777" s="18" t="e">
        <f t="shared" si="1263"/>
        <v>#N/A</v>
      </c>
      <c r="AF5777" s="18" t="e">
        <f t="shared" si="1264"/>
        <v>#N/A</v>
      </c>
      <c r="AG5777" s="18" t="e">
        <f t="shared" si="1269"/>
        <v>#DIV/0!</v>
      </c>
      <c r="AH5777" s="18" t="e">
        <f t="shared" si="1270"/>
        <v>#N/A</v>
      </c>
      <c r="AJ5777" s="18"/>
      <c r="AK5777" s="18"/>
      <c r="AL5777" s="18"/>
      <c r="AN5777" s="18"/>
      <c r="AO5777" s="18"/>
      <c r="AP5777" s="18"/>
      <c r="AQ5777" s="18"/>
      <c r="AR5777" s="18"/>
      <c r="AS5777" s="18"/>
      <c r="AT5777" s="18"/>
      <c r="AU5777" s="18"/>
      <c r="AV5777" s="18"/>
      <c r="AW5777" s="18"/>
      <c r="AX5777" s="18"/>
      <c r="AY5777" s="18"/>
      <c r="AZ5777" s="18"/>
      <c r="BA5777" s="18"/>
      <c r="BB5777" s="18"/>
      <c r="BC5777" s="18"/>
      <c r="BD5777" s="18"/>
      <c r="BE5777" s="18"/>
      <c r="BF5777" s="18"/>
      <c r="BL5777" s="18" t="e">
        <f t="shared" si="1274"/>
        <v>#N/A</v>
      </c>
      <c r="BM5777" s="18" t="e">
        <f t="shared" si="1271"/>
        <v>#N/A</v>
      </c>
      <c r="BN5777" s="18" t="e">
        <f t="shared" si="1272"/>
        <v>#N/A</v>
      </c>
      <c r="BO5777" s="18" t="e">
        <f t="shared" si="1273"/>
        <v>#N/A</v>
      </c>
      <c r="BT5777" s="18"/>
      <c r="BU5777" s="18"/>
      <c r="BV5777" s="18"/>
      <c r="BW5777" s="18"/>
      <c r="BX5777" s="18"/>
    </row>
    <row r="5778" spans="14:76" x14ac:dyDescent="0.25">
      <c r="N5778" s="14" t="e">
        <f>IF(ISNUMBER('Dosimetry Worksheet'!H5788), 'Dosimetry Worksheet'!H5788, NA())</f>
        <v>#N/A</v>
      </c>
      <c r="O5778" s="14" t="e">
        <f>IF(ISNUMBER(N5778), 'Dosimetry Worksheet'!I5788, NA())</f>
        <v>#N/A</v>
      </c>
      <c r="P5778" s="14"/>
      <c r="Q5778" s="14" t="e">
        <f t="shared" si="1265"/>
        <v>#N/A</v>
      </c>
      <c r="R5778" s="14" t="e">
        <f t="shared" si="1266"/>
        <v>#N/A</v>
      </c>
      <c r="T5778" s="14" t="e">
        <f t="shared" si="1261"/>
        <v>#N/A</v>
      </c>
      <c r="U5778" s="14" t="e">
        <f t="shared" si="1267"/>
        <v>#N/A</v>
      </c>
      <c r="V5778" s="14" t="e">
        <f t="shared" si="1262"/>
        <v>#N/A</v>
      </c>
      <c r="W5778" s="14"/>
      <c r="X5778" s="14"/>
      <c r="Y5778" s="18" t="e">
        <f t="shared" si="1268"/>
        <v>#N/A</v>
      </c>
      <c r="AE5778" s="18" t="e">
        <f t="shared" si="1263"/>
        <v>#N/A</v>
      </c>
      <c r="AF5778" s="18" t="e">
        <f t="shared" si="1264"/>
        <v>#N/A</v>
      </c>
      <c r="AG5778" s="18" t="e">
        <f t="shared" si="1269"/>
        <v>#DIV/0!</v>
      </c>
      <c r="AH5778" s="18" t="e">
        <f t="shared" si="1270"/>
        <v>#N/A</v>
      </c>
      <c r="AJ5778" s="18"/>
      <c r="AK5778" s="18"/>
      <c r="AL5778" s="18"/>
      <c r="AN5778" s="18"/>
      <c r="AO5778" s="18"/>
      <c r="AP5778" s="18"/>
      <c r="AQ5778" s="18"/>
      <c r="AR5778" s="18"/>
      <c r="AS5778" s="18"/>
      <c r="AT5778" s="18"/>
      <c r="AU5778" s="18"/>
      <c r="AV5778" s="18"/>
      <c r="AW5778" s="18"/>
      <c r="AX5778" s="18"/>
      <c r="AY5778" s="18"/>
      <c r="AZ5778" s="18"/>
      <c r="BA5778" s="18"/>
      <c r="BB5778" s="18"/>
      <c r="BC5778" s="18"/>
      <c r="BD5778" s="18"/>
      <c r="BE5778" s="18"/>
      <c r="BF5778" s="18"/>
      <c r="BL5778" s="18" t="e">
        <f t="shared" si="1274"/>
        <v>#N/A</v>
      </c>
      <c r="BM5778" s="18" t="e">
        <f t="shared" si="1271"/>
        <v>#N/A</v>
      </c>
      <c r="BN5778" s="18" t="e">
        <f t="shared" si="1272"/>
        <v>#N/A</v>
      </c>
      <c r="BO5778" s="18" t="e">
        <f t="shared" si="1273"/>
        <v>#N/A</v>
      </c>
      <c r="BT5778" s="18"/>
      <c r="BU5778" s="18"/>
      <c r="BV5778" s="18"/>
      <c r="BW5778" s="18"/>
      <c r="BX5778" s="18"/>
    </row>
    <row r="5779" spans="14:76" x14ac:dyDescent="0.25">
      <c r="N5779" s="14" t="e">
        <f>IF(ISNUMBER('Dosimetry Worksheet'!H5789), 'Dosimetry Worksheet'!H5789, NA())</f>
        <v>#N/A</v>
      </c>
      <c r="O5779" s="14" t="e">
        <f>IF(ISNUMBER(N5779), 'Dosimetry Worksheet'!I5789, NA())</f>
        <v>#N/A</v>
      </c>
      <c r="P5779" s="14"/>
      <c r="Q5779" s="14" t="e">
        <f t="shared" si="1265"/>
        <v>#N/A</v>
      </c>
      <c r="R5779" s="14" t="e">
        <f t="shared" si="1266"/>
        <v>#N/A</v>
      </c>
      <c r="T5779" s="14" t="e">
        <f t="shared" si="1261"/>
        <v>#N/A</v>
      </c>
      <c r="U5779" s="14" t="e">
        <f t="shared" si="1267"/>
        <v>#N/A</v>
      </c>
      <c r="V5779" s="14" t="e">
        <f t="shared" si="1262"/>
        <v>#N/A</v>
      </c>
      <c r="W5779" s="14"/>
      <c r="X5779" s="14"/>
      <c r="Y5779" s="18" t="e">
        <f t="shared" si="1268"/>
        <v>#N/A</v>
      </c>
      <c r="AE5779" s="18" t="e">
        <f t="shared" si="1263"/>
        <v>#N/A</v>
      </c>
      <c r="AF5779" s="18" t="e">
        <f t="shared" si="1264"/>
        <v>#N/A</v>
      </c>
      <c r="AG5779" s="18" t="e">
        <f t="shared" si="1269"/>
        <v>#DIV/0!</v>
      </c>
      <c r="AH5779" s="18" t="e">
        <f t="shared" si="1270"/>
        <v>#N/A</v>
      </c>
      <c r="AJ5779" s="18"/>
      <c r="AK5779" s="18"/>
      <c r="AL5779" s="18"/>
      <c r="AN5779" s="18"/>
      <c r="AO5779" s="18"/>
      <c r="AP5779" s="18"/>
      <c r="AQ5779" s="18"/>
      <c r="AR5779" s="18"/>
      <c r="AS5779" s="18"/>
      <c r="AT5779" s="18"/>
      <c r="AU5779" s="18"/>
      <c r="AV5779" s="18"/>
      <c r="AW5779" s="18"/>
      <c r="AX5779" s="18"/>
      <c r="AY5779" s="18"/>
      <c r="AZ5779" s="18"/>
      <c r="BA5779" s="18"/>
      <c r="BB5779" s="18"/>
      <c r="BC5779" s="18"/>
      <c r="BD5779" s="18"/>
      <c r="BE5779" s="18"/>
      <c r="BF5779" s="18"/>
      <c r="BL5779" s="18" t="e">
        <f t="shared" si="1274"/>
        <v>#N/A</v>
      </c>
      <c r="BM5779" s="18" t="e">
        <f t="shared" si="1271"/>
        <v>#N/A</v>
      </c>
      <c r="BN5779" s="18" t="e">
        <f t="shared" si="1272"/>
        <v>#N/A</v>
      </c>
      <c r="BO5779" s="18" t="e">
        <f t="shared" si="1273"/>
        <v>#N/A</v>
      </c>
      <c r="BT5779" s="18"/>
      <c r="BU5779" s="18"/>
      <c r="BV5779" s="18"/>
      <c r="BW5779" s="18"/>
      <c r="BX5779" s="18"/>
    </row>
    <row r="5780" spans="14:76" x14ac:dyDescent="0.25">
      <c r="N5780" s="14" t="e">
        <f>IF(ISNUMBER('Dosimetry Worksheet'!H5790), 'Dosimetry Worksheet'!H5790, NA())</f>
        <v>#N/A</v>
      </c>
      <c r="O5780" s="14" t="e">
        <f>IF(ISNUMBER(N5780), 'Dosimetry Worksheet'!I5790, NA())</f>
        <v>#N/A</v>
      </c>
      <c r="P5780" s="14"/>
      <c r="Q5780" s="14" t="e">
        <f t="shared" si="1265"/>
        <v>#N/A</v>
      </c>
      <c r="R5780" s="14" t="e">
        <f t="shared" si="1266"/>
        <v>#N/A</v>
      </c>
      <c r="T5780" s="14" t="e">
        <f t="shared" si="1261"/>
        <v>#N/A</v>
      </c>
      <c r="U5780" s="14" t="e">
        <f t="shared" si="1267"/>
        <v>#N/A</v>
      </c>
      <c r="V5780" s="14" t="e">
        <f t="shared" si="1262"/>
        <v>#N/A</v>
      </c>
      <c r="W5780" s="14"/>
      <c r="X5780" s="14"/>
      <c r="Y5780" s="18" t="e">
        <f t="shared" si="1268"/>
        <v>#N/A</v>
      </c>
      <c r="AE5780" s="18" t="e">
        <f t="shared" si="1263"/>
        <v>#N/A</v>
      </c>
      <c r="AF5780" s="18" t="e">
        <f t="shared" si="1264"/>
        <v>#N/A</v>
      </c>
      <c r="AG5780" s="18" t="e">
        <f t="shared" si="1269"/>
        <v>#DIV/0!</v>
      </c>
      <c r="AH5780" s="18" t="e">
        <f t="shared" si="1270"/>
        <v>#N/A</v>
      </c>
      <c r="AJ5780" s="18"/>
      <c r="AK5780" s="18"/>
      <c r="AL5780" s="18"/>
      <c r="AN5780" s="18"/>
      <c r="AO5780" s="18"/>
      <c r="AP5780" s="18"/>
      <c r="AQ5780" s="18"/>
      <c r="AR5780" s="18"/>
      <c r="AS5780" s="18"/>
      <c r="AT5780" s="18"/>
      <c r="AU5780" s="18"/>
      <c r="AV5780" s="18"/>
      <c r="AW5780" s="18"/>
      <c r="AX5780" s="18"/>
      <c r="AY5780" s="18"/>
      <c r="AZ5780" s="18"/>
      <c r="BA5780" s="18"/>
      <c r="BB5780" s="18"/>
      <c r="BC5780" s="18"/>
      <c r="BD5780" s="18"/>
      <c r="BE5780" s="18"/>
      <c r="BF5780" s="18"/>
      <c r="BL5780" s="18" t="e">
        <f t="shared" si="1274"/>
        <v>#N/A</v>
      </c>
      <c r="BM5780" s="18" t="e">
        <f t="shared" si="1271"/>
        <v>#N/A</v>
      </c>
      <c r="BN5780" s="18" t="e">
        <f t="shared" si="1272"/>
        <v>#N/A</v>
      </c>
      <c r="BO5780" s="18" t="e">
        <f t="shared" si="1273"/>
        <v>#N/A</v>
      </c>
      <c r="BT5780" s="18"/>
      <c r="BU5780" s="18"/>
      <c r="BV5780" s="18"/>
      <c r="BW5780" s="18"/>
      <c r="BX5780" s="18"/>
    </row>
    <row r="5781" spans="14:76" x14ac:dyDescent="0.25">
      <c r="N5781" s="14" t="e">
        <f>IF(ISNUMBER('Dosimetry Worksheet'!H5791), 'Dosimetry Worksheet'!H5791, NA())</f>
        <v>#N/A</v>
      </c>
      <c r="O5781" s="14" t="e">
        <f>IF(ISNUMBER(N5781), 'Dosimetry Worksheet'!I5791, NA())</f>
        <v>#N/A</v>
      </c>
      <c r="P5781" s="14"/>
      <c r="Q5781" s="14" t="e">
        <f t="shared" si="1265"/>
        <v>#N/A</v>
      </c>
      <c r="R5781" s="14" t="e">
        <f t="shared" si="1266"/>
        <v>#N/A</v>
      </c>
      <c r="T5781" s="14" t="e">
        <f t="shared" si="1261"/>
        <v>#N/A</v>
      </c>
      <c r="U5781" s="14" t="e">
        <f t="shared" si="1267"/>
        <v>#N/A</v>
      </c>
      <c r="V5781" s="14" t="e">
        <f t="shared" si="1262"/>
        <v>#N/A</v>
      </c>
      <c r="W5781" s="14"/>
      <c r="X5781" s="14"/>
      <c r="Y5781" s="18" t="e">
        <f t="shared" si="1268"/>
        <v>#N/A</v>
      </c>
      <c r="AE5781" s="18" t="e">
        <f t="shared" si="1263"/>
        <v>#N/A</v>
      </c>
      <c r="AF5781" s="18" t="e">
        <f t="shared" si="1264"/>
        <v>#N/A</v>
      </c>
      <c r="AG5781" s="18" t="e">
        <f t="shared" si="1269"/>
        <v>#DIV/0!</v>
      </c>
      <c r="AH5781" s="18" t="e">
        <f t="shared" si="1270"/>
        <v>#N/A</v>
      </c>
      <c r="AJ5781" s="18"/>
      <c r="AK5781" s="18"/>
      <c r="AL5781" s="18"/>
      <c r="AN5781" s="18"/>
      <c r="AO5781" s="18"/>
      <c r="AP5781" s="18"/>
      <c r="AQ5781" s="18"/>
      <c r="AR5781" s="18"/>
      <c r="AS5781" s="18"/>
      <c r="AT5781" s="18"/>
      <c r="AU5781" s="18"/>
      <c r="AV5781" s="18"/>
      <c r="AW5781" s="18"/>
      <c r="AX5781" s="18"/>
      <c r="AY5781" s="18"/>
      <c r="AZ5781" s="18"/>
      <c r="BA5781" s="18"/>
      <c r="BB5781" s="18"/>
      <c r="BC5781" s="18"/>
      <c r="BD5781" s="18"/>
      <c r="BE5781" s="18"/>
      <c r="BF5781" s="18"/>
      <c r="BL5781" s="18" t="e">
        <f t="shared" si="1274"/>
        <v>#N/A</v>
      </c>
      <c r="BM5781" s="18" t="e">
        <f t="shared" si="1271"/>
        <v>#N/A</v>
      </c>
      <c r="BN5781" s="18" t="e">
        <f t="shared" si="1272"/>
        <v>#N/A</v>
      </c>
      <c r="BO5781" s="18" t="e">
        <f t="shared" si="1273"/>
        <v>#N/A</v>
      </c>
      <c r="BT5781" s="18"/>
      <c r="BU5781" s="18"/>
      <c r="BV5781" s="18"/>
      <c r="BW5781" s="18"/>
      <c r="BX5781" s="18"/>
    </row>
    <row r="5782" spans="14:76" x14ac:dyDescent="0.25">
      <c r="N5782" s="14" t="e">
        <f>IF(ISNUMBER('Dosimetry Worksheet'!H5792), 'Dosimetry Worksheet'!H5792, NA())</f>
        <v>#N/A</v>
      </c>
      <c r="O5782" s="14" t="e">
        <f>IF(ISNUMBER(N5782), 'Dosimetry Worksheet'!I5792, NA())</f>
        <v>#N/A</v>
      </c>
      <c r="P5782" s="14"/>
      <c r="Q5782" s="14" t="e">
        <f t="shared" si="1265"/>
        <v>#N/A</v>
      </c>
      <c r="R5782" s="14" t="e">
        <f t="shared" si="1266"/>
        <v>#N/A</v>
      </c>
      <c r="T5782" s="14" t="e">
        <f t="shared" si="1261"/>
        <v>#N/A</v>
      </c>
      <c r="U5782" s="14" t="e">
        <f t="shared" si="1267"/>
        <v>#N/A</v>
      </c>
      <c r="V5782" s="14" t="e">
        <f t="shared" si="1262"/>
        <v>#N/A</v>
      </c>
      <c r="W5782" s="14"/>
      <c r="X5782" s="14"/>
      <c r="Y5782" s="18" t="e">
        <f t="shared" si="1268"/>
        <v>#N/A</v>
      </c>
      <c r="AE5782" s="18" t="e">
        <f t="shared" si="1263"/>
        <v>#N/A</v>
      </c>
      <c r="AF5782" s="18" t="e">
        <f t="shared" si="1264"/>
        <v>#N/A</v>
      </c>
      <c r="AG5782" s="18" t="e">
        <f t="shared" si="1269"/>
        <v>#DIV/0!</v>
      </c>
      <c r="AH5782" s="18" t="e">
        <f t="shared" si="1270"/>
        <v>#N/A</v>
      </c>
      <c r="AJ5782" s="18"/>
      <c r="AK5782" s="18"/>
      <c r="AL5782" s="18"/>
      <c r="AN5782" s="18"/>
      <c r="AO5782" s="18"/>
      <c r="AP5782" s="18"/>
      <c r="AQ5782" s="18"/>
      <c r="AR5782" s="18"/>
      <c r="AS5782" s="18"/>
      <c r="AT5782" s="18"/>
      <c r="AU5782" s="18"/>
      <c r="AV5782" s="18"/>
      <c r="AW5782" s="18"/>
      <c r="AX5782" s="18"/>
      <c r="AY5782" s="18"/>
      <c r="AZ5782" s="18"/>
      <c r="BA5782" s="18"/>
      <c r="BB5782" s="18"/>
      <c r="BC5782" s="18"/>
      <c r="BD5782" s="18"/>
      <c r="BE5782" s="18"/>
      <c r="BF5782" s="18"/>
      <c r="BL5782" s="18" t="e">
        <f t="shared" si="1274"/>
        <v>#N/A</v>
      </c>
      <c r="BM5782" s="18" t="e">
        <f t="shared" si="1271"/>
        <v>#N/A</v>
      </c>
      <c r="BN5782" s="18" t="e">
        <f t="shared" si="1272"/>
        <v>#N/A</v>
      </c>
      <c r="BO5782" s="18" t="e">
        <f t="shared" si="1273"/>
        <v>#N/A</v>
      </c>
      <c r="BT5782" s="18"/>
      <c r="BU5782" s="18"/>
      <c r="BV5782" s="18"/>
      <c r="BW5782" s="18"/>
      <c r="BX5782" s="18"/>
    </row>
    <row r="5783" spans="14:76" x14ac:dyDescent="0.25">
      <c r="N5783" s="14" t="e">
        <f>IF(ISNUMBER('Dosimetry Worksheet'!H5793), 'Dosimetry Worksheet'!H5793, NA())</f>
        <v>#N/A</v>
      </c>
      <c r="O5783" s="14" t="e">
        <f>IF(ISNUMBER(N5783), 'Dosimetry Worksheet'!I5793, NA())</f>
        <v>#N/A</v>
      </c>
      <c r="P5783" s="14"/>
      <c r="Q5783" s="14" t="e">
        <f t="shared" si="1265"/>
        <v>#N/A</v>
      </c>
      <c r="R5783" s="14" t="e">
        <f t="shared" si="1266"/>
        <v>#N/A</v>
      </c>
      <c r="T5783" s="14" t="e">
        <f t="shared" si="1261"/>
        <v>#N/A</v>
      </c>
      <c r="U5783" s="14" t="e">
        <f t="shared" si="1267"/>
        <v>#N/A</v>
      </c>
      <c r="V5783" s="14" t="e">
        <f t="shared" si="1262"/>
        <v>#N/A</v>
      </c>
      <c r="W5783" s="14"/>
      <c r="X5783" s="14"/>
      <c r="Y5783" s="18" t="e">
        <f t="shared" si="1268"/>
        <v>#N/A</v>
      </c>
      <c r="AE5783" s="18" t="e">
        <f t="shared" si="1263"/>
        <v>#N/A</v>
      </c>
      <c r="AF5783" s="18" t="e">
        <f t="shared" si="1264"/>
        <v>#N/A</v>
      </c>
      <c r="AG5783" s="18" t="e">
        <f t="shared" si="1269"/>
        <v>#DIV/0!</v>
      </c>
      <c r="AH5783" s="18" t="e">
        <f t="shared" si="1270"/>
        <v>#N/A</v>
      </c>
      <c r="AJ5783" s="18"/>
      <c r="AK5783" s="18"/>
      <c r="AL5783" s="18"/>
      <c r="AN5783" s="18"/>
      <c r="AO5783" s="18"/>
      <c r="AP5783" s="18"/>
      <c r="AQ5783" s="18"/>
      <c r="AR5783" s="18"/>
      <c r="AS5783" s="18"/>
      <c r="AT5783" s="18"/>
      <c r="AU5783" s="18"/>
      <c r="AV5783" s="18"/>
      <c r="AW5783" s="18"/>
      <c r="AX5783" s="18"/>
      <c r="AY5783" s="18"/>
      <c r="AZ5783" s="18"/>
      <c r="BA5783" s="18"/>
      <c r="BB5783" s="18"/>
      <c r="BC5783" s="18"/>
      <c r="BD5783" s="18"/>
      <c r="BE5783" s="18"/>
      <c r="BF5783" s="18"/>
      <c r="BL5783" s="18" t="e">
        <f t="shared" si="1274"/>
        <v>#N/A</v>
      </c>
      <c r="BM5783" s="18" t="e">
        <f t="shared" si="1271"/>
        <v>#N/A</v>
      </c>
      <c r="BN5783" s="18" t="e">
        <f t="shared" si="1272"/>
        <v>#N/A</v>
      </c>
      <c r="BO5783" s="18" t="e">
        <f t="shared" si="1273"/>
        <v>#N/A</v>
      </c>
      <c r="BT5783" s="18"/>
      <c r="BU5783" s="18"/>
      <c r="BV5783" s="18"/>
      <c r="BW5783" s="18"/>
      <c r="BX5783" s="18"/>
    </row>
    <row r="5784" spans="14:76" x14ac:dyDescent="0.25">
      <c r="N5784" s="14" t="e">
        <f>IF(ISNUMBER('Dosimetry Worksheet'!H5794), 'Dosimetry Worksheet'!H5794, NA())</f>
        <v>#N/A</v>
      </c>
      <c r="O5784" s="14" t="e">
        <f>IF(ISNUMBER(N5784), 'Dosimetry Worksheet'!I5794, NA())</f>
        <v>#N/A</v>
      </c>
      <c r="P5784" s="14"/>
      <c r="Q5784" s="14" t="e">
        <f t="shared" si="1265"/>
        <v>#N/A</v>
      </c>
      <c r="R5784" s="14" t="e">
        <f t="shared" si="1266"/>
        <v>#N/A</v>
      </c>
      <c r="T5784" s="14" t="e">
        <f t="shared" si="1261"/>
        <v>#N/A</v>
      </c>
      <c r="U5784" s="14" t="e">
        <f t="shared" si="1267"/>
        <v>#N/A</v>
      </c>
      <c r="V5784" s="14" t="e">
        <f t="shared" si="1262"/>
        <v>#N/A</v>
      </c>
      <c r="W5784" s="14"/>
      <c r="X5784" s="14"/>
      <c r="Y5784" s="18" t="e">
        <f t="shared" si="1268"/>
        <v>#N/A</v>
      </c>
      <c r="AE5784" s="18" t="e">
        <f t="shared" si="1263"/>
        <v>#N/A</v>
      </c>
      <c r="AF5784" s="18" t="e">
        <f t="shared" si="1264"/>
        <v>#N/A</v>
      </c>
      <c r="AG5784" s="18" t="e">
        <f t="shared" si="1269"/>
        <v>#DIV/0!</v>
      </c>
      <c r="AH5784" s="18" t="e">
        <f t="shared" si="1270"/>
        <v>#N/A</v>
      </c>
      <c r="AJ5784" s="18"/>
      <c r="AK5784" s="18"/>
      <c r="AL5784" s="18"/>
      <c r="AN5784" s="18"/>
      <c r="AO5784" s="18"/>
      <c r="AP5784" s="18"/>
      <c r="AQ5784" s="18"/>
      <c r="AR5784" s="18"/>
      <c r="AS5784" s="18"/>
      <c r="AT5784" s="18"/>
      <c r="AU5784" s="18"/>
      <c r="AV5784" s="18"/>
      <c r="AW5784" s="18"/>
      <c r="AX5784" s="18"/>
      <c r="AY5784" s="18"/>
      <c r="AZ5784" s="18"/>
      <c r="BA5784" s="18"/>
      <c r="BB5784" s="18"/>
      <c r="BC5784" s="18"/>
      <c r="BD5784" s="18"/>
      <c r="BE5784" s="18"/>
      <c r="BF5784" s="18"/>
      <c r="BL5784" s="18" t="e">
        <f t="shared" si="1274"/>
        <v>#N/A</v>
      </c>
      <c r="BM5784" s="18" t="e">
        <f t="shared" si="1271"/>
        <v>#N/A</v>
      </c>
      <c r="BN5784" s="18" t="e">
        <f t="shared" si="1272"/>
        <v>#N/A</v>
      </c>
      <c r="BO5784" s="18" t="e">
        <f t="shared" si="1273"/>
        <v>#N/A</v>
      </c>
      <c r="BT5784" s="18"/>
      <c r="BU5784" s="18"/>
      <c r="BV5784" s="18"/>
      <c r="BW5784" s="18"/>
      <c r="BX5784" s="18"/>
    </row>
    <row r="5785" spans="14:76" x14ac:dyDescent="0.25">
      <c r="N5785" s="14" t="e">
        <f>IF(ISNUMBER('Dosimetry Worksheet'!H5795), 'Dosimetry Worksheet'!H5795, NA())</f>
        <v>#N/A</v>
      </c>
      <c r="O5785" s="14" t="e">
        <f>IF(ISNUMBER(N5785), 'Dosimetry Worksheet'!I5795, NA())</f>
        <v>#N/A</v>
      </c>
      <c r="P5785" s="14"/>
      <c r="Q5785" s="14" t="e">
        <f t="shared" si="1265"/>
        <v>#N/A</v>
      </c>
      <c r="R5785" s="14" t="e">
        <f t="shared" si="1266"/>
        <v>#N/A</v>
      </c>
      <c r="T5785" s="14" t="e">
        <f t="shared" si="1261"/>
        <v>#N/A</v>
      </c>
      <c r="U5785" s="14" t="e">
        <f t="shared" si="1267"/>
        <v>#N/A</v>
      </c>
      <c r="V5785" s="14" t="e">
        <f t="shared" si="1262"/>
        <v>#N/A</v>
      </c>
      <c r="W5785" s="14"/>
      <c r="X5785" s="14"/>
      <c r="Y5785" s="18" t="e">
        <f t="shared" si="1268"/>
        <v>#N/A</v>
      </c>
      <c r="AE5785" s="18" t="e">
        <f t="shared" si="1263"/>
        <v>#N/A</v>
      </c>
      <c r="AF5785" s="18" t="e">
        <f t="shared" si="1264"/>
        <v>#N/A</v>
      </c>
      <c r="AG5785" s="18" t="e">
        <f t="shared" si="1269"/>
        <v>#DIV/0!</v>
      </c>
      <c r="AH5785" s="18" t="e">
        <f t="shared" si="1270"/>
        <v>#N/A</v>
      </c>
      <c r="AJ5785" s="18"/>
      <c r="AK5785" s="18"/>
      <c r="AL5785" s="18"/>
      <c r="AN5785" s="18"/>
      <c r="AO5785" s="18"/>
      <c r="AP5785" s="18"/>
      <c r="AQ5785" s="18"/>
      <c r="AR5785" s="18"/>
      <c r="AS5785" s="18"/>
      <c r="AT5785" s="18"/>
      <c r="AU5785" s="18"/>
      <c r="AV5785" s="18"/>
      <c r="AW5785" s="18"/>
      <c r="AX5785" s="18"/>
      <c r="AY5785" s="18"/>
      <c r="AZ5785" s="18"/>
      <c r="BA5785" s="18"/>
      <c r="BB5785" s="18"/>
      <c r="BC5785" s="18"/>
      <c r="BD5785" s="18"/>
      <c r="BE5785" s="18"/>
      <c r="BF5785" s="18"/>
      <c r="BL5785" s="18" t="e">
        <f t="shared" si="1274"/>
        <v>#N/A</v>
      </c>
      <c r="BM5785" s="18" t="e">
        <f t="shared" si="1271"/>
        <v>#N/A</v>
      </c>
      <c r="BN5785" s="18" t="e">
        <f t="shared" si="1272"/>
        <v>#N/A</v>
      </c>
      <c r="BO5785" s="18" t="e">
        <f t="shared" si="1273"/>
        <v>#N/A</v>
      </c>
      <c r="BT5785" s="18"/>
      <c r="BU5785" s="18"/>
      <c r="BV5785" s="18"/>
      <c r="BW5785" s="18"/>
      <c r="BX5785" s="18"/>
    </row>
    <row r="5786" spans="14:76" x14ac:dyDescent="0.25">
      <c r="N5786" s="14" t="e">
        <f>IF(ISNUMBER('Dosimetry Worksheet'!H5796), 'Dosimetry Worksheet'!H5796, NA())</f>
        <v>#N/A</v>
      </c>
      <c r="O5786" s="14" t="e">
        <f>IF(ISNUMBER(N5786), 'Dosimetry Worksheet'!I5796, NA())</f>
        <v>#N/A</v>
      </c>
      <c r="P5786" s="14"/>
      <c r="Q5786" s="14" t="e">
        <f t="shared" si="1265"/>
        <v>#N/A</v>
      </c>
      <c r="R5786" s="14" t="e">
        <f t="shared" si="1266"/>
        <v>#N/A</v>
      </c>
      <c r="T5786" s="14" t="e">
        <f t="shared" si="1261"/>
        <v>#N/A</v>
      </c>
      <c r="U5786" s="14" t="e">
        <f t="shared" si="1267"/>
        <v>#N/A</v>
      </c>
      <c r="V5786" s="14" t="e">
        <f t="shared" si="1262"/>
        <v>#N/A</v>
      </c>
      <c r="W5786" s="14"/>
      <c r="X5786" s="14"/>
      <c r="Y5786" s="18" t="e">
        <f t="shared" si="1268"/>
        <v>#N/A</v>
      </c>
      <c r="AE5786" s="18" t="e">
        <f t="shared" si="1263"/>
        <v>#N/A</v>
      </c>
      <c r="AF5786" s="18" t="e">
        <f t="shared" si="1264"/>
        <v>#N/A</v>
      </c>
      <c r="AG5786" s="18" t="e">
        <f t="shared" si="1269"/>
        <v>#DIV/0!</v>
      </c>
      <c r="AH5786" s="18" t="e">
        <f t="shared" si="1270"/>
        <v>#N/A</v>
      </c>
      <c r="AJ5786" s="18"/>
      <c r="AK5786" s="18"/>
      <c r="AL5786" s="18"/>
      <c r="AN5786" s="18"/>
      <c r="AO5786" s="18"/>
      <c r="AP5786" s="18"/>
      <c r="AQ5786" s="18"/>
      <c r="AR5786" s="18"/>
      <c r="AS5786" s="18"/>
      <c r="AT5786" s="18"/>
      <c r="AU5786" s="18"/>
      <c r="AV5786" s="18"/>
      <c r="AW5786" s="18"/>
      <c r="AX5786" s="18"/>
      <c r="AY5786" s="18"/>
      <c r="AZ5786" s="18"/>
      <c r="BA5786" s="18"/>
      <c r="BB5786" s="18"/>
      <c r="BC5786" s="18"/>
      <c r="BD5786" s="18"/>
      <c r="BE5786" s="18"/>
      <c r="BF5786" s="18"/>
      <c r="BL5786" s="18" t="e">
        <f t="shared" si="1274"/>
        <v>#N/A</v>
      </c>
      <c r="BM5786" s="18" t="e">
        <f t="shared" si="1271"/>
        <v>#N/A</v>
      </c>
      <c r="BN5786" s="18" t="e">
        <f t="shared" si="1272"/>
        <v>#N/A</v>
      </c>
      <c r="BO5786" s="18" t="e">
        <f t="shared" si="1273"/>
        <v>#N/A</v>
      </c>
      <c r="BT5786" s="18"/>
      <c r="BU5786" s="18"/>
      <c r="BV5786" s="18"/>
      <c r="BW5786" s="18"/>
      <c r="BX5786" s="18"/>
    </row>
    <row r="5787" spans="14:76" x14ac:dyDescent="0.25">
      <c r="N5787" s="14" t="e">
        <f>IF(ISNUMBER('Dosimetry Worksheet'!H5797), 'Dosimetry Worksheet'!H5797, NA())</f>
        <v>#N/A</v>
      </c>
      <c r="O5787" s="14" t="e">
        <f>IF(ISNUMBER(N5787), 'Dosimetry Worksheet'!I5797, NA())</f>
        <v>#N/A</v>
      </c>
      <c r="P5787" s="14"/>
      <c r="Q5787" s="14" t="e">
        <f t="shared" si="1265"/>
        <v>#N/A</v>
      </c>
      <c r="R5787" s="14" t="e">
        <f t="shared" si="1266"/>
        <v>#N/A</v>
      </c>
      <c r="T5787" s="14" t="e">
        <f t="shared" si="1261"/>
        <v>#N/A</v>
      </c>
      <c r="U5787" s="14" t="e">
        <f t="shared" si="1267"/>
        <v>#N/A</v>
      </c>
      <c r="V5787" s="14" t="e">
        <f t="shared" si="1262"/>
        <v>#N/A</v>
      </c>
      <c r="W5787" s="14"/>
      <c r="X5787" s="14"/>
      <c r="Y5787" s="18" t="e">
        <f t="shared" si="1268"/>
        <v>#N/A</v>
      </c>
      <c r="AE5787" s="18" t="e">
        <f t="shared" si="1263"/>
        <v>#N/A</v>
      </c>
      <c r="AF5787" s="18" t="e">
        <f t="shared" si="1264"/>
        <v>#N/A</v>
      </c>
      <c r="AG5787" s="18" t="e">
        <f t="shared" si="1269"/>
        <v>#DIV/0!</v>
      </c>
      <c r="AH5787" s="18" t="e">
        <f t="shared" si="1270"/>
        <v>#N/A</v>
      </c>
      <c r="AJ5787" s="18"/>
      <c r="AK5787" s="18"/>
      <c r="AL5787" s="18"/>
      <c r="AN5787" s="18"/>
      <c r="AO5787" s="18"/>
      <c r="AP5787" s="18"/>
      <c r="AQ5787" s="18"/>
      <c r="AR5787" s="18"/>
      <c r="AS5787" s="18"/>
      <c r="AT5787" s="18"/>
      <c r="AU5787" s="18"/>
      <c r="AV5787" s="18"/>
      <c r="AW5787" s="18"/>
      <c r="AX5787" s="18"/>
      <c r="AY5787" s="18"/>
      <c r="AZ5787" s="18"/>
      <c r="BA5787" s="18"/>
      <c r="BB5787" s="18"/>
      <c r="BC5787" s="18"/>
      <c r="BD5787" s="18"/>
      <c r="BE5787" s="18"/>
      <c r="BF5787" s="18"/>
      <c r="BL5787" s="18" t="e">
        <f t="shared" si="1274"/>
        <v>#N/A</v>
      </c>
      <c r="BM5787" s="18" t="e">
        <f t="shared" si="1271"/>
        <v>#N/A</v>
      </c>
      <c r="BN5787" s="18" t="e">
        <f t="shared" si="1272"/>
        <v>#N/A</v>
      </c>
      <c r="BO5787" s="18" t="e">
        <f t="shared" si="1273"/>
        <v>#N/A</v>
      </c>
      <c r="BT5787" s="18"/>
      <c r="BU5787" s="18"/>
      <c r="BV5787" s="18"/>
      <c r="BW5787" s="18"/>
      <c r="BX5787" s="18"/>
    </row>
    <row r="5788" spans="14:76" x14ac:dyDescent="0.25">
      <c r="N5788" s="14" t="e">
        <f>IF(ISNUMBER('Dosimetry Worksheet'!H5798), 'Dosimetry Worksheet'!H5798, NA())</f>
        <v>#N/A</v>
      </c>
      <c r="O5788" s="14" t="e">
        <f>IF(ISNUMBER(N5788), 'Dosimetry Worksheet'!I5798, NA())</f>
        <v>#N/A</v>
      </c>
      <c r="P5788" s="14"/>
      <c r="Q5788" s="14" t="e">
        <f t="shared" si="1265"/>
        <v>#N/A</v>
      </c>
      <c r="R5788" s="14" t="e">
        <f t="shared" si="1266"/>
        <v>#N/A</v>
      </c>
      <c r="T5788" s="14" t="e">
        <f t="shared" si="1261"/>
        <v>#N/A</v>
      </c>
      <c r="U5788" s="14" t="e">
        <f t="shared" si="1267"/>
        <v>#N/A</v>
      </c>
      <c r="V5788" s="14" t="e">
        <f t="shared" si="1262"/>
        <v>#N/A</v>
      </c>
      <c r="W5788" s="14"/>
      <c r="X5788" s="14"/>
      <c r="Y5788" s="18" t="e">
        <f t="shared" si="1268"/>
        <v>#N/A</v>
      </c>
      <c r="AE5788" s="18" t="e">
        <f t="shared" si="1263"/>
        <v>#N/A</v>
      </c>
      <c r="AF5788" s="18" t="e">
        <f t="shared" si="1264"/>
        <v>#N/A</v>
      </c>
      <c r="AG5788" s="18" t="e">
        <f t="shared" si="1269"/>
        <v>#DIV/0!</v>
      </c>
      <c r="AH5788" s="18" t="e">
        <f t="shared" si="1270"/>
        <v>#N/A</v>
      </c>
      <c r="AJ5788" s="18"/>
      <c r="AK5788" s="18"/>
      <c r="AL5788" s="18"/>
      <c r="AN5788" s="18"/>
      <c r="AO5788" s="18"/>
      <c r="AP5788" s="18"/>
      <c r="AQ5788" s="18"/>
      <c r="AR5788" s="18"/>
      <c r="AS5788" s="18"/>
      <c r="AT5788" s="18"/>
      <c r="AU5788" s="18"/>
      <c r="AV5788" s="18"/>
      <c r="AW5788" s="18"/>
      <c r="AX5788" s="18"/>
      <c r="AY5788" s="18"/>
      <c r="AZ5788" s="18"/>
      <c r="BA5788" s="18"/>
      <c r="BB5788" s="18"/>
      <c r="BC5788" s="18"/>
      <c r="BD5788" s="18"/>
      <c r="BE5788" s="18"/>
      <c r="BF5788" s="18"/>
      <c r="BL5788" s="18" t="e">
        <f t="shared" si="1274"/>
        <v>#N/A</v>
      </c>
      <c r="BM5788" s="18" t="e">
        <f t="shared" si="1271"/>
        <v>#N/A</v>
      </c>
      <c r="BN5788" s="18" t="e">
        <f t="shared" si="1272"/>
        <v>#N/A</v>
      </c>
      <c r="BO5788" s="18" t="e">
        <f t="shared" si="1273"/>
        <v>#N/A</v>
      </c>
      <c r="BT5788" s="18"/>
      <c r="BU5788" s="18"/>
      <c r="BV5788" s="18"/>
      <c r="BW5788" s="18"/>
      <c r="BX5788" s="18"/>
    </row>
    <row r="5789" spans="14:76" x14ac:dyDescent="0.25">
      <c r="N5789" s="14" t="e">
        <f>IF(ISNUMBER('Dosimetry Worksheet'!H5799), 'Dosimetry Worksheet'!H5799, NA())</f>
        <v>#N/A</v>
      </c>
      <c r="O5789" s="14" t="e">
        <f>IF(ISNUMBER(N5789), 'Dosimetry Worksheet'!I5799, NA())</f>
        <v>#N/A</v>
      </c>
      <c r="P5789" s="14"/>
      <c r="Q5789" s="14" t="e">
        <f t="shared" si="1265"/>
        <v>#N/A</v>
      </c>
      <c r="R5789" s="14" t="e">
        <f t="shared" si="1266"/>
        <v>#N/A</v>
      </c>
      <c r="T5789" s="14" t="e">
        <f t="shared" si="1261"/>
        <v>#N/A</v>
      </c>
      <c r="U5789" s="14" t="e">
        <f t="shared" si="1267"/>
        <v>#N/A</v>
      </c>
      <c r="V5789" s="14" t="e">
        <f t="shared" si="1262"/>
        <v>#N/A</v>
      </c>
      <c r="W5789" s="14"/>
      <c r="X5789" s="14"/>
      <c r="Y5789" s="18" t="e">
        <f t="shared" si="1268"/>
        <v>#N/A</v>
      </c>
      <c r="AE5789" s="18" t="e">
        <f t="shared" si="1263"/>
        <v>#N/A</v>
      </c>
      <c r="AF5789" s="18" t="e">
        <f t="shared" si="1264"/>
        <v>#N/A</v>
      </c>
      <c r="AG5789" s="18" t="e">
        <f t="shared" si="1269"/>
        <v>#DIV/0!</v>
      </c>
      <c r="AH5789" s="18" t="e">
        <f t="shared" si="1270"/>
        <v>#N/A</v>
      </c>
      <c r="AJ5789" s="18"/>
      <c r="AK5789" s="18"/>
      <c r="AL5789" s="18"/>
      <c r="AN5789" s="18"/>
      <c r="AO5789" s="18"/>
      <c r="AP5789" s="18"/>
      <c r="AQ5789" s="18"/>
      <c r="AR5789" s="18"/>
      <c r="AS5789" s="18"/>
      <c r="AT5789" s="18"/>
      <c r="AU5789" s="18"/>
      <c r="AV5789" s="18"/>
      <c r="AW5789" s="18"/>
      <c r="AX5789" s="18"/>
      <c r="AY5789" s="18"/>
      <c r="AZ5789" s="18"/>
      <c r="BA5789" s="18"/>
      <c r="BB5789" s="18"/>
      <c r="BC5789" s="18"/>
      <c r="BD5789" s="18"/>
      <c r="BE5789" s="18"/>
      <c r="BF5789" s="18"/>
      <c r="BL5789" s="18" t="e">
        <f t="shared" si="1274"/>
        <v>#N/A</v>
      </c>
      <c r="BM5789" s="18" t="e">
        <f t="shared" si="1271"/>
        <v>#N/A</v>
      </c>
      <c r="BN5789" s="18" t="e">
        <f t="shared" si="1272"/>
        <v>#N/A</v>
      </c>
      <c r="BO5789" s="18" t="e">
        <f t="shared" si="1273"/>
        <v>#N/A</v>
      </c>
      <c r="BT5789" s="18"/>
      <c r="BU5789" s="18"/>
      <c r="BV5789" s="18"/>
      <c r="BW5789" s="18"/>
      <c r="BX5789" s="18"/>
    </row>
    <row r="5790" spans="14:76" x14ac:dyDescent="0.25">
      <c r="N5790" s="14" t="e">
        <f>IF(ISNUMBER('Dosimetry Worksheet'!H5800), 'Dosimetry Worksheet'!H5800, NA())</f>
        <v>#N/A</v>
      </c>
      <c r="O5790" s="14" t="e">
        <f>IF(ISNUMBER(N5790), 'Dosimetry Worksheet'!I5800, NA())</f>
        <v>#N/A</v>
      </c>
      <c r="P5790" s="14"/>
      <c r="Q5790" s="14" t="e">
        <f t="shared" si="1265"/>
        <v>#N/A</v>
      </c>
      <c r="R5790" s="14" t="e">
        <f t="shared" si="1266"/>
        <v>#N/A</v>
      </c>
      <c r="T5790" s="14" t="e">
        <f t="shared" si="1261"/>
        <v>#N/A</v>
      </c>
      <c r="U5790" s="14" t="e">
        <f t="shared" si="1267"/>
        <v>#N/A</v>
      </c>
      <c r="V5790" s="14" t="e">
        <f t="shared" si="1262"/>
        <v>#N/A</v>
      </c>
      <c r="W5790" s="14"/>
      <c r="X5790" s="14"/>
      <c r="Y5790" s="18" t="e">
        <f t="shared" si="1268"/>
        <v>#N/A</v>
      </c>
      <c r="AE5790" s="18" t="e">
        <f t="shared" si="1263"/>
        <v>#N/A</v>
      </c>
      <c r="AF5790" s="18" t="e">
        <f t="shared" si="1264"/>
        <v>#N/A</v>
      </c>
      <c r="AG5790" s="18" t="e">
        <f t="shared" si="1269"/>
        <v>#DIV/0!</v>
      </c>
      <c r="AH5790" s="18" t="e">
        <f t="shared" si="1270"/>
        <v>#N/A</v>
      </c>
      <c r="AJ5790" s="18"/>
      <c r="AK5790" s="18"/>
      <c r="AL5790" s="18"/>
      <c r="AN5790" s="18"/>
      <c r="AO5790" s="18"/>
      <c r="AP5790" s="18"/>
      <c r="AQ5790" s="18"/>
      <c r="AR5790" s="18"/>
      <c r="AS5790" s="18"/>
      <c r="AT5790" s="18"/>
      <c r="AU5790" s="18"/>
      <c r="AV5790" s="18"/>
      <c r="AW5790" s="18"/>
      <c r="AX5790" s="18"/>
      <c r="AY5790" s="18"/>
      <c r="AZ5790" s="18"/>
      <c r="BA5790" s="18"/>
      <c r="BB5790" s="18"/>
      <c r="BC5790" s="18"/>
      <c r="BD5790" s="18"/>
      <c r="BE5790" s="18"/>
      <c r="BF5790" s="18"/>
      <c r="BL5790" s="18" t="e">
        <f t="shared" si="1274"/>
        <v>#N/A</v>
      </c>
      <c r="BM5790" s="18" t="e">
        <f t="shared" si="1271"/>
        <v>#N/A</v>
      </c>
      <c r="BN5790" s="18" t="e">
        <f t="shared" si="1272"/>
        <v>#N/A</v>
      </c>
      <c r="BO5790" s="18" t="e">
        <f t="shared" si="1273"/>
        <v>#N/A</v>
      </c>
      <c r="BT5790" s="18"/>
      <c r="BU5790" s="18"/>
      <c r="BV5790" s="18"/>
      <c r="BW5790" s="18"/>
      <c r="BX5790" s="18"/>
    </row>
    <row r="5791" spans="14:76" x14ac:dyDescent="0.25">
      <c r="N5791" s="14" t="e">
        <f>IF(ISNUMBER('Dosimetry Worksheet'!H5801), 'Dosimetry Worksheet'!H5801, NA())</f>
        <v>#N/A</v>
      </c>
      <c r="O5791" s="14" t="e">
        <f>IF(ISNUMBER(N5791), 'Dosimetry Worksheet'!I5801, NA())</f>
        <v>#N/A</v>
      </c>
      <c r="P5791" s="14"/>
      <c r="Q5791" s="14" t="e">
        <f t="shared" si="1265"/>
        <v>#N/A</v>
      </c>
      <c r="R5791" s="14" t="e">
        <f t="shared" si="1266"/>
        <v>#N/A</v>
      </c>
      <c r="T5791" s="14" t="e">
        <f t="shared" si="1261"/>
        <v>#N/A</v>
      </c>
      <c r="U5791" s="14" t="e">
        <f t="shared" si="1267"/>
        <v>#N/A</v>
      </c>
      <c r="V5791" s="14" t="e">
        <f t="shared" si="1262"/>
        <v>#N/A</v>
      </c>
      <c r="W5791" s="14"/>
      <c r="X5791" s="14"/>
      <c r="Y5791" s="18" t="e">
        <f t="shared" si="1268"/>
        <v>#N/A</v>
      </c>
      <c r="AE5791" s="18" t="e">
        <f t="shared" si="1263"/>
        <v>#N/A</v>
      </c>
      <c r="AF5791" s="18" t="e">
        <f t="shared" si="1264"/>
        <v>#N/A</v>
      </c>
      <c r="AG5791" s="18" t="e">
        <f t="shared" si="1269"/>
        <v>#DIV/0!</v>
      </c>
      <c r="AH5791" s="18" t="e">
        <f t="shared" si="1270"/>
        <v>#N/A</v>
      </c>
      <c r="AJ5791" s="18"/>
      <c r="AK5791" s="18"/>
      <c r="AL5791" s="18"/>
      <c r="AN5791" s="18"/>
      <c r="AO5791" s="18"/>
      <c r="AP5791" s="18"/>
      <c r="AQ5791" s="18"/>
      <c r="AR5791" s="18"/>
      <c r="AS5791" s="18"/>
      <c r="AT5791" s="18"/>
      <c r="AU5791" s="18"/>
      <c r="AV5791" s="18"/>
      <c r="AW5791" s="18"/>
      <c r="AX5791" s="18"/>
      <c r="AY5791" s="18"/>
      <c r="AZ5791" s="18"/>
      <c r="BA5791" s="18"/>
      <c r="BB5791" s="18"/>
      <c r="BC5791" s="18"/>
      <c r="BD5791" s="18"/>
      <c r="BE5791" s="18"/>
      <c r="BF5791" s="18"/>
      <c r="BL5791" s="18" t="e">
        <f t="shared" si="1274"/>
        <v>#N/A</v>
      </c>
      <c r="BM5791" s="18" t="e">
        <f t="shared" si="1271"/>
        <v>#N/A</v>
      </c>
      <c r="BN5791" s="18" t="e">
        <f t="shared" si="1272"/>
        <v>#N/A</v>
      </c>
      <c r="BO5791" s="18" t="e">
        <f t="shared" si="1273"/>
        <v>#N/A</v>
      </c>
      <c r="BT5791" s="18"/>
      <c r="BU5791" s="18"/>
      <c r="BV5791" s="18"/>
      <c r="BW5791" s="18"/>
      <c r="BX5791" s="18"/>
    </row>
    <row r="5792" spans="14:76" x14ac:dyDescent="0.25">
      <c r="N5792" s="14" t="e">
        <f>IF(ISNUMBER('Dosimetry Worksheet'!H5802), 'Dosimetry Worksheet'!H5802, NA())</f>
        <v>#N/A</v>
      </c>
      <c r="O5792" s="14" t="e">
        <f>IF(ISNUMBER(N5792), 'Dosimetry Worksheet'!I5802, NA())</f>
        <v>#N/A</v>
      </c>
      <c r="P5792" s="14"/>
      <c r="Q5792" s="14" t="e">
        <f t="shared" si="1265"/>
        <v>#N/A</v>
      </c>
      <c r="R5792" s="14" t="e">
        <f t="shared" si="1266"/>
        <v>#N/A</v>
      </c>
      <c r="T5792" s="14" t="e">
        <f t="shared" si="1261"/>
        <v>#N/A</v>
      </c>
      <c r="U5792" s="14" t="e">
        <f t="shared" si="1267"/>
        <v>#N/A</v>
      </c>
      <c r="V5792" s="14" t="e">
        <f t="shared" si="1262"/>
        <v>#N/A</v>
      </c>
      <c r="W5792" s="14"/>
      <c r="X5792" s="14"/>
      <c r="Y5792" s="18" t="e">
        <f t="shared" si="1268"/>
        <v>#N/A</v>
      </c>
      <c r="AE5792" s="18" t="e">
        <f t="shared" si="1263"/>
        <v>#N/A</v>
      </c>
      <c r="AF5792" s="18" t="e">
        <f t="shared" si="1264"/>
        <v>#N/A</v>
      </c>
      <c r="AG5792" s="18" t="e">
        <f t="shared" si="1269"/>
        <v>#DIV/0!</v>
      </c>
      <c r="AH5792" s="18" t="e">
        <f t="shared" si="1270"/>
        <v>#N/A</v>
      </c>
      <c r="AJ5792" s="18"/>
      <c r="AK5792" s="18"/>
      <c r="AL5792" s="18"/>
      <c r="AN5792" s="18"/>
      <c r="AO5792" s="18"/>
      <c r="AP5792" s="18"/>
      <c r="AQ5792" s="18"/>
      <c r="AR5792" s="18"/>
      <c r="AS5792" s="18"/>
      <c r="AT5792" s="18"/>
      <c r="AU5792" s="18"/>
      <c r="AV5792" s="18"/>
      <c r="AW5792" s="18"/>
      <c r="AX5792" s="18"/>
      <c r="AY5792" s="18"/>
      <c r="AZ5792" s="18"/>
      <c r="BA5792" s="18"/>
      <c r="BB5792" s="18"/>
      <c r="BC5792" s="18"/>
      <c r="BD5792" s="18"/>
      <c r="BE5792" s="18"/>
      <c r="BF5792" s="18"/>
      <c r="BL5792" s="18" t="e">
        <f t="shared" si="1274"/>
        <v>#N/A</v>
      </c>
      <c r="BM5792" s="18" t="e">
        <f t="shared" si="1271"/>
        <v>#N/A</v>
      </c>
      <c r="BN5792" s="18" t="e">
        <f t="shared" si="1272"/>
        <v>#N/A</v>
      </c>
      <c r="BO5792" s="18" t="e">
        <f t="shared" si="1273"/>
        <v>#N/A</v>
      </c>
      <c r="BT5792" s="18"/>
      <c r="BU5792" s="18"/>
      <c r="BV5792" s="18"/>
      <c r="BW5792" s="18"/>
      <c r="BX5792" s="18"/>
    </row>
    <row r="5793" spans="14:76" x14ac:dyDescent="0.25">
      <c r="N5793" s="14" t="e">
        <f>IF(ISNUMBER('Dosimetry Worksheet'!H5803), 'Dosimetry Worksheet'!H5803, NA())</f>
        <v>#N/A</v>
      </c>
      <c r="O5793" s="14" t="e">
        <f>IF(ISNUMBER(N5793), 'Dosimetry Worksheet'!I5803, NA())</f>
        <v>#N/A</v>
      </c>
      <c r="P5793" s="14"/>
      <c r="Q5793" s="14" t="e">
        <f t="shared" si="1265"/>
        <v>#N/A</v>
      </c>
      <c r="R5793" s="14" t="e">
        <f t="shared" si="1266"/>
        <v>#N/A</v>
      </c>
      <c r="T5793" s="14" t="e">
        <f t="shared" si="1261"/>
        <v>#N/A</v>
      </c>
      <c r="U5793" s="14" t="e">
        <f t="shared" si="1267"/>
        <v>#N/A</v>
      </c>
      <c r="V5793" s="14" t="e">
        <f t="shared" si="1262"/>
        <v>#N/A</v>
      </c>
      <c r="W5793" s="14"/>
      <c r="X5793" s="14"/>
      <c r="Y5793" s="18" t="e">
        <f t="shared" si="1268"/>
        <v>#N/A</v>
      </c>
      <c r="AE5793" s="18" t="e">
        <f t="shared" si="1263"/>
        <v>#N/A</v>
      </c>
      <c r="AF5793" s="18" t="e">
        <f t="shared" si="1264"/>
        <v>#N/A</v>
      </c>
      <c r="AG5793" s="18" t="e">
        <f t="shared" si="1269"/>
        <v>#DIV/0!</v>
      </c>
      <c r="AH5793" s="18" t="e">
        <f t="shared" si="1270"/>
        <v>#N/A</v>
      </c>
      <c r="AJ5793" s="18"/>
      <c r="AK5793" s="18"/>
      <c r="AL5793" s="18"/>
      <c r="AN5793" s="18"/>
      <c r="AO5793" s="18"/>
      <c r="AP5793" s="18"/>
      <c r="AQ5793" s="18"/>
      <c r="AR5793" s="18"/>
      <c r="AS5793" s="18"/>
      <c r="AT5793" s="18"/>
      <c r="AU5793" s="18"/>
      <c r="AV5793" s="18"/>
      <c r="AW5793" s="18"/>
      <c r="AX5793" s="18"/>
      <c r="AY5793" s="18"/>
      <c r="AZ5793" s="18"/>
      <c r="BA5793" s="18"/>
      <c r="BB5793" s="18"/>
      <c r="BC5793" s="18"/>
      <c r="BD5793" s="18"/>
      <c r="BE5793" s="18"/>
      <c r="BF5793" s="18"/>
      <c r="BL5793" s="18" t="e">
        <f t="shared" si="1274"/>
        <v>#N/A</v>
      </c>
      <c r="BM5793" s="18" t="e">
        <f t="shared" si="1271"/>
        <v>#N/A</v>
      </c>
      <c r="BN5793" s="18" t="e">
        <f t="shared" si="1272"/>
        <v>#N/A</v>
      </c>
      <c r="BO5793" s="18" t="e">
        <f t="shared" si="1273"/>
        <v>#N/A</v>
      </c>
      <c r="BT5793" s="18"/>
      <c r="BU5793" s="18"/>
      <c r="BV5793" s="18"/>
      <c r="BW5793" s="18"/>
      <c r="BX5793" s="18"/>
    </row>
    <row r="5794" spans="14:76" x14ac:dyDescent="0.25">
      <c r="N5794" s="14" t="e">
        <f>IF(ISNUMBER('Dosimetry Worksheet'!H5804), 'Dosimetry Worksheet'!H5804, NA())</f>
        <v>#N/A</v>
      </c>
      <c r="O5794" s="14" t="e">
        <f>IF(ISNUMBER(N5794), 'Dosimetry Worksheet'!I5804, NA())</f>
        <v>#N/A</v>
      </c>
      <c r="P5794" s="14"/>
      <c r="Q5794" s="14" t="e">
        <f t="shared" si="1265"/>
        <v>#N/A</v>
      </c>
      <c r="R5794" s="14" t="e">
        <f t="shared" si="1266"/>
        <v>#N/A</v>
      </c>
      <c r="T5794" s="14" t="e">
        <f t="shared" si="1261"/>
        <v>#N/A</v>
      </c>
      <c r="U5794" s="14" t="e">
        <f t="shared" si="1267"/>
        <v>#N/A</v>
      </c>
      <c r="V5794" s="14" t="e">
        <f t="shared" si="1262"/>
        <v>#N/A</v>
      </c>
      <c r="W5794" s="14"/>
      <c r="X5794" s="14"/>
      <c r="Y5794" s="18" t="e">
        <f t="shared" si="1268"/>
        <v>#N/A</v>
      </c>
      <c r="AE5794" s="18" t="e">
        <f t="shared" si="1263"/>
        <v>#N/A</v>
      </c>
      <c r="AF5794" s="18" t="e">
        <f t="shared" si="1264"/>
        <v>#N/A</v>
      </c>
      <c r="AG5794" s="18" t="e">
        <f t="shared" si="1269"/>
        <v>#DIV/0!</v>
      </c>
      <c r="AH5794" s="18" t="e">
        <f t="shared" si="1270"/>
        <v>#N/A</v>
      </c>
      <c r="AJ5794" s="18"/>
      <c r="AK5794" s="18"/>
      <c r="AL5794" s="18"/>
      <c r="AN5794" s="18"/>
      <c r="AO5794" s="18"/>
      <c r="AP5794" s="18"/>
      <c r="AQ5794" s="18"/>
      <c r="AR5794" s="18"/>
      <c r="AS5794" s="18"/>
      <c r="AT5794" s="18"/>
      <c r="AU5794" s="18"/>
      <c r="AV5794" s="18"/>
      <c r="AW5794" s="18"/>
      <c r="AX5794" s="18"/>
      <c r="AY5794" s="18"/>
      <c r="AZ5794" s="18"/>
      <c r="BA5794" s="18"/>
      <c r="BB5794" s="18"/>
      <c r="BC5794" s="18"/>
      <c r="BD5794" s="18"/>
      <c r="BE5794" s="18"/>
      <c r="BF5794" s="18"/>
      <c r="BL5794" s="18" t="e">
        <f t="shared" si="1274"/>
        <v>#N/A</v>
      </c>
      <c r="BM5794" s="18" t="e">
        <f t="shared" si="1271"/>
        <v>#N/A</v>
      </c>
      <c r="BN5794" s="18" t="e">
        <f t="shared" si="1272"/>
        <v>#N/A</v>
      </c>
      <c r="BO5794" s="18" t="e">
        <f t="shared" si="1273"/>
        <v>#N/A</v>
      </c>
      <c r="BT5794" s="18"/>
      <c r="BU5794" s="18"/>
      <c r="BV5794" s="18"/>
      <c r="BW5794" s="18"/>
      <c r="BX5794" s="18"/>
    </row>
    <row r="5795" spans="14:76" x14ac:dyDescent="0.25">
      <c r="N5795" s="14" t="e">
        <f>IF(ISNUMBER('Dosimetry Worksheet'!H5805), 'Dosimetry Worksheet'!H5805, NA())</f>
        <v>#N/A</v>
      </c>
      <c r="O5795" s="14" t="e">
        <f>IF(ISNUMBER(N5795), 'Dosimetry Worksheet'!I5805, NA())</f>
        <v>#N/A</v>
      </c>
      <c r="P5795" s="14"/>
      <c r="Q5795" s="14" t="e">
        <f t="shared" si="1265"/>
        <v>#N/A</v>
      </c>
      <c r="R5795" s="14" t="e">
        <f t="shared" si="1266"/>
        <v>#N/A</v>
      </c>
      <c r="T5795" s="14" t="e">
        <f t="shared" si="1261"/>
        <v>#N/A</v>
      </c>
      <c r="U5795" s="14" t="e">
        <f t="shared" si="1267"/>
        <v>#N/A</v>
      </c>
      <c r="V5795" s="14" t="e">
        <f t="shared" si="1262"/>
        <v>#N/A</v>
      </c>
      <c r="W5795" s="14"/>
      <c r="X5795" s="14"/>
      <c r="Y5795" s="18" t="e">
        <f t="shared" si="1268"/>
        <v>#N/A</v>
      </c>
      <c r="AE5795" s="18" t="e">
        <f t="shared" si="1263"/>
        <v>#N/A</v>
      </c>
      <c r="AF5795" s="18" t="e">
        <f t="shared" si="1264"/>
        <v>#N/A</v>
      </c>
      <c r="AG5795" s="18" t="e">
        <f t="shared" si="1269"/>
        <v>#DIV/0!</v>
      </c>
      <c r="AH5795" s="18" t="e">
        <f t="shared" si="1270"/>
        <v>#N/A</v>
      </c>
      <c r="AJ5795" s="18"/>
      <c r="AK5795" s="18"/>
      <c r="AL5795" s="18"/>
      <c r="AN5795" s="18"/>
      <c r="AO5795" s="18"/>
      <c r="AP5795" s="18"/>
      <c r="AQ5795" s="18"/>
      <c r="AR5795" s="18"/>
      <c r="AS5795" s="18"/>
      <c r="AT5795" s="18"/>
      <c r="AU5795" s="18"/>
      <c r="AV5795" s="18"/>
      <c r="AW5795" s="18"/>
      <c r="AX5795" s="18"/>
      <c r="AY5795" s="18"/>
      <c r="AZ5795" s="18"/>
      <c r="BA5795" s="18"/>
      <c r="BB5795" s="18"/>
      <c r="BC5795" s="18"/>
      <c r="BD5795" s="18"/>
      <c r="BE5795" s="18"/>
      <c r="BF5795" s="18"/>
      <c r="BL5795" s="18" t="e">
        <f t="shared" si="1274"/>
        <v>#N/A</v>
      </c>
      <c r="BM5795" s="18" t="e">
        <f t="shared" si="1271"/>
        <v>#N/A</v>
      </c>
      <c r="BN5795" s="18" t="e">
        <f t="shared" si="1272"/>
        <v>#N/A</v>
      </c>
      <c r="BO5795" s="18" t="e">
        <f t="shared" si="1273"/>
        <v>#N/A</v>
      </c>
      <c r="BT5795" s="18"/>
      <c r="BU5795" s="18"/>
      <c r="BV5795" s="18"/>
      <c r="BW5795" s="18"/>
      <c r="BX5795" s="18"/>
    </row>
    <row r="5796" spans="14:76" x14ac:dyDescent="0.25">
      <c r="N5796" s="14" t="e">
        <f>IF(ISNUMBER('Dosimetry Worksheet'!H5806), 'Dosimetry Worksheet'!H5806, NA())</f>
        <v>#N/A</v>
      </c>
      <c r="O5796" s="14" t="e">
        <f>IF(ISNUMBER(N5796), 'Dosimetry Worksheet'!I5806, NA())</f>
        <v>#N/A</v>
      </c>
      <c r="P5796" s="14"/>
      <c r="Q5796" s="14" t="e">
        <f t="shared" si="1265"/>
        <v>#N/A</v>
      </c>
      <c r="R5796" s="14" t="e">
        <f t="shared" si="1266"/>
        <v>#N/A</v>
      </c>
      <c r="T5796" s="14" t="e">
        <f t="shared" si="1261"/>
        <v>#N/A</v>
      </c>
      <c r="U5796" s="14" t="e">
        <f t="shared" si="1267"/>
        <v>#N/A</v>
      </c>
      <c r="V5796" s="14" t="e">
        <f t="shared" si="1262"/>
        <v>#N/A</v>
      </c>
      <c r="W5796" s="14"/>
      <c r="X5796" s="14"/>
      <c r="Y5796" s="18" t="e">
        <f t="shared" si="1268"/>
        <v>#N/A</v>
      </c>
      <c r="AE5796" s="18" t="e">
        <f t="shared" si="1263"/>
        <v>#N/A</v>
      </c>
      <c r="AF5796" s="18" t="e">
        <f t="shared" si="1264"/>
        <v>#N/A</v>
      </c>
      <c r="AG5796" s="18" t="e">
        <f t="shared" si="1269"/>
        <v>#DIV/0!</v>
      </c>
      <c r="AH5796" s="18" t="e">
        <f t="shared" si="1270"/>
        <v>#N/A</v>
      </c>
      <c r="AJ5796" s="18"/>
      <c r="AK5796" s="18"/>
      <c r="AL5796" s="18"/>
      <c r="AN5796" s="18"/>
      <c r="AO5796" s="18"/>
      <c r="AP5796" s="18"/>
      <c r="AQ5796" s="18"/>
      <c r="AR5796" s="18"/>
      <c r="AS5796" s="18"/>
      <c r="AT5796" s="18"/>
      <c r="AU5796" s="18"/>
      <c r="AV5796" s="18"/>
      <c r="AW5796" s="18"/>
      <c r="AX5796" s="18"/>
      <c r="AY5796" s="18"/>
      <c r="AZ5796" s="18"/>
      <c r="BA5796" s="18"/>
      <c r="BB5796" s="18"/>
      <c r="BC5796" s="18"/>
      <c r="BD5796" s="18"/>
      <c r="BE5796" s="18"/>
      <c r="BF5796" s="18"/>
      <c r="BL5796" s="18" t="e">
        <f t="shared" si="1274"/>
        <v>#N/A</v>
      </c>
      <c r="BM5796" s="18" t="e">
        <f t="shared" si="1271"/>
        <v>#N/A</v>
      </c>
      <c r="BN5796" s="18" t="e">
        <f t="shared" si="1272"/>
        <v>#N/A</v>
      </c>
      <c r="BO5796" s="18" t="e">
        <f t="shared" si="1273"/>
        <v>#N/A</v>
      </c>
      <c r="BT5796" s="18"/>
      <c r="BU5796" s="18"/>
      <c r="BV5796" s="18"/>
      <c r="BW5796" s="18"/>
      <c r="BX5796" s="18"/>
    </row>
    <row r="5797" spans="14:76" x14ac:dyDescent="0.25">
      <c r="N5797" s="14" t="e">
        <f>IF(ISNUMBER('Dosimetry Worksheet'!H5807), 'Dosimetry Worksheet'!H5807, NA())</f>
        <v>#N/A</v>
      </c>
      <c r="O5797" s="14" t="e">
        <f>IF(ISNUMBER(N5797), 'Dosimetry Worksheet'!I5807, NA())</f>
        <v>#N/A</v>
      </c>
      <c r="P5797" s="14"/>
      <c r="Q5797" s="14" t="e">
        <f t="shared" si="1265"/>
        <v>#N/A</v>
      </c>
      <c r="R5797" s="14" t="e">
        <f t="shared" si="1266"/>
        <v>#N/A</v>
      </c>
      <c r="T5797" s="14" t="e">
        <f t="shared" si="1261"/>
        <v>#N/A</v>
      </c>
      <c r="U5797" s="14" t="e">
        <f t="shared" si="1267"/>
        <v>#N/A</v>
      </c>
      <c r="V5797" s="14" t="e">
        <f t="shared" si="1262"/>
        <v>#N/A</v>
      </c>
      <c r="W5797" s="14"/>
      <c r="X5797" s="14"/>
      <c r="Y5797" s="18" t="e">
        <f t="shared" si="1268"/>
        <v>#N/A</v>
      </c>
      <c r="AE5797" s="18" t="e">
        <f t="shared" si="1263"/>
        <v>#N/A</v>
      </c>
      <c r="AF5797" s="18" t="e">
        <f t="shared" si="1264"/>
        <v>#N/A</v>
      </c>
      <c r="AG5797" s="18" t="e">
        <f t="shared" si="1269"/>
        <v>#DIV/0!</v>
      </c>
      <c r="AH5797" s="18" t="e">
        <f t="shared" si="1270"/>
        <v>#N/A</v>
      </c>
      <c r="AJ5797" s="18"/>
      <c r="AK5797" s="18"/>
      <c r="AL5797" s="18"/>
      <c r="AN5797" s="18"/>
      <c r="AO5797" s="18"/>
      <c r="AP5797" s="18"/>
      <c r="AQ5797" s="18"/>
      <c r="AR5797" s="18"/>
      <c r="AS5797" s="18"/>
      <c r="AT5797" s="18"/>
      <c r="AU5797" s="18"/>
      <c r="AV5797" s="18"/>
      <c r="AW5797" s="18"/>
      <c r="AX5797" s="18"/>
      <c r="AY5797" s="18"/>
      <c r="AZ5797" s="18"/>
      <c r="BA5797" s="18"/>
      <c r="BB5797" s="18"/>
      <c r="BC5797" s="18"/>
      <c r="BD5797" s="18"/>
      <c r="BE5797" s="18"/>
      <c r="BF5797" s="18"/>
      <c r="BL5797" s="18" t="e">
        <f t="shared" si="1274"/>
        <v>#N/A</v>
      </c>
      <c r="BM5797" s="18" t="e">
        <f t="shared" si="1271"/>
        <v>#N/A</v>
      </c>
      <c r="BN5797" s="18" t="e">
        <f t="shared" si="1272"/>
        <v>#N/A</v>
      </c>
      <c r="BO5797" s="18" t="e">
        <f t="shared" si="1273"/>
        <v>#N/A</v>
      </c>
      <c r="BT5797" s="18"/>
      <c r="BU5797" s="18"/>
      <c r="BV5797" s="18"/>
      <c r="BW5797" s="18"/>
      <c r="BX5797" s="18"/>
    </row>
    <row r="5798" spans="14:76" x14ac:dyDescent="0.25">
      <c r="N5798" s="14" t="e">
        <f>IF(ISNUMBER('Dosimetry Worksheet'!H5808), 'Dosimetry Worksheet'!H5808, NA())</f>
        <v>#N/A</v>
      </c>
      <c r="O5798" s="14" t="e">
        <f>IF(ISNUMBER(N5798), 'Dosimetry Worksheet'!I5808, NA())</f>
        <v>#N/A</v>
      </c>
      <c r="P5798" s="14"/>
      <c r="Q5798" s="14" t="e">
        <f t="shared" si="1265"/>
        <v>#N/A</v>
      </c>
      <c r="R5798" s="14" t="e">
        <f t="shared" si="1266"/>
        <v>#N/A</v>
      </c>
      <c r="T5798" s="14" t="e">
        <f t="shared" si="1261"/>
        <v>#N/A</v>
      </c>
      <c r="U5798" s="14" t="e">
        <f t="shared" si="1267"/>
        <v>#N/A</v>
      </c>
      <c r="V5798" s="14" t="e">
        <f t="shared" si="1262"/>
        <v>#N/A</v>
      </c>
      <c r="W5798" s="14"/>
      <c r="X5798" s="14"/>
      <c r="Y5798" s="18" t="e">
        <f t="shared" si="1268"/>
        <v>#N/A</v>
      </c>
      <c r="AE5798" s="18" t="e">
        <f t="shared" si="1263"/>
        <v>#N/A</v>
      </c>
      <c r="AF5798" s="18" t="e">
        <f t="shared" si="1264"/>
        <v>#N/A</v>
      </c>
      <c r="AG5798" s="18" t="e">
        <f t="shared" si="1269"/>
        <v>#DIV/0!</v>
      </c>
      <c r="AH5798" s="18" t="e">
        <f t="shared" si="1270"/>
        <v>#N/A</v>
      </c>
      <c r="AJ5798" s="18"/>
      <c r="AK5798" s="18"/>
      <c r="AL5798" s="18"/>
      <c r="AN5798" s="18"/>
      <c r="AO5798" s="18"/>
      <c r="AP5798" s="18"/>
      <c r="AQ5798" s="18"/>
      <c r="AR5798" s="18"/>
      <c r="AS5798" s="18"/>
      <c r="AT5798" s="18"/>
      <c r="AU5798" s="18"/>
      <c r="AV5798" s="18"/>
      <c r="AW5798" s="18"/>
      <c r="AX5798" s="18"/>
      <c r="AY5798" s="18"/>
      <c r="AZ5798" s="18"/>
      <c r="BA5798" s="18"/>
      <c r="BB5798" s="18"/>
      <c r="BC5798" s="18"/>
      <c r="BD5798" s="18"/>
      <c r="BE5798" s="18"/>
      <c r="BF5798" s="18"/>
      <c r="BL5798" s="18" t="e">
        <f t="shared" si="1274"/>
        <v>#N/A</v>
      </c>
      <c r="BM5798" s="18" t="e">
        <f t="shared" si="1271"/>
        <v>#N/A</v>
      </c>
      <c r="BN5798" s="18" t="e">
        <f t="shared" si="1272"/>
        <v>#N/A</v>
      </c>
      <c r="BO5798" s="18" t="e">
        <f t="shared" si="1273"/>
        <v>#N/A</v>
      </c>
      <c r="BT5798" s="18"/>
      <c r="BU5798" s="18"/>
      <c r="BV5798" s="18"/>
      <c r="BW5798" s="18"/>
      <c r="BX5798" s="18"/>
    </row>
    <row r="5799" spans="14:76" x14ac:dyDescent="0.25">
      <c r="N5799" s="14" t="e">
        <f>IF(ISNUMBER('Dosimetry Worksheet'!H5809), 'Dosimetry Worksheet'!H5809, NA())</f>
        <v>#N/A</v>
      </c>
      <c r="O5799" s="14" t="e">
        <f>IF(ISNUMBER(N5799), 'Dosimetry Worksheet'!I5809, NA())</f>
        <v>#N/A</v>
      </c>
      <c r="P5799" s="14"/>
      <c r="Q5799" s="14" t="e">
        <f t="shared" si="1265"/>
        <v>#N/A</v>
      </c>
      <c r="R5799" s="14" t="e">
        <f t="shared" si="1266"/>
        <v>#N/A</v>
      </c>
      <c r="T5799" s="14" t="e">
        <f t="shared" si="1261"/>
        <v>#N/A</v>
      </c>
      <c r="U5799" s="14" t="e">
        <f t="shared" si="1267"/>
        <v>#N/A</v>
      </c>
      <c r="V5799" s="14" t="e">
        <f t="shared" si="1262"/>
        <v>#N/A</v>
      </c>
      <c r="W5799" s="14"/>
      <c r="X5799" s="14"/>
      <c r="Y5799" s="18" t="e">
        <f t="shared" si="1268"/>
        <v>#N/A</v>
      </c>
      <c r="AE5799" s="18" t="e">
        <f t="shared" si="1263"/>
        <v>#N/A</v>
      </c>
      <c r="AF5799" s="18" t="e">
        <f t="shared" si="1264"/>
        <v>#N/A</v>
      </c>
      <c r="AG5799" s="18" t="e">
        <f t="shared" si="1269"/>
        <v>#DIV/0!</v>
      </c>
      <c r="AH5799" s="18" t="e">
        <f t="shared" si="1270"/>
        <v>#N/A</v>
      </c>
      <c r="AJ5799" s="18"/>
      <c r="AK5799" s="18"/>
      <c r="AL5799" s="18"/>
      <c r="AN5799" s="18"/>
      <c r="AO5799" s="18"/>
      <c r="AP5799" s="18"/>
      <c r="AQ5799" s="18"/>
      <c r="AR5799" s="18"/>
      <c r="AS5799" s="18"/>
      <c r="AT5799" s="18"/>
      <c r="AU5799" s="18"/>
      <c r="AV5799" s="18"/>
      <c r="AW5799" s="18"/>
      <c r="AX5799" s="18"/>
      <c r="AY5799" s="18"/>
      <c r="AZ5799" s="18"/>
      <c r="BA5799" s="18"/>
      <c r="BB5799" s="18"/>
      <c r="BC5799" s="18"/>
      <c r="BD5799" s="18"/>
      <c r="BE5799" s="18"/>
      <c r="BF5799" s="18"/>
      <c r="BL5799" s="18" t="e">
        <f t="shared" si="1274"/>
        <v>#N/A</v>
      </c>
      <c r="BM5799" s="18" t="e">
        <f t="shared" si="1271"/>
        <v>#N/A</v>
      </c>
      <c r="BN5799" s="18" t="e">
        <f t="shared" si="1272"/>
        <v>#N/A</v>
      </c>
      <c r="BO5799" s="18" t="e">
        <f t="shared" si="1273"/>
        <v>#N/A</v>
      </c>
      <c r="BT5799" s="18"/>
      <c r="BU5799" s="18"/>
      <c r="BV5799" s="18"/>
      <c r="BW5799" s="18"/>
      <c r="BX5799" s="18"/>
    </row>
    <row r="5800" spans="14:76" x14ac:dyDescent="0.25">
      <c r="N5800" s="14" t="e">
        <f>IF(ISNUMBER('Dosimetry Worksheet'!H5810), 'Dosimetry Worksheet'!H5810, NA())</f>
        <v>#N/A</v>
      </c>
      <c r="O5800" s="14" t="e">
        <f>IF(ISNUMBER(N5800), 'Dosimetry Worksheet'!I5810, NA())</f>
        <v>#N/A</v>
      </c>
      <c r="P5800" s="14"/>
      <c r="Q5800" s="14" t="e">
        <f t="shared" si="1265"/>
        <v>#N/A</v>
      </c>
      <c r="R5800" s="14" t="e">
        <f t="shared" si="1266"/>
        <v>#N/A</v>
      </c>
      <c r="T5800" s="14" t="e">
        <f t="shared" si="1261"/>
        <v>#N/A</v>
      </c>
      <c r="U5800" s="14" t="e">
        <f t="shared" si="1267"/>
        <v>#N/A</v>
      </c>
      <c r="V5800" s="14" t="e">
        <f t="shared" si="1262"/>
        <v>#N/A</v>
      </c>
      <c r="W5800" s="14"/>
      <c r="X5800" s="14"/>
      <c r="Y5800" s="18" t="e">
        <f t="shared" si="1268"/>
        <v>#N/A</v>
      </c>
      <c r="AE5800" s="18" t="e">
        <f t="shared" si="1263"/>
        <v>#N/A</v>
      </c>
      <c r="AF5800" s="18" t="e">
        <f t="shared" si="1264"/>
        <v>#N/A</v>
      </c>
      <c r="AG5800" s="18" t="e">
        <f t="shared" si="1269"/>
        <v>#DIV/0!</v>
      </c>
      <c r="AH5800" s="18" t="e">
        <f t="shared" si="1270"/>
        <v>#N/A</v>
      </c>
      <c r="AJ5800" s="18"/>
      <c r="AK5800" s="18"/>
      <c r="AL5800" s="18"/>
      <c r="AN5800" s="18"/>
      <c r="AO5800" s="18"/>
      <c r="AP5800" s="18"/>
      <c r="AQ5800" s="18"/>
      <c r="AR5800" s="18"/>
      <c r="AS5800" s="18"/>
      <c r="AT5800" s="18"/>
      <c r="AU5800" s="18"/>
      <c r="AV5800" s="18"/>
      <c r="AW5800" s="18"/>
      <c r="AX5800" s="18"/>
      <c r="AY5800" s="18"/>
      <c r="AZ5800" s="18"/>
      <c r="BA5800" s="18"/>
      <c r="BB5800" s="18"/>
      <c r="BC5800" s="18"/>
      <c r="BD5800" s="18"/>
      <c r="BE5800" s="18"/>
      <c r="BF5800" s="18"/>
      <c r="BL5800" s="18" t="e">
        <f t="shared" si="1274"/>
        <v>#N/A</v>
      </c>
      <c r="BM5800" s="18" t="e">
        <f t="shared" si="1271"/>
        <v>#N/A</v>
      </c>
      <c r="BN5800" s="18" t="e">
        <f t="shared" si="1272"/>
        <v>#N/A</v>
      </c>
      <c r="BO5800" s="18" t="e">
        <f t="shared" si="1273"/>
        <v>#N/A</v>
      </c>
      <c r="BT5800" s="18"/>
      <c r="BU5800" s="18"/>
      <c r="BV5800" s="18"/>
      <c r="BW5800" s="18"/>
      <c r="BX5800" s="18"/>
    </row>
    <row r="5801" spans="14:76" x14ac:dyDescent="0.25">
      <c r="N5801" s="14" t="e">
        <f>IF(ISNUMBER('Dosimetry Worksheet'!H5811), 'Dosimetry Worksheet'!H5811, NA())</f>
        <v>#N/A</v>
      </c>
      <c r="O5801" s="14" t="e">
        <f>IF(ISNUMBER(N5801), 'Dosimetry Worksheet'!I5811, NA())</f>
        <v>#N/A</v>
      </c>
      <c r="P5801" s="14"/>
      <c r="Q5801" s="14" t="e">
        <f t="shared" si="1265"/>
        <v>#N/A</v>
      </c>
      <c r="R5801" s="14" t="e">
        <f t="shared" si="1266"/>
        <v>#N/A</v>
      </c>
      <c r="T5801" s="14" t="e">
        <f t="shared" si="1261"/>
        <v>#N/A</v>
      </c>
      <c r="U5801" s="14" t="e">
        <f t="shared" si="1267"/>
        <v>#N/A</v>
      </c>
      <c r="V5801" s="14" t="e">
        <f t="shared" si="1262"/>
        <v>#N/A</v>
      </c>
      <c r="W5801" s="14"/>
      <c r="X5801" s="14"/>
      <c r="Y5801" s="18" t="e">
        <f t="shared" si="1268"/>
        <v>#N/A</v>
      </c>
      <c r="AE5801" s="18" t="e">
        <f t="shared" si="1263"/>
        <v>#N/A</v>
      </c>
      <c r="AF5801" s="18" t="e">
        <f t="shared" si="1264"/>
        <v>#N/A</v>
      </c>
      <c r="AG5801" s="18" t="e">
        <f t="shared" si="1269"/>
        <v>#DIV/0!</v>
      </c>
      <c r="AH5801" s="18" t="e">
        <f t="shared" si="1270"/>
        <v>#N/A</v>
      </c>
      <c r="AJ5801" s="18"/>
      <c r="AK5801" s="18"/>
      <c r="AL5801" s="18"/>
      <c r="AN5801" s="18"/>
      <c r="AO5801" s="18"/>
      <c r="AP5801" s="18"/>
      <c r="AQ5801" s="18"/>
      <c r="AR5801" s="18"/>
      <c r="AS5801" s="18"/>
      <c r="AT5801" s="18"/>
      <c r="AU5801" s="18"/>
      <c r="AV5801" s="18"/>
      <c r="AW5801" s="18"/>
      <c r="AX5801" s="18"/>
      <c r="AY5801" s="18"/>
      <c r="AZ5801" s="18"/>
      <c r="BA5801" s="18"/>
      <c r="BB5801" s="18"/>
      <c r="BC5801" s="18"/>
      <c r="BD5801" s="18"/>
      <c r="BE5801" s="18"/>
      <c r="BF5801" s="18"/>
      <c r="BL5801" s="18" t="e">
        <f t="shared" si="1274"/>
        <v>#N/A</v>
      </c>
      <c r="BM5801" s="18" t="e">
        <f t="shared" si="1271"/>
        <v>#N/A</v>
      </c>
      <c r="BN5801" s="18" t="e">
        <f t="shared" si="1272"/>
        <v>#N/A</v>
      </c>
      <c r="BO5801" s="18" t="e">
        <f t="shared" si="1273"/>
        <v>#N/A</v>
      </c>
      <c r="BT5801" s="18"/>
      <c r="BU5801" s="18"/>
      <c r="BV5801" s="18"/>
      <c r="BW5801" s="18"/>
      <c r="BX5801" s="18"/>
    </row>
    <row r="5802" spans="14:76" x14ac:dyDescent="0.25">
      <c r="N5802" s="14" t="e">
        <f>IF(ISNUMBER('Dosimetry Worksheet'!H5812), 'Dosimetry Worksheet'!H5812, NA())</f>
        <v>#N/A</v>
      </c>
      <c r="O5802" s="14" t="e">
        <f>IF(ISNUMBER(N5802), 'Dosimetry Worksheet'!I5812, NA())</f>
        <v>#N/A</v>
      </c>
      <c r="P5802" s="14"/>
      <c r="Q5802" s="14" t="e">
        <f t="shared" si="1265"/>
        <v>#N/A</v>
      </c>
      <c r="R5802" s="14" t="e">
        <f t="shared" si="1266"/>
        <v>#N/A</v>
      </c>
      <c r="T5802" s="14" t="e">
        <f t="shared" si="1261"/>
        <v>#N/A</v>
      </c>
      <c r="U5802" s="14" t="e">
        <f t="shared" si="1267"/>
        <v>#N/A</v>
      </c>
      <c r="V5802" s="14" t="e">
        <f t="shared" si="1262"/>
        <v>#N/A</v>
      </c>
      <c r="W5802" s="14"/>
      <c r="X5802" s="14"/>
      <c r="Y5802" s="18" t="e">
        <f t="shared" si="1268"/>
        <v>#N/A</v>
      </c>
      <c r="AE5802" s="18" t="e">
        <f t="shared" si="1263"/>
        <v>#N/A</v>
      </c>
      <c r="AF5802" s="18" t="e">
        <f t="shared" si="1264"/>
        <v>#N/A</v>
      </c>
      <c r="AG5802" s="18" t="e">
        <f t="shared" si="1269"/>
        <v>#DIV/0!</v>
      </c>
      <c r="AH5802" s="18" t="e">
        <f t="shared" si="1270"/>
        <v>#N/A</v>
      </c>
      <c r="AJ5802" s="18"/>
      <c r="AK5802" s="18"/>
      <c r="AL5802" s="18"/>
      <c r="AN5802" s="18"/>
      <c r="AO5802" s="18"/>
      <c r="AP5802" s="18"/>
      <c r="AQ5802" s="18"/>
      <c r="AR5802" s="18"/>
      <c r="AS5802" s="18"/>
      <c r="AT5802" s="18"/>
      <c r="AU5802" s="18"/>
      <c r="AV5802" s="18"/>
      <c r="AW5802" s="18"/>
      <c r="AX5802" s="18"/>
      <c r="AY5802" s="18"/>
      <c r="AZ5802" s="18"/>
      <c r="BA5802" s="18"/>
      <c r="BB5802" s="18"/>
      <c r="BC5802" s="18"/>
      <c r="BD5802" s="18"/>
      <c r="BE5802" s="18"/>
      <c r="BF5802" s="18"/>
      <c r="BL5802" s="18" t="e">
        <f t="shared" si="1274"/>
        <v>#N/A</v>
      </c>
      <c r="BM5802" s="18" t="e">
        <f t="shared" si="1271"/>
        <v>#N/A</v>
      </c>
      <c r="BN5802" s="18" t="e">
        <f t="shared" si="1272"/>
        <v>#N/A</v>
      </c>
      <c r="BO5802" s="18" t="e">
        <f t="shared" si="1273"/>
        <v>#N/A</v>
      </c>
      <c r="BT5802" s="18"/>
      <c r="BU5802" s="18"/>
      <c r="BV5802" s="18"/>
      <c r="BW5802" s="18"/>
      <c r="BX5802" s="18"/>
    </row>
    <row r="5803" spans="14:76" x14ac:dyDescent="0.25">
      <c r="N5803" s="14" t="e">
        <f>IF(ISNUMBER('Dosimetry Worksheet'!H5813), 'Dosimetry Worksheet'!H5813, NA())</f>
        <v>#N/A</v>
      </c>
      <c r="O5803" s="14" t="e">
        <f>IF(ISNUMBER(N5803), 'Dosimetry Worksheet'!I5813, NA())</f>
        <v>#N/A</v>
      </c>
      <c r="P5803" s="14"/>
      <c r="Q5803" s="14" t="e">
        <f t="shared" si="1265"/>
        <v>#N/A</v>
      </c>
      <c r="R5803" s="14" t="e">
        <f t="shared" si="1266"/>
        <v>#N/A</v>
      </c>
      <c r="T5803" s="14" t="e">
        <f t="shared" si="1261"/>
        <v>#N/A</v>
      </c>
      <c r="U5803" s="14" t="e">
        <f t="shared" si="1267"/>
        <v>#N/A</v>
      </c>
      <c r="V5803" s="14" t="e">
        <f t="shared" si="1262"/>
        <v>#N/A</v>
      </c>
      <c r="W5803" s="14"/>
      <c r="X5803" s="14"/>
      <c r="Y5803" s="18" t="e">
        <f t="shared" si="1268"/>
        <v>#N/A</v>
      </c>
      <c r="AE5803" s="18" t="e">
        <f t="shared" si="1263"/>
        <v>#N/A</v>
      </c>
      <c r="AF5803" s="18" t="e">
        <f t="shared" si="1264"/>
        <v>#N/A</v>
      </c>
      <c r="AG5803" s="18" t="e">
        <f t="shared" si="1269"/>
        <v>#DIV/0!</v>
      </c>
      <c r="AH5803" s="18" t="e">
        <f t="shared" si="1270"/>
        <v>#N/A</v>
      </c>
      <c r="AJ5803" s="18"/>
      <c r="AK5803" s="18"/>
      <c r="AL5803" s="18"/>
      <c r="AN5803" s="18"/>
      <c r="AO5803" s="18"/>
      <c r="AP5803" s="18"/>
      <c r="AQ5803" s="18"/>
      <c r="AR5803" s="18"/>
      <c r="AS5803" s="18"/>
      <c r="AT5803" s="18"/>
      <c r="AU5803" s="18"/>
      <c r="AV5803" s="18"/>
      <c r="AW5803" s="18"/>
      <c r="AX5803" s="18"/>
      <c r="AY5803" s="18"/>
      <c r="AZ5803" s="18"/>
      <c r="BA5803" s="18"/>
      <c r="BB5803" s="18"/>
      <c r="BC5803" s="18"/>
      <c r="BD5803" s="18"/>
      <c r="BE5803" s="18"/>
      <c r="BF5803" s="18"/>
      <c r="BL5803" s="18" t="e">
        <f t="shared" si="1274"/>
        <v>#N/A</v>
      </c>
      <c r="BM5803" s="18" t="e">
        <f t="shared" si="1271"/>
        <v>#N/A</v>
      </c>
      <c r="BN5803" s="18" t="e">
        <f t="shared" si="1272"/>
        <v>#N/A</v>
      </c>
      <c r="BO5803" s="18" t="e">
        <f t="shared" si="1273"/>
        <v>#N/A</v>
      </c>
      <c r="BT5803" s="18"/>
      <c r="BU5803" s="18"/>
      <c r="BV5803" s="18"/>
      <c r="BW5803" s="18"/>
      <c r="BX5803" s="18"/>
    </row>
    <row r="5804" spans="14:76" x14ac:dyDescent="0.25">
      <c r="N5804" s="14" t="e">
        <f>IF(ISNUMBER('Dosimetry Worksheet'!H5814), 'Dosimetry Worksheet'!H5814, NA())</f>
        <v>#N/A</v>
      </c>
      <c r="O5804" s="14" t="e">
        <f>IF(ISNUMBER(N5804), 'Dosimetry Worksheet'!I5814, NA())</f>
        <v>#N/A</v>
      </c>
      <c r="P5804" s="14"/>
      <c r="Q5804" s="14" t="e">
        <f t="shared" si="1265"/>
        <v>#N/A</v>
      </c>
      <c r="R5804" s="14" t="e">
        <f t="shared" si="1266"/>
        <v>#N/A</v>
      </c>
      <c r="T5804" s="14" t="e">
        <f t="shared" si="1261"/>
        <v>#N/A</v>
      </c>
      <c r="U5804" s="14" t="e">
        <f t="shared" si="1267"/>
        <v>#N/A</v>
      </c>
      <c r="V5804" s="14" t="e">
        <f t="shared" si="1262"/>
        <v>#N/A</v>
      </c>
      <c r="W5804" s="14"/>
      <c r="X5804" s="14"/>
      <c r="Y5804" s="18" t="e">
        <f t="shared" si="1268"/>
        <v>#N/A</v>
      </c>
      <c r="AE5804" s="18" t="e">
        <f t="shared" si="1263"/>
        <v>#N/A</v>
      </c>
      <c r="AF5804" s="18" t="e">
        <f t="shared" si="1264"/>
        <v>#N/A</v>
      </c>
      <c r="AG5804" s="18" t="e">
        <f t="shared" si="1269"/>
        <v>#DIV/0!</v>
      </c>
      <c r="AH5804" s="18" t="e">
        <f t="shared" si="1270"/>
        <v>#N/A</v>
      </c>
      <c r="AJ5804" s="18"/>
      <c r="AK5804" s="18"/>
      <c r="AL5804" s="18"/>
      <c r="AN5804" s="18"/>
      <c r="AO5804" s="18"/>
      <c r="AP5804" s="18"/>
      <c r="AQ5804" s="18"/>
      <c r="AR5804" s="18"/>
      <c r="AS5804" s="18"/>
      <c r="AT5804" s="18"/>
      <c r="AU5804" s="18"/>
      <c r="AV5804" s="18"/>
      <c r="AW5804" s="18"/>
      <c r="AX5804" s="18"/>
      <c r="AY5804" s="18"/>
      <c r="AZ5804" s="18"/>
      <c r="BA5804" s="18"/>
      <c r="BB5804" s="18"/>
      <c r="BC5804" s="18"/>
      <c r="BD5804" s="18"/>
      <c r="BE5804" s="18"/>
      <c r="BF5804" s="18"/>
      <c r="BL5804" s="18" t="e">
        <f t="shared" si="1274"/>
        <v>#N/A</v>
      </c>
      <c r="BM5804" s="18" t="e">
        <f t="shared" si="1271"/>
        <v>#N/A</v>
      </c>
      <c r="BN5804" s="18" t="e">
        <f t="shared" si="1272"/>
        <v>#N/A</v>
      </c>
      <c r="BO5804" s="18" t="e">
        <f t="shared" si="1273"/>
        <v>#N/A</v>
      </c>
      <c r="BT5804" s="18"/>
      <c r="BU5804" s="18"/>
      <c r="BV5804" s="18"/>
      <c r="BW5804" s="18"/>
      <c r="BX5804" s="18"/>
    </row>
    <row r="5805" spans="14:76" x14ac:dyDescent="0.25">
      <c r="N5805" s="14" t="e">
        <f>IF(ISNUMBER('Dosimetry Worksheet'!H5815), 'Dosimetry Worksheet'!H5815, NA())</f>
        <v>#N/A</v>
      </c>
      <c r="O5805" s="14" t="e">
        <f>IF(ISNUMBER(N5805), 'Dosimetry Worksheet'!I5815, NA())</f>
        <v>#N/A</v>
      </c>
      <c r="P5805" s="14"/>
      <c r="Q5805" s="14" t="e">
        <f t="shared" si="1265"/>
        <v>#N/A</v>
      </c>
      <c r="R5805" s="14" t="e">
        <f t="shared" si="1266"/>
        <v>#N/A</v>
      </c>
      <c r="T5805" s="14" t="e">
        <f t="shared" si="1261"/>
        <v>#N/A</v>
      </c>
      <c r="U5805" s="14" t="e">
        <f t="shared" si="1267"/>
        <v>#N/A</v>
      </c>
      <c r="V5805" s="14" t="e">
        <f t="shared" si="1262"/>
        <v>#N/A</v>
      </c>
      <c r="W5805" s="14"/>
      <c r="X5805" s="14"/>
      <c r="Y5805" s="18" t="e">
        <f t="shared" si="1268"/>
        <v>#N/A</v>
      </c>
      <c r="AE5805" s="18" t="e">
        <f t="shared" si="1263"/>
        <v>#N/A</v>
      </c>
      <c r="AF5805" s="18" t="e">
        <f t="shared" si="1264"/>
        <v>#N/A</v>
      </c>
      <c r="AG5805" s="18" t="e">
        <f t="shared" si="1269"/>
        <v>#DIV/0!</v>
      </c>
      <c r="AH5805" s="18" t="e">
        <f t="shared" si="1270"/>
        <v>#N/A</v>
      </c>
      <c r="AJ5805" s="18"/>
      <c r="AK5805" s="18"/>
      <c r="AL5805" s="18"/>
      <c r="AN5805" s="18"/>
      <c r="AO5805" s="18"/>
      <c r="AP5805" s="18"/>
      <c r="AQ5805" s="18"/>
      <c r="AR5805" s="18"/>
      <c r="AS5805" s="18"/>
      <c r="AT5805" s="18"/>
      <c r="AU5805" s="18"/>
      <c r="AV5805" s="18"/>
      <c r="AW5805" s="18"/>
      <c r="AX5805" s="18"/>
      <c r="AY5805" s="18"/>
      <c r="AZ5805" s="18"/>
      <c r="BA5805" s="18"/>
      <c r="BB5805" s="18"/>
      <c r="BC5805" s="18"/>
      <c r="BD5805" s="18"/>
      <c r="BE5805" s="18"/>
      <c r="BF5805" s="18"/>
      <c r="BL5805" s="18" t="e">
        <f t="shared" si="1274"/>
        <v>#N/A</v>
      </c>
      <c r="BM5805" s="18" t="e">
        <f t="shared" si="1271"/>
        <v>#N/A</v>
      </c>
      <c r="BN5805" s="18" t="e">
        <f t="shared" si="1272"/>
        <v>#N/A</v>
      </c>
      <c r="BO5805" s="18" t="e">
        <f t="shared" si="1273"/>
        <v>#N/A</v>
      </c>
      <c r="BT5805" s="18"/>
      <c r="BU5805" s="18"/>
      <c r="BV5805" s="18"/>
      <c r="BW5805" s="18"/>
      <c r="BX5805" s="18"/>
    </row>
    <row r="5806" spans="14:76" x14ac:dyDescent="0.25">
      <c r="N5806" s="14" t="e">
        <f>IF(ISNUMBER('Dosimetry Worksheet'!H5816), 'Dosimetry Worksheet'!H5816, NA())</f>
        <v>#N/A</v>
      </c>
      <c r="O5806" s="14" t="e">
        <f>IF(ISNUMBER(N5806), 'Dosimetry Worksheet'!I5816, NA())</f>
        <v>#N/A</v>
      </c>
      <c r="P5806" s="14"/>
      <c r="Q5806" s="14" t="e">
        <f t="shared" si="1265"/>
        <v>#N/A</v>
      </c>
      <c r="R5806" s="14" t="e">
        <f t="shared" si="1266"/>
        <v>#N/A</v>
      </c>
      <c r="T5806" s="14" t="e">
        <f t="shared" si="1261"/>
        <v>#N/A</v>
      </c>
      <c r="U5806" s="14" t="e">
        <f t="shared" si="1267"/>
        <v>#N/A</v>
      </c>
      <c r="V5806" s="14" t="e">
        <f t="shared" si="1262"/>
        <v>#N/A</v>
      </c>
      <c r="W5806" s="14"/>
      <c r="X5806" s="14"/>
      <c r="Y5806" s="18" t="e">
        <f t="shared" si="1268"/>
        <v>#N/A</v>
      </c>
      <c r="AE5806" s="18" t="e">
        <f t="shared" si="1263"/>
        <v>#N/A</v>
      </c>
      <c r="AF5806" s="18" t="e">
        <f t="shared" si="1264"/>
        <v>#N/A</v>
      </c>
      <c r="AG5806" s="18" t="e">
        <f t="shared" si="1269"/>
        <v>#DIV/0!</v>
      </c>
      <c r="AH5806" s="18" t="e">
        <f t="shared" si="1270"/>
        <v>#N/A</v>
      </c>
      <c r="AJ5806" s="18"/>
      <c r="AK5806" s="18"/>
      <c r="AL5806" s="18"/>
      <c r="AN5806" s="18"/>
      <c r="AO5806" s="18"/>
      <c r="AP5806" s="18"/>
      <c r="AQ5806" s="18"/>
      <c r="AR5806" s="18"/>
      <c r="AS5806" s="18"/>
      <c r="AT5806" s="18"/>
      <c r="AU5806" s="18"/>
      <c r="AV5806" s="18"/>
      <c r="AW5806" s="18"/>
      <c r="AX5806" s="18"/>
      <c r="AY5806" s="18"/>
      <c r="AZ5806" s="18"/>
      <c r="BA5806" s="18"/>
      <c r="BB5806" s="18"/>
      <c r="BC5806" s="18"/>
      <c r="BD5806" s="18"/>
      <c r="BE5806" s="18"/>
      <c r="BF5806" s="18"/>
      <c r="BL5806" s="18" t="e">
        <f t="shared" si="1274"/>
        <v>#N/A</v>
      </c>
      <c r="BM5806" s="18" t="e">
        <f t="shared" si="1271"/>
        <v>#N/A</v>
      </c>
      <c r="BN5806" s="18" t="e">
        <f t="shared" si="1272"/>
        <v>#N/A</v>
      </c>
      <c r="BO5806" s="18" t="e">
        <f t="shared" si="1273"/>
        <v>#N/A</v>
      </c>
      <c r="BT5806" s="18"/>
      <c r="BU5806" s="18"/>
      <c r="BV5806" s="18"/>
      <c r="BW5806" s="18"/>
      <c r="BX5806" s="18"/>
    </row>
    <row r="5807" spans="14:76" x14ac:dyDescent="0.25">
      <c r="N5807" s="14" t="e">
        <f>IF(ISNUMBER('Dosimetry Worksheet'!H5817), 'Dosimetry Worksheet'!H5817, NA())</f>
        <v>#N/A</v>
      </c>
      <c r="O5807" s="14" t="e">
        <f>IF(ISNUMBER(N5807), 'Dosimetry Worksheet'!I5817, NA())</f>
        <v>#N/A</v>
      </c>
      <c r="P5807" s="14"/>
      <c r="Q5807" s="14" t="e">
        <f t="shared" si="1265"/>
        <v>#N/A</v>
      </c>
      <c r="R5807" s="14" t="e">
        <f t="shared" si="1266"/>
        <v>#N/A</v>
      </c>
      <c r="T5807" s="14" t="e">
        <f t="shared" si="1261"/>
        <v>#N/A</v>
      </c>
      <c r="U5807" s="14" t="e">
        <f t="shared" si="1267"/>
        <v>#N/A</v>
      </c>
      <c r="V5807" s="14" t="e">
        <f t="shared" si="1262"/>
        <v>#N/A</v>
      </c>
      <c r="W5807" s="14"/>
      <c r="X5807" s="14"/>
      <c r="Y5807" s="18" t="e">
        <f t="shared" si="1268"/>
        <v>#N/A</v>
      </c>
      <c r="AE5807" s="18" t="e">
        <f t="shared" si="1263"/>
        <v>#N/A</v>
      </c>
      <c r="AF5807" s="18" t="e">
        <f t="shared" si="1264"/>
        <v>#N/A</v>
      </c>
      <c r="AG5807" s="18" t="e">
        <f t="shared" si="1269"/>
        <v>#DIV/0!</v>
      </c>
      <c r="AH5807" s="18" t="e">
        <f t="shared" si="1270"/>
        <v>#N/A</v>
      </c>
      <c r="AJ5807" s="18"/>
      <c r="AK5807" s="18"/>
      <c r="AL5807" s="18"/>
      <c r="AN5807" s="18"/>
      <c r="AO5807" s="18"/>
      <c r="AP5807" s="18"/>
      <c r="AQ5807" s="18"/>
      <c r="AR5807" s="18"/>
      <c r="AS5807" s="18"/>
      <c r="AT5807" s="18"/>
      <c r="AU5807" s="18"/>
      <c r="AV5807" s="18"/>
      <c r="AW5807" s="18"/>
      <c r="AX5807" s="18"/>
      <c r="AY5807" s="18"/>
      <c r="AZ5807" s="18"/>
      <c r="BA5807" s="18"/>
      <c r="BB5807" s="18"/>
      <c r="BC5807" s="18"/>
      <c r="BD5807" s="18"/>
      <c r="BE5807" s="18"/>
      <c r="BF5807" s="18"/>
      <c r="BL5807" s="18" t="e">
        <f t="shared" si="1274"/>
        <v>#N/A</v>
      </c>
      <c r="BM5807" s="18" t="e">
        <f t="shared" si="1271"/>
        <v>#N/A</v>
      </c>
      <c r="BN5807" s="18" t="e">
        <f t="shared" si="1272"/>
        <v>#N/A</v>
      </c>
      <c r="BO5807" s="18" t="e">
        <f t="shared" si="1273"/>
        <v>#N/A</v>
      </c>
      <c r="BT5807" s="18"/>
      <c r="BU5807" s="18"/>
      <c r="BV5807" s="18"/>
      <c r="BW5807" s="18"/>
      <c r="BX5807" s="18"/>
    </row>
    <row r="5808" spans="14:76" x14ac:dyDescent="0.25">
      <c r="N5808" s="14" t="e">
        <f>IF(ISNUMBER('Dosimetry Worksheet'!H5818), 'Dosimetry Worksheet'!H5818, NA())</f>
        <v>#N/A</v>
      </c>
      <c r="O5808" s="14" t="e">
        <f>IF(ISNUMBER(N5808), 'Dosimetry Worksheet'!I5818, NA())</f>
        <v>#N/A</v>
      </c>
      <c r="P5808" s="14"/>
      <c r="Q5808" s="14" t="e">
        <f t="shared" si="1265"/>
        <v>#N/A</v>
      </c>
      <c r="R5808" s="14" t="e">
        <f t="shared" si="1266"/>
        <v>#N/A</v>
      </c>
      <c r="T5808" s="14" t="e">
        <f t="shared" si="1261"/>
        <v>#N/A</v>
      </c>
      <c r="U5808" s="14" t="e">
        <f t="shared" si="1267"/>
        <v>#N/A</v>
      </c>
      <c r="V5808" s="14" t="e">
        <f t="shared" si="1262"/>
        <v>#N/A</v>
      </c>
      <c r="W5808" s="14"/>
      <c r="X5808" s="14"/>
      <c r="Y5808" s="18" t="e">
        <f t="shared" si="1268"/>
        <v>#N/A</v>
      </c>
      <c r="AE5808" s="18" t="e">
        <f t="shared" si="1263"/>
        <v>#N/A</v>
      </c>
      <c r="AF5808" s="18" t="e">
        <f t="shared" si="1264"/>
        <v>#N/A</v>
      </c>
      <c r="AG5808" s="18" t="e">
        <f t="shared" si="1269"/>
        <v>#DIV/0!</v>
      </c>
      <c r="AH5808" s="18" t="e">
        <f t="shared" si="1270"/>
        <v>#N/A</v>
      </c>
      <c r="AJ5808" s="18"/>
      <c r="AK5808" s="18"/>
      <c r="AL5808" s="18"/>
      <c r="AN5808" s="18"/>
      <c r="AO5808" s="18"/>
      <c r="AP5808" s="18"/>
      <c r="AQ5808" s="18"/>
      <c r="AR5808" s="18"/>
      <c r="AS5808" s="18"/>
      <c r="AT5808" s="18"/>
      <c r="AU5808" s="18"/>
      <c r="AV5808" s="18"/>
      <c r="AW5808" s="18"/>
      <c r="AX5808" s="18"/>
      <c r="AY5808" s="18"/>
      <c r="AZ5808" s="18"/>
      <c r="BA5808" s="18"/>
      <c r="BB5808" s="18"/>
      <c r="BC5808" s="18"/>
      <c r="BD5808" s="18"/>
      <c r="BE5808" s="18"/>
      <c r="BF5808" s="18"/>
      <c r="BL5808" s="18" t="e">
        <f t="shared" si="1274"/>
        <v>#N/A</v>
      </c>
      <c r="BM5808" s="18" t="e">
        <f t="shared" si="1271"/>
        <v>#N/A</v>
      </c>
      <c r="BN5808" s="18" t="e">
        <f t="shared" si="1272"/>
        <v>#N/A</v>
      </c>
      <c r="BO5808" s="18" t="e">
        <f t="shared" si="1273"/>
        <v>#N/A</v>
      </c>
      <c r="BT5808" s="18"/>
      <c r="BU5808" s="18"/>
      <c r="BV5808" s="18"/>
      <c r="BW5808" s="18"/>
      <c r="BX5808" s="18"/>
    </row>
    <row r="5809" spans="14:76" x14ac:dyDescent="0.25">
      <c r="N5809" s="14" t="e">
        <f>IF(ISNUMBER('Dosimetry Worksheet'!H5819), 'Dosimetry Worksheet'!H5819, NA())</f>
        <v>#N/A</v>
      </c>
      <c r="O5809" s="14" t="e">
        <f>IF(ISNUMBER(N5809), 'Dosimetry Worksheet'!I5819, NA())</f>
        <v>#N/A</v>
      </c>
      <c r="P5809" s="14"/>
      <c r="Q5809" s="14" t="e">
        <f t="shared" si="1265"/>
        <v>#N/A</v>
      </c>
      <c r="R5809" s="14" t="e">
        <f t="shared" si="1266"/>
        <v>#N/A</v>
      </c>
      <c r="T5809" s="14" t="e">
        <f t="shared" si="1261"/>
        <v>#N/A</v>
      </c>
      <c r="U5809" s="14" t="e">
        <f t="shared" si="1267"/>
        <v>#N/A</v>
      </c>
      <c r="V5809" s="14" t="e">
        <f t="shared" si="1262"/>
        <v>#N/A</v>
      </c>
      <c r="W5809" s="14"/>
      <c r="X5809" s="14"/>
      <c r="Y5809" s="18" t="e">
        <f t="shared" si="1268"/>
        <v>#N/A</v>
      </c>
      <c r="AE5809" s="18" t="e">
        <f t="shared" si="1263"/>
        <v>#N/A</v>
      </c>
      <c r="AF5809" s="18" t="e">
        <f t="shared" si="1264"/>
        <v>#N/A</v>
      </c>
      <c r="AG5809" s="18" t="e">
        <f t="shared" si="1269"/>
        <v>#DIV/0!</v>
      </c>
      <c r="AH5809" s="18" t="e">
        <f t="shared" si="1270"/>
        <v>#N/A</v>
      </c>
      <c r="AJ5809" s="18"/>
      <c r="AK5809" s="18"/>
      <c r="AL5809" s="18"/>
      <c r="AN5809" s="18"/>
      <c r="AO5809" s="18"/>
      <c r="AP5809" s="18"/>
      <c r="AQ5809" s="18"/>
      <c r="AR5809" s="18"/>
      <c r="AS5809" s="18"/>
      <c r="AT5809" s="18"/>
      <c r="AU5809" s="18"/>
      <c r="AV5809" s="18"/>
      <c r="AW5809" s="18"/>
      <c r="AX5809" s="18"/>
      <c r="AY5809" s="18"/>
      <c r="AZ5809" s="18"/>
      <c r="BA5809" s="18"/>
      <c r="BB5809" s="18"/>
      <c r="BC5809" s="18"/>
      <c r="BD5809" s="18"/>
      <c r="BE5809" s="18"/>
      <c r="BF5809" s="18"/>
      <c r="BL5809" s="18" t="e">
        <f t="shared" si="1274"/>
        <v>#N/A</v>
      </c>
      <c r="BM5809" s="18" t="e">
        <f t="shared" si="1271"/>
        <v>#N/A</v>
      </c>
      <c r="BN5809" s="18" t="e">
        <f t="shared" si="1272"/>
        <v>#N/A</v>
      </c>
      <c r="BO5809" s="18" t="e">
        <f t="shared" si="1273"/>
        <v>#N/A</v>
      </c>
      <c r="BT5809" s="18"/>
      <c r="BU5809" s="18"/>
      <c r="BV5809" s="18"/>
      <c r="BW5809" s="18"/>
      <c r="BX5809" s="18"/>
    </row>
    <row r="5810" spans="14:76" x14ac:dyDescent="0.25">
      <c r="N5810" s="14" t="e">
        <f>IF(ISNUMBER('Dosimetry Worksheet'!H5820), 'Dosimetry Worksheet'!H5820, NA())</f>
        <v>#N/A</v>
      </c>
      <c r="O5810" s="14" t="e">
        <f>IF(ISNUMBER(N5810), 'Dosimetry Worksheet'!I5820, NA())</f>
        <v>#N/A</v>
      </c>
      <c r="P5810" s="14"/>
      <c r="Q5810" s="14" t="e">
        <f t="shared" si="1265"/>
        <v>#N/A</v>
      </c>
      <c r="R5810" s="14" t="e">
        <f t="shared" si="1266"/>
        <v>#N/A</v>
      </c>
      <c r="T5810" s="14" t="e">
        <f t="shared" si="1261"/>
        <v>#N/A</v>
      </c>
      <c r="U5810" s="14" t="e">
        <f t="shared" si="1267"/>
        <v>#N/A</v>
      </c>
      <c r="V5810" s="14" t="e">
        <f t="shared" si="1262"/>
        <v>#N/A</v>
      </c>
      <c r="W5810" s="14"/>
      <c r="X5810" s="14"/>
      <c r="Y5810" s="18" t="e">
        <f t="shared" si="1268"/>
        <v>#N/A</v>
      </c>
      <c r="AE5810" s="18" t="e">
        <f t="shared" si="1263"/>
        <v>#N/A</v>
      </c>
      <c r="AF5810" s="18" t="e">
        <f t="shared" si="1264"/>
        <v>#N/A</v>
      </c>
      <c r="AG5810" s="18" t="e">
        <f t="shared" si="1269"/>
        <v>#DIV/0!</v>
      </c>
      <c r="AH5810" s="18" t="e">
        <f t="shared" si="1270"/>
        <v>#N/A</v>
      </c>
      <c r="AJ5810" s="18"/>
      <c r="AK5810" s="18"/>
      <c r="AL5810" s="18"/>
      <c r="AN5810" s="18"/>
      <c r="AO5810" s="18"/>
      <c r="AP5810" s="18"/>
      <c r="AQ5810" s="18"/>
      <c r="AR5810" s="18"/>
      <c r="AS5810" s="18"/>
      <c r="AT5810" s="18"/>
      <c r="AU5810" s="18"/>
      <c r="AV5810" s="18"/>
      <c r="AW5810" s="18"/>
      <c r="AX5810" s="18"/>
      <c r="AY5810" s="18"/>
      <c r="AZ5810" s="18"/>
      <c r="BA5810" s="18"/>
      <c r="BB5810" s="18"/>
      <c r="BC5810" s="18"/>
      <c r="BD5810" s="18"/>
      <c r="BE5810" s="18"/>
      <c r="BF5810" s="18"/>
      <c r="BL5810" s="18" t="e">
        <f t="shared" si="1274"/>
        <v>#N/A</v>
      </c>
      <c r="BM5810" s="18" t="e">
        <f t="shared" si="1271"/>
        <v>#N/A</v>
      </c>
      <c r="BN5810" s="18" t="e">
        <f t="shared" si="1272"/>
        <v>#N/A</v>
      </c>
      <c r="BO5810" s="18" t="e">
        <f t="shared" si="1273"/>
        <v>#N/A</v>
      </c>
      <c r="BT5810" s="18"/>
      <c r="BU5810" s="18"/>
      <c r="BV5810" s="18"/>
      <c r="BW5810" s="18"/>
      <c r="BX5810" s="18"/>
    </row>
    <row r="5811" spans="14:76" x14ac:dyDescent="0.25">
      <c r="N5811" s="14" t="e">
        <f>IF(ISNUMBER('Dosimetry Worksheet'!H5821), 'Dosimetry Worksheet'!H5821, NA())</f>
        <v>#N/A</v>
      </c>
      <c r="O5811" s="14" t="e">
        <f>IF(ISNUMBER(N5811), 'Dosimetry Worksheet'!I5821, NA())</f>
        <v>#N/A</v>
      </c>
      <c r="P5811" s="14"/>
      <c r="Q5811" s="14" t="e">
        <f t="shared" si="1265"/>
        <v>#N/A</v>
      </c>
      <c r="R5811" s="14" t="e">
        <f t="shared" si="1266"/>
        <v>#N/A</v>
      </c>
      <c r="T5811" s="14" t="e">
        <f t="shared" si="1261"/>
        <v>#N/A</v>
      </c>
      <c r="U5811" s="14" t="e">
        <f t="shared" si="1267"/>
        <v>#N/A</v>
      </c>
      <c r="V5811" s="14" t="e">
        <f t="shared" si="1262"/>
        <v>#N/A</v>
      </c>
      <c r="W5811" s="14"/>
      <c r="X5811" s="14"/>
      <c r="Y5811" s="18" t="e">
        <f t="shared" si="1268"/>
        <v>#N/A</v>
      </c>
      <c r="AE5811" s="18" t="e">
        <f t="shared" si="1263"/>
        <v>#N/A</v>
      </c>
      <c r="AF5811" s="18" t="e">
        <f t="shared" si="1264"/>
        <v>#N/A</v>
      </c>
      <c r="AG5811" s="18" t="e">
        <f t="shared" si="1269"/>
        <v>#DIV/0!</v>
      </c>
      <c r="AH5811" s="18" t="e">
        <f t="shared" si="1270"/>
        <v>#N/A</v>
      </c>
      <c r="AJ5811" s="18"/>
      <c r="AK5811" s="18"/>
      <c r="AL5811" s="18"/>
      <c r="AN5811" s="18"/>
      <c r="AO5811" s="18"/>
      <c r="AP5811" s="18"/>
      <c r="AQ5811" s="18"/>
      <c r="AR5811" s="18"/>
      <c r="AS5811" s="18"/>
      <c r="AT5811" s="18"/>
      <c r="AU5811" s="18"/>
      <c r="AV5811" s="18"/>
      <c r="AW5811" s="18"/>
      <c r="AX5811" s="18"/>
      <c r="AY5811" s="18"/>
      <c r="AZ5811" s="18"/>
      <c r="BA5811" s="18"/>
      <c r="BB5811" s="18"/>
      <c r="BC5811" s="18"/>
      <c r="BD5811" s="18"/>
      <c r="BE5811" s="18"/>
      <c r="BF5811" s="18"/>
      <c r="BL5811" s="18" t="e">
        <f t="shared" si="1274"/>
        <v>#N/A</v>
      </c>
      <c r="BM5811" s="18" t="e">
        <f t="shared" si="1271"/>
        <v>#N/A</v>
      </c>
      <c r="BN5811" s="18" t="e">
        <f t="shared" si="1272"/>
        <v>#N/A</v>
      </c>
      <c r="BO5811" s="18" t="e">
        <f t="shared" si="1273"/>
        <v>#N/A</v>
      </c>
      <c r="BT5811" s="18"/>
      <c r="BU5811" s="18"/>
      <c r="BV5811" s="18"/>
      <c r="BW5811" s="18"/>
      <c r="BX5811" s="18"/>
    </row>
    <row r="5812" spans="14:76" x14ac:dyDescent="0.25">
      <c r="N5812" s="14" t="e">
        <f>IF(ISNUMBER('Dosimetry Worksheet'!H5822), 'Dosimetry Worksheet'!H5822, NA())</f>
        <v>#N/A</v>
      </c>
      <c r="O5812" s="14" t="e">
        <f>IF(ISNUMBER(N5812), 'Dosimetry Worksheet'!I5822, NA())</f>
        <v>#N/A</v>
      </c>
      <c r="P5812" s="14"/>
      <c r="Q5812" s="14" t="e">
        <f t="shared" si="1265"/>
        <v>#N/A</v>
      </c>
      <c r="R5812" s="14" t="e">
        <f t="shared" si="1266"/>
        <v>#N/A</v>
      </c>
      <c r="T5812" s="14" t="e">
        <f t="shared" si="1261"/>
        <v>#N/A</v>
      </c>
      <c r="U5812" s="14" t="e">
        <f t="shared" si="1267"/>
        <v>#N/A</v>
      </c>
      <c r="V5812" s="14" t="e">
        <f t="shared" si="1262"/>
        <v>#N/A</v>
      </c>
      <c r="W5812" s="14"/>
      <c r="X5812" s="14"/>
      <c r="Y5812" s="18" t="e">
        <f t="shared" si="1268"/>
        <v>#N/A</v>
      </c>
      <c r="AE5812" s="18" t="e">
        <f t="shared" si="1263"/>
        <v>#N/A</v>
      </c>
      <c r="AF5812" s="18" t="e">
        <f t="shared" si="1264"/>
        <v>#N/A</v>
      </c>
      <c r="AG5812" s="18" t="e">
        <f t="shared" si="1269"/>
        <v>#DIV/0!</v>
      </c>
      <c r="AH5812" s="18" t="e">
        <f t="shared" si="1270"/>
        <v>#N/A</v>
      </c>
      <c r="AJ5812" s="18"/>
      <c r="AK5812" s="18"/>
      <c r="AL5812" s="18"/>
      <c r="AN5812" s="18"/>
      <c r="AO5812" s="18"/>
      <c r="AP5812" s="18"/>
      <c r="AQ5812" s="18"/>
      <c r="AR5812" s="18"/>
      <c r="AS5812" s="18"/>
      <c r="AT5812" s="18"/>
      <c r="AU5812" s="18"/>
      <c r="AV5812" s="18"/>
      <c r="AW5812" s="18"/>
      <c r="AX5812" s="18"/>
      <c r="AY5812" s="18"/>
      <c r="AZ5812" s="18"/>
      <c r="BA5812" s="18"/>
      <c r="BB5812" s="18"/>
      <c r="BC5812" s="18"/>
      <c r="BD5812" s="18"/>
      <c r="BE5812" s="18"/>
      <c r="BF5812" s="18"/>
      <c r="BL5812" s="18" t="e">
        <f t="shared" si="1274"/>
        <v>#N/A</v>
      </c>
      <c r="BM5812" s="18" t="e">
        <f t="shared" si="1271"/>
        <v>#N/A</v>
      </c>
      <c r="BN5812" s="18" t="e">
        <f t="shared" si="1272"/>
        <v>#N/A</v>
      </c>
      <c r="BO5812" s="18" t="e">
        <f t="shared" si="1273"/>
        <v>#N/A</v>
      </c>
      <c r="BT5812" s="18"/>
      <c r="BU5812" s="18"/>
      <c r="BV5812" s="18"/>
      <c r="BW5812" s="18"/>
      <c r="BX5812" s="18"/>
    </row>
    <row r="5813" spans="14:76" x14ac:dyDescent="0.25">
      <c r="N5813" s="14" t="e">
        <f>IF(ISNUMBER('Dosimetry Worksheet'!H5823), 'Dosimetry Worksheet'!H5823, NA())</f>
        <v>#N/A</v>
      </c>
      <c r="O5813" s="14" t="e">
        <f>IF(ISNUMBER(N5813), 'Dosimetry Worksheet'!I5823, NA())</f>
        <v>#N/A</v>
      </c>
      <c r="P5813" s="14"/>
      <c r="Q5813" s="14" t="e">
        <f t="shared" si="1265"/>
        <v>#N/A</v>
      </c>
      <c r="R5813" s="14" t="e">
        <f t="shared" si="1266"/>
        <v>#N/A</v>
      </c>
      <c r="T5813" s="14" t="e">
        <f t="shared" si="1261"/>
        <v>#N/A</v>
      </c>
      <c r="U5813" s="14" t="e">
        <f t="shared" si="1267"/>
        <v>#N/A</v>
      </c>
      <c r="V5813" s="14" t="e">
        <f t="shared" si="1262"/>
        <v>#N/A</v>
      </c>
      <c r="W5813" s="14"/>
      <c r="X5813" s="14"/>
      <c r="Y5813" s="18" t="e">
        <f t="shared" si="1268"/>
        <v>#N/A</v>
      </c>
      <c r="AE5813" s="18" t="e">
        <f t="shared" si="1263"/>
        <v>#N/A</v>
      </c>
      <c r="AF5813" s="18" t="e">
        <f t="shared" si="1264"/>
        <v>#N/A</v>
      </c>
      <c r="AG5813" s="18" t="e">
        <f t="shared" si="1269"/>
        <v>#DIV/0!</v>
      </c>
      <c r="AH5813" s="18" t="e">
        <f t="shared" si="1270"/>
        <v>#N/A</v>
      </c>
      <c r="AJ5813" s="18"/>
      <c r="AK5813" s="18"/>
      <c r="AL5813" s="18"/>
      <c r="AN5813" s="18"/>
      <c r="AO5813" s="18"/>
      <c r="AP5813" s="18"/>
      <c r="AQ5813" s="18"/>
      <c r="AR5813" s="18"/>
      <c r="AS5813" s="18"/>
      <c r="AT5813" s="18"/>
      <c r="AU5813" s="18"/>
      <c r="AV5813" s="18"/>
      <c r="AW5813" s="18"/>
      <c r="AX5813" s="18"/>
      <c r="AY5813" s="18"/>
      <c r="AZ5813" s="18"/>
      <c r="BA5813" s="18"/>
      <c r="BB5813" s="18"/>
      <c r="BC5813" s="18"/>
      <c r="BD5813" s="18"/>
      <c r="BE5813" s="18"/>
      <c r="BF5813" s="18"/>
      <c r="BL5813" s="18" t="e">
        <f t="shared" si="1274"/>
        <v>#N/A</v>
      </c>
      <c r="BM5813" s="18" t="e">
        <f t="shared" si="1271"/>
        <v>#N/A</v>
      </c>
      <c r="BN5813" s="18" t="e">
        <f t="shared" si="1272"/>
        <v>#N/A</v>
      </c>
      <c r="BO5813" s="18" t="e">
        <f t="shared" si="1273"/>
        <v>#N/A</v>
      </c>
      <c r="BT5813" s="18"/>
      <c r="BU5813" s="18"/>
      <c r="BV5813" s="18"/>
      <c r="BW5813" s="18"/>
      <c r="BX5813" s="18"/>
    </row>
    <row r="5814" spans="14:76" x14ac:dyDescent="0.25">
      <c r="N5814" s="14" t="e">
        <f>IF(ISNUMBER('Dosimetry Worksheet'!H5824), 'Dosimetry Worksheet'!H5824, NA())</f>
        <v>#N/A</v>
      </c>
      <c r="O5814" s="14" t="e">
        <f>IF(ISNUMBER(N5814), 'Dosimetry Worksheet'!I5824, NA())</f>
        <v>#N/A</v>
      </c>
      <c r="P5814" s="14"/>
      <c r="Q5814" s="14" t="e">
        <f t="shared" si="1265"/>
        <v>#N/A</v>
      </c>
      <c r="R5814" s="14" t="e">
        <f t="shared" si="1266"/>
        <v>#N/A</v>
      </c>
      <c r="T5814" s="14" t="e">
        <f t="shared" si="1261"/>
        <v>#N/A</v>
      </c>
      <c r="U5814" s="14" t="e">
        <f t="shared" si="1267"/>
        <v>#N/A</v>
      </c>
      <c r="V5814" s="14" t="e">
        <f t="shared" si="1262"/>
        <v>#N/A</v>
      </c>
      <c r="W5814" s="14"/>
      <c r="X5814" s="14"/>
      <c r="Y5814" s="18" t="e">
        <f t="shared" si="1268"/>
        <v>#N/A</v>
      </c>
      <c r="AE5814" s="18" t="e">
        <f t="shared" si="1263"/>
        <v>#N/A</v>
      </c>
      <c r="AF5814" s="18" t="e">
        <f t="shared" si="1264"/>
        <v>#N/A</v>
      </c>
      <c r="AG5814" s="18" t="e">
        <f t="shared" si="1269"/>
        <v>#DIV/0!</v>
      </c>
      <c r="AH5814" s="18" t="e">
        <f t="shared" si="1270"/>
        <v>#N/A</v>
      </c>
      <c r="AJ5814" s="18"/>
      <c r="AK5814" s="18"/>
      <c r="AL5814" s="18"/>
      <c r="AN5814" s="18"/>
      <c r="AO5814" s="18"/>
      <c r="AP5814" s="18"/>
      <c r="AQ5814" s="18"/>
      <c r="AR5814" s="18"/>
      <c r="AS5814" s="18"/>
      <c r="AT5814" s="18"/>
      <c r="AU5814" s="18"/>
      <c r="AV5814" s="18"/>
      <c r="AW5814" s="18"/>
      <c r="AX5814" s="18"/>
      <c r="AY5814" s="18"/>
      <c r="AZ5814" s="18"/>
      <c r="BA5814" s="18"/>
      <c r="BB5814" s="18"/>
      <c r="BC5814" s="18"/>
      <c r="BD5814" s="18"/>
      <c r="BE5814" s="18"/>
      <c r="BF5814" s="18"/>
      <c r="BL5814" s="18" t="e">
        <f t="shared" si="1274"/>
        <v>#N/A</v>
      </c>
      <c r="BM5814" s="18" t="e">
        <f t="shared" si="1271"/>
        <v>#N/A</v>
      </c>
      <c r="BN5814" s="18" t="e">
        <f t="shared" si="1272"/>
        <v>#N/A</v>
      </c>
      <c r="BO5814" s="18" t="e">
        <f t="shared" si="1273"/>
        <v>#N/A</v>
      </c>
      <c r="BT5814" s="18"/>
      <c r="BU5814" s="18"/>
      <c r="BV5814" s="18"/>
      <c r="BW5814" s="18"/>
      <c r="BX5814" s="18"/>
    </row>
    <row r="5815" spans="14:76" x14ac:dyDescent="0.25">
      <c r="N5815" s="14" t="e">
        <f>IF(ISNUMBER('Dosimetry Worksheet'!H5825), 'Dosimetry Worksheet'!H5825, NA())</f>
        <v>#N/A</v>
      </c>
      <c r="O5815" s="14" t="e">
        <f>IF(ISNUMBER(N5815), 'Dosimetry Worksheet'!I5825, NA())</f>
        <v>#N/A</v>
      </c>
      <c r="P5815" s="14"/>
      <c r="Q5815" s="14" t="e">
        <f t="shared" si="1265"/>
        <v>#N/A</v>
      </c>
      <c r="R5815" s="14" t="e">
        <f t="shared" si="1266"/>
        <v>#N/A</v>
      </c>
      <c r="T5815" s="14" t="e">
        <f t="shared" si="1261"/>
        <v>#N/A</v>
      </c>
      <c r="U5815" s="14" t="e">
        <f t="shared" si="1267"/>
        <v>#N/A</v>
      </c>
      <c r="V5815" s="14" t="e">
        <f t="shared" si="1262"/>
        <v>#N/A</v>
      </c>
      <c r="W5815" s="14"/>
      <c r="X5815" s="14"/>
      <c r="Y5815" s="18" t="e">
        <f t="shared" si="1268"/>
        <v>#N/A</v>
      </c>
      <c r="AE5815" s="18" t="e">
        <f t="shared" si="1263"/>
        <v>#N/A</v>
      </c>
      <c r="AF5815" s="18" t="e">
        <f t="shared" si="1264"/>
        <v>#N/A</v>
      </c>
      <c r="AG5815" s="18" t="e">
        <f t="shared" si="1269"/>
        <v>#DIV/0!</v>
      </c>
      <c r="AH5815" s="18" t="e">
        <f t="shared" si="1270"/>
        <v>#N/A</v>
      </c>
      <c r="AJ5815" s="18"/>
      <c r="AK5815" s="18"/>
      <c r="AL5815" s="18"/>
      <c r="AN5815" s="18"/>
      <c r="AO5815" s="18"/>
      <c r="AP5815" s="18"/>
      <c r="AQ5815" s="18"/>
      <c r="AR5815" s="18"/>
      <c r="AS5815" s="18"/>
      <c r="AT5815" s="18"/>
      <c r="AU5815" s="18"/>
      <c r="AV5815" s="18"/>
      <c r="AW5815" s="18"/>
      <c r="AX5815" s="18"/>
      <c r="AY5815" s="18"/>
      <c r="AZ5815" s="18"/>
      <c r="BA5815" s="18"/>
      <c r="BB5815" s="18"/>
      <c r="BC5815" s="18"/>
      <c r="BD5815" s="18"/>
      <c r="BE5815" s="18"/>
      <c r="BF5815" s="18"/>
      <c r="BL5815" s="18" t="e">
        <f t="shared" si="1274"/>
        <v>#N/A</v>
      </c>
      <c r="BM5815" s="18" t="e">
        <f t="shared" si="1271"/>
        <v>#N/A</v>
      </c>
      <c r="BN5815" s="18" t="e">
        <f t="shared" si="1272"/>
        <v>#N/A</v>
      </c>
      <c r="BO5815" s="18" t="e">
        <f t="shared" si="1273"/>
        <v>#N/A</v>
      </c>
      <c r="BT5815" s="18"/>
      <c r="BU5815" s="18"/>
      <c r="BV5815" s="18"/>
      <c r="BW5815" s="18"/>
      <c r="BX5815" s="18"/>
    </row>
    <row r="5816" spans="14:76" x14ac:dyDescent="0.25">
      <c r="N5816" s="14" t="e">
        <f>IF(ISNUMBER('Dosimetry Worksheet'!H5826), 'Dosimetry Worksheet'!H5826, NA())</f>
        <v>#N/A</v>
      </c>
      <c r="O5816" s="14" t="e">
        <f>IF(ISNUMBER(N5816), 'Dosimetry Worksheet'!I5826, NA())</f>
        <v>#N/A</v>
      </c>
      <c r="P5816" s="14"/>
      <c r="Q5816" s="14" t="e">
        <f t="shared" si="1265"/>
        <v>#N/A</v>
      </c>
      <c r="R5816" s="14" t="e">
        <f t="shared" si="1266"/>
        <v>#N/A</v>
      </c>
      <c r="T5816" s="14" t="e">
        <f t="shared" si="1261"/>
        <v>#N/A</v>
      </c>
      <c r="U5816" s="14" t="e">
        <f t="shared" si="1267"/>
        <v>#N/A</v>
      </c>
      <c r="V5816" s="14" t="e">
        <f t="shared" si="1262"/>
        <v>#N/A</v>
      </c>
      <c r="W5816" s="14"/>
      <c r="X5816" s="14"/>
      <c r="Y5816" s="18" t="e">
        <f t="shared" si="1268"/>
        <v>#N/A</v>
      </c>
      <c r="AE5816" s="18" t="e">
        <f t="shared" si="1263"/>
        <v>#N/A</v>
      </c>
      <c r="AF5816" s="18" t="e">
        <f t="shared" si="1264"/>
        <v>#N/A</v>
      </c>
      <c r="AG5816" s="18" t="e">
        <f t="shared" si="1269"/>
        <v>#DIV/0!</v>
      </c>
      <c r="AH5816" s="18" t="e">
        <f t="shared" si="1270"/>
        <v>#N/A</v>
      </c>
      <c r="AJ5816" s="18"/>
      <c r="AK5816" s="18"/>
      <c r="AL5816" s="18"/>
      <c r="AN5816" s="18"/>
      <c r="AO5816" s="18"/>
      <c r="AP5816" s="18"/>
      <c r="AQ5816" s="18"/>
      <c r="AR5816" s="18"/>
      <c r="AS5816" s="18"/>
      <c r="AT5816" s="18"/>
      <c r="AU5816" s="18"/>
      <c r="AV5816" s="18"/>
      <c r="AW5816" s="18"/>
      <c r="AX5816" s="18"/>
      <c r="AY5816" s="18"/>
      <c r="AZ5816" s="18"/>
      <c r="BA5816" s="18"/>
      <c r="BB5816" s="18"/>
      <c r="BC5816" s="18"/>
      <c r="BD5816" s="18"/>
      <c r="BE5816" s="18"/>
      <c r="BF5816" s="18"/>
      <c r="BL5816" s="18" t="e">
        <f t="shared" si="1274"/>
        <v>#N/A</v>
      </c>
      <c r="BM5816" s="18" t="e">
        <f t="shared" si="1271"/>
        <v>#N/A</v>
      </c>
      <c r="BN5816" s="18" t="e">
        <f t="shared" si="1272"/>
        <v>#N/A</v>
      </c>
      <c r="BO5816" s="18" t="e">
        <f t="shared" si="1273"/>
        <v>#N/A</v>
      </c>
      <c r="BT5816" s="18"/>
      <c r="BU5816" s="18"/>
      <c r="BV5816" s="18"/>
      <c r="BW5816" s="18"/>
      <c r="BX5816" s="18"/>
    </row>
    <row r="5817" spans="14:76" x14ac:dyDescent="0.25">
      <c r="N5817" s="14" t="e">
        <f>IF(ISNUMBER('Dosimetry Worksheet'!H5827), 'Dosimetry Worksheet'!H5827, NA())</f>
        <v>#N/A</v>
      </c>
      <c r="O5817" s="14" t="e">
        <f>IF(ISNUMBER(N5817), 'Dosimetry Worksheet'!I5827, NA())</f>
        <v>#N/A</v>
      </c>
      <c r="P5817" s="14"/>
      <c r="Q5817" s="14" t="e">
        <f t="shared" si="1265"/>
        <v>#N/A</v>
      </c>
      <c r="R5817" s="14" t="e">
        <f t="shared" si="1266"/>
        <v>#N/A</v>
      </c>
      <c r="T5817" s="14" t="e">
        <f t="shared" si="1261"/>
        <v>#N/A</v>
      </c>
      <c r="U5817" s="14" t="e">
        <f t="shared" si="1267"/>
        <v>#N/A</v>
      </c>
      <c r="V5817" s="14" t="e">
        <f t="shared" si="1262"/>
        <v>#N/A</v>
      </c>
      <c r="W5817" s="14"/>
      <c r="X5817" s="14"/>
      <c r="Y5817" s="18" t="e">
        <f t="shared" si="1268"/>
        <v>#N/A</v>
      </c>
      <c r="AE5817" s="18" t="e">
        <f t="shared" si="1263"/>
        <v>#N/A</v>
      </c>
      <c r="AF5817" s="18" t="e">
        <f t="shared" si="1264"/>
        <v>#N/A</v>
      </c>
      <c r="AG5817" s="18" t="e">
        <f t="shared" si="1269"/>
        <v>#DIV/0!</v>
      </c>
      <c r="AH5817" s="18" t="e">
        <f t="shared" si="1270"/>
        <v>#N/A</v>
      </c>
      <c r="AJ5817" s="18"/>
      <c r="AK5817" s="18"/>
      <c r="AL5817" s="18"/>
      <c r="AN5817" s="18"/>
      <c r="AO5817" s="18"/>
      <c r="AP5817" s="18"/>
      <c r="AQ5817" s="18"/>
      <c r="AR5817" s="18"/>
      <c r="AS5817" s="18"/>
      <c r="AT5817" s="18"/>
      <c r="AU5817" s="18"/>
      <c r="AV5817" s="18"/>
      <c r="AW5817" s="18"/>
      <c r="AX5817" s="18"/>
      <c r="AY5817" s="18"/>
      <c r="AZ5817" s="18"/>
      <c r="BA5817" s="18"/>
      <c r="BB5817" s="18"/>
      <c r="BC5817" s="18"/>
      <c r="BD5817" s="18"/>
      <c r="BE5817" s="18"/>
      <c r="BF5817" s="18"/>
      <c r="BL5817" s="18" t="e">
        <f t="shared" si="1274"/>
        <v>#N/A</v>
      </c>
      <c r="BM5817" s="18" t="e">
        <f t="shared" si="1271"/>
        <v>#N/A</v>
      </c>
      <c r="BN5817" s="18" t="e">
        <f t="shared" si="1272"/>
        <v>#N/A</v>
      </c>
      <c r="BO5817" s="18" t="e">
        <f t="shared" si="1273"/>
        <v>#N/A</v>
      </c>
      <c r="BT5817" s="18"/>
      <c r="BU5817" s="18"/>
      <c r="BV5817" s="18"/>
      <c r="BW5817" s="18"/>
      <c r="BX5817" s="18"/>
    </row>
    <row r="5818" spans="14:76" x14ac:dyDescent="0.25">
      <c r="N5818" s="14" t="e">
        <f>IF(ISNUMBER('Dosimetry Worksheet'!H5828), 'Dosimetry Worksheet'!H5828, NA())</f>
        <v>#N/A</v>
      </c>
      <c r="O5818" s="14" t="e">
        <f>IF(ISNUMBER(N5818), 'Dosimetry Worksheet'!I5828, NA())</f>
        <v>#N/A</v>
      </c>
      <c r="P5818" s="14"/>
      <c r="Q5818" s="14" t="e">
        <f t="shared" si="1265"/>
        <v>#N/A</v>
      </c>
      <c r="R5818" s="14" t="e">
        <f t="shared" si="1266"/>
        <v>#N/A</v>
      </c>
      <c r="T5818" s="14" t="e">
        <f t="shared" si="1261"/>
        <v>#N/A</v>
      </c>
      <c r="U5818" s="14" t="e">
        <f t="shared" si="1267"/>
        <v>#N/A</v>
      </c>
      <c r="V5818" s="14" t="e">
        <f t="shared" si="1262"/>
        <v>#N/A</v>
      </c>
      <c r="W5818" s="14"/>
      <c r="X5818" s="14"/>
      <c r="Y5818" s="18" t="e">
        <f t="shared" si="1268"/>
        <v>#N/A</v>
      </c>
      <c r="AE5818" s="18" t="e">
        <f t="shared" si="1263"/>
        <v>#N/A</v>
      </c>
      <c r="AF5818" s="18" t="e">
        <f t="shared" si="1264"/>
        <v>#N/A</v>
      </c>
      <c r="AG5818" s="18" t="e">
        <f t="shared" si="1269"/>
        <v>#DIV/0!</v>
      </c>
      <c r="AH5818" s="18" t="e">
        <f t="shared" si="1270"/>
        <v>#N/A</v>
      </c>
      <c r="AJ5818" s="18"/>
      <c r="AK5818" s="18"/>
      <c r="AL5818" s="18"/>
      <c r="AN5818" s="18"/>
      <c r="AO5818" s="18"/>
      <c r="AP5818" s="18"/>
      <c r="AQ5818" s="18"/>
      <c r="AR5818" s="18"/>
      <c r="AS5818" s="18"/>
      <c r="AT5818" s="18"/>
      <c r="AU5818" s="18"/>
      <c r="AV5818" s="18"/>
      <c r="AW5818" s="18"/>
      <c r="AX5818" s="18"/>
      <c r="AY5818" s="18"/>
      <c r="AZ5818" s="18"/>
      <c r="BA5818" s="18"/>
      <c r="BB5818" s="18"/>
      <c r="BC5818" s="18"/>
      <c r="BD5818" s="18"/>
      <c r="BE5818" s="18"/>
      <c r="BF5818" s="18"/>
      <c r="BL5818" s="18" t="e">
        <f t="shared" si="1274"/>
        <v>#N/A</v>
      </c>
      <c r="BM5818" s="18" t="e">
        <f t="shared" si="1271"/>
        <v>#N/A</v>
      </c>
      <c r="BN5818" s="18" t="e">
        <f t="shared" si="1272"/>
        <v>#N/A</v>
      </c>
      <c r="BO5818" s="18" t="e">
        <f t="shared" si="1273"/>
        <v>#N/A</v>
      </c>
      <c r="BT5818" s="18"/>
      <c r="BU5818" s="18"/>
      <c r="BV5818" s="18"/>
      <c r="BW5818" s="18"/>
      <c r="BX5818" s="18"/>
    </row>
    <row r="5819" spans="14:76" x14ac:dyDescent="0.25">
      <c r="N5819" s="14" t="e">
        <f>IF(ISNUMBER('Dosimetry Worksheet'!H5829), 'Dosimetry Worksheet'!H5829, NA())</f>
        <v>#N/A</v>
      </c>
      <c r="O5819" s="14" t="e">
        <f>IF(ISNUMBER(N5819), 'Dosimetry Worksheet'!I5829, NA())</f>
        <v>#N/A</v>
      </c>
      <c r="P5819" s="14"/>
      <c r="Q5819" s="14" t="e">
        <f t="shared" si="1265"/>
        <v>#N/A</v>
      </c>
      <c r="R5819" s="14" t="e">
        <f t="shared" si="1266"/>
        <v>#N/A</v>
      </c>
      <c r="T5819" s="14" t="e">
        <f t="shared" si="1261"/>
        <v>#N/A</v>
      </c>
      <c r="U5819" s="14" t="e">
        <f t="shared" si="1267"/>
        <v>#N/A</v>
      </c>
      <c r="V5819" s="14" t="e">
        <f t="shared" si="1262"/>
        <v>#N/A</v>
      </c>
      <c r="W5819" s="14"/>
      <c r="X5819" s="14"/>
      <c r="Y5819" s="18" t="e">
        <f t="shared" si="1268"/>
        <v>#N/A</v>
      </c>
      <c r="AE5819" s="18" t="e">
        <f t="shared" si="1263"/>
        <v>#N/A</v>
      </c>
      <c r="AF5819" s="18" t="e">
        <f t="shared" si="1264"/>
        <v>#N/A</v>
      </c>
      <c r="AG5819" s="18" t="e">
        <f t="shared" si="1269"/>
        <v>#DIV/0!</v>
      </c>
      <c r="AH5819" s="18" t="e">
        <f t="shared" si="1270"/>
        <v>#N/A</v>
      </c>
      <c r="AJ5819" s="18"/>
      <c r="AK5819" s="18"/>
      <c r="AL5819" s="18"/>
      <c r="AN5819" s="18"/>
      <c r="AO5819" s="18"/>
      <c r="AP5819" s="18"/>
      <c r="AQ5819" s="18"/>
      <c r="AR5819" s="18"/>
      <c r="AS5819" s="18"/>
      <c r="AT5819" s="18"/>
      <c r="AU5819" s="18"/>
      <c r="AV5819" s="18"/>
      <c r="AW5819" s="18"/>
      <c r="AX5819" s="18"/>
      <c r="AY5819" s="18"/>
      <c r="AZ5819" s="18"/>
      <c r="BA5819" s="18"/>
      <c r="BB5819" s="18"/>
      <c r="BC5819" s="18"/>
      <c r="BD5819" s="18"/>
      <c r="BE5819" s="18"/>
      <c r="BF5819" s="18"/>
      <c r="BL5819" s="18" t="e">
        <f t="shared" si="1274"/>
        <v>#N/A</v>
      </c>
      <c r="BM5819" s="18" t="e">
        <f t="shared" si="1271"/>
        <v>#N/A</v>
      </c>
      <c r="BN5819" s="18" t="e">
        <f t="shared" si="1272"/>
        <v>#N/A</v>
      </c>
      <c r="BO5819" s="18" t="e">
        <f t="shared" si="1273"/>
        <v>#N/A</v>
      </c>
      <c r="BT5819" s="18"/>
      <c r="BU5819" s="18"/>
      <c r="BV5819" s="18"/>
      <c r="BW5819" s="18"/>
      <c r="BX5819" s="18"/>
    </row>
    <row r="5820" spans="14:76" x14ac:dyDescent="0.25">
      <c r="N5820" s="14" t="e">
        <f>IF(ISNUMBER('Dosimetry Worksheet'!H5830), 'Dosimetry Worksheet'!H5830, NA())</f>
        <v>#N/A</v>
      </c>
      <c r="O5820" s="14" t="e">
        <f>IF(ISNUMBER(N5820), 'Dosimetry Worksheet'!I5830, NA())</f>
        <v>#N/A</v>
      </c>
      <c r="P5820" s="14"/>
      <c r="Q5820" s="14" t="e">
        <f t="shared" si="1265"/>
        <v>#N/A</v>
      </c>
      <c r="R5820" s="14" t="e">
        <f t="shared" si="1266"/>
        <v>#N/A</v>
      </c>
      <c r="T5820" s="14" t="e">
        <f t="shared" si="1261"/>
        <v>#N/A</v>
      </c>
      <c r="U5820" s="14" t="e">
        <f t="shared" si="1267"/>
        <v>#N/A</v>
      </c>
      <c r="V5820" s="14" t="e">
        <f t="shared" si="1262"/>
        <v>#N/A</v>
      </c>
      <c r="W5820" s="14"/>
      <c r="X5820" s="14"/>
      <c r="Y5820" s="18" t="e">
        <f t="shared" si="1268"/>
        <v>#N/A</v>
      </c>
      <c r="AE5820" s="18" t="e">
        <f t="shared" si="1263"/>
        <v>#N/A</v>
      </c>
      <c r="AF5820" s="18" t="e">
        <f t="shared" si="1264"/>
        <v>#N/A</v>
      </c>
      <c r="AG5820" s="18" t="e">
        <f t="shared" si="1269"/>
        <v>#DIV/0!</v>
      </c>
      <c r="AH5820" s="18" t="e">
        <f t="shared" si="1270"/>
        <v>#N/A</v>
      </c>
      <c r="AJ5820" s="18"/>
      <c r="AK5820" s="18"/>
      <c r="AL5820" s="18"/>
      <c r="AN5820" s="18"/>
      <c r="AO5820" s="18"/>
      <c r="AP5820" s="18"/>
      <c r="AQ5820" s="18"/>
      <c r="AR5820" s="18"/>
      <c r="AS5820" s="18"/>
      <c r="AT5820" s="18"/>
      <c r="AU5820" s="18"/>
      <c r="AV5820" s="18"/>
      <c r="AW5820" s="18"/>
      <c r="AX5820" s="18"/>
      <c r="AY5820" s="18"/>
      <c r="AZ5820" s="18"/>
      <c r="BA5820" s="18"/>
      <c r="BB5820" s="18"/>
      <c r="BC5820" s="18"/>
      <c r="BD5820" s="18"/>
      <c r="BE5820" s="18"/>
      <c r="BF5820" s="18"/>
      <c r="BL5820" s="18" t="e">
        <f t="shared" si="1274"/>
        <v>#N/A</v>
      </c>
      <c r="BM5820" s="18" t="e">
        <f t="shared" si="1271"/>
        <v>#N/A</v>
      </c>
      <c r="BN5820" s="18" t="e">
        <f t="shared" si="1272"/>
        <v>#N/A</v>
      </c>
      <c r="BO5820" s="18" t="e">
        <f t="shared" si="1273"/>
        <v>#N/A</v>
      </c>
      <c r="BT5820" s="18"/>
      <c r="BU5820" s="18"/>
      <c r="BV5820" s="18"/>
      <c r="BW5820" s="18"/>
      <c r="BX5820" s="18"/>
    </row>
    <row r="5821" spans="14:76" x14ac:dyDescent="0.25">
      <c r="N5821" s="14" t="e">
        <f>IF(ISNUMBER('Dosimetry Worksheet'!H5831), 'Dosimetry Worksheet'!H5831, NA())</f>
        <v>#N/A</v>
      </c>
      <c r="O5821" s="14" t="e">
        <f>IF(ISNUMBER(N5821), 'Dosimetry Worksheet'!I5831, NA())</f>
        <v>#N/A</v>
      </c>
      <c r="P5821" s="14"/>
      <c r="Q5821" s="14" t="e">
        <f t="shared" si="1265"/>
        <v>#N/A</v>
      </c>
      <c r="R5821" s="14" t="e">
        <f t="shared" si="1266"/>
        <v>#N/A</v>
      </c>
      <c r="T5821" s="14" t="e">
        <f t="shared" si="1261"/>
        <v>#N/A</v>
      </c>
      <c r="U5821" s="14" t="e">
        <f t="shared" si="1267"/>
        <v>#N/A</v>
      </c>
      <c r="V5821" s="14" t="e">
        <f t="shared" si="1262"/>
        <v>#N/A</v>
      </c>
      <c r="W5821" s="14"/>
      <c r="X5821" s="14"/>
      <c r="Y5821" s="18" t="e">
        <f t="shared" si="1268"/>
        <v>#N/A</v>
      </c>
      <c r="AE5821" s="18" t="e">
        <f t="shared" si="1263"/>
        <v>#N/A</v>
      </c>
      <c r="AF5821" s="18" t="e">
        <f t="shared" si="1264"/>
        <v>#N/A</v>
      </c>
      <c r="AG5821" s="18" t="e">
        <f t="shared" si="1269"/>
        <v>#DIV/0!</v>
      </c>
      <c r="AH5821" s="18" t="e">
        <f t="shared" si="1270"/>
        <v>#N/A</v>
      </c>
      <c r="AJ5821" s="18"/>
      <c r="AK5821" s="18"/>
      <c r="AL5821" s="18"/>
      <c r="AN5821" s="18"/>
      <c r="AO5821" s="18"/>
      <c r="AP5821" s="18"/>
      <c r="AQ5821" s="18"/>
      <c r="AR5821" s="18"/>
      <c r="AS5821" s="18"/>
      <c r="AT5821" s="18"/>
      <c r="AU5821" s="18"/>
      <c r="AV5821" s="18"/>
      <c r="AW5821" s="18"/>
      <c r="AX5821" s="18"/>
      <c r="AY5821" s="18"/>
      <c r="AZ5821" s="18"/>
      <c r="BA5821" s="18"/>
      <c r="BB5821" s="18"/>
      <c r="BC5821" s="18"/>
      <c r="BD5821" s="18"/>
      <c r="BE5821" s="18"/>
      <c r="BF5821" s="18"/>
      <c r="BL5821" s="18" t="e">
        <f t="shared" si="1274"/>
        <v>#N/A</v>
      </c>
      <c r="BM5821" s="18" t="e">
        <f t="shared" si="1271"/>
        <v>#N/A</v>
      </c>
      <c r="BN5821" s="18" t="e">
        <f t="shared" si="1272"/>
        <v>#N/A</v>
      </c>
      <c r="BO5821" s="18" t="e">
        <f t="shared" si="1273"/>
        <v>#N/A</v>
      </c>
      <c r="BT5821" s="18"/>
      <c r="BU5821" s="18"/>
      <c r="BV5821" s="18"/>
      <c r="BW5821" s="18"/>
      <c r="BX5821" s="18"/>
    </row>
    <row r="5822" spans="14:76" x14ac:dyDescent="0.25">
      <c r="N5822" s="14" t="e">
        <f>IF(ISNUMBER('Dosimetry Worksheet'!H5832), 'Dosimetry Worksheet'!H5832, NA())</f>
        <v>#N/A</v>
      </c>
      <c r="O5822" s="14" t="e">
        <f>IF(ISNUMBER(N5822), 'Dosimetry Worksheet'!I5832, NA())</f>
        <v>#N/A</v>
      </c>
      <c r="P5822" s="14"/>
      <c r="Q5822" s="14" t="e">
        <f t="shared" si="1265"/>
        <v>#N/A</v>
      </c>
      <c r="R5822" s="14" t="e">
        <f t="shared" si="1266"/>
        <v>#N/A</v>
      </c>
      <c r="T5822" s="14" t="e">
        <f t="shared" si="1261"/>
        <v>#N/A</v>
      </c>
      <c r="U5822" s="14" t="e">
        <f t="shared" si="1267"/>
        <v>#N/A</v>
      </c>
      <c r="V5822" s="14" t="e">
        <f t="shared" si="1262"/>
        <v>#N/A</v>
      </c>
      <c r="W5822" s="14"/>
      <c r="X5822" s="14"/>
      <c r="Y5822" s="18" t="e">
        <f t="shared" si="1268"/>
        <v>#N/A</v>
      </c>
      <c r="AE5822" s="18" t="e">
        <f t="shared" si="1263"/>
        <v>#N/A</v>
      </c>
      <c r="AF5822" s="18" t="e">
        <f t="shared" si="1264"/>
        <v>#N/A</v>
      </c>
      <c r="AG5822" s="18" t="e">
        <f t="shared" si="1269"/>
        <v>#DIV/0!</v>
      </c>
      <c r="AH5822" s="18" t="e">
        <f t="shared" si="1270"/>
        <v>#N/A</v>
      </c>
      <c r="AJ5822" s="18"/>
      <c r="AK5822" s="18"/>
      <c r="AL5822" s="18"/>
      <c r="AN5822" s="18"/>
      <c r="AO5822" s="18"/>
      <c r="AP5822" s="18"/>
      <c r="AQ5822" s="18"/>
      <c r="AR5822" s="18"/>
      <c r="AS5822" s="18"/>
      <c r="AT5822" s="18"/>
      <c r="AU5822" s="18"/>
      <c r="AV5822" s="18"/>
      <c r="AW5822" s="18"/>
      <c r="AX5822" s="18"/>
      <c r="AY5822" s="18"/>
      <c r="AZ5822" s="18"/>
      <c r="BA5822" s="18"/>
      <c r="BB5822" s="18"/>
      <c r="BC5822" s="18"/>
      <c r="BD5822" s="18"/>
      <c r="BE5822" s="18"/>
      <c r="BF5822" s="18"/>
      <c r="BL5822" s="18" t="e">
        <f t="shared" si="1274"/>
        <v>#N/A</v>
      </c>
      <c r="BM5822" s="18" t="e">
        <f t="shared" si="1271"/>
        <v>#N/A</v>
      </c>
      <c r="BN5822" s="18" t="e">
        <f t="shared" si="1272"/>
        <v>#N/A</v>
      </c>
      <c r="BO5822" s="18" t="e">
        <f t="shared" si="1273"/>
        <v>#N/A</v>
      </c>
      <c r="BT5822" s="18"/>
      <c r="BU5822" s="18"/>
      <c r="BV5822" s="18"/>
      <c r="BW5822" s="18"/>
      <c r="BX5822" s="18"/>
    </row>
    <row r="5823" spans="14:76" x14ac:dyDescent="0.25">
      <c r="N5823" s="14" t="e">
        <f>IF(ISNUMBER('Dosimetry Worksheet'!H5833), 'Dosimetry Worksheet'!H5833, NA())</f>
        <v>#N/A</v>
      </c>
      <c r="O5823" s="14" t="e">
        <f>IF(ISNUMBER(N5823), 'Dosimetry Worksheet'!I5833, NA())</f>
        <v>#N/A</v>
      </c>
      <c r="P5823" s="14"/>
      <c r="Q5823" s="14" t="e">
        <f t="shared" si="1265"/>
        <v>#N/A</v>
      </c>
      <c r="R5823" s="14" t="e">
        <f t="shared" si="1266"/>
        <v>#N/A</v>
      </c>
      <c r="T5823" s="14" t="e">
        <f t="shared" si="1261"/>
        <v>#N/A</v>
      </c>
      <c r="U5823" s="14" t="e">
        <f t="shared" si="1267"/>
        <v>#N/A</v>
      </c>
      <c r="V5823" s="14" t="e">
        <f t="shared" si="1262"/>
        <v>#N/A</v>
      </c>
      <c r="W5823" s="14"/>
      <c r="X5823" s="14"/>
      <c r="Y5823" s="18" t="e">
        <f t="shared" si="1268"/>
        <v>#N/A</v>
      </c>
      <c r="AE5823" s="18" t="e">
        <f t="shared" si="1263"/>
        <v>#N/A</v>
      </c>
      <c r="AF5823" s="18" t="e">
        <f t="shared" si="1264"/>
        <v>#N/A</v>
      </c>
      <c r="AG5823" s="18" t="e">
        <f t="shared" si="1269"/>
        <v>#DIV/0!</v>
      </c>
      <c r="AH5823" s="18" t="e">
        <f t="shared" si="1270"/>
        <v>#N/A</v>
      </c>
      <c r="AJ5823" s="18"/>
      <c r="AK5823" s="18"/>
      <c r="AL5823" s="18"/>
      <c r="AN5823" s="18"/>
      <c r="AO5823" s="18"/>
      <c r="AP5823" s="18"/>
      <c r="AQ5823" s="18"/>
      <c r="AR5823" s="18"/>
      <c r="AS5823" s="18"/>
      <c r="AT5823" s="18"/>
      <c r="AU5823" s="18"/>
      <c r="AV5823" s="18"/>
      <c r="AW5823" s="18"/>
      <c r="AX5823" s="18"/>
      <c r="AY5823" s="18"/>
      <c r="AZ5823" s="18"/>
      <c r="BA5823" s="18"/>
      <c r="BB5823" s="18"/>
      <c r="BC5823" s="18"/>
      <c r="BD5823" s="18"/>
      <c r="BE5823" s="18"/>
      <c r="BF5823" s="18"/>
      <c r="BL5823" s="18" t="e">
        <f t="shared" si="1274"/>
        <v>#N/A</v>
      </c>
      <c r="BM5823" s="18" t="e">
        <f t="shared" si="1271"/>
        <v>#N/A</v>
      </c>
      <c r="BN5823" s="18" t="e">
        <f t="shared" si="1272"/>
        <v>#N/A</v>
      </c>
      <c r="BO5823" s="18" t="e">
        <f t="shared" si="1273"/>
        <v>#N/A</v>
      </c>
      <c r="BT5823" s="18"/>
      <c r="BU5823" s="18"/>
      <c r="BV5823" s="18"/>
      <c r="BW5823" s="18"/>
      <c r="BX5823" s="18"/>
    </row>
    <row r="5824" spans="14:76" x14ac:dyDescent="0.25">
      <c r="N5824" s="14" t="e">
        <f>IF(ISNUMBER('Dosimetry Worksheet'!H5834), 'Dosimetry Worksheet'!H5834, NA())</f>
        <v>#N/A</v>
      </c>
      <c r="O5824" s="14" t="e">
        <f>IF(ISNUMBER(N5824), 'Dosimetry Worksheet'!I5834, NA())</f>
        <v>#N/A</v>
      </c>
      <c r="P5824" s="14"/>
      <c r="Q5824" s="14" t="e">
        <f t="shared" si="1265"/>
        <v>#N/A</v>
      </c>
      <c r="R5824" s="14" t="e">
        <f t="shared" si="1266"/>
        <v>#N/A</v>
      </c>
      <c r="T5824" s="14" t="e">
        <f t="shared" si="1261"/>
        <v>#N/A</v>
      </c>
      <c r="U5824" s="14" t="e">
        <f t="shared" si="1267"/>
        <v>#N/A</v>
      </c>
      <c r="V5824" s="14" t="e">
        <f t="shared" si="1262"/>
        <v>#N/A</v>
      </c>
      <c r="W5824" s="14"/>
      <c r="X5824" s="14"/>
      <c r="Y5824" s="18" t="e">
        <f t="shared" si="1268"/>
        <v>#N/A</v>
      </c>
      <c r="AE5824" s="18" t="e">
        <f t="shared" si="1263"/>
        <v>#N/A</v>
      </c>
      <c r="AF5824" s="18" t="e">
        <f t="shared" si="1264"/>
        <v>#N/A</v>
      </c>
      <c r="AG5824" s="18" t="e">
        <f t="shared" si="1269"/>
        <v>#DIV/0!</v>
      </c>
      <c r="AH5824" s="18" t="e">
        <f t="shared" si="1270"/>
        <v>#N/A</v>
      </c>
      <c r="AJ5824" s="18"/>
      <c r="AK5824" s="18"/>
      <c r="AL5824" s="18"/>
      <c r="AN5824" s="18"/>
      <c r="AO5824" s="18"/>
      <c r="AP5824" s="18"/>
      <c r="AQ5824" s="18"/>
      <c r="AR5824" s="18"/>
      <c r="AS5824" s="18"/>
      <c r="AT5824" s="18"/>
      <c r="AU5824" s="18"/>
      <c r="AV5824" s="18"/>
      <c r="AW5824" s="18"/>
      <c r="AX5824" s="18"/>
      <c r="AY5824" s="18"/>
      <c r="AZ5824" s="18"/>
      <c r="BA5824" s="18"/>
      <c r="BB5824" s="18"/>
      <c r="BC5824" s="18"/>
      <c r="BD5824" s="18"/>
      <c r="BE5824" s="18"/>
      <c r="BF5824" s="18"/>
      <c r="BL5824" s="18" t="e">
        <f t="shared" si="1274"/>
        <v>#N/A</v>
      </c>
      <c r="BM5824" s="18" t="e">
        <f t="shared" si="1271"/>
        <v>#N/A</v>
      </c>
      <c r="BN5824" s="18" t="e">
        <f t="shared" si="1272"/>
        <v>#N/A</v>
      </c>
      <c r="BO5824" s="18" t="e">
        <f t="shared" si="1273"/>
        <v>#N/A</v>
      </c>
      <c r="BT5824" s="18"/>
      <c r="BU5824" s="18"/>
      <c r="BV5824" s="18"/>
      <c r="BW5824" s="18"/>
      <c r="BX5824" s="18"/>
    </row>
    <row r="5825" spans="14:76" x14ac:dyDescent="0.25">
      <c r="N5825" s="14" t="e">
        <f>IF(ISNUMBER('Dosimetry Worksheet'!H5835), 'Dosimetry Worksheet'!H5835, NA())</f>
        <v>#N/A</v>
      </c>
      <c r="O5825" s="14" t="e">
        <f>IF(ISNUMBER(N5825), 'Dosimetry Worksheet'!I5835, NA())</f>
        <v>#N/A</v>
      </c>
      <c r="P5825" s="14"/>
      <c r="Q5825" s="14" t="e">
        <f t="shared" si="1265"/>
        <v>#N/A</v>
      </c>
      <c r="R5825" s="14" t="e">
        <f t="shared" si="1266"/>
        <v>#N/A</v>
      </c>
      <c r="T5825" s="14" t="e">
        <f t="shared" si="1261"/>
        <v>#N/A</v>
      </c>
      <c r="U5825" s="14" t="e">
        <f t="shared" si="1267"/>
        <v>#N/A</v>
      </c>
      <c r="V5825" s="14" t="e">
        <f t="shared" si="1262"/>
        <v>#N/A</v>
      </c>
      <c r="W5825" s="14"/>
      <c r="X5825" s="14"/>
      <c r="Y5825" s="18" t="e">
        <f t="shared" si="1268"/>
        <v>#N/A</v>
      </c>
      <c r="AE5825" s="18" t="e">
        <f t="shared" si="1263"/>
        <v>#N/A</v>
      </c>
      <c r="AF5825" s="18" t="e">
        <f t="shared" si="1264"/>
        <v>#N/A</v>
      </c>
      <c r="AG5825" s="18" t="e">
        <f t="shared" si="1269"/>
        <v>#DIV/0!</v>
      </c>
      <c r="AH5825" s="18" t="e">
        <f t="shared" si="1270"/>
        <v>#N/A</v>
      </c>
      <c r="AJ5825" s="18"/>
      <c r="AK5825" s="18"/>
      <c r="AL5825" s="18"/>
      <c r="AN5825" s="18"/>
      <c r="AO5825" s="18"/>
      <c r="AP5825" s="18"/>
      <c r="AQ5825" s="18"/>
      <c r="AR5825" s="18"/>
      <c r="AS5825" s="18"/>
      <c r="AT5825" s="18"/>
      <c r="AU5825" s="18"/>
      <c r="AV5825" s="18"/>
      <c r="AW5825" s="18"/>
      <c r="AX5825" s="18"/>
      <c r="AY5825" s="18"/>
      <c r="AZ5825" s="18"/>
      <c r="BA5825" s="18"/>
      <c r="BB5825" s="18"/>
      <c r="BC5825" s="18"/>
      <c r="BD5825" s="18"/>
      <c r="BE5825" s="18"/>
      <c r="BF5825" s="18"/>
      <c r="BL5825" s="18" t="e">
        <f t="shared" si="1274"/>
        <v>#N/A</v>
      </c>
      <c r="BM5825" s="18" t="e">
        <f t="shared" si="1271"/>
        <v>#N/A</v>
      </c>
      <c r="BN5825" s="18" t="e">
        <f t="shared" si="1272"/>
        <v>#N/A</v>
      </c>
      <c r="BO5825" s="18" t="e">
        <f t="shared" si="1273"/>
        <v>#N/A</v>
      </c>
      <c r="BT5825" s="18"/>
      <c r="BU5825" s="18"/>
      <c r="BV5825" s="18"/>
      <c r="BW5825" s="18"/>
      <c r="BX5825" s="18"/>
    </row>
    <row r="5826" spans="14:76" x14ac:dyDescent="0.25">
      <c r="N5826" s="14" t="e">
        <f>IF(ISNUMBER('Dosimetry Worksheet'!H5836), 'Dosimetry Worksheet'!H5836, NA())</f>
        <v>#N/A</v>
      </c>
      <c r="O5826" s="14" t="e">
        <f>IF(ISNUMBER(N5826), 'Dosimetry Worksheet'!I5836, NA())</f>
        <v>#N/A</v>
      </c>
      <c r="P5826" s="14"/>
      <c r="Q5826" s="14" t="e">
        <f t="shared" si="1265"/>
        <v>#N/A</v>
      </c>
      <c r="R5826" s="14" t="e">
        <f t="shared" si="1266"/>
        <v>#N/A</v>
      </c>
      <c r="T5826" s="14" t="e">
        <f t="shared" si="1261"/>
        <v>#N/A</v>
      </c>
      <c r="U5826" s="14" t="e">
        <f t="shared" si="1267"/>
        <v>#N/A</v>
      </c>
      <c r="V5826" s="14" t="e">
        <f t="shared" si="1262"/>
        <v>#N/A</v>
      </c>
      <c r="W5826" s="14"/>
      <c r="X5826" s="14"/>
      <c r="Y5826" s="18" t="e">
        <f t="shared" si="1268"/>
        <v>#N/A</v>
      </c>
      <c r="AE5826" s="18" t="e">
        <f t="shared" si="1263"/>
        <v>#N/A</v>
      </c>
      <c r="AF5826" s="18" t="e">
        <f t="shared" si="1264"/>
        <v>#N/A</v>
      </c>
      <c r="AG5826" s="18" t="e">
        <f t="shared" si="1269"/>
        <v>#DIV/0!</v>
      </c>
      <c r="AH5826" s="18" t="e">
        <f t="shared" si="1270"/>
        <v>#N/A</v>
      </c>
      <c r="AJ5826" s="18"/>
      <c r="AK5826" s="18"/>
      <c r="AL5826" s="18"/>
      <c r="AN5826" s="18"/>
      <c r="AO5826" s="18"/>
      <c r="AP5826" s="18"/>
      <c r="AQ5826" s="18"/>
      <c r="AR5826" s="18"/>
      <c r="AS5826" s="18"/>
      <c r="AT5826" s="18"/>
      <c r="AU5826" s="18"/>
      <c r="AV5826" s="18"/>
      <c r="AW5826" s="18"/>
      <c r="AX5826" s="18"/>
      <c r="AY5826" s="18"/>
      <c r="AZ5826" s="18"/>
      <c r="BA5826" s="18"/>
      <c r="BB5826" s="18"/>
      <c r="BC5826" s="18"/>
      <c r="BD5826" s="18"/>
      <c r="BE5826" s="18"/>
      <c r="BF5826" s="18"/>
      <c r="BL5826" s="18" t="e">
        <f t="shared" si="1274"/>
        <v>#N/A</v>
      </c>
      <c r="BM5826" s="18" t="e">
        <f t="shared" si="1271"/>
        <v>#N/A</v>
      </c>
      <c r="BN5826" s="18" t="e">
        <f t="shared" si="1272"/>
        <v>#N/A</v>
      </c>
      <c r="BO5826" s="18" t="e">
        <f t="shared" si="1273"/>
        <v>#N/A</v>
      </c>
      <c r="BT5826" s="18"/>
      <c r="BU5826" s="18"/>
      <c r="BV5826" s="18"/>
      <c r="BW5826" s="18"/>
      <c r="BX5826" s="18"/>
    </row>
    <row r="5827" spans="14:76" x14ac:dyDescent="0.25">
      <c r="N5827" s="14" t="e">
        <f>IF(ISNUMBER('Dosimetry Worksheet'!H5837), 'Dosimetry Worksheet'!H5837, NA())</f>
        <v>#N/A</v>
      </c>
      <c r="O5827" s="14" t="e">
        <f>IF(ISNUMBER(N5827), 'Dosimetry Worksheet'!I5837, NA())</f>
        <v>#N/A</v>
      </c>
      <c r="P5827" s="14"/>
      <c r="Q5827" s="14" t="e">
        <f t="shared" si="1265"/>
        <v>#N/A</v>
      </c>
      <c r="R5827" s="14" t="e">
        <f t="shared" si="1266"/>
        <v>#N/A</v>
      </c>
      <c r="T5827" s="14" t="e">
        <f t="shared" si="1261"/>
        <v>#N/A</v>
      </c>
      <c r="U5827" s="14" t="e">
        <f t="shared" si="1267"/>
        <v>#N/A</v>
      </c>
      <c r="V5827" s="14" t="e">
        <f t="shared" si="1262"/>
        <v>#N/A</v>
      </c>
      <c r="W5827" s="14"/>
      <c r="X5827" s="14"/>
      <c r="Y5827" s="18" t="e">
        <f t="shared" si="1268"/>
        <v>#N/A</v>
      </c>
      <c r="AE5827" s="18" t="e">
        <f t="shared" si="1263"/>
        <v>#N/A</v>
      </c>
      <c r="AF5827" s="18" t="e">
        <f t="shared" si="1264"/>
        <v>#N/A</v>
      </c>
      <c r="AG5827" s="18" t="e">
        <f t="shared" si="1269"/>
        <v>#DIV/0!</v>
      </c>
      <c r="AH5827" s="18" t="e">
        <f t="shared" si="1270"/>
        <v>#N/A</v>
      </c>
      <c r="AJ5827" s="18"/>
      <c r="AK5827" s="18"/>
      <c r="AL5827" s="18"/>
      <c r="AN5827" s="18"/>
      <c r="AO5827" s="18"/>
      <c r="AP5827" s="18"/>
      <c r="AQ5827" s="18"/>
      <c r="AR5827" s="18"/>
      <c r="AS5827" s="18"/>
      <c r="AT5827" s="18"/>
      <c r="AU5827" s="18"/>
      <c r="AV5827" s="18"/>
      <c r="AW5827" s="18"/>
      <c r="AX5827" s="18"/>
      <c r="AY5827" s="18"/>
      <c r="AZ5827" s="18"/>
      <c r="BA5827" s="18"/>
      <c r="BB5827" s="18"/>
      <c r="BC5827" s="18"/>
      <c r="BD5827" s="18"/>
      <c r="BE5827" s="18"/>
      <c r="BF5827" s="18"/>
      <c r="BL5827" s="18" t="e">
        <f t="shared" si="1274"/>
        <v>#N/A</v>
      </c>
      <c r="BM5827" s="18" t="e">
        <f t="shared" si="1271"/>
        <v>#N/A</v>
      </c>
      <c r="BN5827" s="18" t="e">
        <f t="shared" si="1272"/>
        <v>#N/A</v>
      </c>
      <c r="BO5827" s="18" t="e">
        <f t="shared" si="1273"/>
        <v>#N/A</v>
      </c>
      <c r="BT5827" s="18"/>
      <c r="BU5827" s="18"/>
      <c r="BV5827" s="18"/>
      <c r="BW5827" s="18"/>
      <c r="BX5827" s="18"/>
    </row>
    <row r="5828" spans="14:76" x14ac:dyDescent="0.25">
      <c r="N5828" s="14" t="e">
        <f>IF(ISNUMBER('Dosimetry Worksheet'!H5838), 'Dosimetry Worksheet'!H5838, NA())</f>
        <v>#N/A</v>
      </c>
      <c r="O5828" s="14" t="e">
        <f>IF(ISNUMBER(N5828), 'Dosimetry Worksheet'!I5838, NA())</f>
        <v>#N/A</v>
      </c>
      <c r="P5828" s="14"/>
      <c r="Q5828" s="14" t="e">
        <f t="shared" si="1265"/>
        <v>#N/A</v>
      </c>
      <c r="R5828" s="14" t="e">
        <f t="shared" si="1266"/>
        <v>#N/A</v>
      </c>
      <c r="T5828" s="14" t="e">
        <f t="shared" si="1261"/>
        <v>#N/A</v>
      </c>
      <c r="U5828" s="14" t="e">
        <f t="shared" si="1267"/>
        <v>#N/A</v>
      </c>
      <c r="V5828" s="14" t="e">
        <f t="shared" si="1262"/>
        <v>#N/A</v>
      </c>
      <c r="W5828" s="14"/>
      <c r="X5828" s="14"/>
      <c r="Y5828" s="18" t="e">
        <f t="shared" si="1268"/>
        <v>#N/A</v>
      </c>
      <c r="AE5828" s="18" t="e">
        <f t="shared" si="1263"/>
        <v>#N/A</v>
      </c>
      <c r="AF5828" s="18" t="e">
        <f t="shared" si="1264"/>
        <v>#N/A</v>
      </c>
      <c r="AG5828" s="18" t="e">
        <f t="shared" si="1269"/>
        <v>#DIV/0!</v>
      </c>
      <c r="AH5828" s="18" t="e">
        <f t="shared" si="1270"/>
        <v>#N/A</v>
      </c>
      <c r="AJ5828" s="18"/>
      <c r="AK5828" s="18"/>
      <c r="AL5828" s="18"/>
      <c r="AN5828" s="18"/>
      <c r="AO5828" s="18"/>
      <c r="AP5828" s="18"/>
      <c r="AQ5828" s="18"/>
      <c r="AR5828" s="18"/>
      <c r="AS5828" s="18"/>
      <c r="AT5828" s="18"/>
      <c r="AU5828" s="18"/>
      <c r="AV5828" s="18"/>
      <c r="AW5828" s="18"/>
      <c r="AX5828" s="18"/>
      <c r="AY5828" s="18"/>
      <c r="AZ5828" s="18"/>
      <c r="BA5828" s="18"/>
      <c r="BB5828" s="18"/>
      <c r="BC5828" s="18"/>
      <c r="BD5828" s="18"/>
      <c r="BE5828" s="18"/>
      <c r="BF5828" s="18"/>
      <c r="BL5828" s="18" t="e">
        <f t="shared" si="1274"/>
        <v>#N/A</v>
      </c>
      <c r="BM5828" s="18" t="e">
        <f t="shared" si="1271"/>
        <v>#N/A</v>
      </c>
      <c r="BN5828" s="18" t="e">
        <f t="shared" si="1272"/>
        <v>#N/A</v>
      </c>
      <c r="BO5828" s="18" t="e">
        <f t="shared" si="1273"/>
        <v>#N/A</v>
      </c>
      <c r="BT5828" s="18"/>
      <c r="BU5828" s="18"/>
      <c r="BV5828" s="18"/>
      <c r="BW5828" s="18"/>
      <c r="BX5828" s="18"/>
    </row>
    <row r="5829" spans="14:76" x14ac:dyDescent="0.25">
      <c r="N5829" s="14" t="e">
        <f>IF(ISNUMBER('Dosimetry Worksheet'!H5839), 'Dosimetry Worksheet'!H5839, NA())</f>
        <v>#N/A</v>
      </c>
      <c r="O5829" s="14" t="e">
        <f>IF(ISNUMBER(N5829), 'Dosimetry Worksheet'!I5839, NA())</f>
        <v>#N/A</v>
      </c>
      <c r="P5829" s="14"/>
      <c r="Q5829" s="14" t="e">
        <f t="shared" si="1265"/>
        <v>#N/A</v>
      </c>
      <c r="R5829" s="14" t="e">
        <f t="shared" si="1266"/>
        <v>#N/A</v>
      </c>
      <c r="T5829" s="14" t="e">
        <f t="shared" ref="T5829:T5892" si="1275">N5829</f>
        <v>#N/A</v>
      </c>
      <c r="U5829" s="14" t="e">
        <f t="shared" si="1267"/>
        <v>#N/A</v>
      </c>
      <c r="V5829" s="14" t="e">
        <f t="shared" ref="V5829:V5892" si="1276">IF(ISNUMBER(T5829),LOG(R5829,2),NA())</f>
        <v>#N/A</v>
      </c>
      <c r="W5829" s="14"/>
      <c r="X5829" s="14"/>
      <c r="Y5829" s="18" t="e">
        <f t="shared" si="1268"/>
        <v>#N/A</v>
      </c>
      <c r="AE5829" s="18" t="e">
        <f t="shared" ref="AE5829:AE5892" si="1277">T5829</f>
        <v>#N/A</v>
      </c>
      <c r="AF5829" s="18" t="e">
        <f t="shared" ref="AF5829:AF5892" si="1278">R5829</f>
        <v>#N/A</v>
      </c>
      <c r="AG5829" s="18" t="e">
        <f t="shared" si="1269"/>
        <v>#DIV/0!</v>
      </c>
      <c r="AH5829" s="18" t="e">
        <f t="shared" si="1270"/>
        <v>#N/A</v>
      </c>
      <c r="AJ5829" s="18"/>
      <c r="AK5829" s="18"/>
      <c r="AL5829" s="18"/>
      <c r="AN5829" s="18"/>
      <c r="AO5829" s="18"/>
      <c r="AP5829" s="18"/>
      <c r="AQ5829" s="18"/>
      <c r="AR5829" s="18"/>
      <c r="AS5829" s="18"/>
      <c r="AT5829" s="18"/>
      <c r="AU5829" s="18"/>
      <c r="AV5829" s="18"/>
      <c r="AW5829" s="18"/>
      <c r="AX5829" s="18"/>
      <c r="AY5829" s="18"/>
      <c r="AZ5829" s="18"/>
      <c r="BA5829" s="18"/>
      <c r="BB5829" s="18"/>
      <c r="BC5829" s="18"/>
      <c r="BD5829" s="18"/>
      <c r="BE5829" s="18"/>
      <c r="BF5829" s="18"/>
      <c r="BL5829" s="18" t="e">
        <f t="shared" si="1274"/>
        <v>#N/A</v>
      </c>
      <c r="BM5829" s="18" t="e">
        <f t="shared" si="1271"/>
        <v>#N/A</v>
      </c>
      <c r="BN5829" s="18" t="e">
        <f t="shared" si="1272"/>
        <v>#N/A</v>
      </c>
      <c r="BO5829" s="18" t="e">
        <f t="shared" si="1273"/>
        <v>#N/A</v>
      </c>
      <c r="BT5829" s="18"/>
      <c r="BU5829" s="18"/>
      <c r="BV5829" s="18"/>
      <c r="BW5829" s="18"/>
      <c r="BX5829" s="18"/>
    </row>
    <row r="5830" spans="14:76" x14ac:dyDescent="0.25">
      <c r="N5830" s="14" t="e">
        <f>IF(ISNUMBER('Dosimetry Worksheet'!H5840), 'Dosimetry Worksheet'!H5840, NA())</f>
        <v>#N/A</v>
      </c>
      <c r="O5830" s="14" t="e">
        <f>IF(ISNUMBER(N5830), 'Dosimetry Worksheet'!I5840, NA())</f>
        <v>#N/A</v>
      </c>
      <c r="P5830" s="14"/>
      <c r="Q5830" s="14" t="e">
        <f t="shared" ref="Q5830:Q5893" si="1279">N5830</f>
        <v>#N/A</v>
      </c>
      <c r="R5830" s="14" t="e">
        <f t="shared" ref="R5830:R5893" si="1280">IF(ISNUMBER(N5830),IF(L$5=2,O5830*2^(N5830/$K$5),O5830),NA())</f>
        <v>#N/A</v>
      </c>
      <c r="T5830" s="14" t="e">
        <f t="shared" si="1275"/>
        <v>#N/A</v>
      </c>
      <c r="U5830" s="14" t="e">
        <f t="shared" ref="U5830:U5893" si="1281">R5830</f>
        <v>#N/A</v>
      </c>
      <c r="V5830" s="14" t="e">
        <f t="shared" si="1276"/>
        <v>#N/A</v>
      </c>
      <c r="W5830" s="14"/>
      <c r="X5830" s="14"/>
      <c r="Y5830" s="18" t="e">
        <f t="shared" ref="Y5830:Y5893" si="1282">IF(AND(T5830&gt;=W$5,T5830&lt;=X$5),V5830,NA())</f>
        <v>#N/A</v>
      </c>
      <c r="AE5830" s="18" t="e">
        <f t="shared" si="1277"/>
        <v>#N/A</v>
      </c>
      <c r="AF5830" s="18" t="e">
        <f t="shared" si="1278"/>
        <v>#N/A</v>
      </c>
      <c r="AG5830" s="18" t="e">
        <f t="shared" ref="AG5830:AG5893" si="1283">AB$5*2^(-AE5830/AC$5)</f>
        <v>#DIV/0!</v>
      </c>
      <c r="AH5830" s="18" t="e">
        <f t="shared" ref="AH5830:AH5893" si="1284">IF(AND(AE5830&gt;=W$5,AE5830&lt;=X$5),AG5830,NA())</f>
        <v>#N/A</v>
      </c>
      <c r="AJ5830" s="18"/>
      <c r="AK5830" s="18"/>
      <c r="AL5830" s="18"/>
      <c r="AN5830" s="18"/>
      <c r="AO5830" s="18"/>
      <c r="AP5830" s="18"/>
      <c r="AQ5830" s="18"/>
      <c r="AR5830" s="18"/>
      <c r="AS5830" s="18"/>
      <c r="AT5830" s="18"/>
      <c r="AU5830" s="18"/>
      <c r="AV5830" s="18"/>
      <c r="AW5830" s="18"/>
      <c r="AX5830" s="18"/>
      <c r="AY5830" s="18"/>
      <c r="AZ5830" s="18"/>
      <c r="BA5830" s="18"/>
      <c r="BB5830" s="18"/>
      <c r="BC5830" s="18"/>
      <c r="BD5830" s="18"/>
      <c r="BE5830" s="18"/>
      <c r="BF5830" s="18"/>
      <c r="BL5830" s="18" t="e">
        <f t="shared" si="1274"/>
        <v>#N/A</v>
      </c>
      <c r="BM5830" s="18" t="e">
        <f t="shared" ref="BM5830:BM5893" si="1285">$BI$5*2^(-$BL5830/$BJ$5)</f>
        <v>#N/A</v>
      </c>
      <c r="BN5830" s="18" t="e">
        <f t="shared" ref="BN5830:BN5893" si="1286">$BI$6*2^(-$BL5830/$BJ$6)</f>
        <v>#N/A</v>
      </c>
      <c r="BO5830" s="18" t="e">
        <f t="shared" ref="BO5830:BO5893" si="1287">$BI$7*2^(-$BL5830/$BJ$7)</f>
        <v>#N/A</v>
      </c>
      <c r="BT5830" s="18"/>
      <c r="BU5830" s="18"/>
      <c r="BV5830" s="18"/>
      <c r="BW5830" s="18"/>
      <c r="BX5830" s="18"/>
    </row>
    <row r="5831" spans="14:76" x14ac:dyDescent="0.25">
      <c r="N5831" s="14" t="e">
        <f>IF(ISNUMBER('Dosimetry Worksheet'!H5841), 'Dosimetry Worksheet'!H5841, NA())</f>
        <v>#N/A</v>
      </c>
      <c r="O5831" s="14" t="e">
        <f>IF(ISNUMBER(N5831), 'Dosimetry Worksheet'!I5841, NA())</f>
        <v>#N/A</v>
      </c>
      <c r="P5831" s="14"/>
      <c r="Q5831" s="14" t="e">
        <f t="shared" si="1279"/>
        <v>#N/A</v>
      </c>
      <c r="R5831" s="14" t="e">
        <f t="shared" si="1280"/>
        <v>#N/A</v>
      </c>
      <c r="T5831" s="14" t="e">
        <f t="shared" si="1275"/>
        <v>#N/A</v>
      </c>
      <c r="U5831" s="14" t="e">
        <f t="shared" si="1281"/>
        <v>#N/A</v>
      </c>
      <c r="V5831" s="14" t="e">
        <f t="shared" si="1276"/>
        <v>#N/A</v>
      </c>
      <c r="W5831" s="14"/>
      <c r="X5831" s="14"/>
      <c r="Y5831" s="18" t="e">
        <f t="shared" si="1282"/>
        <v>#N/A</v>
      </c>
      <c r="AE5831" s="18" t="e">
        <f t="shared" si="1277"/>
        <v>#N/A</v>
      </c>
      <c r="AF5831" s="18" t="e">
        <f t="shared" si="1278"/>
        <v>#N/A</v>
      </c>
      <c r="AG5831" s="18" t="e">
        <f t="shared" si="1283"/>
        <v>#DIV/0!</v>
      </c>
      <c r="AH5831" s="18" t="e">
        <f t="shared" si="1284"/>
        <v>#N/A</v>
      </c>
      <c r="AJ5831" s="18"/>
      <c r="AK5831" s="18"/>
      <c r="AL5831" s="18"/>
      <c r="AN5831" s="18"/>
      <c r="AO5831" s="18"/>
      <c r="AP5831" s="18"/>
      <c r="AQ5831" s="18"/>
      <c r="AR5831" s="18"/>
      <c r="AS5831" s="18"/>
      <c r="AT5831" s="18"/>
      <c r="AU5831" s="18"/>
      <c r="AV5831" s="18"/>
      <c r="AW5831" s="18"/>
      <c r="AX5831" s="18"/>
      <c r="AY5831" s="18"/>
      <c r="AZ5831" s="18"/>
      <c r="BA5831" s="18"/>
      <c r="BB5831" s="18"/>
      <c r="BC5831" s="18"/>
      <c r="BD5831" s="18"/>
      <c r="BE5831" s="18"/>
      <c r="BF5831" s="18"/>
      <c r="BL5831" s="18" t="e">
        <f t="shared" ref="BL5831:BL5894" si="1288">IF(BL5830&lt;$G$5*1.25,BL5830+1,NA())</f>
        <v>#N/A</v>
      </c>
      <c r="BM5831" s="18" t="e">
        <f t="shared" si="1285"/>
        <v>#N/A</v>
      </c>
      <c r="BN5831" s="18" t="e">
        <f t="shared" si="1286"/>
        <v>#N/A</v>
      </c>
      <c r="BO5831" s="18" t="e">
        <f t="shared" si="1287"/>
        <v>#N/A</v>
      </c>
      <c r="BT5831" s="18"/>
      <c r="BU5831" s="18"/>
      <c r="BV5831" s="18"/>
      <c r="BW5831" s="18"/>
      <c r="BX5831" s="18"/>
    </row>
    <row r="5832" spans="14:76" x14ac:dyDescent="0.25">
      <c r="N5832" s="14" t="e">
        <f>IF(ISNUMBER('Dosimetry Worksheet'!H5842), 'Dosimetry Worksheet'!H5842, NA())</f>
        <v>#N/A</v>
      </c>
      <c r="O5832" s="14" t="e">
        <f>IF(ISNUMBER(N5832), 'Dosimetry Worksheet'!I5842, NA())</f>
        <v>#N/A</v>
      </c>
      <c r="P5832" s="14"/>
      <c r="Q5832" s="14" t="e">
        <f t="shared" si="1279"/>
        <v>#N/A</v>
      </c>
      <c r="R5832" s="14" t="e">
        <f t="shared" si="1280"/>
        <v>#N/A</v>
      </c>
      <c r="T5832" s="14" t="e">
        <f t="shared" si="1275"/>
        <v>#N/A</v>
      </c>
      <c r="U5832" s="14" t="e">
        <f t="shared" si="1281"/>
        <v>#N/A</v>
      </c>
      <c r="V5832" s="14" t="e">
        <f t="shared" si="1276"/>
        <v>#N/A</v>
      </c>
      <c r="W5832" s="14"/>
      <c r="X5832" s="14"/>
      <c r="Y5832" s="18" t="e">
        <f t="shared" si="1282"/>
        <v>#N/A</v>
      </c>
      <c r="AE5832" s="18" t="e">
        <f t="shared" si="1277"/>
        <v>#N/A</v>
      </c>
      <c r="AF5832" s="18" t="e">
        <f t="shared" si="1278"/>
        <v>#N/A</v>
      </c>
      <c r="AG5832" s="18" t="e">
        <f t="shared" si="1283"/>
        <v>#DIV/0!</v>
      </c>
      <c r="AH5832" s="18" t="e">
        <f t="shared" si="1284"/>
        <v>#N/A</v>
      </c>
      <c r="AJ5832" s="18"/>
      <c r="AK5832" s="18"/>
      <c r="AL5832" s="18"/>
      <c r="AN5832" s="18"/>
      <c r="AO5832" s="18"/>
      <c r="AP5832" s="18"/>
      <c r="AQ5832" s="18"/>
      <c r="AR5832" s="18"/>
      <c r="AS5832" s="18"/>
      <c r="AT5832" s="18"/>
      <c r="AU5832" s="18"/>
      <c r="AV5832" s="18"/>
      <c r="AW5832" s="18"/>
      <c r="AX5832" s="18"/>
      <c r="AY5832" s="18"/>
      <c r="AZ5832" s="18"/>
      <c r="BA5832" s="18"/>
      <c r="BB5832" s="18"/>
      <c r="BC5832" s="18"/>
      <c r="BD5832" s="18"/>
      <c r="BE5832" s="18"/>
      <c r="BF5832" s="18"/>
      <c r="BL5832" s="18" t="e">
        <f t="shared" si="1288"/>
        <v>#N/A</v>
      </c>
      <c r="BM5832" s="18" t="e">
        <f t="shared" si="1285"/>
        <v>#N/A</v>
      </c>
      <c r="BN5832" s="18" t="e">
        <f t="shared" si="1286"/>
        <v>#N/A</v>
      </c>
      <c r="BO5832" s="18" t="e">
        <f t="shared" si="1287"/>
        <v>#N/A</v>
      </c>
      <c r="BT5832" s="18"/>
      <c r="BU5832" s="18"/>
      <c r="BV5832" s="18"/>
      <c r="BW5832" s="18"/>
      <c r="BX5832" s="18"/>
    </row>
    <row r="5833" spans="14:76" x14ac:dyDescent="0.25">
      <c r="N5833" s="14" t="e">
        <f>IF(ISNUMBER('Dosimetry Worksheet'!H5843), 'Dosimetry Worksheet'!H5843, NA())</f>
        <v>#N/A</v>
      </c>
      <c r="O5833" s="14" t="e">
        <f>IF(ISNUMBER(N5833), 'Dosimetry Worksheet'!I5843, NA())</f>
        <v>#N/A</v>
      </c>
      <c r="P5833" s="14"/>
      <c r="Q5833" s="14" t="e">
        <f t="shared" si="1279"/>
        <v>#N/A</v>
      </c>
      <c r="R5833" s="14" t="e">
        <f t="shared" si="1280"/>
        <v>#N/A</v>
      </c>
      <c r="T5833" s="14" t="e">
        <f t="shared" si="1275"/>
        <v>#N/A</v>
      </c>
      <c r="U5833" s="14" t="e">
        <f t="shared" si="1281"/>
        <v>#N/A</v>
      </c>
      <c r="V5833" s="14" t="e">
        <f t="shared" si="1276"/>
        <v>#N/A</v>
      </c>
      <c r="W5833" s="14"/>
      <c r="X5833" s="14"/>
      <c r="Y5833" s="18" t="e">
        <f t="shared" si="1282"/>
        <v>#N/A</v>
      </c>
      <c r="AE5833" s="18" t="e">
        <f t="shared" si="1277"/>
        <v>#N/A</v>
      </c>
      <c r="AF5833" s="18" t="e">
        <f t="shared" si="1278"/>
        <v>#N/A</v>
      </c>
      <c r="AG5833" s="18" t="e">
        <f t="shared" si="1283"/>
        <v>#DIV/0!</v>
      </c>
      <c r="AH5833" s="18" t="e">
        <f t="shared" si="1284"/>
        <v>#N/A</v>
      </c>
      <c r="AJ5833" s="18"/>
      <c r="AK5833" s="18"/>
      <c r="AL5833" s="18"/>
      <c r="AN5833" s="18"/>
      <c r="AO5833" s="18"/>
      <c r="AP5833" s="18"/>
      <c r="AQ5833" s="18"/>
      <c r="AR5833" s="18"/>
      <c r="AS5833" s="18"/>
      <c r="AT5833" s="18"/>
      <c r="AU5833" s="18"/>
      <c r="AV5833" s="18"/>
      <c r="AW5833" s="18"/>
      <c r="AX5833" s="18"/>
      <c r="AY5833" s="18"/>
      <c r="AZ5833" s="18"/>
      <c r="BA5833" s="18"/>
      <c r="BB5833" s="18"/>
      <c r="BC5833" s="18"/>
      <c r="BD5833" s="18"/>
      <c r="BE5833" s="18"/>
      <c r="BF5833" s="18"/>
      <c r="BL5833" s="18" t="e">
        <f t="shared" si="1288"/>
        <v>#N/A</v>
      </c>
      <c r="BM5833" s="18" t="e">
        <f t="shared" si="1285"/>
        <v>#N/A</v>
      </c>
      <c r="BN5833" s="18" t="e">
        <f t="shared" si="1286"/>
        <v>#N/A</v>
      </c>
      <c r="BO5833" s="18" t="e">
        <f t="shared" si="1287"/>
        <v>#N/A</v>
      </c>
      <c r="BT5833" s="18"/>
      <c r="BU5833" s="18"/>
      <c r="BV5833" s="18"/>
      <c r="BW5833" s="18"/>
      <c r="BX5833" s="18"/>
    </row>
    <row r="5834" spans="14:76" x14ac:dyDescent="0.25">
      <c r="N5834" s="14" t="e">
        <f>IF(ISNUMBER('Dosimetry Worksheet'!H5844), 'Dosimetry Worksheet'!H5844, NA())</f>
        <v>#N/A</v>
      </c>
      <c r="O5834" s="14" t="e">
        <f>IF(ISNUMBER(N5834), 'Dosimetry Worksheet'!I5844, NA())</f>
        <v>#N/A</v>
      </c>
      <c r="P5834" s="14"/>
      <c r="Q5834" s="14" t="e">
        <f t="shared" si="1279"/>
        <v>#N/A</v>
      </c>
      <c r="R5834" s="14" t="e">
        <f t="shared" si="1280"/>
        <v>#N/A</v>
      </c>
      <c r="T5834" s="14" t="e">
        <f t="shared" si="1275"/>
        <v>#N/A</v>
      </c>
      <c r="U5834" s="14" t="e">
        <f t="shared" si="1281"/>
        <v>#N/A</v>
      </c>
      <c r="V5834" s="14" t="e">
        <f t="shared" si="1276"/>
        <v>#N/A</v>
      </c>
      <c r="W5834" s="14"/>
      <c r="X5834" s="14"/>
      <c r="Y5834" s="18" t="e">
        <f t="shared" si="1282"/>
        <v>#N/A</v>
      </c>
      <c r="AE5834" s="18" t="e">
        <f t="shared" si="1277"/>
        <v>#N/A</v>
      </c>
      <c r="AF5834" s="18" t="e">
        <f t="shared" si="1278"/>
        <v>#N/A</v>
      </c>
      <c r="AG5834" s="18" t="e">
        <f t="shared" si="1283"/>
        <v>#DIV/0!</v>
      </c>
      <c r="AH5834" s="18" t="e">
        <f t="shared" si="1284"/>
        <v>#N/A</v>
      </c>
      <c r="AJ5834" s="18"/>
      <c r="AK5834" s="18"/>
      <c r="AL5834" s="18"/>
      <c r="AN5834" s="18"/>
      <c r="AO5834" s="18"/>
      <c r="AP5834" s="18"/>
      <c r="AQ5834" s="18"/>
      <c r="AR5834" s="18"/>
      <c r="AS5834" s="18"/>
      <c r="AT5834" s="18"/>
      <c r="AU5834" s="18"/>
      <c r="AV5834" s="18"/>
      <c r="AW5834" s="18"/>
      <c r="AX5834" s="18"/>
      <c r="AY5834" s="18"/>
      <c r="AZ5834" s="18"/>
      <c r="BA5834" s="18"/>
      <c r="BB5834" s="18"/>
      <c r="BC5834" s="18"/>
      <c r="BD5834" s="18"/>
      <c r="BE5834" s="18"/>
      <c r="BF5834" s="18"/>
      <c r="BL5834" s="18" t="e">
        <f t="shared" si="1288"/>
        <v>#N/A</v>
      </c>
      <c r="BM5834" s="18" t="e">
        <f t="shared" si="1285"/>
        <v>#N/A</v>
      </c>
      <c r="BN5834" s="18" t="e">
        <f t="shared" si="1286"/>
        <v>#N/A</v>
      </c>
      <c r="BO5834" s="18" t="e">
        <f t="shared" si="1287"/>
        <v>#N/A</v>
      </c>
      <c r="BT5834" s="18"/>
      <c r="BU5834" s="18"/>
      <c r="BV5834" s="18"/>
      <c r="BW5834" s="18"/>
      <c r="BX5834" s="18"/>
    </row>
    <row r="5835" spans="14:76" x14ac:dyDescent="0.25">
      <c r="N5835" s="14" t="e">
        <f>IF(ISNUMBER('Dosimetry Worksheet'!H5845), 'Dosimetry Worksheet'!H5845, NA())</f>
        <v>#N/A</v>
      </c>
      <c r="O5835" s="14" t="e">
        <f>IF(ISNUMBER(N5835), 'Dosimetry Worksheet'!I5845, NA())</f>
        <v>#N/A</v>
      </c>
      <c r="P5835" s="14"/>
      <c r="Q5835" s="14" t="e">
        <f t="shared" si="1279"/>
        <v>#N/A</v>
      </c>
      <c r="R5835" s="14" t="e">
        <f t="shared" si="1280"/>
        <v>#N/A</v>
      </c>
      <c r="T5835" s="14" t="e">
        <f t="shared" si="1275"/>
        <v>#N/A</v>
      </c>
      <c r="U5835" s="14" t="e">
        <f t="shared" si="1281"/>
        <v>#N/A</v>
      </c>
      <c r="V5835" s="14" t="e">
        <f t="shared" si="1276"/>
        <v>#N/A</v>
      </c>
      <c r="W5835" s="14"/>
      <c r="X5835" s="14"/>
      <c r="Y5835" s="18" t="e">
        <f t="shared" si="1282"/>
        <v>#N/A</v>
      </c>
      <c r="AE5835" s="18" t="e">
        <f t="shared" si="1277"/>
        <v>#N/A</v>
      </c>
      <c r="AF5835" s="18" t="e">
        <f t="shared" si="1278"/>
        <v>#N/A</v>
      </c>
      <c r="AG5835" s="18" t="e">
        <f t="shared" si="1283"/>
        <v>#DIV/0!</v>
      </c>
      <c r="AH5835" s="18" t="e">
        <f t="shared" si="1284"/>
        <v>#N/A</v>
      </c>
      <c r="AJ5835" s="18"/>
      <c r="AK5835" s="18"/>
      <c r="AL5835" s="18"/>
      <c r="AN5835" s="18"/>
      <c r="AO5835" s="18"/>
      <c r="AP5835" s="18"/>
      <c r="AQ5835" s="18"/>
      <c r="AR5835" s="18"/>
      <c r="AS5835" s="18"/>
      <c r="AT5835" s="18"/>
      <c r="AU5835" s="18"/>
      <c r="AV5835" s="18"/>
      <c r="AW5835" s="18"/>
      <c r="AX5835" s="18"/>
      <c r="AY5835" s="18"/>
      <c r="AZ5835" s="18"/>
      <c r="BA5835" s="18"/>
      <c r="BB5835" s="18"/>
      <c r="BC5835" s="18"/>
      <c r="BD5835" s="18"/>
      <c r="BE5835" s="18"/>
      <c r="BF5835" s="18"/>
      <c r="BL5835" s="18" t="e">
        <f t="shared" si="1288"/>
        <v>#N/A</v>
      </c>
      <c r="BM5835" s="18" t="e">
        <f t="shared" si="1285"/>
        <v>#N/A</v>
      </c>
      <c r="BN5835" s="18" t="e">
        <f t="shared" si="1286"/>
        <v>#N/A</v>
      </c>
      <c r="BO5835" s="18" t="e">
        <f t="shared" si="1287"/>
        <v>#N/A</v>
      </c>
      <c r="BT5835" s="18"/>
      <c r="BU5835" s="18"/>
      <c r="BV5835" s="18"/>
      <c r="BW5835" s="18"/>
      <c r="BX5835" s="18"/>
    </row>
    <row r="5836" spans="14:76" x14ac:dyDescent="0.25">
      <c r="N5836" s="14" t="e">
        <f>IF(ISNUMBER('Dosimetry Worksheet'!H5846), 'Dosimetry Worksheet'!H5846, NA())</f>
        <v>#N/A</v>
      </c>
      <c r="O5836" s="14" t="e">
        <f>IF(ISNUMBER(N5836), 'Dosimetry Worksheet'!I5846, NA())</f>
        <v>#N/A</v>
      </c>
      <c r="P5836" s="14"/>
      <c r="Q5836" s="14" t="e">
        <f t="shared" si="1279"/>
        <v>#N/A</v>
      </c>
      <c r="R5836" s="14" t="e">
        <f t="shared" si="1280"/>
        <v>#N/A</v>
      </c>
      <c r="T5836" s="14" t="e">
        <f t="shared" si="1275"/>
        <v>#N/A</v>
      </c>
      <c r="U5836" s="14" t="e">
        <f t="shared" si="1281"/>
        <v>#N/A</v>
      </c>
      <c r="V5836" s="14" t="e">
        <f t="shared" si="1276"/>
        <v>#N/A</v>
      </c>
      <c r="W5836" s="14"/>
      <c r="X5836" s="14"/>
      <c r="Y5836" s="18" t="e">
        <f t="shared" si="1282"/>
        <v>#N/A</v>
      </c>
      <c r="AE5836" s="18" t="e">
        <f t="shared" si="1277"/>
        <v>#N/A</v>
      </c>
      <c r="AF5836" s="18" t="e">
        <f t="shared" si="1278"/>
        <v>#N/A</v>
      </c>
      <c r="AG5836" s="18" t="e">
        <f t="shared" si="1283"/>
        <v>#DIV/0!</v>
      </c>
      <c r="AH5836" s="18" t="e">
        <f t="shared" si="1284"/>
        <v>#N/A</v>
      </c>
      <c r="AJ5836" s="18"/>
      <c r="AK5836" s="18"/>
      <c r="AL5836" s="18"/>
      <c r="AN5836" s="18"/>
      <c r="AO5836" s="18"/>
      <c r="AP5836" s="18"/>
      <c r="AQ5836" s="18"/>
      <c r="AR5836" s="18"/>
      <c r="AS5836" s="18"/>
      <c r="AT5836" s="18"/>
      <c r="AU5836" s="18"/>
      <c r="AV5836" s="18"/>
      <c r="AW5836" s="18"/>
      <c r="AX5836" s="18"/>
      <c r="AY5836" s="18"/>
      <c r="AZ5836" s="18"/>
      <c r="BA5836" s="18"/>
      <c r="BB5836" s="18"/>
      <c r="BC5836" s="18"/>
      <c r="BD5836" s="18"/>
      <c r="BE5836" s="18"/>
      <c r="BF5836" s="18"/>
      <c r="BL5836" s="18" t="e">
        <f t="shared" si="1288"/>
        <v>#N/A</v>
      </c>
      <c r="BM5836" s="18" t="e">
        <f t="shared" si="1285"/>
        <v>#N/A</v>
      </c>
      <c r="BN5836" s="18" t="e">
        <f t="shared" si="1286"/>
        <v>#N/A</v>
      </c>
      <c r="BO5836" s="18" t="e">
        <f t="shared" si="1287"/>
        <v>#N/A</v>
      </c>
      <c r="BT5836" s="18"/>
      <c r="BU5836" s="18"/>
      <c r="BV5836" s="18"/>
      <c r="BW5836" s="18"/>
      <c r="BX5836" s="18"/>
    </row>
    <row r="5837" spans="14:76" x14ac:dyDescent="0.25">
      <c r="N5837" s="14" t="e">
        <f>IF(ISNUMBER('Dosimetry Worksheet'!H5847), 'Dosimetry Worksheet'!H5847, NA())</f>
        <v>#N/A</v>
      </c>
      <c r="O5837" s="14" t="e">
        <f>IF(ISNUMBER(N5837), 'Dosimetry Worksheet'!I5847, NA())</f>
        <v>#N/A</v>
      </c>
      <c r="P5837" s="14"/>
      <c r="Q5837" s="14" t="e">
        <f t="shared" si="1279"/>
        <v>#N/A</v>
      </c>
      <c r="R5837" s="14" t="e">
        <f t="shared" si="1280"/>
        <v>#N/A</v>
      </c>
      <c r="T5837" s="14" t="e">
        <f t="shared" si="1275"/>
        <v>#N/A</v>
      </c>
      <c r="U5837" s="14" t="e">
        <f t="shared" si="1281"/>
        <v>#N/A</v>
      </c>
      <c r="V5837" s="14" t="e">
        <f t="shared" si="1276"/>
        <v>#N/A</v>
      </c>
      <c r="W5837" s="14"/>
      <c r="X5837" s="14"/>
      <c r="Y5837" s="18" t="e">
        <f t="shared" si="1282"/>
        <v>#N/A</v>
      </c>
      <c r="AE5837" s="18" t="e">
        <f t="shared" si="1277"/>
        <v>#N/A</v>
      </c>
      <c r="AF5837" s="18" t="e">
        <f t="shared" si="1278"/>
        <v>#N/A</v>
      </c>
      <c r="AG5837" s="18" t="e">
        <f t="shared" si="1283"/>
        <v>#DIV/0!</v>
      </c>
      <c r="AH5837" s="18" t="e">
        <f t="shared" si="1284"/>
        <v>#N/A</v>
      </c>
      <c r="AJ5837" s="18"/>
      <c r="AK5837" s="18"/>
      <c r="AL5837" s="18"/>
      <c r="AN5837" s="18"/>
      <c r="AO5837" s="18"/>
      <c r="AP5837" s="18"/>
      <c r="AQ5837" s="18"/>
      <c r="AR5837" s="18"/>
      <c r="AS5837" s="18"/>
      <c r="AT5837" s="18"/>
      <c r="AU5837" s="18"/>
      <c r="AV5837" s="18"/>
      <c r="AW5837" s="18"/>
      <c r="AX5837" s="18"/>
      <c r="AY5837" s="18"/>
      <c r="AZ5837" s="18"/>
      <c r="BA5837" s="18"/>
      <c r="BB5837" s="18"/>
      <c r="BC5837" s="18"/>
      <c r="BD5837" s="18"/>
      <c r="BE5837" s="18"/>
      <c r="BF5837" s="18"/>
      <c r="BL5837" s="18" t="e">
        <f t="shared" si="1288"/>
        <v>#N/A</v>
      </c>
      <c r="BM5837" s="18" t="e">
        <f t="shared" si="1285"/>
        <v>#N/A</v>
      </c>
      <c r="BN5837" s="18" t="e">
        <f t="shared" si="1286"/>
        <v>#N/A</v>
      </c>
      <c r="BO5837" s="18" t="e">
        <f t="shared" si="1287"/>
        <v>#N/A</v>
      </c>
      <c r="BT5837" s="18"/>
      <c r="BU5837" s="18"/>
      <c r="BV5837" s="18"/>
      <c r="BW5837" s="18"/>
      <c r="BX5837" s="18"/>
    </row>
    <row r="5838" spans="14:76" x14ac:dyDescent="0.25">
      <c r="N5838" s="14" t="e">
        <f>IF(ISNUMBER('Dosimetry Worksheet'!H5848), 'Dosimetry Worksheet'!H5848, NA())</f>
        <v>#N/A</v>
      </c>
      <c r="O5838" s="14" t="e">
        <f>IF(ISNUMBER(N5838), 'Dosimetry Worksheet'!I5848, NA())</f>
        <v>#N/A</v>
      </c>
      <c r="P5838" s="14"/>
      <c r="Q5838" s="14" t="e">
        <f t="shared" si="1279"/>
        <v>#N/A</v>
      </c>
      <c r="R5838" s="14" t="e">
        <f t="shared" si="1280"/>
        <v>#N/A</v>
      </c>
      <c r="T5838" s="14" t="e">
        <f t="shared" si="1275"/>
        <v>#N/A</v>
      </c>
      <c r="U5838" s="14" t="e">
        <f t="shared" si="1281"/>
        <v>#N/A</v>
      </c>
      <c r="V5838" s="14" t="e">
        <f t="shared" si="1276"/>
        <v>#N/A</v>
      </c>
      <c r="W5838" s="14"/>
      <c r="X5838" s="14"/>
      <c r="Y5838" s="18" t="e">
        <f t="shared" si="1282"/>
        <v>#N/A</v>
      </c>
      <c r="AE5838" s="18" t="e">
        <f t="shared" si="1277"/>
        <v>#N/A</v>
      </c>
      <c r="AF5838" s="18" t="e">
        <f t="shared" si="1278"/>
        <v>#N/A</v>
      </c>
      <c r="AG5838" s="18" t="e">
        <f t="shared" si="1283"/>
        <v>#DIV/0!</v>
      </c>
      <c r="AH5838" s="18" t="e">
        <f t="shared" si="1284"/>
        <v>#N/A</v>
      </c>
      <c r="AJ5838" s="18"/>
      <c r="AK5838" s="18"/>
      <c r="AL5838" s="18"/>
      <c r="AN5838" s="18"/>
      <c r="AO5838" s="18"/>
      <c r="AP5838" s="18"/>
      <c r="AQ5838" s="18"/>
      <c r="AR5838" s="18"/>
      <c r="AS5838" s="18"/>
      <c r="AT5838" s="18"/>
      <c r="AU5838" s="18"/>
      <c r="AV5838" s="18"/>
      <c r="AW5838" s="18"/>
      <c r="AX5838" s="18"/>
      <c r="AY5838" s="18"/>
      <c r="AZ5838" s="18"/>
      <c r="BA5838" s="18"/>
      <c r="BB5838" s="18"/>
      <c r="BC5838" s="18"/>
      <c r="BD5838" s="18"/>
      <c r="BE5838" s="18"/>
      <c r="BF5838" s="18"/>
      <c r="BL5838" s="18" t="e">
        <f t="shared" si="1288"/>
        <v>#N/A</v>
      </c>
      <c r="BM5838" s="18" t="e">
        <f t="shared" si="1285"/>
        <v>#N/A</v>
      </c>
      <c r="BN5838" s="18" t="e">
        <f t="shared" si="1286"/>
        <v>#N/A</v>
      </c>
      <c r="BO5838" s="18" t="e">
        <f t="shared" si="1287"/>
        <v>#N/A</v>
      </c>
      <c r="BT5838" s="18"/>
      <c r="BU5838" s="18"/>
      <c r="BV5838" s="18"/>
      <c r="BW5838" s="18"/>
      <c r="BX5838" s="18"/>
    </row>
    <row r="5839" spans="14:76" x14ac:dyDescent="0.25">
      <c r="N5839" s="14" t="e">
        <f>IF(ISNUMBER('Dosimetry Worksheet'!H5849), 'Dosimetry Worksheet'!H5849, NA())</f>
        <v>#N/A</v>
      </c>
      <c r="O5839" s="14" t="e">
        <f>IF(ISNUMBER(N5839), 'Dosimetry Worksheet'!I5849, NA())</f>
        <v>#N/A</v>
      </c>
      <c r="P5839" s="14"/>
      <c r="Q5839" s="14" t="e">
        <f t="shared" si="1279"/>
        <v>#N/A</v>
      </c>
      <c r="R5839" s="14" t="e">
        <f t="shared" si="1280"/>
        <v>#N/A</v>
      </c>
      <c r="T5839" s="14" t="e">
        <f t="shared" si="1275"/>
        <v>#N/A</v>
      </c>
      <c r="U5839" s="14" t="e">
        <f t="shared" si="1281"/>
        <v>#N/A</v>
      </c>
      <c r="V5839" s="14" t="e">
        <f t="shared" si="1276"/>
        <v>#N/A</v>
      </c>
      <c r="W5839" s="14"/>
      <c r="X5839" s="14"/>
      <c r="Y5839" s="18" t="e">
        <f t="shared" si="1282"/>
        <v>#N/A</v>
      </c>
      <c r="AE5839" s="18" t="e">
        <f t="shared" si="1277"/>
        <v>#N/A</v>
      </c>
      <c r="AF5839" s="18" t="e">
        <f t="shared" si="1278"/>
        <v>#N/A</v>
      </c>
      <c r="AG5839" s="18" t="e">
        <f t="shared" si="1283"/>
        <v>#DIV/0!</v>
      </c>
      <c r="AH5839" s="18" t="e">
        <f t="shared" si="1284"/>
        <v>#N/A</v>
      </c>
      <c r="AJ5839" s="18"/>
      <c r="AK5839" s="18"/>
      <c r="AL5839" s="18"/>
      <c r="AN5839" s="18"/>
      <c r="AO5839" s="18"/>
      <c r="AP5839" s="18"/>
      <c r="AQ5839" s="18"/>
      <c r="AR5839" s="18"/>
      <c r="AS5839" s="18"/>
      <c r="AT5839" s="18"/>
      <c r="AU5839" s="18"/>
      <c r="AV5839" s="18"/>
      <c r="AW5839" s="18"/>
      <c r="AX5839" s="18"/>
      <c r="AY5839" s="18"/>
      <c r="AZ5839" s="18"/>
      <c r="BA5839" s="18"/>
      <c r="BB5839" s="18"/>
      <c r="BC5839" s="18"/>
      <c r="BD5839" s="18"/>
      <c r="BE5839" s="18"/>
      <c r="BF5839" s="18"/>
      <c r="BL5839" s="18" t="e">
        <f t="shared" si="1288"/>
        <v>#N/A</v>
      </c>
      <c r="BM5839" s="18" t="e">
        <f t="shared" si="1285"/>
        <v>#N/A</v>
      </c>
      <c r="BN5839" s="18" t="e">
        <f t="shared" si="1286"/>
        <v>#N/A</v>
      </c>
      <c r="BO5839" s="18" t="e">
        <f t="shared" si="1287"/>
        <v>#N/A</v>
      </c>
      <c r="BT5839" s="18"/>
      <c r="BU5839" s="18"/>
      <c r="BV5839" s="18"/>
      <c r="BW5839" s="18"/>
      <c r="BX5839" s="18"/>
    </row>
    <row r="5840" spans="14:76" x14ac:dyDescent="0.25">
      <c r="N5840" s="14" t="e">
        <f>IF(ISNUMBER('Dosimetry Worksheet'!H5850), 'Dosimetry Worksheet'!H5850, NA())</f>
        <v>#N/A</v>
      </c>
      <c r="O5840" s="14" t="e">
        <f>IF(ISNUMBER(N5840), 'Dosimetry Worksheet'!I5850, NA())</f>
        <v>#N/A</v>
      </c>
      <c r="P5840" s="14"/>
      <c r="Q5840" s="14" t="e">
        <f t="shared" si="1279"/>
        <v>#N/A</v>
      </c>
      <c r="R5840" s="14" t="e">
        <f t="shared" si="1280"/>
        <v>#N/A</v>
      </c>
      <c r="T5840" s="14" t="e">
        <f t="shared" si="1275"/>
        <v>#N/A</v>
      </c>
      <c r="U5840" s="14" t="e">
        <f t="shared" si="1281"/>
        <v>#N/A</v>
      </c>
      <c r="V5840" s="14" t="e">
        <f t="shared" si="1276"/>
        <v>#N/A</v>
      </c>
      <c r="W5840" s="14"/>
      <c r="X5840" s="14"/>
      <c r="Y5840" s="18" t="e">
        <f t="shared" si="1282"/>
        <v>#N/A</v>
      </c>
      <c r="AE5840" s="18" t="e">
        <f t="shared" si="1277"/>
        <v>#N/A</v>
      </c>
      <c r="AF5840" s="18" t="e">
        <f t="shared" si="1278"/>
        <v>#N/A</v>
      </c>
      <c r="AG5840" s="18" t="e">
        <f t="shared" si="1283"/>
        <v>#DIV/0!</v>
      </c>
      <c r="AH5840" s="18" t="e">
        <f t="shared" si="1284"/>
        <v>#N/A</v>
      </c>
      <c r="AJ5840" s="18"/>
      <c r="AK5840" s="18"/>
      <c r="AL5840" s="18"/>
      <c r="AN5840" s="18"/>
      <c r="AO5840" s="18"/>
      <c r="AP5840" s="18"/>
      <c r="AQ5840" s="18"/>
      <c r="AR5840" s="18"/>
      <c r="AS5840" s="18"/>
      <c r="AT5840" s="18"/>
      <c r="AU5840" s="18"/>
      <c r="AV5840" s="18"/>
      <c r="AW5840" s="18"/>
      <c r="AX5840" s="18"/>
      <c r="AY5840" s="18"/>
      <c r="AZ5840" s="18"/>
      <c r="BA5840" s="18"/>
      <c r="BB5840" s="18"/>
      <c r="BC5840" s="18"/>
      <c r="BD5840" s="18"/>
      <c r="BE5840" s="18"/>
      <c r="BF5840" s="18"/>
      <c r="BL5840" s="18" t="e">
        <f t="shared" si="1288"/>
        <v>#N/A</v>
      </c>
      <c r="BM5840" s="18" t="e">
        <f t="shared" si="1285"/>
        <v>#N/A</v>
      </c>
      <c r="BN5840" s="18" t="e">
        <f t="shared" si="1286"/>
        <v>#N/A</v>
      </c>
      <c r="BO5840" s="18" t="e">
        <f t="shared" si="1287"/>
        <v>#N/A</v>
      </c>
      <c r="BT5840" s="18"/>
      <c r="BU5840" s="18"/>
      <c r="BV5840" s="18"/>
      <c r="BW5840" s="18"/>
      <c r="BX5840" s="18"/>
    </row>
    <row r="5841" spans="14:76" x14ac:dyDescent="0.25">
      <c r="N5841" s="14" t="e">
        <f>IF(ISNUMBER('Dosimetry Worksheet'!H5851), 'Dosimetry Worksheet'!H5851, NA())</f>
        <v>#N/A</v>
      </c>
      <c r="O5841" s="14" t="e">
        <f>IF(ISNUMBER(N5841), 'Dosimetry Worksheet'!I5851, NA())</f>
        <v>#N/A</v>
      </c>
      <c r="P5841" s="14"/>
      <c r="Q5841" s="14" t="e">
        <f t="shared" si="1279"/>
        <v>#N/A</v>
      </c>
      <c r="R5841" s="14" t="e">
        <f t="shared" si="1280"/>
        <v>#N/A</v>
      </c>
      <c r="T5841" s="14" t="e">
        <f t="shared" si="1275"/>
        <v>#N/A</v>
      </c>
      <c r="U5841" s="14" t="e">
        <f t="shared" si="1281"/>
        <v>#N/A</v>
      </c>
      <c r="V5841" s="14" t="e">
        <f t="shared" si="1276"/>
        <v>#N/A</v>
      </c>
      <c r="W5841" s="14"/>
      <c r="X5841" s="14"/>
      <c r="Y5841" s="18" t="e">
        <f t="shared" si="1282"/>
        <v>#N/A</v>
      </c>
      <c r="AE5841" s="18" t="e">
        <f t="shared" si="1277"/>
        <v>#N/A</v>
      </c>
      <c r="AF5841" s="18" t="e">
        <f t="shared" si="1278"/>
        <v>#N/A</v>
      </c>
      <c r="AG5841" s="18" t="e">
        <f t="shared" si="1283"/>
        <v>#DIV/0!</v>
      </c>
      <c r="AH5841" s="18" t="e">
        <f t="shared" si="1284"/>
        <v>#N/A</v>
      </c>
      <c r="AJ5841" s="18"/>
      <c r="AK5841" s="18"/>
      <c r="AL5841" s="18"/>
      <c r="AN5841" s="18"/>
      <c r="AO5841" s="18"/>
      <c r="AP5841" s="18"/>
      <c r="AQ5841" s="18"/>
      <c r="AR5841" s="18"/>
      <c r="AS5841" s="18"/>
      <c r="AT5841" s="18"/>
      <c r="AU5841" s="18"/>
      <c r="AV5841" s="18"/>
      <c r="AW5841" s="18"/>
      <c r="AX5841" s="18"/>
      <c r="AY5841" s="18"/>
      <c r="AZ5841" s="18"/>
      <c r="BA5841" s="18"/>
      <c r="BB5841" s="18"/>
      <c r="BC5841" s="18"/>
      <c r="BD5841" s="18"/>
      <c r="BE5841" s="18"/>
      <c r="BF5841" s="18"/>
      <c r="BL5841" s="18" t="e">
        <f t="shared" si="1288"/>
        <v>#N/A</v>
      </c>
      <c r="BM5841" s="18" t="e">
        <f t="shared" si="1285"/>
        <v>#N/A</v>
      </c>
      <c r="BN5841" s="18" t="e">
        <f t="shared" si="1286"/>
        <v>#N/A</v>
      </c>
      <c r="BO5841" s="18" t="e">
        <f t="shared" si="1287"/>
        <v>#N/A</v>
      </c>
      <c r="BT5841" s="18"/>
      <c r="BU5841" s="18"/>
      <c r="BV5841" s="18"/>
      <c r="BW5841" s="18"/>
      <c r="BX5841" s="18"/>
    </row>
    <row r="5842" spans="14:76" x14ac:dyDescent="0.25">
      <c r="N5842" s="14" t="e">
        <f>IF(ISNUMBER('Dosimetry Worksheet'!H5852), 'Dosimetry Worksheet'!H5852, NA())</f>
        <v>#N/A</v>
      </c>
      <c r="O5842" s="14" t="e">
        <f>IF(ISNUMBER(N5842), 'Dosimetry Worksheet'!I5852, NA())</f>
        <v>#N/A</v>
      </c>
      <c r="P5842" s="14"/>
      <c r="Q5842" s="14" t="e">
        <f t="shared" si="1279"/>
        <v>#N/A</v>
      </c>
      <c r="R5842" s="14" t="e">
        <f t="shared" si="1280"/>
        <v>#N/A</v>
      </c>
      <c r="T5842" s="14" t="e">
        <f t="shared" si="1275"/>
        <v>#N/A</v>
      </c>
      <c r="U5842" s="14" t="e">
        <f t="shared" si="1281"/>
        <v>#N/A</v>
      </c>
      <c r="V5842" s="14" t="e">
        <f t="shared" si="1276"/>
        <v>#N/A</v>
      </c>
      <c r="W5842" s="14"/>
      <c r="X5842" s="14"/>
      <c r="Y5842" s="18" t="e">
        <f t="shared" si="1282"/>
        <v>#N/A</v>
      </c>
      <c r="AE5842" s="18" t="e">
        <f t="shared" si="1277"/>
        <v>#N/A</v>
      </c>
      <c r="AF5842" s="18" t="e">
        <f t="shared" si="1278"/>
        <v>#N/A</v>
      </c>
      <c r="AG5842" s="18" t="e">
        <f t="shared" si="1283"/>
        <v>#DIV/0!</v>
      </c>
      <c r="AH5842" s="18" t="e">
        <f t="shared" si="1284"/>
        <v>#N/A</v>
      </c>
      <c r="AJ5842" s="18"/>
      <c r="AK5842" s="18"/>
      <c r="AL5842" s="18"/>
      <c r="AN5842" s="18"/>
      <c r="AO5842" s="18"/>
      <c r="AP5842" s="18"/>
      <c r="AQ5842" s="18"/>
      <c r="AR5842" s="18"/>
      <c r="AS5842" s="18"/>
      <c r="AT5842" s="18"/>
      <c r="AU5842" s="18"/>
      <c r="AV5842" s="18"/>
      <c r="AW5842" s="18"/>
      <c r="AX5842" s="18"/>
      <c r="AY5842" s="18"/>
      <c r="AZ5842" s="18"/>
      <c r="BA5842" s="18"/>
      <c r="BB5842" s="18"/>
      <c r="BC5842" s="18"/>
      <c r="BD5842" s="18"/>
      <c r="BE5842" s="18"/>
      <c r="BF5842" s="18"/>
      <c r="BL5842" s="18" t="e">
        <f t="shared" si="1288"/>
        <v>#N/A</v>
      </c>
      <c r="BM5842" s="18" t="e">
        <f t="shared" si="1285"/>
        <v>#N/A</v>
      </c>
      <c r="BN5842" s="18" t="e">
        <f t="shared" si="1286"/>
        <v>#N/A</v>
      </c>
      <c r="BO5842" s="18" t="e">
        <f t="shared" si="1287"/>
        <v>#N/A</v>
      </c>
      <c r="BT5842" s="18"/>
      <c r="BU5842" s="18"/>
      <c r="BV5842" s="18"/>
      <c r="BW5842" s="18"/>
      <c r="BX5842" s="18"/>
    </row>
    <row r="5843" spans="14:76" x14ac:dyDescent="0.25">
      <c r="N5843" s="14" t="e">
        <f>IF(ISNUMBER('Dosimetry Worksheet'!H5853), 'Dosimetry Worksheet'!H5853, NA())</f>
        <v>#N/A</v>
      </c>
      <c r="O5843" s="14" t="e">
        <f>IF(ISNUMBER(N5843), 'Dosimetry Worksheet'!I5853, NA())</f>
        <v>#N/A</v>
      </c>
      <c r="P5843" s="14"/>
      <c r="Q5843" s="14" t="e">
        <f t="shared" si="1279"/>
        <v>#N/A</v>
      </c>
      <c r="R5843" s="14" t="e">
        <f t="shared" si="1280"/>
        <v>#N/A</v>
      </c>
      <c r="T5843" s="14" t="e">
        <f t="shared" si="1275"/>
        <v>#N/A</v>
      </c>
      <c r="U5843" s="14" t="e">
        <f t="shared" si="1281"/>
        <v>#N/A</v>
      </c>
      <c r="V5843" s="14" t="e">
        <f t="shared" si="1276"/>
        <v>#N/A</v>
      </c>
      <c r="W5843" s="14"/>
      <c r="X5843" s="14"/>
      <c r="Y5843" s="18" t="e">
        <f t="shared" si="1282"/>
        <v>#N/A</v>
      </c>
      <c r="AE5843" s="18" t="e">
        <f t="shared" si="1277"/>
        <v>#N/A</v>
      </c>
      <c r="AF5843" s="18" t="e">
        <f t="shared" si="1278"/>
        <v>#N/A</v>
      </c>
      <c r="AG5843" s="18" t="e">
        <f t="shared" si="1283"/>
        <v>#DIV/0!</v>
      </c>
      <c r="AH5843" s="18" t="e">
        <f t="shared" si="1284"/>
        <v>#N/A</v>
      </c>
      <c r="AJ5843" s="18"/>
      <c r="AK5843" s="18"/>
      <c r="AL5843" s="18"/>
      <c r="AN5843" s="18"/>
      <c r="AO5843" s="18"/>
      <c r="AP5843" s="18"/>
      <c r="AQ5843" s="18"/>
      <c r="AR5843" s="18"/>
      <c r="AS5843" s="18"/>
      <c r="AT5843" s="18"/>
      <c r="AU5843" s="18"/>
      <c r="AV5843" s="18"/>
      <c r="AW5843" s="18"/>
      <c r="AX5843" s="18"/>
      <c r="AY5843" s="18"/>
      <c r="AZ5843" s="18"/>
      <c r="BA5843" s="18"/>
      <c r="BB5843" s="18"/>
      <c r="BC5843" s="18"/>
      <c r="BD5843" s="18"/>
      <c r="BE5843" s="18"/>
      <c r="BF5843" s="18"/>
      <c r="BL5843" s="18" t="e">
        <f t="shared" si="1288"/>
        <v>#N/A</v>
      </c>
      <c r="BM5843" s="18" t="e">
        <f t="shared" si="1285"/>
        <v>#N/A</v>
      </c>
      <c r="BN5843" s="18" t="e">
        <f t="shared" si="1286"/>
        <v>#N/A</v>
      </c>
      <c r="BO5843" s="18" t="e">
        <f t="shared" si="1287"/>
        <v>#N/A</v>
      </c>
      <c r="BT5843" s="18"/>
      <c r="BU5843" s="18"/>
      <c r="BV5843" s="18"/>
      <c r="BW5843" s="18"/>
      <c r="BX5843" s="18"/>
    </row>
    <row r="5844" spans="14:76" x14ac:dyDescent="0.25">
      <c r="N5844" s="14" t="e">
        <f>IF(ISNUMBER('Dosimetry Worksheet'!H5854), 'Dosimetry Worksheet'!H5854, NA())</f>
        <v>#N/A</v>
      </c>
      <c r="O5844" s="14" t="e">
        <f>IF(ISNUMBER(N5844), 'Dosimetry Worksheet'!I5854, NA())</f>
        <v>#N/A</v>
      </c>
      <c r="P5844" s="14"/>
      <c r="Q5844" s="14" t="e">
        <f t="shared" si="1279"/>
        <v>#N/A</v>
      </c>
      <c r="R5844" s="14" t="e">
        <f t="shared" si="1280"/>
        <v>#N/A</v>
      </c>
      <c r="T5844" s="14" t="e">
        <f t="shared" si="1275"/>
        <v>#N/A</v>
      </c>
      <c r="U5844" s="14" t="e">
        <f t="shared" si="1281"/>
        <v>#N/A</v>
      </c>
      <c r="V5844" s="14" t="e">
        <f t="shared" si="1276"/>
        <v>#N/A</v>
      </c>
      <c r="W5844" s="14"/>
      <c r="X5844" s="14"/>
      <c r="Y5844" s="18" t="e">
        <f t="shared" si="1282"/>
        <v>#N/A</v>
      </c>
      <c r="AE5844" s="18" t="e">
        <f t="shared" si="1277"/>
        <v>#N/A</v>
      </c>
      <c r="AF5844" s="18" t="e">
        <f t="shared" si="1278"/>
        <v>#N/A</v>
      </c>
      <c r="AG5844" s="18" t="e">
        <f t="shared" si="1283"/>
        <v>#DIV/0!</v>
      </c>
      <c r="AH5844" s="18" t="e">
        <f t="shared" si="1284"/>
        <v>#N/A</v>
      </c>
      <c r="AJ5844" s="18"/>
      <c r="AK5844" s="18"/>
      <c r="AL5844" s="18"/>
      <c r="AN5844" s="18"/>
      <c r="AO5844" s="18"/>
      <c r="AP5844" s="18"/>
      <c r="AQ5844" s="18"/>
      <c r="AR5844" s="18"/>
      <c r="AS5844" s="18"/>
      <c r="AT5844" s="18"/>
      <c r="AU5844" s="18"/>
      <c r="AV5844" s="18"/>
      <c r="AW5844" s="18"/>
      <c r="AX5844" s="18"/>
      <c r="AY5844" s="18"/>
      <c r="AZ5844" s="18"/>
      <c r="BA5844" s="18"/>
      <c r="BB5844" s="18"/>
      <c r="BC5844" s="18"/>
      <c r="BD5844" s="18"/>
      <c r="BE5844" s="18"/>
      <c r="BF5844" s="18"/>
      <c r="BL5844" s="18" t="e">
        <f t="shared" si="1288"/>
        <v>#N/A</v>
      </c>
      <c r="BM5844" s="18" t="e">
        <f t="shared" si="1285"/>
        <v>#N/A</v>
      </c>
      <c r="BN5844" s="18" t="e">
        <f t="shared" si="1286"/>
        <v>#N/A</v>
      </c>
      <c r="BO5844" s="18" t="e">
        <f t="shared" si="1287"/>
        <v>#N/A</v>
      </c>
      <c r="BT5844" s="18"/>
      <c r="BU5844" s="18"/>
      <c r="BV5844" s="18"/>
      <c r="BW5844" s="18"/>
      <c r="BX5844" s="18"/>
    </row>
    <row r="5845" spans="14:76" x14ac:dyDescent="0.25">
      <c r="N5845" s="14" t="e">
        <f>IF(ISNUMBER('Dosimetry Worksheet'!H5855), 'Dosimetry Worksheet'!H5855, NA())</f>
        <v>#N/A</v>
      </c>
      <c r="O5845" s="14" t="e">
        <f>IF(ISNUMBER(N5845), 'Dosimetry Worksheet'!I5855, NA())</f>
        <v>#N/A</v>
      </c>
      <c r="P5845" s="14"/>
      <c r="Q5845" s="14" t="e">
        <f t="shared" si="1279"/>
        <v>#N/A</v>
      </c>
      <c r="R5845" s="14" t="e">
        <f t="shared" si="1280"/>
        <v>#N/A</v>
      </c>
      <c r="T5845" s="14" t="e">
        <f t="shared" si="1275"/>
        <v>#N/A</v>
      </c>
      <c r="U5845" s="14" t="e">
        <f t="shared" si="1281"/>
        <v>#N/A</v>
      </c>
      <c r="V5845" s="14" t="e">
        <f t="shared" si="1276"/>
        <v>#N/A</v>
      </c>
      <c r="W5845" s="14"/>
      <c r="X5845" s="14"/>
      <c r="Y5845" s="18" t="e">
        <f t="shared" si="1282"/>
        <v>#N/A</v>
      </c>
      <c r="AE5845" s="18" t="e">
        <f t="shared" si="1277"/>
        <v>#N/A</v>
      </c>
      <c r="AF5845" s="18" t="e">
        <f t="shared" si="1278"/>
        <v>#N/A</v>
      </c>
      <c r="AG5845" s="18" t="e">
        <f t="shared" si="1283"/>
        <v>#DIV/0!</v>
      </c>
      <c r="AH5845" s="18" t="e">
        <f t="shared" si="1284"/>
        <v>#N/A</v>
      </c>
      <c r="AJ5845" s="18"/>
      <c r="AK5845" s="18"/>
      <c r="AL5845" s="18"/>
      <c r="AN5845" s="18"/>
      <c r="AO5845" s="18"/>
      <c r="AP5845" s="18"/>
      <c r="AQ5845" s="18"/>
      <c r="AR5845" s="18"/>
      <c r="AS5845" s="18"/>
      <c r="AT5845" s="18"/>
      <c r="AU5845" s="18"/>
      <c r="AV5845" s="18"/>
      <c r="AW5845" s="18"/>
      <c r="AX5845" s="18"/>
      <c r="AY5845" s="18"/>
      <c r="AZ5845" s="18"/>
      <c r="BA5845" s="18"/>
      <c r="BB5845" s="18"/>
      <c r="BC5845" s="18"/>
      <c r="BD5845" s="18"/>
      <c r="BE5845" s="18"/>
      <c r="BF5845" s="18"/>
      <c r="BL5845" s="18" t="e">
        <f t="shared" si="1288"/>
        <v>#N/A</v>
      </c>
      <c r="BM5845" s="18" t="e">
        <f t="shared" si="1285"/>
        <v>#N/A</v>
      </c>
      <c r="BN5845" s="18" t="e">
        <f t="shared" si="1286"/>
        <v>#N/A</v>
      </c>
      <c r="BO5845" s="18" t="e">
        <f t="shared" si="1287"/>
        <v>#N/A</v>
      </c>
      <c r="BT5845" s="18"/>
      <c r="BU5845" s="18"/>
      <c r="BV5845" s="18"/>
      <c r="BW5845" s="18"/>
      <c r="BX5845" s="18"/>
    </row>
    <row r="5846" spans="14:76" x14ac:dyDescent="0.25">
      <c r="N5846" s="14" t="e">
        <f>IF(ISNUMBER('Dosimetry Worksheet'!H5856), 'Dosimetry Worksheet'!H5856, NA())</f>
        <v>#N/A</v>
      </c>
      <c r="O5846" s="14" t="e">
        <f>IF(ISNUMBER(N5846), 'Dosimetry Worksheet'!I5856, NA())</f>
        <v>#N/A</v>
      </c>
      <c r="P5846" s="14"/>
      <c r="Q5846" s="14" t="e">
        <f t="shared" si="1279"/>
        <v>#N/A</v>
      </c>
      <c r="R5846" s="14" t="e">
        <f t="shared" si="1280"/>
        <v>#N/A</v>
      </c>
      <c r="T5846" s="14" t="e">
        <f t="shared" si="1275"/>
        <v>#N/A</v>
      </c>
      <c r="U5846" s="14" t="e">
        <f t="shared" si="1281"/>
        <v>#N/A</v>
      </c>
      <c r="V5846" s="14" t="e">
        <f t="shared" si="1276"/>
        <v>#N/A</v>
      </c>
      <c r="W5846" s="14"/>
      <c r="X5846" s="14"/>
      <c r="Y5846" s="18" t="e">
        <f t="shared" si="1282"/>
        <v>#N/A</v>
      </c>
      <c r="AE5846" s="18" t="e">
        <f t="shared" si="1277"/>
        <v>#N/A</v>
      </c>
      <c r="AF5846" s="18" t="e">
        <f t="shared" si="1278"/>
        <v>#N/A</v>
      </c>
      <c r="AG5846" s="18" t="e">
        <f t="shared" si="1283"/>
        <v>#DIV/0!</v>
      </c>
      <c r="AH5846" s="18" t="e">
        <f t="shared" si="1284"/>
        <v>#N/A</v>
      </c>
      <c r="AJ5846" s="18"/>
      <c r="AK5846" s="18"/>
      <c r="AL5846" s="18"/>
      <c r="AN5846" s="18"/>
      <c r="AO5846" s="18"/>
      <c r="AP5846" s="18"/>
      <c r="AQ5846" s="18"/>
      <c r="AR5846" s="18"/>
      <c r="AS5846" s="18"/>
      <c r="AT5846" s="18"/>
      <c r="AU5846" s="18"/>
      <c r="AV5846" s="18"/>
      <c r="AW5846" s="18"/>
      <c r="AX5846" s="18"/>
      <c r="AY5846" s="18"/>
      <c r="AZ5846" s="18"/>
      <c r="BA5846" s="18"/>
      <c r="BB5846" s="18"/>
      <c r="BC5846" s="18"/>
      <c r="BD5846" s="18"/>
      <c r="BE5846" s="18"/>
      <c r="BF5846" s="18"/>
      <c r="BL5846" s="18" t="e">
        <f t="shared" si="1288"/>
        <v>#N/A</v>
      </c>
      <c r="BM5846" s="18" t="e">
        <f t="shared" si="1285"/>
        <v>#N/A</v>
      </c>
      <c r="BN5846" s="18" t="e">
        <f t="shared" si="1286"/>
        <v>#N/A</v>
      </c>
      <c r="BO5846" s="18" t="e">
        <f t="shared" si="1287"/>
        <v>#N/A</v>
      </c>
      <c r="BT5846" s="18"/>
      <c r="BU5846" s="18"/>
      <c r="BV5846" s="18"/>
      <c r="BW5846" s="18"/>
      <c r="BX5846" s="18"/>
    </row>
    <row r="5847" spans="14:76" x14ac:dyDescent="0.25">
      <c r="N5847" s="14" t="e">
        <f>IF(ISNUMBER('Dosimetry Worksheet'!H5857), 'Dosimetry Worksheet'!H5857, NA())</f>
        <v>#N/A</v>
      </c>
      <c r="O5847" s="14" t="e">
        <f>IF(ISNUMBER(N5847), 'Dosimetry Worksheet'!I5857, NA())</f>
        <v>#N/A</v>
      </c>
      <c r="P5847" s="14"/>
      <c r="Q5847" s="14" t="e">
        <f t="shared" si="1279"/>
        <v>#N/A</v>
      </c>
      <c r="R5847" s="14" t="e">
        <f t="shared" si="1280"/>
        <v>#N/A</v>
      </c>
      <c r="T5847" s="14" t="e">
        <f t="shared" si="1275"/>
        <v>#N/A</v>
      </c>
      <c r="U5847" s="14" t="e">
        <f t="shared" si="1281"/>
        <v>#N/A</v>
      </c>
      <c r="V5847" s="14" t="e">
        <f t="shared" si="1276"/>
        <v>#N/A</v>
      </c>
      <c r="W5847" s="14"/>
      <c r="X5847" s="14"/>
      <c r="Y5847" s="18" t="e">
        <f t="shared" si="1282"/>
        <v>#N/A</v>
      </c>
      <c r="AE5847" s="18" t="e">
        <f t="shared" si="1277"/>
        <v>#N/A</v>
      </c>
      <c r="AF5847" s="18" t="e">
        <f t="shared" si="1278"/>
        <v>#N/A</v>
      </c>
      <c r="AG5847" s="18" t="e">
        <f t="shared" si="1283"/>
        <v>#DIV/0!</v>
      </c>
      <c r="AH5847" s="18" t="e">
        <f t="shared" si="1284"/>
        <v>#N/A</v>
      </c>
      <c r="AJ5847" s="18"/>
      <c r="AK5847" s="18"/>
      <c r="AL5847" s="18"/>
      <c r="AN5847" s="18"/>
      <c r="AO5847" s="18"/>
      <c r="AP5847" s="18"/>
      <c r="AQ5847" s="18"/>
      <c r="AR5847" s="18"/>
      <c r="AS5847" s="18"/>
      <c r="AT5847" s="18"/>
      <c r="AU5847" s="18"/>
      <c r="AV5847" s="18"/>
      <c r="AW5847" s="18"/>
      <c r="AX5847" s="18"/>
      <c r="AY5847" s="18"/>
      <c r="AZ5847" s="18"/>
      <c r="BA5847" s="18"/>
      <c r="BB5847" s="18"/>
      <c r="BC5847" s="18"/>
      <c r="BD5847" s="18"/>
      <c r="BE5847" s="18"/>
      <c r="BF5847" s="18"/>
      <c r="BL5847" s="18" t="e">
        <f t="shared" si="1288"/>
        <v>#N/A</v>
      </c>
      <c r="BM5847" s="18" t="e">
        <f t="shared" si="1285"/>
        <v>#N/A</v>
      </c>
      <c r="BN5847" s="18" t="e">
        <f t="shared" si="1286"/>
        <v>#N/A</v>
      </c>
      <c r="BO5847" s="18" t="e">
        <f t="shared" si="1287"/>
        <v>#N/A</v>
      </c>
      <c r="BT5847" s="18"/>
      <c r="BU5847" s="18"/>
      <c r="BV5847" s="18"/>
      <c r="BW5847" s="18"/>
      <c r="BX5847" s="18"/>
    </row>
    <row r="5848" spans="14:76" x14ac:dyDescent="0.25">
      <c r="N5848" s="14" t="e">
        <f>IF(ISNUMBER('Dosimetry Worksheet'!H5858), 'Dosimetry Worksheet'!H5858, NA())</f>
        <v>#N/A</v>
      </c>
      <c r="O5848" s="14" t="e">
        <f>IF(ISNUMBER(N5848), 'Dosimetry Worksheet'!I5858, NA())</f>
        <v>#N/A</v>
      </c>
      <c r="P5848" s="14"/>
      <c r="Q5848" s="14" t="e">
        <f t="shared" si="1279"/>
        <v>#N/A</v>
      </c>
      <c r="R5848" s="14" t="e">
        <f t="shared" si="1280"/>
        <v>#N/A</v>
      </c>
      <c r="T5848" s="14" t="e">
        <f t="shared" si="1275"/>
        <v>#N/A</v>
      </c>
      <c r="U5848" s="14" t="e">
        <f t="shared" si="1281"/>
        <v>#N/A</v>
      </c>
      <c r="V5848" s="14" t="e">
        <f t="shared" si="1276"/>
        <v>#N/A</v>
      </c>
      <c r="W5848" s="14"/>
      <c r="X5848" s="14"/>
      <c r="Y5848" s="18" t="e">
        <f t="shared" si="1282"/>
        <v>#N/A</v>
      </c>
      <c r="AE5848" s="18" t="e">
        <f t="shared" si="1277"/>
        <v>#N/A</v>
      </c>
      <c r="AF5848" s="18" t="e">
        <f t="shared" si="1278"/>
        <v>#N/A</v>
      </c>
      <c r="AG5848" s="18" t="e">
        <f t="shared" si="1283"/>
        <v>#DIV/0!</v>
      </c>
      <c r="AH5848" s="18" t="e">
        <f t="shared" si="1284"/>
        <v>#N/A</v>
      </c>
      <c r="AJ5848" s="18"/>
      <c r="AK5848" s="18"/>
      <c r="AL5848" s="18"/>
      <c r="AN5848" s="18"/>
      <c r="AO5848" s="18"/>
      <c r="AP5848" s="18"/>
      <c r="AQ5848" s="18"/>
      <c r="AR5848" s="18"/>
      <c r="AS5848" s="18"/>
      <c r="AT5848" s="18"/>
      <c r="AU5848" s="18"/>
      <c r="AV5848" s="18"/>
      <c r="AW5848" s="18"/>
      <c r="AX5848" s="18"/>
      <c r="AY5848" s="18"/>
      <c r="AZ5848" s="18"/>
      <c r="BA5848" s="18"/>
      <c r="BB5848" s="18"/>
      <c r="BC5848" s="18"/>
      <c r="BD5848" s="18"/>
      <c r="BE5848" s="18"/>
      <c r="BF5848" s="18"/>
      <c r="BL5848" s="18" t="e">
        <f t="shared" si="1288"/>
        <v>#N/A</v>
      </c>
      <c r="BM5848" s="18" t="e">
        <f t="shared" si="1285"/>
        <v>#N/A</v>
      </c>
      <c r="BN5848" s="18" t="e">
        <f t="shared" si="1286"/>
        <v>#N/A</v>
      </c>
      <c r="BO5848" s="18" t="e">
        <f t="shared" si="1287"/>
        <v>#N/A</v>
      </c>
      <c r="BT5848" s="18"/>
      <c r="BU5848" s="18"/>
      <c r="BV5848" s="18"/>
      <c r="BW5848" s="18"/>
      <c r="BX5848" s="18"/>
    </row>
    <row r="5849" spans="14:76" x14ac:dyDescent="0.25">
      <c r="N5849" s="14" t="e">
        <f>IF(ISNUMBER('Dosimetry Worksheet'!H5859), 'Dosimetry Worksheet'!H5859, NA())</f>
        <v>#N/A</v>
      </c>
      <c r="O5849" s="14" t="e">
        <f>IF(ISNUMBER(N5849), 'Dosimetry Worksheet'!I5859, NA())</f>
        <v>#N/A</v>
      </c>
      <c r="P5849" s="14"/>
      <c r="Q5849" s="14" t="e">
        <f t="shared" si="1279"/>
        <v>#N/A</v>
      </c>
      <c r="R5849" s="14" t="e">
        <f t="shared" si="1280"/>
        <v>#N/A</v>
      </c>
      <c r="T5849" s="14" t="e">
        <f t="shared" si="1275"/>
        <v>#N/A</v>
      </c>
      <c r="U5849" s="14" t="e">
        <f t="shared" si="1281"/>
        <v>#N/A</v>
      </c>
      <c r="V5849" s="14" t="e">
        <f t="shared" si="1276"/>
        <v>#N/A</v>
      </c>
      <c r="W5849" s="14"/>
      <c r="X5849" s="14"/>
      <c r="Y5849" s="18" t="e">
        <f t="shared" si="1282"/>
        <v>#N/A</v>
      </c>
      <c r="AE5849" s="18" t="e">
        <f t="shared" si="1277"/>
        <v>#N/A</v>
      </c>
      <c r="AF5849" s="18" t="e">
        <f t="shared" si="1278"/>
        <v>#N/A</v>
      </c>
      <c r="AG5849" s="18" t="e">
        <f t="shared" si="1283"/>
        <v>#DIV/0!</v>
      </c>
      <c r="AH5849" s="18" t="e">
        <f t="shared" si="1284"/>
        <v>#N/A</v>
      </c>
      <c r="AJ5849" s="18"/>
      <c r="AK5849" s="18"/>
      <c r="AL5849" s="18"/>
      <c r="AN5849" s="18"/>
      <c r="AO5849" s="18"/>
      <c r="AP5849" s="18"/>
      <c r="AQ5849" s="18"/>
      <c r="AR5849" s="18"/>
      <c r="AS5849" s="18"/>
      <c r="AT5849" s="18"/>
      <c r="AU5849" s="18"/>
      <c r="AV5849" s="18"/>
      <c r="AW5849" s="18"/>
      <c r="AX5849" s="18"/>
      <c r="AY5849" s="18"/>
      <c r="AZ5849" s="18"/>
      <c r="BA5849" s="18"/>
      <c r="BB5849" s="18"/>
      <c r="BC5849" s="18"/>
      <c r="BD5849" s="18"/>
      <c r="BE5849" s="18"/>
      <c r="BF5849" s="18"/>
      <c r="BL5849" s="18" t="e">
        <f t="shared" si="1288"/>
        <v>#N/A</v>
      </c>
      <c r="BM5849" s="18" t="e">
        <f t="shared" si="1285"/>
        <v>#N/A</v>
      </c>
      <c r="BN5849" s="18" t="e">
        <f t="shared" si="1286"/>
        <v>#N/A</v>
      </c>
      <c r="BO5849" s="18" t="e">
        <f t="shared" si="1287"/>
        <v>#N/A</v>
      </c>
      <c r="BT5849" s="18"/>
      <c r="BU5849" s="18"/>
      <c r="BV5849" s="18"/>
      <c r="BW5849" s="18"/>
      <c r="BX5849" s="18"/>
    </row>
    <row r="5850" spans="14:76" x14ac:dyDescent="0.25">
      <c r="N5850" s="14" t="e">
        <f>IF(ISNUMBER('Dosimetry Worksheet'!H5860), 'Dosimetry Worksheet'!H5860, NA())</f>
        <v>#N/A</v>
      </c>
      <c r="O5850" s="14" t="e">
        <f>IF(ISNUMBER(N5850), 'Dosimetry Worksheet'!I5860, NA())</f>
        <v>#N/A</v>
      </c>
      <c r="P5850" s="14"/>
      <c r="Q5850" s="14" t="e">
        <f t="shared" si="1279"/>
        <v>#N/A</v>
      </c>
      <c r="R5850" s="14" t="e">
        <f t="shared" si="1280"/>
        <v>#N/A</v>
      </c>
      <c r="T5850" s="14" t="e">
        <f t="shared" si="1275"/>
        <v>#N/A</v>
      </c>
      <c r="U5850" s="14" t="e">
        <f t="shared" si="1281"/>
        <v>#N/A</v>
      </c>
      <c r="V5850" s="14" t="e">
        <f t="shared" si="1276"/>
        <v>#N/A</v>
      </c>
      <c r="W5850" s="14"/>
      <c r="X5850" s="14"/>
      <c r="Y5850" s="18" t="e">
        <f t="shared" si="1282"/>
        <v>#N/A</v>
      </c>
      <c r="AE5850" s="18" t="e">
        <f t="shared" si="1277"/>
        <v>#N/A</v>
      </c>
      <c r="AF5850" s="18" t="e">
        <f t="shared" si="1278"/>
        <v>#N/A</v>
      </c>
      <c r="AG5850" s="18" t="e">
        <f t="shared" si="1283"/>
        <v>#DIV/0!</v>
      </c>
      <c r="AH5850" s="18" t="e">
        <f t="shared" si="1284"/>
        <v>#N/A</v>
      </c>
      <c r="AJ5850" s="18"/>
      <c r="AK5850" s="18"/>
      <c r="AL5850" s="18"/>
      <c r="AN5850" s="18"/>
      <c r="AO5850" s="18"/>
      <c r="AP5850" s="18"/>
      <c r="AQ5850" s="18"/>
      <c r="AR5850" s="18"/>
      <c r="AS5850" s="18"/>
      <c r="AT5850" s="18"/>
      <c r="AU5850" s="18"/>
      <c r="AV5850" s="18"/>
      <c r="AW5850" s="18"/>
      <c r="AX5850" s="18"/>
      <c r="AY5850" s="18"/>
      <c r="AZ5850" s="18"/>
      <c r="BA5850" s="18"/>
      <c r="BB5850" s="18"/>
      <c r="BC5850" s="18"/>
      <c r="BD5850" s="18"/>
      <c r="BE5850" s="18"/>
      <c r="BF5850" s="18"/>
      <c r="BL5850" s="18" t="e">
        <f t="shared" si="1288"/>
        <v>#N/A</v>
      </c>
      <c r="BM5850" s="18" t="e">
        <f t="shared" si="1285"/>
        <v>#N/A</v>
      </c>
      <c r="BN5850" s="18" t="e">
        <f t="shared" si="1286"/>
        <v>#N/A</v>
      </c>
      <c r="BO5850" s="18" t="e">
        <f t="shared" si="1287"/>
        <v>#N/A</v>
      </c>
      <c r="BT5850" s="18"/>
      <c r="BU5850" s="18"/>
      <c r="BV5850" s="18"/>
      <c r="BW5850" s="18"/>
      <c r="BX5850" s="18"/>
    </row>
    <row r="5851" spans="14:76" x14ac:dyDescent="0.25">
      <c r="N5851" s="14" t="e">
        <f>IF(ISNUMBER('Dosimetry Worksheet'!H5861), 'Dosimetry Worksheet'!H5861, NA())</f>
        <v>#N/A</v>
      </c>
      <c r="O5851" s="14" t="e">
        <f>IF(ISNUMBER(N5851), 'Dosimetry Worksheet'!I5861, NA())</f>
        <v>#N/A</v>
      </c>
      <c r="P5851" s="14"/>
      <c r="Q5851" s="14" t="e">
        <f t="shared" si="1279"/>
        <v>#N/A</v>
      </c>
      <c r="R5851" s="14" t="e">
        <f t="shared" si="1280"/>
        <v>#N/A</v>
      </c>
      <c r="T5851" s="14" t="e">
        <f t="shared" si="1275"/>
        <v>#N/A</v>
      </c>
      <c r="U5851" s="14" t="e">
        <f t="shared" si="1281"/>
        <v>#N/A</v>
      </c>
      <c r="V5851" s="14" t="e">
        <f t="shared" si="1276"/>
        <v>#N/A</v>
      </c>
      <c r="W5851" s="14"/>
      <c r="X5851" s="14"/>
      <c r="Y5851" s="18" t="e">
        <f t="shared" si="1282"/>
        <v>#N/A</v>
      </c>
      <c r="AE5851" s="18" t="e">
        <f t="shared" si="1277"/>
        <v>#N/A</v>
      </c>
      <c r="AF5851" s="18" t="e">
        <f t="shared" si="1278"/>
        <v>#N/A</v>
      </c>
      <c r="AG5851" s="18" t="e">
        <f t="shared" si="1283"/>
        <v>#DIV/0!</v>
      </c>
      <c r="AH5851" s="18" t="e">
        <f t="shared" si="1284"/>
        <v>#N/A</v>
      </c>
      <c r="AJ5851" s="18"/>
      <c r="AK5851" s="18"/>
      <c r="AL5851" s="18"/>
      <c r="AN5851" s="18"/>
      <c r="AO5851" s="18"/>
      <c r="AP5851" s="18"/>
      <c r="AQ5851" s="18"/>
      <c r="AR5851" s="18"/>
      <c r="AS5851" s="18"/>
      <c r="AT5851" s="18"/>
      <c r="AU5851" s="18"/>
      <c r="AV5851" s="18"/>
      <c r="AW5851" s="18"/>
      <c r="AX5851" s="18"/>
      <c r="AY5851" s="18"/>
      <c r="AZ5851" s="18"/>
      <c r="BA5851" s="18"/>
      <c r="BB5851" s="18"/>
      <c r="BC5851" s="18"/>
      <c r="BD5851" s="18"/>
      <c r="BE5851" s="18"/>
      <c r="BF5851" s="18"/>
      <c r="BL5851" s="18" t="e">
        <f t="shared" si="1288"/>
        <v>#N/A</v>
      </c>
      <c r="BM5851" s="18" t="e">
        <f t="shared" si="1285"/>
        <v>#N/A</v>
      </c>
      <c r="BN5851" s="18" t="e">
        <f t="shared" si="1286"/>
        <v>#N/A</v>
      </c>
      <c r="BO5851" s="18" t="e">
        <f t="shared" si="1287"/>
        <v>#N/A</v>
      </c>
      <c r="BT5851" s="18"/>
      <c r="BU5851" s="18"/>
      <c r="BV5851" s="18"/>
      <c r="BW5851" s="18"/>
      <c r="BX5851" s="18"/>
    </row>
    <row r="5852" spans="14:76" x14ac:dyDescent="0.25">
      <c r="N5852" s="14" t="e">
        <f>IF(ISNUMBER('Dosimetry Worksheet'!H5862), 'Dosimetry Worksheet'!H5862, NA())</f>
        <v>#N/A</v>
      </c>
      <c r="O5852" s="14" t="e">
        <f>IF(ISNUMBER(N5852), 'Dosimetry Worksheet'!I5862, NA())</f>
        <v>#N/A</v>
      </c>
      <c r="P5852" s="14"/>
      <c r="Q5852" s="14" t="e">
        <f t="shared" si="1279"/>
        <v>#N/A</v>
      </c>
      <c r="R5852" s="14" t="e">
        <f t="shared" si="1280"/>
        <v>#N/A</v>
      </c>
      <c r="T5852" s="14" t="e">
        <f t="shared" si="1275"/>
        <v>#N/A</v>
      </c>
      <c r="U5852" s="14" t="e">
        <f t="shared" si="1281"/>
        <v>#N/A</v>
      </c>
      <c r="V5852" s="14" t="e">
        <f t="shared" si="1276"/>
        <v>#N/A</v>
      </c>
      <c r="W5852" s="14"/>
      <c r="X5852" s="14"/>
      <c r="Y5852" s="18" t="e">
        <f t="shared" si="1282"/>
        <v>#N/A</v>
      </c>
      <c r="AE5852" s="18" t="e">
        <f t="shared" si="1277"/>
        <v>#N/A</v>
      </c>
      <c r="AF5852" s="18" t="e">
        <f t="shared" si="1278"/>
        <v>#N/A</v>
      </c>
      <c r="AG5852" s="18" t="e">
        <f t="shared" si="1283"/>
        <v>#DIV/0!</v>
      </c>
      <c r="AH5852" s="18" t="e">
        <f t="shared" si="1284"/>
        <v>#N/A</v>
      </c>
      <c r="AJ5852" s="18"/>
      <c r="AK5852" s="18"/>
      <c r="AL5852" s="18"/>
      <c r="AN5852" s="18"/>
      <c r="AO5852" s="18"/>
      <c r="AP5852" s="18"/>
      <c r="AQ5852" s="18"/>
      <c r="AR5852" s="18"/>
      <c r="AS5852" s="18"/>
      <c r="AT5852" s="18"/>
      <c r="AU5852" s="18"/>
      <c r="AV5852" s="18"/>
      <c r="AW5852" s="18"/>
      <c r="AX5852" s="18"/>
      <c r="AY5852" s="18"/>
      <c r="AZ5852" s="18"/>
      <c r="BA5852" s="18"/>
      <c r="BB5852" s="18"/>
      <c r="BC5852" s="18"/>
      <c r="BD5852" s="18"/>
      <c r="BE5852" s="18"/>
      <c r="BF5852" s="18"/>
      <c r="BL5852" s="18" t="e">
        <f t="shared" si="1288"/>
        <v>#N/A</v>
      </c>
      <c r="BM5852" s="18" t="e">
        <f t="shared" si="1285"/>
        <v>#N/A</v>
      </c>
      <c r="BN5852" s="18" t="e">
        <f t="shared" si="1286"/>
        <v>#N/A</v>
      </c>
      <c r="BO5852" s="18" t="e">
        <f t="shared" si="1287"/>
        <v>#N/A</v>
      </c>
      <c r="BT5852" s="18"/>
      <c r="BU5852" s="18"/>
      <c r="BV5852" s="18"/>
      <c r="BW5852" s="18"/>
      <c r="BX5852" s="18"/>
    </row>
    <row r="5853" spans="14:76" x14ac:dyDescent="0.25">
      <c r="N5853" s="14" t="e">
        <f>IF(ISNUMBER('Dosimetry Worksheet'!H5863), 'Dosimetry Worksheet'!H5863, NA())</f>
        <v>#N/A</v>
      </c>
      <c r="O5853" s="14" t="e">
        <f>IF(ISNUMBER(N5853), 'Dosimetry Worksheet'!I5863, NA())</f>
        <v>#N/A</v>
      </c>
      <c r="P5853" s="14"/>
      <c r="Q5853" s="14" t="e">
        <f t="shared" si="1279"/>
        <v>#N/A</v>
      </c>
      <c r="R5853" s="14" t="e">
        <f t="shared" si="1280"/>
        <v>#N/A</v>
      </c>
      <c r="T5853" s="14" t="e">
        <f t="shared" si="1275"/>
        <v>#N/A</v>
      </c>
      <c r="U5853" s="14" t="e">
        <f t="shared" si="1281"/>
        <v>#N/A</v>
      </c>
      <c r="V5853" s="14" t="e">
        <f t="shared" si="1276"/>
        <v>#N/A</v>
      </c>
      <c r="W5853" s="14"/>
      <c r="X5853" s="14"/>
      <c r="Y5853" s="18" t="e">
        <f t="shared" si="1282"/>
        <v>#N/A</v>
      </c>
      <c r="AE5853" s="18" t="e">
        <f t="shared" si="1277"/>
        <v>#N/A</v>
      </c>
      <c r="AF5853" s="18" t="e">
        <f t="shared" si="1278"/>
        <v>#N/A</v>
      </c>
      <c r="AG5853" s="18" t="e">
        <f t="shared" si="1283"/>
        <v>#DIV/0!</v>
      </c>
      <c r="AH5853" s="18" t="e">
        <f t="shared" si="1284"/>
        <v>#N/A</v>
      </c>
      <c r="AJ5853" s="18"/>
      <c r="AK5853" s="18"/>
      <c r="AL5853" s="18"/>
      <c r="AN5853" s="18"/>
      <c r="AO5853" s="18"/>
      <c r="AP5853" s="18"/>
      <c r="AQ5853" s="18"/>
      <c r="AR5853" s="18"/>
      <c r="AS5853" s="18"/>
      <c r="AT5853" s="18"/>
      <c r="AU5853" s="18"/>
      <c r="AV5853" s="18"/>
      <c r="AW5853" s="18"/>
      <c r="AX5853" s="18"/>
      <c r="AY5853" s="18"/>
      <c r="AZ5853" s="18"/>
      <c r="BA5853" s="18"/>
      <c r="BB5853" s="18"/>
      <c r="BC5853" s="18"/>
      <c r="BD5853" s="18"/>
      <c r="BE5853" s="18"/>
      <c r="BF5853" s="18"/>
      <c r="BL5853" s="18" t="e">
        <f t="shared" si="1288"/>
        <v>#N/A</v>
      </c>
      <c r="BM5853" s="18" t="e">
        <f t="shared" si="1285"/>
        <v>#N/A</v>
      </c>
      <c r="BN5853" s="18" t="e">
        <f t="shared" si="1286"/>
        <v>#N/A</v>
      </c>
      <c r="BO5853" s="18" t="e">
        <f t="shared" si="1287"/>
        <v>#N/A</v>
      </c>
      <c r="BT5853" s="18"/>
      <c r="BU5853" s="18"/>
      <c r="BV5853" s="18"/>
      <c r="BW5853" s="18"/>
      <c r="BX5853" s="18"/>
    </row>
    <row r="5854" spans="14:76" x14ac:dyDescent="0.25">
      <c r="N5854" s="14" t="e">
        <f>IF(ISNUMBER('Dosimetry Worksheet'!H5864), 'Dosimetry Worksheet'!H5864, NA())</f>
        <v>#N/A</v>
      </c>
      <c r="O5854" s="14" t="e">
        <f>IF(ISNUMBER(N5854), 'Dosimetry Worksheet'!I5864, NA())</f>
        <v>#N/A</v>
      </c>
      <c r="P5854" s="14"/>
      <c r="Q5854" s="14" t="e">
        <f t="shared" si="1279"/>
        <v>#N/A</v>
      </c>
      <c r="R5854" s="14" t="e">
        <f t="shared" si="1280"/>
        <v>#N/A</v>
      </c>
      <c r="T5854" s="14" t="e">
        <f t="shared" si="1275"/>
        <v>#N/A</v>
      </c>
      <c r="U5854" s="14" t="e">
        <f t="shared" si="1281"/>
        <v>#N/A</v>
      </c>
      <c r="V5854" s="14" t="e">
        <f t="shared" si="1276"/>
        <v>#N/A</v>
      </c>
      <c r="W5854" s="14"/>
      <c r="X5854" s="14"/>
      <c r="Y5854" s="18" t="e">
        <f t="shared" si="1282"/>
        <v>#N/A</v>
      </c>
      <c r="AE5854" s="18" t="e">
        <f t="shared" si="1277"/>
        <v>#N/A</v>
      </c>
      <c r="AF5854" s="18" t="e">
        <f t="shared" si="1278"/>
        <v>#N/A</v>
      </c>
      <c r="AG5854" s="18" t="e">
        <f t="shared" si="1283"/>
        <v>#DIV/0!</v>
      </c>
      <c r="AH5854" s="18" t="e">
        <f t="shared" si="1284"/>
        <v>#N/A</v>
      </c>
      <c r="AJ5854" s="18"/>
      <c r="AK5854" s="18"/>
      <c r="AL5854" s="18"/>
      <c r="AN5854" s="18"/>
      <c r="AO5854" s="18"/>
      <c r="AP5854" s="18"/>
      <c r="AQ5854" s="18"/>
      <c r="AR5854" s="18"/>
      <c r="AS5854" s="18"/>
      <c r="AT5854" s="18"/>
      <c r="AU5854" s="18"/>
      <c r="AV5854" s="18"/>
      <c r="AW5854" s="18"/>
      <c r="AX5854" s="18"/>
      <c r="AY5854" s="18"/>
      <c r="AZ5854" s="18"/>
      <c r="BA5854" s="18"/>
      <c r="BB5854" s="18"/>
      <c r="BC5854" s="18"/>
      <c r="BD5854" s="18"/>
      <c r="BE5854" s="18"/>
      <c r="BF5854" s="18"/>
      <c r="BL5854" s="18" t="e">
        <f t="shared" si="1288"/>
        <v>#N/A</v>
      </c>
      <c r="BM5854" s="18" t="e">
        <f t="shared" si="1285"/>
        <v>#N/A</v>
      </c>
      <c r="BN5854" s="18" t="e">
        <f t="shared" si="1286"/>
        <v>#N/A</v>
      </c>
      <c r="BO5854" s="18" t="e">
        <f t="shared" si="1287"/>
        <v>#N/A</v>
      </c>
      <c r="BT5854" s="18"/>
      <c r="BU5854" s="18"/>
      <c r="BV5854" s="18"/>
      <c r="BW5854" s="18"/>
      <c r="BX5854" s="18"/>
    </row>
    <row r="5855" spans="14:76" x14ac:dyDescent="0.25">
      <c r="N5855" s="14" t="e">
        <f>IF(ISNUMBER('Dosimetry Worksheet'!H5865), 'Dosimetry Worksheet'!H5865, NA())</f>
        <v>#N/A</v>
      </c>
      <c r="O5855" s="14" t="e">
        <f>IF(ISNUMBER(N5855), 'Dosimetry Worksheet'!I5865, NA())</f>
        <v>#N/A</v>
      </c>
      <c r="P5855" s="14"/>
      <c r="Q5855" s="14" t="e">
        <f t="shared" si="1279"/>
        <v>#N/A</v>
      </c>
      <c r="R5855" s="14" t="e">
        <f t="shared" si="1280"/>
        <v>#N/A</v>
      </c>
      <c r="T5855" s="14" t="e">
        <f t="shared" si="1275"/>
        <v>#N/A</v>
      </c>
      <c r="U5855" s="14" t="e">
        <f t="shared" si="1281"/>
        <v>#N/A</v>
      </c>
      <c r="V5855" s="14" t="e">
        <f t="shared" si="1276"/>
        <v>#N/A</v>
      </c>
      <c r="W5855" s="14"/>
      <c r="X5855" s="14"/>
      <c r="Y5855" s="18" t="e">
        <f t="shared" si="1282"/>
        <v>#N/A</v>
      </c>
      <c r="AE5855" s="18" t="e">
        <f t="shared" si="1277"/>
        <v>#N/A</v>
      </c>
      <c r="AF5855" s="18" t="e">
        <f t="shared" si="1278"/>
        <v>#N/A</v>
      </c>
      <c r="AG5855" s="18" t="e">
        <f t="shared" si="1283"/>
        <v>#DIV/0!</v>
      </c>
      <c r="AH5855" s="18" t="e">
        <f t="shared" si="1284"/>
        <v>#N/A</v>
      </c>
      <c r="AJ5855" s="18"/>
      <c r="AK5855" s="18"/>
      <c r="AL5855" s="18"/>
      <c r="AN5855" s="18"/>
      <c r="AO5855" s="18"/>
      <c r="AP5855" s="18"/>
      <c r="AQ5855" s="18"/>
      <c r="AR5855" s="18"/>
      <c r="AS5855" s="18"/>
      <c r="AT5855" s="18"/>
      <c r="AU5855" s="18"/>
      <c r="AV5855" s="18"/>
      <c r="AW5855" s="18"/>
      <c r="AX5855" s="18"/>
      <c r="AY5855" s="18"/>
      <c r="AZ5855" s="18"/>
      <c r="BA5855" s="18"/>
      <c r="BB5855" s="18"/>
      <c r="BC5855" s="18"/>
      <c r="BD5855" s="18"/>
      <c r="BE5855" s="18"/>
      <c r="BF5855" s="18"/>
      <c r="BL5855" s="18" t="e">
        <f t="shared" si="1288"/>
        <v>#N/A</v>
      </c>
      <c r="BM5855" s="18" t="e">
        <f t="shared" si="1285"/>
        <v>#N/A</v>
      </c>
      <c r="BN5855" s="18" t="e">
        <f t="shared" si="1286"/>
        <v>#N/A</v>
      </c>
      <c r="BO5855" s="18" t="e">
        <f t="shared" si="1287"/>
        <v>#N/A</v>
      </c>
      <c r="BT5855" s="18"/>
      <c r="BU5855" s="18"/>
      <c r="BV5855" s="18"/>
      <c r="BW5855" s="18"/>
      <c r="BX5855" s="18"/>
    </row>
    <row r="5856" spans="14:76" x14ac:dyDescent="0.25">
      <c r="N5856" s="14" t="e">
        <f>IF(ISNUMBER('Dosimetry Worksheet'!H5866), 'Dosimetry Worksheet'!H5866, NA())</f>
        <v>#N/A</v>
      </c>
      <c r="O5856" s="14" t="e">
        <f>IF(ISNUMBER(N5856), 'Dosimetry Worksheet'!I5866, NA())</f>
        <v>#N/A</v>
      </c>
      <c r="P5856" s="14"/>
      <c r="Q5856" s="14" t="e">
        <f t="shared" si="1279"/>
        <v>#N/A</v>
      </c>
      <c r="R5856" s="14" t="e">
        <f t="shared" si="1280"/>
        <v>#N/A</v>
      </c>
      <c r="T5856" s="14" t="e">
        <f t="shared" si="1275"/>
        <v>#N/A</v>
      </c>
      <c r="U5856" s="14" t="e">
        <f t="shared" si="1281"/>
        <v>#N/A</v>
      </c>
      <c r="V5856" s="14" t="e">
        <f t="shared" si="1276"/>
        <v>#N/A</v>
      </c>
      <c r="W5856" s="14"/>
      <c r="X5856" s="14"/>
      <c r="Y5856" s="18" t="e">
        <f t="shared" si="1282"/>
        <v>#N/A</v>
      </c>
      <c r="AE5856" s="18" t="e">
        <f t="shared" si="1277"/>
        <v>#N/A</v>
      </c>
      <c r="AF5856" s="18" t="e">
        <f t="shared" si="1278"/>
        <v>#N/A</v>
      </c>
      <c r="AG5856" s="18" t="e">
        <f t="shared" si="1283"/>
        <v>#DIV/0!</v>
      </c>
      <c r="AH5856" s="18" t="e">
        <f t="shared" si="1284"/>
        <v>#N/A</v>
      </c>
      <c r="AJ5856" s="18"/>
      <c r="AK5856" s="18"/>
      <c r="AL5856" s="18"/>
      <c r="AN5856" s="18"/>
      <c r="AO5856" s="18"/>
      <c r="AP5856" s="18"/>
      <c r="AQ5856" s="18"/>
      <c r="AR5856" s="18"/>
      <c r="AS5856" s="18"/>
      <c r="AT5856" s="18"/>
      <c r="AU5856" s="18"/>
      <c r="AV5856" s="18"/>
      <c r="AW5856" s="18"/>
      <c r="AX5856" s="18"/>
      <c r="AY5856" s="18"/>
      <c r="AZ5856" s="18"/>
      <c r="BA5856" s="18"/>
      <c r="BB5856" s="18"/>
      <c r="BC5856" s="18"/>
      <c r="BD5856" s="18"/>
      <c r="BE5856" s="18"/>
      <c r="BF5856" s="18"/>
      <c r="BL5856" s="18" t="e">
        <f t="shared" si="1288"/>
        <v>#N/A</v>
      </c>
      <c r="BM5856" s="18" t="e">
        <f t="shared" si="1285"/>
        <v>#N/A</v>
      </c>
      <c r="BN5856" s="18" t="e">
        <f t="shared" si="1286"/>
        <v>#N/A</v>
      </c>
      <c r="BO5856" s="18" t="e">
        <f t="shared" si="1287"/>
        <v>#N/A</v>
      </c>
      <c r="BT5856" s="18"/>
      <c r="BU5856" s="18"/>
      <c r="BV5856" s="18"/>
      <c r="BW5856" s="18"/>
      <c r="BX5856" s="18"/>
    </row>
    <row r="5857" spans="14:76" x14ac:dyDescent="0.25">
      <c r="N5857" s="14" t="e">
        <f>IF(ISNUMBER('Dosimetry Worksheet'!H5867), 'Dosimetry Worksheet'!H5867, NA())</f>
        <v>#N/A</v>
      </c>
      <c r="O5857" s="14" t="e">
        <f>IF(ISNUMBER(N5857), 'Dosimetry Worksheet'!I5867, NA())</f>
        <v>#N/A</v>
      </c>
      <c r="P5857" s="14"/>
      <c r="Q5857" s="14" t="e">
        <f t="shared" si="1279"/>
        <v>#N/A</v>
      </c>
      <c r="R5857" s="14" t="e">
        <f t="shared" si="1280"/>
        <v>#N/A</v>
      </c>
      <c r="T5857" s="14" t="e">
        <f t="shared" si="1275"/>
        <v>#N/A</v>
      </c>
      <c r="U5857" s="14" t="e">
        <f t="shared" si="1281"/>
        <v>#N/A</v>
      </c>
      <c r="V5857" s="14" t="e">
        <f t="shared" si="1276"/>
        <v>#N/A</v>
      </c>
      <c r="W5857" s="14"/>
      <c r="X5857" s="14"/>
      <c r="Y5857" s="18" t="e">
        <f t="shared" si="1282"/>
        <v>#N/A</v>
      </c>
      <c r="AE5857" s="18" t="e">
        <f t="shared" si="1277"/>
        <v>#N/A</v>
      </c>
      <c r="AF5857" s="18" t="e">
        <f t="shared" si="1278"/>
        <v>#N/A</v>
      </c>
      <c r="AG5857" s="18" t="e">
        <f t="shared" si="1283"/>
        <v>#DIV/0!</v>
      </c>
      <c r="AH5857" s="18" t="e">
        <f t="shared" si="1284"/>
        <v>#N/A</v>
      </c>
      <c r="AJ5857" s="18"/>
      <c r="AK5857" s="18"/>
      <c r="AL5857" s="18"/>
      <c r="AN5857" s="18"/>
      <c r="AO5857" s="18"/>
      <c r="AP5857" s="18"/>
      <c r="AQ5857" s="18"/>
      <c r="AR5857" s="18"/>
      <c r="AS5857" s="18"/>
      <c r="AT5857" s="18"/>
      <c r="AU5857" s="18"/>
      <c r="AV5857" s="18"/>
      <c r="AW5857" s="18"/>
      <c r="AX5857" s="18"/>
      <c r="AY5857" s="18"/>
      <c r="AZ5857" s="18"/>
      <c r="BA5857" s="18"/>
      <c r="BB5857" s="18"/>
      <c r="BC5857" s="18"/>
      <c r="BD5857" s="18"/>
      <c r="BE5857" s="18"/>
      <c r="BF5857" s="18"/>
      <c r="BL5857" s="18" t="e">
        <f t="shared" si="1288"/>
        <v>#N/A</v>
      </c>
      <c r="BM5857" s="18" t="e">
        <f t="shared" si="1285"/>
        <v>#N/A</v>
      </c>
      <c r="BN5857" s="18" t="e">
        <f t="shared" si="1286"/>
        <v>#N/A</v>
      </c>
      <c r="BO5857" s="18" t="e">
        <f t="shared" si="1287"/>
        <v>#N/A</v>
      </c>
      <c r="BT5857" s="18"/>
      <c r="BU5857" s="18"/>
      <c r="BV5857" s="18"/>
      <c r="BW5857" s="18"/>
      <c r="BX5857" s="18"/>
    </row>
    <row r="5858" spans="14:76" x14ac:dyDescent="0.25">
      <c r="N5858" s="14" t="e">
        <f>IF(ISNUMBER('Dosimetry Worksheet'!H5868), 'Dosimetry Worksheet'!H5868, NA())</f>
        <v>#N/A</v>
      </c>
      <c r="O5858" s="14" t="e">
        <f>IF(ISNUMBER(N5858), 'Dosimetry Worksheet'!I5868, NA())</f>
        <v>#N/A</v>
      </c>
      <c r="P5858" s="14"/>
      <c r="Q5858" s="14" t="e">
        <f t="shared" si="1279"/>
        <v>#N/A</v>
      </c>
      <c r="R5858" s="14" t="e">
        <f t="shared" si="1280"/>
        <v>#N/A</v>
      </c>
      <c r="T5858" s="14" t="e">
        <f t="shared" si="1275"/>
        <v>#N/A</v>
      </c>
      <c r="U5858" s="14" t="e">
        <f t="shared" si="1281"/>
        <v>#N/A</v>
      </c>
      <c r="V5858" s="14" t="e">
        <f t="shared" si="1276"/>
        <v>#N/A</v>
      </c>
      <c r="W5858" s="14"/>
      <c r="X5858" s="14"/>
      <c r="Y5858" s="18" t="e">
        <f t="shared" si="1282"/>
        <v>#N/A</v>
      </c>
      <c r="AE5858" s="18" t="e">
        <f t="shared" si="1277"/>
        <v>#N/A</v>
      </c>
      <c r="AF5858" s="18" t="e">
        <f t="shared" si="1278"/>
        <v>#N/A</v>
      </c>
      <c r="AG5858" s="18" t="e">
        <f t="shared" si="1283"/>
        <v>#DIV/0!</v>
      </c>
      <c r="AH5858" s="18" t="e">
        <f t="shared" si="1284"/>
        <v>#N/A</v>
      </c>
      <c r="AJ5858" s="18"/>
      <c r="AK5858" s="18"/>
      <c r="AL5858" s="18"/>
      <c r="AN5858" s="18"/>
      <c r="AO5858" s="18"/>
      <c r="AP5858" s="18"/>
      <c r="AQ5858" s="18"/>
      <c r="AR5858" s="18"/>
      <c r="AS5858" s="18"/>
      <c r="AT5858" s="18"/>
      <c r="AU5858" s="18"/>
      <c r="AV5858" s="18"/>
      <c r="AW5858" s="18"/>
      <c r="AX5858" s="18"/>
      <c r="AY5858" s="18"/>
      <c r="AZ5858" s="18"/>
      <c r="BA5858" s="18"/>
      <c r="BB5858" s="18"/>
      <c r="BC5858" s="18"/>
      <c r="BD5858" s="18"/>
      <c r="BE5858" s="18"/>
      <c r="BF5858" s="18"/>
      <c r="BL5858" s="18" t="e">
        <f t="shared" si="1288"/>
        <v>#N/A</v>
      </c>
      <c r="BM5858" s="18" t="e">
        <f t="shared" si="1285"/>
        <v>#N/A</v>
      </c>
      <c r="BN5858" s="18" t="e">
        <f t="shared" si="1286"/>
        <v>#N/A</v>
      </c>
      <c r="BO5858" s="18" t="e">
        <f t="shared" si="1287"/>
        <v>#N/A</v>
      </c>
      <c r="BT5858" s="18"/>
      <c r="BU5858" s="18"/>
      <c r="BV5858" s="18"/>
      <c r="BW5858" s="18"/>
      <c r="BX5858" s="18"/>
    </row>
    <row r="5859" spans="14:76" x14ac:dyDescent="0.25">
      <c r="N5859" s="14" t="e">
        <f>IF(ISNUMBER('Dosimetry Worksheet'!H5869), 'Dosimetry Worksheet'!H5869, NA())</f>
        <v>#N/A</v>
      </c>
      <c r="O5859" s="14" t="e">
        <f>IF(ISNUMBER(N5859), 'Dosimetry Worksheet'!I5869, NA())</f>
        <v>#N/A</v>
      </c>
      <c r="P5859" s="14"/>
      <c r="Q5859" s="14" t="e">
        <f t="shared" si="1279"/>
        <v>#N/A</v>
      </c>
      <c r="R5859" s="14" t="e">
        <f t="shared" si="1280"/>
        <v>#N/A</v>
      </c>
      <c r="T5859" s="14" t="e">
        <f t="shared" si="1275"/>
        <v>#N/A</v>
      </c>
      <c r="U5859" s="14" t="e">
        <f t="shared" si="1281"/>
        <v>#N/A</v>
      </c>
      <c r="V5859" s="14" t="e">
        <f t="shared" si="1276"/>
        <v>#N/A</v>
      </c>
      <c r="W5859" s="14"/>
      <c r="X5859" s="14"/>
      <c r="Y5859" s="18" t="e">
        <f t="shared" si="1282"/>
        <v>#N/A</v>
      </c>
      <c r="AE5859" s="18" t="e">
        <f t="shared" si="1277"/>
        <v>#N/A</v>
      </c>
      <c r="AF5859" s="18" t="e">
        <f t="shared" si="1278"/>
        <v>#N/A</v>
      </c>
      <c r="AG5859" s="18" t="e">
        <f t="shared" si="1283"/>
        <v>#DIV/0!</v>
      </c>
      <c r="AH5859" s="18" t="e">
        <f t="shared" si="1284"/>
        <v>#N/A</v>
      </c>
      <c r="AJ5859" s="18"/>
      <c r="AK5859" s="18"/>
      <c r="AL5859" s="18"/>
      <c r="AN5859" s="18"/>
      <c r="AO5859" s="18"/>
      <c r="AP5859" s="18"/>
      <c r="AQ5859" s="18"/>
      <c r="AR5859" s="18"/>
      <c r="AS5859" s="18"/>
      <c r="AT5859" s="18"/>
      <c r="AU5859" s="18"/>
      <c r="AV5859" s="18"/>
      <c r="AW5859" s="18"/>
      <c r="AX5859" s="18"/>
      <c r="AY5859" s="18"/>
      <c r="AZ5859" s="18"/>
      <c r="BA5859" s="18"/>
      <c r="BB5859" s="18"/>
      <c r="BC5859" s="18"/>
      <c r="BD5859" s="18"/>
      <c r="BE5859" s="18"/>
      <c r="BF5859" s="18"/>
      <c r="BL5859" s="18" t="e">
        <f t="shared" si="1288"/>
        <v>#N/A</v>
      </c>
      <c r="BM5859" s="18" t="e">
        <f t="shared" si="1285"/>
        <v>#N/A</v>
      </c>
      <c r="BN5859" s="18" t="e">
        <f t="shared" si="1286"/>
        <v>#N/A</v>
      </c>
      <c r="BO5859" s="18" t="e">
        <f t="shared" si="1287"/>
        <v>#N/A</v>
      </c>
      <c r="BT5859" s="18"/>
      <c r="BU5859" s="18"/>
      <c r="BV5859" s="18"/>
      <c r="BW5859" s="18"/>
      <c r="BX5859" s="18"/>
    </row>
    <row r="5860" spans="14:76" x14ac:dyDescent="0.25">
      <c r="N5860" s="14" t="e">
        <f>IF(ISNUMBER('Dosimetry Worksheet'!H5870), 'Dosimetry Worksheet'!H5870, NA())</f>
        <v>#N/A</v>
      </c>
      <c r="O5860" s="14" t="e">
        <f>IF(ISNUMBER(N5860), 'Dosimetry Worksheet'!I5870, NA())</f>
        <v>#N/A</v>
      </c>
      <c r="P5860" s="14"/>
      <c r="Q5860" s="14" t="e">
        <f t="shared" si="1279"/>
        <v>#N/A</v>
      </c>
      <c r="R5860" s="14" t="e">
        <f t="shared" si="1280"/>
        <v>#N/A</v>
      </c>
      <c r="T5860" s="14" t="e">
        <f t="shared" si="1275"/>
        <v>#N/A</v>
      </c>
      <c r="U5860" s="14" t="e">
        <f t="shared" si="1281"/>
        <v>#N/A</v>
      </c>
      <c r="V5860" s="14" t="e">
        <f t="shared" si="1276"/>
        <v>#N/A</v>
      </c>
      <c r="W5860" s="14"/>
      <c r="X5860" s="14"/>
      <c r="Y5860" s="18" t="e">
        <f t="shared" si="1282"/>
        <v>#N/A</v>
      </c>
      <c r="AE5860" s="18" t="e">
        <f t="shared" si="1277"/>
        <v>#N/A</v>
      </c>
      <c r="AF5860" s="18" t="e">
        <f t="shared" si="1278"/>
        <v>#N/A</v>
      </c>
      <c r="AG5860" s="18" t="e">
        <f t="shared" si="1283"/>
        <v>#DIV/0!</v>
      </c>
      <c r="AH5860" s="18" t="e">
        <f t="shared" si="1284"/>
        <v>#N/A</v>
      </c>
      <c r="AJ5860" s="18"/>
      <c r="AK5860" s="18"/>
      <c r="AL5860" s="18"/>
      <c r="AN5860" s="18"/>
      <c r="AO5860" s="18"/>
      <c r="AP5860" s="18"/>
      <c r="AQ5860" s="18"/>
      <c r="AR5860" s="18"/>
      <c r="AS5860" s="18"/>
      <c r="AT5860" s="18"/>
      <c r="AU5860" s="18"/>
      <c r="AV5860" s="18"/>
      <c r="AW5860" s="18"/>
      <c r="AX5860" s="18"/>
      <c r="AY5860" s="18"/>
      <c r="AZ5860" s="18"/>
      <c r="BA5860" s="18"/>
      <c r="BB5860" s="18"/>
      <c r="BC5860" s="18"/>
      <c r="BD5860" s="18"/>
      <c r="BE5860" s="18"/>
      <c r="BF5860" s="18"/>
      <c r="BL5860" s="18" t="e">
        <f t="shared" si="1288"/>
        <v>#N/A</v>
      </c>
      <c r="BM5860" s="18" t="e">
        <f t="shared" si="1285"/>
        <v>#N/A</v>
      </c>
      <c r="BN5860" s="18" t="e">
        <f t="shared" si="1286"/>
        <v>#N/A</v>
      </c>
      <c r="BO5860" s="18" t="e">
        <f t="shared" si="1287"/>
        <v>#N/A</v>
      </c>
      <c r="BT5860" s="18"/>
      <c r="BU5860" s="18"/>
      <c r="BV5860" s="18"/>
      <c r="BW5860" s="18"/>
      <c r="BX5860" s="18"/>
    </row>
    <row r="5861" spans="14:76" x14ac:dyDescent="0.25">
      <c r="N5861" s="14" t="e">
        <f>IF(ISNUMBER('Dosimetry Worksheet'!H5871), 'Dosimetry Worksheet'!H5871, NA())</f>
        <v>#N/A</v>
      </c>
      <c r="O5861" s="14" t="e">
        <f>IF(ISNUMBER(N5861), 'Dosimetry Worksheet'!I5871, NA())</f>
        <v>#N/A</v>
      </c>
      <c r="P5861" s="14"/>
      <c r="Q5861" s="14" t="e">
        <f t="shared" si="1279"/>
        <v>#N/A</v>
      </c>
      <c r="R5861" s="14" t="e">
        <f t="shared" si="1280"/>
        <v>#N/A</v>
      </c>
      <c r="T5861" s="14" t="e">
        <f t="shared" si="1275"/>
        <v>#N/A</v>
      </c>
      <c r="U5861" s="14" t="e">
        <f t="shared" si="1281"/>
        <v>#N/A</v>
      </c>
      <c r="V5861" s="14" t="e">
        <f t="shared" si="1276"/>
        <v>#N/A</v>
      </c>
      <c r="W5861" s="14"/>
      <c r="X5861" s="14"/>
      <c r="Y5861" s="18" t="e">
        <f t="shared" si="1282"/>
        <v>#N/A</v>
      </c>
      <c r="AE5861" s="18" t="e">
        <f t="shared" si="1277"/>
        <v>#N/A</v>
      </c>
      <c r="AF5861" s="18" t="e">
        <f t="shared" si="1278"/>
        <v>#N/A</v>
      </c>
      <c r="AG5861" s="18" t="e">
        <f t="shared" si="1283"/>
        <v>#DIV/0!</v>
      </c>
      <c r="AH5861" s="18" t="e">
        <f t="shared" si="1284"/>
        <v>#N/A</v>
      </c>
      <c r="AJ5861" s="18"/>
      <c r="AK5861" s="18"/>
      <c r="AL5861" s="18"/>
      <c r="AN5861" s="18"/>
      <c r="AO5861" s="18"/>
      <c r="AP5861" s="18"/>
      <c r="AQ5861" s="18"/>
      <c r="AR5861" s="18"/>
      <c r="AS5861" s="18"/>
      <c r="AT5861" s="18"/>
      <c r="AU5861" s="18"/>
      <c r="AV5861" s="18"/>
      <c r="AW5861" s="18"/>
      <c r="AX5861" s="18"/>
      <c r="AY5861" s="18"/>
      <c r="AZ5861" s="18"/>
      <c r="BA5861" s="18"/>
      <c r="BB5861" s="18"/>
      <c r="BC5861" s="18"/>
      <c r="BD5861" s="18"/>
      <c r="BE5861" s="18"/>
      <c r="BF5861" s="18"/>
      <c r="BL5861" s="18" t="e">
        <f t="shared" si="1288"/>
        <v>#N/A</v>
      </c>
      <c r="BM5861" s="18" t="e">
        <f t="shared" si="1285"/>
        <v>#N/A</v>
      </c>
      <c r="BN5861" s="18" t="e">
        <f t="shared" si="1286"/>
        <v>#N/A</v>
      </c>
      <c r="BO5861" s="18" t="e">
        <f t="shared" si="1287"/>
        <v>#N/A</v>
      </c>
      <c r="BT5861" s="18"/>
      <c r="BU5861" s="18"/>
      <c r="BV5861" s="18"/>
      <c r="BW5861" s="18"/>
      <c r="BX5861" s="18"/>
    </row>
    <row r="5862" spans="14:76" x14ac:dyDescent="0.25">
      <c r="N5862" s="14" t="e">
        <f>IF(ISNUMBER('Dosimetry Worksheet'!H5872), 'Dosimetry Worksheet'!H5872, NA())</f>
        <v>#N/A</v>
      </c>
      <c r="O5862" s="14" t="e">
        <f>IF(ISNUMBER(N5862), 'Dosimetry Worksheet'!I5872, NA())</f>
        <v>#N/A</v>
      </c>
      <c r="P5862" s="14"/>
      <c r="Q5862" s="14" t="e">
        <f t="shared" si="1279"/>
        <v>#N/A</v>
      </c>
      <c r="R5862" s="14" t="e">
        <f t="shared" si="1280"/>
        <v>#N/A</v>
      </c>
      <c r="T5862" s="14" t="e">
        <f t="shared" si="1275"/>
        <v>#N/A</v>
      </c>
      <c r="U5862" s="14" t="e">
        <f t="shared" si="1281"/>
        <v>#N/A</v>
      </c>
      <c r="V5862" s="14" t="e">
        <f t="shared" si="1276"/>
        <v>#N/A</v>
      </c>
      <c r="W5862" s="14"/>
      <c r="X5862" s="14"/>
      <c r="Y5862" s="18" t="e">
        <f t="shared" si="1282"/>
        <v>#N/A</v>
      </c>
      <c r="AE5862" s="18" t="e">
        <f t="shared" si="1277"/>
        <v>#N/A</v>
      </c>
      <c r="AF5862" s="18" t="e">
        <f t="shared" si="1278"/>
        <v>#N/A</v>
      </c>
      <c r="AG5862" s="18" t="e">
        <f t="shared" si="1283"/>
        <v>#DIV/0!</v>
      </c>
      <c r="AH5862" s="18" t="e">
        <f t="shared" si="1284"/>
        <v>#N/A</v>
      </c>
      <c r="AJ5862" s="18"/>
      <c r="AK5862" s="18"/>
      <c r="AL5862" s="18"/>
      <c r="AN5862" s="18"/>
      <c r="AO5862" s="18"/>
      <c r="AP5862" s="18"/>
      <c r="AQ5862" s="18"/>
      <c r="AR5862" s="18"/>
      <c r="AS5862" s="18"/>
      <c r="AT5862" s="18"/>
      <c r="AU5862" s="18"/>
      <c r="AV5862" s="18"/>
      <c r="AW5862" s="18"/>
      <c r="AX5862" s="18"/>
      <c r="AY5862" s="18"/>
      <c r="AZ5862" s="18"/>
      <c r="BA5862" s="18"/>
      <c r="BB5862" s="18"/>
      <c r="BC5862" s="18"/>
      <c r="BD5862" s="18"/>
      <c r="BE5862" s="18"/>
      <c r="BF5862" s="18"/>
      <c r="BL5862" s="18" t="e">
        <f t="shared" si="1288"/>
        <v>#N/A</v>
      </c>
      <c r="BM5862" s="18" t="e">
        <f t="shared" si="1285"/>
        <v>#N/A</v>
      </c>
      <c r="BN5862" s="18" t="e">
        <f t="shared" si="1286"/>
        <v>#N/A</v>
      </c>
      <c r="BO5862" s="18" t="e">
        <f t="shared" si="1287"/>
        <v>#N/A</v>
      </c>
      <c r="BT5862" s="18"/>
      <c r="BU5862" s="18"/>
      <c r="BV5862" s="18"/>
      <c r="BW5862" s="18"/>
      <c r="BX5862" s="18"/>
    </row>
    <row r="5863" spans="14:76" x14ac:dyDescent="0.25">
      <c r="N5863" s="14" t="e">
        <f>IF(ISNUMBER('Dosimetry Worksheet'!H5873), 'Dosimetry Worksheet'!H5873, NA())</f>
        <v>#N/A</v>
      </c>
      <c r="O5863" s="14" t="e">
        <f>IF(ISNUMBER(N5863), 'Dosimetry Worksheet'!I5873, NA())</f>
        <v>#N/A</v>
      </c>
      <c r="P5863" s="14"/>
      <c r="Q5863" s="14" t="e">
        <f t="shared" si="1279"/>
        <v>#N/A</v>
      </c>
      <c r="R5863" s="14" t="e">
        <f t="shared" si="1280"/>
        <v>#N/A</v>
      </c>
      <c r="T5863" s="14" t="e">
        <f t="shared" si="1275"/>
        <v>#N/A</v>
      </c>
      <c r="U5863" s="14" t="e">
        <f t="shared" si="1281"/>
        <v>#N/A</v>
      </c>
      <c r="V5863" s="14" t="e">
        <f t="shared" si="1276"/>
        <v>#N/A</v>
      </c>
      <c r="W5863" s="14"/>
      <c r="X5863" s="14"/>
      <c r="Y5863" s="18" t="e">
        <f t="shared" si="1282"/>
        <v>#N/A</v>
      </c>
      <c r="AE5863" s="18" t="e">
        <f t="shared" si="1277"/>
        <v>#N/A</v>
      </c>
      <c r="AF5863" s="18" t="e">
        <f t="shared" si="1278"/>
        <v>#N/A</v>
      </c>
      <c r="AG5863" s="18" t="e">
        <f t="shared" si="1283"/>
        <v>#DIV/0!</v>
      </c>
      <c r="AH5863" s="18" t="e">
        <f t="shared" si="1284"/>
        <v>#N/A</v>
      </c>
      <c r="AJ5863" s="18"/>
      <c r="AK5863" s="18"/>
      <c r="AL5863" s="18"/>
      <c r="AN5863" s="18"/>
      <c r="AO5863" s="18"/>
      <c r="AP5863" s="18"/>
      <c r="AQ5863" s="18"/>
      <c r="AR5863" s="18"/>
      <c r="AS5863" s="18"/>
      <c r="AT5863" s="18"/>
      <c r="AU5863" s="18"/>
      <c r="AV5863" s="18"/>
      <c r="AW5863" s="18"/>
      <c r="AX5863" s="18"/>
      <c r="AY5863" s="18"/>
      <c r="AZ5863" s="18"/>
      <c r="BA5863" s="18"/>
      <c r="BB5863" s="18"/>
      <c r="BC5863" s="18"/>
      <c r="BD5863" s="18"/>
      <c r="BE5863" s="18"/>
      <c r="BF5863" s="18"/>
      <c r="BL5863" s="18" t="e">
        <f t="shared" si="1288"/>
        <v>#N/A</v>
      </c>
      <c r="BM5863" s="18" t="e">
        <f t="shared" si="1285"/>
        <v>#N/A</v>
      </c>
      <c r="BN5863" s="18" t="e">
        <f t="shared" si="1286"/>
        <v>#N/A</v>
      </c>
      <c r="BO5863" s="18" t="e">
        <f t="shared" si="1287"/>
        <v>#N/A</v>
      </c>
      <c r="BT5863" s="18"/>
      <c r="BU5863" s="18"/>
      <c r="BV5863" s="18"/>
      <c r="BW5863" s="18"/>
      <c r="BX5863" s="18"/>
    </row>
    <row r="5864" spans="14:76" x14ac:dyDescent="0.25">
      <c r="N5864" s="14" t="e">
        <f>IF(ISNUMBER('Dosimetry Worksheet'!H5874), 'Dosimetry Worksheet'!H5874, NA())</f>
        <v>#N/A</v>
      </c>
      <c r="O5864" s="14" t="e">
        <f>IF(ISNUMBER(N5864), 'Dosimetry Worksheet'!I5874, NA())</f>
        <v>#N/A</v>
      </c>
      <c r="P5864" s="14"/>
      <c r="Q5864" s="14" t="e">
        <f t="shared" si="1279"/>
        <v>#N/A</v>
      </c>
      <c r="R5864" s="14" t="e">
        <f t="shared" si="1280"/>
        <v>#N/A</v>
      </c>
      <c r="T5864" s="14" t="e">
        <f t="shared" si="1275"/>
        <v>#N/A</v>
      </c>
      <c r="U5864" s="14" t="e">
        <f t="shared" si="1281"/>
        <v>#N/A</v>
      </c>
      <c r="V5864" s="14" t="e">
        <f t="shared" si="1276"/>
        <v>#N/A</v>
      </c>
      <c r="W5864" s="14"/>
      <c r="X5864" s="14"/>
      <c r="Y5864" s="18" t="e">
        <f t="shared" si="1282"/>
        <v>#N/A</v>
      </c>
      <c r="AE5864" s="18" t="e">
        <f t="shared" si="1277"/>
        <v>#N/A</v>
      </c>
      <c r="AF5864" s="18" t="e">
        <f t="shared" si="1278"/>
        <v>#N/A</v>
      </c>
      <c r="AG5864" s="18" t="e">
        <f t="shared" si="1283"/>
        <v>#DIV/0!</v>
      </c>
      <c r="AH5864" s="18" t="e">
        <f t="shared" si="1284"/>
        <v>#N/A</v>
      </c>
      <c r="AJ5864" s="18"/>
      <c r="AK5864" s="18"/>
      <c r="AL5864" s="18"/>
      <c r="AN5864" s="18"/>
      <c r="AO5864" s="18"/>
      <c r="AP5864" s="18"/>
      <c r="AQ5864" s="18"/>
      <c r="AR5864" s="18"/>
      <c r="AS5864" s="18"/>
      <c r="AT5864" s="18"/>
      <c r="AU5864" s="18"/>
      <c r="AV5864" s="18"/>
      <c r="AW5864" s="18"/>
      <c r="AX5864" s="18"/>
      <c r="AY5864" s="18"/>
      <c r="AZ5864" s="18"/>
      <c r="BA5864" s="18"/>
      <c r="BB5864" s="18"/>
      <c r="BC5864" s="18"/>
      <c r="BD5864" s="18"/>
      <c r="BE5864" s="18"/>
      <c r="BF5864" s="18"/>
      <c r="BL5864" s="18" t="e">
        <f t="shared" si="1288"/>
        <v>#N/A</v>
      </c>
      <c r="BM5864" s="18" t="e">
        <f t="shared" si="1285"/>
        <v>#N/A</v>
      </c>
      <c r="BN5864" s="18" t="e">
        <f t="shared" si="1286"/>
        <v>#N/A</v>
      </c>
      <c r="BO5864" s="18" t="e">
        <f t="shared" si="1287"/>
        <v>#N/A</v>
      </c>
      <c r="BT5864" s="18"/>
      <c r="BU5864" s="18"/>
      <c r="BV5864" s="18"/>
      <c r="BW5864" s="18"/>
      <c r="BX5864" s="18"/>
    </row>
    <row r="5865" spans="14:76" x14ac:dyDescent="0.25">
      <c r="N5865" s="14" t="e">
        <f>IF(ISNUMBER('Dosimetry Worksheet'!H5875), 'Dosimetry Worksheet'!H5875, NA())</f>
        <v>#N/A</v>
      </c>
      <c r="O5865" s="14" t="e">
        <f>IF(ISNUMBER(N5865), 'Dosimetry Worksheet'!I5875, NA())</f>
        <v>#N/A</v>
      </c>
      <c r="P5865" s="14"/>
      <c r="Q5865" s="14" t="e">
        <f t="shared" si="1279"/>
        <v>#N/A</v>
      </c>
      <c r="R5865" s="14" t="e">
        <f t="shared" si="1280"/>
        <v>#N/A</v>
      </c>
      <c r="T5865" s="14" t="e">
        <f t="shared" si="1275"/>
        <v>#N/A</v>
      </c>
      <c r="U5865" s="14" t="e">
        <f t="shared" si="1281"/>
        <v>#N/A</v>
      </c>
      <c r="V5865" s="14" t="e">
        <f t="shared" si="1276"/>
        <v>#N/A</v>
      </c>
      <c r="W5865" s="14"/>
      <c r="X5865" s="14"/>
      <c r="Y5865" s="18" t="e">
        <f t="shared" si="1282"/>
        <v>#N/A</v>
      </c>
      <c r="AE5865" s="18" t="e">
        <f t="shared" si="1277"/>
        <v>#N/A</v>
      </c>
      <c r="AF5865" s="18" t="e">
        <f t="shared" si="1278"/>
        <v>#N/A</v>
      </c>
      <c r="AG5865" s="18" t="e">
        <f t="shared" si="1283"/>
        <v>#DIV/0!</v>
      </c>
      <c r="AH5865" s="18" t="e">
        <f t="shared" si="1284"/>
        <v>#N/A</v>
      </c>
      <c r="AJ5865" s="18"/>
      <c r="AK5865" s="18"/>
      <c r="AL5865" s="18"/>
      <c r="AN5865" s="18"/>
      <c r="AO5865" s="18"/>
      <c r="AP5865" s="18"/>
      <c r="AQ5865" s="18"/>
      <c r="AR5865" s="18"/>
      <c r="AS5865" s="18"/>
      <c r="AT5865" s="18"/>
      <c r="AU5865" s="18"/>
      <c r="AV5865" s="18"/>
      <c r="AW5865" s="18"/>
      <c r="AX5865" s="18"/>
      <c r="AY5865" s="18"/>
      <c r="AZ5865" s="18"/>
      <c r="BA5865" s="18"/>
      <c r="BB5865" s="18"/>
      <c r="BC5865" s="18"/>
      <c r="BD5865" s="18"/>
      <c r="BE5865" s="18"/>
      <c r="BF5865" s="18"/>
      <c r="BL5865" s="18" t="e">
        <f t="shared" si="1288"/>
        <v>#N/A</v>
      </c>
      <c r="BM5865" s="18" t="e">
        <f t="shared" si="1285"/>
        <v>#N/A</v>
      </c>
      <c r="BN5865" s="18" t="e">
        <f t="shared" si="1286"/>
        <v>#N/A</v>
      </c>
      <c r="BO5865" s="18" t="e">
        <f t="shared" si="1287"/>
        <v>#N/A</v>
      </c>
      <c r="BT5865" s="18"/>
      <c r="BU5865" s="18"/>
      <c r="BV5865" s="18"/>
      <c r="BW5865" s="18"/>
      <c r="BX5865" s="18"/>
    </row>
    <row r="5866" spans="14:76" x14ac:dyDescent="0.25">
      <c r="N5866" s="14" t="e">
        <f>IF(ISNUMBER('Dosimetry Worksheet'!H5876), 'Dosimetry Worksheet'!H5876, NA())</f>
        <v>#N/A</v>
      </c>
      <c r="O5866" s="14" t="e">
        <f>IF(ISNUMBER(N5866), 'Dosimetry Worksheet'!I5876, NA())</f>
        <v>#N/A</v>
      </c>
      <c r="P5866" s="14"/>
      <c r="Q5866" s="14" t="e">
        <f t="shared" si="1279"/>
        <v>#N/A</v>
      </c>
      <c r="R5866" s="14" t="e">
        <f t="shared" si="1280"/>
        <v>#N/A</v>
      </c>
      <c r="T5866" s="14" t="e">
        <f t="shared" si="1275"/>
        <v>#N/A</v>
      </c>
      <c r="U5866" s="14" t="e">
        <f t="shared" si="1281"/>
        <v>#N/A</v>
      </c>
      <c r="V5866" s="14" t="e">
        <f t="shared" si="1276"/>
        <v>#N/A</v>
      </c>
      <c r="W5866" s="14"/>
      <c r="X5866" s="14"/>
      <c r="Y5866" s="18" t="e">
        <f t="shared" si="1282"/>
        <v>#N/A</v>
      </c>
      <c r="AE5866" s="18" t="e">
        <f t="shared" si="1277"/>
        <v>#N/A</v>
      </c>
      <c r="AF5866" s="18" t="e">
        <f t="shared" si="1278"/>
        <v>#N/A</v>
      </c>
      <c r="AG5866" s="18" t="e">
        <f t="shared" si="1283"/>
        <v>#DIV/0!</v>
      </c>
      <c r="AH5866" s="18" t="e">
        <f t="shared" si="1284"/>
        <v>#N/A</v>
      </c>
      <c r="AJ5866" s="18"/>
      <c r="AK5866" s="18"/>
      <c r="AL5866" s="18"/>
      <c r="AN5866" s="18"/>
      <c r="AO5866" s="18"/>
      <c r="AP5866" s="18"/>
      <c r="AQ5866" s="18"/>
      <c r="AR5866" s="18"/>
      <c r="AS5866" s="18"/>
      <c r="AT5866" s="18"/>
      <c r="AU5866" s="18"/>
      <c r="AV5866" s="18"/>
      <c r="AW5866" s="18"/>
      <c r="AX5866" s="18"/>
      <c r="AY5866" s="18"/>
      <c r="AZ5866" s="18"/>
      <c r="BA5866" s="18"/>
      <c r="BB5866" s="18"/>
      <c r="BC5866" s="18"/>
      <c r="BD5866" s="18"/>
      <c r="BE5866" s="18"/>
      <c r="BF5866" s="18"/>
      <c r="BL5866" s="18" t="e">
        <f t="shared" si="1288"/>
        <v>#N/A</v>
      </c>
      <c r="BM5866" s="18" t="e">
        <f t="shared" si="1285"/>
        <v>#N/A</v>
      </c>
      <c r="BN5866" s="18" t="e">
        <f t="shared" si="1286"/>
        <v>#N/A</v>
      </c>
      <c r="BO5866" s="18" t="e">
        <f t="shared" si="1287"/>
        <v>#N/A</v>
      </c>
      <c r="BT5866" s="18"/>
      <c r="BU5866" s="18"/>
      <c r="BV5866" s="18"/>
      <c r="BW5866" s="18"/>
      <c r="BX5866" s="18"/>
    </row>
    <row r="5867" spans="14:76" x14ac:dyDescent="0.25">
      <c r="N5867" s="14" t="e">
        <f>IF(ISNUMBER('Dosimetry Worksheet'!H5877), 'Dosimetry Worksheet'!H5877, NA())</f>
        <v>#N/A</v>
      </c>
      <c r="O5867" s="14" t="e">
        <f>IF(ISNUMBER(N5867), 'Dosimetry Worksheet'!I5877, NA())</f>
        <v>#N/A</v>
      </c>
      <c r="P5867" s="14"/>
      <c r="Q5867" s="14" t="e">
        <f t="shared" si="1279"/>
        <v>#N/A</v>
      </c>
      <c r="R5867" s="14" t="e">
        <f t="shared" si="1280"/>
        <v>#N/A</v>
      </c>
      <c r="T5867" s="14" t="e">
        <f t="shared" si="1275"/>
        <v>#N/A</v>
      </c>
      <c r="U5867" s="14" t="e">
        <f t="shared" si="1281"/>
        <v>#N/A</v>
      </c>
      <c r="V5867" s="14" t="e">
        <f t="shared" si="1276"/>
        <v>#N/A</v>
      </c>
      <c r="W5867" s="14"/>
      <c r="X5867" s="14"/>
      <c r="Y5867" s="18" t="e">
        <f t="shared" si="1282"/>
        <v>#N/A</v>
      </c>
      <c r="AE5867" s="18" t="e">
        <f t="shared" si="1277"/>
        <v>#N/A</v>
      </c>
      <c r="AF5867" s="18" t="e">
        <f t="shared" si="1278"/>
        <v>#N/A</v>
      </c>
      <c r="AG5867" s="18" t="e">
        <f t="shared" si="1283"/>
        <v>#DIV/0!</v>
      </c>
      <c r="AH5867" s="18" t="e">
        <f t="shared" si="1284"/>
        <v>#N/A</v>
      </c>
      <c r="AJ5867" s="18"/>
      <c r="AK5867" s="18"/>
      <c r="AL5867" s="18"/>
      <c r="AN5867" s="18"/>
      <c r="AO5867" s="18"/>
      <c r="AP5867" s="18"/>
      <c r="AQ5867" s="18"/>
      <c r="AR5867" s="18"/>
      <c r="AS5867" s="18"/>
      <c r="AT5867" s="18"/>
      <c r="AU5867" s="18"/>
      <c r="AV5867" s="18"/>
      <c r="AW5867" s="18"/>
      <c r="AX5867" s="18"/>
      <c r="AY5867" s="18"/>
      <c r="AZ5867" s="18"/>
      <c r="BA5867" s="18"/>
      <c r="BB5867" s="18"/>
      <c r="BC5867" s="18"/>
      <c r="BD5867" s="18"/>
      <c r="BE5867" s="18"/>
      <c r="BF5867" s="18"/>
      <c r="BL5867" s="18" t="e">
        <f t="shared" si="1288"/>
        <v>#N/A</v>
      </c>
      <c r="BM5867" s="18" t="e">
        <f t="shared" si="1285"/>
        <v>#N/A</v>
      </c>
      <c r="BN5867" s="18" t="e">
        <f t="shared" si="1286"/>
        <v>#N/A</v>
      </c>
      <c r="BO5867" s="18" t="e">
        <f t="shared" si="1287"/>
        <v>#N/A</v>
      </c>
      <c r="BT5867" s="18"/>
      <c r="BU5867" s="18"/>
      <c r="BV5867" s="18"/>
      <c r="BW5867" s="18"/>
      <c r="BX5867" s="18"/>
    </row>
    <row r="5868" spans="14:76" x14ac:dyDescent="0.25">
      <c r="N5868" s="14" t="e">
        <f>IF(ISNUMBER('Dosimetry Worksheet'!H5878), 'Dosimetry Worksheet'!H5878, NA())</f>
        <v>#N/A</v>
      </c>
      <c r="O5868" s="14" t="e">
        <f>IF(ISNUMBER(N5868), 'Dosimetry Worksheet'!I5878, NA())</f>
        <v>#N/A</v>
      </c>
      <c r="P5868" s="14"/>
      <c r="Q5868" s="14" t="e">
        <f t="shared" si="1279"/>
        <v>#N/A</v>
      </c>
      <c r="R5868" s="14" t="e">
        <f t="shared" si="1280"/>
        <v>#N/A</v>
      </c>
      <c r="T5868" s="14" t="e">
        <f t="shared" si="1275"/>
        <v>#N/A</v>
      </c>
      <c r="U5868" s="14" t="e">
        <f t="shared" si="1281"/>
        <v>#N/A</v>
      </c>
      <c r="V5868" s="14" t="e">
        <f t="shared" si="1276"/>
        <v>#N/A</v>
      </c>
      <c r="W5868" s="14"/>
      <c r="X5868" s="14"/>
      <c r="Y5868" s="18" t="e">
        <f t="shared" si="1282"/>
        <v>#N/A</v>
      </c>
      <c r="AE5868" s="18" t="e">
        <f t="shared" si="1277"/>
        <v>#N/A</v>
      </c>
      <c r="AF5868" s="18" t="e">
        <f t="shared" si="1278"/>
        <v>#N/A</v>
      </c>
      <c r="AG5868" s="18" t="e">
        <f t="shared" si="1283"/>
        <v>#DIV/0!</v>
      </c>
      <c r="AH5868" s="18" t="e">
        <f t="shared" si="1284"/>
        <v>#N/A</v>
      </c>
      <c r="AJ5868" s="18"/>
      <c r="AK5868" s="18"/>
      <c r="AL5868" s="18"/>
      <c r="AN5868" s="18"/>
      <c r="AO5868" s="18"/>
      <c r="AP5868" s="18"/>
      <c r="AQ5868" s="18"/>
      <c r="AR5868" s="18"/>
      <c r="AS5868" s="18"/>
      <c r="AT5868" s="18"/>
      <c r="AU5868" s="18"/>
      <c r="AV5868" s="18"/>
      <c r="AW5868" s="18"/>
      <c r="AX5868" s="18"/>
      <c r="AY5868" s="18"/>
      <c r="AZ5868" s="18"/>
      <c r="BA5868" s="18"/>
      <c r="BB5868" s="18"/>
      <c r="BC5868" s="18"/>
      <c r="BD5868" s="18"/>
      <c r="BE5868" s="18"/>
      <c r="BF5868" s="18"/>
      <c r="BL5868" s="18" t="e">
        <f t="shared" si="1288"/>
        <v>#N/A</v>
      </c>
      <c r="BM5868" s="18" t="e">
        <f t="shared" si="1285"/>
        <v>#N/A</v>
      </c>
      <c r="BN5868" s="18" t="e">
        <f t="shared" si="1286"/>
        <v>#N/A</v>
      </c>
      <c r="BO5868" s="18" t="e">
        <f t="shared" si="1287"/>
        <v>#N/A</v>
      </c>
      <c r="BT5868" s="18"/>
      <c r="BU5868" s="18"/>
      <c r="BV5868" s="18"/>
      <c r="BW5868" s="18"/>
      <c r="BX5868" s="18"/>
    </row>
    <row r="5869" spans="14:76" x14ac:dyDescent="0.25">
      <c r="N5869" s="14" t="e">
        <f>IF(ISNUMBER('Dosimetry Worksheet'!H5879), 'Dosimetry Worksheet'!H5879, NA())</f>
        <v>#N/A</v>
      </c>
      <c r="O5869" s="14" t="e">
        <f>IF(ISNUMBER(N5869), 'Dosimetry Worksheet'!I5879, NA())</f>
        <v>#N/A</v>
      </c>
      <c r="P5869" s="14"/>
      <c r="Q5869" s="14" t="e">
        <f t="shared" si="1279"/>
        <v>#N/A</v>
      </c>
      <c r="R5869" s="14" t="e">
        <f t="shared" si="1280"/>
        <v>#N/A</v>
      </c>
      <c r="T5869" s="14" t="e">
        <f t="shared" si="1275"/>
        <v>#N/A</v>
      </c>
      <c r="U5869" s="14" t="e">
        <f t="shared" si="1281"/>
        <v>#N/A</v>
      </c>
      <c r="V5869" s="14" t="e">
        <f t="shared" si="1276"/>
        <v>#N/A</v>
      </c>
      <c r="W5869" s="14"/>
      <c r="X5869" s="14"/>
      <c r="Y5869" s="18" t="e">
        <f t="shared" si="1282"/>
        <v>#N/A</v>
      </c>
      <c r="AE5869" s="18" t="e">
        <f t="shared" si="1277"/>
        <v>#N/A</v>
      </c>
      <c r="AF5869" s="18" t="e">
        <f t="shared" si="1278"/>
        <v>#N/A</v>
      </c>
      <c r="AG5869" s="18" t="e">
        <f t="shared" si="1283"/>
        <v>#DIV/0!</v>
      </c>
      <c r="AH5869" s="18" t="e">
        <f t="shared" si="1284"/>
        <v>#N/A</v>
      </c>
      <c r="AJ5869" s="18"/>
      <c r="AK5869" s="18"/>
      <c r="AL5869" s="18"/>
      <c r="AN5869" s="18"/>
      <c r="AO5869" s="18"/>
      <c r="AP5869" s="18"/>
      <c r="AQ5869" s="18"/>
      <c r="AR5869" s="18"/>
      <c r="AS5869" s="18"/>
      <c r="AT5869" s="18"/>
      <c r="AU5869" s="18"/>
      <c r="AV5869" s="18"/>
      <c r="AW5869" s="18"/>
      <c r="AX5869" s="18"/>
      <c r="AY5869" s="18"/>
      <c r="AZ5869" s="18"/>
      <c r="BA5869" s="18"/>
      <c r="BB5869" s="18"/>
      <c r="BC5869" s="18"/>
      <c r="BD5869" s="18"/>
      <c r="BE5869" s="18"/>
      <c r="BF5869" s="18"/>
      <c r="BL5869" s="18" t="e">
        <f t="shared" si="1288"/>
        <v>#N/A</v>
      </c>
      <c r="BM5869" s="18" t="e">
        <f t="shared" si="1285"/>
        <v>#N/A</v>
      </c>
      <c r="BN5869" s="18" t="e">
        <f t="shared" si="1286"/>
        <v>#N/A</v>
      </c>
      <c r="BO5869" s="18" t="e">
        <f t="shared" si="1287"/>
        <v>#N/A</v>
      </c>
      <c r="BT5869" s="18"/>
      <c r="BU5869" s="18"/>
      <c r="BV5869" s="18"/>
      <c r="BW5869" s="18"/>
      <c r="BX5869" s="18"/>
    </row>
    <row r="5870" spans="14:76" x14ac:dyDescent="0.25">
      <c r="N5870" s="14" t="e">
        <f>IF(ISNUMBER('Dosimetry Worksheet'!H5880), 'Dosimetry Worksheet'!H5880, NA())</f>
        <v>#N/A</v>
      </c>
      <c r="O5870" s="14" t="e">
        <f>IF(ISNUMBER(N5870), 'Dosimetry Worksheet'!I5880, NA())</f>
        <v>#N/A</v>
      </c>
      <c r="P5870" s="14"/>
      <c r="Q5870" s="14" t="e">
        <f t="shared" si="1279"/>
        <v>#N/A</v>
      </c>
      <c r="R5870" s="14" t="e">
        <f t="shared" si="1280"/>
        <v>#N/A</v>
      </c>
      <c r="T5870" s="14" t="e">
        <f t="shared" si="1275"/>
        <v>#N/A</v>
      </c>
      <c r="U5870" s="14" t="e">
        <f t="shared" si="1281"/>
        <v>#N/A</v>
      </c>
      <c r="V5870" s="14" t="e">
        <f t="shared" si="1276"/>
        <v>#N/A</v>
      </c>
      <c r="W5870" s="14"/>
      <c r="X5870" s="14"/>
      <c r="Y5870" s="18" t="e">
        <f t="shared" si="1282"/>
        <v>#N/A</v>
      </c>
      <c r="AE5870" s="18" t="e">
        <f t="shared" si="1277"/>
        <v>#N/A</v>
      </c>
      <c r="AF5870" s="18" t="e">
        <f t="shared" si="1278"/>
        <v>#N/A</v>
      </c>
      <c r="AG5870" s="18" t="e">
        <f t="shared" si="1283"/>
        <v>#DIV/0!</v>
      </c>
      <c r="AH5870" s="18" t="e">
        <f t="shared" si="1284"/>
        <v>#N/A</v>
      </c>
      <c r="AJ5870" s="18"/>
      <c r="AK5870" s="18"/>
      <c r="AL5870" s="18"/>
      <c r="AN5870" s="18"/>
      <c r="AO5870" s="18"/>
      <c r="AP5870" s="18"/>
      <c r="AQ5870" s="18"/>
      <c r="AR5870" s="18"/>
      <c r="AS5870" s="18"/>
      <c r="AT5870" s="18"/>
      <c r="AU5870" s="18"/>
      <c r="AV5870" s="18"/>
      <c r="AW5870" s="18"/>
      <c r="AX5870" s="18"/>
      <c r="AY5870" s="18"/>
      <c r="AZ5870" s="18"/>
      <c r="BA5870" s="18"/>
      <c r="BB5870" s="18"/>
      <c r="BC5870" s="18"/>
      <c r="BD5870" s="18"/>
      <c r="BE5870" s="18"/>
      <c r="BF5870" s="18"/>
      <c r="BL5870" s="18" t="e">
        <f t="shared" si="1288"/>
        <v>#N/A</v>
      </c>
      <c r="BM5870" s="18" t="e">
        <f t="shared" si="1285"/>
        <v>#N/A</v>
      </c>
      <c r="BN5870" s="18" t="e">
        <f t="shared" si="1286"/>
        <v>#N/A</v>
      </c>
      <c r="BO5870" s="18" t="e">
        <f t="shared" si="1287"/>
        <v>#N/A</v>
      </c>
      <c r="BT5870" s="18"/>
      <c r="BU5870" s="18"/>
      <c r="BV5870" s="18"/>
      <c r="BW5870" s="18"/>
      <c r="BX5870" s="18"/>
    </row>
    <row r="5871" spans="14:76" x14ac:dyDescent="0.25">
      <c r="N5871" s="14" t="e">
        <f>IF(ISNUMBER('Dosimetry Worksheet'!H5881), 'Dosimetry Worksheet'!H5881, NA())</f>
        <v>#N/A</v>
      </c>
      <c r="O5871" s="14" t="e">
        <f>IF(ISNUMBER(N5871), 'Dosimetry Worksheet'!I5881, NA())</f>
        <v>#N/A</v>
      </c>
      <c r="P5871" s="14"/>
      <c r="Q5871" s="14" t="e">
        <f t="shared" si="1279"/>
        <v>#N/A</v>
      </c>
      <c r="R5871" s="14" t="e">
        <f t="shared" si="1280"/>
        <v>#N/A</v>
      </c>
      <c r="T5871" s="14" t="e">
        <f t="shared" si="1275"/>
        <v>#N/A</v>
      </c>
      <c r="U5871" s="14" t="e">
        <f t="shared" si="1281"/>
        <v>#N/A</v>
      </c>
      <c r="V5871" s="14" t="e">
        <f t="shared" si="1276"/>
        <v>#N/A</v>
      </c>
      <c r="W5871" s="14"/>
      <c r="X5871" s="14"/>
      <c r="Y5871" s="18" t="e">
        <f t="shared" si="1282"/>
        <v>#N/A</v>
      </c>
      <c r="AE5871" s="18" t="e">
        <f t="shared" si="1277"/>
        <v>#N/A</v>
      </c>
      <c r="AF5871" s="18" t="e">
        <f t="shared" si="1278"/>
        <v>#N/A</v>
      </c>
      <c r="AG5871" s="18" t="e">
        <f t="shared" si="1283"/>
        <v>#DIV/0!</v>
      </c>
      <c r="AH5871" s="18" t="e">
        <f t="shared" si="1284"/>
        <v>#N/A</v>
      </c>
      <c r="AJ5871" s="18"/>
      <c r="AK5871" s="18"/>
      <c r="AL5871" s="18"/>
      <c r="AN5871" s="18"/>
      <c r="AO5871" s="18"/>
      <c r="AP5871" s="18"/>
      <c r="AQ5871" s="18"/>
      <c r="AR5871" s="18"/>
      <c r="AS5871" s="18"/>
      <c r="AT5871" s="18"/>
      <c r="AU5871" s="18"/>
      <c r="AV5871" s="18"/>
      <c r="AW5871" s="18"/>
      <c r="AX5871" s="18"/>
      <c r="AY5871" s="18"/>
      <c r="AZ5871" s="18"/>
      <c r="BA5871" s="18"/>
      <c r="BB5871" s="18"/>
      <c r="BC5871" s="18"/>
      <c r="BD5871" s="18"/>
      <c r="BE5871" s="18"/>
      <c r="BF5871" s="18"/>
      <c r="BL5871" s="18" t="e">
        <f t="shared" si="1288"/>
        <v>#N/A</v>
      </c>
      <c r="BM5871" s="18" t="e">
        <f t="shared" si="1285"/>
        <v>#N/A</v>
      </c>
      <c r="BN5871" s="18" t="e">
        <f t="shared" si="1286"/>
        <v>#N/A</v>
      </c>
      <c r="BO5871" s="18" t="e">
        <f t="shared" si="1287"/>
        <v>#N/A</v>
      </c>
      <c r="BT5871" s="18"/>
      <c r="BU5871" s="18"/>
      <c r="BV5871" s="18"/>
      <c r="BW5871" s="18"/>
      <c r="BX5871" s="18"/>
    </row>
    <row r="5872" spans="14:76" x14ac:dyDescent="0.25">
      <c r="N5872" s="14" t="e">
        <f>IF(ISNUMBER('Dosimetry Worksheet'!H5882), 'Dosimetry Worksheet'!H5882, NA())</f>
        <v>#N/A</v>
      </c>
      <c r="O5872" s="14" t="e">
        <f>IF(ISNUMBER(N5872), 'Dosimetry Worksheet'!I5882, NA())</f>
        <v>#N/A</v>
      </c>
      <c r="P5872" s="14"/>
      <c r="Q5872" s="14" t="e">
        <f t="shared" si="1279"/>
        <v>#N/A</v>
      </c>
      <c r="R5872" s="14" t="e">
        <f t="shared" si="1280"/>
        <v>#N/A</v>
      </c>
      <c r="T5872" s="14" t="e">
        <f t="shared" si="1275"/>
        <v>#N/A</v>
      </c>
      <c r="U5872" s="14" t="e">
        <f t="shared" si="1281"/>
        <v>#N/A</v>
      </c>
      <c r="V5872" s="14" t="e">
        <f t="shared" si="1276"/>
        <v>#N/A</v>
      </c>
      <c r="W5872" s="14"/>
      <c r="X5872" s="14"/>
      <c r="Y5872" s="18" t="e">
        <f t="shared" si="1282"/>
        <v>#N/A</v>
      </c>
      <c r="AE5872" s="18" t="e">
        <f t="shared" si="1277"/>
        <v>#N/A</v>
      </c>
      <c r="AF5872" s="18" t="e">
        <f t="shared" si="1278"/>
        <v>#N/A</v>
      </c>
      <c r="AG5872" s="18" t="e">
        <f t="shared" si="1283"/>
        <v>#DIV/0!</v>
      </c>
      <c r="AH5872" s="18" t="e">
        <f t="shared" si="1284"/>
        <v>#N/A</v>
      </c>
      <c r="AJ5872" s="18"/>
      <c r="AK5872" s="18"/>
      <c r="AL5872" s="18"/>
      <c r="AN5872" s="18"/>
      <c r="AO5872" s="18"/>
      <c r="AP5872" s="18"/>
      <c r="AQ5872" s="18"/>
      <c r="AR5872" s="18"/>
      <c r="AS5872" s="18"/>
      <c r="AT5872" s="18"/>
      <c r="AU5872" s="18"/>
      <c r="AV5872" s="18"/>
      <c r="AW5872" s="18"/>
      <c r="AX5872" s="18"/>
      <c r="AY5872" s="18"/>
      <c r="AZ5872" s="18"/>
      <c r="BA5872" s="18"/>
      <c r="BB5872" s="18"/>
      <c r="BC5872" s="18"/>
      <c r="BD5872" s="18"/>
      <c r="BE5872" s="18"/>
      <c r="BF5872" s="18"/>
      <c r="BL5872" s="18" t="e">
        <f t="shared" si="1288"/>
        <v>#N/A</v>
      </c>
      <c r="BM5872" s="18" t="e">
        <f t="shared" si="1285"/>
        <v>#N/A</v>
      </c>
      <c r="BN5872" s="18" t="e">
        <f t="shared" si="1286"/>
        <v>#N/A</v>
      </c>
      <c r="BO5872" s="18" t="e">
        <f t="shared" si="1287"/>
        <v>#N/A</v>
      </c>
      <c r="BT5872" s="18"/>
      <c r="BU5872" s="18"/>
      <c r="BV5872" s="18"/>
      <c r="BW5872" s="18"/>
      <c r="BX5872" s="18"/>
    </row>
    <row r="5873" spans="14:76" x14ac:dyDescent="0.25">
      <c r="N5873" s="14" t="e">
        <f>IF(ISNUMBER('Dosimetry Worksheet'!H5883), 'Dosimetry Worksheet'!H5883, NA())</f>
        <v>#N/A</v>
      </c>
      <c r="O5873" s="14" t="e">
        <f>IF(ISNUMBER(N5873), 'Dosimetry Worksheet'!I5883, NA())</f>
        <v>#N/A</v>
      </c>
      <c r="P5873" s="14"/>
      <c r="Q5873" s="14" t="e">
        <f t="shared" si="1279"/>
        <v>#N/A</v>
      </c>
      <c r="R5873" s="14" t="e">
        <f t="shared" si="1280"/>
        <v>#N/A</v>
      </c>
      <c r="T5873" s="14" t="e">
        <f t="shared" si="1275"/>
        <v>#N/A</v>
      </c>
      <c r="U5873" s="14" t="e">
        <f t="shared" si="1281"/>
        <v>#N/A</v>
      </c>
      <c r="V5873" s="14" t="e">
        <f t="shared" si="1276"/>
        <v>#N/A</v>
      </c>
      <c r="W5873" s="14"/>
      <c r="X5873" s="14"/>
      <c r="Y5873" s="18" t="e">
        <f t="shared" si="1282"/>
        <v>#N/A</v>
      </c>
      <c r="AE5873" s="18" t="e">
        <f t="shared" si="1277"/>
        <v>#N/A</v>
      </c>
      <c r="AF5873" s="18" t="e">
        <f t="shared" si="1278"/>
        <v>#N/A</v>
      </c>
      <c r="AG5873" s="18" t="e">
        <f t="shared" si="1283"/>
        <v>#DIV/0!</v>
      </c>
      <c r="AH5873" s="18" t="e">
        <f t="shared" si="1284"/>
        <v>#N/A</v>
      </c>
      <c r="AJ5873" s="18"/>
      <c r="AK5873" s="18"/>
      <c r="AL5873" s="18"/>
      <c r="AN5873" s="18"/>
      <c r="AO5873" s="18"/>
      <c r="AP5873" s="18"/>
      <c r="AQ5873" s="18"/>
      <c r="AR5873" s="18"/>
      <c r="AS5873" s="18"/>
      <c r="AT5873" s="18"/>
      <c r="AU5873" s="18"/>
      <c r="AV5873" s="18"/>
      <c r="AW5873" s="18"/>
      <c r="AX5873" s="18"/>
      <c r="AY5873" s="18"/>
      <c r="AZ5873" s="18"/>
      <c r="BA5873" s="18"/>
      <c r="BB5873" s="18"/>
      <c r="BC5873" s="18"/>
      <c r="BD5873" s="18"/>
      <c r="BE5873" s="18"/>
      <c r="BF5873" s="18"/>
      <c r="BL5873" s="18" t="e">
        <f t="shared" si="1288"/>
        <v>#N/A</v>
      </c>
      <c r="BM5873" s="18" t="e">
        <f t="shared" si="1285"/>
        <v>#N/A</v>
      </c>
      <c r="BN5873" s="18" t="e">
        <f t="shared" si="1286"/>
        <v>#N/A</v>
      </c>
      <c r="BO5873" s="18" t="e">
        <f t="shared" si="1287"/>
        <v>#N/A</v>
      </c>
      <c r="BT5873" s="18"/>
      <c r="BU5873" s="18"/>
      <c r="BV5873" s="18"/>
      <c r="BW5873" s="18"/>
      <c r="BX5873" s="18"/>
    </row>
    <row r="5874" spans="14:76" x14ac:dyDescent="0.25">
      <c r="N5874" s="14" t="e">
        <f>IF(ISNUMBER('Dosimetry Worksheet'!H5884), 'Dosimetry Worksheet'!H5884, NA())</f>
        <v>#N/A</v>
      </c>
      <c r="O5874" s="14" t="e">
        <f>IF(ISNUMBER(N5874), 'Dosimetry Worksheet'!I5884, NA())</f>
        <v>#N/A</v>
      </c>
      <c r="P5874" s="14"/>
      <c r="Q5874" s="14" t="e">
        <f t="shared" si="1279"/>
        <v>#N/A</v>
      </c>
      <c r="R5874" s="14" t="e">
        <f t="shared" si="1280"/>
        <v>#N/A</v>
      </c>
      <c r="T5874" s="14" t="e">
        <f t="shared" si="1275"/>
        <v>#N/A</v>
      </c>
      <c r="U5874" s="14" t="e">
        <f t="shared" si="1281"/>
        <v>#N/A</v>
      </c>
      <c r="V5874" s="14" t="e">
        <f t="shared" si="1276"/>
        <v>#N/A</v>
      </c>
      <c r="W5874" s="14"/>
      <c r="X5874" s="14"/>
      <c r="Y5874" s="18" t="e">
        <f t="shared" si="1282"/>
        <v>#N/A</v>
      </c>
      <c r="AE5874" s="18" t="e">
        <f t="shared" si="1277"/>
        <v>#N/A</v>
      </c>
      <c r="AF5874" s="18" t="e">
        <f t="shared" si="1278"/>
        <v>#N/A</v>
      </c>
      <c r="AG5874" s="18" t="e">
        <f t="shared" si="1283"/>
        <v>#DIV/0!</v>
      </c>
      <c r="AH5874" s="18" t="e">
        <f t="shared" si="1284"/>
        <v>#N/A</v>
      </c>
      <c r="AJ5874" s="18"/>
      <c r="AK5874" s="18"/>
      <c r="AL5874" s="18"/>
      <c r="AN5874" s="18"/>
      <c r="AO5874" s="18"/>
      <c r="AP5874" s="18"/>
      <c r="AQ5874" s="18"/>
      <c r="AR5874" s="18"/>
      <c r="AS5874" s="18"/>
      <c r="AT5874" s="18"/>
      <c r="AU5874" s="18"/>
      <c r="AV5874" s="18"/>
      <c r="AW5874" s="18"/>
      <c r="AX5874" s="18"/>
      <c r="AY5874" s="18"/>
      <c r="AZ5874" s="18"/>
      <c r="BA5874" s="18"/>
      <c r="BB5874" s="18"/>
      <c r="BC5874" s="18"/>
      <c r="BD5874" s="18"/>
      <c r="BE5874" s="18"/>
      <c r="BF5874" s="18"/>
      <c r="BL5874" s="18" t="e">
        <f t="shared" si="1288"/>
        <v>#N/A</v>
      </c>
      <c r="BM5874" s="18" t="e">
        <f t="shared" si="1285"/>
        <v>#N/A</v>
      </c>
      <c r="BN5874" s="18" t="e">
        <f t="shared" si="1286"/>
        <v>#N/A</v>
      </c>
      <c r="BO5874" s="18" t="e">
        <f t="shared" si="1287"/>
        <v>#N/A</v>
      </c>
      <c r="BT5874" s="18"/>
      <c r="BU5874" s="18"/>
      <c r="BV5874" s="18"/>
      <c r="BW5874" s="18"/>
      <c r="BX5874" s="18"/>
    </row>
    <row r="5875" spans="14:76" x14ac:dyDescent="0.25">
      <c r="N5875" s="14" t="e">
        <f>IF(ISNUMBER('Dosimetry Worksheet'!H5885), 'Dosimetry Worksheet'!H5885, NA())</f>
        <v>#N/A</v>
      </c>
      <c r="O5875" s="14" t="e">
        <f>IF(ISNUMBER(N5875), 'Dosimetry Worksheet'!I5885, NA())</f>
        <v>#N/A</v>
      </c>
      <c r="P5875" s="14"/>
      <c r="Q5875" s="14" t="e">
        <f t="shared" si="1279"/>
        <v>#N/A</v>
      </c>
      <c r="R5875" s="14" t="e">
        <f t="shared" si="1280"/>
        <v>#N/A</v>
      </c>
      <c r="T5875" s="14" t="e">
        <f t="shared" si="1275"/>
        <v>#N/A</v>
      </c>
      <c r="U5875" s="14" t="e">
        <f t="shared" si="1281"/>
        <v>#N/A</v>
      </c>
      <c r="V5875" s="14" t="e">
        <f t="shared" si="1276"/>
        <v>#N/A</v>
      </c>
      <c r="W5875" s="14"/>
      <c r="X5875" s="14"/>
      <c r="Y5875" s="18" t="e">
        <f t="shared" si="1282"/>
        <v>#N/A</v>
      </c>
      <c r="AE5875" s="18" t="e">
        <f t="shared" si="1277"/>
        <v>#N/A</v>
      </c>
      <c r="AF5875" s="18" t="e">
        <f t="shared" si="1278"/>
        <v>#N/A</v>
      </c>
      <c r="AG5875" s="18" t="e">
        <f t="shared" si="1283"/>
        <v>#DIV/0!</v>
      </c>
      <c r="AH5875" s="18" t="e">
        <f t="shared" si="1284"/>
        <v>#N/A</v>
      </c>
      <c r="AJ5875" s="18"/>
      <c r="AK5875" s="18"/>
      <c r="AL5875" s="18"/>
      <c r="AN5875" s="18"/>
      <c r="AO5875" s="18"/>
      <c r="AP5875" s="18"/>
      <c r="AQ5875" s="18"/>
      <c r="AR5875" s="18"/>
      <c r="AS5875" s="18"/>
      <c r="AT5875" s="18"/>
      <c r="AU5875" s="18"/>
      <c r="AV5875" s="18"/>
      <c r="AW5875" s="18"/>
      <c r="AX5875" s="18"/>
      <c r="AY5875" s="18"/>
      <c r="AZ5875" s="18"/>
      <c r="BA5875" s="18"/>
      <c r="BB5875" s="18"/>
      <c r="BC5875" s="18"/>
      <c r="BD5875" s="18"/>
      <c r="BE5875" s="18"/>
      <c r="BF5875" s="18"/>
      <c r="BL5875" s="18" t="e">
        <f t="shared" si="1288"/>
        <v>#N/A</v>
      </c>
      <c r="BM5875" s="18" t="e">
        <f t="shared" si="1285"/>
        <v>#N/A</v>
      </c>
      <c r="BN5875" s="18" t="e">
        <f t="shared" si="1286"/>
        <v>#N/A</v>
      </c>
      <c r="BO5875" s="18" t="e">
        <f t="shared" si="1287"/>
        <v>#N/A</v>
      </c>
      <c r="BT5875" s="18"/>
      <c r="BU5875" s="18"/>
      <c r="BV5875" s="18"/>
      <c r="BW5875" s="18"/>
      <c r="BX5875" s="18"/>
    </row>
    <row r="5876" spans="14:76" x14ac:dyDescent="0.25">
      <c r="N5876" s="14" t="e">
        <f>IF(ISNUMBER('Dosimetry Worksheet'!H5886), 'Dosimetry Worksheet'!H5886, NA())</f>
        <v>#N/A</v>
      </c>
      <c r="O5876" s="14" t="e">
        <f>IF(ISNUMBER(N5876), 'Dosimetry Worksheet'!I5886, NA())</f>
        <v>#N/A</v>
      </c>
      <c r="P5876" s="14"/>
      <c r="Q5876" s="14" t="e">
        <f t="shared" si="1279"/>
        <v>#N/A</v>
      </c>
      <c r="R5876" s="14" t="e">
        <f t="shared" si="1280"/>
        <v>#N/A</v>
      </c>
      <c r="T5876" s="14" t="e">
        <f t="shared" si="1275"/>
        <v>#N/A</v>
      </c>
      <c r="U5876" s="14" t="e">
        <f t="shared" si="1281"/>
        <v>#N/A</v>
      </c>
      <c r="V5876" s="14" t="e">
        <f t="shared" si="1276"/>
        <v>#N/A</v>
      </c>
      <c r="W5876" s="14"/>
      <c r="X5876" s="14"/>
      <c r="Y5876" s="18" t="e">
        <f t="shared" si="1282"/>
        <v>#N/A</v>
      </c>
      <c r="AE5876" s="18" t="e">
        <f t="shared" si="1277"/>
        <v>#N/A</v>
      </c>
      <c r="AF5876" s="18" t="e">
        <f t="shared" si="1278"/>
        <v>#N/A</v>
      </c>
      <c r="AG5876" s="18" t="e">
        <f t="shared" si="1283"/>
        <v>#DIV/0!</v>
      </c>
      <c r="AH5876" s="18" t="e">
        <f t="shared" si="1284"/>
        <v>#N/A</v>
      </c>
      <c r="AJ5876" s="18"/>
      <c r="AK5876" s="18"/>
      <c r="AL5876" s="18"/>
      <c r="AN5876" s="18"/>
      <c r="AO5876" s="18"/>
      <c r="AP5876" s="18"/>
      <c r="AQ5876" s="18"/>
      <c r="AR5876" s="18"/>
      <c r="AS5876" s="18"/>
      <c r="AT5876" s="18"/>
      <c r="AU5876" s="18"/>
      <c r="AV5876" s="18"/>
      <c r="AW5876" s="18"/>
      <c r="AX5876" s="18"/>
      <c r="AY5876" s="18"/>
      <c r="AZ5876" s="18"/>
      <c r="BA5876" s="18"/>
      <c r="BB5876" s="18"/>
      <c r="BC5876" s="18"/>
      <c r="BD5876" s="18"/>
      <c r="BE5876" s="18"/>
      <c r="BF5876" s="18"/>
      <c r="BL5876" s="18" t="e">
        <f t="shared" si="1288"/>
        <v>#N/A</v>
      </c>
      <c r="BM5876" s="18" t="e">
        <f t="shared" si="1285"/>
        <v>#N/A</v>
      </c>
      <c r="BN5876" s="18" t="e">
        <f t="shared" si="1286"/>
        <v>#N/A</v>
      </c>
      <c r="BO5876" s="18" t="e">
        <f t="shared" si="1287"/>
        <v>#N/A</v>
      </c>
      <c r="BT5876" s="18"/>
      <c r="BU5876" s="18"/>
      <c r="BV5876" s="18"/>
      <c r="BW5876" s="18"/>
      <c r="BX5876" s="18"/>
    </row>
    <row r="5877" spans="14:76" x14ac:dyDescent="0.25">
      <c r="N5877" s="14" t="e">
        <f>IF(ISNUMBER('Dosimetry Worksheet'!H5887), 'Dosimetry Worksheet'!H5887, NA())</f>
        <v>#N/A</v>
      </c>
      <c r="O5877" s="14" t="e">
        <f>IF(ISNUMBER(N5877), 'Dosimetry Worksheet'!I5887, NA())</f>
        <v>#N/A</v>
      </c>
      <c r="P5877" s="14"/>
      <c r="Q5877" s="14" t="e">
        <f t="shared" si="1279"/>
        <v>#N/A</v>
      </c>
      <c r="R5877" s="14" t="e">
        <f t="shared" si="1280"/>
        <v>#N/A</v>
      </c>
      <c r="T5877" s="14" t="e">
        <f t="shared" si="1275"/>
        <v>#N/A</v>
      </c>
      <c r="U5877" s="14" t="e">
        <f t="shared" si="1281"/>
        <v>#N/A</v>
      </c>
      <c r="V5877" s="14" t="e">
        <f t="shared" si="1276"/>
        <v>#N/A</v>
      </c>
      <c r="W5877" s="14"/>
      <c r="X5877" s="14"/>
      <c r="Y5877" s="18" t="e">
        <f t="shared" si="1282"/>
        <v>#N/A</v>
      </c>
      <c r="AE5877" s="18" t="e">
        <f t="shared" si="1277"/>
        <v>#N/A</v>
      </c>
      <c r="AF5877" s="18" t="e">
        <f t="shared" si="1278"/>
        <v>#N/A</v>
      </c>
      <c r="AG5877" s="18" t="e">
        <f t="shared" si="1283"/>
        <v>#DIV/0!</v>
      </c>
      <c r="AH5877" s="18" t="e">
        <f t="shared" si="1284"/>
        <v>#N/A</v>
      </c>
      <c r="AJ5877" s="18"/>
      <c r="AK5877" s="18"/>
      <c r="AL5877" s="18"/>
      <c r="AN5877" s="18"/>
      <c r="AO5877" s="18"/>
      <c r="AP5877" s="18"/>
      <c r="AQ5877" s="18"/>
      <c r="AR5877" s="18"/>
      <c r="AS5877" s="18"/>
      <c r="AT5877" s="18"/>
      <c r="AU5877" s="18"/>
      <c r="AV5877" s="18"/>
      <c r="AW5877" s="18"/>
      <c r="AX5877" s="18"/>
      <c r="AY5877" s="18"/>
      <c r="AZ5877" s="18"/>
      <c r="BA5877" s="18"/>
      <c r="BB5877" s="18"/>
      <c r="BC5877" s="18"/>
      <c r="BD5877" s="18"/>
      <c r="BE5877" s="18"/>
      <c r="BF5877" s="18"/>
      <c r="BL5877" s="18" t="e">
        <f t="shared" si="1288"/>
        <v>#N/A</v>
      </c>
      <c r="BM5877" s="18" t="e">
        <f t="shared" si="1285"/>
        <v>#N/A</v>
      </c>
      <c r="BN5877" s="18" t="e">
        <f t="shared" si="1286"/>
        <v>#N/A</v>
      </c>
      <c r="BO5877" s="18" t="e">
        <f t="shared" si="1287"/>
        <v>#N/A</v>
      </c>
      <c r="BT5877" s="18"/>
      <c r="BU5877" s="18"/>
      <c r="BV5877" s="18"/>
      <c r="BW5877" s="18"/>
      <c r="BX5877" s="18"/>
    </row>
    <row r="5878" spans="14:76" x14ac:dyDescent="0.25">
      <c r="N5878" s="14" t="e">
        <f>IF(ISNUMBER('Dosimetry Worksheet'!H5888), 'Dosimetry Worksheet'!H5888, NA())</f>
        <v>#N/A</v>
      </c>
      <c r="O5878" s="14" t="e">
        <f>IF(ISNUMBER(N5878), 'Dosimetry Worksheet'!I5888, NA())</f>
        <v>#N/A</v>
      </c>
      <c r="P5878" s="14"/>
      <c r="Q5878" s="14" t="e">
        <f t="shared" si="1279"/>
        <v>#N/A</v>
      </c>
      <c r="R5878" s="14" t="e">
        <f t="shared" si="1280"/>
        <v>#N/A</v>
      </c>
      <c r="T5878" s="14" t="e">
        <f t="shared" si="1275"/>
        <v>#N/A</v>
      </c>
      <c r="U5878" s="14" t="e">
        <f t="shared" si="1281"/>
        <v>#N/A</v>
      </c>
      <c r="V5878" s="14" t="e">
        <f t="shared" si="1276"/>
        <v>#N/A</v>
      </c>
      <c r="W5878" s="14"/>
      <c r="X5878" s="14"/>
      <c r="Y5878" s="18" t="e">
        <f t="shared" si="1282"/>
        <v>#N/A</v>
      </c>
      <c r="AE5878" s="18" t="e">
        <f t="shared" si="1277"/>
        <v>#N/A</v>
      </c>
      <c r="AF5878" s="18" t="e">
        <f t="shared" si="1278"/>
        <v>#N/A</v>
      </c>
      <c r="AG5878" s="18" t="e">
        <f t="shared" si="1283"/>
        <v>#DIV/0!</v>
      </c>
      <c r="AH5878" s="18" t="e">
        <f t="shared" si="1284"/>
        <v>#N/A</v>
      </c>
      <c r="AJ5878" s="18"/>
      <c r="AK5878" s="18"/>
      <c r="AL5878" s="18"/>
      <c r="AN5878" s="18"/>
      <c r="AO5878" s="18"/>
      <c r="AP5878" s="18"/>
      <c r="AQ5878" s="18"/>
      <c r="AR5878" s="18"/>
      <c r="AS5878" s="18"/>
      <c r="AT5878" s="18"/>
      <c r="AU5878" s="18"/>
      <c r="AV5878" s="18"/>
      <c r="AW5878" s="18"/>
      <c r="AX5878" s="18"/>
      <c r="AY5878" s="18"/>
      <c r="AZ5878" s="18"/>
      <c r="BA5878" s="18"/>
      <c r="BB5878" s="18"/>
      <c r="BC5878" s="18"/>
      <c r="BD5878" s="18"/>
      <c r="BE5878" s="18"/>
      <c r="BF5878" s="18"/>
      <c r="BL5878" s="18" t="e">
        <f t="shared" si="1288"/>
        <v>#N/A</v>
      </c>
      <c r="BM5878" s="18" t="e">
        <f t="shared" si="1285"/>
        <v>#N/A</v>
      </c>
      <c r="BN5878" s="18" t="e">
        <f t="shared" si="1286"/>
        <v>#N/A</v>
      </c>
      <c r="BO5878" s="18" t="e">
        <f t="shared" si="1287"/>
        <v>#N/A</v>
      </c>
      <c r="BT5878" s="18"/>
      <c r="BU5878" s="18"/>
      <c r="BV5878" s="18"/>
      <c r="BW5878" s="18"/>
      <c r="BX5878" s="18"/>
    </row>
    <row r="5879" spans="14:76" x14ac:dyDescent="0.25">
      <c r="N5879" s="14" t="e">
        <f>IF(ISNUMBER('Dosimetry Worksheet'!H5889), 'Dosimetry Worksheet'!H5889, NA())</f>
        <v>#N/A</v>
      </c>
      <c r="O5879" s="14" t="e">
        <f>IF(ISNUMBER(N5879), 'Dosimetry Worksheet'!I5889, NA())</f>
        <v>#N/A</v>
      </c>
      <c r="P5879" s="14"/>
      <c r="Q5879" s="14" t="e">
        <f t="shared" si="1279"/>
        <v>#N/A</v>
      </c>
      <c r="R5879" s="14" t="e">
        <f t="shared" si="1280"/>
        <v>#N/A</v>
      </c>
      <c r="T5879" s="14" t="e">
        <f t="shared" si="1275"/>
        <v>#N/A</v>
      </c>
      <c r="U5879" s="14" t="e">
        <f t="shared" si="1281"/>
        <v>#N/A</v>
      </c>
      <c r="V5879" s="14" t="e">
        <f t="shared" si="1276"/>
        <v>#N/A</v>
      </c>
      <c r="W5879" s="14"/>
      <c r="X5879" s="14"/>
      <c r="Y5879" s="18" t="e">
        <f t="shared" si="1282"/>
        <v>#N/A</v>
      </c>
      <c r="AE5879" s="18" t="e">
        <f t="shared" si="1277"/>
        <v>#N/A</v>
      </c>
      <c r="AF5879" s="18" t="e">
        <f t="shared" si="1278"/>
        <v>#N/A</v>
      </c>
      <c r="AG5879" s="18" t="e">
        <f t="shared" si="1283"/>
        <v>#DIV/0!</v>
      </c>
      <c r="AH5879" s="18" t="e">
        <f t="shared" si="1284"/>
        <v>#N/A</v>
      </c>
      <c r="AJ5879" s="18"/>
      <c r="AK5879" s="18"/>
      <c r="AL5879" s="18"/>
      <c r="AN5879" s="18"/>
      <c r="AO5879" s="18"/>
      <c r="AP5879" s="18"/>
      <c r="AQ5879" s="18"/>
      <c r="AR5879" s="18"/>
      <c r="AS5879" s="18"/>
      <c r="AT5879" s="18"/>
      <c r="AU5879" s="18"/>
      <c r="AV5879" s="18"/>
      <c r="AW5879" s="18"/>
      <c r="AX5879" s="18"/>
      <c r="AY5879" s="18"/>
      <c r="AZ5879" s="18"/>
      <c r="BA5879" s="18"/>
      <c r="BB5879" s="18"/>
      <c r="BC5879" s="18"/>
      <c r="BD5879" s="18"/>
      <c r="BE5879" s="18"/>
      <c r="BF5879" s="18"/>
      <c r="BL5879" s="18" t="e">
        <f t="shared" si="1288"/>
        <v>#N/A</v>
      </c>
      <c r="BM5879" s="18" t="e">
        <f t="shared" si="1285"/>
        <v>#N/A</v>
      </c>
      <c r="BN5879" s="18" t="e">
        <f t="shared" si="1286"/>
        <v>#N/A</v>
      </c>
      <c r="BO5879" s="18" t="e">
        <f t="shared" si="1287"/>
        <v>#N/A</v>
      </c>
      <c r="BT5879" s="18"/>
      <c r="BU5879" s="18"/>
      <c r="BV5879" s="18"/>
      <c r="BW5879" s="18"/>
      <c r="BX5879" s="18"/>
    </row>
    <row r="5880" spans="14:76" x14ac:dyDescent="0.25">
      <c r="N5880" s="14" t="e">
        <f>IF(ISNUMBER('Dosimetry Worksheet'!H5890), 'Dosimetry Worksheet'!H5890, NA())</f>
        <v>#N/A</v>
      </c>
      <c r="O5880" s="14" t="e">
        <f>IF(ISNUMBER(N5880), 'Dosimetry Worksheet'!I5890, NA())</f>
        <v>#N/A</v>
      </c>
      <c r="P5880" s="14"/>
      <c r="Q5880" s="14" t="e">
        <f t="shared" si="1279"/>
        <v>#N/A</v>
      </c>
      <c r="R5880" s="14" t="e">
        <f t="shared" si="1280"/>
        <v>#N/A</v>
      </c>
      <c r="T5880" s="14" t="e">
        <f t="shared" si="1275"/>
        <v>#N/A</v>
      </c>
      <c r="U5880" s="14" t="e">
        <f t="shared" si="1281"/>
        <v>#N/A</v>
      </c>
      <c r="V5880" s="14" t="e">
        <f t="shared" si="1276"/>
        <v>#N/A</v>
      </c>
      <c r="W5880" s="14"/>
      <c r="X5880" s="14"/>
      <c r="Y5880" s="18" t="e">
        <f t="shared" si="1282"/>
        <v>#N/A</v>
      </c>
      <c r="AE5880" s="18" t="e">
        <f t="shared" si="1277"/>
        <v>#N/A</v>
      </c>
      <c r="AF5880" s="18" t="e">
        <f t="shared" si="1278"/>
        <v>#N/A</v>
      </c>
      <c r="AG5880" s="18" t="e">
        <f t="shared" si="1283"/>
        <v>#DIV/0!</v>
      </c>
      <c r="AH5880" s="18" t="e">
        <f t="shared" si="1284"/>
        <v>#N/A</v>
      </c>
      <c r="AJ5880" s="18"/>
      <c r="AK5880" s="18"/>
      <c r="AL5880" s="18"/>
      <c r="AN5880" s="18"/>
      <c r="AO5880" s="18"/>
      <c r="AP5880" s="18"/>
      <c r="AQ5880" s="18"/>
      <c r="AR5880" s="18"/>
      <c r="AS5880" s="18"/>
      <c r="AT5880" s="18"/>
      <c r="AU5880" s="18"/>
      <c r="AV5880" s="18"/>
      <c r="AW5880" s="18"/>
      <c r="AX5880" s="18"/>
      <c r="AY5880" s="18"/>
      <c r="AZ5880" s="18"/>
      <c r="BA5880" s="18"/>
      <c r="BB5880" s="18"/>
      <c r="BC5880" s="18"/>
      <c r="BD5880" s="18"/>
      <c r="BE5880" s="18"/>
      <c r="BF5880" s="18"/>
      <c r="BL5880" s="18" t="e">
        <f t="shared" si="1288"/>
        <v>#N/A</v>
      </c>
      <c r="BM5880" s="18" t="e">
        <f t="shared" si="1285"/>
        <v>#N/A</v>
      </c>
      <c r="BN5880" s="18" t="e">
        <f t="shared" si="1286"/>
        <v>#N/A</v>
      </c>
      <c r="BO5880" s="18" t="e">
        <f t="shared" si="1287"/>
        <v>#N/A</v>
      </c>
      <c r="BT5880" s="18"/>
      <c r="BU5880" s="18"/>
      <c r="BV5880" s="18"/>
      <c r="BW5880" s="18"/>
      <c r="BX5880" s="18"/>
    </row>
    <row r="5881" spans="14:76" x14ac:dyDescent="0.25">
      <c r="N5881" s="14" t="e">
        <f>IF(ISNUMBER('Dosimetry Worksheet'!H5891), 'Dosimetry Worksheet'!H5891, NA())</f>
        <v>#N/A</v>
      </c>
      <c r="O5881" s="14" t="e">
        <f>IF(ISNUMBER(N5881), 'Dosimetry Worksheet'!I5891, NA())</f>
        <v>#N/A</v>
      </c>
      <c r="P5881" s="14"/>
      <c r="Q5881" s="14" t="e">
        <f t="shared" si="1279"/>
        <v>#N/A</v>
      </c>
      <c r="R5881" s="14" t="e">
        <f t="shared" si="1280"/>
        <v>#N/A</v>
      </c>
      <c r="T5881" s="14" t="e">
        <f t="shared" si="1275"/>
        <v>#N/A</v>
      </c>
      <c r="U5881" s="14" t="e">
        <f t="shared" si="1281"/>
        <v>#N/A</v>
      </c>
      <c r="V5881" s="14" t="e">
        <f t="shared" si="1276"/>
        <v>#N/A</v>
      </c>
      <c r="W5881" s="14"/>
      <c r="X5881" s="14"/>
      <c r="Y5881" s="18" t="e">
        <f t="shared" si="1282"/>
        <v>#N/A</v>
      </c>
      <c r="AE5881" s="18" t="e">
        <f t="shared" si="1277"/>
        <v>#N/A</v>
      </c>
      <c r="AF5881" s="18" t="e">
        <f t="shared" si="1278"/>
        <v>#N/A</v>
      </c>
      <c r="AG5881" s="18" t="e">
        <f t="shared" si="1283"/>
        <v>#DIV/0!</v>
      </c>
      <c r="AH5881" s="18" t="e">
        <f t="shared" si="1284"/>
        <v>#N/A</v>
      </c>
      <c r="AJ5881" s="18"/>
      <c r="AK5881" s="18"/>
      <c r="AL5881" s="18"/>
      <c r="AN5881" s="18"/>
      <c r="AO5881" s="18"/>
      <c r="AP5881" s="18"/>
      <c r="AQ5881" s="18"/>
      <c r="AR5881" s="18"/>
      <c r="AS5881" s="18"/>
      <c r="AT5881" s="18"/>
      <c r="AU5881" s="18"/>
      <c r="AV5881" s="18"/>
      <c r="AW5881" s="18"/>
      <c r="AX5881" s="18"/>
      <c r="AY5881" s="18"/>
      <c r="AZ5881" s="18"/>
      <c r="BA5881" s="18"/>
      <c r="BB5881" s="18"/>
      <c r="BC5881" s="18"/>
      <c r="BD5881" s="18"/>
      <c r="BE5881" s="18"/>
      <c r="BF5881" s="18"/>
      <c r="BL5881" s="18" t="e">
        <f t="shared" si="1288"/>
        <v>#N/A</v>
      </c>
      <c r="BM5881" s="18" t="e">
        <f t="shared" si="1285"/>
        <v>#N/A</v>
      </c>
      <c r="BN5881" s="18" t="e">
        <f t="shared" si="1286"/>
        <v>#N/A</v>
      </c>
      <c r="BO5881" s="18" t="e">
        <f t="shared" si="1287"/>
        <v>#N/A</v>
      </c>
      <c r="BT5881" s="18"/>
      <c r="BU5881" s="18"/>
      <c r="BV5881" s="18"/>
      <c r="BW5881" s="18"/>
      <c r="BX5881" s="18"/>
    </row>
    <row r="5882" spans="14:76" x14ac:dyDescent="0.25">
      <c r="N5882" s="14" t="e">
        <f>IF(ISNUMBER('Dosimetry Worksheet'!H5892), 'Dosimetry Worksheet'!H5892, NA())</f>
        <v>#N/A</v>
      </c>
      <c r="O5882" s="14" t="e">
        <f>IF(ISNUMBER(N5882), 'Dosimetry Worksheet'!I5892, NA())</f>
        <v>#N/A</v>
      </c>
      <c r="P5882" s="14"/>
      <c r="Q5882" s="14" t="e">
        <f t="shared" si="1279"/>
        <v>#N/A</v>
      </c>
      <c r="R5882" s="14" t="e">
        <f t="shared" si="1280"/>
        <v>#N/A</v>
      </c>
      <c r="T5882" s="14" t="e">
        <f t="shared" si="1275"/>
        <v>#N/A</v>
      </c>
      <c r="U5882" s="14" t="e">
        <f t="shared" si="1281"/>
        <v>#N/A</v>
      </c>
      <c r="V5882" s="14" t="e">
        <f t="shared" si="1276"/>
        <v>#N/A</v>
      </c>
      <c r="W5882" s="14"/>
      <c r="X5882" s="14"/>
      <c r="Y5882" s="18" t="e">
        <f t="shared" si="1282"/>
        <v>#N/A</v>
      </c>
      <c r="AE5882" s="18" t="e">
        <f t="shared" si="1277"/>
        <v>#N/A</v>
      </c>
      <c r="AF5882" s="18" t="e">
        <f t="shared" si="1278"/>
        <v>#N/A</v>
      </c>
      <c r="AG5882" s="18" t="e">
        <f t="shared" si="1283"/>
        <v>#DIV/0!</v>
      </c>
      <c r="AH5882" s="18" t="e">
        <f t="shared" si="1284"/>
        <v>#N/A</v>
      </c>
      <c r="AJ5882" s="18"/>
      <c r="AK5882" s="18"/>
      <c r="AL5882" s="18"/>
      <c r="AN5882" s="18"/>
      <c r="AO5882" s="18"/>
      <c r="AP5882" s="18"/>
      <c r="AQ5882" s="18"/>
      <c r="AR5882" s="18"/>
      <c r="AS5882" s="18"/>
      <c r="AT5882" s="18"/>
      <c r="AU5882" s="18"/>
      <c r="AV5882" s="18"/>
      <c r="AW5882" s="18"/>
      <c r="AX5882" s="18"/>
      <c r="AY5882" s="18"/>
      <c r="AZ5882" s="18"/>
      <c r="BA5882" s="18"/>
      <c r="BB5882" s="18"/>
      <c r="BC5882" s="18"/>
      <c r="BD5882" s="18"/>
      <c r="BE5882" s="18"/>
      <c r="BF5882" s="18"/>
      <c r="BL5882" s="18" t="e">
        <f t="shared" si="1288"/>
        <v>#N/A</v>
      </c>
      <c r="BM5882" s="18" t="e">
        <f t="shared" si="1285"/>
        <v>#N/A</v>
      </c>
      <c r="BN5882" s="18" t="e">
        <f t="shared" si="1286"/>
        <v>#N/A</v>
      </c>
      <c r="BO5882" s="18" t="e">
        <f t="shared" si="1287"/>
        <v>#N/A</v>
      </c>
      <c r="BT5882" s="18"/>
      <c r="BU5882" s="18"/>
      <c r="BV5882" s="18"/>
      <c r="BW5882" s="18"/>
      <c r="BX5882" s="18"/>
    </row>
    <row r="5883" spans="14:76" x14ac:dyDescent="0.25">
      <c r="N5883" s="14" t="e">
        <f>IF(ISNUMBER('Dosimetry Worksheet'!H5893), 'Dosimetry Worksheet'!H5893, NA())</f>
        <v>#N/A</v>
      </c>
      <c r="O5883" s="14" t="e">
        <f>IF(ISNUMBER(N5883), 'Dosimetry Worksheet'!I5893, NA())</f>
        <v>#N/A</v>
      </c>
      <c r="P5883" s="14"/>
      <c r="Q5883" s="14" t="e">
        <f t="shared" si="1279"/>
        <v>#N/A</v>
      </c>
      <c r="R5883" s="14" t="e">
        <f t="shared" si="1280"/>
        <v>#N/A</v>
      </c>
      <c r="T5883" s="14" t="e">
        <f t="shared" si="1275"/>
        <v>#N/A</v>
      </c>
      <c r="U5883" s="14" t="e">
        <f t="shared" si="1281"/>
        <v>#N/A</v>
      </c>
      <c r="V5883" s="14" t="e">
        <f t="shared" si="1276"/>
        <v>#N/A</v>
      </c>
      <c r="W5883" s="14"/>
      <c r="X5883" s="14"/>
      <c r="Y5883" s="18" t="e">
        <f t="shared" si="1282"/>
        <v>#N/A</v>
      </c>
      <c r="AE5883" s="18" t="e">
        <f t="shared" si="1277"/>
        <v>#N/A</v>
      </c>
      <c r="AF5883" s="18" t="e">
        <f t="shared" si="1278"/>
        <v>#N/A</v>
      </c>
      <c r="AG5883" s="18" t="e">
        <f t="shared" si="1283"/>
        <v>#DIV/0!</v>
      </c>
      <c r="AH5883" s="18" t="e">
        <f t="shared" si="1284"/>
        <v>#N/A</v>
      </c>
      <c r="AJ5883" s="18"/>
      <c r="AK5883" s="18"/>
      <c r="AL5883" s="18"/>
      <c r="AN5883" s="18"/>
      <c r="AO5883" s="18"/>
      <c r="AP5883" s="18"/>
      <c r="AQ5883" s="18"/>
      <c r="AR5883" s="18"/>
      <c r="AS5883" s="18"/>
      <c r="AT5883" s="18"/>
      <c r="AU5883" s="18"/>
      <c r="AV5883" s="18"/>
      <c r="AW5883" s="18"/>
      <c r="AX5883" s="18"/>
      <c r="AY5883" s="18"/>
      <c r="AZ5883" s="18"/>
      <c r="BA5883" s="18"/>
      <c r="BB5883" s="18"/>
      <c r="BC5883" s="18"/>
      <c r="BD5883" s="18"/>
      <c r="BE5883" s="18"/>
      <c r="BF5883" s="18"/>
      <c r="BL5883" s="18" t="e">
        <f t="shared" si="1288"/>
        <v>#N/A</v>
      </c>
      <c r="BM5883" s="18" t="e">
        <f t="shared" si="1285"/>
        <v>#N/A</v>
      </c>
      <c r="BN5883" s="18" t="e">
        <f t="shared" si="1286"/>
        <v>#N/A</v>
      </c>
      <c r="BO5883" s="18" t="e">
        <f t="shared" si="1287"/>
        <v>#N/A</v>
      </c>
      <c r="BT5883" s="18"/>
      <c r="BU5883" s="18"/>
      <c r="BV5883" s="18"/>
      <c r="BW5883" s="18"/>
      <c r="BX5883" s="18"/>
    </row>
    <row r="5884" spans="14:76" x14ac:dyDescent="0.25">
      <c r="N5884" s="14" t="e">
        <f>IF(ISNUMBER('Dosimetry Worksheet'!H5894), 'Dosimetry Worksheet'!H5894, NA())</f>
        <v>#N/A</v>
      </c>
      <c r="O5884" s="14" t="e">
        <f>IF(ISNUMBER(N5884), 'Dosimetry Worksheet'!I5894, NA())</f>
        <v>#N/A</v>
      </c>
      <c r="P5884" s="14"/>
      <c r="Q5884" s="14" t="e">
        <f t="shared" si="1279"/>
        <v>#N/A</v>
      </c>
      <c r="R5884" s="14" t="e">
        <f t="shared" si="1280"/>
        <v>#N/A</v>
      </c>
      <c r="T5884" s="14" t="e">
        <f t="shared" si="1275"/>
        <v>#N/A</v>
      </c>
      <c r="U5884" s="14" t="e">
        <f t="shared" si="1281"/>
        <v>#N/A</v>
      </c>
      <c r="V5884" s="14" t="e">
        <f t="shared" si="1276"/>
        <v>#N/A</v>
      </c>
      <c r="W5884" s="14"/>
      <c r="X5884" s="14"/>
      <c r="Y5884" s="18" t="e">
        <f t="shared" si="1282"/>
        <v>#N/A</v>
      </c>
      <c r="AE5884" s="18" t="e">
        <f t="shared" si="1277"/>
        <v>#N/A</v>
      </c>
      <c r="AF5884" s="18" t="e">
        <f t="shared" si="1278"/>
        <v>#N/A</v>
      </c>
      <c r="AG5884" s="18" t="e">
        <f t="shared" si="1283"/>
        <v>#DIV/0!</v>
      </c>
      <c r="AH5884" s="18" t="e">
        <f t="shared" si="1284"/>
        <v>#N/A</v>
      </c>
      <c r="AJ5884" s="18"/>
      <c r="AK5884" s="18"/>
      <c r="AL5884" s="18"/>
      <c r="AN5884" s="18"/>
      <c r="AO5884" s="18"/>
      <c r="AP5884" s="18"/>
      <c r="AQ5884" s="18"/>
      <c r="AR5884" s="18"/>
      <c r="AS5884" s="18"/>
      <c r="AT5884" s="18"/>
      <c r="AU5884" s="18"/>
      <c r="AV5884" s="18"/>
      <c r="AW5884" s="18"/>
      <c r="AX5884" s="18"/>
      <c r="AY5884" s="18"/>
      <c r="AZ5884" s="18"/>
      <c r="BA5884" s="18"/>
      <c r="BB5884" s="18"/>
      <c r="BC5884" s="18"/>
      <c r="BD5884" s="18"/>
      <c r="BE5884" s="18"/>
      <c r="BF5884" s="18"/>
      <c r="BL5884" s="18" t="e">
        <f t="shared" si="1288"/>
        <v>#N/A</v>
      </c>
      <c r="BM5884" s="18" t="e">
        <f t="shared" si="1285"/>
        <v>#N/A</v>
      </c>
      <c r="BN5884" s="18" t="e">
        <f t="shared" si="1286"/>
        <v>#N/A</v>
      </c>
      <c r="BO5884" s="18" t="e">
        <f t="shared" si="1287"/>
        <v>#N/A</v>
      </c>
      <c r="BT5884" s="18"/>
      <c r="BU5884" s="18"/>
      <c r="BV5884" s="18"/>
      <c r="BW5884" s="18"/>
      <c r="BX5884" s="18"/>
    </row>
    <row r="5885" spans="14:76" x14ac:dyDescent="0.25">
      <c r="N5885" s="14" t="e">
        <f>IF(ISNUMBER('Dosimetry Worksheet'!H5895), 'Dosimetry Worksheet'!H5895, NA())</f>
        <v>#N/A</v>
      </c>
      <c r="O5885" s="14" t="e">
        <f>IF(ISNUMBER(N5885), 'Dosimetry Worksheet'!I5895, NA())</f>
        <v>#N/A</v>
      </c>
      <c r="P5885" s="14"/>
      <c r="Q5885" s="14" t="e">
        <f t="shared" si="1279"/>
        <v>#N/A</v>
      </c>
      <c r="R5885" s="14" t="e">
        <f t="shared" si="1280"/>
        <v>#N/A</v>
      </c>
      <c r="T5885" s="14" t="e">
        <f t="shared" si="1275"/>
        <v>#N/A</v>
      </c>
      <c r="U5885" s="14" t="e">
        <f t="shared" si="1281"/>
        <v>#N/A</v>
      </c>
      <c r="V5885" s="14" t="e">
        <f t="shared" si="1276"/>
        <v>#N/A</v>
      </c>
      <c r="W5885" s="14"/>
      <c r="X5885" s="14"/>
      <c r="Y5885" s="18" t="e">
        <f t="shared" si="1282"/>
        <v>#N/A</v>
      </c>
      <c r="AE5885" s="18" t="e">
        <f t="shared" si="1277"/>
        <v>#N/A</v>
      </c>
      <c r="AF5885" s="18" t="e">
        <f t="shared" si="1278"/>
        <v>#N/A</v>
      </c>
      <c r="AG5885" s="18" t="e">
        <f t="shared" si="1283"/>
        <v>#DIV/0!</v>
      </c>
      <c r="AH5885" s="18" t="e">
        <f t="shared" si="1284"/>
        <v>#N/A</v>
      </c>
      <c r="AJ5885" s="18"/>
      <c r="AK5885" s="18"/>
      <c r="AL5885" s="18"/>
      <c r="AN5885" s="18"/>
      <c r="AO5885" s="18"/>
      <c r="AP5885" s="18"/>
      <c r="AQ5885" s="18"/>
      <c r="AR5885" s="18"/>
      <c r="AS5885" s="18"/>
      <c r="AT5885" s="18"/>
      <c r="AU5885" s="18"/>
      <c r="AV5885" s="18"/>
      <c r="AW5885" s="18"/>
      <c r="AX5885" s="18"/>
      <c r="AY5885" s="18"/>
      <c r="AZ5885" s="18"/>
      <c r="BA5885" s="18"/>
      <c r="BB5885" s="18"/>
      <c r="BC5885" s="18"/>
      <c r="BD5885" s="18"/>
      <c r="BE5885" s="18"/>
      <c r="BF5885" s="18"/>
      <c r="BL5885" s="18" t="e">
        <f t="shared" si="1288"/>
        <v>#N/A</v>
      </c>
      <c r="BM5885" s="18" t="e">
        <f t="shared" si="1285"/>
        <v>#N/A</v>
      </c>
      <c r="BN5885" s="18" t="e">
        <f t="shared" si="1286"/>
        <v>#N/A</v>
      </c>
      <c r="BO5885" s="18" t="e">
        <f t="shared" si="1287"/>
        <v>#N/A</v>
      </c>
      <c r="BT5885" s="18"/>
      <c r="BU5885" s="18"/>
      <c r="BV5885" s="18"/>
      <c r="BW5885" s="18"/>
      <c r="BX5885" s="18"/>
    </row>
    <row r="5886" spans="14:76" x14ac:dyDescent="0.25">
      <c r="N5886" s="14" t="e">
        <f>IF(ISNUMBER('Dosimetry Worksheet'!H5896), 'Dosimetry Worksheet'!H5896, NA())</f>
        <v>#N/A</v>
      </c>
      <c r="O5886" s="14" t="e">
        <f>IF(ISNUMBER(N5886), 'Dosimetry Worksheet'!I5896, NA())</f>
        <v>#N/A</v>
      </c>
      <c r="P5886" s="14"/>
      <c r="Q5886" s="14" t="e">
        <f t="shared" si="1279"/>
        <v>#N/A</v>
      </c>
      <c r="R5886" s="14" t="e">
        <f t="shared" si="1280"/>
        <v>#N/A</v>
      </c>
      <c r="T5886" s="14" t="e">
        <f t="shared" si="1275"/>
        <v>#N/A</v>
      </c>
      <c r="U5886" s="14" t="e">
        <f t="shared" si="1281"/>
        <v>#N/A</v>
      </c>
      <c r="V5886" s="14" t="e">
        <f t="shared" si="1276"/>
        <v>#N/A</v>
      </c>
      <c r="W5886" s="14"/>
      <c r="X5886" s="14"/>
      <c r="Y5886" s="18" t="e">
        <f t="shared" si="1282"/>
        <v>#N/A</v>
      </c>
      <c r="AE5886" s="18" t="e">
        <f t="shared" si="1277"/>
        <v>#N/A</v>
      </c>
      <c r="AF5886" s="18" t="e">
        <f t="shared" si="1278"/>
        <v>#N/A</v>
      </c>
      <c r="AG5886" s="18" t="e">
        <f t="shared" si="1283"/>
        <v>#DIV/0!</v>
      </c>
      <c r="AH5886" s="18" t="e">
        <f t="shared" si="1284"/>
        <v>#N/A</v>
      </c>
      <c r="AJ5886" s="18"/>
      <c r="AK5886" s="18"/>
      <c r="AL5886" s="18"/>
      <c r="AN5886" s="18"/>
      <c r="AO5886" s="18"/>
      <c r="AP5886" s="18"/>
      <c r="AQ5886" s="18"/>
      <c r="AR5886" s="18"/>
      <c r="AS5886" s="18"/>
      <c r="AT5886" s="18"/>
      <c r="AU5886" s="18"/>
      <c r="AV5886" s="18"/>
      <c r="AW5886" s="18"/>
      <c r="AX5886" s="18"/>
      <c r="AY5886" s="18"/>
      <c r="AZ5886" s="18"/>
      <c r="BA5886" s="18"/>
      <c r="BB5886" s="18"/>
      <c r="BC5886" s="18"/>
      <c r="BD5886" s="18"/>
      <c r="BE5886" s="18"/>
      <c r="BF5886" s="18"/>
      <c r="BL5886" s="18" t="e">
        <f t="shared" si="1288"/>
        <v>#N/A</v>
      </c>
      <c r="BM5886" s="18" t="e">
        <f t="shared" si="1285"/>
        <v>#N/A</v>
      </c>
      <c r="BN5886" s="18" t="e">
        <f t="shared" si="1286"/>
        <v>#N/A</v>
      </c>
      <c r="BO5886" s="18" t="e">
        <f t="shared" si="1287"/>
        <v>#N/A</v>
      </c>
      <c r="BT5886" s="18"/>
      <c r="BU5886" s="18"/>
      <c r="BV5886" s="18"/>
      <c r="BW5886" s="18"/>
      <c r="BX5886" s="18"/>
    </row>
    <row r="5887" spans="14:76" x14ac:dyDescent="0.25">
      <c r="N5887" s="14" t="e">
        <f>IF(ISNUMBER('Dosimetry Worksheet'!H5897), 'Dosimetry Worksheet'!H5897, NA())</f>
        <v>#N/A</v>
      </c>
      <c r="O5887" s="14" t="e">
        <f>IF(ISNUMBER(N5887), 'Dosimetry Worksheet'!I5897, NA())</f>
        <v>#N/A</v>
      </c>
      <c r="P5887" s="14"/>
      <c r="Q5887" s="14" t="e">
        <f t="shared" si="1279"/>
        <v>#N/A</v>
      </c>
      <c r="R5887" s="14" t="e">
        <f t="shared" si="1280"/>
        <v>#N/A</v>
      </c>
      <c r="T5887" s="14" t="e">
        <f t="shared" si="1275"/>
        <v>#N/A</v>
      </c>
      <c r="U5887" s="14" t="e">
        <f t="shared" si="1281"/>
        <v>#N/A</v>
      </c>
      <c r="V5887" s="14" t="e">
        <f t="shared" si="1276"/>
        <v>#N/A</v>
      </c>
      <c r="W5887" s="14"/>
      <c r="X5887" s="14"/>
      <c r="Y5887" s="18" t="e">
        <f t="shared" si="1282"/>
        <v>#N/A</v>
      </c>
      <c r="AE5887" s="18" t="e">
        <f t="shared" si="1277"/>
        <v>#N/A</v>
      </c>
      <c r="AF5887" s="18" t="e">
        <f t="shared" si="1278"/>
        <v>#N/A</v>
      </c>
      <c r="AG5887" s="18" t="e">
        <f t="shared" si="1283"/>
        <v>#DIV/0!</v>
      </c>
      <c r="AH5887" s="18" t="e">
        <f t="shared" si="1284"/>
        <v>#N/A</v>
      </c>
      <c r="AJ5887" s="18"/>
      <c r="AK5887" s="18"/>
      <c r="AL5887" s="18"/>
      <c r="AN5887" s="18"/>
      <c r="AO5887" s="18"/>
      <c r="AP5887" s="18"/>
      <c r="AQ5887" s="18"/>
      <c r="AR5887" s="18"/>
      <c r="AS5887" s="18"/>
      <c r="AT5887" s="18"/>
      <c r="AU5887" s="18"/>
      <c r="AV5887" s="18"/>
      <c r="AW5887" s="18"/>
      <c r="AX5887" s="18"/>
      <c r="AY5887" s="18"/>
      <c r="AZ5887" s="18"/>
      <c r="BA5887" s="18"/>
      <c r="BB5887" s="18"/>
      <c r="BC5887" s="18"/>
      <c r="BD5887" s="18"/>
      <c r="BE5887" s="18"/>
      <c r="BF5887" s="18"/>
      <c r="BL5887" s="18" t="e">
        <f t="shared" si="1288"/>
        <v>#N/A</v>
      </c>
      <c r="BM5887" s="18" t="e">
        <f t="shared" si="1285"/>
        <v>#N/A</v>
      </c>
      <c r="BN5887" s="18" t="e">
        <f t="shared" si="1286"/>
        <v>#N/A</v>
      </c>
      <c r="BO5887" s="18" t="e">
        <f t="shared" si="1287"/>
        <v>#N/A</v>
      </c>
      <c r="BT5887" s="18"/>
      <c r="BU5887" s="18"/>
      <c r="BV5887" s="18"/>
      <c r="BW5887" s="18"/>
      <c r="BX5887" s="18"/>
    </row>
    <row r="5888" spans="14:76" x14ac:dyDescent="0.25">
      <c r="N5888" s="14" t="e">
        <f>IF(ISNUMBER('Dosimetry Worksheet'!H5898), 'Dosimetry Worksheet'!H5898, NA())</f>
        <v>#N/A</v>
      </c>
      <c r="O5888" s="14" t="e">
        <f>IF(ISNUMBER(N5888), 'Dosimetry Worksheet'!I5898, NA())</f>
        <v>#N/A</v>
      </c>
      <c r="P5888" s="14"/>
      <c r="Q5888" s="14" t="e">
        <f t="shared" si="1279"/>
        <v>#N/A</v>
      </c>
      <c r="R5888" s="14" t="e">
        <f t="shared" si="1280"/>
        <v>#N/A</v>
      </c>
      <c r="T5888" s="14" t="e">
        <f t="shared" si="1275"/>
        <v>#N/A</v>
      </c>
      <c r="U5888" s="14" t="e">
        <f t="shared" si="1281"/>
        <v>#N/A</v>
      </c>
      <c r="V5888" s="14" t="e">
        <f t="shared" si="1276"/>
        <v>#N/A</v>
      </c>
      <c r="W5888" s="14"/>
      <c r="X5888" s="14"/>
      <c r="Y5888" s="18" t="e">
        <f t="shared" si="1282"/>
        <v>#N/A</v>
      </c>
      <c r="AE5888" s="18" t="e">
        <f t="shared" si="1277"/>
        <v>#N/A</v>
      </c>
      <c r="AF5888" s="18" t="e">
        <f t="shared" si="1278"/>
        <v>#N/A</v>
      </c>
      <c r="AG5888" s="18" t="e">
        <f t="shared" si="1283"/>
        <v>#DIV/0!</v>
      </c>
      <c r="AH5888" s="18" t="e">
        <f t="shared" si="1284"/>
        <v>#N/A</v>
      </c>
      <c r="AJ5888" s="18"/>
      <c r="AK5888" s="18"/>
      <c r="AL5888" s="18"/>
      <c r="AN5888" s="18"/>
      <c r="AO5888" s="18"/>
      <c r="AP5888" s="18"/>
      <c r="AQ5888" s="18"/>
      <c r="AR5888" s="18"/>
      <c r="AS5888" s="18"/>
      <c r="AT5888" s="18"/>
      <c r="AU5888" s="18"/>
      <c r="AV5888" s="18"/>
      <c r="AW5888" s="18"/>
      <c r="AX5888" s="18"/>
      <c r="AY5888" s="18"/>
      <c r="AZ5888" s="18"/>
      <c r="BA5888" s="18"/>
      <c r="BB5888" s="18"/>
      <c r="BC5888" s="18"/>
      <c r="BD5888" s="18"/>
      <c r="BE5888" s="18"/>
      <c r="BF5888" s="18"/>
      <c r="BL5888" s="18" t="e">
        <f t="shared" si="1288"/>
        <v>#N/A</v>
      </c>
      <c r="BM5888" s="18" t="e">
        <f t="shared" si="1285"/>
        <v>#N/A</v>
      </c>
      <c r="BN5888" s="18" t="e">
        <f t="shared" si="1286"/>
        <v>#N/A</v>
      </c>
      <c r="BO5888" s="18" t="e">
        <f t="shared" si="1287"/>
        <v>#N/A</v>
      </c>
      <c r="BT5888" s="18"/>
      <c r="BU5888" s="18"/>
      <c r="BV5888" s="18"/>
      <c r="BW5888" s="18"/>
      <c r="BX5888" s="18"/>
    </row>
    <row r="5889" spans="14:76" x14ac:dyDescent="0.25">
      <c r="N5889" s="14" t="e">
        <f>IF(ISNUMBER('Dosimetry Worksheet'!H5899), 'Dosimetry Worksheet'!H5899, NA())</f>
        <v>#N/A</v>
      </c>
      <c r="O5889" s="14" t="e">
        <f>IF(ISNUMBER(N5889), 'Dosimetry Worksheet'!I5899, NA())</f>
        <v>#N/A</v>
      </c>
      <c r="P5889" s="14"/>
      <c r="Q5889" s="14" t="e">
        <f t="shared" si="1279"/>
        <v>#N/A</v>
      </c>
      <c r="R5889" s="14" t="e">
        <f t="shared" si="1280"/>
        <v>#N/A</v>
      </c>
      <c r="T5889" s="14" t="e">
        <f t="shared" si="1275"/>
        <v>#N/A</v>
      </c>
      <c r="U5889" s="14" t="e">
        <f t="shared" si="1281"/>
        <v>#N/A</v>
      </c>
      <c r="V5889" s="14" t="e">
        <f t="shared" si="1276"/>
        <v>#N/A</v>
      </c>
      <c r="W5889" s="14"/>
      <c r="X5889" s="14"/>
      <c r="Y5889" s="18" t="e">
        <f t="shared" si="1282"/>
        <v>#N/A</v>
      </c>
      <c r="AE5889" s="18" t="e">
        <f t="shared" si="1277"/>
        <v>#N/A</v>
      </c>
      <c r="AF5889" s="18" t="e">
        <f t="shared" si="1278"/>
        <v>#N/A</v>
      </c>
      <c r="AG5889" s="18" t="e">
        <f t="shared" si="1283"/>
        <v>#DIV/0!</v>
      </c>
      <c r="AH5889" s="18" t="e">
        <f t="shared" si="1284"/>
        <v>#N/A</v>
      </c>
      <c r="AJ5889" s="18"/>
      <c r="AK5889" s="18"/>
      <c r="AL5889" s="18"/>
      <c r="AN5889" s="18"/>
      <c r="AO5889" s="18"/>
      <c r="AP5889" s="18"/>
      <c r="AQ5889" s="18"/>
      <c r="AR5889" s="18"/>
      <c r="AS5889" s="18"/>
      <c r="AT5889" s="18"/>
      <c r="AU5889" s="18"/>
      <c r="AV5889" s="18"/>
      <c r="AW5889" s="18"/>
      <c r="AX5889" s="18"/>
      <c r="AY5889" s="18"/>
      <c r="AZ5889" s="18"/>
      <c r="BA5889" s="18"/>
      <c r="BB5889" s="18"/>
      <c r="BC5889" s="18"/>
      <c r="BD5889" s="18"/>
      <c r="BE5889" s="18"/>
      <c r="BF5889" s="18"/>
      <c r="BL5889" s="18" t="e">
        <f t="shared" si="1288"/>
        <v>#N/A</v>
      </c>
      <c r="BM5889" s="18" t="e">
        <f t="shared" si="1285"/>
        <v>#N/A</v>
      </c>
      <c r="BN5889" s="18" t="e">
        <f t="shared" si="1286"/>
        <v>#N/A</v>
      </c>
      <c r="BO5889" s="18" t="e">
        <f t="shared" si="1287"/>
        <v>#N/A</v>
      </c>
      <c r="BT5889" s="18"/>
      <c r="BU5889" s="18"/>
      <c r="BV5889" s="18"/>
      <c r="BW5889" s="18"/>
      <c r="BX5889" s="18"/>
    </row>
    <row r="5890" spans="14:76" x14ac:dyDescent="0.25">
      <c r="N5890" s="14" t="e">
        <f>IF(ISNUMBER('Dosimetry Worksheet'!H5900), 'Dosimetry Worksheet'!H5900, NA())</f>
        <v>#N/A</v>
      </c>
      <c r="O5890" s="14" t="e">
        <f>IF(ISNUMBER(N5890), 'Dosimetry Worksheet'!I5900, NA())</f>
        <v>#N/A</v>
      </c>
      <c r="P5890" s="14"/>
      <c r="Q5890" s="14" t="e">
        <f t="shared" si="1279"/>
        <v>#N/A</v>
      </c>
      <c r="R5890" s="14" t="e">
        <f t="shared" si="1280"/>
        <v>#N/A</v>
      </c>
      <c r="T5890" s="14" t="e">
        <f t="shared" si="1275"/>
        <v>#N/A</v>
      </c>
      <c r="U5890" s="14" t="e">
        <f t="shared" si="1281"/>
        <v>#N/A</v>
      </c>
      <c r="V5890" s="14" t="e">
        <f t="shared" si="1276"/>
        <v>#N/A</v>
      </c>
      <c r="W5890" s="14"/>
      <c r="X5890" s="14"/>
      <c r="Y5890" s="18" t="e">
        <f t="shared" si="1282"/>
        <v>#N/A</v>
      </c>
      <c r="AE5890" s="18" t="e">
        <f t="shared" si="1277"/>
        <v>#N/A</v>
      </c>
      <c r="AF5890" s="18" t="e">
        <f t="shared" si="1278"/>
        <v>#N/A</v>
      </c>
      <c r="AG5890" s="18" t="e">
        <f t="shared" si="1283"/>
        <v>#DIV/0!</v>
      </c>
      <c r="AH5890" s="18" t="e">
        <f t="shared" si="1284"/>
        <v>#N/A</v>
      </c>
      <c r="AJ5890" s="18"/>
      <c r="AK5890" s="18"/>
      <c r="AL5890" s="18"/>
      <c r="AN5890" s="18"/>
      <c r="AO5890" s="18"/>
      <c r="AP5890" s="18"/>
      <c r="AQ5890" s="18"/>
      <c r="AR5890" s="18"/>
      <c r="AS5890" s="18"/>
      <c r="AT5890" s="18"/>
      <c r="AU5890" s="18"/>
      <c r="AV5890" s="18"/>
      <c r="AW5890" s="18"/>
      <c r="AX5890" s="18"/>
      <c r="AY5890" s="18"/>
      <c r="AZ5890" s="18"/>
      <c r="BA5890" s="18"/>
      <c r="BB5890" s="18"/>
      <c r="BC5890" s="18"/>
      <c r="BD5890" s="18"/>
      <c r="BE5890" s="18"/>
      <c r="BF5890" s="18"/>
      <c r="BL5890" s="18" t="e">
        <f t="shared" si="1288"/>
        <v>#N/A</v>
      </c>
      <c r="BM5890" s="18" t="e">
        <f t="shared" si="1285"/>
        <v>#N/A</v>
      </c>
      <c r="BN5890" s="18" t="e">
        <f t="shared" si="1286"/>
        <v>#N/A</v>
      </c>
      <c r="BO5890" s="18" t="e">
        <f t="shared" si="1287"/>
        <v>#N/A</v>
      </c>
      <c r="BT5890" s="18"/>
      <c r="BU5890" s="18"/>
      <c r="BV5890" s="18"/>
      <c r="BW5890" s="18"/>
      <c r="BX5890" s="18"/>
    </row>
    <row r="5891" spans="14:76" x14ac:dyDescent="0.25">
      <c r="N5891" s="14" t="e">
        <f>IF(ISNUMBER('Dosimetry Worksheet'!H5901), 'Dosimetry Worksheet'!H5901, NA())</f>
        <v>#N/A</v>
      </c>
      <c r="O5891" s="14" t="e">
        <f>IF(ISNUMBER(N5891), 'Dosimetry Worksheet'!I5901, NA())</f>
        <v>#N/A</v>
      </c>
      <c r="P5891" s="14"/>
      <c r="Q5891" s="14" t="e">
        <f t="shared" si="1279"/>
        <v>#N/A</v>
      </c>
      <c r="R5891" s="14" t="e">
        <f t="shared" si="1280"/>
        <v>#N/A</v>
      </c>
      <c r="T5891" s="14" t="e">
        <f t="shared" si="1275"/>
        <v>#N/A</v>
      </c>
      <c r="U5891" s="14" t="e">
        <f t="shared" si="1281"/>
        <v>#N/A</v>
      </c>
      <c r="V5891" s="14" t="e">
        <f t="shared" si="1276"/>
        <v>#N/A</v>
      </c>
      <c r="W5891" s="14"/>
      <c r="X5891" s="14"/>
      <c r="Y5891" s="18" t="e">
        <f t="shared" si="1282"/>
        <v>#N/A</v>
      </c>
      <c r="AE5891" s="18" t="e">
        <f t="shared" si="1277"/>
        <v>#N/A</v>
      </c>
      <c r="AF5891" s="18" t="e">
        <f t="shared" si="1278"/>
        <v>#N/A</v>
      </c>
      <c r="AG5891" s="18" t="e">
        <f t="shared" si="1283"/>
        <v>#DIV/0!</v>
      </c>
      <c r="AH5891" s="18" t="e">
        <f t="shared" si="1284"/>
        <v>#N/A</v>
      </c>
      <c r="AJ5891" s="18"/>
      <c r="AK5891" s="18"/>
      <c r="AL5891" s="18"/>
      <c r="AN5891" s="18"/>
      <c r="AO5891" s="18"/>
      <c r="AP5891" s="18"/>
      <c r="AQ5891" s="18"/>
      <c r="AR5891" s="18"/>
      <c r="AS5891" s="18"/>
      <c r="AT5891" s="18"/>
      <c r="AU5891" s="18"/>
      <c r="AV5891" s="18"/>
      <c r="AW5891" s="18"/>
      <c r="AX5891" s="18"/>
      <c r="AY5891" s="18"/>
      <c r="AZ5891" s="18"/>
      <c r="BA5891" s="18"/>
      <c r="BB5891" s="18"/>
      <c r="BC5891" s="18"/>
      <c r="BD5891" s="18"/>
      <c r="BE5891" s="18"/>
      <c r="BF5891" s="18"/>
      <c r="BL5891" s="18" t="e">
        <f t="shared" si="1288"/>
        <v>#N/A</v>
      </c>
      <c r="BM5891" s="18" t="e">
        <f t="shared" si="1285"/>
        <v>#N/A</v>
      </c>
      <c r="BN5891" s="18" t="e">
        <f t="shared" si="1286"/>
        <v>#N/A</v>
      </c>
      <c r="BO5891" s="18" t="e">
        <f t="shared" si="1287"/>
        <v>#N/A</v>
      </c>
      <c r="BT5891" s="18"/>
      <c r="BU5891" s="18"/>
      <c r="BV5891" s="18"/>
      <c r="BW5891" s="18"/>
      <c r="BX5891" s="18"/>
    </row>
    <row r="5892" spans="14:76" x14ac:dyDescent="0.25">
      <c r="N5892" s="14" t="e">
        <f>IF(ISNUMBER('Dosimetry Worksheet'!H5902), 'Dosimetry Worksheet'!H5902, NA())</f>
        <v>#N/A</v>
      </c>
      <c r="O5892" s="14" t="e">
        <f>IF(ISNUMBER(N5892), 'Dosimetry Worksheet'!I5902, NA())</f>
        <v>#N/A</v>
      </c>
      <c r="P5892" s="14"/>
      <c r="Q5892" s="14" t="e">
        <f t="shared" si="1279"/>
        <v>#N/A</v>
      </c>
      <c r="R5892" s="14" t="e">
        <f t="shared" si="1280"/>
        <v>#N/A</v>
      </c>
      <c r="T5892" s="14" t="e">
        <f t="shared" si="1275"/>
        <v>#N/A</v>
      </c>
      <c r="U5892" s="14" t="e">
        <f t="shared" si="1281"/>
        <v>#N/A</v>
      </c>
      <c r="V5892" s="14" t="e">
        <f t="shared" si="1276"/>
        <v>#N/A</v>
      </c>
      <c r="W5892" s="14"/>
      <c r="X5892" s="14"/>
      <c r="Y5892" s="18" t="e">
        <f t="shared" si="1282"/>
        <v>#N/A</v>
      </c>
      <c r="AE5892" s="18" t="e">
        <f t="shared" si="1277"/>
        <v>#N/A</v>
      </c>
      <c r="AF5892" s="18" t="e">
        <f t="shared" si="1278"/>
        <v>#N/A</v>
      </c>
      <c r="AG5892" s="18" t="e">
        <f t="shared" si="1283"/>
        <v>#DIV/0!</v>
      </c>
      <c r="AH5892" s="18" t="e">
        <f t="shared" si="1284"/>
        <v>#N/A</v>
      </c>
      <c r="AJ5892" s="18"/>
      <c r="AK5892" s="18"/>
      <c r="AL5892" s="18"/>
      <c r="AN5892" s="18"/>
      <c r="AO5892" s="18"/>
      <c r="AP5892" s="18"/>
      <c r="AQ5892" s="18"/>
      <c r="AR5892" s="18"/>
      <c r="AS5892" s="18"/>
      <c r="AT5892" s="18"/>
      <c r="AU5892" s="18"/>
      <c r="AV5892" s="18"/>
      <c r="AW5892" s="18"/>
      <c r="AX5892" s="18"/>
      <c r="AY5892" s="18"/>
      <c r="AZ5892" s="18"/>
      <c r="BA5892" s="18"/>
      <c r="BB5892" s="18"/>
      <c r="BC5892" s="18"/>
      <c r="BD5892" s="18"/>
      <c r="BE5892" s="18"/>
      <c r="BF5892" s="18"/>
      <c r="BL5892" s="18" t="e">
        <f t="shared" si="1288"/>
        <v>#N/A</v>
      </c>
      <c r="BM5892" s="18" t="e">
        <f t="shared" si="1285"/>
        <v>#N/A</v>
      </c>
      <c r="BN5892" s="18" t="e">
        <f t="shared" si="1286"/>
        <v>#N/A</v>
      </c>
      <c r="BO5892" s="18" t="e">
        <f t="shared" si="1287"/>
        <v>#N/A</v>
      </c>
      <c r="BT5892" s="18"/>
      <c r="BU5892" s="18"/>
      <c r="BV5892" s="18"/>
      <c r="BW5892" s="18"/>
      <c r="BX5892" s="18"/>
    </row>
    <row r="5893" spans="14:76" x14ac:dyDescent="0.25">
      <c r="N5893" s="14" t="e">
        <f>IF(ISNUMBER('Dosimetry Worksheet'!H5903), 'Dosimetry Worksheet'!H5903, NA())</f>
        <v>#N/A</v>
      </c>
      <c r="O5893" s="14" t="e">
        <f>IF(ISNUMBER(N5893), 'Dosimetry Worksheet'!I5903, NA())</f>
        <v>#N/A</v>
      </c>
      <c r="P5893" s="14"/>
      <c r="Q5893" s="14" t="e">
        <f t="shared" si="1279"/>
        <v>#N/A</v>
      </c>
      <c r="R5893" s="14" t="e">
        <f t="shared" si="1280"/>
        <v>#N/A</v>
      </c>
      <c r="T5893" s="14" t="e">
        <f t="shared" ref="T5893:T5956" si="1289">N5893</f>
        <v>#N/A</v>
      </c>
      <c r="U5893" s="14" t="e">
        <f t="shared" si="1281"/>
        <v>#N/A</v>
      </c>
      <c r="V5893" s="14" t="e">
        <f t="shared" ref="V5893:V5956" si="1290">IF(ISNUMBER(T5893),LOG(R5893,2),NA())</f>
        <v>#N/A</v>
      </c>
      <c r="W5893" s="14"/>
      <c r="X5893" s="14"/>
      <c r="Y5893" s="18" t="e">
        <f t="shared" si="1282"/>
        <v>#N/A</v>
      </c>
      <c r="AE5893" s="18" t="e">
        <f t="shared" ref="AE5893:AE5956" si="1291">T5893</f>
        <v>#N/A</v>
      </c>
      <c r="AF5893" s="18" t="e">
        <f t="shared" ref="AF5893:AF5956" si="1292">R5893</f>
        <v>#N/A</v>
      </c>
      <c r="AG5893" s="18" t="e">
        <f t="shared" si="1283"/>
        <v>#DIV/0!</v>
      </c>
      <c r="AH5893" s="18" t="e">
        <f t="shared" si="1284"/>
        <v>#N/A</v>
      </c>
      <c r="AJ5893" s="18"/>
      <c r="AK5893" s="18"/>
      <c r="AL5893" s="18"/>
      <c r="AN5893" s="18"/>
      <c r="AO5893" s="18"/>
      <c r="AP5893" s="18"/>
      <c r="AQ5893" s="18"/>
      <c r="AR5893" s="18"/>
      <c r="AS5893" s="18"/>
      <c r="AT5893" s="18"/>
      <c r="AU5893" s="18"/>
      <c r="AV5893" s="18"/>
      <c r="AW5893" s="18"/>
      <c r="AX5893" s="18"/>
      <c r="AY5893" s="18"/>
      <c r="AZ5893" s="18"/>
      <c r="BA5893" s="18"/>
      <c r="BB5893" s="18"/>
      <c r="BC5893" s="18"/>
      <c r="BD5893" s="18"/>
      <c r="BE5893" s="18"/>
      <c r="BF5893" s="18"/>
      <c r="BL5893" s="18" t="e">
        <f t="shared" si="1288"/>
        <v>#N/A</v>
      </c>
      <c r="BM5893" s="18" t="e">
        <f t="shared" si="1285"/>
        <v>#N/A</v>
      </c>
      <c r="BN5893" s="18" t="e">
        <f t="shared" si="1286"/>
        <v>#N/A</v>
      </c>
      <c r="BO5893" s="18" t="e">
        <f t="shared" si="1287"/>
        <v>#N/A</v>
      </c>
      <c r="BT5893" s="18"/>
      <c r="BU5893" s="18"/>
      <c r="BV5893" s="18"/>
      <c r="BW5893" s="18"/>
      <c r="BX5893" s="18"/>
    </row>
    <row r="5894" spans="14:76" x14ac:dyDescent="0.25">
      <c r="N5894" s="14" t="e">
        <f>IF(ISNUMBER('Dosimetry Worksheet'!H5904), 'Dosimetry Worksheet'!H5904, NA())</f>
        <v>#N/A</v>
      </c>
      <c r="O5894" s="14" t="e">
        <f>IF(ISNUMBER(N5894), 'Dosimetry Worksheet'!I5904, NA())</f>
        <v>#N/A</v>
      </c>
      <c r="P5894" s="14"/>
      <c r="Q5894" s="14" t="e">
        <f t="shared" ref="Q5894:Q5957" si="1293">N5894</f>
        <v>#N/A</v>
      </c>
      <c r="R5894" s="14" t="e">
        <f t="shared" ref="R5894:R5957" si="1294">IF(ISNUMBER(N5894),IF(L$5=2,O5894*2^(N5894/$K$5),O5894),NA())</f>
        <v>#N/A</v>
      </c>
      <c r="T5894" s="14" t="e">
        <f t="shared" si="1289"/>
        <v>#N/A</v>
      </c>
      <c r="U5894" s="14" t="e">
        <f t="shared" ref="U5894:U5957" si="1295">R5894</f>
        <v>#N/A</v>
      </c>
      <c r="V5894" s="14" t="e">
        <f t="shared" si="1290"/>
        <v>#N/A</v>
      </c>
      <c r="W5894" s="14"/>
      <c r="X5894" s="14"/>
      <c r="Y5894" s="18" t="e">
        <f t="shared" ref="Y5894:Y5957" si="1296">IF(AND(T5894&gt;=W$5,T5894&lt;=X$5),V5894,NA())</f>
        <v>#N/A</v>
      </c>
      <c r="AE5894" s="18" t="e">
        <f t="shared" si="1291"/>
        <v>#N/A</v>
      </c>
      <c r="AF5894" s="18" t="e">
        <f t="shared" si="1292"/>
        <v>#N/A</v>
      </c>
      <c r="AG5894" s="18" t="e">
        <f t="shared" ref="AG5894:AG5957" si="1297">AB$5*2^(-AE5894/AC$5)</f>
        <v>#DIV/0!</v>
      </c>
      <c r="AH5894" s="18" t="e">
        <f t="shared" ref="AH5894:AH5957" si="1298">IF(AND(AE5894&gt;=W$5,AE5894&lt;=X$5),AG5894,NA())</f>
        <v>#N/A</v>
      </c>
      <c r="AJ5894" s="18"/>
      <c r="AK5894" s="18"/>
      <c r="AL5894" s="18"/>
      <c r="AN5894" s="18"/>
      <c r="AO5894" s="18"/>
      <c r="AP5894" s="18"/>
      <c r="AQ5894" s="18"/>
      <c r="AR5894" s="18"/>
      <c r="AS5894" s="18"/>
      <c r="AT5894" s="18"/>
      <c r="AU5894" s="18"/>
      <c r="AV5894" s="18"/>
      <c r="AW5894" s="18"/>
      <c r="AX5894" s="18"/>
      <c r="AY5894" s="18"/>
      <c r="AZ5894" s="18"/>
      <c r="BA5894" s="18"/>
      <c r="BB5894" s="18"/>
      <c r="BC5894" s="18"/>
      <c r="BD5894" s="18"/>
      <c r="BE5894" s="18"/>
      <c r="BF5894" s="18"/>
      <c r="BL5894" s="18" t="e">
        <f t="shared" si="1288"/>
        <v>#N/A</v>
      </c>
      <c r="BM5894" s="18" t="e">
        <f t="shared" ref="BM5894:BM5957" si="1299">$BI$5*2^(-$BL5894/$BJ$5)</f>
        <v>#N/A</v>
      </c>
      <c r="BN5894" s="18" t="e">
        <f t="shared" ref="BN5894:BN5957" si="1300">$BI$6*2^(-$BL5894/$BJ$6)</f>
        <v>#N/A</v>
      </c>
      <c r="BO5894" s="18" t="e">
        <f t="shared" ref="BO5894:BO5957" si="1301">$BI$7*2^(-$BL5894/$BJ$7)</f>
        <v>#N/A</v>
      </c>
      <c r="BT5894" s="18"/>
      <c r="BU5894" s="18"/>
      <c r="BV5894" s="18"/>
      <c r="BW5894" s="18"/>
      <c r="BX5894" s="18"/>
    </row>
    <row r="5895" spans="14:76" x14ac:dyDescent="0.25">
      <c r="N5895" s="14" t="e">
        <f>IF(ISNUMBER('Dosimetry Worksheet'!H5905), 'Dosimetry Worksheet'!H5905, NA())</f>
        <v>#N/A</v>
      </c>
      <c r="O5895" s="14" t="e">
        <f>IF(ISNUMBER(N5895), 'Dosimetry Worksheet'!I5905, NA())</f>
        <v>#N/A</v>
      </c>
      <c r="P5895" s="14"/>
      <c r="Q5895" s="14" t="e">
        <f t="shared" si="1293"/>
        <v>#N/A</v>
      </c>
      <c r="R5895" s="14" t="e">
        <f t="shared" si="1294"/>
        <v>#N/A</v>
      </c>
      <c r="T5895" s="14" t="e">
        <f t="shared" si="1289"/>
        <v>#N/A</v>
      </c>
      <c r="U5895" s="14" t="e">
        <f t="shared" si="1295"/>
        <v>#N/A</v>
      </c>
      <c r="V5895" s="14" t="e">
        <f t="shared" si="1290"/>
        <v>#N/A</v>
      </c>
      <c r="W5895" s="14"/>
      <c r="X5895" s="14"/>
      <c r="Y5895" s="18" t="e">
        <f t="shared" si="1296"/>
        <v>#N/A</v>
      </c>
      <c r="AE5895" s="18" t="e">
        <f t="shared" si="1291"/>
        <v>#N/A</v>
      </c>
      <c r="AF5895" s="18" t="e">
        <f t="shared" si="1292"/>
        <v>#N/A</v>
      </c>
      <c r="AG5895" s="18" t="e">
        <f t="shared" si="1297"/>
        <v>#DIV/0!</v>
      </c>
      <c r="AH5895" s="18" t="e">
        <f t="shared" si="1298"/>
        <v>#N/A</v>
      </c>
      <c r="AJ5895" s="18"/>
      <c r="AK5895" s="18"/>
      <c r="AL5895" s="18"/>
      <c r="AN5895" s="18"/>
      <c r="AO5895" s="18"/>
      <c r="AP5895" s="18"/>
      <c r="AQ5895" s="18"/>
      <c r="AR5895" s="18"/>
      <c r="AS5895" s="18"/>
      <c r="AT5895" s="18"/>
      <c r="AU5895" s="18"/>
      <c r="AV5895" s="18"/>
      <c r="AW5895" s="18"/>
      <c r="AX5895" s="18"/>
      <c r="AY5895" s="18"/>
      <c r="AZ5895" s="18"/>
      <c r="BA5895" s="18"/>
      <c r="BB5895" s="18"/>
      <c r="BC5895" s="18"/>
      <c r="BD5895" s="18"/>
      <c r="BE5895" s="18"/>
      <c r="BF5895" s="18"/>
      <c r="BL5895" s="18" t="e">
        <f t="shared" ref="BL5895:BL5958" si="1302">IF(BL5894&lt;$G$5*1.25,BL5894+1,NA())</f>
        <v>#N/A</v>
      </c>
      <c r="BM5895" s="18" t="e">
        <f t="shared" si="1299"/>
        <v>#N/A</v>
      </c>
      <c r="BN5895" s="18" t="e">
        <f t="shared" si="1300"/>
        <v>#N/A</v>
      </c>
      <c r="BO5895" s="18" t="e">
        <f t="shared" si="1301"/>
        <v>#N/A</v>
      </c>
      <c r="BT5895" s="18"/>
      <c r="BU5895" s="18"/>
      <c r="BV5895" s="18"/>
      <c r="BW5895" s="18"/>
      <c r="BX5895" s="18"/>
    </row>
    <row r="5896" spans="14:76" x14ac:dyDescent="0.25">
      <c r="N5896" s="14" t="e">
        <f>IF(ISNUMBER('Dosimetry Worksheet'!H5906), 'Dosimetry Worksheet'!H5906, NA())</f>
        <v>#N/A</v>
      </c>
      <c r="O5896" s="14" t="e">
        <f>IF(ISNUMBER(N5896), 'Dosimetry Worksheet'!I5906, NA())</f>
        <v>#N/A</v>
      </c>
      <c r="P5896" s="14"/>
      <c r="Q5896" s="14" t="e">
        <f t="shared" si="1293"/>
        <v>#N/A</v>
      </c>
      <c r="R5896" s="14" t="e">
        <f t="shared" si="1294"/>
        <v>#N/A</v>
      </c>
      <c r="T5896" s="14" t="e">
        <f t="shared" si="1289"/>
        <v>#N/A</v>
      </c>
      <c r="U5896" s="14" t="e">
        <f t="shared" si="1295"/>
        <v>#N/A</v>
      </c>
      <c r="V5896" s="14" t="e">
        <f t="shared" si="1290"/>
        <v>#N/A</v>
      </c>
      <c r="W5896" s="14"/>
      <c r="X5896" s="14"/>
      <c r="Y5896" s="18" t="e">
        <f t="shared" si="1296"/>
        <v>#N/A</v>
      </c>
      <c r="AE5896" s="18" t="e">
        <f t="shared" si="1291"/>
        <v>#N/A</v>
      </c>
      <c r="AF5896" s="18" t="e">
        <f t="shared" si="1292"/>
        <v>#N/A</v>
      </c>
      <c r="AG5896" s="18" t="e">
        <f t="shared" si="1297"/>
        <v>#DIV/0!</v>
      </c>
      <c r="AH5896" s="18" t="e">
        <f t="shared" si="1298"/>
        <v>#N/A</v>
      </c>
      <c r="AJ5896" s="18"/>
      <c r="AK5896" s="18"/>
      <c r="AL5896" s="18"/>
      <c r="AN5896" s="18"/>
      <c r="AO5896" s="18"/>
      <c r="AP5896" s="18"/>
      <c r="AQ5896" s="18"/>
      <c r="AR5896" s="18"/>
      <c r="AS5896" s="18"/>
      <c r="AT5896" s="18"/>
      <c r="AU5896" s="18"/>
      <c r="AV5896" s="18"/>
      <c r="AW5896" s="18"/>
      <c r="AX5896" s="18"/>
      <c r="AY5896" s="18"/>
      <c r="AZ5896" s="18"/>
      <c r="BA5896" s="18"/>
      <c r="BB5896" s="18"/>
      <c r="BC5896" s="18"/>
      <c r="BD5896" s="18"/>
      <c r="BE5896" s="18"/>
      <c r="BF5896" s="18"/>
      <c r="BL5896" s="18" t="e">
        <f t="shared" si="1302"/>
        <v>#N/A</v>
      </c>
      <c r="BM5896" s="18" t="e">
        <f t="shared" si="1299"/>
        <v>#N/A</v>
      </c>
      <c r="BN5896" s="18" t="e">
        <f t="shared" si="1300"/>
        <v>#N/A</v>
      </c>
      <c r="BO5896" s="18" t="e">
        <f t="shared" si="1301"/>
        <v>#N/A</v>
      </c>
      <c r="BT5896" s="18"/>
      <c r="BU5896" s="18"/>
      <c r="BV5896" s="18"/>
      <c r="BW5896" s="18"/>
      <c r="BX5896" s="18"/>
    </row>
    <row r="5897" spans="14:76" x14ac:dyDescent="0.25">
      <c r="N5897" s="14" t="e">
        <f>IF(ISNUMBER('Dosimetry Worksheet'!H5907), 'Dosimetry Worksheet'!H5907, NA())</f>
        <v>#N/A</v>
      </c>
      <c r="O5897" s="14" t="e">
        <f>IF(ISNUMBER(N5897), 'Dosimetry Worksheet'!I5907, NA())</f>
        <v>#N/A</v>
      </c>
      <c r="P5897" s="14"/>
      <c r="Q5897" s="14" t="e">
        <f t="shared" si="1293"/>
        <v>#N/A</v>
      </c>
      <c r="R5897" s="14" t="e">
        <f t="shared" si="1294"/>
        <v>#N/A</v>
      </c>
      <c r="T5897" s="14" t="e">
        <f t="shared" si="1289"/>
        <v>#N/A</v>
      </c>
      <c r="U5897" s="14" t="e">
        <f t="shared" si="1295"/>
        <v>#N/A</v>
      </c>
      <c r="V5897" s="14" t="e">
        <f t="shared" si="1290"/>
        <v>#N/A</v>
      </c>
      <c r="W5897" s="14"/>
      <c r="X5897" s="14"/>
      <c r="Y5897" s="18" t="e">
        <f t="shared" si="1296"/>
        <v>#N/A</v>
      </c>
      <c r="AE5897" s="18" t="e">
        <f t="shared" si="1291"/>
        <v>#N/A</v>
      </c>
      <c r="AF5897" s="18" t="e">
        <f t="shared" si="1292"/>
        <v>#N/A</v>
      </c>
      <c r="AG5897" s="18" t="e">
        <f t="shared" si="1297"/>
        <v>#DIV/0!</v>
      </c>
      <c r="AH5897" s="18" t="e">
        <f t="shared" si="1298"/>
        <v>#N/A</v>
      </c>
      <c r="AJ5897" s="18"/>
      <c r="AK5897" s="18"/>
      <c r="AL5897" s="18"/>
      <c r="AN5897" s="18"/>
      <c r="AO5897" s="18"/>
      <c r="AP5897" s="18"/>
      <c r="AQ5897" s="18"/>
      <c r="AR5897" s="18"/>
      <c r="AS5897" s="18"/>
      <c r="AT5897" s="18"/>
      <c r="AU5897" s="18"/>
      <c r="AV5897" s="18"/>
      <c r="AW5897" s="18"/>
      <c r="AX5897" s="18"/>
      <c r="AY5897" s="18"/>
      <c r="AZ5897" s="18"/>
      <c r="BA5897" s="18"/>
      <c r="BB5897" s="18"/>
      <c r="BC5897" s="18"/>
      <c r="BD5897" s="18"/>
      <c r="BE5897" s="18"/>
      <c r="BF5897" s="18"/>
      <c r="BL5897" s="18" t="e">
        <f t="shared" si="1302"/>
        <v>#N/A</v>
      </c>
      <c r="BM5897" s="18" t="e">
        <f t="shared" si="1299"/>
        <v>#N/A</v>
      </c>
      <c r="BN5897" s="18" t="e">
        <f t="shared" si="1300"/>
        <v>#N/A</v>
      </c>
      <c r="BO5897" s="18" t="e">
        <f t="shared" si="1301"/>
        <v>#N/A</v>
      </c>
      <c r="BT5897" s="18"/>
      <c r="BU5897" s="18"/>
      <c r="BV5897" s="18"/>
      <c r="BW5897" s="18"/>
      <c r="BX5897" s="18"/>
    </row>
    <row r="5898" spans="14:76" x14ac:dyDescent="0.25">
      <c r="N5898" s="14" t="e">
        <f>IF(ISNUMBER('Dosimetry Worksheet'!H5908), 'Dosimetry Worksheet'!H5908, NA())</f>
        <v>#N/A</v>
      </c>
      <c r="O5898" s="14" t="e">
        <f>IF(ISNUMBER(N5898), 'Dosimetry Worksheet'!I5908, NA())</f>
        <v>#N/A</v>
      </c>
      <c r="P5898" s="14"/>
      <c r="Q5898" s="14" t="e">
        <f t="shared" si="1293"/>
        <v>#N/A</v>
      </c>
      <c r="R5898" s="14" t="e">
        <f t="shared" si="1294"/>
        <v>#N/A</v>
      </c>
      <c r="T5898" s="14" t="e">
        <f t="shared" si="1289"/>
        <v>#N/A</v>
      </c>
      <c r="U5898" s="14" t="e">
        <f t="shared" si="1295"/>
        <v>#N/A</v>
      </c>
      <c r="V5898" s="14" t="e">
        <f t="shared" si="1290"/>
        <v>#N/A</v>
      </c>
      <c r="W5898" s="14"/>
      <c r="X5898" s="14"/>
      <c r="Y5898" s="18" t="e">
        <f t="shared" si="1296"/>
        <v>#N/A</v>
      </c>
      <c r="AE5898" s="18" t="e">
        <f t="shared" si="1291"/>
        <v>#N/A</v>
      </c>
      <c r="AF5898" s="18" t="e">
        <f t="shared" si="1292"/>
        <v>#N/A</v>
      </c>
      <c r="AG5898" s="18" t="e">
        <f t="shared" si="1297"/>
        <v>#DIV/0!</v>
      </c>
      <c r="AH5898" s="18" t="e">
        <f t="shared" si="1298"/>
        <v>#N/A</v>
      </c>
      <c r="AJ5898" s="18"/>
      <c r="AK5898" s="18"/>
      <c r="AL5898" s="18"/>
      <c r="AN5898" s="18"/>
      <c r="AO5898" s="18"/>
      <c r="AP5898" s="18"/>
      <c r="AQ5898" s="18"/>
      <c r="AR5898" s="18"/>
      <c r="AS5898" s="18"/>
      <c r="AT5898" s="18"/>
      <c r="AU5898" s="18"/>
      <c r="AV5898" s="18"/>
      <c r="AW5898" s="18"/>
      <c r="AX5898" s="18"/>
      <c r="AY5898" s="18"/>
      <c r="AZ5898" s="18"/>
      <c r="BA5898" s="18"/>
      <c r="BB5898" s="18"/>
      <c r="BC5898" s="18"/>
      <c r="BD5898" s="18"/>
      <c r="BE5898" s="18"/>
      <c r="BF5898" s="18"/>
      <c r="BL5898" s="18" t="e">
        <f t="shared" si="1302"/>
        <v>#N/A</v>
      </c>
      <c r="BM5898" s="18" t="e">
        <f t="shared" si="1299"/>
        <v>#N/A</v>
      </c>
      <c r="BN5898" s="18" t="e">
        <f t="shared" si="1300"/>
        <v>#N/A</v>
      </c>
      <c r="BO5898" s="18" t="e">
        <f t="shared" si="1301"/>
        <v>#N/A</v>
      </c>
      <c r="BT5898" s="18"/>
      <c r="BU5898" s="18"/>
      <c r="BV5898" s="18"/>
      <c r="BW5898" s="18"/>
      <c r="BX5898" s="18"/>
    </row>
    <row r="5899" spans="14:76" x14ac:dyDescent="0.25">
      <c r="N5899" s="14" t="e">
        <f>IF(ISNUMBER('Dosimetry Worksheet'!H5909), 'Dosimetry Worksheet'!H5909, NA())</f>
        <v>#N/A</v>
      </c>
      <c r="O5899" s="14" t="e">
        <f>IF(ISNUMBER(N5899), 'Dosimetry Worksheet'!I5909, NA())</f>
        <v>#N/A</v>
      </c>
      <c r="P5899" s="14"/>
      <c r="Q5899" s="14" t="e">
        <f t="shared" si="1293"/>
        <v>#N/A</v>
      </c>
      <c r="R5899" s="14" t="e">
        <f t="shared" si="1294"/>
        <v>#N/A</v>
      </c>
      <c r="T5899" s="14" t="e">
        <f t="shared" si="1289"/>
        <v>#N/A</v>
      </c>
      <c r="U5899" s="14" t="e">
        <f t="shared" si="1295"/>
        <v>#N/A</v>
      </c>
      <c r="V5899" s="14" t="e">
        <f t="shared" si="1290"/>
        <v>#N/A</v>
      </c>
      <c r="W5899" s="14"/>
      <c r="X5899" s="14"/>
      <c r="Y5899" s="18" t="e">
        <f t="shared" si="1296"/>
        <v>#N/A</v>
      </c>
      <c r="AE5899" s="18" t="e">
        <f t="shared" si="1291"/>
        <v>#N/A</v>
      </c>
      <c r="AF5899" s="18" t="e">
        <f t="shared" si="1292"/>
        <v>#N/A</v>
      </c>
      <c r="AG5899" s="18" t="e">
        <f t="shared" si="1297"/>
        <v>#DIV/0!</v>
      </c>
      <c r="AH5899" s="18" t="e">
        <f t="shared" si="1298"/>
        <v>#N/A</v>
      </c>
      <c r="AJ5899" s="18"/>
      <c r="AK5899" s="18"/>
      <c r="AL5899" s="18"/>
      <c r="AN5899" s="18"/>
      <c r="AO5899" s="18"/>
      <c r="AP5899" s="18"/>
      <c r="AQ5899" s="18"/>
      <c r="AR5899" s="18"/>
      <c r="AS5899" s="18"/>
      <c r="AT5899" s="18"/>
      <c r="AU5899" s="18"/>
      <c r="AV5899" s="18"/>
      <c r="AW5899" s="18"/>
      <c r="AX5899" s="18"/>
      <c r="AY5899" s="18"/>
      <c r="AZ5899" s="18"/>
      <c r="BA5899" s="18"/>
      <c r="BB5899" s="18"/>
      <c r="BC5899" s="18"/>
      <c r="BD5899" s="18"/>
      <c r="BE5899" s="18"/>
      <c r="BF5899" s="18"/>
      <c r="BL5899" s="18" t="e">
        <f t="shared" si="1302"/>
        <v>#N/A</v>
      </c>
      <c r="BM5899" s="18" t="e">
        <f t="shared" si="1299"/>
        <v>#N/A</v>
      </c>
      <c r="BN5899" s="18" t="e">
        <f t="shared" si="1300"/>
        <v>#N/A</v>
      </c>
      <c r="BO5899" s="18" t="e">
        <f t="shared" si="1301"/>
        <v>#N/A</v>
      </c>
      <c r="BT5899" s="18"/>
      <c r="BU5899" s="18"/>
      <c r="BV5899" s="18"/>
      <c r="BW5899" s="18"/>
      <c r="BX5899" s="18"/>
    </row>
    <row r="5900" spans="14:76" x14ac:dyDescent="0.25">
      <c r="N5900" s="14" t="e">
        <f>IF(ISNUMBER('Dosimetry Worksheet'!H5910), 'Dosimetry Worksheet'!H5910, NA())</f>
        <v>#N/A</v>
      </c>
      <c r="O5900" s="14" t="e">
        <f>IF(ISNUMBER(N5900), 'Dosimetry Worksheet'!I5910, NA())</f>
        <v>#N/A</v>
      </c>
      <c r="P5900" s="14"/>
      <c r="Q5900" s="14" t="e">
        <f t="shared" si="1293"/>
        <v>#N/A</v>
      </c>
      <c r="R5900" s="14" t="e">
        <f t="shared" si="1294"/>
        <v>#N/A</v>
      </c>
      <c r="T5900" s="14" t="e">
        <f t="shared" si="1289"/>
        <v>#N/A</v>
      </c>
      <c r="U5900" s="14" t="e">
        <f t="shared" si="1295"/>
        <v>#N/A</v>
      </c>
      <c r="V5900" s="14" t="e">
        <f t="shared" si="1290"/>
        <v>#N/A</v>
      </c>
      <c r="W5900" s="14"/>
      <c r="X5900" s="14"/>
      <c r="Y5900" s="18" t="e">
        <f t="shared" si="1296"/>
        <v>#N/A</v>
      </c>
      <c r="AE5900" s="18" t="e">
        <f t="shared" si="1291"/>
        <v>#N/A</v>
      </c>
      <c r="AF5900" s="18" t="e">
        <f t="shared" si="1292"/>
        <v>#N/A</v>
      </c>
      <c r="AG5900" s="18" t="e">
        <f t="shared" si="1297"/>
        <v>#DIV/0!</v>
      </c>
      <c r="AH5900" s="18" t="e">
        <f t="shared" si="1298"/>
        <v>#N/A</v>
      </c>
      <c r="AJ5900" s="18"/>
      <c r="AK5900" s="18"/>
      <c r="AL5900" s="18"/>
      <c r="AN5900" s="18"/>
      <c r="AO5900" s="18"/>
      <c r="AP5900" s="18"/>
      <c r="AQ5900" s="18"/>
      <c r="AR5900" s="18"/>
      <c r="AS5900" s="18"/>
      <c r="AT5900" s="18"/>
      <c r="AU5900" s="18"/>
      <c r="AV5900" s="18"/>
      <c r="AW5900" s="18"/>
      <c r="AX5900" s="18"/>
      <c r="AY5900" s="18"/>
      <c r="AZ5900" s="18"/>
      <c r="BA5900" s="18"/>
      <c r="BB5900" s="18"/>
      <c r="BC5900" s="18"/>
      <c r="BD5900" s="18"/>
      <c r="BE5900" s="18"/>
      <c r="BF5900" s="18"/>
      <c r="BL5900" s="18" t="e">
        <f t="shared" si="1302"/>
        <v>#N/A</v>
      </c>
      <c r="BM5900" s="18" t="e">
        <f t="shared" si="1299"/>
        <v>#N/A</v>
      </c>
      <c r="BN5900" s="18" t="e">
        <f t="shared" si="1300"/>
        <v>#N/A</v>
      </c>
      <c r="BO5900" s="18" t="e">
        <f t="shared" si="1301"/>
        <v>#N/A</v>
      </c>
      <c r="BT5900" s="18"/>
      <c r="BU5900" s="18"/>
      <c r="BV5900" s="18"/>
      <c r="BW5900" s="18"/>
      <c r="BX5900" s="18"/>
    </row>
    <row r="5901" spans="14:76" x14ac:dyDescent="0.25">
      <c r="N5901" s="14" t="e">
        <f>IF(ISNUMBER('Dosimetry Worksheet'!H5911), 'Dosimetry Worksheet'!H5911, NA())</f>
        <v>#N/A</v>
      </c>
      <c r="O5901" s="14" t="e">
        <f>IF(ISNUMBER(N5901), 'Dosimetry Worksheet'!I5911, NA())</f>
        <v>#N/A</v>
      </c>
      <c r="P5901" s="14"/>
      <c r="Q5901" s="14" t="e">
        <f t="shared" si="1293"/>
        <v>#N/A</v>
      </c>
      <c r="R5901" s="14" t="e">
        <f t="shared" si="1294"/>
        <v>#N/A</v>
      </c>
      <c r="T5901" s="14" t="e">
        <f t="shared" si="1289"/>
        <v>#N/A</v>
      </c>
      <c r="U5901" s="14" t="e">
        <f t="shared" si="1295"/>
        <v>#N/A</v>
      </c>
      <c r="V5901" s="14" t="e">
        <f t="shared" si="1290"/>
        <v>#N/A</v>
      </c>
      <c r="W5901" s="14"/>
      <c r="X5901" s="14"/>
      <c r="Y5901" s="18" t="e">
        <f t="shared" si="1296"/>
        <v>#N/A</v>
      </c>
      <c r="AE5901" s="18" t="e">
        <f t="shared" si="1291"/>
        <v>#N/A</v>
      </c>
      <c r="AF5901" s="18" t="e">
        <f t="shared" si="1292"/>
        <v>#N/A</v>
      </c>
      <c r="AG5901" s="18" t="e">
        <f t="shared" si="1297"/>
        <v>#DIV/0!</v>
      </c>
      <c r="AH5901" s="18" t="e">
        <f t="shared" si="1298"/>
        <v>#N/A</v>
      </c>
      <c r="AJ5901" s="18"/>
      <c r="AK5901" s="18"/>
      <c r="AL5901" s="18"/>
      <c r="AN5901" s="18"/>
      <c r="AO5901" s="18"/>
      <c r="AP5901" s="18"/>
      <c r="AQ5901" s="18"/>
      <c r="AR5901" s="18"/>
      <c r="AS5901" s="18"/>
      <c r="AT5901" s="18"/>
      <c r="AU5901" s="18"/>
      <c r="AV5901" s="18"/>
      <c r="AW5901" s="18"/>
      <c r="AX5901" s="18"/>
      <c r="AY5901" s="18"/>
      <c r="AZ5901" s="18"/>
      <c r="BA5901" s="18"/>
      <c r="BB5901" s="18"/>
      <c r="BC5901" s="18"/>
      <c r="BD5901" s="18"/>
      <c r="BE5901" s="18"/>
      <c r="BF5901" s="18"/>
      <c r="BL5901" s="18" t="e">
        <f t="shared" si="1302"/>
        <v>#N/A</v>
      </c>
      <c r="BM5901" s="18" t="e">
        <f t="shared" si="1299"/>
        <v>#N/A</v>
      </c>
      <c r="BN5901" s="18" t="e">
        <f t="shared" si="1300"/>
        <v>#N/A</v>
      </c>
      <c r="BO5901" s="18" t="e">
        <f t="shared" si="1301"/>
        <v>#N/A</v>
      </c>
      <c r="BT5901" s="18"/>
      <c r="BU5901" s="18"/>
      <c r="BV5901" s="18"/>
      <c r="BW5901" s="18"/>
      <c r="BX5901" s="18"/>
    </row>
    <row r="5902" spans="14:76" x14ac:dyDescent="0.25">
      <c r="N5902" s="14" t="e">
        <f>IF(ISNUMBER('Dosimetry Worksheet'!H5912), 'Dosimetry Worksheet'!H5912, NA())</f>
        <v>#N/A</v>
      </c>
      <c r="O5902" s="14" t="e">
        <f>IF(ISNUMBER(N5902), 'Dosimetry Worksheet'!I5912, NA())</f>
        <v>#N/A</v>
      </c>
      <c r="P5902" s="14"/>
      <c r="Q5902" s="14" t="e">
        <f t="shared" si="1293"/>
        <v>#N/A</v>
      </c>
      <c r="R5902" s="14" t="e">
        <f t="shared" si="1294"/>
        <v>#N/A</v>
      </c>
      <c r="T5902" s="14" t="e">
        <f t="shared" si="1289"/>
        <v>#N/A</v>
      </c>
      <c r="U5902" s="14" t="e">
        <f t="shared" si="1295"/>
        <v>#N/A</v>
      </c>
      <c r="V5902" s="14" t="e">
        <f t="shared" si="1290"/>
        <v>#N/A</v>
      </c>
      <c r="W5902" s="14"/>
      <c r="X5902" s="14"/>
      <c r="Y5902" s="18" t="e">
        <f t="shared" si="1296"/>
        <v>#N/A</v>
      </c>
      <c r="AE5902" s="18" t="e">
        <f t="shared" si="1291"/>
        <v>#N/A</v>
      </c>
      <c r="AF5902" s="18" t="e">
        <f t="shared" si="1292"/>
        <v>#N/A</v>
      </c>
      <c r="AG5902" s="18" t="e">
        <f t="shared" si="1297"/>
        <v>#DIV/0!</v>
      </c>
      <c r="AH5902" s="18" t="e">
        <f t="shared" si="1298"/>
        <v>#N/A</v>
      </c>
      <c r="AJ5902" s="18"/>
      <c r="AK5902" s="18"/>
      <c r="AL5902" s="18"/>
      <c r="AN5902" s="18"/>
      <c r="AO5902" s="18"/>
      <c r="AP5902" s="18"/>
      <c r="AQ5902" s="18"/>
      <c r="AR5902" s="18"/>
      <c r="AS5902" s="18"/>
      <c r="AT5902" s="18"/>
      <c r="AU5902" s="18"/>
      <c r="AV5902" s="18"/>
      <c r="AW5902" s="18"/>
      <c r="AX5902" s="18"/>
      <c r="AY5902" s="18"/>
      <c r="AZ5902" s="18"/>
      <c r="BA5902" s="18"/>
      <c r="BB5902" s="18"/>
      <c r="BC5902" s="18"/>
      <c r="BD5902" s="18"/>
      <c r="BE5902" s="18"/>
      <c r="BF5902" s="18"/>
      <c r="BL5902" s="18" t="e">
        <f t="shared" si="1302"/>
        <v>#N/A</v>
      </c>
      <c r="BM5902" s="18" t="e">
        <f t="shared" si="1299"/>
        <v>#N/A</v>
      </c>
      <c r="BN5902" s="18" t="e">
        <f t="shared" si="1300"/>
        <v>#N/A</v>
      </c>
      <c r="BO5902" s="18" t="e">
        <f t="shared" si="1301"/>
        <v>#N/A</v>
      </c>
      <c r="BT5902" s="18"/>
      <c r="BU5902" s="18"/>
      <c r="BV5902" s="18"/>
      <c r="BW5902" s="18"/>
      <c r="BX5902" s="18"/>
    </row>
    <row r="5903" spans="14:76" x14ac:dyDescent="0.25">
      <c r="N5903" s="14" t="e">
        <f>IF(ISNUMBER('Dosimetry Worksheet'!H5913), 'Dosimetry Worksheet'!H5913, NA())</f>
        <v>#N/A</v>
      </c>
      <c r="O5903" s="14" t="e">
        <f>IF(ISNUMBER(N5903), 'Dosimetry Worksheet'!I5913, NA())</f>
        <v>#N/A</v>
      </c>
      <c r="P5903" s="14"/>
      <c r="Q5903" s="14" t="e">
        <f t="shared" si="1293"/>
        <v>#N/A</v>
      </c>
      <c r="R5903" s="14" t="e">
        <f t="shared" si="1294"/>
        <v>#N/A</v>
      </c>
      <c r="T5903" s="14" t="e">
        <f t="shared" si="1289"/>
        <v>#N/A</v>
      </c>
      <c r="U5903" s="14" t="e">
        <f t="shared" si="1295"/>
        <v>#N/A</v>
      </c>
      <c r="V5903" s="14" t="e">
        <f t="shared" si="1290"/>
        <v>#N/A</v>
      </c>
      <c r="W5903" s="14"/>
      <c r="X5903" s="14"/>
      <c r="Y5903" s="18" t="e">
        <f t="shared" si="1296"/>
        <v>#N/A</v>
      </c>
      <c r="AE5903" s="18" t="e">
        <f t="shared" si="1291"/>
        <v>#N/A</v>
      </c>
      <c r="AF5903" s="18" t="e">
        <f t="shared" si="1292"/>
        <v>#N/A</v>
      </c>
      <c r="AG5903" s="18" t="e">
        <f t="shared" si="1297"/>
        <v>#DIV/0!</v>
      </c>
      <c r="AH5903" s="18" t="e">
        <f t="shared" si="1298"/>
        <v>#N/A</v>
      </c>
      <c r="AJ5903" s="18"/>
      <c r="AK5903" s="18"/>
      <c r="AL5903" s="18"/>
      <c r="AN5903" s="18"/>
      <c r="AO5903" s="18"/>
      <c r="AP5903" s="18"/>
      <c r="AQ5903" s="18"/>
      <c r="AR5903" s="18"/>
      <c r="AS5903" s="18"/>
      <c r="AT5903" s="18"/>
      <c r="AU5903" s="18"/>
      <c r="AV5903" s="18"/>
      <c r="AW5903" s="18"/>
      <c r="AX5903" s="18"/>
      <c r="AY5903" s="18"/>
      <c r="AZ5903" s="18"/>
      <c r="BA5903" s="18"/>
      <c r="BB5903" s="18"/>
      <c r="BC5903" s="18"/>
      <c r="BD5903" s="18"/>
      <c r="BE5903" s="18"/>
      <c r="BF5903" s="18"/>
      <c r="BL5903" s="18" t="e">
        <f t="shared" si="1302"/>
        <v>#N/A</v>
      </c>
      <c r="BM5903" s="18" t="e">
        <f t="shared" si="1299"/>
        <v>#N/A</v>
      </c>
      <c r="BN5903" s="18" t="e">
        <f t="shared" si="1300"/>
        <v>#N/A</v>
      </c>
      <c r="BO5903" s="18" t="e">
        <f t="shared" si="1301"/>
        <v>#N/A</v>
      </c>
      <c r="BT5903" s="18"/>
      <c r="BU5903" s="18"/>
      <c r="BV5903" s="18"/>
      <c r="BW5903" s="18"/>
      <c r="BX5903" s="18"/>
    </row>
    <row r="5904" spans="14:76" x14ac:dyDescent="0.25">
      <c r="N5904" s="14" t="e">
        <f>IF(ISNUMBER('Dosimetry Worksheet'!H5914), 'Dosimetry Worksheet'!H5914, NA())</f>
        <v>#N/A</v>
      </c>
      <c r="O5904" s="14" t="e">
        <f>IF(ISNUMBER(N5904), 'Dosimetry Worksheet'!I5914, NA())</f>
        <v>#N/A</v>
      </c>
      <c r="P5904" s="14"/>
      <c r="Q5904" s="14" t="e">
        <f t="shared" si="1293"/>
        <v>#N/A</v>
      </c>
      <c r="R5904" s="14" t="e">
        <f t="shared" si="1294"/>
        <v>#N/A</v>
      </c>
      <c r="T5904" s="14" t="e">
        <f t="shared" si="1289"/>
        <v>#N/A</v>
      </c>
      <c r="U5904" s="14" t="e">
        <f t="shared" si="1295"/>
        <v>#N/A</v>
      </c>
      <c r="V5904" s="14" t="e">
        <f t="shared" si="1290"/>
        <v>#N/A</v>
      </c>
      <c r="W5904" s="14"/>
      <c r="X5904" s="14"/>
      <c r="Y5904" s="18" t="e">
        <f t="shared" si="1296"/>
        <v>#N/A</v>
      </c>
      <c r="AE5904" s="18" t="e">
        <f t="shared" si="1291"/>
        <v>#N/A</v>
      </c>
      <c r="AF5904" s="18" t="e">
        <f t="shared" si="1292"/>
        <v>#N/A</v>
      </c>
      <c r="AG5904" s="18" t="e">
        <f t="shared" si="1297"/>
        <v>#DIV/0!</v>
      </c>
      <c r="AH5904" s="18" t="e">
        <f t="shared" si="1298"/>
        <v>#N/A</v>
      </c>
      <c r="AJ5904" s="18"/>
      <c r="AK5904" s="18"/>
      <c r="AL5904" s="18"/>
      <c r="AN5904" s="18"/>
      <c r="AO5904" s="18"/>
      <c r="AP5904" s="18"/>
      <c r="AQ5904" s="18"/>
      <c r="AR5904" s="18"/>
      <c r="AS5904" s="18"/>
      <c r="AT5904" s="18"/>
      <c r="AU5904" s="18"/>
      <c r="AV5904" s="18"/>
      <c r="AW5904" s="18"/>
      <c r="AX5904" s="18"/>
      <c r="AY5904" s="18"/>
      <c r="AZ5904" s="18"/>
      <c r="BA5904" s="18"/>
      <c r="BB5904" s="18"/>
      <c r="BC5904" s="18"/>
      <c r="BD5904" s="18"/>
      <c r="BE5904" s="18"/>
      <c r="BF5904" s="18"/>
      <c r="BL5904" s="18" t="e">
        <f t="shared" si="1302"/>
        <v>#N/A</v>
      </c>
      <c r="BM5904" s="18" t="e">
        <f t="shared" si="1299"/>
        <v>#N/A</v>
      </c>
      <c r="BN5904" s="18" t="e">
        <f t="shared" si="1300"/>
        <v>#N/A</v>
      </c>
      <c r="BO5904" s="18" t="e">
        <f t="shared" si="1301"/>
        <v>#N/A</v>
      </c>
      <c r="BT5904" s="18"/>
      <c r="BU5904" s="18"/>
      <c r="BV5904" s="18"/>
      <c r="BW5904" s="18"/>
      <c r="BX5904" s="18"/>
    </row>
    <row r="5905" spans="14:76" x14ac:dyDescent="0.25">
      <c r="N5905" s="14" t="e">
        <f>IF(ISNUMBER('Dosimetry Worksheet'!H5915), 'Dosimetry Worksheet'!H5915, NA())</f>
        <v>#N/A</v>
      </c>
      <c r="O5905" s="14" t="e">
        <f>IF(ISNUMBER(N5905), 'Dosimetry Worksheet'!I5915, NA())</f>
        <v>#N/A</v>
      </c>
      <c r="P5905" s="14"/>
      <c r="Q5905" s="14" t="e">
        <f t="shared" si="1293"/>
        <v>#N/A</v>
      </c>
      <c r="R5905" s="14" t="e">
        <f t="shared" si="1294"/>
        <v>#N/A</v>
      </c>
      <c r="T5905" s="14" t="e">
        <f t="shared" si="1289"/>
        <v>#N/A</v>
      </c>
      <c r="U5905" s="14" t="e">
        <f t="shared" si="1295"/>
        <v>#N/A</v>
      </c>
      <c r="V5905" s="14" t="e">
        <f t="shared" si="1290"/>
        <v>#N/A</v>
      </c>
      <c r="W5905" s="14"/>
      <c r="X5905" s="14"/>
      <c r="Y5905" s="18" t="e">
        <f t="shared" si="1296"/>
        <v>#N/A</v>
      </c>
      <c r="AE5905" s="18" t="e">
        <f t="shared" si="1291"/>
        <v>#N/A</v>
      </c>
      <c r="AF5905" s="18" t="e">
        <f t="shared" si="1292"/>
        <v>#N/A</v>
      </c>
      <c r="AG5905" s="18" t="e">
        <f t="shared" si="1297"/>
        <v>#DIV/0!</v>
      </c>
      <c r="AH5905" s="18" t="e">
        <f t="shared" si="1298"/>
        <v>#N/A</v>
      </c>
      <c r="AJ5905" s="18"/>
      <c r="AK5905" s="18"/>
      <c r="AL5905" s="18"/>
      <c r="AN5905" s="18"/>
      <c r="AO5905" s="18"/>
      <c r="AP5905" s="18"/>
      <c r="AQ5905" s="18"/>
      <c r="AR5905" s="18"/>
      <c r="AS5905" s="18"/>
      <c r="AT5905" s="18"/>
      <c r="AU5905" s="18"/>
      <c r="AV5905" s="18"/>
      <c r="AW5905" s="18"/>
      <c r="AX5905" s="18"/>
      <c r="AY5905" s="18"/>
      <c r="AZ5905" s="18"/>
      <c r="BA5905" s="18"/>
      <c r="BB5905" s="18"/>
      <c r="BC5905" s="18"/>
      <c r="BD5905" s="18"/>
      <c r="BE5905" s="18"/>
      <c r="BF5905" s="18"/>
      <c r="BL5905" s="18" t="e">
        <f t="shared" si="1302"/>
        <v>#N/A</v>
      </c>
      <c r="BM5905" s="18" t="e">
        <f t="shared" si="1299"/>
        <v>#N/A</v>
      </c>
      <c r="BN5905" s="18" t="e">
        <f t="shared" si="1300"/>
        <v>#N/A</v>
      </c>
      <c r="BO5905" s="18" t="e">
        <f t="shared" si="1301"/>
        <v>#N/A</v>
      </c>
      <c r="BT5905" s="18"/>
      <c r="BU5905" s="18"/>
      <c r="BV5905" s="18"/>
      <c r="BW5905" s="18"/>
      <c r="BX5905" s="18"/>
    </row>
    <row r="5906" spans="14:76" x14ac:dyDescent="0.25">
      <c r="N5906" s="14" t="e">
        <f>IF(ISNUMBER('Dosimetry Worksheet'!H5916), 'Dosimetry Worksheet'!H5916, NA())</f>
        <v>#N/A</v>
      </c>
      <c r="O5906" s="14" t="e">
        <f>IF(ISNUMBER(N5906), 'Dosimetry Worksheet'!I5916, NA())</f>
        <v>#N/A</v>
      </c>
      <c r="P5906" s="14"/>
      <c r="Q5906" s="14" t="e">
        <f t="shared" si="1293"/>
        <v>#N/A</v>
      </c>
      <c r="R5906" s="14" t="e">
        <f t="shared" si="1294"/>
        <v>#N/A</v>
      </c>
      <c r="T5906" s="14" t="e">
        <f t="shared" si="1289"/>
        <v>#N/A</v>
      </c>
      <c r="U5906" s="14" t="e">
        <f t="shared" si="1295"/>
        <v>#N/A</v>
      </c>
      <c r="V5906" s="14" t="e">
        <f t="shared" si="1290"/>
        <v>#N/A</v>
      </c>
      <c r="W5906" s="14"/>
      <c r="X5906" s="14"/>
      <c r="Y5906" s="18" t="e">
        <f t="shared" si="1296"/>
        <v>#N/A</v>
      </c>
      <c r="AE5906" s="18" t="e">
        <f t="shared" si="1291"/>
        <v>#N/A</v>
      </c>
      <c r="AF5906" s="18" t="e">
        <f t="shared" si="1292"/>
        <v>#N/A</v>
      </c>
      <c r="AG5906" s="18" t="e">
        <f t="shared" si="1297"/>
        <v>#DIV/0!</v>
      </c>
      <c r="AH5906" s="18" t="e">
        <f t="shared" si="1298"/>
        <v>#N/A</v>
      </c>
      <c r="AJ5906" s="18"/>
      <c r="AK5906" s="18"/>
      <c r="AL5906" s="18"/>
      <c r="AN5906" s="18"/>
      <c r="AO5906" s="18"/>
      <c r="AP5906" s="18"/>
      <c r="AQ5906" s="18"/>
      <c r="AR5906" s="18"/>
      <c r="AS5906" s="18"/>
      <c r="AT5906" s="18"/>
      <c r="AU5906" s="18"/>
      <c r="AV5906" s="18"/>
      <c r="AW5906" s="18"/>
      <c r="AX5906" s="18"/>
      <c r="AY5906" s="18"/>
      <c r="AZ5906" s="18"/>
      <c r="BA5906" s="18"/>
      <c r="BB5906" s="18"/>
      <c r="BC5906" s="18"/>
      <c r="BD5906" s="18"/>
      <c r="BE5906" s="18"/>
      <c r="BF5906" s="18"/>
      <c r="BL5906" s="18" t="e">
        <f t="shared" si="1302"/>
        <v>#N/A</v>
      </c>
      <c r="BM5906" s="18" t="e">
        <f t="shared" si="1299"/>
        <v>#N/A</v>
      </c>
      <c r="BN5906" s="18" t="e">
        <f t="shared" si="1300"/>
        <v>#N/A</v>
      </c>
      <c r="BO5906" s="18" t="e">
        <f t="shared" si="1301"/>
        <v>#N/A</v>
      </c>
      <c r="BT5906" s="18"/>
      <c r="BU5906" s="18"/>
      <c r="BV5906" s="18"/>
      <c r="BW5906" s="18"/>
      <c r="BX5906" s="18"/>
    </row>
    <row r="5907" spans="14:76" x14ac:dyDescent="0.25">
      <c r="N5907" s="14" t="e">
        <f>IF(ISNUMBER('Dosimetry Worksheet'!H5917), 'Dosimetry Worksheet'!H5917, NA())</f>
        <v>#N/A</v>
      </c>
      <c r="O5907" s="14" t="e">
        <f>IF(ISNUMBER(N5907), 'Dosimetry Worksheet'!I5917, NA())</f>
        <v>#N/A</v>
      </c>
      <c r="P5907" s="14"/>
      <c r="Q5907" s="14" t="e">
        <f t="shared" si="1293"/>
        <v>#N/A</v>
      </c>
      <c r="R5907" s="14" t="e">
        <f t="shared" si="1294"/>
        <v>#N/A</v>
      </c>
      <c r="T5907" s="14" t="e">
        <f t="shared" si="1289"/>
        <v>#N/A</v>
      </c>
      <c r="U5907" s="14" t="e">
        <f t="shared" si="1295"/>
        <v>#N/A</v>
      </c>
      <c r="V5907" s="14" t="e">
        <f t="shared" si="1290"/>
        <v>#N/A</v>
      </c>
      <c r="W5907" s="14"/>
      <c r="X5907" s="14"/>
      <c r="Y5907" s="18" t="e">
        <f t="shared" si="1296"/>
        <v>#N/A</v>
      </c>
      <c r="AE5907" s="18" t="e">
        <f t="shared" si="1291"/>
        <v>#N/A</v>
      </c>
      <c r="AF5907" s="18" t="e">
        <f t="shared" si="1292"/>
        <v>#N/A</v>
      </c>
      <c r="AG5907" s="18" t="e">
        <f t="shared" si="1297"/>
        <v>#DIV/0!</v>
      </c>
      <c r="AH5907" s="18" t="e">
        <f t="shared" si="1298"/>
        <v>#N/A</v>
      </c>
      <c r="AJ5907" s="18"/>
      <c r="AK5907" s="18"/>
      <c r="AL5907" s="18"/>
      <c r="AN5907" s="18"/>
      <c r="AO5907" s="18"/>
      <c r="AP5907" s="18"/>
      <c r="AQ5907" s="18"/>
      <c r="AR5907" s="18"/>
      <c r="AS5907" s="18"/>
      <c r="AT5907" s="18"/>
      <c r="AU5907" s="18"/>
      <c r="AV5907" s="18"/>
      <c r="AW5907" s="18"/>
      <c r="AX5907" s="18"/>
      <c r="AY5907" s="18"/>
      <c r="AZ5907" s="18"/>
      <c r="BA5907" s="18"/>
      <c r="BB5907" s="18"/>
      <c r="BC5907" s="18"/>
      <c r="BD5907" s="18"/>
      <c r="BE5907" s="18"/>
      <c r="BF5907" s="18"/>
      <c r="BL5907" s="18" t="e">
        <f t="shared" si="1302"/>
        <v>#N/A</v>
      </c>
      <c r="BM5907" s="18" t="e">
        <f t="shared" si="1299"/>
        <v>#N/A</v>
      </c>
      <c r="BN5907" s="18" t="e">
        <f t="shared" si="1300"/>
        <v>#N/A</v>
      </c>
      <c r="BO5907" s="18" t="e">
        <f t="shared" si="1301"/>
        <v>#N/A</v>
      </c>
      <c r="BT5907" s="18"/>
      <c r="BU5907" s="18"/>
      <c r="BV5907" s="18"/>
      <c r="BW5907" s="18"/>
      <c r="BX5907" s="18"/>
    </row>
    <row r="5908" spans="14:76" x14ac:dyDescent="0.25">
      <c r="N5908" s="14" t="e">
        <f>IF(ISNUMBER('Dosimetry Worksheet'!H5918), 'Dosimetry Worksheet'!H5918, NA())</f>
        <v>#N/A</v>
      </c>
      <c r="O5908" s="14" t="e">
        <f>IF(ISNUMBER(N5908), 'Dosimetry Worksheet'!I5918, NA())</f>
        <v>#N/A</v>
      </c>
      <c r="P5908" s="14"/>
      <c r="Q5908" s="14" t="e">
        <f t="shared" si="1293"/>
        <v>#N/A</v>
      </c>
      <c r="R5908" s="14" t="e">
        <f t="shared" si="1294"/>
        <v>#N/A</v>
      </c>
      <c r="T5908" s="14" t="e">
        <f t="shared" si="1289"/>
        <v>#N/A</v>
      </c>
      <c r="U5908" s="14" t="e">
        <f t="shared" si="1295"/>
        <v>#N/A</v>
      </c>
      <c r="V5908" s="14" t="e">
        <f t="shared" si="1290"/>
        <v>#N/A</v>
      </c>
      <c r="W5908" s="14"/>
      <c r="X5908" s="14"/>
      <c r="Y5908" s="18" t="e">
        <f t="shared" si="1296"/>
        <v>#N/A</v>
      </c>
      <c r="AE5908" s="18" t="e">
        <f t="shared" si="1291"/>
        <v>#N/A</v>
      </c>
      <c r="AF5908" s="18" t="e">
        <f t="shared" si="1292"/>
        <v>#N/A</v>
      </c>
      <c r="AG5908" s="18" t="e">
        <f t="shared" si="1297"/>
        <v>#DIV/0!</v>
      </c>
      <c r="AH5908" s="18" t="e">
        <f t="shared" si="1298"/>
        <v>#N/A</v>
      </c>
      <c r="AJ5908" s="18"/>
      <c r="AK5908" s="18"/>
      <c r="AL5908" s="18"/>
      <c r="AN5908" s="18"/>
      <c r="AO5908" s="18"/>
      <c r="AP5908" s="18"/>
      <c r="AQ5908" s="18"/>
      <c r="AR5908" s="18"/>
      <c r="AS5908" s="18"/>
      <c r="AT5908" s="18"/>
      <c r="AU5908" s="18"/>
      <c r="AV5908" s="18"/>
      <c r="AW5908" s="18"/>
      <c r="AX5908" s="18"/>
      <c r="AY5908" s="18"/>
      <c r="AZ5908" s="18"/>
      <c r="BA5908" s="18"/>
      <c r="BB5908" s="18"/>
      <c r="BC5908" s="18"/>
      <c r="BD5908" s="18"/>
      <c r="BE5908" s="18"/>
      <c r="BF5908" s="18"/>
      <c r="BL5908" s="18" t="e">
        <f t="shared" si="1302"/>
        <v>#N/A</v>
      </c>
      <c r="BM5908" s="18" t="e">
        <f t="shared" si="1299"/>
        <v>#N/A</v>
      </c>
      <c r="BN5908" s="18" t="e">
        <f t="shared" si="1300"/>
        <v>#N/A</v>
      </c>
      <c r="BO5908" s="18" t="e">
        <f t="shared" si="1301"/>
        <v>#N/A</v>
      </c>
      <c r="BT5908" s="18"/>
      <c r="BU5908" s="18"/>
      <c r="BV5908" s="18"/>
      <c r="BW5908" s="18"/>
      <c r="BX5908" s="18"/>
    </row>
    <row r="5909" spans="14:76" x14ac:dyDescent="0.25">
      <c r="N5909" s="14" t="e">
        <f>IF(ISNUMBER('Dosimetry Worksheet'!H5919), 'Dosimetry Worksheet'!H5919, NA())</f>
        <v>#N/A</v>
      </c>
      <c r="O5909" s="14" t="e">
        <f>IF(ISNUMBER(N5909), 'Dosimetry Worksheet'!I5919, NA())</f>
        <v>#N/A</v>
      </c>
      <c r="P5909" s="14"/>
      <c r="Q5909" s="14" t="e">
        <f t="shared" si="1293"/>
        <v>#N/A</v>
      </c>
      <c r="R5909" s="14" t="e">
        <f t="shared" si="1294"/>
        <v>#N/A</v>
      </c>
      <c r="T5909" s="14" t="e">
        <f t="shared" si="1289"/>
        <v>#N/A</v>
      </c>
      <c r="U5909" s="14" t="e">
        <f t="shared" si="1295"/>
        <v>#N/A</v>
      </c>
      <c r="V5909" s="14" t="e">
        <f t="shared" si="1290"/>
        <v>#N/A</v>
      </c>
      <c r="W5909" s="14"/>
      <c r="X5909" s="14"/>
      <c r="Y5909" s="18" t="e">
        <f t="shared" si="1296"/>
        <v>#N/A</v>
      </c>
      <c r="AE5909" s="18" t="e">
        <f t="shared" si="1291"/>
        <v>#N/A</v>
      </c>
      <c r="AF5909" s="18" t="e">
        <f t="shared" si="1292"/>
        <v>#N/A</v>
      </c>
      <c r="AG5909" s="18" t="e">
        <f t="shared" si="1297"/>
        <v>#DIV/0!</v>
      </c>
      <c r="AH5909" s="18" t="e">
        <f t="shared" si="1298"/>
        <v>#N/A</v>
      </c>
      <c r="AJ5909" s="18"/>
      <c r="AK5909" s="18"/>
      <c r="AL5909" s="18"/>
      <c r="AN5909" s="18"/>
      <c r="AO5909" s="18"/>
      <c r="AP5909" s="18"/>
      <c r="AQ5909" s="18"/>
      <c r="AR5909" s="18"/>
      <c r="AS5909" s="18"/>
      <c r="AT5909" s="18"/>
      <c r="AU5909" s="18"/>
      <c r="AV5909" s="18"/>
      <c r="AW5909" s="18"/>
      <c r="AX5909" s="18"/>
      <c r="AY5909" s="18"/>
      <c r="AZ5909" s="18"/>
      <c r="BA5909" s="18"/>
      <c r="BB5909" s="18"/>
      <c r="BC5909" s="18"/>
      <c r="BD5909" s="18"/>
      <c r="BE5909" s="18"/>
      <c r="BF5909" s="18"/>
      <c r="BL5909" s="18" t="e">
        <f t="shared" si="1302"/>
        <v>#N/A</v>
      </c>
      <c r="BM5909" s="18" t="e">
        <f t="shared" si="1299"/>
        <v>#N/A</v>
      </c>
      <c r="BN5909" s="18" t="e">
        <f t="shared" si="1300"/>
        <v>#N/A</v>
      </c>
      <c r="BO5909" s="18" t="e">
        <f t="shared" si="1301"/>
        <v>#N/A</v>
      </c>
      <c r="BT5909" s="18"/>
      <c r="BU5909" s="18"/>
      <c r="BV5909" s="18"/>
      <c r="BW5909" s="18"/>
      <c r="BX5909" s="18"/>
    </row>
    <row r="5910" spans="14:76" x14ac:dyDescent="0.25">
      <c r="N5910" s="14" t="e">
        <f>IF(ISNUMBER('Dosimetry Worksheet'!H5920), 'Dosimetry Worksheet'!H5920, NA())</f>
        <v>#N/A</v>
      </c>
      <c r="O5910" s="14" t="e">
        <f>IF(ISNUMBER(N5910), 'Dosimetry Worksheet'!I5920, NA())</f>
        <v>#N/A</v>
      </c>
      <c r="P5910" s="14"/>
      <c r="Q5910" s="14" t="e">
        <f t="shared" si="1293"/>
        <v>#N/A</v>
      </c>
      <c r="R5910" s="14" t="e">
        <f t="shared" si="1294"/>
        <v>#N/A</v>
      </c>
      <c r="T5910" s="14" t="e">
        <f t="shared" si="1289"/>
        <v>#N/A</v>
      </c>
      <c r="U5910" s="14" t="e">
        <f t="shared" si="1295"/>
        <v>#N/A</v>
      </c>
      <c r="V5910" s="14" t="e">
        <f t="shared" si="1290"/>
        <v>#N/A</v>
      </c>
      <c r="W5910" s="14"/>
      <c r="X5910" s="14"/>
      <c r="Y5910" s="18" t="e">
        <f t="shared" si="1296"/>
        <v>#N/A</v>
      </c>
      <c r="AE5910" s="18" t="e">
        <f t="shared" si="1291"/>
        <v>#N/A</v>
      </c>
      <c r="AF5910" s="18" t="e">
        <f t="shared" si="1292"/>
        <v>#N/A</v>
      </c>
      <c r="AG5910" s="18" t="e">
        <f t="shared" si="1297"/>
        <v>#DIV/0!</v>
      </c>
      <c r="AH5910" s="18" t="e">
        <f t="shared" si="1298"/>
        <v>#N/A</v>
      </c>
      <c r="AJ5910" s="18"/>
      <c r="AK5910" s="18"/>
      <c r="AL5910" s="18"/>
      <c r="AN5910" s="18"/>
      <c r="AO5910" s="18"/>
      <c r="AP5910" s="18"/>
      <c r="AQ5910" s="18"/>
      <c r="AR5910" s="18"/>
      <c r="AS5910" s="18"/>
      <c r="AT5910" s="18"/>
      <c r="AU5910" s="18"/>
      <c r="AV5910" s="18"/>
      <c r="AW5910" s="18"/>
      <c r="AX5910" s="18"/>
      <c r="AY5910" s="18"/>
      <c r="AZ5910" s="18"/>
      <c r="BA5910" s="18"/>
      <c r="BB5910" s="18"/>
      <c r="BC5910" s="18"/>
      <c r="BD5910" s="18"/>
      <c r="BE5910" s="18"/>
      <c r="BF5910" s="18"/>
      <c r="BL5910" s="18" t="e">
        <f t="shared" si="1302"/>
        <v>#N/A</v>
      </c>
      <c r="BM5910" s="18" t="e">
        <f t="shared" si="1299"/>
        <v>#N/A</v>
      </c>
      <c r="BN5910" s="18" t="e">
        <f t="shared" si="1300"/>
        <v>#N/A</v>
      </c>
      <c r="BO5910" s="18" t="e">
        <f t="shared" si="1301"/>
        <v>#N/A</v>
      </c>
      <c r="BT5910" s="18"/>
      <c r="BU5910" s="18"/>
      <c r="BV5910" s="18"/>
      <c r="BW5910" s="18"/>
      <c r="BX5910" s="18"/>
    </row>
    <row r="5911" spans="14:76" x14ac:dyDescent="0.25">
      <c r="N5911" s="14" t="e">
        <f>IF(ISNUMBER('Dosimetry Worksheet'!H5921), 'Dosimetry Worksheet'!H5921, NA())</f>
        <v>#N/A</v>
      </c>
      <c r="O5911" s="14" t="e">
        <f>IF(ISNUMBER(N5911), 'Dosimetry Worksheet'!I5921, NA())</f>
        <v>#N/A</v>
      </c>
      <c r="P5911" s="14"/>
      <c r="Q5911" s="14" t="e">
        <f t="shared" si="1293"/>
        <v>#N/A</v>
      </c>
      <c r="R5911" s="14" t="e">
        <f t="shared" si="1294"/>
        <v>#N/A</v>
      </c>
      <c r="T5911" s="14" t="e">
        <f t="shared" si="1289"/>
        <v>#N/A</v>
      </c>
      <c r="U5911" s="14" t="e">
        <f t="shared" si="1295"/>
        <v>#N/A</v>
      </c>
      <c r="V5911" s="14" t="e">
        <f t="shared" si="1290"/>
        <v>#N/A</v>
      </c>
      <c r="W5911" s="14"/>
      <c r="X5911" s="14"/>
      <c r="Y5911" s="18" t="e">
        <f t="shared" si="1296"/>
        <v>#N/A</v>
      </c>
      <c r="AE5911" s="18" t="e">
        <f t="shared" si="1291"/>
        <v>#N/A</v>
      </c>
      <c r="AF5911" s="18" t="e">
        <f t="shared" si="1292"/>
        <v>#N/A</v>
      </c>
      <c r="AG5911" s="18" t="e">
        <f t="shared" si="1297"/>
        <v>#DIV/0!</v>
      </c>
      <c r="AH5911" s="18" t="e">
        <f t="shared" si="1298"/>
        <v>#N/A</v>
      </c>
      <c r="AJ5911" s="18"/>
      <c r="AK5911" s="18"/>
      <c r="AL5911" s="18"/>
      <c r="AN5911" s="18"/>
      <c r="AO5911" s="18"/>
      <c r="AP5911" s="18"/>
      <c r="AQ5911" s="18"/>
      <c r="AR5911" s="18"/>
      <c r="AS5911" s="18"/>
      <c r="AT5911" s="18"/>
      <c r="AU5911" s="18"/>
      <c r="AV5911" s="18"/>
      <c r="AW5911" s="18"/>
      <c r="AX5911" s="18"/>
      <c r="AY5911" s="18"/>
      <c r="AZ5911" s="18"/>
      <c r="BA5911" s="18"/>
      <c r="BB5911" s="18"/>
      <c r="BC5911" s="18"/>
      <c r="BD5911" s="18"/>
      <c r="BE5911" s="18"/>
      <c r="BF5911" s="18"/>
      <c r="BL5911" s="18" t="e">
        <f t="shared" si="1302"/>
        <v>#N/A</v>
      </c>
      <c r="BM5911" s="18" t="e">
        <f t="shared" si="1299"/>
        <v>#N/A</v>
      </c>
      <c r="BN5911" s="18" t="e">
        <f t="shared" si="1300"/>
        <v>#N/A</v>
      </c>
      <c r="BO5911" s="18" t="e">
        <f t="shared" si="1301"/>
        <v>#N/A</v>
      </c>
      <c r="BT5911" s="18"/>
      <c r="BU5911" s="18"/>
      <c r="BV5911" s="18"/>
      <c r="BW5911" s="18"/>
      <c r="BX5911" s="18"/>
    </row>
    <row r="5912" spans="14:76" x14ac:dyDescent="0.25">
      <c r="N5912" s="14" t="e">
        <f>IF(ISNUMBER('Dosimetry Worksheet'!H5922), 'Dosimetry Worksheet'!H5922, NA())</f>
        <v>#N/A</v>
      </c>
      <c r="O5912" s="14" t="e">
        <f>IF(ISNUMBER(N5912), 'Dosimetry Worksheet'!I5922, NA())</f>
        <v>#N/A</v>
      </c>
      <c r="P5912" s="14"/>
      <c r="Q5912" s="14" t="e">
        <f t="shared" si="1293"/>
        <v>#N/A</v>
      </c>
      <c r="R5912" s="14" t="e">
        <f t="shared" si="1294"/>
        <v>#N/A</v>
      </c>
      <c r="T5912" s="14" t="e">
        <f t="shared" si="1289"/>
        <v>#N/A</v>
      </c>
      <c r="U5912" s="14" t="e">
        <f t="shared" si="1295"/>
        <v>#N/A</v>
      </c>
      <c r="V5912" s="14" t="e">
        <f t="shared" si="1290"/>
        <v>#N/A</v>
      </c>
      <c r="W5912" s="14"/>
      <c r="X5912" s="14"/>
      <c r="Y5912" s="18" t="e">
        <f t="shared" si="1296"/>
        <v>#N/A</v>
      </c>
      <c r="AE5912" s="18" t="e">
        <f t="shared" si="1291"/>
        <v>#N/A</v>
      </c>
      <c r="AF5912" s="18" t="e">
        <f t="shared" si="1292"/>
        <v>#N/A</v>
      </c>
      <c r="AG5912" s="18" t="e">
        <f t="shared" si="1297"/>
        <v>#DIV/0!</v>
      </c>
      <c r="AH5912" s="18" t="e">
        <f t="shared" si="1298"/>
        <v>#N/A</v>
      </c>
      <c r="AJ5912" s="18"/>
      <c r="AK5912" s="18"/>
      <c r="AL5912" s="18"/>
      <c r="AN5912" s="18"/>
      <c r="AO5912" s="18"/>
      <c r="AP5912" s="18"/>
      <c r="AQ5912" s="18"/>
      <c r="AR5912" s="18"/>
      <c r="AS5912" s="18"/>
      <c r="AT5912" s="18"/>
      <c r="AU5912" s="18"/>
      <c r="AV5912" s="18"/>
      <c r="AW5912" s="18"/>
      <c r="AX5912" s="18"/>
      <c r="AY5912" s="18"/>
      <c r="AZ5912" s="18"/>
      <c r="BA5912" s="18"/>
      <c r="BB5912" s="18"/>
      <c r="BC5912" s="18"/>
      <c r="BD5912" s="18"/>
      <c r="BE5912" s="18"/>
      <c r="BF5912" s="18"/>
      <c r="BL5912" s="18" t="e">
        <f t="shared" si="1302"/>
        <v>#N/A</v>
      </c>
      <c r="BM5912" s="18" t="e">
        <f t="shared" si="1299"/>
        <v>#N/A</v>
      </c>
      <c r="BN5912" s="18" t="e">
        <f t="shared" si="1300"/>
        <v>#N/A</v>
      </c>
      <c r="BO5912" s="18" t="e">
        <f t="shared" si="1301"/>
        <v>#N/A</v>
      </c>
      <c r="BT5912" s="18"/>
      <c r="BU5912" s="18"/>
      <c r="BV5912" s="18"/>
      <c r="BW5912" s="18"/>
      <c r="BX5912" s="18"/>
    </row>
    <row r="5913" spans="14:76" x14ac:dyDescent="0.25">
      <c r="N5913" s="14" t="e">
        <f>IF(ISNUMBER('Dosimetry Worksheet'!H5923), 'Dosimetry Worksheet'!H5923, NA())</f>
        <v>#N/A</v>
      </c>
      <c r="O5913" s="14" t="e">
        <f>IF(ISNUMBER(N5913), 'Dosimetry Worksheet'!I5923, NA())</f>
        <v>#N/A</v>
      </c>
      <c r="P5913" s="14"/>
      <c r="Q5913" s="14" t="e">
        <f t="shared" si="1293"/>
        <v>#N/A</v>
      </c>
      <c r="R5913" s="14" t="e">
        <f t="shared" si="1294"/>
        <v>#N/A</v>
      </c>
      <c r="T5913" s="14" t="e">
        <f t="shared" si="1289"/>
        <v>#N/A</v>
      </c>
      <c r="U5913" s="14" t="e">
        <f t="shared" si="1295"/>
        <v>#N/A</v>
      </c>
      <c r="V5913" s="14" t="e">
        <f t="shared" si="1290"/>
        <v>#N/A</v>
      </c>
      <c r="W5913" s="14"/>
      <c r="X5913" s="14"/>
      <c r="Y5913" s="18" t="e">
        <f t="shared" si="1296"/>
        <v>#N/A</v>
      </c>
      <c r="AE5913" s="18" t="e">
        <f t="shared" si="1291"/>
        <v>#N/A</v>
      </c>
      <c r="AF5913" s="18" t="e">
        <f t="shared" si="1292"/>
        <v>#N/A</v>
      </c>
      <c r="AG5913" s="18" t="e">
        <f t="shared" si="1297"/>
        <v>#DIV/0!</v>
      </c>
      <c r="AH5913" s="18" t="e">
        <f t="shared" si="1298"/>
        <v>#N/A</v>
      </c>
      <c r="AJ5913" s="18"/>
      <c r="AK5913" s="18"/>
      <c r="AL5913" s="18"/>
      <c r="AN5913" s="18"/>
      <c r="AO5913" s="18"/>
      <c r="AP5913" s="18"/>
      <c r="AQ5913" s="18"/>
      <c r="AR5913" s="18"/>
      <c r="AS5913" s="18"/>
      <c r="AT5913" s="18"/>
      <c r="AU5913" s="18"/>
      <c r="AV5913" s="18"/>
      <c r="AW5913" s="18"/>
      <c r="AX5913" s="18"/>
      <c r="AY5913" s="18"/>
      <c r="AZ5913" s="18"/>
      <c r="BA5913" s="18"/>
      <c r="BB5913" s="18"/>
      <c r="BC5913" s="18"/>
      <c r="BD5913" s="18"/>
      <c r="BE5913" s="18"/>
      <c r="BF5913" s="18"/>
      <c r="BL5913" s="18" t="e">
        <f t="shared" si="1302"/>
        <v>#N/A</v>
      </c>
      <c r="BM5913" s="18" t="e">
        <f t="shared" si="1299"/>
        <v>#N/A</v>
      </c>
      <c r="BN5913" s="18" t="e">
        <f t="shared" si="1300"/>
        <v>#N/A</v>
      </c>
      <c r="BO5913" s="18" t="e">
        <f t="shared" si="1301"/>
        <v>#N/A</v>
      </c>
      <c r="BT5913" s="18"/>
      <c r="BU5913" s="18"/>
      <c r="BV5913" s="18"/>
      <c r="BW5913" s="18"/>
      <c r="BX5913" s="18"/>
    </row>
    <row r="5914" spans="14:76" x14ac:dyDescent="0.25">
      <c r="N5914" s="14" t="e">
        <f>IF(ISNUMBER('Dosimetry Worksheet'!H5924), 'Dosimetry Worksheet'!H5924, NA())</f>
        <v>#N/A</v>
      </c>
      <c r="O5914" s="14" t="e">
        <f>IF(ISNUMBER(N5914), 'Dosimetry Worksheet'!I5924, NA())</f>
        <v>#N/A</v>
      </c>
      <c r="P5914" s="14"/>
      <c r="Q5914" s="14" t="e">
        <f t="shared" si="1293"/>
        <v>#N/A</v>
      </c>
      <c r="R5914" s="14" t="e">
        <f t="shared" si="1294"/>
        <v>#N/A</v>
      </c>
      <c r="T5914" s="14" t="e">
        <f t="shared" si="1289"/>
        <v>#N/A</v>
      </c>
      <c r="U5914" s="14" t="e">
        <f t="shared" si="1295"/>
        <v>#N/A</v>
      </c>
      <c r="V5914" s="14" t="e">
        <f t="shared" si="1290"/>
        <v>#N/A</v>
      </c>
      <c r="W5914" s="14"/>
      <c r="X5914" s="14"/>
      <c r="Y5914" s="18" t="e">
        <f t="shared" si="1296"/>
        <v>#N/A</v>
      </c>
      <c r="AE5914" s="18" t="e">
        <f t="shared" si="1291"/>
        <v>#N/A</v>
      </c>
      <c r="AF5914" s="18" t="e">
        <f t="shared" si="1292"/>
        <v>#N/A</v>
      </c>
      <c r="AG5914" s="18" t="e">
        <f t="shared" si="1297"/>
        <v>#DIV/0!</v>
      </c>
      <c r="AH5914" s="18" t="e">
        <f t="shared" si="1298"/>
        <v>#N/A</v>
      </c>
      <c r="AJ5914" s="18"/>
      <c r="AK5914" s="18"/>
      <c r="AL5914" s="18"/>
      <c r="AN5914" s="18"/>
      <c r="AO5914" s="18"/>
      <c r="AP5914" s="18"/>
      <c r="AQ5914" s="18"/>
      <c r="AR5914" s="18"/>
      <c r="AS5914" s="18"/>
      <c r="AT5914" s="18"/>
      <c r="AU5914" s="18"/>
      <c r="AV5914" s="18"/>
      <c r="AW5914" s="18"/>
      <c r="AX5914" s="18"/>
      <c r="AY5914" s="18"/>
      <c r="AZ5914" s="18"/>
      <c r="BA5914" s="18"/>
      <c r="BB5914" s="18"/>
      <c r="BC5914" s="18"/>
      <c r="BD5914" s="18"/>
      <c r="BE5914" s="18"/>
      <c r="BF5914" s="18"/>
      <c r="BL5914" s="18" t="e">
        <f t="shared" si="1302"/>
        <v>#N/A</v>
      </c>
      <c r="BM5914" s="18" t="e">
        <f t="shared" si="1299"/>
        <v>#N/A</v>
      </c>
      <c r="BN5914" s="18" t="e">
        <f t="shared" si="1300"/>
        <v>#N/A</v>
      </c>
      <c r="BO5914" s="18" t="e">
        <f t="shared" si="1301"/>
        <v>#N/A</v>
      </c>
      <c r="BT5914" s="18"/>
      <c r="BU5914" s="18"/>
      <c r="BV5914" s="18"/>
      <c r="BW5914" s="18"/>
      <c r="BX5914" s="18"/>
    </row>
    <row r="5915" spans="14:76" x14ac:dyDescent="0.25">
      <c r="N5915" s="14" t="e">
        <f>IF(ISNUMBER('Dosimetry Worksheet'!H5925), 'Dosimetry Worksheet'!H5925, NA())</f>
        <v>#N/A</v>
      </c>
      <c r="O5915" s="14" t="e">
        <f>IF(ISNUMBER(N5915), 'Dosimetry Worksheet'!I5925, NA())</f>
        <v>#N/A</v>
      </c>
      <c r="P5915" s="14"/>
      <c r="Q5915" s="14" t="e">
        <f t="shared" si="1293"/>
        <v>#N/A</v>
      </c>
      <c r="R5915" s="14" t="e">
        <f t="shared" si="1294"/>
        <v>#N/A</v>
      </c>
      <c r="T5915" s="14" t="e">
        <f t="shared" si="1289"/>
        <v>#N/A</v>
      </c>
      <c r="U5915" s="14" t="e">
        <f t="shared" si="1295"/>
        <v>#N/A</v>
      </c>
      <c r="V5915" s="14" t="e">
        <f t="shared" si="1290"/>
        <v>#N/A</v>
      </c>
      <c r="W5915" s="14"/>
      <c r="X5915" s="14"/>
      <c r="Y5915" s="18" t="e">
        <f t="shared" si="1296"/>
        <v>#N/A</v>
      </c>
      <c r="AE5915" s="18" t="e">
        <f t="shared" si="1291"/>
        <v>#N/A</v>
      </c>
      <c r="AF5915" s="18" t="e">
        <f t="shared" si="1292"/>
        <v>#N/A</v>
      </c>
      <c r="AG5915" s="18" t="e">
        <f t="shared" si="1297"/>
        <v>#DIV/0!</v>
      </c>
      <c r="AH5915" s="18" t="e">
        <f t="shared" si="1298"/>
        <v>#N/A</v>
      </c>
      <c r="AJ5915" s="18"/>
      <c r="AK5915" s="18"/>
      <c r="AL5915" s="18"/>
      <c r="AN5915" s="18"/>
      <c r="AO5915" s="18"/>
      <c r="AP5915" s="18"/>
      <c r="AQ5915" s="18"/>
      <c r="AR5915" s="18"/>
      <c r="AS5915" s="18"/>
      <c r="AT5915" s="18"/>
      <c r="AU5915" s="18"/>
      <c r="AV5915" s="18"/>
      <c r="AW5915" s="18"/>
      <c r="AX5915" s="18"/>
      <c r="AY5915" s="18"/>
      <c r="AZ5915" s="18"/>
      <c r="BA5915" s="18"/>
      <c r="BB5915" s="18"/>
      <c r="BC5915" s="18"/>
      <c r="BD5915" s="18"/>
      <c r="BE5915" s="18"/>
      <c r="BF5915" s="18"/>
      <c r="BL5915" s="18" t="e">
        <f t="shared" si="1302"/>
        <v>#N/A</v>
      </c>
      <c r="BM5915" s="18" t="e">
        <f t="shared" si="1299"/>
        <v>#N/A</v>
      </c>
      <c r="BN5915" s="18" t="e">
        <f t="shared" si="1300"/>
        <v>#N/A</v>
      </c>
      <c r="BO5915" s="18" t="e">
        <f t="shared" si="1301"/>
        <v>#N/A</v>
      </c>
      <c r="BT5915" s="18"/>
      <c r="BU5915" s="18"/>
      <c r="BV5915" s="18"/>
      <c r="BW5915" s="18"/>
      <c r="BX5915" s="18"/>
    </row>
    <row r="5916" spans="14:76" x14ac:dyDescent="0.25">
      <c r="N5916" s="14" t="e">
        <f>IF(ISNUMBER('Dosimetry Worksheet'!H5926), 'Dosimetry Worksheet'!H5926, NA())</f>
        <v>#N/A</v>
      </c>
      <c r="O5916" s="14" t="e">
        <f>IF(ISNUMBER(N5916), 'Dosimetry Worksheet'!I5926, NA())</f>
        <v>#N/A</v>
      </c>
      <c r="P5916" s="14"/>
      <c r="Q5916" s="14" t="e">
        <f t="shared" si="1293"/>
        <v>#N/A</v>
      </c>
      <c r="R5916" s="14" t="e">
        <f t="shared" si="1294"/>
        <v>#N/A</v>
      </c>
      <c r="T5916" s="14" t="e">
        <f t="shared" si="1289"/>
        <v>#N/A</v>
      </c>
      <c r="U5916" s="14" t="e">
        <f t="shared" si="1295"/>
        <v>#N/A</v>
      </c>
      <c r="V5916" s="14" t="e">
        <f t="shared" si="1290"/>
        <v>#N/A</v>
      </c>
      <c r="W5916" s="14"/>
      <c r="X5916" s="14"/>
      <c r="Y5916" s="18" t="e">
        <f t="shared" si="1296"/>
        <v>#N/A</v>
      </c>
      <c r="AE5916" s="18" t="e">
        <f t="shared" si="1291"/>
        <v>#N/A</v>
      </c>
      <c r="AF5916" s="18" t="e">
        <f t="shared" si="1292"/>
        <v>#N/A</v>
      </c>
      <c r="AG5916" s="18" t="e">
        <f t="shared" si="1297"/>
        <v>#DIV/0!</v>
      </c>
      <c r="AH5916" s="18" t="e">
        <f t="shared" si="1298"/>
        <v>#N/A</v>
      </c>
      <c r="AJ5916" s="18"/>
      <c r="AK5916" s="18"/>
      <c r="AL5916" s="18"/>
      <c r="AN5916" s="18"/>
      <c r="AO5916" s="18"/>
      <c r="AP5916" s="18"/>
      <c r="AQ5916" s="18"/>
      <c r="AR5916" s="18"/>
      <c r="AS5916" s="18"/>
      <c r="AT5916" s="18"/>
      <c r="AU5916" s="18"/>
      <c r="AV5916" s="18"/>
      <c r="AW5916" s="18"/>
      <c r="AX5916" s="18"/>
      <c r="AY5916" s="18"/>
      <c r="AZ5916" s="18"/>
      <c r="BA5916" s="18"/>
      <c r="BB5916" s="18"/>
      <c r="BC5916" s="18"/>
      <c r="BD5916" s="18"/>
      <c r="BE5916" s="18"/>
      <c r="BF5916" s="18"/>
      <c r="BL5916" s="18" t="e">
        <f t="shared" si="1302"/>
        <v>#N/A</v>
      </c>
      <c r="BM5916" s="18" t="e">
        <f t="shared" si="1299"/>
        <v>#N/A</v>
      </c>
      <c r="BN5916" s="18" t="e">
        <f t="shared" si="1300"/>
        <v>#N/A</v>
      </c>
      <c r="BO5916" s="18" t="e">
        <f t="shared" si="1301"/>
        <v>#N/A</v>
      </c>
      <c r="BT5916" s="18"/>
      <c r="BU5916" s="18"/>
      <c r="BV5916" s="18"/>
      <c r="BW5916" s="18"/>
      <c r="BX5916" s="18"/>
    </row>
    <row r="5917" spans="14:76" x14ac:dyDescent="0.25">
      <c r="N5917" s="14" t="e">
        <f>IF(ISNUMBER('Dosimetry Worksheet'!H5927), 'Dosimetry Worksheet'!H5927, NA())</f>
        <v>#N/A</v>
      </c>
      <c r="O5917" s="14" t="e">
        <f>IF(ISNUMBER(N5917), 'Dosimetry Worksheet'!I5927, NA())</f>
        <v>#N/A</v>
      </c>
      <c r="P5917" s="14"/>
      <c r="Q5917" s="14" t="e">
        <f t="shared" si="1293"/>
        <v>#N/A</v>
      </c>
      <c r="R5917" s="14" t="e">
        <f t="shared" si="1294"/>
        <v>#N/A</v>
      </c>
      <c r="T5917" s="14" t="e">
        <f t="shared" si="1289"/>
        <v>#N/A</v>
      </c>
      <c r="U5917" s="14" t="e">
        <f t="shared" si="1295"/>
        <v>#N/A</v>
      </c>
      <c r="V5917" s="14" t="e">
        <f t="shared" si="1290"/>
        <v>#N/A</v>
      </c>
      <c r="W5917" s="14"/>
      <c r="X5917" s="14"/>
      <c r="Y5917" s="18" t="e">
        <f t="shared" si="1296"/>
        <v>#N/A</v>
      </c>
      <c r="AE5917" s="18" t="e">
        <f t="shared" si="1291"/>
        <v>#N/A</v>
      </c>
      <c r="AF5917" s="18" t="e">
        <f t="shared" si="1292"/>
        <v>#N/A</v>
      </c>
      <c r="AG5917" s="18" t="e">
        <f t="shared" si="1297"/>
        <v>#DIV/0!</v>
      </c>
      <c r="AH5917" s="18" t="e">
        <f t="shared" si="1298"/>
        <v>#N/A</v>
      </c>
      <c r="AJ5917" s="18"/>
      <c r="AK5917" s="18"/>
      <c r="AL5917" s="18"/>
      <c r="AN5917" s="18"/>
      <c r="AO5917" s="18"/>
      <c r="AP5917" s="18"/>
      <c r="AQ5917" s="18"/>
      <c r="AR5917" s="18"/>
      <c r="AS5917" s="18"/>
      <c r="AT5917" s="18"/>
      <c r="AU5917" s="18"/>
      <c r="AV5917" s="18"/>
      <c r="AW5917" s="18"/>
      <c r="AX5917" s="18"/>
      <c r="AY5917" s="18"/>
      <c r="AZ5917" s="18"/>
      <c r="BA5917" s="18"/>
      <c r="BB5917" s="18"/>
      <c r="BC5917" s="18"/>
      <c r="BD5917" s="18"/>
      <c r="BE5917" s="18"/>
      <c r="BF5917" s="18"/>
      <c r="BL5917" s="18" t="e">
        <f t="shared" si="1302"/>
        <v>#N/A</v>
      </c>
      <c r="BM5917" s="18" t="e">
        <f t="shared" si="1299"/>
        <v>#N/A</v>
      </c>
      <c r="BN5917" s="18" t="e">
        <f t="shared" si="1300"/>
        <v>#N/A</v>
      </c>
      <c r="BO5917" s="18" t="e">
        <f t="shared" si="1301"/>
        <v>#N/A</v>
      </c>
      <c r="BT5917" s="18"/>
      <c r="BU5917" s="18"/>
      <c r="BV5917" s="18"/>
      <c r="BW5917" s="18"/>
      <c r="BX5917" s="18"/>
    </row>
    <row r="5918" spans="14:76" x14ac:dyDescent="0.25">
      <c r="N5918" s="14" t="e">
        <f>IF(ISNUMBER('Dosimetry Worksheet'!H5928), 'Dosimetry Worksheet'!H5928, NA())</f>
        <v>#N/A</v>
      </c>
      <c r="O5918" s="14" t="e">
        <f>IF(ISNUMBER(N5918), 'Dosimetry Worksheet'!I5928, NA())</f>
        <v>#N/A</v>
      </c>
      <c r="P5918" s="14"/>
      <c r="Q5918" s="14" t="e">
        <f t="shared" si="1293"/>
        <v>#N/A</v>
      </c>
      <c r="R5918" s="14" t="e">
        <f t="shared" si="1294"/>
        <v>#N/A</v>
      </c>
      <c r="T5918" s="14" t="e">
        <f t="shared" si="1289"/>
        <v>#N/A</v>
      </c>
      <c r="U5918" s="14" t="e">
        <f t="shared" si="1295"/>
        <v>#N/A</v>
      </c>
      <c r="V5918" s="14" t="e">
        <f t="shared" si="1290"/>
        <v>#N/A</v>
      </c>
      <c r="W5918" s="14"/>
      <c r="X5918" s="14"/>
      <c r="Y5918" s="18" t="e">
        <f t="shared" si="1296"/>
        <v>#N/A</v>
      </c>
      <c r="AE5918" s="18" t="e">
        <f t="shared" si="1291"/>
        <v>#N/A</v>
      </c>
      <c r="AF5918" s="18" t="e">
        <f t="shared" si="1292"/>
        <v>#N/A</v>
      </c>
      <c r="AG5918" s="18" t="e">
        <f t="shared" si="1297"/>
        <v>#DIV/0!</v>
      </c>
      <c r="AH5918" s="18" t="e">
        <f t="shared" si="1298"/>
        <v>#N/A</v>
      </c>
      <c r="AJ5918" s="18"/>
      <c r="AK5918" s="18"/>
      <c r="AL5918" s="18"/>
      <c r="AN5918" s="18"/>
      <c r="AO5918" s="18"/>
      <c r="AP5918" s="18"/>
      <c r="AQ5918" s="18"/>
      <c r="AR5918" s="18"/>
      <c r="AS5918" s="18"/>
      <c r="AT5918" s="18"/>
      <c r="AU5918" s="18"/>
      <c r="AV5918" s="18"/>
      <c r="AW5918" s="18"/>
      <c r="AX5918" s="18"/>
      <c r="AY5918" s="18"/>
      <c r="AZ5918" s="18"/>
      <c r="BA5918" s="18"/>
      <c r="BB5918" s="18"/>
      <c r="BC5918" s="18"/>
      <c r="BD5918" s="18"/>
      <c r="BE5918" s="18"/>
      <c r="BF5918" s="18"/>
      <c r="BL5918" s="18" t="e">
        <f t="shared" si="1302"/>
        <v>#N/A</v>
      </c>
      <c r="BM5918" s="18" t="e">
        <f t="shared" si="1299"/>
        <v>#N/A</v>
      </c>
      <c r="BN5918" s="18" t="e">
        <f t="shared" si="1300"/>
        <v>#N/A</v>
      </c>
      <c r="BO5918" s="18" t="e">
        <f t="shared" si="1301"/>
        <v>#N/A</v>
      </c>
      <c r="BT5918" s="18"/>
      <c r="BU5918" s="18"/>
      <c r="BV5918" s="18"/>
      <c r="BW5918" s="18"/>
      <c r="BX5918" s="18"/>
    </row>
    <row r="5919" spans="14:76" x14ac:dyDescent="0.25">
      <c r="N5919" s="14" t="e">
        <f>IF(ISNUMBER('Dosimetry Worksheet'!H5929), 'Dosimetry Worksheet'!H5929, NA())</f>
        <v>#N/A</v>
      </c>
      <c r="O5919" s="14" t="e">
        <f>IF(ISNUMBER(N5919), 'Dosimetry Worksheet'!I5929, NA())</f>
        <v>#N/A</v>
      </c>
      <c r="P5919" s="14"/>
      <c r="Q5919" s="14" t="e">
        <f t="shared" si="1293"/>
        <v>#N/A</v>
      </c>
      <c r="R5919" s="14" t="e">
        <f t="shared" si="1294"/>
        <v>#N/A</v>
      </c>
      <c r="T5919" s="14" t="e">
        <f t="shared" si="1289"/>
        <v>#N/A</v>
      </c>
      <c r="U5919" s="14" t="e">
        <f t="shared" si="1295"/>
        <v>#N/A</v>
      </c>
      <c r="V5919" s="14" t="e">
        <f t="shared" si="1290"/>
        <v>#N/A</v>
      </c>
      <c r="W5919" s="14"/>
      <c r="X5919" s="14"/>
      <c r="Y5919" s="18" t="e">
        <f t="shared" si="1296"/>
        <v>#N/A</v>
      </c>
      <c r="AE5919" s="18" t="e">
        <f t="shared" si="1291"/>
        <v>#N/A</v>
      </c>
      <c r="AF5919" s="18" t="e">
        <f t="shared" si="1292"/>
        <v>#N/A</v>
      </c>
      <c r="AG5919" s="18" t="e">
        <f t="shared" si="1297"/>
        <v>#DIV/0!</v>
      </c>
      <c r="AH5919" s="18" t="e">
        <f t="shared" si="1298"/>
        <v>#N/A</v>
      </c>
      <c r="AJ5919" s="18"/>
      <c r="AK5919" s="18"/>
      <c r="AL5919" s="18"/>
      <c r="AN5919" s="18"/>
      <c r="AO5919" s="18"/>
      <c r="AP5919" s="18"/>
      <c r="AQ5919" s="18"/>
      <c r="AR5919" s="18"/>
      <c r="AS5919" s="18"/>
      <c r="AT5919" s="18"/>
      <c r="AU5919" s="18"/>
      <c r="AV5919" s="18"/>
      <c r="AW5919" s="18"/>
      <c r="AX5919" s="18"/>
      <c r="AY5919" s="18"/>
      <c r="AZ5919" s="18"/>
      <c r="BA5919" s="18"/>
      <c r="BB5919" s="18"/>
      <c r="BC5919" s="18"/>
      <c r="BD5919" s="18"/>
      <c r="BE5919" s="18"/>
      <c r="BF5919" s="18"/>
      <c r="BL5919" s="18" t="e">
        <f t="shared" si="1302"/>
        <v>#N/A</v>
      </c>
      <c r="BM5919" s="18" t="e">
        <f t="shared" si="1299"/>
        <v>#N/A</v>
      </c>
      <c r="BN5919" s="18" t="e">
        <f t="shared" si="1300"/>
        <v>#N/A</v>
      </c>
      <c r="BO5919" s="18" t="e">
        <f t="shared" si="1301"/>
        <v>#N/A</v>
      </c>
      <c r="BT5919" s="18"/>
      <c r="BU5919" s="18"/>
      <c r="BV5919" s="18"/>
      <c r="BW5919" s="18"/>
      <c r="BX5919" s="18"/>
    </row>
    <row r="5920" spans="14:76" x14ac:dyDescent="0.25">
      <c r="N5920" s="14" t="e">
        <f>IF(ISNUMBER('Dosimetry Worksheet'!H5930), 'Dosimetry Worksheet'!H5930, NA())</f>
        <v>#N/A</v>
      </c>
      <c r="O5920" s="14" t="e">
        <f>IF(ISNUMBER(N5920), 'Dosimetry Worksheet'!I5930, NA())</f>
        <v>#N/A</v>
      </c>
      <c r="P5920" s="14"/>
      <c r="Q5920" s="14" t="e">
        <f t="shared" si="1293"/>
        <v>#N/A</v>
      </c>
      <c r="R5920" s="14" t="e">
        <f t="shared" si="1294"/>
        <v>#N/A</v>
      </c>
      <c r="T5920" s="14" t="e">
        <f t="shared" si="1289"/>
        <v>#N/A</v>
      </c>
      <c r="U5920" s="14" t="e">
        <f t="shared" si="1295"/>
        <v>#N/A</v>
      </c>
      <c r="V5920" s="14" t="e">
        <f t="shared" si="1290"/>
        <v>#N/A</v>
      </c>
      <c r="W5920" s="14"/>
      <c r="X5920" s="14"/>
      <c r="Y5920" s="18" t="e">
        <f t="shared" si="1296"/>
        <v>#N/A</v>
      </c>
      <c r="AE5920" s="18" t="e">
        <f t="shared" si="1291"/>
        <v>#N/A</v>
      </c>
      <c r="AF5920" s="18" t="e">
        <f t="shared" si="1292"/>
        <v>#N/A</v>
      </c>
      <c r="AG5920" s="18" t="e">
        <f t="shared" si="1297"/>
        <v>#DIV/0!</v>
      </c>
      <c r="AH5920" s="18" t="e">
        <f t="shared" si="1298"/>
        <v>#N/A</v>
      </c>
      <c r="AJ5920" s="18"/>
      <c r="AK5920" s="18"/>
      <c r="AL5920" s="18"/>
      <c r="AN5920" s="18"/>
      <c r="AO5920" s="18"/>
      <c r="AP5920" s="18"/>
      <c r="AQ5920" s="18"/>
      <c r="AR5920" s="18"/>
      <c r="AS5920" s="18"/>
      <c r="AT5920" s="18"/>
      <c r="AU5920" s="18"/>
      <c r="AV5920" s="18"/>
      <c r="AW5920" s="18"/>
      <c r="AX5920" s="18"/>
      <c r="AY5920" s="18"/>
      <c r="AZ5920" s="18"/>
      <c r="BA5920" s="18"/>
      <c r="BB5920" s="18"/>
      <c r="BC5920" s="18"/>
      <c r="BD5920" s="18"/>
      <c r="BE5920" s="18"/>
      <c r="BF5920" s="18"/>
      <c r="BL5920" s="18" t="e">
        <f t="shared" si="1302"/>
        <v>#N/A</v>
      </c>
      <c r="BM5920" s="18" t="e">
        <f t="shared" si="1299"/>
        <v>#N/A</v>
      </c>
      <c r="BN5920" s="18" t="e">
        <f t="shared" si="1300"/>
        <v>#N/A</v>
      </c>
      <c r="BO5920" s="18" t="e">
        <f t="shared" si="1301"/>
        <v>#N/A</v>
      </c>
      <c r="BT5920" s="18"/>
      <c r="BU5920" s="18"/>
      <c r="BV5920" s="18"/>
      <c r="BW5920" s="18"/>
      <c r="BX5920" s="18"/>
    </row>
    <row r="5921" spans="14:76" x14ac:dyDescent="0.25">
      <c r="N5921" s="14" t="e">
        <f>IF(ISNUMBER('Dosimetry Worksheet'!H5931), 'Dosimetry Worksheet'!H5931, NA())</f>
        <v>#N/A</v>
      </c>
      <c r="O5921" s="14" t="e">
        <f>IF(ISNUMBER(N5921), 'Dosimetry Worksheet'!I5931, NA())</f>
        <v>#N/A</v>
      </c>
      <c r="P5921" s="14"/>
      <c r="Q5921" s="14" t="e">
        <f t="shared" si="1293"/>
        <v>#N/A</v>
      </c>
      <c r="R5921" s="14" t="e">
        <f t="shared" si="1294"/>
        <v>#N/A</v>
      </c>
      <c r="T5921" s="14" t="e">
        <f t="shared" si="1289"/>
        <v>#N/A</v>
      </c>
      <c r="U5921" s="14" t="e">
        <f t="shared" si="1295"/>
        <v>#N/A</v>
      </c>
      <c r="V5921" s="14" t="e">
        <f t="shared" si="1290"/>
        <v>#N/A</v>
      </c>
      <c r="W5921" s="14"/>
      <c r="X5921" s="14"/>
      <c r="Y5921" s="18" t="e">
        <f t="shared" si="1296"/>
        <v>#N/A</v>
      </c>
      <c r="AE5921" s="18" t="e">
        <f t="shared" si="1291"/>
        <v>#N/A</v>
      </c>
      <c r="AF5921" s="18" t="e">
        <f t="shared" si="1292"/>
        <v>#N/A</v>
      </c>
      <c r="AG5921" s="18" t="e">
        <f t="shared" si="1297"/>
        <v>#DIV/0!</v>
      </c>
      <c r="AH5921" s="18" t="e">
        <f t="shared" si="1298"/>
        <v>#N/A</v>
      </c>
      <c r="AJ5921" s="18"/>
      <c r="AK5921" s="18"/>
      <c r="AL5921" s="18"/>
      <c r="AN5921" s="18"/>
      <c r="AO5921" s="18"/>
      <c r="AP5921" s="18"/>
      <c r="AQ5921" s="18"/>
      <c r="AR5921" s="18"/>
      <c r="AS5921" s="18"/>
      <c r="AT5921" s="18"/>
      <c r="AU5921" s="18"/>
      <c r="AV5921" s="18"/>
      <c r="AW5921" s="18"/>
      <c r="AX5921" s="18"/>
      <c r="AY5921" s="18"/>
      <c r="AZ5921" s="18"/>
      <c r="BA5921" s="18"/>
      <c r="BB5921" s="18"/>
      <c r="BC5921" s="18"/>
      <c r="BD5921" s="18"/>
      <c r="BE5921" s="18"/>
      <c r="BF5921" s="18"/>
      <c r="BL5921" s="18" t="e">
        <f t="shared" si="1302"/>
        <v>#N/A</v>
      </c>
      <c r="BM5921" s="18" t="e">
        <f t="shared" si="1299"/>
        <v>#N/A</v>
      </c>
      <c r="BN5921" s="18" t="e">
        <f t="shared" si="1300"/>
        <v>#N/A</v>
      </c>
      <c r="BO5921" s="18" t="e">
        <f t="shared" si="1301"/>
        <v>#N/A</v>
      </c>
      <c r="BT5921" s="18"/>
      <c r="BU5921" s="18"/>
      <c r="BV5921" s="18"/>
      <c r="BW5921" s="18"/>
      <c r="BX5921" s="18"/>
    </row>
    <row r="5922" spans="14:76" x14ac:dyDescent="0.25">
      <c r="N5922" s="14" t="e">
        <f>IF(ISNUMBER('Dosimetry Worksheet'!H5932), 'Dosimetry Worksheet'!H5932, NA())</f>
        <v>#N/A</v>
      </c>
      <c r="O5922" s="14" t="e">
        <f>IF(ISNUMBER(N5922), 'Dosimetry Worksheet'!I5932, NA())</f>
        <v>#N/A</v>
      </c>
      <c r="P5922" s="14"/>
      <c r="Q5922" s="14" t="e">
        <f t="shared" si="1293"/>
        <v>#N/A</v>
      </c>
      <c r="R5922" s="14" t="e">
        <f t="shared" si="1294"/>
        <v>#N/A</v>
      </c>
      <c r="T5922" s="14" t="e">
        <f t="shared" si="1289"/>
        <v>#N/A</v>
      </c>
      <c r="U5922" s="14" t="e">
        <f t="shared" si="1295"/>
        <v>#N/A</v>
      </c>
      <c r="V5922" s="14" t="e">
        <f t="shared" si="1290"/>
        <v>#N/A</v>
      </c>
      <c r="W5922" s="14"/>
      <c r="X5922" s="14"/>
      <c r="Y5922" s="18" t="e">
        <f t="shared" si="1296"/>
        <v>#N/A</v>
      </c>
      <c r="AE5922" s="18" t="e">
        <f t="shared" si="1291"/>
        <v>#N/A</v>
      </c>
      <c r="AF5922" s="18" t="e">
        <f t="shared" si="1292"/>
        <v>#N/A</v>
      </c>
      <c r="AG5922" s="18" t="e">
        <f t="shared" si="1297"/>
        <v>#DIV/0!</v>
      </c>
      <c r="AH5922" s="18" t="e">
        <f t="shared" si="1298"/>
        <v>#N/A</v>
      </c>
      <c r="AJ5922" s="18"/>
      <c r="AK5922" s="18"/>
      <c r="AL5922" s="18"/>
      <c r="AN5922" s="18"/>
      <c r="AO5922" s="18"/>
      <c r="AP5922" s="18"/>
      <c r="AQ5922" s="18"/>
      <c r="AR5922" s="18"/>
      <c r="AS5922" s="18"/>
      <c r="AT5922" s="18"/>
      <c r="AU5922" s="18"/>
      <c r="AV5922" s="18"/>
      <c r="AW5922" s="18"/>
      <c r="AX5922" s="18"/>
      <c r="AY5922" s="18"/>
      <c r="AZ5922" s="18"/>
      <c r="BA5922" s="18"/>
      <c r="BB5922" s="18"/>
      <c r="BC5922" s="18"/>
      <c r="BD5922" s="18"/>
      <c r="BE5922" s="18"/>
      <c r="BF5922" s="18"/>
      <c r="BL5922" s="18" t="e">
        <f t="shared" si="1302"/>
        <v>#N/A</v>
      </c>
      <c r="BM5922" s="18" t="e">
        <f t="shared" si="1299"/>
        <v>#N/A</v>
      </c>
      <c r="BN5922" s="18" t="e">
        <f t="shared" si="1300"/>
        <v>#N/A</v>
      </c>
      <c r="BO5922" s="18" t="e">
        <f t="shared" si="1301"/>
        <v>#N/A</v>
      </c>
      <c r="BT5922" s="18"/>
      <c r="BU5922" s="18"/>
      <c r="BV5922" s="18"/>
      <c r="BW5922" s="18"/>
      <c r="BX5922" s="18"/>
    </row>
    <row r="5923" spans="14:76" x14ac:dyDescent="0.25">
      <c r="N5923" s="14" t="e">
        <f>IF(ISNUMBER('Dosimetry Worksheet'!H5933), 'Dosimetry Worksheet'!H5933, NA())</f>
        <v>#N/A</v>
      </c>
      <c r="O5923" s="14" t="e">
        <f>IF(ISNUMBER(N5923), 'Dosimetry Worksheet'!I5933, NA())</f>
        <v>#N/A</v>
      </c>
      <c r="P5923" s="14"/>
      <c r="Q5923" s="14" t="e">
        <f t="shared" si="1293"/>
        <v>#N/A</v>
      </c>
      <c r="R5923" s="14" t="e">
        <f t="shared" si="1294"/>
        <v>#N/A</v>
      </c>
      <c r="T5923" s="14" t="e">
        <f t="shared" si="1289"/>
        <v>#N/A</v>
      </c>
      <c r="U5923" s="14" t="e">
        <f t="shared" si="1295"/>
        <v>#N/A</v>
      </c>
      <c r="V5923" s="14" t="e">
        <f t="shared" si="1290"/>
        <v>#N/A</v>
      </c>
      <c r="W5923" s="14"/>
      <c r="X5923" s="14"/>
      <c r="Y5923" s="18" t="e">
        <f t="shared" si="1296"/>
        <v>#N/A</v>
      </c>
      <c r="AE5923" s="18" t="e">
        <f t="shared" si="1291"/>
        <v>#N/A</v>
      </c>
      <c r="AF5923" s="18" t="e">
        <f t="shared" si="1292"/>
        <v>#N/A</v>
      </c>
      <c r="AG5923" s="18" t="e">
        <f t="shared" si="1297"/>
        <v>#DIV/0!</v>
      </c>
      <c r="AH5923" s="18" t="e">
        <f t="shared" si="1298"/>
        <v>#N/A</v>
      </c>
      <c r="AJ5923" s="18"/>
      <c r="AK5923" s="18"/>
      <c r="AL5923" s="18"/>
      <c r="AN5923" s="18"/>
      <c r="AO5923" s="18"/>
      <c r="AP5923" s="18"/>
      <c r="AQ5923" s="18"/>
      <c r="AR5923" s="18"/>
      <c r="AS5923" s="18"/>
      <c r="AT5923" s="18"/>
      <c r="AU5923" s="18"/>
      <c r="AV5923" s="18"/>
      <c r="AW5923" s="18"/>
      <c r="AX5923" s="18"/>
      <c r="AY5923" s="18"/>
      <c r="AZ5923" s="18"/>
      <c r="BA5923" s="18"/>
      <c r="BB5923" s="18"/>
      <c r="BC5923" s="18"/>
      <c r="BD5923" s="18"/>
      <c r="BE5923" s="18"/>
      <c r="BF5923" s="18"/>
      <c r="BL5923" s="18" t="e">
        <f t="shared" si="1302"/>
        <v>#N/A</v>
      </c>
      <c r="BM5923" s="18" t="e">
        <f t="shared" si="1299"/>
        <v>#N/A</v>
      </c>
      <c r="BN5923" s="18" t="e">
        <f t="shared" si="1300"/>
        <v>#N/A</v>
      </c>
      <c r="BO5923" s="18" t="e">
        <f t="shared" si="1301"/>
        <v>#N/A</v>
      </c>
      <c r="BT5923" s="18"/>
      <c r="BU5923" s="18"/>
      <c r="BV5923" s="18"/>
      <c r="BW5923" s="18"/>
      <c r="BX5923" s="18"/>
    </row>
    <row r="5924" spans="14:76" x14ac:dyDescent="0.25">
      <c r="N5924" s="14" t="e">
        <f>IF(ISNUMBER('Dosimetry Worksheet'!H5934), 'Dosimetry Worksheet'!H5934, NA())</f>
        <v>#N/A</v>
      </c>
      <c r="O5924" s="14" t="e">
        <f>IF(ISNUMBER(N5924), 'Dosimetry Worksheet'!I5934, NA())</f>
        <v>#N/A</v>
      </c>
      <c r="P5924" s="14"/>
      <c r="Q5924" s="14" t="e">
        <f t="shared" si="1293"/>
        <v>#N/A</v>
      </c>
      <c r="R5924" s="14" t="e">
        <f t="shared" si="1294"/>
        <v>#N/A</v>
      </c>
      <c r="T5924" s="14" t="e">
        <f t="shared" si="1289"/>
        <v>#N/A</v>
      </c>
      <c r="U5924" s="14" t="e">
        <f t="shared" si="1295"/>
        <v>#N/A</v>
      </c>
      <c r="V5924" s="14" t="e">
        <f t="shared" si="1290"/>
        <v>#N/A</v>
      </c>
      <c r="W5924" s="14"/>
      <c r="X5924" s="14"/>
      <c r="Y5924" s="18" t="e">
        <f t="shared" si="1296"/>
        <v>#N/A</v>
      </c>
      <c r="AE5924" s="18" t="e">
        <f t="shared" si="1291"/>
        <v>#N/A</v>
      </c>
      <c r="AF5924" s="18" t="e">
        <f t="shared" si="1292"/>
        <v>#N/A</v>
      </c>
      <c r="AG5924" s="18" t="e">
        <f t="shared" si="1297"/>
        <v>#DIV/0!</v>
      </c>
      <c r="AH5924" s="18" t="e">
        <f t="shared" si="1298"/>
        <v>#N/A</v>
      </c>
      <c r="AJ5924" s="18"/>
      <c r="AK5924" s="18"/>
      <c r="AL5924" s="18"/>
      <c r="AN5924" s="18"/>
      <c r="AO5924" s="18"/>
      <c r="AP5924" s="18"/>
      <c r="AQ5924" s="18"/>
      <c r="AR5924" s="18"/>
      <c r="AS5924" s="18"/>
      <c r="AT5924" s="18"/>
      <c r="AU5924" s="18"/>
      <c r="AV5924" s="18"/>
      <c r="AW5924" s="18"/>
      <c r="AX5924" s="18"/>
      <c r="AY5924" s="18"/>
      <c r="AZ5924" s="18"/>
      <c r="BA5924" s="18"/>
      <c r="BB5924" s="18"/>
      <c r="BC5924" s="18"/>
      <c r="BD5924" s="18"/>
      <c r="BE5924" s="18"/>
      <c r="BF5924" s="18"/>
      <c r="BL5924" s="18" t="e">
        <f t="shared" si="1302"/>
        <v>#N/A</v>
      </c>
      <c r="BM5924" s="18" t="e">
        <f t="shared" si="1299"/>
        <v>#N/A</v>
      </c>
      <c r="BN5924" s="18" t="e">
        <f t="shared" si="1300"/>
        <v>#N/A</v>
      </c>
      <c r="BO5924" s="18" t="e">
        <f t="shared" si="1301"/>
        <v>#N/A</v>
      </c>
      <c r="BT5924" s="18"/>
      <c r="BU5924" s="18"/>
      <c r="BV5924" s="18"/>
      <c r="BW5924" s="18"/>
      <c r="BX5924" s="18"/>
    </row>
    <row r="5925" spans="14:76" x14ac:dyDescent="0.25">
      <c r="N5925" s="14" t="e">
        <f>IF(ISNUMBER('Dosimetry Worksheet'!H5935), 'Dosimetry Worksheet'!H5935, NA())</f>
        <v>#N/A</v>
      </c>
      <c r="O5925" s="14" t="e">
        <f>IF(ISNUMBER(N5925), 'Dosimetry Worksheet'!I5935, NA())</f>
        <v>#N/A</v>
      </c>
      <c r="P5925" s="14"/>
      <c r="Q5925" s="14" t="e">
        <f t="shared" si="1293"/>
        <v>#N/A</v>
      </c>
      <c r="R5925" s="14" t="e">
        <f t="shared" si="1294"/>
        <v>#N/A</v>
      </c>
      <c r="T5925" s="14" t="e">
        <f t="shared" si="1289"/>
        <v>#N/A</v>
      </c>
      <c r="U5925" s="14" t="e">
        <f t="shared" si="1295"/>
        <v>#N/A</v>
      </c>
      <c r="V5925" s="14" t="e">
        <f t="shared" si="1290"/>
        <v>#N/A</v>
      </c>
      <c r="W5925" s="14"/>
      <c r="X5925" s="14"/>
      <c r="Y5925" s="18" t="e">
        <f t="shared" si="1296"/>
        <v>#N/A</v>
      </c>
      <c r="AE5925" s="18" t="e">
        <f t="shared" si="1291"/>
        <v>#N/A</v>
      </c>
      <c r="AF5925" s="18" t="e">
        <f t="shared" si="1292"/>
        <v>#N/A</v>
      </c>
      <c r="AG5925" s="18" t="e">
        <f t="shared" si="1297"/>
        <v>#DIV/0!</v>
      </c>
      <c r="AH5925" s="18" t="e">
        <f t="shared" si="1298"/>
        <v>#N/A</v>
      </c>
      <c r="AJ5925" s="18"/>
      <c r="AK5925" s="18"/>
      <c r="AL5925" s="18"/>
      <c r="AN5925" s="18"/>
      <c r="AO5925" s="18"/>
      <c r="AP5925" s="18"/>
      <c r="AQ5925" s="18"/>
      <c r="AR5925" s="18"/>
      <c r="AS5925" s="18"/>
      <c r="AT5925" s="18"/>
      <c r="AU5925" s="18"/>
      <c r="AV5925" s="18"/>
      <c r="AW5925" s="18"/>
      <c r="AX5925" s="18"/>
      <c r="AY5925" s="18"/>
      <c r="AZ5925" s="18"/>
      <c r="BA5925" s="18"/>
      <c r="BB5925" s="18"/>
      <c r="BC5925" s="18"/>
      <c r="BD5925" s="18"/>
      <c r="BE5925" s="18"/>
      <c r="BF5925" s="18"/>
      <c r="BL5925" s="18" t="e">
        <f t="shared" si="1302"/>
        <v>#N/A</v>
      </c>
      <c r="BM5925" s="18" t="e">
        <f t="shared" si="1299"/>
        <v>#N/A</v>
      </c>
      <c r="BN5925" s="18" t="e">
        <f t="shared" si="1300"/>
        <v>#N/A</v>
      </c>
      <c r="BO5925" s="18" t="e">
        <f t="shared" si="1301"/>
        <v>#N/A</v>
      </c>
      <c r="BT5925" s="18"/>
      <c r="BU5925" s="18"/>
      <c r="BV5925" s="18"/>
      <c r="BW5925" s="18"/>
      <c r="BX5925" s="18"/>
    </row>
    <row r="5926" spans="14:76" x14ac:dyDescent="0.25">
      <c r="N5926" s="14" t="e">
        <f>IF(ISNUMBER('Dosimetry Worksheet'!H5936), 'Dosimetry Worksheet'!H5936, NA())</f>
        <v>#N/A</v>
      </c>
      <c r="O5926" s="14" t="e">
        <f>IF(ISNUMBER(N5926), 'Dosimetry Worksheet'!I5936, NA())</f>
        <v>#N/A</v>
      </c>
      <c r="P5926" s="14"/>
      <c r="Q5926" s="14" t="e">
        <f t="shared" si="1293"/>
        <v>#N/A</v>
      </c>
      <c r="R5926" s="14" t="e">
        <f t="shared" si="1294"/>
        <v>#N/A</v>
      </c>
      <c r="T5926" s="14" t="e">
        <f t="shared" si="1289"/>
        <v>#N/A</v>
      </c>
      <c r="U5926" s="14" t="e">
        <f t="shared" si="1295"/>
        <v>#N/A</v>
      </c>
      <c r="V5926" s="14" t="e">
        <f t="shared" si="1290"/>
        <v>#N/A</v>
      </c>
      <c r="W5926" s="14"/>
      <c r="X5926" s="14"/>
      <c r="Y5926" s="18" t="e">
        <f t="shared" si="1296"/>
        <v>#N/A</v>
      </c>
      <c r="AE5926" s="18" t="e">
        <f t="shared" si="1291"/>
        <v>#N/A</v>
      </c>
      <c r="AF5926" s="18" t="e">
        <f t="shared" si="1292"/>
        <v>#N/A</v>
      </c>
      <c r="AG5926" s="18" t="e">
        <f t="shared" si="1297"/>
        <v>#DIV/0!</v>
      </c>
      <c r="AH5926" s="18" t="e">
        <f t="shared" si="1298"/>
        <v>#N/A</v>
      </c>
      <c r="AJ5926" s="18"/>
      <c r="AK5926" s="18"/>
      <c r="AL5926" s="18"/>
      <c r="AN5926" s="18"/>
      <c r="AO5926" s="18"/>
      <c r="AP5926" s="18"/>
      <c r="AQ5926" s="18"/>
      <c r="AR5926" s="18"/>
      <c r="AS5926" s="18"/>
      <c r="AT5926" s="18"/>
      <c r="AU5926" s="18"/>
      <c r="AV5926" s="18"/>
      <c r="AW5926" s="18"/>
      <c r="AX5926" s="18"/>
      <c r="AY5926" s="18"/>
      <c r="AZ5926" s="18"/>
      <c r="BA5926" s="18"/>
      <c r="BB5926" s="18"/>
      <c r="BC5926" s="18"/>
      <c r="BD5926" s="18"/>
      <c r="BE5926" s="18"/>
      <c r="BF5926" s="18"/>
      <c r="BL5926" s="18" t="e">
        <f t="shared" si="1302"/>
        <v>#N/A</v>
      </c>
      <c r="BM5926" s="18" t="e">
        <f t="shared" si="1299"/>
        <v>#N/A</v>
      </c>
      <c r="BN5926" s="18" t="e">
        <f t="shared" si="1300"/>
        <v>#N/A</v>
      </c>
      <c r="BO5926" s="18" t="e">
        <f t="shared" si="1301"/>
        <v>#N/A</v>
      </c>
      <c r="BT5926" s="18"/>
      <c r="BU5926" s="18"/>
      <c r="BV5926" s="18"/>
      <c r="BW5926" s="18"/>
      <c r="BX5926" s="18"/>
    </row>
    <row r="5927" spans="14:76" x14ac:dyDescent="0.25">
      <c r="N5927" s="14" t="e">
        <f>IF(ISNUMBER('Dosimetry Worksheet'!H5937), 'Dosimetry Worksheet'!H5937, NA())</f>
        <v>#N/A</v>
      </c>
      <c r="O5927" s="14" t="e">
        <f>IF(ISNUMBER(N5927), 'Dosimetry Worksheet'!I5937, NA())</f>
        <v>#N/A</v>
      </c>
      <c r="P5927" s="14"/>
      <c r="Q5927" s="14" t="e">
        <f t="shared" si="1293"/>
        <v>#N/A</v>
      </c>
      <c r="R5927" s="14" t="e">
        <f t="shared" si="1294"/>
        <v>#N/A</v>
      </c>
      <c r="T5927" s="14" t="e">
        <f t="shared" si="1289"/>
        <v>#N/A</v>
      </c>
      <c r="U5927" s="14" t="e">
        <f t="shared" si="1295"/>
        <v>#N/A</v>
      </c>
      <c r="V5927" s="14" t="e">
        <f t="shared" si="1290"/>
        <v>#N/A</v>
      </c>
      <c r="W5927" s="14"/>
      <c r="X5927" s="14"/>
      <c r="Y5927" s="18" t="e">
        <f t="shared" si="1296"/>
        <v>#N/A</v>
      </c>
      <c r="AE5927" s="18" t="e">
        <f t="shared" si="1291"/>
        <v>#N/A</v>
      </c>
      <c r="AF5927" s="18" t="e">
        <f t="shared" si="1292"/>
        <v>#N/A</v>
      </c>
      <c r="AG5927" s="18" t="e">
        <f t="shared" si="1297"/>
        <v>#DIV/0!</v>
      </c>
      <c r="AH5927" s="18" t="e">
        <f t="shared" si="1298"/>
        <v>#N/A</v>
      </c>
      <c r="AJ5927" s="18"/>
      <c r="AK5927" s="18"/>
      <c r="AL5927" s="18"/>
      <c r="AN5927" s="18"/>
      <c r="AO5927" s="18"/>
      <c r="AP5927" s="18"/>
      <c r="AQ5927" s="18"/>
      <c r="AR5927" s="18"/>
      <c r="AS5927" s="18"/>
      <c r="AT5927" s="18"/>
      <c r="AU5927" s="18"/>
      <c r="AV5927" s="18"/>
      <c r="AW5927" s="18"/>
      <c r="AX5927" s="18"/>
      <c r="AY5927" s="18"/>
      <c r="AZ5927" s="18"/>
      <c r="BA5927" s="18"/>
      <c r="BB5927" s="18"/>
      <c r="BC5927" s="18"/>
      <c r="BD5927" s="18"/>
      <c r="BE5927" s="18"/>
      <c r="BF5927" s="18"/>
      <c r="BL5927" s="18" t="e">
        <f t="shared" si="1302"/>
        <v>#N/A</v>
      </c>
      <c r="BM5927" s="18" t="e">
        <f t="shared" si="1299"/>
        <v>#N/A</v>
      </c>
      <c r="BN5927" s="18" t="e">
        <f t="shared" si="1300"/>
        <v>#N/A</v>
      </c>
      <c r="BO5927" s="18" t="e">
        <f t="shared" si="1301"/>
        <v>#N/A</v>
      </c>
      <c r="BT5927" s="18"/>
      <c r="BU5927" s="18"/>
      <c r="BV5927" s="18"/>
      <c r="BW5927" s="18"/>
      <c r="BX5927" s="18"/>
    </row>
    <row r="5928" spans="14:76" x14ac:dyDescent="0.25">
      <c r="N5928" s="14" t="e">
        <f>IF(ISNUMBER('Dosimetry Worksheet'!H5938), 'Dosimetry Worksheet'!H5938, NA())</f>
        <v>#N/A</v>
      </c>
      <c r="O5928" s="14" t="e">
        <f>IF(ISNUMBER(N5928), 'Dosimetry Worksheet'!I5938, NA())</f>
        <v>#N/A</v>
      </c>
      <c r="P5928" s="14"/>
      <c r="Q5928" s="14" t="e">
        <f t="shared" si="1293"/>
        <v>#N/A</v>
      </c>
      <c r="R5928" s="14" t="e">
        <f t="shared" si="1294"/>
        <v>#N/A</v>
      </c>
      <c r="T5928" s="14" t="e">
        <f t="shared" si="1289"/>
        <v>#N/A</v>
      </c>
      <c r="U5928" s="14" t="e">
        <f t="shared" si="1295"/>
        <v>#N/A</v>
      </c>
      <c r="V5928" s="14" t="e">
        <f t="shared" si="1290"/>
        <v>#N/A</v>
      </c>
      <c r="W5928" s="14"/>
      <c r="X5928" s="14"/>
      <c r="Y5928" s="18" t="e">
        <f t="shared" si="1296"/>
        <v>#N/A</v>
      </c>
      <c r="AE5928" s="18" t="e">
        <f t="shared" si="1291"/>
        <v>#N/A</v>
      </c>
      <c r="AF5928" s="18" t="e">
        <f t="shared" si="1292"/>
        <v>#N/A</v>
      </c>
      <c r="AG5928" s="18" t="e">
        <f t="shared" si="1297"/>
        <v>#DIV/0!</v>
      </c>
      <c r="AH5928" s="18" t="e">
        <f t="shared" si="1298"/>
        <v>#N/A</v>
      </c>
      <c r="AJ5928" s="18"/>
      <c r="AK5928" s="18"/>
      <c r="AL5928" s="18"/>
      <c r="AN5928" s="18"/>
      <c r="AO5928" s="18"/>
      <c r="AP5928" s="18"/>
      <c r="AQ5928" s="18"/>
      <c r="AR5928" s="18"/>
      <c r="AS5928" s="18"/>
      <c r="AT5928" s="18"/>
      <c r="AU5928" s="18"/>
      <c r="AV5928" s="18"/>
      <c r="AW5928" s="18"/>
      <c r="AX5928" s="18"/>
      <c r="AY5928" s="18"/>
      <c r="AZ5928" s="18"/>
      <c r="BA5928" s="18"/>
      <c r="BB5928" s="18"/>
      <c r="BC5928" s="18"/>
      <c r="BD5928" s="18"/>
      <c r="BE5928" s="18"/>
      <c r="BF5928" s="18"/>
      <c r="BL5928" s="18" t="e">
        <f t="shared" si="1302"/>
        <v>#N/A</v>
      </c>
      <c r="BM5928" s="18" t="e">
        <f t="shared" si="1299"/>
        <v>#N/A</v>
      </c>
      <c r="BN5928" s="18" t="e">
        <f t="shared" si="1300"/>
        <v>#N/A</v>
      </c>
      <c r="BO5928" s="18" t="e">
        <f t="shared" si="1301"/>
        <v>#N/A</v>
      </c>
      <c r="BT5928" s="18"/>
      <c r="BU5928" s="18"/>
      <c r="BV5928" s="18"/>
      <c r="BW5928" s="18"/>
      <c r="BX5928" s="18"/>
    </row>
    <row r="5929" spans="14:76" x14ac:dyDescent="0.25">
      <c r="N5929" s="14" t="e">
        <f>IF(ISNUMBER('Dosimetry Worksheet'!H5939), 'Dosimetry Worksheet'!H5939, NA())</f>
        <v>#N/A</v>
      </c>
      <c r="O5929" s="14" t="e">
        <f>IF(ISNUMBER(N5929), 'Dosimetry Worksheet'!I5939, NA())</f>
        <v>#N/A</v>
      </c>
      <c r="P5929" s="14"/>
      <c r="Q5929" s="14" t="e">
        <f t="shared" si="1293"/>
        <v>#N/A</v>
      </c>
      <c r="R5929" s="14" t="e">
        <f t="shared" si="1294"/>
        <v>#N/A</v>
      </c>
      <c r="T5929" s="14" t="e">
        <f t="shared" si="1289"/>
        <v>#N/A</v>
      </c>
      <c r="U5929" s="14" t="e">
        <f t="shared" si="1295"/>
        <v>#N/A</v>
      </c>
      <c r="V5929" s="14" t="e">
        <f t="shared" si="1290"/>
        <v>#N/A</v>
      </c>
      <c r="W5929" s="14"/>
      <c r="X5929" s="14"/>
      <c r="Y5929" s="18" t="e">
        <f t="shared" si="1296"/>
        <v>#N/A</v>
      </c>
      <c r="AE5929" s="18" t="e">
        <f t="shared" si="1291"/>
        <v>#N/A</v>
      </c>
      <c r="AF5929" s="18" t="e">
        <f t="shared" si="1292"/>
        <v>#N/A</v>
      </c>
      <c r="AG5929" s="18" t="e">
        <f t="shared" si="1297"/>
        <v>#DIV/0!</v>
      </c>
      <c r="AH5929" s="18" t="e">
        <f t="shared" si="1298"/>
        <v>#N/A</v>
      </c>
      <c r="AJ5929" s="18"/>
      <c r="AK5929" s="18"/>
      <c r="AL5929" s="18"/>
      <c r="AN5929" s="18"/>
      <c r="AO5929" s="18"/>
      <c r="AP5929" s="18"/>
      <c r="AQ5929" s="18"/>
      <c r="AR5929" s="18"/>
      <c r="AS5929" s="18"/>
      <c r="AT5929" s="18"/>
      <c r="AU5929" s="18"/>
      <c r="AV5929" s="18"/>
      <c r="AW5929" s="18"/>
      <c r="AX5929" s="18"/>
      <c r="AY5929" s="18"/>
      <c r="AZ5929" s="18"/>
      <c r="BA5929" s="18"/>
      <c r="BB5929" s="18"/>
      <c r="BC5929" s="18"/>
      <c r="BD5929" s="18"/>
      <c r="BE5929" s="18"/>
      <c r="BF5929" s="18"/>
      <c r="BL5929" s="18" t="e">
        <f t="shared" si="1302"/>
        <v>#N/A</v>
      </c>
      <c r="BM5929" s="18" t="e">
        <f t="shared" si="1299"/>
        <v>#N/A</v>
      </c>
      <c r="BN5929" s="18" t="e">
        <f t="shared" si="1300"/>
        <v>#N/A</v>
      </c>
      <c r="BO5929" s="18" t="e">
        <f t="shared" si="1301"/>
        <v>#N/A</v>
      </c>
      <c r="BT5929" s="18"/>
      <c r="BU5929" s="18"/>
      <c r="BV5929" s="18"/>
      <c r="BW5929" s="18"/>
      <c r="BX5929" s="18"/>
    </row>
    <row r="5930" spans="14:76" x14ac:dyDescent="0.25">
      <c r="N5930" s="14" t="e">
        <f>IF(ISNUMBER('Dosimetry Worksheet'!H5940), 'Dosimetry Worksheet'!H5940, NA())</f>
        <v>#N/A</v>
      </c>
      <c r="O5930" s="14" t="e">
        <f>IF(ISNUMBER(N5930), 'Dosimetry Worksheet'!I5940, NA())</f>
        <v>#N/A</v>
      </c>
      <c r="P5930" s="14"/>
      <c r="Q5930" s="14" t="e">
        <f t="shared" si="1293"/>
        <v>#N/A</v>
      </c>
      <c r="R5930" s="14" t="e">
        <f t="shared" si="1294"/>
        <v>#N/A</v>
      </c>
      <c r="T5930" s="14" t="e">
        <f t="shared" si="1289"/>
        <v>#N/A</v>
      </c>
      <c r="U5930" s="14" t="e">
        <f t="shared" si="1295"/>
        <v>#N/A</v>
      </c>
      <c r="V5930" s="14" t="e">
        <f t="shared" si="1290"/>
        <v>#N/A</v>
      </c>
      <c r="W5930" s="14"/>
      <c r="X5930" s="14"/>
      <c r="Y5930" s="18" t="e">
        <f t="shared" si="1296"/>
        <v>#N/A</v>
      </c>
      <c r="AE5930" s="18" t="e">
        <f t="shared" si="1291"/>
        <v>#N/A</v>
      </c>
      <c r="AF5930" s="18" t="e">
        <f t="shared" si="1292"/>
        <v>#N/A</v>
      </c>
      <c r="AG5930" s="18" t="e">
        <f t="shared" si="1297"/>
        <v>#DIV/0!</v>
      </c>
      <c r="AH5930" s="18" t="e">
        <f t="shared" si="1298"/>
        <v>#N/A</v>
      </c>
      <c r="AJ5930" s="18"/>
      <c r="AK5930" s="18"/>
      <c r="AL5930" s="18"/>
      <c r="AN5930" s="18"/>
      <c r="AO5930" s="18"/>
      <c r="AP5930" s="18"/>
      <c r="AQ5930" s="18"/>
      <c r="AR5930" s="18"/>
      <c r="AS5930" s="18"/>
      <c r="AT5930" s="18"/>
      <c r="AU5930" s="18"/>
      <c r="AV5930" s="18"/>
      <c r="AW5930" s="18"/>
      <c r="AX5930" s="18"/>
      <c r="AY5930" s="18"/>
      <c r="AZ5930" s="18"/>
      <c r="BA5930" s="18"/>
      <c r="BB5930" s="18"/>
      <c r="BC5930" s="18"/>
      <c r="BD5930" s="18"/>
      <c r="BE5930" s="18"/>
      <c r="BF5930" s="18"/>
      <c r="BL5930" s="18" t="e">
        <f t="shared" si="1302"/>
        <v>#N/A</v>
      </c>
      <c r="BM5930" s="18" t="e">
        <f t="shared" si="1299"/>
        <v>#N/A</v>
      </c>
      <c r="BN5930" s="18" t="e">
        <f t="shared" si="1300"/>
        <v>#N/A</v>
      </c>
      <c r="BO5930" s="18" t="e">
        <f t="shared" si="1301"/>
        <v>#N/A</v>
      </c>
      <c r="BT5930" s="18"/>
      <c r="BU5930" s="18"/>
      <c r="BV5930" s="18"/>
      <c r="BW5930" s="18"/>
      <c r="BX5930" s="18"/>
    </row>
    <row r="5931" spans="14:76" x14ac:dyDescent="0.25">
      <c r="N5931" s="14" t="e">
        <f>IF(ISNUMBER('Dosimetry Worksheet'!H5941), 'Dosimetry Worksheet'!H5941, NA())</f>
        <v>#N/A</v>
      </c>
      <c r="O5931" s="14" t="e">
        <f>IF(ISNUMBER(N5931), 'Dosimetry Worksheet'!I5941, NA())</f>
        <v>#N/A</v>
      </c>
      <c r="P5931" s="14"/>
      <c r="Q5931" s="14" t="e">
        <f t="shared" si="1293"/>
        <v>#N/A</v>
      </c>
      <c r="R5931" s="14" t="e">
        <f t="shared" si="1294"/>
        <v>#N/A</v>
      </c>
      <c r="T5931" s="14" t="e">
        <f t="shared" si="1289"/>
        <v>#N/A</v>
      </c>
      <c r="U5931" s="14" t="e">
        <f t="shared" si="1295"/>
        <v>#N/A</v>
      </c>
      <c r="V5931" s="14" t="e">
        <f t="shared" si="1290"/>
        <v>#N/A</v>
      </c>
      <c r="W5931" s="14"/>
      <c r="X5931" s="14"/>
      <c r="Y5931" s="18" t="e">
        <f t="shared" si="1296"/>
        <v>#N/A</v>
      </c>
      <c r="AE5931" s="18" t="e">
        <f t="shared" si="1291"/>
        <v>#N/A</v>
      </c>
      <c r="AF5931" s="18" t="e">
        <f t="shared" si="1292"/>
        <v>#N/A</v>
      </c>
      <c r="AG5931" s="18" t="e">
        <f t="shared" si="1297"/>
        <v>#DIV/0!</v>
      </c>
      <c r="AH5931" s="18" t="e">
        <f t="shared" si="1298"/>
        <v>#N/A</v>
      </c>
      <c r="AJ5931" s="18"/>
      <c r="AK5931" s="18"/>
      <c r="AL5931" s="18"/>
      <c r="AN5931" s="18"/>
      <c r="AO5931" s="18"/>
      <c r="AP5931" s="18"/>
      <c r="AQ5931" s="18"/>
      <c r="AR5931" s="18"/>
      <c r="AS5931" s="18"/>
      <c r="AT5931" s="18"/>
      <c r="AU5931" s="18"/>
      <c r="AV5931" s="18"/>
      <c r="AW5931" s="18"/>
      <c r="AX5931" s="18"/>
      <c r="AY5931" s="18"/>
      <c r="AZ5931" s="18"/>
      <c r="BA5931" s="18"/>
      <c r="BB5931" s="18"/>
      <c r="BC5931" s="18"/>
      <c r="BD5931" s="18"/>
      <c r="BE5931" s="18"/>
      <c r="BF5931" s="18"/>
      <c r="BL5931" s="18" t="e">
        <f t="shared" si="1302"/>
        <v>#N/A</v>
      </c>
      <c r="BM5931" s="18" t="e">
        <f t="shared" si="1299"/>
        <v>#N/A</v>
      </c>
      <c r="BN5931" s="18" t="e">
        <f t="shared" si="1300"/>
        <v>#N/A</v>
      </c>
      <c r="BO5931" s="18" t="e">
        <f t="shared" si="1301"/>
        <v>#N/A</v>
      </c>
      <c r="BT5931" s="18"/>
      <c r="BU5931" s="18"/>
      <c r="BV5931" s="18"/>
      <c r="BW5931" s="18"/>
      <c r="BX5931" s="18"/>
    </row>
    <row r="5932" spans="14:76" x14ac:dyDescent="0.25">
      <c r="N5932" s="14" t="e">
        <f>IF(ISNUMBER('Dosimetry Worksheet'!H5942), 'Dosimetry Worksheet'!H5942, NA())</f>
        <v>#N/A</v>
      </c>
      <c r="O5932" s="14" t="e">
        <f>IF(ISNUMBER(N5932), 'Dosimetry Worksheet'!I5942, NA())</f>
        <v>#N/A</v>
      </c>
      <c r="P5932" s="14"/>
      <c r="Q5932" s="14" t="e">
        <f t="shared" si="1293"/>
        <v>#N/A</v>
      </c>
      <c r="R5932" s="14" t="e">
        <f t="shared" si="1294"/>
        <v>#N/A</v>
      </c>
      <c r="T5932" s="14" t="e">
        <f t="shared" si="1289"/>
        <v>#N/A</v>
      </c>
      <c r="U5932" s="14" t="e">
        <f t="shared" si="1295"/>
        <v>#N/A</v>
      </c>
      <c r="V5932" s="14" t="e">
        <f t="shared" si="1290"/>
        <v>#N/A</v>
      </c>
      <c r="W5932" s="14"/>
      <c r="X5932" s="14"/>
      <c r="Y5932" s="18" t="e">
        <f t="shared" si="1296"/>
        <v>#N/A</v>
      </c>
      <c r="AE5932" s="18" t="e">
        <f t="shared" si="1291"/>
        <v>#N/A</v>
      </c>
      <c r="AF5932" s="18" t="e">
        <f t="shared" si="1292"/>
        <v>#N/A</v>
      </c>
      <c r="AG5932" s="18" t="e">
        <f t="shared" si="1297"/>
        <v>#DIV/0!</v>
      </c>
      <c r="AH5932" s="18" t="e">
        <f t="shared" si="1298"/>
        <v>#N/A</v>
      </c>
      <c r="AJ5932" s="18"/>
      <c r="AK5932" s="18"/>
      <c r="AL5932" s="18"/>
      <c r="AN5932" s="18"/>
      <c r="AO5932" s="18"/>
      <c r="AP5932" s="18"/>
      <c r="AQ5932" s="18"/>
      <c r="AR5932" s="18"/>
      <c r="AS5932" s="18"/>
      <c r="AT5932" s="18"/>
      <c r="AU5932" s="18"/>
      <c r="AV5932" s="18"/>
      <c r="AW5932" s="18"/>
      <c r="AX5932" s="18"/>
      <c r="AY5932" s="18"/>
      <c r="AZ5932" s="18"/>
      <c r="BA5932" s="18"/>
      <c r="BB5932" s="18"/>
      <c r="BC5932" s="18"/>
      <c r="BD5932" s="18"/>
      <c r="BE5932" s="18"/>
      <c r="BF5932" s="18"/>
      <c r="BL5932" s="18" t="e">
        <f t="shared" si="1302"/>
        <v>#N/A</v>
      </c>
      <c r="BM5932" s="18" t="e">
        <f t="shared" si="1299"/>
        <v>#N/A</v>
      </c>
      <c r="BN5932" s="18" t="e">
        <f t="shared" si="1300"/>
        <v>#N/A</v>
      </c>
      <c r="BO5932" s="18" t="e">
        <f t="shared" si="1301"/>
        <v>#N/A</v>
      </c>
      <c r="BT5932" s="18"/>
      <c r="BU5932" s="18"/>
      <c r="BV5932" s="18"/>
      <c r="BW5932" s="18"/>
      <c r="BX5932" s="18"/>
    </row>
    <row r="5933" spans="14:76" x14ac:dyDescent="0.25">
      <c r="N5933" s="14" t="e">
        <f>IF(ISNUMBER('Dosimetry Worksheet'!H5943), 'Dosimetry Worksheet'!H5943, NA())</f>
        <v>#N/A</v>
      </c>
      <c r="O5933" s="14" t="e">
        <f>IF(ISNUMBER(N5933), 'Dosimetry Worksheet'!I5943, NA())</f>
        <v>#N/A</v>
      </c>
      <c r="P5933" s="14"/>
      <c r="Q5933" s="14" t="e">
        <f t="shared" si="1293"/>
        <v>#N/A</v>
      </c>
      <c r="R5933" s="14" t="e">
        <f t="shared" si="1294"/>
        <v>#N/A</v>
      </c>
      <c r="T5933" s="14" t="e">
        <f t="shared" si="1289"/>
        <v>#N/A</v>
      </c>
      <c r="U5933" s="14" t="e">
        <f t="shared" si="1295"/>
        <v>#N/A</v>
      </c>
      <c r="V5933" s="14" t="e">
        <f t="shared" si="1290"/>
        <v>#N/A</v>
      </c>
      <c r="W5933" s="14"/>
      <c r="X5933" s="14"/>
      <c r="Y5933" s="18" t="e">
        <f t="shared" si="1296"/>
        <v>#N/A</v>
      </c>
      <c r="AE5933" s="18" t="e">
        <f t="shared" si="1291"/>
        <v>#N/A</v>
      </c>
      <c r="AF5933" s="18" t="e">
        <f t="shared" si="1292"/>
        <v>#N/A</v>
      </c>
      <c r="AG5933" s="18" t="e">
        <f t="shared" si="1297"/>
        <v>#DIV/0!</v>
      </c>
      <c r="AH5933" s="18" t="e">
        <f t="shared" si="1298"/>
        <v>#N/A</v>
      </c>
      <c r="AJ5933" s="18"/>
      <c r="AK5933" s="18"/>
      <c r="AL5933" s="18"/>
      <c r="AN5933" s="18"/>
      <c r="AO5933" s="18"/>
      <c r="AP5933" s="18"/>
      <c r="AQ5933" s="18"/>
      <c r="AR5933" s="18"/>
      <c r="AS5933" s="18"/>
      <c r="AT5933" s="18"/>
      <c r="AU5933" s="18"/>
      <c r="AV5933" s="18"/>
      <c r="AW5933" s="18"/>
      <c r="AX5933" s="18"/>
      <c r="AY5933" s="18"/>
      <c r="AZ5933" s="18"/>
      <c r="BA5933" s="18"/>
      <c r="BB5933" s="18"/>
      <c r="BC5933" s="18"/>
      <c r="BD5933" s="18"/>
      <c r="BE5933" s="18"/>
      <c r="BF5933" s="18"/>
      <c r="BL5933" s="18" t="e">
        <f t="shared" si="1302"/>
        <v>#N/A</v>
      </c>
      <c r="BM5933" s="18" t="e">
        <f t="shared" si="1299"/>
        <v>#N/A</v>
      </c>
      <c r="BN5933" s="18" t="e">
        <f t="shared" si="1300"/>
        <v>#N/A</v>
      </c>
      <c r="BO5933" s="18" t="e">
        <f t="shared" si="1301"/>
        <v>#N/A</v>
      </c>
      <c r="BT5933" s="18"/>
      <c r="BU5933" s="18"/>
      <c r="BV5933" s="18"/>
      <c r="BW5933" s="18"/>
      <c r="BX5933" s="18"/>
    </row>
    <row r="5934" spans="14:76" x14ac:dyDescent="0.25">
      <c r="N5934" s="14" t="e">
        <f>IF(ISNUMBER('Dosimetry Worksheet'!H5944), 'Dosimetry Worksheet'!H5944, NA())</f>
        <v>#N/A</v>
      </c>
      <c r="O5934" s="14" t="e">
        <f>IF(ISNUMBER(N5934), 'Dosimetry Worksheet'!I5944, NA())</f>
        <v>#N/A</v>
      </c>
      <c r="P5934" s="14"/>
      <c r="Q5934" s="14" t="e">
        <f t="shared" si="1293"/>
        <v>#N/A</v>
      </c>
      <c r="R5934" s="14" t="e">
        <f t="shared" si="1294"/>
        <v>#N/A</v>
      </c>
      <c r="T5934" s="14" t="e">
        <f t="shared" si="1289"/>
        <v>#N/A</v>
      </c>
      <c r="U5934" s="14" t="e">
        <f t="shared" si="1295"/>
        <v>#N/A</v>
      </c>
      <c r="V5934" s="14" t="e">
        <f t="shared" si="1290"/>
        <v>#N/A</v>
      </c>
      <c r="W5934" s="14"/>
      <c r="X5934" s="14"/>
      <c r="Y5934" s="18" t="e">
        <f t="shared" si="1296"/>
        <v>#N/A</v>
      </c>
      <c r="AE5934" s="18" t="e">
        <f t="shared" si="1291"/>
        <v>#N/A</v>
      </c>
      <c r="AF5934" s="18" t="e">
        <f t="shared" si="1292"/>
        <v>#N/A</v>
      </c>
      <c r="AG5934" s="18" t="e">
        <f t="shared" si="1297"/>
        <v>#DIV/0!</v>
      </c>
      <c r="AH5934" s="18" t="e">
        <f t="shared" si="1298"/>
        <v>#N/A</v>
      </c>
      <c r="AJ5934" s="18"/>
      <c r="AK5934" s="18"/>
      <c r="AL5934" s="18"/>
      <c r="AN5934" s="18"/>
      <c r="AO5934" s="18"/>
      <c r="AP5934" s="18"/>
      <c r="AQ5934" s="18"/>
      <c r="AR5934" s="18"/>
      <c r="AS5934" s="18"/>
      <c r="AT5934" s="18"/>
      <c r="AU5934" s="18"/>
      <c r="AV5934" s="18"/>
      <c r="AW5934" s="18"/>
      <c r="AX5934" s="18"/>
      <c r="AY5934" s="18"/>
      <c r="AZ5934" s="18"/>
      <c r="BA5934" s="18"/>
      <c r="BB5934" s="18"/>
      <c r="BC5934" s="18"/>
      <c r="BD5934" s="18"/>
      <c r="BE5934" s="18"/>
      <c r="BF5934" s="18"/>
      <c r="BL5934" s="18" t="e">
        <f t="shared" si="1302"/>
        <v>#N/A</v>
      </c>
      <c r="BM5934" s="18" t="e">
        <f t="shared" si="1299"/>
        <v>#N/A</v>
      </c>
      <c r="BN5934" s="18" t="e">
        <f t="shared" si="1300"/>
        <v>#N/A</v>
      </c>
      <c r="BO5934" s="18" t="e">
        <f t="shared" si="1301"/>
        <v>#N/A</v>
      </c>
      <c r="BT5934" s="18"/>
      <c r="BU5934" s="18"/>
      <c r="BV5934" s="18"/>
      <c r="BW5934" s="18"/>
      <c r="BX5934" s="18"/>
    </row>
    <row r="5935" spans="14:76" x14ac:dyDescent="0.25">
      <c r="N5935" s="14" t="e">
        <f>IF(ISNUMBER('Dosimetry Worksheet'!H5945), 'Dosimetry Worksheet'!H5945, NA())</f>
        <v>#N/A</v>
      </c>
      <c r="O5935" s="14" t="e">
        <f>IF(ISNUMBER(N5935), 'Dosimetry Worksheet'!I5945, NA())</f>
        <v>#N/A</v>
      </c>
      <c r="P5935" s="14"/>
      <c r="Q5935" s="14" t="e">
        <f t="shared" si="1293"/>
        <v>#N/A</v>
      </c>
      <c r="R5935" s="14" t="e">
        <f t="shared" si="1294"/>
        <v>#N/A</v>
      </c>
      <c r="T5935" s="14" t="e">
        <f t="shared" si="1289"/>
        <v>#N/A</v>
      </c>
      <c r="U5935" s="14" t="e">
        <f t="shared" si="1295"/>
        <v>#N/A</v>
      </c>
      <c r="V5935" s="14" t="e">
        <f t="shared" si="1290"/>
        <v>#N/A</v>
      </c>
      <c r="W5935" s="14"/>
      <c r="X5935" s="14"/>
      <c r="Y5935" s="18" t="e">
        <f t="shared" si="1296"/>
        <v>#N/A</v>
      </c>
      <c r="AE5935" s="18" t="e">
        <f t="shared" si="1291"/>
        <v>#N/A</v>
      </c>
      <c r="AF5935" s="18" t="e">
        <f t="shared" si="1292"/>
        <v>#N/A</v>
      </c>
      <c r="AG5935" s="18" t="e">
        <f t="shared" si="1297"/>
        <v>#DIV/0!</v>
      </c>
      <c r="AH5935" s="18" t="e">
        <f t="shared" si="1298"/>
        <v>#N/A</v>
      </c>
      <c r="AJ5935" s="18"/>
      <c r="AK5935" s="18"/>
      <c r="AL5935" s="18"/>
      <c r="AN5935" s="18"/>
      <c r="AO5935" s="18"/>
      <c r="AP5935" s="18"/>
      <c r="AQ5935" s="18"/>
      <c r="AR5935" s="18"/>
      <c r="AS5935" s="18"/>
      <c r="AT5935" s="18"/>
      <c r="AU5935" s="18"/>
      <c r="AV5935" s="18"/>
      <c r="AW5935" s="18"/>
      <c r="AX5935" s="18"/>
      <c r="AY5935" s="18"/>
      <c r="AZ5935" s="18"/>
      <c r="BA5935" s="18"/>
      <c r="BB5935" s="18"/>
      <c r="BC5935" s="18"/>
      <c r="BD5935" s="18"/>
      <c r="BE5935" s="18"/>
      <c r="BF5935" s="18"/>
      <c r="BL5935" s="18" t="e">
        <f t="shared" si="1302"/>
        <v>#N/A</v>
      </c>
      <c r="BM5935" s="18" t="e">
        <f t="shared" si="1299"/>
        <v>#N/A</v>
      </c>
      <c r="BN5935" s="18" t="e">
        <f t="shared" si="1300"/>
        <v>#N/A</v>
      </c>
      <c r="BO5935" s="18" t="e">
        <f t="shared" si="1301"/>
        <v>#N/A</v>
      </c>
      <c r="BT5935" s="18"/>
      <c r="BU5935" s="18"/>
      <c r="BV5935" s="18"/>
      <c r="BW5935" s="18"/>
      <c r="BX5935" s="18"/>
    </row>
    <row r="5936" spans="14:76" x14ac:dyDescent="0.25">
      <c r="N5936" s="14" t="e">
        <f>IF(ISNUMBER('Dosimetry Worksheet'!H5946), 'Dosimetry Worksheet'!H5946, NA())</f>
        <v>#N/A</v>
      </c>
      <c r="O5936" s="14" t="e">
        <f>IF(ISNUMBER(N5936), 'Dosimetry Worksheet'!I5946, NA())</f>
        <v>#N/A</v>
      </c>
      <c r="P5936" s="14"/>
      <c r="Q5936" s="14" t="e">
        <f t="shared" si="1293"/>
        <v>#N/A</v>
      </c>
      <c r="R5936" s="14" t="e">
        <f t="shared" si="1294"/>
        <v>#N/A</v>
      </c>
      <c r="T5936" s="14" t="e">
        <f t="shared" si="1289"/>
        <v>#N/A</v>
      </c>
      <c r="U5936" s="14" t="e">
        <f t="shared" si="1295"/>
        <v>#N/A</v>
      </c>
      <c r="V5936" s="14" t="e">
        <f t="shared" si="1290"/>
        <v>#N/A</v>
      </c>
      <c r="W5936" s="14"/>
      <c r="X5936" s="14"/>
      <c r="Y5936" s="18" t="e">
        <f t="shared" si="1296"/>
        <v>#N/A</v>
      </c>
      <c r="AE5936" s="18" t="e">
        <f t="shared" si="1291"/>
        <v>#N/A</v>
      </c>
      <c r="AF5936" s="18" t="e">
        <f t="shared" si="1292"/>
        <v>#N/A</v>
      </c>
      <c r="AG5936" s="18" t="e">
        <f t="shared" si="1297"/>
        <v>#DIV/0!</v>
      </c>
      <c r="AH5936" s="18" t="e">
        <f t="shared" si="1298"/>
        <v>#N/A</v>
      </c>
      <c r="AJ5936" s="18"/>
      <c r="AK5936" s="18"/>
      <c r="AL5936" s="18"/>
      <c r="AN5936" s="18"/>
      <c r="AO5936" s="18"/>
      <c r="AP5936" s="18"/>
      <c r="AQ5936" s="18"/>
      <c r="AR5936" s="18"/>
      <c r="AS5936" s="18"/>
      <c r="AT5936" s="18"/>
      <c r="AU5936" s="18"/>
      <c r="AV5936" s="18"/>
      <c r="AW5936" s="18"/>
      <c r="AX5936" s="18"/>
      <c r="AY5936" s="18"/>
      <c r="AZ5936" s="18"/>
      <c r="BA5936" s="18"/>
      <c r="BB5936" s="18"/>
      <c r="BC5936" s="18"/>
      <c r="BD5936" s="18"/>
      <c r="BE5936" s="18"/>
      <c r="BF5936" s="18"/>
      <c r="BL5936" s="18" t="e">
        <f t="shared" si="1302"/>
        <v>#N/A</v>
      </c>
      <c r="BM5936" s="18" t="e">
        <f t="shared" si="1299"/>
        <v>#N/A</v>
      </c>
      <c r="BN5936" s="18" t="e">
        <f t="shared" si="1300"/>
        <v>#N/A</v>
      </c>
      <c r="BO5936" s="18" t="e">
        <f t="shared" si="1301"/>
        <v>#N/A</v>
      </c>
      <c r="BT5936" s="18"/>
      <c r="BU5936" s="18"/>
      <c r="BV5936" s="18"/>
      <c r="BW5936" s="18"/>
      <c r="BX5936" s="18"/>
    </row>
    <row r="5937" spans="14:76" x14ac:dyDescent="0.25">
      <c r="N5937" s="14" t="e">
        <f>IF(ISNUMBER('Dosimetry Worksheet'!H5947), 'Dosimetry Worksheet'!H5947, NA())</f>
        <v>#N/A</v>
      </c>
      <c r="O5937" s="14" t="e">
        <f>IF(ISNUMBER(N5937), 'Dosimetry Worksheet'!I5947, NA())</f>
        <v>#N/A</v>
      </c>
      <c r="P5937" s="14"/>
      <c r="Q5937" s="14" t="e">
        <f t="shared" si="1293"/>
        <v>#N/A</v>
      </c>
      <c r="R5937" s="14" t="e">
        <f t="shared" si="1294"/>
        <v>#N/A</v>
      </c>
      <c r="T5937" s="14" t="e">
        <f t="shared" si="1289"/>
        <v>#N/A</v>
      </c>
      <c r="U5937" s="14" t="e">
        <f t="shared" si="1295"/>
        <v>#N/A</v>
      </c>
      <c r="V5937" s="14" t="e">
        <f t="shared" si="1290"/>
        <v>#N/A</v>
      </c>
      <c r="W5937" s="14"/>
      <c r="X5937" s="14"/>
      <c r="Y5937" s="18" t="e">
        <f t="shared" si="1296"/>
        <v>#N/A</v>
      </c>
      <c r="AE5937" s="18" t="e">
        <f t="shared" si="1291"/>
        <v>#N/A</v>
      </c>
      <c r="AF5937" s="18" t="e">
        <f t="shared" si="1292"/>
        <v>#N/A</v>
      </c>
      <c r="AG5937" s="18" t="e">
        <f t="shared" si="1297"/>
        <v>#DIV/0!</v>
      </c>
      <c r="AH5937" s="18" t="e">
        <f t="shared" si="1298"/>
        <v>#N/A</v>
      </c>
      <c r="AJ5937" s="18"/>
      <c r="AK5937" s="18"/>
      <c r="AL5937" s="18"/>
      <c r="AN5937" s="18"/>
      <c r="AO5937" s="18"/>
      <c r="AP5937" s="18"/>
      <c r="AQ5937" s="18"/>
      <c r="AR5937" s="18"/>
      <c r="AS5937" s="18"/>
      <c r="AT5937" s="18"/>
      <c r="AU5937" s="18"/>
      <c r="AV5937" s="18"/>
      <c r="AW5937" s="18"/>
      <c r="AX5937" s="18"/>
      <c r="AY5937" s="18"/>
      <c r="AZ5937" s="18"/>
      <c r="BA5937" s="18"/>
      <c r="BB5937" s="18"/>
      <c r="BC5937" s="18"/>
      <c r="BD5937" s="18"/>
      <c r="BE5937" s="18"/>
      <c r="BF5937" s="18"/>
      <c r="BL5937" s="18" t="e">
        <f t="shared" si="1302"/>
        <v>#N/A</v>
      </c>
      <c r="BM5937" s="18" t="e">
        <f t="shared" si="1299"/>
        <v>#N/A</v>
      </c>
      <c r="BN5937" s="18" t="e">
        <f t="shared" si="1300"/>
        <v>#N/A</v>
      </c>
      <c r="BO5937" s="18" t="e">
        <f t="shared" si="1301"/>
        <v>#N/A</v>
      </c>
      <c r="BT5937" s="18"/>
      <c r="BU5937" s="18"/>
      <c r="BV5937" s="18"/>
      <c r="BW5937" s="18"/>
      <c r="BX5937" s="18"/>
    </row>
    <row r="5938" spans="14:76" x14ac:dyDescent="0.25">
      <c r="N5938" s="14" t="e">
        <f>IF(ISNUMBER('Dosimetry Worksheet'!H5948), 'Dosimetry Worksheet'!H5948, NA())</f>
        <v>#N/A</v>
      </c>
      <c r="O5938" s="14" t="e">
        <f>IF(ISNUMBER(N5938), 'Dosimetry Worksheet'!I5948, NA())</f>
        <v>#N/A</v>
      </c>
      <c r="P5938" s="14"/>
      <c r="Q5938" s="14" t="e">
        <f t="shared" si="1293"/>
        <v>#N/A</v>
      </c>
      <c r="R5938" s="14" t="e">
        <f t="shared" si="1294"/>
        <v>#N/A</v>
      </c>
      <c r="T5938" s="14" t="e">
        <f t="shared" si="1289"/>
        <v>#N/A</v>
      </c>
      <c r="U5938" s="14" t="e">
        <f t="shared" si="1295"/>
        <v>#N/A</v>
      </c>
      <c r="V5938" s="14" t="e">
        <f t="shared" si="1290"/>
        <v>#N/A</v>
      </c>
      <c r="W5938" s="14"/>
      <c r="X5938" s="14"/>
      <c r="Y5938" s="18" t="e">
        <f t="shared" si="1296"/>
        <v>#N/A</v>
      </c>
      <c r="AE5938" s="18" t="e">
        <f t="shared" si="1291"/>
        <v>#N/A</v>
      </c>
      <c r="AF5938" s="18" t="e">
        <f t="shared" si="1292"/>
        <v>#N/A</v>
      </c>
      <c r="AG5938" s="18" t="e">
        <f t="shared" si="1297"/>
        <v>#DIV/0!</v>
      </c>
      <c r="AH5938" s="18" t="e">
        <f t="shared" si="1298"/>
        <v>#N/A</v>
      </c>
      <c r="AJ5938" s="18"/>
      <c r="AK5938" s="18"/>
      <c r="AL5938" s="18"/>
      <c r="AN5938" s="18"/>
      <c r="AO5938" s="18"/>
      <c r="AP5938" s="18"/>
      <c r="AQ5938" s="18"/>
      <c r="AR5938" s="18"/>
      <c r="AS5938" s="18"/>
      <c r="AT5938" s="18"/>
      <c r="AU5938" s="18"/>
      <c r="AV5938" s="18"/>
      <c r="AW5938" s="18"/>
      <c r="AX5938" s="18"/>
      <c r="AY5938" s="18"/>
      <c r="AZ5938" s="18"/>
      <c r="BA5938" s="18"/>
      <c r="BB5938" s="18"/>
      <c r="BC5938" s="18"/>
      <c r="BD5938" s="18"/>
      <c r="BE5938" s="18"/>
      <c r="BF5938" s="18"/>
      <c r="BL5938" s="18" t="e">
        <f t="shared" si="1302"/>
        <v>#N/A</v>
      </c>
      <c r="BM5938" s="18" t="e">
        <f t="shared" si="1299"/>
        <v>#N/A</v>
      </c>
      <c r="BN5938" s="18" t="e">
        <f t="shared" si="1300"/>
        <v>#N/A</v>
      </c>
      <c r="BO5938" s="18" t="e">
        <f t="shared" si="1301"/>
        <v>#N/A</v>
      </c>
      <c r="BT5938" s="18"/>
      <c r="BU5938" s="18"/>
      <c r="BV5938" s="18"/>
      <c r="BW5938" s="18"/>
      <c r="BX5938" s="18"/>
    </row>
    <row r="5939" spans="14:76" x14ac:dyDescent="0.25">
      <c r="N5939" s="14" t="e">
        <f>IF(ISNUMBER('Dosimetry Worksheet'!H5949), 'Dosimetry Worksheet'!H5949, NA())</f>
        <v>#N/A</v>
      </c>
      <c r="O5939" s="14" t="e">
        <f>IF(ISNUMBER(N5939), 'Dosimetry Worksheet'!I5949, NA())</f>
        <v>#N/A</v>
      </c>
      <c r="P5939" s="14"/>
      <c r="Q5939" s="14" t="e">
        <f t="shared" si="1293"/>
        <v>#N/A</v>
      </c>
      <c r="R5939" s="14" t="e">
        <f t="shared" si="1294"/>
        <v>#N/A</v>
      </c>
      <c r="T5939" s="14" t="e">
        <f t="shared" si="1289"/>
        <v>#N/A</v>
      </c>
      <c r="U5939" s="14" t="e">
        <f t="shared" si="1295"/>
        <v>#N/A</v>
      </c>
      <c r="V5939" s="14" t="e">
        <f t="shared" si="1290"/>
        <v>#N/A</v>
      </c>
      <c r="W5939" s="14"/>
      <c r="X5939" s="14"/>
      <c r="Y5939" s="18" t="e">
        <f t="shared" si="1296"/>
        <v>#N/A</v>
      </c>
      <c r="AE5939" s="18" t="e">
        <f t="shared" si="1291"/>
        <v>#N/A</v>
      </c>
      <c r="AF5939" s="18" t="e">
        <f t="shared" si="1292"/>
        <v>#N/A</v>
      </c>
      <c r="AG5939" s="18" t="e">
        <f t="shared" si="1297"/>
        <v>#DIV/0!</v>
      </c>
      <c r="AH5939" s="18" t="e">
        <f t="shared" si="1298"/>
        <v>#N/A</v>
      </c>
      <c r="AJ5939" s="18"/>
      <c r="AK5939" s="18"/>
      <c r="AL5939" s="18"/>
      <c r="AN5939" s="18"/>
      <c r="AO5939" s="18"/>
      <c r="AP5939" s="18"/>
      <c r="AQ5939" s="18"/>
      <c r="AR5939" s="18"/>
      <c r="AS5939" s="18"/>
      <c r="AT5939" s="18"/>
      <c r="AU5939" s="18"/>
      <c r="AV5939" s="18"/>
      <c r="AW5939" s="18"/>
      <c r="AX5939" s="18"/>
      <c r="AY5939" s="18"/>
      <c r="AZ5939" s="18"/>
      <c r="BA5939" s="18"/>
      <c r="BB5939" s="18"/>
      <c r="BC5939" s="18"/>
      <c r="BD5939" s="18"/>
      <c r="BE5939" s="18"/>
      <c r="BF5939" s="18"/>
      <c r="BL5939" s="18" t="e">
        <f t="shared" si="1302"/>
        <v>#N/A</v>
      </c>
      <c r="BM5939" s="18" t="e">
        <f t="shared" si="1299"/>
        <v>#N/A</v>
      </c>
      <c r="BN5939" s="18" t="e">
        <f t="shared" si="1300"/>
        <v>#N/A</v>
      </c>
      <c r="BO5939" s="18" t="e">
        <f t="shared" si="1301"/>
        <v>#N/A</v>
      </c>
      <c r="BT5939" s="18"/>
      <c r="BU5939" s="18"/>
      <c r="BV5939" s="18"/>
      <c r="BW5939" s="18"/>
      <c r="BX5939" s="18"/>
    </row>
    <row r="5940" spans="14:76" x14ac:dyDescent="0.25">
      <c r="N5940" s="14" t="e">
        <f>IF(ISNUMBER('Dosimetry Worksheet'!H5950), 'Dosimetry Worksheet'!H5950, NA())</f>
        <v>#N/A</v>
      </c>
      <c r="O5940" s="14" t="e">
        <f>IF(ISNUMBER(N5940), 'Dosimetry Worksheet'!I5950, NA())</f>
        <v>#N/A</v>
      </c>
      <c r="P5940" s="14"/>
      <c r="Q5940" s="14" t="e">
        <f t="shared" si="1293"/>
        <v>#N/A</v>
      </c>
      <c r="R5940" s="14" t="e">
        <f t="shared" si="1294"/>
        <v>#N/A</v>
      </c>
      <c r="T5940" s="14" t="e">
        <f t="shared" si="1289"/>
        <v>#N/A</v>
      </c>
      <c r="U5940" s="14" t="e">
        <f t="shared" si="1295"/>
        <v>#N/A</v>
      </c>
      <c r="V5940" s="14" t="e">
        <f t="shared" si="1290"/>
        <v>#N/A</v>
      </c>
      <c r="W5940" s="14"/>
      <c r="X5940" s="14"/>
      <c r="Y5940" s="18" t="e">
        <f t="shared" si="1296"/>
        <v>#N/A</v>
      </c>
      <c r="AE5940" s="18" t="e">
        <f t="shared" si="1291"/>
        <v>#N/A</v>
      </c>
      <c r="AF5940" s="18" t="e">
        <f t="shared" si="1292"/>
        <v>#N/A</v>
      </c>
      <c r="AG5940" s="18" t="e">
        <f t="shared" si="1297"/>
        <v>#DIV/0!</v>
      </c>
      <c r="AH5940" s="18" t="e">
        <f t="shared" si="1298"/>
        <v>#N/A</v>
      </c>
      <c r="AJ5940" s="18"/>
      <c r="AK5940" s="18"/>
      <c r="AL5940" s="18"/>
      <c r="AN5940" s="18"/>
      <c r="AO5940" s="18"/>
      <c r="AP5940" s="18"/>
      <c r="AQ5940" s="18"/>
      <c r="AR5940" s="18"/>
      <c r="AS5940" s="18"/>
      <c r="AT5940" s="18"/>
      <c r="AU5940" s="18"/>
      <c r="AV5940" s="18"/>
      <c r="AW5940" s="18"/>
      <c r="AX5940" s="18"/>
      <c r="AY5940" s="18"/>
      <c r="AZ5940" s="18"/>
      <c r="BA5940" s="18"/>
      <c r="BB5940" s="18"/>
      <c r="BC5940" s="18"/>
      <c r="BD5940" s="18"/>
      <c r="BE5940" s="18"/>
      <c r="BF5940" s="18"/>
      <c r="BL5940" s="18" t="e">
        <f t="shared" si="1302"/>
        <v>#N/A</v>
      </c>
      <c r="BM5940" s="18" t="e">
        <f t="shared" si="1299"/>
        <v>#N/A</v>
      </c>
      <c r="BN5940" s="18" t="e">
        <f t="shared" si="1300"/>
        <v>#N/A</v>
      </c>
      <c r="BO5940" s="18" t="e">
        <f t="shared" si="1301"/>
        <v>#N/A</v>
      </c>
      <c r="BT5940" s="18"/>
      <c r="BU5940" s="18"/>
      <c r="BV5940" s="18"/>
      <c r="BW5940" s="18"/>
      <c r="BX5940" s="18"/>
    </row>
    <row r="5941" spans="14:76" x14ac:dyDescent="0.25">
      <c r="N5941" s="14" t="e">
        <f>IF(ISNUMBER('Dosimetry Worksheet'!H5951), 'Dosimetry Worksheet'!H5951, NA())</f>
        <v>#N/A</v>
      </c>
      <c r="O5941" s="14" t="e">
        <f>IF(ISNUMBER(N5941), 'Dosimetry Worksheet'!I5951, NA())</f>
        <v>#N/A</v>
      </c>
      <c r="P5941" s="14"/>
      <c r="Q5941" s="14" t="e">
        <f t="shared" si="1293"/>
        <v>#N/A</v>
      </c>
      <c r="R5941" s="14" t="e">
        <f t="shared" si="1294"/>
        <v>#N/A</v>
      </c>
      <c r="T5941" s="14" t="e">
        <f t="shared" si="1289"/>
        <v>#N/A</v>
      </c>
      <c r="U5941" s="14" t="e">
        <f t="shared" si="1295"/>
        <v>#N/A</v>
      </c>
      <c r="V5941" s="14" t="e">
        <f t="shared" si="1290"/>
        <v>#N/A</v>
      </c>
      <c r="W5941" s="14"/>
      <c r="X5941" s="14"/>
      <c r="Y5941" s="18" t="e">
        <f t="shared" si="1296"/>
        <v>#N/A</v>
      </c>
      <c r="AE5941" s="18" t="e">
        <f t="shared" si="1291"/>
        <v>#N/A</v>
      </c>
      <c r="AF5941" s="18" t="e">
        <f t="shared" si="1292"/>
        <v>#N/A</v>
      </c>
      <c r="AG5941" s="18" t="e">
        <f t="shared" si="1297"/>
        <v>#DIV/0!</v>
      </c>
      <c r="AH5941" s="18" t="e">
        <f t="shared" si="1298"/>
        <v>#N/A</v>
      </c>
      <c r="AJ5941" s="18"/>
      <c r="AK5941" s="18"/>
      <c r="AL5941" s="18"/>
      <c r="AN5941" s="18"/>
      <c r="AO5941" s="18"/>
      <c r="AP5941" s="18"/>
      <c r="AQ5941" s="18"/>
      <c r="AR5941" s="18"/>
      <c r="AS5941" s="18"/>
      <c r="AT5941" s="18"/>
      <c r="AU5941" s="18"/>
      <c r="AV5941" s="18"/>
      <c r="AW5941" s="18"/>
      <c r="AX5941" s="18"/>
      <c r="AY5941" s="18"/>
      <c r="AZ5941" s="18"/>
      <c r="BA5941" s="18"/>
      <c r="BB5941" s="18"/>
      <c r="BC5941" s="18"/>
      <c r="BD5941" s="18"/>
      <c r="BE5941" s="18"/>
      <c r="BF5941" s="18"/>
      <c r="BL5941" s="18" t="e">
        <f t="shared" si="1302"/>
        <v>#N/A</v>
      </c>
      <c r="BM5941" s="18" t="e">
        <f t="shared" si="1299"/>
        <v>#N/A</v>
      </c>
      <c r="BN5941" s="18" t="e">
        <f t="shared" si="1300"/>
        <v>#N/A</v>
      </c>
      <c r="BO5941" s="18" t="e">
        <f t="shared" si="1301"/>
        <v>#N/A</v>
      </c>
      <c r="BT5941" s="18"/>
      <c r="BU5941" s="18"/>
      <c r="BV5941" s="18"/>
      <c r="BW5941" s="18"/>
      <c r="BX5941" s="18"/>
    </row>
    <row r="5942" spans="14:76" x14ac:dyDescent="0.25">
      <c r="N5942" s="14" t="e">
        <f>IF(ISNUMBER('Dosimetry Worksheet'!H5952), 'Dosimetry Worksheet'!H5952, NA())</f>
        <v>#N/A</v>
      </c>
      <c r="O5942" s="14" t="e">
        <f>IF(ISNUMBER(N5942), 'Dosimetry Worksheet'!I5952, NA())</f>
        <v>#N/A</v>
      </c>
      <c r="P5942" s="14"/>
      <c r="Q5942" s="14" t="e">
        <f t="shared" si="1293"/>
        <v>#N/A</v>
      </c>
      <c r="R5942" s="14" t="e">
        <f t="shared" si="1294"/>
        <v>#N/A</v>
      </c>
      <c r="T5942" s="14" t="e">
        <f t="shared" si="1289"/>
        <v>#N/A</v>
      </c>
      <c r="U5942" s="14" t="e">
        <f t="shared" si="1295"/>
        <v>#N/A</v>
      </c>
      <c r="V5942" s="14" t="e">
        <f t="shared" si="1290"/>
        <v>#N/A</v>
      </c>
      <c r="W5942" s="14"/>
      <c r="X5942" s="14"/>
      <c r="Y5942" s="18" t="e">
        <f t="shared" si="1296"/>
        <v>#N/A</v>
      </c>
      <c r="AE5942" s="18" t="e">
        <f t="shared" si="1291"/>
        <v>#N/A</v>
      </c>
      <c r="AF5942" s="18" t="e">
        <f t="shared" si="1292"/>
        <v>#N/A</v>
      </c>
      <c r="AG5942" s="18" t="e">
        <f t="shared" si="1297"/>
        <v>#DIV/0!</v>
      </c>
      <c r="AH5942" s="18" t="e">
        <f t="shared" si="1298"/>
        <v>#N/A</v>
      </c>
      <c r="AJ5942" s="18"/>
      <c r="AK5942" s="18"/>
      <c r="AL5942" s="18"/>
      <c r="AN5942" s="18"/>
      <c r="AO5942" s="18"/>
      <c r="AP5942" s="18"/>
      <c r="AQ5942" s="18"/>
      <c r="AR5942" s="18"/>
      <c r="AS5942" s="18"/>
      <c r="AT5942" s="18"/>
      <c r="AU5942" s="18"/>
      <c r="AV5942" s="18"/>
      <c r="AW5942" s="18"/>
      <c r="AX5942" s="18"/>
      <c r="AY5942" s="18"/>
      <c r="AZ5942" s="18"/>
      <c r="BA5942" s="18"/>
      <c r="BB5942" s="18"/>
      <c r="BC5942" s="18"/>
      <c r="BD5942" s="18"/>
      <c r="BE5942" s="18"/>
      <c r="BF5942" s="18"/>
      <c r="BL5942" s="18" t="e">
        <f t="shared" si="1302"/>
        <v>#N/A</v>
      </c>
      <c r="BM5942" s="18" t="e">
        <f t="shared" si="1299"/>
        <v>#N/A</v>
      </c>
      <c r="BN5942" s="18" t="e">
        <f t="shared" si="1300"/>
        <v>#N/A</v>
      </c>
      <c r="BO5942" s="18" t="e">
        <f t="shared" si="1301"/>
        <v>#N/A</v>
      </c>
      <c r="BT5942" s="18"/>
      <c r="BU5942" s="18"/>
      <c r="BV5942" s="18"/>
      <c r="BW5942" s="18"/>
      <c r="BX5942" s="18"/>
    </row>
    <row r="5943" spans="14:76" x14ac:dyDescent="0.25">
      <c r="N5943" s="14" t="e">
        <f>IF(ISNUMBER('Dosimetry Worksheet'!H5953), 'Dosimetry Worksheet'!H5953, NA())</f>
        <v>#N/A</v>
      </c>
      <c r="O5943" s="14" t="e">
        <f>IF(ISNUMBER(N5943), 'Dosimetry Worksheet'!I5953, NA())</f>
        <v>#N/A</v>
      </c>
      <c r="P5943" s="14"/>
      <c r="Q5943" s="14" t="e">
        <f t="shared" si="1293"/>
        <v>#N/A</v>
      </c>
      <c r="R5943" s="14" t="e">
        <f t="shared" si="1294"/>
        <v>#N/A</v>
      </c>
      <c r="T5943" s="14" t="e">
        <f t="shared" si="1289"/>
        <v>#N/A</v>
      </c>
      <c r="U5943" s="14" t="e">
        <f t="shared" si="1295"/>
        <v>#N/A</v>
      </c>
      <c r="V5943" s="14" t="e">
        <f t="shared" si="1290"/>
        <v>#N/A</v>
      </c>
      <c r="W5943" s="14"/>
      <c r="X5943" s="14"/>
      <c r="Y5943" s="18" t="e">
        <f t="shared" si="1296"/>
        <v>#N/A</v>
      </c>
      <c r="AE5943" s="18" t="e">
        <f t="shared" si="1291"/>
        <v>#N/A</v>
      </c>
      <c r="AF5943" s="18" t="e">
        <f t="shared" si="1292"/>
        <v>#N/A</v>
      </c>
      <c r="AG5943" s="18" t="e">
        <f t="shared" si="1297"/>
        <v>#DIV/0!</v>
      </c>
      <c r="AH5943" s="18" t="e">
        <f t="shared" si="1298"/>
        <v>#N/A</v>
      </c>
      <c r="AJ5943" s="18"/>
      <c r="AK5943" s="18"/>
      <c r="AL5943" s="18"/>
      <c r="AN5943" s="18"/>
      <c r="AO5943" s="18"/>
      <c r="AP5943" s="18"/>
      <c r="AQ5943" s="18"/>
      <c r="AR5943" s="18"/>
      <c r="AS5943" s="18"/>
      <c r="AT5943" s="18"/>
      <c r="AU5943" s="18"/>
      <c r="AV5943" s="18"/>
      <c r="AW5943" s="18"/>
      <c r="AX5943" s="18"/>
      <c r="AY5943" s="18"/>
      <c r="AZ5943" s="18"/>
      <c r="BA5943" s="18"/>
      <c r="BB5943" s="18"/>
      <c r="BC5943" s="18"/>
      <c r="BD5943" s="18"/>
      <c r="BE5943" s="18"/>
      <c r="BF5943" s="18"/>
      <c r="BL5943" s="18" t="e">
        <f t="shared" si="1302"/>
        <v>#N/A</v>
      </c>
      <c r="BM5943" s="18" t="e">
        <f t="shared" si="1299"/>
        <v>#N/A</v>
      </c>
      <c r="BN5943" s="18" t="e">
        <f t="shared" si="1300"/>
        <v>#N/A</v>
      </c>
      <c r="BO5943" s="18" t="e">
        <f t="shared" si="1301"/>
        <v>#N/A</v>
      </c>
      <c r="BT5943" s="18"/>
      <c r="BU5943" s="18"/>
      <c r="BV5943" s="18"/>
      <c r="BW5943" s="18"/>
      <c r="BX5943" s="18"/>
    </row>
    <row r="5944" spans="14:76" x14ac:dyDescent="0.25">
      <c r="N5944" s="14" t="e">
        <f>IF(ISNUMBER('Dosimetry Worksheet'!H5954), 'Dosimetry Worksheet'!H5954, NA())</f>
        <v>#N/A</v>
      </c>
      <c r="O5944" s="14" t="e">
        <f>IF(ISNUMBER(N5944), 'Dosimetry Worksheet'!I5954, NA())</f>
        <v>#N/A</v>
      </c>
      <c r="P5944" s="14"/>
      <c r="Q5944" s="14" t="e">
        <f t="shared" si="1293"/>
        <v>#N/A</v>
      </c>
      <c r="R5944" s="14" t="e">
        <f t="shared" si="1294"/>
        <v>#N/A</v>
      </c>
      <c r="T5944" s="14" t="e">
        <f t="shared" si="1289"/>
        <v>#N/A</v>
      </c>
      <c r="U5944" s="14" t="e">
        <f t="shared" si="1295"/>
        <v>#N/A</v>
      </c>
      <c r="V5944" s="14" t="e">
        <f t="shared" si="1290"/>
        <v>#N/A</v>
      </c>
      <c r="W5944" s="14"/>
      <c r="X5944" s="14"/>
      <c r="Y5944" s="18" t="e">
        <f t="shared" si="1296"/>
        <v>#N/A</v>
      </c>
      <c r="AE5944" s="18" t="e">
        <f t="shared" si="1291"/>
        <v>#N/A</v>
      </c>
      <c r="AF5944" s="18" t="e">
        <f t="shared" si="1292"/>
        <v>#N/A</v>
      </c>
      <c r="AG5944" s="18" t="e">
        <f t="shared" si="1297"/>
        <v>#DIV/0!</v>
      </c>
      <c r="AH5944" s="18" t="e">
        <f t="shared" si="1298"/>
        <v>#N/A</v>
      </c>
      <c r="AJ5944" s="18"/>
      <c r="AK5944" s="18"/>
      <c r="AL5944" s="18"/>
      <c r="AN5944" s="18"/>
      <c r="AO5944" s="18"/>
      <c r="AP5944" s="18"/>
      <c r="AQ5944" s="18"/>
      <c r="AR5944" s="18"/>
      <c r="AS5944" s="18"/>
      <c r="AT5944" s="18"/>
      <c r="AU5944" s="18"/>
      <c r="AV5944" s="18"/>
      <c r="AW5944" s="18"/>
      <c r="AX5944" s="18"/>
      <c r="AY5944" s="18"/>
      <c r="AZ5944" s="18"/>
      <c r="BA5944" s="18"/>
      <c r="BB5944" s="18"/>
      <c r="BC5944" s="18"/>
      <c r="BD5944" s="18"/>
      <c r="BE5944" s="18"/>
      <c r="BF5944" s="18"/>
      <c r="BL5944" s="18" t="e">
        <f t="shared" si="1302"/>
        <v>#N/A</v>
      </c>
      <c r="BM5944" s="18" t="e">
        <f t="shared" si="1299"/>
        <v>#N/A</v>
      </c>
      <c r="BN5944" s="18" t="e">
        <f t="shared" si="1300"/>
        <v>#N/A</v>
      </c>
      <c r="BO5944" s="18" t="e">
        <f t="shared" si="1301"/>
        <v>#N/A</v>
      </c>
      <c r="BT5944" s="18"/>
      <c r="BU5944" s="18"/>
      <c r="BV5944" s="18"/>
      <c r="BW5944" s="18"/>
      <c r="BX5944" s="18"/>
    </row>
    <row r="5945" spans="14:76" x14ac:dyDescent="0.25">
      <c r="N5945" s="14" t="e">
        <f>IF(ISNUMBER('Dosimetry Worksheet'!H5955), 'Dosimetry Worksheet'!H5955, NA())</f>
        <v>#N/A</v>
      </c>
      <c r="O5945" s="14" t="e">
        <f>IF(ISNUMBER(N5945), 'Dosimetry Worksheet'!I5955, NA())</f>
        <v>#N/A</v>
      </c>
      <c r="P5945" s="14"/>
      <c r="Q5945" s="14" t="e">
        <f t="shared" si="1293"/>
        <v>#N/A</v>
      </c>
      <c r="R5945" s="14" t="e">
        <f t="shared" si="1294"/>
        <v>#N/A</v>
      </c>
      <c r="T5945" s="14" t="e">
        <f t="shared" si="1289"/>
        <v>#N/A</v>
      </c>
      <c r="U5945" s="14" t="e">
        <f t="shared" si="1295"/>
        <v>#N/A</v>
      </c>
      <c r="V5945" s="14" t="e">
        <f t="shared" si="1290"/>
        <v>#N/A</v>
      </c>
      <c r="W5945" s="14"/>
      <c r="X5945" s="14"/>
      <c r="Y5945" s="18" t="e">
        <f t="shared" si="1296"/>
        <v>#N/A</v>
      </c>
      <c r="AE5945" s="18" t="e">
        <f t="shared" si="1291"/>
        <v>#N/A</v>
      </c>
      <c r="AF5945" s="18" t="e">
        <f t="shared" si="1292"/>
        <v>#N/A</v>
      </c>
      <c r="AG5945" s="18" t="e">
        <f t="shared" si="1297"/>
        <v>#DIV/0!</v>
      </c>
      <c r="AH5945" s="18" t="e">
        <f t="shared" si="1298"/>
        <v>#N/A</v>
      </c>
      <c r="AJ5945" s="18"/>
      <c r="AK5945" s="18"/>
      <c r="AL5945" s="18"/>
      <c r="AN5945" s="18"/>
      <c r="AO5945" s="18"/>
      <c r="AP5945" s="18"/>
      <c r="AQ5945" s="18"/>
      <c r="AR5945" s="18"/>
      <c r="AS5945" s="18"/>
      <c r="AT5945" s="18"/>
      <c r="AU5945" s="18"/>
      <c r="AV5945" s="18"/>
      <c r="AW5945" s="18"/>
      <c r="AX5945" s="18"/>
      <c r="AY5945" s="18"/>
      <c r="AZ5945" s="18"/>
      <c r="BA5945" s="18"/>
      <c r="BB5945" s="18"/>
      <c r="BC5945" s="18"/>
      <c r="BD5945" s="18"/>
      <c r="BE5945" s="18"/>
      <c r="BF5945" s="18"/>
      <c r="BL5945" s="18" t="e">
        <f t="shared" si="1302"/>
        <v>#N/A</v>
      </c>
      <c r="BM5945" s="18" t="e">
        <f t="shared" si="1299"/>
        <v>#N/A</v>
      </c>
      <c r="BN5945" s="18" t="e">
        <f t="shared" si="1300"/>
        <v>#N/A</v>
      </c>
      <c r="BO5945" s="18" t="e">
        <f t="shared" si="1301"/>
        <v>#N/A</v>
      </c>
      <c r="BT5945" s="18"/>
      <c r="BU5945" s="18"/>
      <c r="BV5945" s="18"/>
      <c r="BW5945" s="18"/>
      <c r="BX5945" s="18"/>
    </row>
    <row r="5946" spans="14:76" x14ac:dyDescent="0.25">
      <c r="N5946" s="14" t="e">
        <f>IF(ISNUMBER('Dosimetry Worksheet'!H5956), 'Dosimetry Worksheet'!H5956, NA())</f>
        <v>#N/A</v>
      </c>
      <c r="O5946" s="14" t="e">
        <f>IF(ISNUMBER(N5946), 'Dosimetry Worksheet'!I5956, NA())</f>
        <v>#N/A</v>
      </c>
      <c r="P5946" s="14"/>
      <c r="Q5946" s="14" t="e">
        <f t="shared" si="1293"/>
        <v>#N/A</v>
      </c>
      <c r="R5946" s="14" t="e">
        <f t="shared" si="1294"/>
        <v>#N/A</v>
      </c>
      <c r="T5946" s="14" t="e">
        <f t="shared" si="1289"/>
        <v>#N/A</v>
      </c>
      <c r="U5946" s="14" t="e">
        <f t="shared" si="1295"/>
        <v>#N/A</v>
      </c>
      <c r="V5946" s="14" t="e">
        <f t="shared" si="1290"/>
        <v>#N/A</v>
      </c>
      <c r="W5946" s="14"/>
      <c r="X5946" s="14"/>
      <c r="Y5946" s="18" t="e">
        <f t="shared" si="1296"/>
        <v>#N/A</v>
      </c>
      <c r="AE5946" s="18" t="e">
        <f t="shared" si="1291"/>
        <v>#N/A</v>
      </c>
      <c r="AF5946" s="18" t="e">
        <f t="shared" si="1292"/>
        <v>#N/A</v>
      </c>
      <c r="AG5946" s="18" t="e">
        <f t="shared" si="1297"/>
        <v>#DIV/0!</v>
      </c>
      <c r="AH5946" s="18" t="e">
        <f t="shared" si="1298"/>
        <v>#N/A</v>
      </c>
      <c r="AJ5946" s="18"/>
      <c r="AK5946" s="18"/>
      <c r="AL5946" s="18"/>
      <c r="AN5946" s="18"/>
      <c r="AO5946" s="18"/>
      <c r="AP5946" s="18"/>
      <c r="AQ5946" s="18"/>
      <c r="AR5946" s="18"/>
      <c r="AS5946" s="18"/>
      <c r="AT5946" s="18"/>
      <c r="AU5946" s="18"/>
      <c r="AV5946" s="18"/>
      <c r="AW5946" s="18"/>
      <c r="AX5946" s="18"/>
      <c r="AY5946" s="18"/>
      <c r="AZ5946" s="18"/>
      <c r="BA5946" s="18"/>
      <c r="BB5946" s="18"/>
      <c r="BC5946" s="18"/>
      <c r="BD5946" s="18"/>
      <c r="BE5946" s="18"/>
      <c r="BF5946" s="18"/>
      <c r="BL5946" s="18" t="e">
        <f t="shared" si="1302"/>
        <v>#N/A</v>
      </c>
      <c r="BM5946" s="18" t="e">
        <f t="shared" si="1299"/>
        <v>#N/A</v>
      </c>
      <c r="BN5946" s="18" t="e">
        <f t="shared" si="1300"/>
        <v>#N/A</v>
      </c>
      <c r="BO5946" s="18" t="e">
        <f t="shared" si="1301"/>
        <v>#N/A</v>
      </c>
      <c r="BT5946" s="18"/>
      <c r="BU5946" s="18"/>
      <c r="BV5946" s="18"/>
      <c r="BW5946" s="18"/>
      <c r="BX5946" s="18"/>
    </row>
    <row r="5947" spans="14:76" x14ac:dyDescent="0.25">
      <c r="N5947" s="14" t="e">
        <f>IF(ISNUMBER('Dosimetry Worksheet'!H5957), 'Dosimetry Worksheet'!H5957, NA())</f>
        <v>#N/A</v>
      </c>
      <c r="O5947" s="14" t="e">
        <f>IF(ISNUMBER(N5947), 'Dosimetry Worksheet'!I5957, NA())</f>
        <v>#N/A</v>
      </c>
      <c r="P5947" s="14"/>
      <c r="Q5947" s="14" t="e">
        <f t="shared" si="1293"/>
        <v>#N/A</v>
      </c>
      <c r="R5947" s="14" t="e">
        <f t="shared" si="1294"/>
        <v>#N/A</v>
      </c>
      <c r="T5947" s="14" t="e">
        <f t="shared" si="1289"/>
        <v>#N/A</v>
      </c>
      <c r="U5947" s="14" t="e">
        <f t="shared" si="1295"/>
        <v>#N/A</v>
      </c>
      <c r="V5947" s="14" t="e">
        <f t="shared" si="1290"/>
        <v>#N/A</v>
      </c>
      <c r="W5947" s="14"/>
      <c r="X5947" s="14"/>
      <c r="Y5947" s="18" t="e">
        <f t="shared" si="1296"/>
        <v>#N/A</v>
      </c>
      <c r="AE5947" s="18" t="e">
        <f t="shared" si="1291"/>
        <v>#N/A</v>
      </c>
      <c r="AF5947" s="18" t="e">
        <f t="shared" si="1292"/>
        <v>#N/A</v>
      </c>
      <c r="AG5947" s="18" t="e">
        <f t="shared" si="1297"/>
        <v>#DIV/0!</v>
      </c>
      <c r="AH5947" s="18" t="e">
        <f t="shared" si="1298"/>
        <v>#N/A</v>
      </c>
      <c r="AJ5947" s="18"/>
      <c r="AK5947" s="18"/>
      <c r="AL5947" s="18"/>
      <c r="AN5947" s="18"/>
      <c r="AO5947" s="18"/>
      <c r="AP5947" s="18"/>
      <c r="AQ5947" s="18"/>
      <c r="AR5947" s="18"/>
      <c r="AS5947" s="18"/>
      <c r="AT5947" s="18"/>
      <c r="AU5947" s="18"/>
      <c r="AV5947" s="18"/>
      <c r="AW5947" s="18"/>
      <c r="AX5947" s="18"/>
      <c r="AY5947" s="18"/>
      <c r="AZ5947" s="18"/>
      <c r="BA5947" s="18"/>
      <c r="BB5947" s="18"/>
      <c r="BC5947" s="18"/>
      <c r="BD5947" s="18"/>
      <c r="BE5947" s="18"/>
      <c r="BF5947" s="18"/>
      <c r="BL5947" s="18" t="e">
        <f t="shared" si="1302"/>
        <v>#N/A</v>
      </c>
      <c r="BM5947" s="18" t="e">
        <f t="shared" si="1299"/>
        <v>#N/A</v>
      </c>
      <c r="BN5947" s="18" t="e">
        <f t="shared" si="1300"/>
        <v>#N/A</v>
      </c>
      <c r="BO5947" s="18" t="e">
        <f t="shared" si="1301"/>
        <v>#N/A</v>
      </c>
      <c r="BT5947" s="18"/>
      <c r="BU5947" s="18"/>
      <c r="BV5947" s="18"/>
      <c r="BW5947" s="18"/>
      <c r="BX5947" s="18"/>
    </row>
    <row r="5948" spans="14:76" x14ac:dyDescent="0.25">
      <c r="N5948" s="14" t="e">
        <f>IF(ISNUMBER('Dosimetry Worksheet'!H5958), 'Dosimetry Worksheet'!H5958, NA())</f>
        <v>#N/A</v>
      </c>
      <c r="O5948" s="14" t="e">
        <f>IF(ISNUMBER(N5948), 'Dosimetry Worksheet'!I5958, NA())</f>
        <v>#N/A</v>
      </c>
      <c r="P5948" s="14"/>
      <c r="Q5948" s="14" t="e">
        <f t="shared" si="1293"/>
        <v>#N/A</v>
      </c>
      <c r="R5948" s="14" t="e">
        <f t="shared" si="1294"/>
        <v>#N/A</v>
      </c>
      <c r="T5948" s="14" t="e">
        <f t="shared" si="1289"/>
        <v>#N/A</v>
      </c>
      <c r="U5948" s="14" t="e">
        <f t="shared" si="1295"/>
        <v>#N/A</v>
      </c>
      <c r="V5948" s="14" t="e">
        <f t="shared" si="1290"/>
        <v>#N/A</v>
      </c>
      <c r="W5948" s="14"/>
      <c r="X5948" s="14"/>
      <c r="Y5948" s="18" t="e">
        <f t="shared" si="1296"/>
        <v>#N/A</v>
      </c>
      <c r="AE5948" s="18" t="e">
        <f t="shared" si="1291"/>
        <v>#N/A</v>
      </c>
      <c r="AF5948" s="18" t="e">
        <f t="shared" si="1292"/>
        <v>#N/A</v>
      </c>
      <c r="AG5948" s="18" t="e">
        <f t="shared" si="1297"/>
        <v>#DIV/0!</v>
      </c>
      <c r="AH5948" s="18" t="e">
        <f t="shared" si="1298"/>
        <v>#N/A</v>
      </c>
      <c r="AJ5948" s="18"/>
      <c r="AK5948" s="18"/>
      <c r="AL5948" s="18"/>
      <c r="AN5948" s="18"/>
      <c r="AO5948" s="18"/>
      <c r="AP5948" s="18"/>
      <c r="AQ5948" s="18"/>
      <c r="AR5948" s="18"/>
      <c r="AS5948" s="18"/>
      <c r="AT5948" s="18"/>
      <c r="AU5948" s="18"/>
      <c r="AV5948" s="18"/>
      <c r="AW5948" s="18"/>
      <c r="AX5948" s="18"/>
      <c r="AY5948" s="18"/>
      <c r="AZ5948" s="18"/>
      <c r="BA5948" s="18"/>
      <c r="BB5948" s="18"/>
      <c r="BC5948" s="18"/>
      <c r="BD5948" s="18"/>
      <c r="BE5948" s="18"/>
      <c r="BF5948" s="18"/>
      <c r="BL5948" s="18" t="e">
        <f t="shared" si="1302"/>
        <v>#N/A</v>
      </c>
      <c r="BM5948" s="18" t="e">
        <f t="shared" si="1299"/>
        <v>#N/A</v>
      </c>
      <c r="BN5948" s="18" t="e">
        <f t="shared" si="1300"/>
        <v>#N/A</v>
      </c>
      <c r="BO5948" s="18" t="e">
        <f t="shared" si="1301"/>
        <v>#N/A</v>
      </c>
      <c r="BT5948" s="18"/>
      <c r="BU5948" s="18"/>
      <c r="BV5948" s="18"/>
      <c r="BW5948" s="18"/>
      <c r="BX5948" s="18"/>
    </row>
    <row r="5949" spans="14:76" x14ac:dyDescent="0.25">
      <c r="N5949" s="14" t="e">
        <f>IF(ISNUMBER('Dosimetry Worksheet'!H5959), 'Dosimetry Worksheet'!H5959, NA())</f>
        <v>#N/A</v>
      </c>
      <c r="O5949" s="14" t="e">
        <f>IF(ISNUMBER(N5949), 'Dosimetry Worksheet'!I5959, NA())</f>
        <v>#N/A</v>
      </c>
      <c r="P5949" s="14"/>
      <c r="Q5949" s="14" t="e">
        <f t="shared" si="1293"/>
        <v>#N/A</v>
      </c>
      <c r="R5949" s="14" t="e">
        <f t="shared" si="1294"/>
        <v>#N/A</v>
      </c>
      <c r="T5949" s="14" t="e">
        <f t="shared" si="1289"/>
        <v>#N/A</v>
      </c>
      <c r="U5949" s="14" t="e">
        <f t="shared" si="1295"/>
        <v>#N/A</v>
      </c>
      <c r="V5949" s="14" t="e">
        <f t="shared" si="1290"/>
        <v>#N/A</v>
      </c>
      <c r="W5949" s="14"/>
      <c r="X5949" s="14"/>
      <c r="Y5949" s="18" t="e">
        <f t="shared" si="1296"/>
        <v>#N/A</v>
      </c>
      <c r="AE5949" s="18" t="e">
        <f t="shared" si="1291"/>
        <v>#N/A</v>
      </c>
      <c r="AF5949" s="18" t="e">
        <f t="shared" si="1292"/>
        <v>#N/A</v>
      </c>
      <c r="AG5949" s="18" t="e">
        <f t="shared" si="1297"/>
        <v>#DIV/0!</v>
      </c>
      <c r="AH5949" s="18" t="e">
        <f t="shared" si="1298"/>
        <v>#N/A</v>
      </c>
      <c r="AJ5949" s="18"/>
      <c r="AK5949" s="18"/>
      <c r="AL5949" s="18"/>
      <c r="AN5949" s="18"/>
      <c r="AO5949" s="18"/>
      <c r="AP5949" s="18"/>
      <c r="AQ5949" s="18"/>
      <c r="AR5949" s="18"/>
      <c r="AS5949" s="18"/>
      <c r="AT5949" s="18"/>
      <c r="AU5949" s="18"/>
      <c r="AV5949" s="18"/>
      <c r="AW5949" s="18"/>
      <c r="AX5949" s="18"/>
      <c r="AY5949" s="18"/>
      <c r="AZ5949" s="18"/>
      <c r="BA5949" s="18"/>
      <c r="BB5949" s="18"/>
      <c r="BC5949" s="18"/>
      <c r="BD5949" s="18"/>
      <c r="BE5949" s="18"/>
      <c r="BF5949" s="18"/>
      <c r="BL5949" s="18" t="e">
        <f t="shared" si="1302"/>
        <v>#N/A</v>
      </c>
      <c r="BM5949" s="18" t="e">
        <f t="shared" si="1299"/>
        <v>#N/A</v>
      </c>
      <c r="BN5949" s="18" t="e">
        <f t="shared" si="1300"/>
        <v>#N/A</v>
      </c>
      <c r="BO5949" s="18" t="e">
        <f t="shared" si="1301"/>
        <v>#N/A</v>
      </c>
      <c r="BT5949" s="18"/>
      <c r="BU5949" s="18"/>
      <c r="BV5949" s="18"/>
      <c r="BW5949" s="18"/>
      <c r="BX5949" s="18"/>
    </row>
    <row r="5950" spans="14:76" x14ac:dyDescent="0.25">
      <c r="N5950" s="14" t="e">
        <f>IF(ISNUMBER('Dosimetry Worksheet'!H5960), 'Dosimetry Worksheet'!H5960, NA())</f>
        <v>#N/A</v>
      </c>
      <c r="O5950" s="14" t="e">
        <f>IF(ISNUMBER(N5950), 'Dosimetry Worksheet'!I5960, NA())</f>
        <v>#N/A</v>
      </c>
      <c r="P5950" s="14"/>
      <c r="Q5950" s="14" t="e">
        <f t="shared" si="1293"/>
        <v>#N/A</v>
      </c>
      <c r="R5950" s="14" t="e">
        <f t="shared" si="1294"/>
        <v>#N/A</v>
      </c>
      <c r="T5950" s="14" t="e">
        <f t="shared" si="1289"/>
        <v>#N/A</v>
      </c>
      <c r="U5950" s="14" t="e">
        <f t="shared" si="1295"/>
        <v>#N/A</v>
      </c>
      <c r="V5950" s="14" t="e">
        <f t="shared" si="1290"/>
        <v>#N/A</v>
      </c>
      <c r="W5950" s="14"/>
      <c r="X5950" s="14"/>
      <c r="Y5950" s="18" t="e">
        <f t="shared" si="1296"/>
        <v>#N/A</v>
      </c>
      <c r="AE5950" s="18" t="e">
        <f t="shared" si="1291"/>
        <v>#N/A</v>
      </c>
      <c r="AF5950" s="18" t="e">
        <f t="shared" si="1292"/>
        <v>#N/A</v>
      </c>
      <c r="AG5950" s="18" t="e">
        <f t="shared" si="1297"/>
        <v>#DIV/0!</v>
      </c>
      <c r="AH5950" s="18" t="e">
        <f t="shared" si="1298"/>
        <v>#N/A</v>
      </c>
      <c r="AJ5950" s="18"/>
      <c r="AK5950" s="18"/>
      <c r="AL5950" s="18"/>
      <c r="AN5950" s="18"/>
      <c r="AO5950" s="18"/>
      <c r="AP5950" s="18"/>
      <c r="AQ5950" s="18"/>
      <c r="AR5950" s="18"/>
      <c r="AS5950" s="18"/>
      <c r="AT5950" s="18"/>
      <c r="AU5950" s="18"/>
      <c r="AV5950" s="18"/>
      <c r="AW5950" s="18"/>
      <c r="AX5950" s="18"/>
      <c r="AY5950" s="18"/>
      <c r="AZ5950" s="18"/>
      <c r="BA5950" s="18"/>
      <c r="BB5950" s="18"/>
      <c r="BC5950" s="18"/>
      <c r="BD5950" s="18"/>
      <c r="BE5950" s="18"/>
      <c r="BF5950" s="18"/>
      <c r="BL5950" s="18" t="e">
        <f t="shared" si="1302"/>
        <v>#N/A</v>
      </c>
      <c r="BM5950" s="18" t="e">
        <f t="shared" si="1299"/>
        <v>#N/A</v>
      </c>
      <c r="BN5950" s="18" t="e">
        <f t="shared" si="1300"/>
        <v>#N/A</v>
      </c>
      <c r="BO5950" s="18" t="e">
        <f t="shared" si="1301"/>
        <v>#N/A</v>
      </c>
      <c r="BT5950" s="18"/>
      <c r="BU5950" s="18"/>
      <c r="BV5950" s="18"/>
      <c r="BW5950" s="18"/>
      <c r="BX5950" s="18"/>
    </row>
    <row r="5951" spans="14:76" x14ac:dyDescent="0.25">
      <c r="N5951" s="14" t="e">
        <f>IF(ISNUMBER('Dosimetry Worksheet'!H5961), 'Dosimetry Worksheet'!H5961, NA())</f>
        <v>#N/A</v>
      </c>
      <c r="O5951" s="14" t="e">
        <f>IF(ISNUMBER(N5951), 'Dosimetry Worksheet'!I5961, NA())</f>
        <v>#N/A</v>
      </c>
      <c r="P5951" s="14"/>
      <c r="Q5951" s="14" t="e">
        <f t="shared" si="1293"/>
        <v>#N/A</v>
      </c>
      <c r="R5951" s="14" t="e">
        <f t="shared" si="1294"/>
        <v>#N/A</v>
      </c>
      <c r="T5951" s="14" t="e">
        <f t="shared" si="1289"/>
        <v>#N/A</v>
      </c>
      <c r="U5951" s="14" t="e">
        <f t="shared" si="1295"/>
        <v>#N/A</v>
      </c>
      <c r="V5951" s="14" t="e">
        <f t="shared" si="1290"/>
        <v>#N/A</v>
      </c>
      <c r="W5951" s="14"/>
      <c r="X5951" s="14"/>
      <c r="Y5951" s="18" t="e">
        <f t="shared" si="1296"/>
        <v>#N/A</v>
      </c>
      <c r="AE5951" s="18" t="e">
        <f t="shared" si="1291"/>
        <v>#N/A</v>
      </c>
      <c r="AF5951" s="18" t="e">
        <f t="shared" si="1292"/>
        <v>#N/A</v>
      </c>
      <c r="AG5951" s="18" t="e">
        <f t="shared" si="1297"/>
        <v>#DIV/0!</v>
      </c>
      <c r="AH5951" s="18" t="e">
        <f t="shared" si="1298"/>
        <v>#N/A</v>
      </c>
      <c r="AJ5951" s="18"/>
      <c r="AK5951" s="18"/>
      <c r="AL5951" s="18"/>
      <c r="AN5951" s="18"/>
      <c r="AO5951" s="18"/>
      <c r="AP5951" s="18"/>
      <c r="AQ5951" s="18"/>
      <c r="AR5951" s="18"/>
      <c r="AS5951" s="18"/>
      <c r="AT5951" s="18"/>
      <c r="AU5951" s="18"/>
      <c r="AV5951" s="18"/>
      <c r="AW5951" s="18"/>
      <c r="AX5951" s="18"/>
      <c r="AY5951" s="18"/>
      <c r="AZ5951" s="18"/>
      <c r="BA5951" s="18"/>
      <c r="BB5951" s="18"/>
      <c r="BC5951" s="18"/>
      <c r="BD5951" s="18"/>
      <c r="BE5951" s="18"/>
      <c r="BF5951" s="18"/>
      <c r="BL5951" s="18" t="e">
        <f t="shared" si="1302"/>
        <v>#N/A</v>
      </c>
      <c r="BM5951" s="18" t="e">
        <f t="shared" si="1299"/>
        <v>#N/A</v>
      </c>
      <c r="BN5951" s="18" t="e">
        <f t="shared" si="1300"/>
        <v>#N/A</v>
      </c>
      <c r="BO5951" s="18" t="e">
        <f t="shared" si="1301"/>
        <v>#N/A</v>
      </c>
      <c r="BT5951" s="18"/>
      <c r="BU5951" s="18"/>
      <c r="BV5951" s="18"/>
      <c r="BW5951" s="18"/>
      <c r="BX5951" s="18"/>
    </row>
    <row r="5952" spans="14:76" x14ac:dyDescent="0.25">
      <c r="N5952" s="14" t="e">
        <f>IF(ISNUMBER('Dosimetry Worksheet'!H5962), 'Dosimetry Worksheet'!H5962, NA())</f>
        <v>#N/A</v>
      </c>
      <c r="O5952" s="14" t="e">
        <f>IF(ISNUMBER(N5952), 'Dosimetry Worksheet'!I5962, NA())</f>
        <v>#N/A</v>
      </c>
      <c r="P5952" s="14"/>
      <c r="Q5952" s="14" t="e">
        <f t="shared" si="1293"/>
        <v>#N/A</v>
      </c>
      <c r="R5952" s="14" t="e">
        <f t="shared" si="1294"/>
        <v>#N/A</v>
      </c>
      <c r="T5952" s="14" t="e">
        <f t="shared" si="1289"/>
        <v>#N/A</v>
      </c>
      <c r="U5952" s="14" t="e">
        <f t="shared" si="1295"/>
        <v>#N/A</v>
      </c>
      <c r="V5952" s="14" t="e">
        <f t="shared" si="1290"/>
        <v>#N/A</v>
      </c>
      <c r="W5952" s="14"/>
      <c r="X5952" s="14"/>
      <c r="Y5952" s="18" t="e">
        <f t="shared" si="1296"/>
        <v>#N/A</v>
      </c>
      <c r="AE5952" s="18" t="e">
        <f t="shared" si="1291"/>
        <v>#N/A</v>
      </c>
      <c r="AF5952" s="18" t="e">
        <f t="shared" si="1292"/>
        <v>#N/A</v>
      </c>
      <c r="AG5952" s="18" t="e">
        <f t="shared" si="1297"/>
        <v>#DIV/0!</v>
      </c>
      <c r="AH5952" s="18" t="e">
        <f t="shared" si="1298"/>
        <v>#N/A</v>
      </c>
      <c r="AJ5952" s="18"/>
      <c r="AK5952" s="18"/>
      <c r="AL5952" s="18"/>
      <c r="AN5952" s="18"/>
      <c r="AO5952" s="18"/>
      <c r="AP5952" s="18"/>
      <c r="AQ5952" s="18"/>
      <c r="AR5952" s="18"/>
      <c r="AS5952" s="18"/>
      <c r="AT5952" s="18"/>
      <c r="AU5952" s="18"/>
      <c r="AV5952" s="18"/>
      <c r="AW5952" s="18"/>
      <c r="AX5952" s="18"/>
      <c r="AY5952" s="18"/>
      <c r="AZ5952" s="18"/>
      <c r="BA5952" s="18"/>
      <c r="BB5952" s="18"/>
      <c r="BC5952" s="18"/>
      <c r="BD5952" s="18"/>
      <c r="BE5952" s="18"/>
      <c r="BF5952" s="18"/>
      <c r="BL5952" s="18" t="e">
        <f t="shared" si="1302"/>
        <v>#N/A</v>
      </c>
      <c r="BM5952" s="18" t="e">
        <f t="shared" si="1299"/>
        <v>#N/A</v>
      </c>
      <c r="BN5952" s="18" t="e">
        <f t="shared" si="1300"/>
        <v>#N/A</v>
      </c>
      <c r="BO5952" s="18" t="e">
        <f t="shared" si="1301"/>
        <v>#N/A</v>
      </c>
      <c r="BT5952" s="18"/>
      <c r="BU5952" s="18"/>
      <c r="BV5952" s="18"/>
      <c r="BW5952" s="18"/>
      <c r="BX5952" s="18"/>
    </row>
    <row r="5953" spans="14:76" x14ac:dyDescent="0.25">
      <c r="N5953" s="14" t="e">
        <f>IF(ISNUMBER('Dosimetry Worksheet'!H5963), 'Dosimetry Worksheet'!H5963, NA())</f>
        <v>#N/A</v>
      </c>
      <c r="O5953" s="14" t="e">
        <f>IF(ISNUMBER(N5953), 'Dosimetry Worksheet'!I5963, NA())</f>
        <v>#N/A</v>
      </c>
      <c r="P5953" s="14"/>
      <c r="Q5953" s="14" t="e">
        <f t="shared" si="1293"/>
        <v>#N/A</v>
      </c>
      <c r="R5953" s="14" t="e">
        <f t="shared" si="1294"/>
        <v>#N/A</v>
      </c>
      <c r="T5953" s="14" t="e">
        <f t="shared" si="1289"/>
        <v>#N/A</v>
      </c>
      <c r="U5953" s="14" t="e">
        <f t="shared" si="1295"/>
        <v>#N/A</v>
      </c>
      <c r="V5953" s="14" t="e">
        <f t="shared" si="1290"/>
        <v>#N/A</v>
      </c>
      <c r="W5953" s="14"/>
      <c r="X5953" s="14"/>
      <c r="Y5953" s="18" t="e">
        <f t="shared" si="1296"/>
        <v>#N/A</v>
      </c>
      <c r="AE5953" s="18" t="e">
        <f t="shared" si="1291"/>
        <v>#N/A</v>
      </c>
      <c r="AF5953" s="18" t="e">
        <f t="shared" si="1292"/>
        <v>#N/A</v>
      </c>
      <c r="AG5953" s="18" t="e">
        <f t="shared" si="1297"/>
        <v>#DIV/0!</v>
      </c>
      <c r="AH5953" s="18" t="e">
        <f t="shared" si="1298"/>
        <v>#N/A</v>
      </c>
      <c r="AJ5953" s="18"/>
      <c r="AK5953" s="18"/>
      <c r="AL5953" s="18"/>
      <c r="AN5953" s="18"/>
      <c r="AO5953" s="18"/>
      <c r="AP5953" s="18"/>
      <c r="AQ5953" s="18"/>
      <c r="AR5953" s="18"/>
      <c r="AS5953" s="18"/>
      <c r="AT5953" s="18"/>
      <c r="AU5953" s="18"/>
      <c r="AV5953" s="18"/>
      <c r="AW5953" s="18"/>
      <c r="AX5953" s="18"/>
      <c r="AY5953" s="18"/>
      <c r="AZ5953" s="18"/>
      <c r="BA5953" s="18"/>
      <c r="BB5953" s="18"/>
      <c r="BC5953" s="18"/>
      <c r="BD5953" s="18"/>
      <c r="BE5953" s="18"/>
      <c r="BF5953" s="18"/>
      <c r="BL5953" s="18" t="e">
        <f t="shared" si="1302"/>
        <v>#N/A</v>
      </c>
      <c r="BM5953" s="18" t="e">
        <f t="shared" si="1299"/>
        <v>#N/A</v>
      </c>
      <c r="BN5953" s="18" t="e">
        <f t="shared" si="1300"/>
        <v>#N/A</v>
      </c>
      <c r="BO5953" s="18" t="e">
        <f t="shared" si="1301"/>
        <v>#N/A</v>
      </c>
      <c r="BT5953" s="18"/>
      <c r="BU5953" s="18"/>
      <c r="BV5953" s="18"/>
      <c r="BW5953" s="18"/>
      <c r="BX5953" s="18"/>
    </row>
    <row r="5954" spans="14:76" x14ac:dyDescent="0.25">
      <c r="N5954" s="14" t="e">
        <f>IF(ISNUMBER('Dosimetry Worksheet'!H5964), 'Dosimetry Worksheet'!H5964, NA())</f>
        <v>#N/A</v>
      </c>
      <c r="O5954" s="14" t="e">
        <f>IF(ISNUMBER(N5954), 'Dosimetry Worksheet'!I5964, NA())</f>
        <v>#N/A</v>
      </c>
      <c r="P5954" s="14"/>
      <c r="Q5954" s="14" t="e">
        <f t="shared" si="1293"/>
        <v>#N/A</v>
      </c>
      <c r="R5954" s="14" t="e">
        <f t="shared" si="1294"/>
        <v>#N/A</v>
      </c>
      <c r="T5954" s="14" t="e">
        <f t="shared" si="1289"/>
        <v>#N/A</v>
      </c>
      <c r="U5954" s="14" t="e">
        <f t="shared" si="1295"/>
        <v>#N/A</v>
      </c>
      <c r="V5954" s="14" t="e">
        <f t="shared" si="1290"/>
        <v>#N/A</v>
      </c>
      <c r="W5954" s="14"/>
      <c r="X5954" s="14"/>
      <c r="Y5954" s="18" t="e">
        <f t="shared" si="1296"/>
        <v>#N/A</v>
      </c>
      <c r="AE5954" s="18" t="e">
        <f t="shared" si="1291"/>
        <v>#N/A</v>
      </c>
      <c r="AF5954" s="18" t="e">
        <f t="shared" si="1292"/>
        <v>#N/A</v>
      </c>
      <c r="AG5954" s="18" t="e">
        <f t="shared" si="1297"/>
        <v>#DIV/0!</v>
      </c>
      <c r="AH5954" s="18" t="e">
        <f t="shared" si="1298"/>
        <v>#N/A</v>
      </c>
      <c r="AJ5954" s="18"/>
      <c r="AK5954" s="18"/>
      <c r="AL5954" s="18"/>
      <c r="AN5954" s="18"/>
      <c r="AO5954" s="18"/>
      <c r="AP5954" s="18"/>
      <c r="AQ5954" s="18"/>
      <c r="AR5954" s="18"/>
      <c r="AS5954" s="18"/>
      <c r="AT5954" s="18"/>
      <c r="AU5954" s="18"/>
      <c r="AV5954" s="18"/>
      <c r="AW5954" s="18"/>
      <c r="AX5954" s="18"/>
      <c r="AY5954" s="18"/>
      <c r="AZ5954" s="18"/>
      <c r="BA5954" s="18"/>
      <c r="BB5954" s="18"/>
      <c r="BC5954" s="18"/>
      <c r="BD5954" s="18"/>
      <c r="BE5954" s="18"/>
      <c r="BF5954" s="18"/>
      <c r="BL5954" s="18" t="e">
        <f t="shared" si="1302"/>
        <v>#N/A</v>
      </c>
      <c r="BM5954" s="18" t="e">
        <f t="shared" si="1299"/>
        <v>#N/A</v>
      </c>
      <c r="BN5954" s="18" t="e">
        <f t="shared" si="1300"/>
        <v>#N/A</v>
      </c>
      <c r="BO5954" s="18" t="e">
        <f t="shared" si="1301"/>
        <v>#N/A</v>
      </c>
      <c r="BT5954" s="18"/>
      <c r="BU5954" s="18"/>
      <c r="BV5954" s="18"/>
      <c r="BW5954" s="18"/>
      <c r="BX5954" s="18"/>
    </row>
    <row r="5955" spans="14:76" x14ac:dyDescent="0.25">
      <c r="N5955" s="14" t="e">
        <f>IF(ISNUMBER('Dosimetry Worksheet'!H5965), 'Dosimetry Worksheet'!H5965, NA())</f>
        <v>#N/A</v>
      </c>
      <c r="O5955" s="14" t="e">
        <f>IF(ISNUMBER(N5955), 'Dosimetry Worksheet'!I5965, NA())</f>
        <v>#N/A</v>
      </c>
      <c r="P5955" s="14"/>
      <c r="Q5955" s="14" t="e">
        <f t="shared" si="1293"/>
        <v>#N/A</v>
      </c>
      <c r="R5955" s="14" t="e">
        <f t="shared" si="1294"/>
        <v>#N/A</v>
      </c>
      <c r="T5955" s="14" t="e">
        <f t="shared" si="1289"/>
        <v>#N/A</v>
      </c>
      <c r="U5955" s="14" t="e">
        <f t="shared" si="1295"/>
        <v>#N/A</v>
      </c>
      <c r="V5955" s="14" t="e">
        <f t="shared" si="1290"/>
        <v>#N/A</v>
      </c>
      <c r="W5955" s="14"/>
      <c r="X5955" s="14"/>
      <c r="Y5955" s="18" t="e">
        <f t="shared" si="1296"/>
        <v>#N/A</v>
      </c>
      <c r="AE5955" s="18" t="e">
        <f t="shared" si="1291"/>
        <v>#N/A</v>
      </c>
      <c r="AF5955" s="18" t="e">
        <f t="shared" si="1292"/>
        <v>#N/A</v>
      </c>
      <c r="AG5955" s="18" t="e">
        <f t="shared" si="1297"/>
        <v>#DIV/0!</v>
      </c>
      <c r="AH5955" s="18" t="e">
        <f t="shared" si="1298"/>
        <v>#N/A</v>
      </c>
      <c r="AJ5955" s="18"/>
      <c r="AK5955" s="18"/>
      <c r="AL5955" s="18"/>
      <c r="AN5955" s="18"/>
      <c r="AO5955" s="18"/>
      <c r="AP5955" s="18"/>
      <c r="AQ5955" s="18"/>
      <c r="AR5955" s="18"/>
      <c r="AS5955" s="18"/>
      <c r="AT5955" s="18"/>
      <c r="AU5955" s="18"/>
      <c r="AV5955" s="18"/>
      <c r="AW5955" s="18"/>
      <c r="AX5955" s="18"/>
      <c r="AY5955" s="18"/>
      <c r="AZ5955" s="18"/>
      <c r="BA5955" s="18"/>
      <c r="BB5955" s="18"/>
      <c r="BC5955" s="18"/>
      <c r="BD5955" s="18"/>
      <c r="BE5955" s="18"/>
      <c r="BF5955" s="18"/>
      <c r="BL5955" s="18" t="e">
        <f t="shared" si="1302"/>
        <v>#N/A</v>
      </c>
      <c r="BM5955" s="18" t="e">
        <f t="shared" si="1299"/>
        <v>#N/A</v>
      </c>
      <c r="BN5955" s="18" t="e">
        <f t="shared" si="1300"/>
        <v>#N/A</v>
      </c>
      <c r="BO5955" s="18" t="e">
        <f t="shared" si="1301"/>
        <v>#N/A</v>
      </c>
      <c r="BT5955" s="18"/>
      <c r="BU5955" s="18"/>
      <c r="BV5955" s="18"/>
      <c r="BW5955" s="18"/>
      <c r="BX5955" s="18"/>
    </row>
    <row r="5956" spans="14:76" x14ac:dyDescent="0.25">
      <c r="N5956" s="14" t="e">
        <f>IF(ISNUMBER('Dosimetry Worksheet'!H5966), 'Dosimetry Worksheet'!H5966, NA())</f>
        <v>#N/A</v>
      </c>
      <c r="O5956" s="14" t="e">
        <f>IF(ISNUMBER(N5956), 'Dosimetry Worksheet'!I5966, NA())</f>
        <v>#N/A</v>
      </c>
      <c r="P5956" s="14"/>
      <c r="Q5956" s="14" t="e">
        <f t="shared" si="1293"/>
        <v>#N/A</v>
      </c>
      <c r="R5956" s="14" t="e">
        <f t="shared" si="1294"/>
        <v>#N/A</v>
      </c>
      <c r="T5956" s="14" t="e">
        <f t="shared" si="1289"/>
        <v>#N/A</v>
      </c>
      <c r="U5956" s="14" t="e">
        <f t="shared" si="1295"/>
        <v>#N/A</v>
      </c>
      <c r="V5956" s="14" t="e">
        <f t="shared" si="1290"/>
        <v>#N/A</v>
      </c>
      <c r="W5956" s="14"/>
      <c r="X5956" s="14"/>
      <c r="Y5956" s="18" t="e">
        <f t="shared" si="1296"/>
        <v>#N/A</v>
      </c>
      <c r="AE5956" s="18" t="e">
        <f t="shared" si="1291"/>
        <v>#N/A</v>
      </c>
      <c r="AF5956" s="18" t="e">
        <f t="shared" si="1292"/>
        <v>#N/A</v>
      </c>
      <c r="AG5956" s="18" t="e">
        <f t="shared" si="1297"/>
        <v>#DIV/0!</v>
      </c>
      <c r="AH5956" s="18" t="e">
        <f t="shared" si="1298"/>
        <v>#N/A</v>
      </c>
      <c r="AJ5956" s="18"/>
      <c r="AK5956" s="18"/>
      <c r="AL5956" s="18"/>
      <c r="AN5956" s="18"/>
      <c r="AO5956" s="18"/>
      <c r="AP5956" s="18"/>
      <c r="AQ5956" s="18"/>
      <c r="AR5956" s="18"/>
      <c r="AS5956" s="18"/>
      <c r="AT5956" s="18"/>
      <c r="AU5956" s="18"/>
      <c r="AV5956" s="18"/>
      <c r="AW5956" s="18"/>
      <c r="AX5956" s="18"/>
      <c r="AY5956" s="18"/>
      <c r="AZ5956" s="18"/>
      <c r="BA5956" s="18"/>
      <c r="BB5956" s="18"/>
      <c r="BC5956" s="18"/>
      <c r="BD5956" s="18"/>
      <c r="BE5956" s="18"/>
      <c r="BF5956" s="18"/>
      <c r="BL5956" s="18" t="e">
        <f t="shared" si="1302"/>
        <v>#N/A</v>
      </c>
      <c r="BM5956" s="18" t="e">
        <f t="shared" si="1299"/>
        <v>#N/A</v>
      </c>
      <c r="BN5956" s="18" t="e">
        <f t="shared" si="1300"/>
        <v>#N/A</v>
      </c>
      <c r="BO5956" s="18" t="e">
        <f t="shared" si="1301"/>
        <v>#N/A</v>
      </c>
      <c r="BT5956" s="18"/>
      <c r="BU5956" s="18"/>
      <c r="BV5956" s="18"/>
      <c r="BW5956" s="18"/>
      <c r="BX5956" s="18"/>
    </row>
    <row r="5957" spans="14:76" x14ac:dyDescent="0.25">
      <c r="N5957" s="14" t="e">
        <f>IF(ISNUMBER('Dosimetry Worksheet'!H5967), 'Dosimetry Worksheet'!H5967, NA())</f>
        <v>#N/A</v>
      </c>
      <c r="O5957" s="14" t="e">
        <f>IF(ISNUMBER(N5957), 'Dosimetry Worksheet'!I5967, NA())</f>
        <v>#N/A</v>
      </c>
      <c r="P5957" s="14"/>
      <c r="Q5957" s="14" t="e">
        <f t="shared" si="1293"/>
        <v>#N/A</v>
      </c>
      <c r="R5957" s="14" t="e">
        <f t="shared" si="1294"/>
        <v>#N/A</v>
      </c>
      <c r="T5957" s="14" t="e">
        <f t="shared" ref="T5957:T6002" si="1303">N5957</f>
        <v>#N/A</v>
      </c>
      <c r="U5957" s="14" t="e">
        <f t="shared" si="1295"/>
        <v>#N/A</v>
      </c>
      <c r="V5957" s="14" t="e">
        <f t="shared" ref="V5957:V6002" si="1304">IF(ISNUMBER(T5957),LOG(R5957,2),NA())</f>
        <v>#N/A</v>
      </c>
      <c r="W5957" s="14"/>
      <c r="X5957" s="14"/>
      <c r="Y5957" s="18" t="e">
        <f t="shared" si="1296"/>
        <v>#N/A</v>
      </c>
      <c r="AE5957" s="18" t="e">
        <f t="shared" ref="AE5957:AE6002" si="1305">T5957</f>
        <v>#N/A</v>
      </c>
      <c r="AF5957" s="18" t="e">
        <f t="shared" ref="AF5957:AF6002" si="1306">R5957</f>
        <v>#N/A</v>
      </c>
      <c r="AG5957" s="18" t="e">
        <f t="shared" si="1297"/>
        <v>#DIV/0!</v>
      </c>
      <c r="AH5957" s="18" t="e">
        <f t="shared" si="1298"/>
        <v>#N/A</v>
      </c>
      <c r="AJ5957" s="18"/>
      <c r="AK5957" s="18"/>
      <c r="AL5957" s="18"/>
      <c r="AN5957" s="18"/>
      <c r="AO5957" s="18"/>
      <c r="AP5957" s="18"/>
      <c r="AQ5957" s="18"/>
      <c r="AR5957" s="18"/>
      <c r="AS5957" s="18"/>
      <c r="AT5957" s="18"/>
      <c r="AU5957" s="18"/>
      <c r="AV5957" s="18"/>
      <c r="AW5957" s="18"/>
      <c r="AX5957" s="18"/>
      <c r="AY5957" s="18"/>
      <c r="AZ5957" s="18"/>
      <c r="BA5957" s="18"/>
      <c r="BB5957" s="18"/>
      <c r="BC5957" s="18"/>
      <c r="BD5957" s="18"/>
      <c r="BE5957" s="18"/>
      <c r="BF5957" s="18"/>
      <c r="BL5957" s="18" t="e">
        <f t="shared" si="1302"/>
        <v>#N/A</v>
      </c>
      <c r="BM5957" s="18" t="e">
        <f t="shared" si="1299"/>
        <v>#N/A</v>
      </c>
      <c r="BN5957" s="18" t="e">
        <f t="shared" si="1300"/>
        <v>#N/A</v>
      </c>
      <c r="BO5957" s="18" t="e">
        <f t="shared" si="1301"/>
        <v>#N/A</v>
      </c>
      <c r="BT5957" s="18"/>
      <c r="BU5957" s="18"/>
      <c r="BV5957" s="18"/>
      <c r="BW5957" s="18"/>
      <c r="BX5957" s="18"/>
    </row>
    <row r="5958" spans="14:76" x14ac:dyDescent="0.25">
      <c r="N5958" s="14" t="e">
        <f>IF(ISNUMBER('Dosimetry Worksheet'!H5968), 'Dosimetry Worksheet'!H5968, NA())</f>
        <v>#N/A</v>
      </c>
      <c r="O5958" s="14" t="e">
        <f>IF(ISNUMBER(N5958), 'Dosimetry Worksheet'!I5968, NA())</f>
        <v>#N/A</v>
      </c>
      <c r="P5958" s="14"/>
      <c r="Q5958" s="14" t="e">
        <f t="shared" ref="Q5958:Q6002" si="1307">N5958</f>
        <v>#N/A</v>
      </c>
      <c r="R5958" s="14" t="e">
        <f t="shared" ref="R5958:R6002" si="1308">IF(ISNUMBER(N5958),IF(L$5=2,O5958*2^(N5958/$K$5),O5958),NA())</f>
        <v>#N/A</v>
      </c>
      <c r="T5958" s="14" t="e">
        <f t="shared" si="1303"/>
        <v>#N/A</v>
      </c>
      <c r="U5958" s="14" t="e">
        <f t="shared" ref="U5958:U6002" si="1309">R5958</f>
        <v>#N/A</v>
      </c>
      <c r="V5958" s="14" t="e">
        <f t="shared" si="1304"/>
        <v>#N/A</v>
      </c>
      <c r="W5958" s="14"/>
      <c r="X5958" s="14"/>
      <c r="Y5958" s="18" t="e">
        <f t="shared" ref="Y5958:Y6002" si="1310">IF(AND(T5958&gt;=W$5,T5958&lt;=X$5),V5958,NA())</f>
        <v>#N/A</v>
      </c>
      <c r="AE5958" s="18" t="e">
        <f t="shared" si="1305"/>
        <v>#N/A</v>
      </c>
      <c r="AF5958" s="18" t="e">
        <f t="shared" si="1306"/>
        <v>#N/A</v>
      </c>
      <c r="AG5958" s="18" t="e">
        <f t="shared" ref="AG5958:AG6002" si="1311">AB$5*2^(-AE5958/AC$5)</f>
        <v>#DIV/0!</v>
      </c>
      <c r="AH5958" s="18" t="e">
        <f t="shared" ref="AH5958:AH6002" si="1312">IF(AND(AE5958&gt;=W$5,AE5958&lt;=X$5),AG5958,NA())</f>
        <v>#N/A</v>
      </c>
      <c r="AJ5958" s="18"/>
      <c r="AK5958" s="18"/>
      <c r="AL5958" s="18"/>
      <c r="AN5958" s="18"/>
      <c r="AO5958" s="18"/>
      <c r="AP5958" s="18"/>
      <c r="AQ5958" s="18"/>
      <c r="AR5958" s="18"/>
      <c r="AS5958" s="18"/>
      <c r="AT5958" s="18"/>
      <c r="AU5958" s="18"/>
      <c r="AV5958" s="18"/>
      <c r="AW5958" s="18"/>
      <c r="AX5958" s="18"/>
      <c r="AY5958" s="18"/>
      <c r="AZ5958" s="18"/>
      <c r="BA5958" s="18"/>
      <c r="BB5958" s="18"/>
      <c r="BC5958" s="18"/>
      <c r="BD5958" s="18"/>
      <c r="BE5958" s="18"/>
      <c r="BF5958" s="18"/>
      <c r="BL5958" s="18" t="e">
        <f t="shared" si="1302"/>
        <v>#N/A</v>
      </c>
      <c r="BM5958" s="18" t="e">
        <f t="shared" ref="BM5958:BM6002" si="1313">$BI$5*2^(-$BL5958/$BJ$5)</f>
        <v>#N/A</v>
      </c>
      <c r="BN5958" s="18" t="e">
        <f t="shared" ref="BN5958:BN6002" si="1314">$BI$6*2^(-$BL5958/$BJ$6)</f>
        <v>#N/A</v>
      </c>
      <c r="BO5958" s="18" t="e">
        <f t="shared" ref="BO5958:BO6002" si="1315">$BI$7*2^(-$BL5958/$BJ$7)</f>
        <v>#N/A</v>
      </c>
      <c r="BT5958" s="18"/>
      <c r="BU5958" s="18"/>
      <c r="BV5958" s="18"/>
      <c r="BW5958" s="18"/>
      <c r="BX5958" s="18"/>
    </row>
    <row r="5959" spans="14:76" x14ac:dyDescent="0.25">
      <c r="N5959" s="14" t="e">
        <f>IF(ISNUMBER('Dosimetry Worksheet'!H5969), 'Dosimetry Worksheet'!H5969, NA())</f>
        <v>#N/A</v>
      </c>
      <c r="O5959" s="14" t="e">
        <f>IF(ISNUMBER(N5959), 'Dosimetry Worksheet'!I5969, NA())</f>
        <v>#N/A</v>
      </c>
      <c r="P5959" s="14"/>
      <c r="Q5959" s="14" t="e">
        <f t="shared" si="1307"/>
        <v>#N/A</v>
      </c>
      <c r="R5959" s="14" t="e">
        <f t="shared" si="1308"/>
        <v>#N/A</v>
      </c>
      <c r="T5959" s="14" t="e">
        <f t="shared" si="1303"/>
        <v>#N/A</v>
      </c>
      <c r="U5959" s="14" t="e">
        <f t="shared" si="1309"/>
        <v>#N/A</v>
      </c>
      <c r="V5959" s="14" t="e">
        <f t="shared" si="1304"/>
        <v>#N/A</v>
      </c>
      <c r="W5959" s="14"/>
      <c r="X5959" s="14"/>
      <c r="Y5959" s="18" t="e">
        <f t="shared" si="1310"/>
        <v>#N/A</v>
      </c>
      <c r="AE5959" s="18" t="e">
        <f t="shared" si="1305"/>
        <v>#N/A</v>
      </c>
      <c r="AF5959" s="18" t="e">
        <f t="shared" si="1306"/>
        <v>#N/A</v>
      </c>
      <c r="AG5959" s="18" t="e">
        <f t="shared" si="1311"/>
        <v>#DIV/0!</v>
      </c>
      <c r="AH5959" s="18" t="e">
        <f t="shared" si="1312"/>
        <v>#N/A</v>
      </c>
      <c r="AJ5959" s="18"/>
      <c r="AK5959" s="18"/>
      <c r="AL5959" s="18"/>
      <c r="AN5959" s="18"/>
      <c r="AO5959" s="18"/>
      <c r="AP5959" s="18"/>
      <c r="AQ5959" s="18"/>
      <c r="AR5959" s="18"/>
      <c r="AS5959" s="18"/>
      <c r="AT5959" s="18"/>
      <c r="AU5959" s="18"/>
      <c r="AV5959" s="18"/>
      <c r="AW5959" s="18"/>
      <c r="AX5959" s="18"/>
      <c r="AY5959" s="18"/>
      <c r="AZ5959" s="18"/>
      <c r="BA5959" s="18"/>
      <c r="BB5959" s="18"/>
      <c r="BC5959" s="18"/>
      <c r="BD5959" s="18"/>
      <c r="BE5959" s="18"/>
      <c r="BF5959" s="18"/>
      <c r="BL5959" s="18" t="e">
        <f t="shared" ref="BL5959:BL6002" si="1316">IF(BL5958&lt;$G$5*1.25,BL5958+1,NA())</f>
        <v>#N/A</v>
      </c>
      <c r="BM5959" s="18" t="e">
        <f t="shared" si="1313"/>
        <v>#N/A</v>
      </c>
      <c r="BN5959" s="18" t="e">
        <f t="shared" si="1314"/>
        <v>#N/A</v>
      </c>
      <c r="BO5959" s="18" t="e">
        <f t="shared" si="1315"/>
        <v>#N/A</v>
      </c>
      <c r="BT5959" s="18"/>
      <c r="BU5959" s="18"/>
      <c r="BV5959" s="18"/>
      <c r="BW5959" s="18"/>
      <c r="BX5959" s="18"/>
    </row>
    <row r="5960" spans="14:76" x14ac:dyDescent="0.25">
      <c r="N5960" s="14" t="e">
        <f>IF(ISNUMBER('Dosimetry Worksheet'!H5970), 'Dosimetry Worksheet'!H5970, NA())</f>
        <v>#N/A</v>
      </c>
      <c r="O5960" s="14" t="e">
        <f>IF(ISNUMBER(N5960), 'Dosimetry Worksheet'!I5970, NA())</f>
        <v>#N/A</v>
      </c>
      <c r="P5960" s="14"/>
      <c r="Q5960" s="14" t="e">
        <f t="shared" si="1307"/>
        <v>#N/A</v>
      </c>
      <c r="R5960" s="14" t="e">
        <f t="shared" si="1308"/>
        <v>#N/A</v>
      </c>
      <c r="T5960" s="14" t="e">
        <f t="shared" si="1303"/>
        <v>#N/A</v>
      </c>
      <c r="U5960" s="14" t="e">
        <f t="shared" si="1309"/>
        <v>#N/A</v>
      </c>
      <c r="V5960" s="14" t="e">
        <f t="shared" si="1304"/>
        <v>#N/A</v>
      </c>
      <c r="W5960" s="14"/>
      <c r="X5960" s="14"/>
      <c r="Y5960" s="18" t="e">
        <f t="shared" si="1310"/>
        <v>#N/A</v>
      </c>
      <c r="AE5960" s="18" t="e">
        <f t="shared" si="1305"/>
        <v>#N/A</v>
      </c>
      <c r="AF5960" s="18" t="e">
        <f t="shared" si="1306"/>
        <v>#N/A</v>
      </c>
      <c r="AG5960" s="18" t="e">
        <f t="shared" si="1311"/>
        <v>#DIV/0!</v>
      </c>
      <c r="AH5960" s="18" t="e">
        <f t="shared" si="1312"/>
        <v>#N/A</v>
      </c>
      <c r="AJ5960" s="18"/>
      <c r="AK5960" s="18"/>
      <c r="AL5960" s="18"/>
      <c r="AN5960" s="18"/>
      <c r="AO5960" s="18"/>
      <c r="AP5960" s="18"/>
      <c r="AQ5960" s="18"/>
      <c r="AR5960" s="18"/>
      <c r="AS5960" s="18"/>
      <c r="AT5960" s="18"/>
      <c r="AU5960" s="18"/>
      <c r="AV5960" s="18"/>
      <c r="AW5960" s="18"/>
      <c r="AX5960" s="18"/>
      <c r="AY5960" s="18"/>
      <c r="AZ5960" s="18"/>
      <c r="BA5960" s="18"/>
      <c r="BB5960" s="18"/>
      <c r="BC5960" s="18"/>
      <c r="BD5960" s="18"/>
      <c r="BE5960" s="18"/>
      <c r="BF5960" s="18"/>
      <c r="BL5960" s="18" t="e">
        <f t="shared" si="1316"/>
        <v>#N/A</v>
      </c>
      <c r="BM5960" s="18" t="e">
        <f t="shared" si="1313"/>
        <v>#N/A</v>
      </c>
      <c r="BN5960" s="18" t="e">
        <f t="shared" si="1314"/>
        <v>#N/A</v>
      </c>
      <c r="BO5960" s="18" t="e">
        <f t="shared" si="1315"/>
        <v>#N/A</v>
      </c>
      <c r="BT5960" s="18"/>
      <c r="BU5960" s="18"/>
      <c r="BV5960" s="18"/>
      <c r="BW5960" s="18"/>
      <c r="BX5960" s="18"/>
    </row>
    <row r="5961" spans="14:76" x14ac:dyDescent="0.25">
      <c r="N5961" s="14" t="e">
        <f>IF(ISNUMBER('Dosimetry Worksheet'!H5971), 'Dosimetry Worksheet'!H5971, NA())</f>
        <v>#N/A</v>
      </c>
      <c r="O5961" s="14" t="e">
        <f>IF(ISNUMBER(N5961), 'Dosimetry Worksheet'!I5971, NA())</f>
        <v>#N/A</v>
      </c>
      <c r="P5961" s="14"/>
      <c r="Q5961" s="14" t="e">
        <f t="shared" si="1307"/>
        <v>#N/A</v>
      </c>
      <c r="R5961" s="14" t="e">
        <f t="shared" si="1308"/>
        <v>#N/A</v>
      </c>
      <c r="T5961" s="14" t="e">
        <f t="shared" si="1303"/>
        <v>#N/A</v>
      </c>
      <c r="U5961" s="14" t="e">
        <f t="shared" si="1309"/>
        <v>#N/A</v>
      </c>
      <c r="V5961" s="14" t="e">
        <f t="shared" si="1304"/>
        <v>#N/A</v>
      </c>
      <c r="W5961" s="14"/>
      <c r="X5961" s="14"/>
      <c r="Y5961" s="18" t="e">
        <f t="shared" si="1310"/>
        <v>#N/A</v>
      </c>
      <c r="AE5961" s="18" t="e">
        <f t="shared" si="1305"/>
        <v>#N/A</v>
      </c>
      <c r="AF5961" s="18" t="e">
        <f t="shared" si="1306"/>
        <v>#N/A</v>
      </c>
      <c r="AG5961" s="18" t="e">
        <f t="shared" si="1311"/>
        <v>#DIV/0!</v>
      </c>
      <c r="AH5961" s="18" t="e">
        <f t="shared" si="1312"/>
        <v>#N/A</v>
      </c>
      <c r="AJ5961" s="18"/>
      <c r="AK5961" s="18"/>
      <c r="AL5961" s="18"/>
      <c r="AN5961" s="18"/>
      <c r="AO5961" s="18"/>
      <c r="AP5961" s="18"/>
      <c r="AQ5961" s="18"/>
      <c r="AR5961" s="18"/>
      <c r="AS5961" s="18"/>
      <c r="AT5961" s="18"/>
      <c r="AU5961" s="18"/>
      <c r="AV5961" s="18"/>
      <c r="AW5961" s="18"/>
      <c r="AX5961" s="18"/>
      <c r="AY5961" s="18"/>
      <c r="AZ5961" s="18"/>
      <c r="BA5961" s="18"/>
      <c r="BB5961" s="18"/>
      <c r="BC5961" s="18"/>
      <c r="BD5961" s="18"/>
      <c r="BE5961" s="18"/>
      <c r="BF5961" s="18"/>
      <c r="BL5961" s="18" t="e">
        <f t="shared" si="1316"/>
        <v>#N/A</v>
      </c>
      <c r="BM5961" s="18" t="e">
        <f t="shared" si="1313"/>
        <v>#N/A</v>
      </c>
      <c r="BN5961" s="18" t="e">
        <f t="shared" si="1314"/>
        <v>#N/A</v>
      </c>
      <c r="BO5961" s="18" t="e">
        <f t="shared" si="1315"/>
        <v>#N/A</v>
      </c>
      <c r="BT5961" s="18"/>
      <c r="BU5961" s="18"/>
      <c r="BV5961" s="18"/>
      <c r="BW5961" s="18"/>
      <c r="BX5961" s="18"/>
    </row>
    <row r="5962" spans="14:76" x14ac:dyDescent="0.25">
      <c r="N5962" s="14" t="e">
        <f>IF(ISNUMBER('Dosimetry Worksheet'!H5972), 'Dosimetry Worksheet'!H5972, NA())</f>
        <v>#N/A</v>
      </c>
      <c r="O5962" s="14" t="e">
        <f>IF(ISNUMBER(N5962), 'Dosimetry Worksheet'!I5972, NA())</f>
        <v>#N/A</v>
      </c>
      <c r="P5962" s="14"/>
      <c r="Q5962" s="14" t="e">
        <f t="shared" si="1307"/>
        <v>#N/A</v>
      </c>
      <c r="R5962" s="14" t="e">
        <f t="shared" si="1308"/>
        <v>#N/A</v>
      </c>
      <c r="T5962" s="14" t="e">
        <f t="shared" si="1303"/>
        <v>#N/A</v>
      </c>
      <c r="U5962" s="14" t="e">
        <f t="shared" si="1309"/>
        <v>#N/A</v>
      </c>
      <c r="V5962" s="14" t="e">
        <f t="shared" si="1304"/>
        <v>#N/A</v>
      </c>
      <c r="W5962" s="14"/>
      <c r="X5962" s="14"/>
      <c r="Y5962" s="18" t="e">
        <f t="shared" si="1310"/>
        <v>#N/A</v>
      </c>
      <c r="AE5962" s="18" t="e">
        <f t="shared" si="1305"/>
        <v>#N/A</v>
      </c>
      <c r="AF5962" s="18" t="e">
        <f t="shared" si="1306"/>
        <v>#N/A</v>
      </c>
      <c r="AG5962" s="18" t="e">
        <f t="shared" si="1311"/>
        <v>#DIV/0!</v>
      </c>
      <c r="AH5962" s="18" t="e">
        <f t="shared" si="1312"/>
        <v>#N/A</v>
      </c>
      <c r="AJ5962" s="18"/>
      <c r="AK5962" s="18"/>
      <c r="AL5962" s="18"/>
      <c r="AN5962" s="18"/>
      <c r="AO5962" s="18"/>
      <c r="AP5962" s="18"/>
      <c r="AQ5962" s="18"/>
      <c r="AR5962" s="18"/>
      <c r="AS5962" s="18"/>
      <c r="AT5962" s="18"/>
      <c r="AU5962" s="18"/>
      <c r="AV5962" s="18"/>
      <c r="AW5962" s="18"/>
      <c r="AX5962" s="18"/>
      <c r="AY5962" s="18"/>
      <c r="AZ5962" s="18"/>
      <c r="BA5962" s="18"/>
      <c r="BB5962" s="18"/>
      <c r="BC5962" s="18"/>
      <c r="BD5962" s="18"/>
      <c r="BE5962" s="18"/>
      <c r="BF5962" s="18"/>
      <c r="BL5962" s="18" t="e">
        <f t="shared" si="1316"/>
        <v>#N/A</v>
      </c>
      <c r="BM5962" s="18" t="e">
        <f t="shared" si="1313"/>
        <v>#N/A</v>
      </c>
      <c r="BN5962" s="18" t="e">
        <f t="shared" si="1314"/>
        <v>#N/A</v>
      </c>
      <c r="BO5962" s="18" t="e">
        <f t="shared" si="1315"/>
        <v>#N/A</v>
      </c>
      <c r="BT5962" s="18"/>
      <c r="BU5962" s="18"/>
      <c r="BV5962" s="18"/>
      <c r="BW5962" s="18"/>
      <c r="BX5962" s="18"/>
    </row>
    <row r="5963" spans="14:76" x14ac:dyDescent="0.25">
      <c r="N5963" s="14" t="e">
        <f>IF(ISNUMBER('Dosimetry Worksheet'!H5973), 'Dosimetry Worksheet'!H5973, NA())</f>
        <v>#N/A</v>
      </c>
      <c r="O5963" s="14" t="e">
        <f>IF(ISNUMBER(N5963), 'Dosimetry Worksheet'!I5973, NA())</f>
        <v>#N/A</v>
      </c>
      <c r="P5963" s="14"/>
      <c r="Q5963" s="14" t="e">
        <f t="shared" si="1307"/>
        <v>#N/A</v>
      </c>
      <c r="R5963" s="14" t="e">
        <f t="shared" si="1308"/>
        <v>#N/A</v>
      </c>
      <c r="T5963" s="14" t="e">
        <f t="shared" si="1303"/>
        <v>#N/A</v>
      </c>
      <c r="U5963" s="14" t="e">
        <f t="shared" si="1309"/>
        <v>#N/A</v>
      </c>
      <c r="V5963" s="14" t="e">
        <f t="shared" si="1304"/>
        <v>#N/A</v>
      </c>
      <c r="W5963" s="14"/>
      <c r="X5963" s="14"/>
      <c r="Y5963" s="18" t="e">
        <f t="shared" si="1310"/>
        <v>#N/A</v>
      </c>
      <c r="AE5963" s="18" t="e">
        <f t="shared" si="1305"/>
        <v>#N/A</v>
      </c>
      <c r="AF5963" s="18" t="e">
        <f t="shared" si="1306"/>
        <v>#N/A</v>
      </c>
      <c r="AG5963" s="18" t="e">
        <f t="shared" si="1311"/>
        <v>#DIV/0!</v>
      </c>
      <c r="AH5963" s="18" t="e">
        <f t="shared" si="1312"/>
        <v>#N/A</v>
      </c>
      <c r="AJ5963" s="18"/>
      <c r="AK5963" s="18"/>
      <c r="AL5963" s="18"/>
      <c r="AN5963" s="18"/>
      <c r="AO5963" s="18"/>
      <c r="AP5963" s="18"/>
      <c r="AQ5963" s="18"/>
      <c r="AR5963" s="18"/>
      <c r="AS5963" s="18"/>
      <c r="AT5963" s="18"/>
      <c r="AU5963" s="18"/>
      <c r="AV5963" s="18"/>
      <c r="AW5963" s="18"/>
      <c r="AX5963" s="18"/>
      <c r="AY5963" s="18"/>
      <c r="AZ5963" s="18"/>
      <c r="BA5963" s="18"/>
      <c r="BB5963" s="18"/>
      <c r="BC5963" s="18"/>
      <c r="BD5963" s="18"/>
      <c r="BE5963" s="18"/>
      <c r="BF5963" s="18"/>
      <c r="BL5963" s="18" t="e">
        <f t="shared" si="1316"/>
        <v>#N/A</v>
      </c>
      <c r="BM5963" s="18" t="e">
        <f t="shared" si="1313"/>
        <v>#N/A</v>
      </c>
      <c r="BN5963" s="18" t="e">
        <f t="shared" si="1314"/>
        <v>#N/A</v>
      </c>
      <c r="BO5963" s="18" t="e">
        <f t="shared" si="1315"/>
        <v>#N/A</v>
      </c>
      <c r="BT5963" s="18"/>
      <c r="BU5963" s="18"/>
      <c r="BV5963" s="18"/>
      <c r="BW5963" s="18"/>
      <c r="BX5963" s="18"/>
    </row>
    <row r="5964" spans="14:76" x14ac:dyDescent="0.25">
      <c r="N5964" s="14" t="e">
        <f>IF(ISNUMBER('Dosimetry Worksheet'!H5974), 'Dosimetry Worksheet'!H5974, NA())</f>
        <v>#N/A</v>
      </c>
      <c r="O5964" s="14" t="e">
        <f>IF(ISNUMBER(N5964), 'Dosimetry Worksheet'!I5974, NA())</f>
        <v>#N/A</v>
      </c>
      <c r="P5964" s="14"/>
      <c r="Q5964" s="14" t="e">
        <f t="shared" si="1307"/>
        <v>#N/A</v>
      </c>
      <c r="R5964" s="14" t="e">
        <f t="shared" si="1308"/>
        <v>#N/A</v>
      </c>
      <c r="T5964" s="14" t="e">
        <f t="shared" si="1303"/>
        <v>#N/A</v>
      </c>
      <c r="U5964" s="14" t="e">
        <f t="shared" si="1309"/>
        <v>#N/A</v>
      </c>
      <c r="V5964" s="14" t="e">
        <f t="shared" si="1304"/>
        <v>#N/A</v>
      </c>
      <c r="W5964" s="14"/>
      <c r="X5964" s="14"/>
      <c r="Y5964" s="18" t="e">
        <f t="shared" si="1310"/>
        <v>#N/A</v>
      </c>
      <c r="AE5964" s="18" t="e">
        <f t="shared" si="1305"/>
        <v>#N/A</v>
      </c>
      <c r="AF5964" s="18" t="e">
        <f t="shared" si="1306"/>
        <v>#N/A</v>
      </c>
      <c r="AG5964" s="18" t="e">
        <f t="shared" si="1311"/>
        <v>#DIV/0!</v>
      </c>
      <c r="AH5964" s="18" t="e">
        <f t="shared" si="1312"/>
        <v>#N/A</v>
      </c>
      <c r="AJ5964" s="18"/>
      <c r="AK5964" s="18"/>
      <c r="AL5964" s="18"/>
      <c r="AN5964" s="18"/>
      <c r="AO5964" s="18"/>
      <c r="AP5964" s="18"/>
      <c r="AQ5964" s="18"/>
      <c r="AR5964" s="18"/>
      <c r="AS5964" s="18"/>
      <c r="AT5964" s="18"/>
      <c r="AU5964" s="18"/>
      <c r="AV5964" s="18"/>
      <c r="AW5964" s="18"/>
      <c r="AX5964" s="18"/>
      <c r="AY5964" s="18"/>
      <c r="AZ5964" s="18"/>
      <c r="BA5964" s="18"/>
      <c r="BB5964" s="18"/>
      <c r="BC5964" s="18"/>
      <c r="BD5964" s="18"/>
      <c r="BE5964" s="18"/>
      <c r="BF5964" s="18"/>
      <c r="BL5964" s="18" t="e">
        <f t="shared" si="1316"/>
        <v>#N/A</v>
      </c>
      <c r="BM5964" s="18" t="e">
        <f t="shared" si="1313"/>
        <v>#N/A</v>
      </c>
      <c r="BN5964" s="18" t="e">
        <f t="shared" si="1314"/>
        <v>#N/A</v>
      </c>
      <c r="BO5964" s="18" t="e">
        <f t="shared" si="1315"/>
        <v>#N/A</v>
      </c>
      <c r="BT5964" s="18"/>
      <c r="BU5964" s="18"/>
      <c r="BV5964" s="18"/>
      <c r="BW5964" s="18"/>
      <c r="BX5964" s="18"/>
    </row>
    <row r="5965" spans="14:76" x14ac:dyDescent="0.25">
      <c r="N5965" s="14" t="e">
        <f>IF(ISNUMBER('Dosimetry Worksheet'!H5975), 'Dosimetry Worksheet'!H5975, NA())</f>
        <v>#N/A</v>
      </c>
      <c r="O5965" s="14" t="e">
        <f>IF(ISNUMBER(N5965), 'Dosimetry Worksheet'!I5975, NA())</f>
        <v>#N/A</v>
      </c>
      <c r="P5965" s="14"/>
      <c r="Q5965" s="14" t="e">
        <f t="shared" si="1307"/>
        <v>#N/A</v>
      </c>
      <c r="R5965" s="14" t="e">
        <f t="shared" si="1308"/>
        <v>#N/A</v>
      </c>
      <c r="T5965" s="14" t="e">
        <f t="shared" si="1303"/>
        <v>#N/A</v>
      </c>
      <c r="U5965" s="14" t="e">
        <f t="shared" si="1309"/>
        <v>#N/A</v>
      </c>
      <c r="V5965" s="14" t="e">
        <f t="shared" si="1304"/>
        <v>#N/A</v>
      </c>
      <c r="W5965" s="14"/>
      <c r="X5965" s="14"/>
      <c r="Y5965" s="18" t="e">
        <f t="shared" si="1310"/>
        <v>#N/A</v>
      </c>
      <c r="AE5965" s="18" t="e">
        <f t="shared" si="1305"/>
        <v>#N/A</v>
      </c>
      <c r="AF5965" s="18" t="e">
        <f t="shared" si="1306"/>
        <v>#N/A</v>
      </c>
      <c r="AG5965" s="18" t="e">
        <f t="shared" si="1311"/>
        <v>#DIV/0!</v>
      </c>
      <c r="AH5965" s="18" t="e">
        <f t="shared" si="1312"/>
        <v>#N/A</v>
      </c>
      <c r="AJ5965" s="18"/>
      <c r="AK5965" s="18"/>
      <c r="AL5965" s="18"/>
      <c r="AN5965" s="18"/>
      <c r="AO5965" s="18"/>
      <c r="AP5965" s="18"/>
      <c r="AQ5965" s="18"/>
      <c r="AR5965" s="18"/>
      <c r="AS5965" s="18"/>
      <c r="AT5965" s="18"/>
      <c r="AU5965" s="18"/>
      <c r="AV5965" s="18"/>
      <c r="AW5965" s="18"/>
      <c r="AX5965" s="18"/>
      <c r="AY5965" s="18"/>
      <c r="AZ5965" s="18"/>
      <c r="BA5965" s="18"/>
      <c r="BB5965" s="18"/>
      <c r="BC5965" s="18"/>
      <c r="BD5965" s="18"/>
      <c r="BE5965" s="18"/>
      <c r="BF5965" s="18"/>
      <c r="BL5965" s="18" t="e">
        <f t="shared" si="1316"/>
        <v>#N/A</v>
      </c>
      <c r="BM5965" s="18" t="e">
        <f t="shared" si="1313"/>
        <v>#N/A</v>
      </c>
      <c r="BN5965" s="18" t="e">
        <f t="shared" si="1314"/>
        <v>#N/A</v>
      </c>
      <c r="BO5965" s="18" t="e">
        <f t="shared" si="1315"/>
        <v>#N/A</v>
      </c>
      <c r="BT5965" s="18"/>
      <c r="BU5965" s="18"/>
      <c r="BV5965" s="18"/>
      <c r="BW5965" s="18"/>
      <c r="BX5965" s="18"/>
    </row>
    <row r="5966" spans="14:76" x14ac:dyDescent="0.25">
      <c r="N5966" s="14" t="e">
        <f>IF(ISNUMBER('Dosimetry Worksheet'!H5976), 'Dosimetry Worksheet'!H5976, NA())</f>
        <v>#N/A</v>
      </c>
      <c r="O5966" s="14" t="e">
        <f>IF(ISNUMBER(N5966), 'Dosimetry Worksheet'!I5976, NA())</f>
        <v>#N/A</v>
      </c>
      <c r="P5966" s="14"/>
      <c r="Q5966" s="14" t="e">
        <f t="shared" si="1307"/>
        <v>#N/A</v>
      </c>
      <c r="R5966" s="14" t="e">
        <f t="shared" si="1308"/>
        <v>#N/A</v>
      </c>
      <c r="T5966" s="14" t="e">
        <f t="shared" si="1303"/>
        <v>#N/A</v>
      </c>
      <c r="U5966" s="14" t="e">
        <f t="shared" si="1309"/>
        <v>#N/A</v>
      </c>
      <c r="V5966" s="14" t="e">
        <f t="shared" si="1304"/>
        <v>#N/A</v>
      </c>
      <c r="W5966" s="14"/>
      <c r="X5966" s="14"/>
      <c r="Y5966" s="18" t="e">
        <f t="shared" si="1310"/>
        <v>#N/A</v>
      </c>
      <c r="AE5966" s="18" t="e">
        <f t="shared" si="1305"/>
        <v>#N/A</v>
      </c>
      <c r="AF5966" s="18" t="e">
        <f t="shared" si="1306"/>
        <v>#N/A</v>
      </c>
      <c r="AG5966" s="18" t="e">
        <f t="shared" si="1311"/>
        <v>#DIV/0!</v>
      </c>
      <c r="AH5966" s="18" t="e">
        <f t="shared" si="1312"/>
        <v>#N/A</v>
      </c>
      <c r="AJ5966" s="18"/>
      <c r="AK5966" s="18"/>
      <c r="AL5966" s="18"/>
      <c r="AN5966" s="18"/>
      <c r="AO5966" s="18"/>
      <c r="AP5966" s="18"/>
      <c r="AQ5966" s="18"/>
      <c r="AR5966" s="18"/>
      <c r="AS5966" s="18"/>
      <c r="AT5966" s="18"/>
      <c r="AU5966" s="18"/>
      <c r="AV5966" s="18"/>
      <c r="AW5966" s="18"/>
      <c r="AX5966" s="18"/>
      <c r="AY5966" s="18"/>
      <c r="AZ5966" s="18"/>
      <c r="BA5966" s="18"/>
      <c r="BB5966" s="18"/>
      <c r="BC5966" s="18"/>
      <c r="BD5966" s="18"/>
      <c r="BE5966" s="18"/>
      <c r="BF5966" s="18"/>
      <c r="BL5966" s="18" t="e">
        <f t="shared" si="1316"/>
        <v>#N/A</v>
      </c>
      <c r="BM5966" s="18" t="e">
        <f t="shared" si="1313"/>
        <v>#N/A</v>
      </c>
      <c r="BN5966" s="18" t="e">
        <f t="shared" si="1314"/>
        <v>#N/A</v>
      </c>
      <c r="BO5966" s="18" t="e">
        <f t="shared" si="1315"/>
        <v>#N/A</v>
      </c>
      <c r="BT5966" s="18"/>
      <c r="BU5966" s="18"/>
      <c r="BV5966" s="18"/>
      <c r="BW5966" s="18"/>
      <c r="BX5966" s="18"/>
    </row>
    <row r="5967" spans="14:76" x14ac:dyDescent="0.25">
      <c r="N5967" s="14" t="e">
        <f>IF(ISNUMBER('Dosimetry Worksheet'!H5977), 'Dosimetry Worksheet'!H5977, NA())</f>
        <v>#N/A</v>
      </c>
      <c r="O5967" s="14" t="e">
        <f>IF(ISNUMBER(N5967), 'Dosimetry Worksheet'!I5977, NA())</f>
        <v>#N/A</v>
      </c>
      <c r="P5967" s="14"/>
      <c r="Q5967" s="14" t="e">
        <f t="shared" si="1307"/>
        <v>#N/A</v>
      </c>
      <c r="R5967" s="14" t="e">
        <f t="shared" si="1308"/>
        <v>#N/A</v>
      </c>
      <c r="T5967" s="14" t="e">
        <f t="shared" si="1303"/>
        <v>#N/A</v>
      </c>
      <c r="U5967" s="14" t="e">
        <f t="shared" si="1309"/>
        <v>#N/A</v>
      </c>
      <c r="V5967" s="14" t="e">
        <f t="shared" si="1304"/>
        <v>#N/A</v>
      </c>
      <c r="W5967" s="14"/>
      <c r="X5967" s="14"/>
      <c r="Y5967" s="18" t="e">
        <f t="shared" si="1310"/>
        <v>#N/A</v>
      </c>
      <c r="AE5967" s="18" t="e">
        <f t="shared" si="1305"/>
        <v>#N/A</v>
      </c>
      <c r="AF5967" s="18" t="e">
        <f t="shared" si="1306"/>
        <v>#N/A</v>
      </c>
      <c r="AG5967" s="18" t="e">
        <f t="shared" si="1311"/>
        <v>#DIV/0!</v>
      </c>
      <c r="AH5967" s="18" t="e">
        <f t="shared" si="1312"/>
        <v>#N/A</v>
      </c>
      <c r="AJ5967" s="18"/>
      <c r="AK5967" s="18"/>
      <c r="AL5967" s="18"/>
      <c r="AN5967" s="18"/>
      <c r="AO5967" s="18"/>
      <c r="AP5967" s="18"/>
      <c r="AQ5967" s="18"/>
      <c r="AR5967" s="18"/>
      <c r="AS5967" s="18"/>
      <c r="AT5967" s="18"/>
      <c r="AU5967" s="18"/>
      <c r="AV5967" s="18"/>
      <c r="AW5967" s="18"/>
      <c r="AX5967" s="18"/>
      <c r="AY5967" s="18"/>
      <c r="AZ5967" s="18"/>
      <c r="BA5967" s="18"/>
      <c r="BB5967" s="18"/>
      <c r="BC5967" s="18"/>
      <c r="BD5967" s="18"/>
      <c r="BE5967" s="18"/>
      <c r="BF5967" s="18"/>
      <c r="BL5967" s="18" t="e">
        <f t="shared" si="1316"/>
        <v>#N/A</v>
      </c>
      <c r="BM5967" s="18" t="e">
        <f t="shared" si="1313"/>
        <v>#N/A</v>
      </c>
      <c r="BN5967" s="18" t="e">
        <f t="shared" si="1314"/>
        <v>#N/A</v>
      </c>
      <c r="BO5967" s="18" t="e">
        <f t="shared" si="1315"/>
        <v>#N/A</v>
      </c>
      <c r="BT5967" s="18"/>
      <c r="BU5967" s="18"/>
      <c r="BV5967" s="18"/>
      <c r="BW5967" s="18"/>
      <c r="BX5967" s="18"/>
    </row>
    <row r="5968" spans="14:76" x14ac:dyDescent="0.25">
      <c r="N5968" s="14" t="e">
        <f>IF(ISNUMBER('Dosimetry Worksheet'!H5978), 'Dosimetry Worksheet'!H5978, NA())</f>
        <v>#N/A</v>
      </c>
      <c r="O5968" s="14" t="e">
        <f>IF(ISNUMBER(N5968), 'Dosimetry Worksheet'!I5978, NA())</f>
        <v>#N/A</v>
      </c>
      <c r="P5968" s="14"/>
      <c r="Q5968" s="14" t="e">
        <f t="shared" si="1307"/>
        <v>#N/A</v>
      </c>
      <c r="R5968" s="14" t="e">
        <f t="shared" si="1308"/>
        <v>#N/A</v>
      </c>
      <c r="T5968" s="14" t="e">
        <f t="shared" si="1303"/>
        <v>#N/A</v>
      </c>
      <c r="U5968" s="14" t="e">
        <f t="shared" si="1309"/>
        <v>#N/A</v>
      </c>
      <c r="V5968" s="14" t="e">
        <f t="shared" si="1304"/>
        <v>#N/A</v>
      </c>
      <c r="W5968" s="14"/>
      <c r="X5968" s="14"/>
      <c r="Y5968" s="18" t="e">
        <f t="shared" si="1310"/>
        <v>#N/A</v>
      </c>
      <c r="AE5968" s="18" t="e">
        <f t="shared" si="1305"/>
        <v>#N/A</v>
      </c>
      <c r="AF5968" s="18" t="e">
        <f t="shared" si="1306"/>
        <v>#N/A</v>
      </c>
      <c r="AG5968" s="18" t="e">
        <f t="shared" si="1311"/>
        <v>#DIV/0!</v>
      </c>
      <c r="AH5968" s="18" t="e">
        <f t="shared" si="1312"/>
        <v>#N/A</v>
      </c>
      <c r="AJ5968" s="18"/>
      <c r="AK5968" s="18"/>
      <c r="AL5968" s="18"/>
      <c r="AN5968" s="18"/>
      <c r="AO5968" s="18"/>
      <c r="AP5968" s="18"/>
      <c r="AQ5968" s="18"/>
      <c r="AR5968" s="18"/>
      <c r="AS5968" s="18"/>
      <c r="AT5968" s="18"/>
      <c r="AU5968" s="18"/>
      <c r="AV5968" s="18"/>
      <c r="AW5968" s="18"/>
      <c r="AX5968" s="18"/>
      <c r="AY5968" s="18"/>
      <c r="AZ5968" s="18"/>
      <c r="BA5968" s="18"/>
      <c r="BB5968" s="18"/>
      <c r="BC5968" s="18"/>
      <c r="BD5968" s="18"/>
      <c r="BE5968" s="18"/>
      <c r="BF5968" s="18"/>
      <c r="BL5968" s="18" t="e">
        <f t="shared" si="1316"/>
        <v>#N/A</v>
      </c>
      <c r="BM5968" s="18" t="e">
        <f t="shared" si="1313"/>
        <v>#N/A</v>
      </c>
      <c r="BN5968" s="18" t="e">
        <f t="shared" si="1314"/>
        <v>#N/A</v>
      </c>
      <c r="BO5968" s="18" t="e">
        <f t="shared" si="1315"/>
        <v>#N/A</v>
      </c>
      <c r="BT5968" s="18"/>
      <c r="BU5968" s="18"/>
      <c r="BV5968" s="18"/>
      <c r="BW5968" s="18"/>
      <c r="BX5968" s="18"/>
    </row>
    <row r="5969" spans="14:76" x14ac:dyDescent="0.25">
      <c r="N5969" s="14" t="e">
        <f>IF(ISNUMBER('Dosimetry Worksheet'!H5979), 'Dosimetry Worksheet'!H5979, NA())</f>
        <v>#N/A</v>
      </c>
      <c r="O5969" s="14" t="e">
        <f>IF(ISNUMBER(N5969), 'Dosimetry Worksheet'!I5979, NA())</f>
        <v>#N/A</v>
      </c>
      <c r="P5969" s="14"/>
      <c r="Q5969" s="14" t="e">
        <f t="shared" si="1307"/>
        <v>#N/A</v>
      </c>
      <c r="R5969" s="14" t="e">
        <f t="shared" si="1308"/>
        <v>#N/A</v>
      </c>
      <c r="T5969" s="14" t="e">
        <f t="shared" si="1303"/>
        <v>#N/A</v>
      </c>
      <c r="U5969" s="14" t="e">
        <f t="shared" si="1309"/>
        <v>#N/A</v>
      </c>
      <c r="V5969" s="14" t="e">
        <f t="shared" si="1304"/>
        <v>#N/A</v>
      </c>
      <c r="W5969" s="14"/>
      <c r="X5969" s="14"/>
      <c r="Y5969" s="18" t="e">
        <f t="shared" si="1310"/>
        <v>#N/A</v>
      </c>
      <c r="AE5969" s="18" t="e">
        <f t="shared" si="1305"/>
        <v>#N/A</v>
      </c>
      <c r="AF5969" s="18" t="e">
        <f t="shared" si="1306"/>
        <v>#N/A</v>
      </c>
      <c r="AG5969" s="18" t="e">
        <f t="shared" si="1311"/>
        <v>#DIV/0!</v>
      </c>
      <c r="AH5969" s="18" t="e">
        <f t="shared" si="1312"/>
        <v>#N/A</v>
      </c>
      <c r="AJ5969" s="18"/>
      <c r="AK5969" s="18"/>
      <c r="AL5969" s="18"/>
      <c r="AN5969" s="18"/>
      <c r="AO5969" s="18"/>
      <c r="AP5969" s="18"/>
      <c r="AQ5969" s="18"/>
      <c r="AR5969" s="18"/>
      <c r="AS5969" s="18"/>
      <c r="AT5969" s="18"/>
      <c r="AU5969" s="18"/>
      <c r="AV5969" s="18"/>
      <c r="AW5969" s="18"/>
      <c r="AX5969" s="18"/>
      <c r="AY5969" s="18"/>
      <c r="AZ5969" s="18"/>
      <c r="BA5969" s="18"/>
      <c r="BB5969" s="18"/>
      <c r="BC5969" s="18"/>
      <c r="BD5969" s="18"/>
      <c r="BE5969" s="18"/>
      <c r="BF5969" s="18"/>
      <c r="BL5969" s="18" t="e">
        <f t="shared" si="1316"/>
        <v>#N/A</v>
      </c>
      <c r="BM5969" s="18" t="e">
        <f t="shared" si="1313"/>
        <v>#N/A</v>
      </c>
      <c r="BN5969" s="18" t="e">
        <f t="shared" si="1314"/>
        <v>#N/A</v>
      </c>
      <c r="BO5969" s="18" t="e">
        <f t="shared" si="1315"/>
        <v>#N/A</v>
      </c>
      <c r="BT5969" s="18"/>
      <c r="BU5969" s="18"/>
      <c r="BV5969" s="18"/>
      <c r="BW5969" s="18"/>
      <c r="BX5969" s="18"/>
    </row>
    <row r="5970" spans="14:76" x14ac:dyDescent="0.25">
      <c r="N5970" s="14" t="e">
        <f>IF(ISNUMBER('Dosimetry Worksheet'!H5980), 'Dosimetry Worksheet'!H5980, NA())</f>
        <v>#N/A</v>
      </c>
      <c r="O5970" s="14" t="e">
        <f>IF(ISNUMBER(N5970), 'Dosimetry Worksheet'!I5980, NA())</f>
        <v>#N/A</v>
      </c>
      <c r="P5970" s="14"/>
      <c r="Q5970" s="14" t="e">
        <f t="shared" si="1307"/>
        <v>#N/A</v>
      </c>
      <c r="R5970" s="14" t="e">
        <f t="shared" si="1308"/>
        <v>#N/A</v>
      </c>
      <c r="T5970" s="14" t="e">
        <f t="shared" si="1303"/>
        <v>#N/A</v>
      </c>
      <c r="U5970" s="14" t="e">
        <f t="shared" si="1309"/>
        <v>#N/A</v>
      </c>
      <c r="V5970" s="14" t="e">
        <f t="shared" si="1304"/>
        <v>#N/A</v>
      </c>
      <c r="W5970" s="14"/>
      <c r="X5970" s="14"/>
      <c r="Y5970" s="18" t="e">
        <f t="shared" si="1310"/>
        <v>#N/A</v>
      </c>
      <c r="AE5970" s="18" t="e">
        <f t="shared" si="1305"/>
        <v>#N/A</v>
      </c>
      <c r="AF5970" s="18" t="e">
        <f t="shared" si="1306"/>
        <v>#N/A</v>
      </c>
      <c r="AG5970" s="18" t="e">
        <f t="shared" si="1311"/>
        <v>#DIV/0!</v>
      </c>
      <c r="AH5970" s="18" t="e">
        <f t="shared" si="1312"/>
        <v>#N/A</v>
      </c>
      <c r="AJ5970" s="18"/>
      <c r="AK5970" s="18"/>
      <c r="AL5970" s="18"/>
      <c r="AN5970" s="18"/>
      <c r="AO5970" s="18"/>
      <c r="AP5970" s="18"/>
      <c r="AQ5970" s="18"/>
      <c r="AR5970" s="18"/>
      <c r="AS5970" s="18"/>
      <c r="AT5970" s="18"/>
      <c r="AU5970" s="18"/>
      <c r="AV5970" s="18"/>
      <c r="AW5970" s="18"/>
      <c r="AX5970" s="18"/>
      <c r="AY5970" s="18"/>
      <c r="AZ5970" s="18"/>
      <c r="BA5970" s="18"/>
      <c r="BB5970" s="18"/>
      <c r="BC5970" s="18"/>
      <c r="BD5970" s="18"/>
      <c r="BE5970" s="18"/>
      <c r="BF5970" s="18"/>
      <c r="BL5970" s="18" t="e">
        <f t="shared" si="1316"/>
        <v>#N/A</v>
      </c>
      <c r="BM5970" s="18" t="e">
        <f t="shared" si="1313"/>
        <v>#N/A</v>
      </c>
      <c r="BN5970" s="18" t="e">
        <f t="shared" si="1314"/>
        <v>#N/A</v>
      </c>
      <c r="BO5970" s="18" t="e">
        <f t="shared" si="1315"/>
        <v>#N/A</v>
      </c>
      <c r="BT5970" s="18"/>
      <c r="BU5970" s="18"/>
      <c r="BV5970" s="18"/>
      <c r="BW5970" s="18"/>
      <c r="BX5970" s="18"/>
    </row>
    <row r="5971" spans="14:76" x14ac:dyDescent="0.25">
      <c r="N5971" s="14" t="e">
        <f>IF(ISNUMBER('Dosimetry Worksheet'!H5981), 'Dosimetry Worksheet'!H5981, NA())</f>
        <v>#N/A</v>
      </c>
      <c r="O5971" s="14" t="e">
        <f>IF(ISNUMBER(N5971), 'Dosimetry Worksheet'!I5981, NA())</f>
        <v>#N/A</v>
      </c>
      <c r="P5971" s="14"/>
      <c r="Q5971" s="14" t="e">
        <f t="shared" si="1307"/>
        <v>#N/A</v>
      </c>
      <c r="R5971" s="14" t="e">
        <f t="shared" si="1308"/>
        <v>#N/A</v>
      </c>
      <c r="T5971" s="14" t="e">
        <f t="shared" si="1303"/>
        <v>#N/A</v>
      </c>
      <c r="U5971" s="14" t="e">
        <f t="shared" si="1309"/>
        <v>#N/A</v>
      </c>
      <c r="V5971" s="14" t="e">
        <f t="shared" si="1304"/>
        <v>#N/A</v>
      </c>
      <c r="W5971" s="14"/>
      <c r="X5971" s="14"/>
      <c r="Y5971" s="18" t="e">
        <f t="shared" si="1310"/>
        <v>#N/A</v>
      </c>
      <c r="AE5971" s="18" t="e">
        <f t="shared" si="1305"/>
        <v>#N/A</v>
      </c>
      <c r="AF5971" s="18" t="e">
        <f t="shared" si="1306"/>
        <v>#N/A</v>
      </c>
      <c r="AG5971" s="18" t="e">
        <f t="shared" si="1311"/>
        <v>#DIV/0!</v>
      </c>
      <c r="AH5971" s="18" t="e">
        <f t="shared" si="1312"/>
        <v>#N/A</v>
      </c>
      <c r="AJ5971" s="18"/>
      <c r="AK5971" s="18"/>
      <c r="AL5971" s="18"/>
      <c r="AN5971" s="18"/>
      <c r="AO5971" s="18"/>
      <c r="AP5971" s="18"/>
      <c r="AQ5971" s="18"/>
      <c r="AR5971" s="18"/>
      <c r="AS5971" s="18"/>
      <c r="AT5971" s="18"/>
      <c r="AU5971" s="18"/>
      <c r="AV5971" s="18"/>
      <c r="AW5971" s="18"/>
      <c r="AX5971" s="18"/>
      <c r="AY5971" s="18"/>
      <c r="AZ5971" s="18"/>
      <c r="BA5971" s="18"/>
      <c r="BB5971" s="18"/>
      <c r="BC5971" s="18"/>
      <c r="BD5971" s="18"/>
      <c r="BE5971" s="18"/>
      <c r="BF5971" s="18"/>
      <c r="BL5971" s="18" t="e">
        <f t="shared" si="1316"/>
        <v>#N/A</v>
      </c>
      <c r="BM5971" s="18" t="e">
        <f t="shared" si="1313"/>
        <v>#N/A</v>
      </c>
      <c r="BN5971" s="18" t="e">
        <f t="shared" si="1314"/>
        <v>#N/A</v>
      </c>
      <c r="BO5971" s="18" t="e">
        <f t="shared" si="1315"/>
        <v>#N/A</v>
      </c>
      <c r="BT5971" s="18"/>
      <c r="BU5971" s="18"/>
      <c r="BV5971" s="18"/>
      <c r="BW5971" s="18"/>
      <c r="BX5971" s="18"/>
    </row>
    <row r="5972" spans="14:76" x14ac:dyDescent="0.25">
      <c r="N5972" s="14" t="e">
        <f>IF(ISNUMBER('Dosimetry Worksheet'!H5982), 'Dosimetry Worksheet'!H5982, NA())</f>
        <v>#N/A</v>
      </c>
      <c r="O5972" s="14" t="e">
        <f>IF(ISNUMBER(N5972), 'Dosimetry Worksheet'!I5982, NA())</f>
        <v>#N/A</v>
      </c>
      <c r="P5972" s="14"/>
      <c r="Q5972" s="14" t="e">
        <f t="shared" si="1307"/>
        <v>#N/A</v>
      </c>
      <c r="R5972" s="14" t="e">
        <f t="shared" si="1308"/>
        <v>#N/A</v>
      </c>
      <c r="T5972" s="14" t="e">
        <f t="shared" si="1303"/>
        <v>#N/A</v>
      </c>
      <c r="U5972" s="14" t="e">
        <f t="shared" si="1309"/>
        <v>#N/A</v>
      </c>
      <c r="V5972" s="14" t="e">
        <f t="shared" si="1304"/>
        <v>#N/A</v>
      </c>
      <c r="W5972" s="14"/>
      <c r="X5972" s="14"/>
      <c r="Y5972" s="18" t="e">
        <f t="shared" si="1310"/>
        <v>#N/A</v>
      </c>
      <c r="AE5972" s="18" t="e">
        <f t="shared" si="1305"/>
        <v>#N/A</v>
      </c>
      <c r="AF5972" s="18" t="e">
        <f t="shared" si="1306"/>
        <v>#N/A</v>
      </c>
      <c r="AG5972" s="18" t="e">
        <f t="shared" si="1311"/>
        <v>#DIV/0!</v>
      </c>
      <c r="AH5972" s="18" t="e">
        <f t="shared" si="1312"/>
        <v>#N/A</v>
      </c>
      <c r="AJ5972" s="18"/>
      <c r="AK5972" s="18"/>
      <c r="AL5972" s="18"/>
      <c r="AN5972" s="18"/>
      <c r="AO5972" s="18"/>
      <c r="AP5972" s="18"/>
      <c r="AQ5972" s="18"/>
      <c r="AR5972" s="18"/>
      <c r="AS5972" s="18"/>
      <c r="AT5972" s="18"/>
      <c r="AU5972" s="18"/>
      <c r="AV5972" s="18"/>
      <c r="AW5972" s="18"/>
      <c r="AX5972" s="18"/>
      <c r="AY5972" s="18"/>
      <c r="AZ5972" s="18"/>
      <c r="BA5972" s="18"/>
      <c r="BB5972" s="18"/>
      <c r="BC5972" s="18"/>
      <c r="BD5972" s="18"/>
      <c r="BE5972" s="18"/>
      <c r="BF5972" s="18"/>
      <c r="BL5972" s="18" t="e">
        <f t="shared" si="1316"/>
        <v>#N/A</v>
      </c>
      <c r="BM5972" s="18" t="e">
        <f t="shared" si="1313"/>
        <v>#N/A</v>
      </c>
      <c r="BN5972" s="18" t="e">
        <f t="shared" si="1314"/>
        <v>#N/A</v>
      </c>
      <c r="BO5972" s="18" t="e">
        <f t="shared" si="1315"/>
        <v>#N/A</v>
      </c>
      <c r="BT5972" s="18"/>
      <c r="BU5972" s="18"/>
      <c r="BV5972" s="18"/>
      <c r="BW5972" s="18"/>
      <c r="BX5972" s="18"/>
    </row>
    <row r="5973" spans="14:76" x14ac:dyDescent="0.25">
      <c r="N5973" s="14" t="e">
        <f>IF(ISNUMBER('Dosimetry Worksheet'!H5983), 'Dosimetry Worksheet'!H5983, NA())</f>
        <v>#N/A</v>
      </c>
      <c r="O5973" s="14" t="e">
        <f>IF(ISNUMBER(N5973), 'Dosimetry Worksheet'!I5983, NA())</f>
        <v>#N/A</v>
      </c>
      <c r="P5973" s="14"/>
      <c r="Q5973" s="14" t="e">
        <f t="shared" si="1307"/>
        <v>#N/A</v>
      </c>
      <c r="R5973" s="14" t="e">
        <f t="shared" si="1308"/>
        <v>#N/A</v>
      </c>
      <c r="T5973" s="14" t="e">
        <f t="shared" si="1303"/>
        <v>#N/A</v>
      </c>
      <c r="U5973" s="14" t="e">
        <f t="shared" si="1309"/>
        <v>#N/A</v>
      </c>
      <c r="V5973" s="14" t="e">
        <f t="shared" si="1304"/>
        <v>#N/A</v>
      </c>
      <c r="W5973" s="14"/>
      <c r="X5973" s="14"/>
      <c r="Y5973" s="18" t="e">
        <f t="shared" si="1310"/>
        <v>#N/A</v>
      </c>
      <c r="AE5973" s="18" t="e">
        <f t="shared" si="1305"/>
        <v>#N/A</v>
      </c>
      <c r="AF5973" s="18" t="e">
        <f t="shared" si="1306"/>
        <v>#N/A</v>
      </c>
      <c r="AG5973" s="18" t="e">
        <f t="shared" si="1311"/>
        <v>#DIV/0!</v>
      </c>
      <c r="AH5973" s="18" t="e">
        <f t="shared" si="1312"/>
        <v>#N/A</v>
      </c>
      <c r="AJ5973" s="18"/>
      <c r="AK5973" s="18"/>
      <c r="AL5973" s="18"/>
      <c r="AN5973" s="18"/>
      <c r="AO5973" s="18"/>
      <c r="AP5973" s="18"/>
      <c r="AQ5973" s="18"/>
      <c r="AR5973" s="18"/>
      <c r="AS5973" s="18"/>
      <c r="AT5973" s="18"/>
      <c r="AU5973" s="18"/>
      <c r="AV5973" s="18"/>
      <c r="AW5973" s="18"/>
      <c r="AX5973" s="18"/>
      <c r="AY5973" s="18"/>
      <c r="AZ5973" s="18"/>
      <c r="BA5973" s="18"/>
      <c r="BB5973" s="18"/>
      <c r="BC5973" s="18"/>
      <c r="BD5973" s="18"/>
      <c r="BE5973" s="18"/>
      <c r="BF5973" s="18"/>
      <c r="BL5973" s="18" t="e">
        <f t="shared" si="1316"/>
        <v>#N/A</v>
      </c>
      <c r="BM5973" s="18" t="e">
        <f t="shared" si="1313"/>
        <v>#N/A</v>
      </c>
      <c r="BN5973" s="18" t="e">
        <f t="shared" si="1314"/>
        <v>#N/A</v>
      </c>
      <c r="BO5973" s="18" t="e">
        <f t="shared" si="1315"/>
        <v>#N/A</v>
      </c>
      <c r="BT5973" s="18"/>
      <c r="BU5973" s="18"/>
      <c r="BV5973" s="18"/>
      <c r="BW5973" s="18"/>
      <c r="BX5973" s="18"/>
    </row>
    <row r="5974" spans="14:76" x14ac:dyDescent="0.25">
      <c r="N5974" s="14" t="e">
        <f>IF(ISNUMBER('Dosimetry Worksheet'!H5984), 'Dosimetry Worksheet'!H5984, NA())</f>
        <v>#N/A</v>
      </c>
      <c r="O5974" s="14" t="e">
        <f>IF(ISNUMBER(N5974), 'Dosimetry Worksheet'!I5984, NA())</f>
        <v>#N/A</v>
      </c>
      <c r="P5974" s="14"/>
      <c r="Q5974" s="14" t="e">
        <f t="shared" si="1307"/>
        <v>#N/A</v>
      </c>
      <c r="R5974" s="14" t="e">
        <f t="shared" si="1308"/>
        <v>#N/A</v>
      </c>
      <c r="T5974" s="14" t="e">
        <f t="shared" si="1303"/>
        <v>#N/A</v>
      </c>
      <c r="U5974" s="14" t="e">
        <f t="shared" si="1309"/>
        <v>#N/A</v>
      </c>
      <c r="V5974" s="14" t="e">
        <f t="shared" si="1304"/>
        <v>#N/A</v>
      </c>
      <c r="W5974" s="14"/>
      <c r="X5974" s="14"/>
      <c r="Y5974" s="18" t="e">
        <f t="shared" si="1310"/>
        <v>#N/A</v>
      </c>
      <c r="AE5974" s="18" t="e">
        <f t="shared" si="1305"/>
        <v>#N/A</v>
      </c>
      <c r="AF5974" s="18" t="e">
        <f t="shared" si="1306"/>
        <v>#N/A</v>
      </c>
      <c r="AG5974" s="18" t="e">
        <f t="shared" si="1311"/>
        <v>#DIV/0!</v>
      </c>
      <c r="AH5974" s="18" t="e">
        <f t="shared" si="1312"/>
        <v>#N/A</v>
      </c>
      <c r="AJ5974" s="18"/>
      <c r="AK5974" s="18"/>
      <c r="AL5974" s="18"/>
      <c r="AN5974" s="18"/>
      <c r="AO5974" s="18"/>
      <c r="AP5974" s="18"/>
      <c r="AQ5974" s="18"/>
      <c r="AR5974" s="18"/>
      <c r="AS5974" s="18"/>
      <c r="AT5974" s="18"/>
      <c r="AU5974" s="18"/>
      <c r="AV5974" s="18"/>
      <c r="AW5974" s="18"/>
      <c r="AX5974" s="18"/>
      <c r="AY5974" s="18"/>
      <c r="AZ5974" s="18"/>
      <c r="BA5974" s="18"/>
      <c r="BB5974" s="18"/>
      <c r="BC5974" s="18"/>
      <c r="BD5974" s="18"/>
      <c r="BE5974" s="18"/>
      <c r="BF5974" s="18"/>
      <c r="BL5974" s="18" t="e">
        <f t="shared" si="1316"/>
        <v>#N/A</v>
      </c>
      <c r="BM5974" s="18" t="e">
        <f t="shared" si="1313"/>
        <v>#N/A</v>
      </c>
      <c r="BN5974" s="18" t="e">
        <f t="shared" si="1314"/>
        <v>#N/A</v>
      </c>
      <c r="BO5974" s="18" t="e">
        <f t="shared" si="1315"/>
        <v>#N/A</v>
      </c>
      <c r="BT5974" s="18"/>
      <c r="BU5974" s="18"/>
      <c r="BV5974" s="18"/>
      <c r="BW5974" s="18"/>
      <c r="BX5974" s="18"/>
    </row>
    <row r="5975" spans="14:76" x14ac:dyDescent="0.25">
      <c r="N5975" s="14" t="e">
        <f>IF(ISNUMBER('Dosimetry Worksheet'!H5985), 'Dosimetry Worksheet'!H5985, NA())</f>
        <v>#N/A</v>
      </c>
      <c r="O5975" s="14" t="e">
        <f>IF(ISNUMBER(N5975), 'Dosimetry Worksheet'!I5985, NA())</f>
        <v>#N/A</v>
      </c>
      <c r="P5975" s="14"/>
      <c r="Q5975" s="14" t="e">
        <f t="shared" si="1307"/>
        <v>#N/A</v>
      </c>
      <c r="R5975" s="14" t="e">
        <f t="shared" si="1308"/>
        <v>#N/A</v>
      </c>
      <c r="T5975" s="14" t="e">
        <f t="shared" si="1303"/>
        <v>#N/A</v>
      </c>
      <c r="U5975" s="14" t="e">
        <f t="shared" si="1309"/>
        <v>#N/A</v>
      </c>
      <c r="V5975" s="14" t="e">
        <f t="shared" si="1304"/>
        <v>#N/A</v>
      </c>
      <c r="W5975" s="14"/>
      <c r="X5975" s="14"/>
      <c r="Y5975" s="18" t="e">
        <f t="shared" si="1310"/>
        <v>#N/A</v>
      </c>
      <c r="AE5975" s="18" t="e">
        <f t="shared" si="1305"/>
        <v>#N/A</v>
      </c>
      <c r="AF5975" s="18" t="e">
        <f t="shared" si="1306"/>
        <v>#N/A</v>
      </c>
      <c r="AG5975" s="18" t="e">
        <f t="shared" si="1311"/>
        <v>#DIV/0!</v>
      </c>
      <c r="AH5975" s="18" t="e">
        <f t="shared" si="1312"/>
        <v>#N/A</v>
      </c>
      <c r="AJ5975" s="18"/>
      <c r="AK5975" s="18"/>
      <c r="AL5975" s="18"/>
      <c r="AN5975" s="18"/>
      <c r="AO5975" s="18"/>
      <c r="AP5975" s="18"/>
      <c r="AQ5975" s="18"/>
      <c r="AR5975" s="18"/>
      <c r="AS5975" s="18"/>
      <c r="AT5975" s="18"/>
      <c r="AU5975" s="18"/>
      <c r="AV5975" s="18"/>
      <c r="AW5975" s="18"/>
      <c r="AX5975" s="18"/>
      <c r="AY5975" s="18"/>
      <c r="AZ5975" s="18"/>
      <c r="BA5975" s="18"/>
      <c r="BB5975" s="18"/>
      <c r="BC5975" s="18"/>
      <c r="BD5975" s="18"/>
      <c r="BE5975" s="18"/>
      <c r="BF5975" s="18"/>
      <c r="BL5975" s="18" t="e">
        <f t="shared" si="1316"/>
        <v>#N/A</v>
      </c>
      <c r="BM5975" s="18" t="e">
        <f t="shared" si="1313"/>
        <v>#N/A</v>
      </c>
      <c r="BN5975" s="18" t="e">
        <f t="shared" si="1314"/>
        <v>#N/A</v>
      </c>
      <c r="BO5975" s="18" t="e">
        <f t="shared" si="1315"/>
        <v>#N/A</v>
      </c>
      <c r="BT5975" s="18"/>
      <c r="BU5975" s="18"/>
      <c r="BV5975" s="18"/>
      <c r="BW5975" s="18"/>
      <c r="BX5975" s="18"/>
    </row>
    <row r="5976" spans="14:76" x14ac:dyDescent="0.25">
      <c r="N5976" s="14" t="e">
        <f>IF(ISNUMBER('Dosimetry Worksheet'!H5986), 'Dosimetry Worksheet'!H5986, NA())</f>
        <v>#N/A</v>
      </c>
      <c r="O5976" s="14" t="e">
        <f>IF(ISNUMBER(N5976), 'Dosimetry Worksheet'!I5986, NA())</f>
        <v>#N/A</v>
      </c>
      <c r="P5976" s="14"/>
      <c r="Q5976" s="14" t="e">
        <f t="shared" si="1307"/>
        <v>#N/A</v>
      </c>
      <c r="R5976" s="14" t="e">
        <f t="shared" si="1308"/>
        <v>#N/A</v>
      </c>
      <c r="T5976" s="14" t="e">
        <f t="shared" si="1303"/>
        <v>#N/A</v>
      </c>
      <c r="U5976" s="14" t="e">
        <f t="shared" si="1309"/>
        <v>#N/A</v>
      </c>
      <c r="V5976" s="14" t="e">
        <f t="shared" si="1304"/>
        <v>#N/A</v>
      </c>
      <c r="W5976" s="14"/>
      <c r="X5976" s="14"/>
      <c r="Y5976" s="18" t="e">
        <f t="shared" si="1310"/>
        <v>#N/A</v>
      </c>
      <c r="AE5976" s="18" t="e">
        <f t="shared" si="1305"/>
        <v>#N/A</v>
      </c>
      <c r="AF5976" s="18" t="e">
        <f t="shared" si="1306"/>
        <v>#N/A</v>
      </c>
      <c r="AG5976" s="18" t="e">
        <f t="shared" si="1311"/>
        <v>#DIV/0!</v>
      </c>
      <c r="AH5976" s="18" t="e">
        <f t="shared" si="1312"/>
        <v>#N/A</v>
      </c>
      <c r="AJ5976" s="18"/>
      <c r="AK5976" s="18"/>
      <c r="AL5976" s="18"/>
      <c r="AN5976" s="18"/>
      <c r="AO5976" s="18"/>
      <c r="AP5976" s="18"/>
      <c r="AQ5976" s="18"/>
      <c r="AR5976" s="18"/>
      <c r="AS5976" s="18"/>
      <c r="AT5976" s="18"/>
      <c r="AU5976" s="18"/>
      <c r="AV5976" s="18"/>
      <c r="AW5976" s="18"/>
      <c r="AX5976" s="18"/>
      <c r="AY5976" s="18"/>
      <c r="AZ5976" s="18"/>
      <c r="BA5976" s="18"/>
      <c r="BB5976" s="18"/>
      <c r="BC5976" s="18"/>
      <c r="BD5976" s="18"/>
      <c r="BE5976" s="18"/>
      <c r="BF5976" s="18"/>
      <c r="BL5976" s="18" t="e">
        <f t="shared" si="1316"/>
        <v>#N/A</v>
      </c>
      <c r="BM5976" s="18" t="e">
        <f t="shared" si="1313"/>
        <v>#N/A</v>
      </c>
      <c r="BN5976" s="18" t="e">
        <f t="shared" si="1314"/>
        <v>#N/A</v>
      </c>
      <c r="BO5976" s="18" t="e">
        <f t="shared" si="1315"/>
        <v>#N/A</v>
      </c>
      <c r="BT5976" s="18"/>
      <c r="BU5976" s="18"/>
      <c r="BV5976" s="18"/>
      <c r="BW5976" s="18"/>
      <c r="BX5976" s="18"/>
    </row>
    <row r="5977" spans="14:76" x14ac:dyDescent="0.25">
      <c r="N5977" s="14" t="e">
        <f>IF(ISNUMBER('Dosimetry Worksheet'!H5987), 'Dosimetry Worksheet'!H5987, NA())</f>
        <v>#N/A</v>
      </c>
      <c r="O5977" s="14" t="e">
        <f>IF(ISNUMBER(N5977), 'Dosimetry Worksheet'!I5987, NA())</f>
        <v>#N/A</v>
      </c>
      <c r="P5977" s="14"/>
      <c r="Q5977" s="14" t="e">
        <f t="shared" si="1307"/>
        <v>#N/A</v>
      </c>
      <c r="R5977" s="14" t="e">
        <f t="shared" si="1308"/>
        <v>#N/A</v>
      </c>
      <c r="T5977" s="14" t="e">
        <f t="shared" si="1303"/>
        <v>#N/A</v>
      </c>
      <c r="U5977" s="14" t="e">
        <f t="shared" si="1309"/>
        <v>#N/A</v>
      </c>
      <c r="V5977" s="14" t="e">
        <f t="shared" si="1304"/>
        <v>#N/A</v>
      </c>
      <c r="W5977" s="14"/>
      <c r="X5977" s="14"/>
      <c r="Y5977" s="18" t="e">
        <f t="shared" si="1310"/>
        <v>#N/A</v>
      </c>
      <c r="AE5977" s="18" t="e">
        <f t="shared" si="1305"/>
        <v>#N/A</v>
      </c>
      <c r="AF5977" s="18" t="e">
        <f t="shared" si="1306"/>
        <v>#N/A</v>
      </c>
      <c r="AG5977" s="18" t="e">
        <f t="shared" si="1311"/>
        <v>#DIV/0!</v>
      </c>
      <c r="AH5977" s="18" t="e">
        <f t="shared" si="1312"/>
        <v>#N/A</v>
      </c>
      <c r="AJ5977" s="18"/>
      <c r="AK5977" s="18"/>
      <c r="AL5977" s="18"/>
      <c r="AN5977" s="18"/>
      <c r="AO5977" s="18"/>
      <c r="AP5977" s="18"/>
      <c r="AQ5977" s="18"/>
      <c r="AR5977" s="18"/>
      <c r="AS5977" s="18"/>
      <c r="AT5977" s="18"/>
      <c r="AU5977" s="18"/>
      <c r="AV5977" s="18"/>
      <c r="AW5977" s="18"/>
      <c r="AX5977" s="18"/>
      <c r="AY5977" s="18"/>
      <c r="AZ5977" s="18"/>
      <c r="BA5977" s="18"/>
      <c r="BB5977" s="18"/>
      <c r="BC5977" s="18"/>
      <c r="BD5977" s="18"/>
      <c r="BE5977" s="18"/>
      <c r="BF5977" s="18"/>
      <c r="BL5977" s="18" t="e">
        <f t="shared" si="1316"/>
        <v>#N/A</v>
      </c>
      <c r="BM5977" s="18" t="e">
        <f t="shared" si="1313"/>
        <v>#N/A</v>
      </c>
      <c r="BN5977" s="18" t="e">
        <f t="shared" si="1314"/>
        <v>#N/A</v>
      </c>
      <c r="BO5977" s="18" t="e">
        <f t="shared" si="1315"/>
        <v>#N/A</v>
      </c>
      <c r="BT5977" s="18"/>
      <c r="BU5977" s="18"/>
      <c r="BV5977" s="18"/>
      <c r="BW5977" s="18"/>
      <c r="BX5977" s="18"/>
    </row>
    <row r="5978" spans="14:76" x14ac:dyDescent="0.25">
      <c r="N5978" s="14" t="e">
        <f>IF(ISNUMBER('Dosimetry Worksheet'!H5988), 'Dosimetry Worksheet'!H5988, NA())</f>
        <v>#N/A</v>
      </c>
      <c r="O5978" s="14" t="e">
        <f>IF(ISNUMBER(N5978), 'Dosimetry Worksheet'!I5988, NA())</f>
        <v>#N/A</v>
      </c>
      <c r="P5978" s="14"/>
      <c r="Q5978" s="14" t="e">
        <f t="shared" si="1307"/>
        <v>#N/A</v>
      </c>
      <c r="R5978" s="14" t="e">
        <f t="shared" si="1308"/>
        <v>#N/A</v>
      </c>
      <c r="T5978" s="14" t="e">
        <f t="shared" si="1303"/>
        <v>#N/A</v>
      </c>
      <c r="U5978" s="14" t="e">
        <f t="shared" si="1309"/>
        <v>#N/A</v>
      </c>
      <c r="V5978" s="14" t="e">
        <f t="shared" si="1304"/>
        <v>#N/A</v>
      </c>
      <c r="W5978" s="14"/>
      <c r="X5978" s="14"/>
      <c r="Y5978" s="18" t="e">
        <f t="shared" si="1310"/>
        <v>#N/A</v>
      </c>
      <c r="AE5978" s="18" t="e">
        <f t="shared" si="1305"/>
        <v>#N/A</v>
      </c>
      <c r="AF5978" s="18" t="e">
        <f t="shared" si="1306"/>
        <v>#N/A</v>
      </c>
      <c r="AG5978" s="18" t="e">
        <f t="shared" si="1311"/>
        <v>#DIV/0!</v>
      </c>
      <c r="AH5978" s="18" t="e">
        <f t="shared" si="1312"/>
        <v>#N/A</v>
      </c>
      <c r="AJ5978" s="18"/>
      <c r="AK5978" s="18"/>
      <c r="AL5978" s="18"/>
      <c r="AN5978" s="18"/>
      <c r="AO5978" s="18"/>
      <c r="AP5978" s="18"/>
      <c r="AQ5978" s="18"/>
      <c r="AR5978" s="18"/>
      <c r="AS5978" s="18"/>
      <c r="AT5978" s="18"/>
      <c r="AU5978" s="18"/>
      <c r="AV5978" s="18"/>
      <c r="AW5978" s="18"/>
      <c r="AX5978" s="18"/>
      <c r="AY5978" s="18"/>
      <c r="AZ5978" s="18"/>
      <c r="BA5978" s="18"/>
      <c r="BB5978" s="18"/>
      <c r="BC5978" s="18"/>
      <c r="BD5978" s="18"/>
      <c r="BE5978" s="18"/>
      <c r="BF5978" s="18"/>
      <c r="BL5978" s="18" t="e">
        <f t="shared" si="1316"/>
        <v>#N/A</v>
      </c>
      <c r="BM5978" s="18" t="e">
        <f t="shared" si="1313"/>
        <v>#N/A</v>
      </c>
      <c r="BN5978" s="18" t="e">
        <f t="shared" si="1314"/>
        <v>#N/A</v>
      </c>
      <c r="BO5978" s="18" t="e">
        <f t="shared" si="1315"/>
        <v>#N/A</v>
      </c>
      <c r="BT5978" s="18"/>
      <c r="BU5978" s="18"/>
      <c r="BV5978" s="18"/>
      <c r="BW5978" s="18"/>
      <c r="BX5978" s="18"/>
    </row>
    <row r="5979" spans="14:76" x14ac:dyDescent="0.25">
      <c r="N5979" s="14" t="e">
        <f>IF(ISNUMBER('Dosimetry Worksheet'!H5989), 'Dosimetry Worksheet'!H5989, NA())</f>
        <v>#N/A</v>
      </c>
      <c r="O5979" s="14" t="e">
        <f>IF(ISNUMBER(N5979), 'Dosimetry Worksheet'!I5989, NA())</f>
        <v>#N/A</v>
      </c>
      <c r="P5979" s="14"/>
      <c r="Q5979" s="14" t="e">
        <f t="shared" si="1307"/>
        <v>#N/A</v>
      </c>
      <c r="R5979" s="14" t="e">
        <f t="shared" si="1308"/>
        <v>#N/A</v>
      </c>
      <c r="T5979" s="14" t="e">
        <f t="shared" si="1303"/>
        <v>#N/A</v>
      </c>
      <c r="U5979" s="14" t="e">
        <f t="shared" si="1309"/>
        <v>#N/A</v>
      </c>
      <c r="V5979" s="14" t="e">
        <f t="shared" si="1304"/>
        <v>#N/A</v>
      </c>
      <c r="W5979" s="14"/>
      <c r="X5979" s="14"/>
      <c r="Y5979" s="18" t="e">
        <f t="shared" si="1310"/>
        <v>#N/A</v>
      </c>
      <c r="AE5979" s="18" t="e">
        <f t="shared" si="1305"/>
        <v>#N/A</v>
      </c>
      <c r="AF5979" s="18" t="e">
        <f t="shared" si="1306"/>
        <v>#N/A</v>
      </c>
      <c r="AG5979" s="18" t="e">
        <f t="shared" si="1311"/>
        <v>#DIV/0!</v>
      </c>
      <c r="AH5979" s="18" t="e">
        <f t="shared" si="1312"/>
        <v>#N/A</v>
      </c>
      <c r="AJ5979" s="18"/>
      <c r="AK5979" s="18"/>
      <c r="AL5979" s="18"/>
      <c r="AN5979" s="18"/>
      <c r="AO5979" s="18"/>
      <c r="AP5979" s="18"/>
      <c r="AQ5979" s="18"/>
      <c r="AR5979" s="18"/>
      <c r="AS5979" s="18"/>
      <c r="AT5979" s="18"/>
      <c r="AU5979" s="18"/>
      <c r="AV5979" s="18"/>
      <c r="AW5979" s="18"/>
      <c r="AX5979" s="18"/>
      <c r="AY5979" s="18"/>
      <c r="AZ5979" s="18"/>
      <c r="BA5979" s="18"/>
      <c r="BB5979" s="18"/>
      <c r="BC5979" s="18"/>
      <c r="BD5979" s="18"/>
      <c r="BE5979" s="18"/>
      <c r="BF5979" s="18"/>
      <c r="BL5979" s="18" t="e">
        <f t="shared" si="1316"/>
        <v>#N/A</v>
      </c>
      <c r="BM5979" s="18" t="e">
        <f t="shared" si="1313"/>
        <v>#N/A</v>
      </c>
      <c r="BN5979" s="18" t="e">
        <f t="shared" si="1314"/>
        <v>#N/A</v>
      </c>
      <c r="BO5979" s="18" t="e">
        <f t="shared" si="1315"/>
        <v>#N/A</v>
      </c>
      <c r="BT5979" s="18"/>
      <c r="BU5979" s="18"/>
      <c r="BV5979" s="18"/>
      <c r="BW5979" s="18"/>
      <c r="BX5979" s="18"/>
    </row>
    <row r="5980" spans="14:76" x14ac:dyDescent="0.25">
      <c r="N5980" s="14" t="e">
        <f>IF(ISNUMBER('Dosimetry Worksheet'!H5990), 'Dosimetry Worksheet'!H5990, NA())</f>
        <v>#N/A</v>
      </c>
      <c r="O5980" s="14" t="e">
        <f>IF(ISNUMBER(N5980), 'Dosimetry Worksheet'!I5990, NA())</f>
        <v>#N/A</v>
      </c>
      <c r="P5980" s="14"/>
      <c r="Q5980" s="14" t="e">
        <f t="shared" si="1307"/>
        <v>#N/A</v>
      </c>
      <c r="R5980" s="14" t="e">
        <f t="shared" si="1308"/>
        <v>#N/A</v>
      </c>
      <c r="T5980" s="14" t="e">
        <f t="shared" si="1303"/>
        <v>#N/A</v>
      </c>
      <c r="U5980" s="14" t="e">
        <f t="shared" si="1309"/>
        <v>#N/A</v>
      </c>
      <c r="V5980" s="14" t="e">
        <f t="shared" si="1304"/>
        <v>#N/A</v>
      </c>
      <c r="W5980" s="14"/>
      <c r="X5980" s="14"/>
      <c r="Y5980" s="18" t="e">
        <f t="shared" si="1310"/>
        <v>#N/A</v>
      </c>
      <c r="AE5980" s="18" t="e">
        <f t="shared" si="1305"/>
        <v>#N/A</v>
      </c>
      <c r="AF5980" s="18" t="e">
        <f t="shared" si="1306"/>
        <v>#N/A</v>
      </c>
      <c r="AG5980" s="18" t="e">
        <f t="shared" si="1311"/>
        <v>#DIV/0!</v>
      </c>
      <c r="AH5980" s="18" t="e">
        <f t="shared" si="1312"/>
        <v>#N/A</v>
      </c>
      <c r="AJ5980" s="18"/>
      <c r="AK5980" s="18"/>
      <c r="AL5980" s="18"/>
      <c r="AN5980" s="18"/>
      <c r="AO5980" s="18"/>
      <c r="AP5980" s="18"/>
      <c r="AQ5980" s="18"/>
      <c r="AR5980" s="18"/>
      <c r="AS5980" s="18"/>
      <c r="AT5980" s="18"/>
      <c r="AU5980" s="18"/>
      <c r="AV5980" s="18"/>
      <c r="AW5980" s="18"/>
      <c r="AX5980" s="18"/>
      <c r="AY5980" s="18"/>
      <c r="AZ5980" s="18"/>
      <c r="BA5980" s="18"/>
      <c r="BB5980" s="18"/>
      <c r="BC5980" s="18"/>
      <c r="BD5980" s="18"/>
      <c r="BE5980" s="18"/>
      <c r="BF5980" s="18"/>
      <c r="BL5980" s="18" t="e">
        <f t="shared" si="1316"/>
        <v>#N/A</v>
      </c>
      <c r="BM5980" s="18" t="e">
        <f t="shared" si="1313"/>
        <v>#N/A</v>
      </c>
      <c r="BN5980" s="18" t="e">
        <f t="shared" si="1314"/>
        <v>#N/A</v>
      </c>
      <c r="BO5980" s="18" t="e">
        <f t="shared" si="1315"/>
        <v>#N/A</v>
      </c>
      <c r="BT5980" s="18"/>
      <c r="BU5980" s="18"/>
      <c r="BV5980" s="18"/>
      <c r="BW5980" s="18"/>
      <c r="BX5980" s="18"/>
    </row>
    <row r="5981" spans="14:76" x14ac:dyDescent="0.25">
      <c r="N5981" s="14" t="e">
        <f>IF(ISNUMBER('Dosimetry Worksheet'!H5991), 'Dosimetry Worksheet'!H5991, NA())</f>
        <v>#N/A</v>
      </c>
      <c r="O5981" s="14" t="e">
        <f>IF(ISNUMBER(N5981), 'Dosimetry Worksheet'!I5991, NA())</f>
        <v>#N/A</v>
      </c>
      <c r="P5981" s="14"/>
      <c r="Q5981" s="14" t="e">
        <f t="shared" si="1307"/>
        <v>#N/A</v>
      </c>
      <c r="R5981" s="14" t="e">
        <f t="shared" si="1308"/>
        <v>#N/A</v>
      </c>
      <c r="T5981" s="14" t="e">
        <f t="shared" si="1303"/>
        <v>#N/A</v>
      </c>
      <c r="U5981" s="14" t="e">
        <f t="shared" si="1309"/>
        <v>#N/A</v>
      </c>
      <c r="V5981" s="14" t="e">
        <f t="shared" si="1304"/>
        <v>#N/A</v>
      </c>
      <c r="W5981" s="14"/>
      <c r="X5981" s="14"/>
      <c r="Y5981" s="18" t="e">
        <f t="shared" si="1310"/>
        <v>#N/A</v>
      </c>
      <c r="AE5981" s="18" t="e">
        <f t="shared" si="1305"/>
        <v>#N/A</v>
      </c>
      <c r="AF5981" s="18" t="e">
        <f t="shared" si="1306"/>
        <v>#N/A</v>
      </c>
      <c r="AG5981" s="18" t="e">
        <f t="shared" si="1311"/>
        <v>#DIV/0!</v>
      </c>
      <c r="AH5981" s="18" t="e">
        <f t="shared" si="1312"/>
        <v>#N/A</v>
      </c>
      <c r="AJ5981" s="18"/>
      <c r="AK5981" s="18"/>
      <c r="AL5981" s="18"/>
      <c r="AN5981" s="18"/>
      <c r="AO5981" s="18"/>
      <c r="AP5981" s="18"/>
      <c r="AQ5981" s="18"/>
      <c r="AR5981" s="18"/>
      <c r="AS5981" s="18"/>
      <c r="AT5981" s="18"/>
      <c r="AU5981" s="18"/>
      <c r="AV5981" s="18"/>
      <c r="AW5981" s="18"/>
      <c r="AX5981" s="18"/>
      <c r="AY5981" s="18"/>
      <c r="AZ5981" s="18"/>
      <c r="BA5981" s="18"/>
      <c r="BB5981" s="18"/>
      <c r="BC5981" s="18"/>
      <c r="BD5981" s="18"/>
      <c r="BE5981" s="18"/>
      <c r="BF5981" s="18"/>
      <c r="BL5981" s="18" t="e">
        <f t="shared" si="1316"/>
        <v>#N/A</v>
      </c>
      <c r="BM5981" s="18" t="e">
        <f t="shared" si="1313"/>
        <v>#N/A</v>
      </c>
      <c r="BN5981" s="18" t="e">
        <f t="shared" si="1314"/>
        <v>#N/A</v>
      </c>
      <c r="BO5981" s="18" t="e">
        <f t="shared" si="1315"/>
        <v>#N/A</v>
      </c>
      <c r="BT5981" s="18"/>
      <c r="BU5981" s="18"/>
      <c r="BV5981" s="18"/>
      <c r="BW5981" s="18"/>
      <c r="BX5981" s="18"/>
    </row>
    <row r="5982" spans="14:76" x14ac:dyDescent="0.25">
      <c r="N5982" s="14" t="e">
        <f>IF(ISNUMBER('Dosimetry Worksheet'!H5992), 'Dosimetry Worksheet'!H5992, NA())</f>
        <v>#N/A</v>
      </c>
      <c r="O5982" s="14" t="e">
        <f>IF(ISNUMBER(N5982), 'Dosimetry Worksheet'!I5992, NA())</f>
        <v>#N/A</v>
      </c>
      <c r="P5982" s="14"/>
      <c r="Q5982" s="14" t="e">
        <f t="shared" si="1307"/>
        <v>#N/A</v>
      </c>
      <c r="R5982" s="14" t="e">
        <f t="shared" si="1308"/>
        <v>#N/A</v>
      </c>
      <c r="T5982" s="14" t="e">
        <f t="shared" si="1303"/>
        <v>#N/A</v>
      </c>
      <c r="U5982" s="14" t="e">
        <f t="shared" si="1309"/>
        <v>#N/A</v>
      </c>
      <c r="V5982" s="14" t="e">
        <f t="shared" si="1304"/>
        <v>#N/A</v>
      </c>
      <c r="W5982" s="14"/>
      <c r="X5982" s="14"/>
      <c r="Y5982" s="18" t="e">
        <f t="shared" si="1310"/>
        <v>#N/A</v>
      </c>
      <c r="AE5982" s="18" t="e">
        <f t="shared" si="1305"/>
        <v>#N/A</v>
      </c>
      <c r="AF5982" s="18" t="e">
        <f t="shared" si="1306"/>
        <v>#N/A</v>
      </c>
      <c r="AG5982" s="18" t="e">
        <f t="shared" si="1311"/>
        <v>#DIV/0!</v>
      </c>
      <c r="AH5982" s="18" t="e">
        <f t="shared" si="1312"/>
        <v>#N/A</v>
      </c>
      <c r="AJ5982" s="18"/>
      <c r="AK5982" s="18"/>
      <c r="AL5982" s="18"/>
      <c r="AN5982" s="18"/>
      <c r="AO5982" s="18"/>
      <c r="AP5982" s="18"/>
      <c r="AQ5982" s="18"/>
      <c r="AR5982" s="18"/>
      <c r="AS5982" s="18"/>
      <c r="AT5982" s="18"/>
      <c r="AU5982" s="18"/>
      <c r="AV5982" s="18"/>
      <c r="AW5982" s="18"/>
      <c r="AX5982" s="18"/>
      <c r="AY5982" s="18"/>
      <c r="AZ5982" s="18"/>
      <c r="BA5982" s="18"/>
      <c r="BB5982" s="18"/>
      <c r="BC5982" s="18"/>
      <c r="BD5982" s="18"/>
      <c r="BE5982" s="18"/>
      <c r="BF5982" s="18"/>
      <c r="BL5982" s="18" t="e">
        <f t="shared" si="1316"/>
        <v>#N/A</v>
      </c>
      <c r="BM5982" s="18" t="e">
        <f t="shared" si="1313"/>
        <v>#N/A</v>
      </c>
      <c r="BN5982" s="18" t="e">
        <f t="shared" si="1314"/>
        <v>#N/A</v>
      </c>
      <c r="BO5982" s="18" t="e">
        <f t="shared" si="1315"/>
        <v>#N/A</v>
      </c>
      <c r="BT5982" s="18"/>
      <c r="BU5982" s="18"/>
      <c r="BV5982" s="18"/>
      <c r="BW5982" s="18"/>
      <c r="BX5982" s="18"/>
    </row>
    <row r="5983" spans="14:76" x14ac:dyDescent="0.25">
      <c r="N5983" s="14" t="e">
        <f>IF(ISNUMBER('Dosimetry Worksheet'!H5993), 'Dosimetry Worksheet'!H5993, NA())</f>
        <v>#N/A</v>
      </c>
      <c r="O5983" s="14" t="e">
        <f>IF(ISNUMBER(N5983), 'Dosimetry Worksheet'!I5993, NA())</f>
        <v>#N/A</v>
      </c>
      <c r="P5983" s="14"/>
      <c r="Q5983" s="14" t="e">
        <f t="shared" si="1307"/>
        <v>#N/A</v>
      </c>
      <c r="R5983" s="14" t="e">
        <f t="shared" si="1308"/>
        <v>#N/A</v>
      </c>
      <c r="T5983" s="14" t="e">
        <f t="shared" si="1303"/>
        <v>#N/A</v>
      </c>
      <c r="U5983" s="14" t="e">
        <f t="shared" si="1309"/>
        <v>#N/A</v>
      </c>
      <c r="V5983" s="14" t="e">
        <f t="shared" si="1304"/>
        <v>#N/A</v>
      </c>
      <c r="W5983" s="14"/>
      <c r="X5983" s="14"/>
      <c r="Y5983" s="18" t="e">
        <f t="shared" si="1310"/>
        <v>#N/A</v>
      </c>
      <c r="AE5983" s="18" t="e">
        <f t="shared" si="1305"/>
        <v>#N/A</v>
      </c>
      <c r="AF5983" s="18" t="e">
        <f t="shared" si="1306"/>
        <v>#N/A</v>
      </c>
      <c r="AG5983" s="18" t="e">
        <f t="shared" si="1311"/>
        <v>#DIV/0!</v>
      </c>
      <c r="AH5983" s="18" t="e">
        <f t="shared" si="1312"/>
        <v>#N/A</v>
      </c>
      <c r="AJ5983" s="18"/>
      <c r="AK5983" s="18"/>
      <c r="AL5983" s="18"/>
      <c r="AN5983" s="18"/>
      <c r="AO5983" s="18"/>
      <c r="AP5983" s="18"/>
      <c r="AQ5983" s="18"/>
      <c r="AR5983" s="18"/>
      <c r="AS5983" s="18"/>
      <c r="AT5983" s="18"/>
      <c r="AU5983" s="18"/>
      <c r="AV5983" s="18"/>
      <c r="AW5983" s="18"/>
      <c r="AX5983" s="18"/>
      <c r="AY5983" s="18"/>
      <c r="AZ5983" s="18"/>
      <c r="BA5983" s="18"/>
      <c r="BB5983" s="18"/>
      <c r="BC5983" s="18"/>
      <c r="BD5983" s="18"/>
      <c r="BE5983" s="18"/>
      <c r="BF5983" s="18"/>
      <c r="BL5983" s="18" t="e">
        <f t="shared" si="1316"/>
        <v>#N/A</v>
      </c>
      <c r="BM5983" s="18" t="e">
        <f t="shared" si="1313"/>
        <v>#N/A</v>
      </c>
      <c r="BN5983" s="18" t="e">
        <f t="shared" si="1314"/>
        <v>#N/A</v>
      </c>
      <c r="BO5983" s="18" t="e">
        <f t="shared" si="1315"/>
        <v>#N/A</v>
      </c>
      <c r="BT5983" s="18"/>
      <c r="BU5983" s="18"/>
      <c r="BV5983" s="18"/>
      <c r="BW5983" s="18"/>
      <c r="BX5983" s="18"/>
    </row>
    <row r="5984" spans="14:76" x14ac:dyDescent="0.25">
      <c r="N5984" s="14" t="e">
        <f>IF(ISNUMBER('Dosimetry Worksheet'!H5994), 'Dosimetry Worksheet'!H5994, NA())</f>
        <v>#N/A</v>
      </c>
      <c r="O5984" s="14" t="e">
        <f>IF(ISNUMBER(N5984), 'Dosimetry Worksheet'!I5994, NA())</f>
        <v>#N/A</v>
      </c>
      <c r="P5984" s="14"/>
      <c r="Q5984" s="14" t="e">
        <f t="shared" si="1307"/>
        <v>#N/A</v>
      </c>
      <c r="R5984" s="14" t="e">
        <f t="shared" si="1308"/>
        <v>#N/A</v>
      </c>
      <c r="T5984" s="14" t="e">
        <f t="shared" si="1303"/>
        <v>#N/A</v>
      </c>
      <c r="U5984" s="14" t="e">
        <f t="shared" si="1309"/>
        <v>#N/A</v>
      </c>
      <c r="V5984" s="14" t="e">
        <f t="shared" si="1304"/>
        <v>#N/A</v>
      </c>
      <c r="W5984" s="14"/>
      <c r="X5984" s="14"/>
      <c r="Y5984" s="18" t="e">
        <f t="shared" si="1310"/>
        <v>#N/A</v>
      </c>
      <c r="AE5984" s="18" t="e">
        <f t="shared" si="1305"/>
        <v>#N/A</v>
      </c>
      <c r="AF5984" s="18" t="e">
        <f t="shared" si="1306"/>
        <v>#N/A</v>
      </c>
      <c r="AG5984" s="18" t="e">
        <f t="shared" si="1311"/>
        <v>#DIV/0!</v>
      </c>
      <c r="AH5984" s="18" t="e">
        <f t="shared" si="1312"/>
        <v>#N/A</v>
      </c>
      <c r="AJ5984" s="18"/>
      <c r="AK5984" s="18"/>
      <c r="AL5984" s="18"/>
      <c r="AN5984" s="18"/>
      <c r="AO5984" s="18"/>
      <c r="AP5984" s="18"/>
      <c r="AQ5984" s="18"/>
      <c r="AR5984" s="18"/>
      <c r="AS5984" s="18"/>
      <c r="AT5984" s="18"/>
      <c r="AU5984" s="18"/>
      <c r="AV5984" s="18"/>
      <c r="AW5984" s="18"/>
      <c r="AX5984" s="18"/>
      <c r="AY5984" s="18"/>
      <c r="AZ5984" s="18"/>
      <c r="BA5984" s="18"/>
      <c r="BB5984" s="18"/>
      <c r="BC5984" s="18"/>
      <c r="BD5984" s="18"/>
      <c r="BE5984" s="18"/>
      <c r="BF5984" s="18"/>
      <c r="BL5984" s="18" t="e">
        <f t="shared" si="1316"/>
        <v>#N/A</v>
      </c>
      <c r="BM5984" s="18" t="e">
        <f t="shared" si="1313"/>
        <v>#N/A</v>
      </c>
      <c r="BN5984" s="18" t="e">
        <f t="shared" si="1314"/>
        <v>#N/A</v>
      </c>
      <c r="BO5984" s="18" t="e">
        <f t="shared" si="1315"/>
        <v>#N/A</v>
      </c>
      <c r="BT5984" s="18"/>
      <c r="BU5984" s="18"/>
      <c r="BV5984" s="18"/>
      <c r="BW5984" s="18"/>
      <c r="BX5984" s="18"/>
    </row>
    <row r="5985" spans="14:76" x14ac:dyDescent="0.25">
      <c r="N5985" s="14" t="e">
        <f>IF(ISNUMBER('Dosimetry Worksheet'!H5995), 'Dosimetry Worksheet'!H5995, NA())</f>
        <v>#N/A</v>
      </c>
      <c r="O5985" s="14" t="e">
        <f>IF(ISNUMBER(N5985), 'Dosimetry Worksheet'!I5995, NA())</f>
        <v>#N/A</v>
      </c>
      <c r="P5985" s="14"/>
      <c r="Q5985" s="14" t="e">
        <f t="shared" si="1307"/>
        <v>#N/A</v>
      </c>
      <c r="R5985" s="14" t="e">
        <f t="shared" si="1308"/>
        <v>#N/A</v>
      </c>
      <c r="T5985" s="14" t="e">
        <f t="shared" si="1303"/>
        <v>#N/A</v>
      </c>
      <c r="U5985" s="14" t="e">
        <f t="shared" si="1309"/>
        <v>#N/A</v>
      </c>
      <c r="V5985" s="14" t="e">
        <f t="shared" si="1304"/>
        <v>#N/A</v>
      </c>
      <c r="W5985" s="14"/>
      <c r="X5985" s="14"/>
      <c r="Y5985" s="18" t="e">
        <f t="shared" si="1310"/>
        <v>#N/A</v>
      </c>
      <c r="AE5985" s="18" t="e">
        <f t="shared" si="1305"/>
        <v>#N/A</v>
      </c>
      <c r="AF5985" s="18" t="e">
        <f t="shared" si="1306"/>
        <v>#N/A</v>
      </c>
      <c r="AG5985" s="18" t="e">
        <f t="shared" si="1311"/>
        <v>#DIV/0!</v>
      </c>
      <c r="AH5985" s="18" t="e">
        <f t="shared" si="1312"/>
        <v>#N/A</v>
      </c>
      <c r="AJ5985" s="18"/>
      <c r="AK5985" s="18"/>
      <c r="AL5985" s="18"/>
      <c r="AN5985" s="18"/>
      <c r="AO5985" s="18"/>
      <c r="AP5985" s="18"/>
      <c r="AQ5985" s="18"/>
      <c r="AR5985" s="18"/>
      <c r="AS5985" s="18"/>
      <c r="AT5985" s="18"/>
      <c r="AU5985" s="18"/>
      <c r="AV5985" s="18"/>
      <c r="AW5985" s="18"/>
      <c r="AX5985" s="18"/>
      <c r="AY5985" s="18"/>
      <c r="AZ5985" s="18"/>
      <c r="BA5985" s="18"/>
      <c r="BB5985" s="18"/>
      <c r="BC5985" s="18"/>
      <c r="BD5985" s="18"/>
      <c r="BE5985" s="18"/>
      <c r="BF5985" s="18"/>
      <c r="BL5985" s="18" t="e">
        <f t="shared" si="1316"/>
        <v>#N/A</v>
      </c>
      <c r="BM5985" s="18" t="e">
        <f t="shared" si="1313"/>
        <v>#N/A</v>
      </c>
      <c r="BN5985" s="18" t="e">
        <f t="shared" si="1314"/>
        <v>#N/A</v>
      </c>
      <c r="BO5985" s="18" t="e">
        <f t="shared" si="1315"/>
        <v>#N/A</v>
      </c>
      <c r="BT5985" s="18"/>
      <c r="BU5985" s="18"/>
      <c r="BV5985" s="18"/>
      <c r="BW5985" s="18"/>
      <c r="BX5985" s="18"/>
    </row>
    <row r="5986" spans="14:76" x14ac:dyDescent="0.25">
      <c r="N5986" s="14" t="e">
        <f>IF(ISNUMBER('Dosimetry Worksheet'!H5996), 'Dosimetry Worksheet'!H5996, NA())</f>
        <v>#N/A</v>
      </c>
      <c r="O5986" s="14" t="e">
        <f>IF(ISNUMBER(N5986), 'Dosimetry Worksheet'!I5996, NA())</f>
        <v>#N/A</v>
      </c>
      <c r="P5986" s="14"/>
      <c r="Q5986" s="14" t="e">
        <f t="shared" si="1307"/>
        <v>#N/A</v>
      </c>
      <c r="R5986" s="14" t="e">
        <f t="shared" si="1308"/>
        <v>#N/A</v>
      </c>
      <c r="T5986" s="14" t="e">
        <f t="shared" si="1303"/>
        <v>#N/A</v>
      </c>
      <c r="U5986" s="14" t="e">
        <f t="shared" si="1309"/>
        <v>#N/A</v>
      </c>
      <c r="V5986" s="14" t="e">
        <f t="shared" si="1304"/>
        <v>#N/A</v>
      </c>
      <c r="W5986" s="14"/>
      <c r="X5986" s="14"/>
      <c r="Y5986" s="18" t="e">
        <f t="shared" si="1310"/>
        <v>#N/A</v>
      </c>
      <c r="AE5986" s="18" t="e">
        <f t="shared" si="1305"/>
        <v>#N/A</v>
      </c>
      <c r="AF5986" s="18" t="e">
        <f t="shared" si="1306"/>
        <v>#N/A</v>
      </c>
      <c r="AG5986" s="18" t="e">
        <f t="shared" si="1311"/>
        <v>#DIV/0!</v>
      </c>
      <c r="AH5986" s="18" t="e">
        <f t="shared" si="1312"/>
        <v>#N/A</v>
      </c>
      <c r="AJ5986" s="18"/>
      <c r="AK5986" s="18"/>
      <c r="AL5986" s="18"/>
      <c r="AN5986" s="18"/>
      <c r="AO5986" s="18"/>
      <c r="AP5986" s="18"/>
      <c r="AQ5986" s="18"/>
      <c r="AR5986" s="18"/>
      <c r="AS5986" s="18"/>
      <c r="AT5986" s="18"/>
      <c r="AU5986" s="18"/>
      <c r="AV5986" s="18"/>
      <c r="AW5986" s="18"/>
      <c r="AX5986" s="18"/>
      <c r="AY5986" s="18"/>
      <c r="AZ5986" s="18"/>
      <c r="BA5986" s="18"/>
      <c r="BB5986" s="18"/>
      <c r="BC5986" s="18"/>
      <c r="BD5986" s="18"/>
      <c r="BE5986" s="18"/>
      <c r="BF5986" s="18"/>
      <c r="BL5986" s="18" t="e">
        <f t="shared" si="1316"/>
        <v>#N/A</v>
      </c>
      <c r="BM5986" s="18" t="e">
        <f t="shared" si="1313"/>
        <v>#N/A</v>
      </c>
      <c r="BN5986" s="18" t="e">
        <f t="shared" si="1314"/>
        <v>#N/A</v>
      </c>
      <c r="BO5986" s="18" t="e">
        <f t="shared" si="1315"/>
        <v>#N/A</v>
      </c>
      <c r="BT5986" s="18"/>
      <c r="BU5986" s="18"/>
      <c r="BV5986" s="18"/>
      <c r="BW5986" s="18"/>
      <c r="BX5986" s="18"/>
    </row>
    <row r="5987" spans="14:76" x14ac:dyDescent="0.25">
      <c r="N5987" s="14" t="e">
        <f>IF(ISNUMBER('Dosimetry Worksheet'!H5997), 'Dosimetry Worksheet'!H5997, NA())</f>
        <v>#N/A</v>
      </c>
      <c r="O5987" s="14" t="e">
        <f>IF(ISNUMBER(N5987), 'Dosimetry Worksheet'!I5997, NA())</f>
        <v>#N/A</v>
      </c>
      <c r="P5987" s="14"/>
      <c r="Q5987" s="14" t="e">
        <f t="shared" si="1307"/>
        <v>#N/A</v>
      </c>
      <c r="R5987" s="14" t="e">
        <f t="shared" si="1308"/>
        <v>#N/A</v>
      </c>
      <c r="T5987" s="14" t="e">
        <f t="shared" si="1303"/>
        <v>#N/A</v>
      </c>
      <c r="U5987" s="14" t="e">
        <f t="shared" si="1309"/>
        <v>#N/A</v>
      </c>
      <c r="V5987" s="14" t="e">
        <f t="shared" si="1304"/>
        <v>#N/A</v>
      </c>
      <c r="W5987" s="14"/>
      <c r="X5987" s="14"/>
      <c r="Y5987" s="18" t="e">
        <f t="shared" si="1310"/>
        <v>#N/A</v>
      </c>
      <c r="AE5987" s="18" t="e">
        <f t="shared" si="1305"/>
        <v>#N/A</v>
      </c>
      <c r="AF5987" s="18" t="e">
        <f t="shared" si="1306"/>
        <v>#N/A</v>
      </c>
      <c r="AG5987" s="18" t="e">
        <f t="shared" si="1311"/>
        <v>#DIV/0!</v>
      </c>
      <c r="AH5987" s="18" t="e">
        <f t="shared" si="1312"/>
        <v>#N/A</v>
      </c>
      <c r="AJ5987" s="18"/>
      <c r="AK5987" s="18"/>
      <c r="AL5987" s="18"/>
      <c r="AN5987" s="18"/>
      <c r="AO5987" s="18"/>
      <c r="AP5987" s="18"/>
      <c r="AQ5987" s="18"/>
      <c r="AR5987" s="18"/>
      <c r="AS5987" s="18"/>
      <c r="AT5987" s="18"/>
      <c r="AU5987" s="18"/>
      <c r="AV5987" s="18"/>
      <c r="AW5987" s="18"/>
      <c r="AX5987" s="18"/>
      <c r="AY5987" s="18"/>
      <c r="AZ5987" s="18"/>
      <c r="BA5987" s="18"/>
      <c r="BB5987" s="18"/>
      <c r="BC5987" s="18"/>
      <c r="BD5987" s="18"/>
      <c r="BE5987" s="18"/>
      <c r="BF5987" s="18"/>
      <c r="BL5987" s="18" t="e">
        <f t="shared" si="1316"/>
        <v>#N/A</v>
      </c>
      <c r="BM5987" s="18" t="e">
        <f t="shared" si="1313"/>
        <v>#N/A</v>
      </c>
      <c r="BN5987" s="18" t="e">
        <f t="shared" si="1314"/>
        <v>#N/A</v>
      </c>
      <c r="BO5987" s="18" t="e">
        <f t="shared" si="1315"/>
        <v>#N/A</v>
      </c>
      <c r="BT5987" s="18"/>
      <c r="BU5987" s="18"/>
      <c r="BV5987" s="18"/>
      <c r="BW5987" s="18"/>
      <c r="BX5987" s="18"/>
    </row>
    <row r="5988" spans="14:76" x14ac:dyDescent="0.25">
      <c r="N5988" s="14" t="e">
        <f>IF(ISNUMBER('Dosimetry Worksheet'!H5998), 'Dosimetry Worksheet'!H5998, NA())</f>
        <v>#N/A</v>
      </c>
      <c r="O5988" s="14" t="e">
        <f>IF(ISNUMBER(N5988), 'Dosimetry Worksheet'!I5998, NA())</f>
        <v>#N/A</v>
      </c>
      <c r="P5988" s="14"/>
      <c r="Q5988" s="14" t="e">
        <f t="shared" si="1307"/>
        <v>#N/A</v>
      </c>
      <c r="R5988" s="14" t="e">
        <f t="shared" si="1308"/>
        <v>#N/A</v>
      </c>
      <c r="T5988" s="14" t="e">
        <f t="shared" si="1303"/>
        <v>#N/A</v>
      </c>
      <c r="U5988" s="14" t="e">
        <f t="shared" si="1309"/>
        <v>#N/A</v>
      </c>
      <c r="V5988" s="14" t="e">
        <f t="shared" si="1304"/>
        <v>#N/A</v>
      </c>
      <c r="W5988" s="14"/>
      <c r="X5988" s="14"/>
      <c r="Y5988" s="18" t="e">
        <f t="shared" si="1310"/>
        <v>#N/A</v>
      </c>
      <c r="AE5988" s="18" t="e">
        <f t="shared" si="1305"/>
        <v>#N/A</v>
      </c>
      <c r="AF5988" s="18" t="e">
        <f t="shared" si="1306"/>
        <v>#N/A</v>
      </c>
      <c r="AG5988" s="18" t="e">
        <f t="shared" si="1311"/>
        <v>#DIV/0!</v>
      </c>
      <c r="AH5988" s="18" t="e">
        <f t="shared" si="1312"/>
        <v>#N/A</v>
      </c>
      <c r="AJ5988" s="18"/>
      <c r="AK5988" s="18"/>
      <c r="AL5988" s="18"/>
      <c r="AN5988" s="18"/>
      <c r="AO5988" s="18"/>
      <c r="AP5988" s="18"/>
      <c r="AQ5988" s="18"/>
      <c r="AR5988" s="18"/>
      <c r="AS5988" s="18"/>
      <c r="AT5988" s="18"/>
      <c r="AU5988" s="18"/>
      <c r="AV5988" s="18"/>
      <c r="AW5988" s="18"/>
      <c r="AX5988" s="18"/>
      <c r="AY5988" s="18"/>
      <c r="AZ5988" s="18"/>
      <c r="BA5988" s="18"/>
      <c r="BB5988" s="18"/>
      <c r="BC5988" s="18"/>
      <c r="BD5988" s="18"/>
      <c r="BE5988" s="18"/>
      <c r="BF5988" s="18"/>
      <c r="BL5988" s="18" t="e">
        <f t="shared" si="1316"/>
        <v>#N/A</v>
      </c>
      <c r="BM5988" s="18" t="e">
        <f t="shared" si="1313"/>
        <v>#N/A</v>
      </c>
      <c r="BN5988" s="18" t="e">
        <f t="shared" si="1314"/>
        <v>#N/A</v>
      </c>
      <c r="BO5988" s="18" t="e">
        <f t="shared" si="1315"/>
        <v>#N/A</v>
      </c>
      <c r="BT5988" s="18"/>
      <c r="BU5988" s="18"/>
      <c r="BV5988" s="18"/>
      <c r="BW5988" s="18"/>
      <c r="BX5988" s="18"/>
    </row>
    <row r="5989" spans="14:76" x14ac:dyDescent="0.25">
      <c r="N5989" s="14" t="e">
        <f>IF(ISNUMBER('Dosimetry Worksheet'!H5999), 'Dosimetry Worksheet'!H5999, NA())</f>
        <v>#N/A</v>
      </c>
      <c r="O5989" s="14" t="e">
        <f>IF(ISNUMBER(N5989), 'Dosimetry Worksheet'!I5999, NA())</f>
        <v>#N/A</v>
      </c>
      <c r="P5989" s="14"/>
      <c r="Q5989" s="14" t="e">
        <f t="shared" si="1307"/>
        <v>#N/A</v>
      </c>
      <c r="R5989" s="14" t="e">
        <f t="shared" si="1308"/>
        <v>#N/A</v>
      </c>
      <c r="T5989" s="14" t="e">
        <f t="shared" si="1303"/>
        <v>#N/A</v>
      </c>
      <c r="U5989" s="14" t="e">
        <f t="shared" si="1309"/>
        <v>#N/A</v>
      </c>
      <c r="V5989" s="14" t="e">
        <f t="shared" si="1304"/>
        <v>#N/A</v>
      </c>
      <c r="W5989" s="14"/>
      <c r="X5989" s="14"/>
      <c r="Y5989" s="18" t="e">
        <f t="shared" si="1310"/>
        <v>#N/A</v>
      </c>
      <c r="AE5989" s="18" t="e">
        <f t="shared" si="1305"/>
        <v>#N/A</v>
      </c>
      <c r="AF5989" s="18" t="e">
        <f t="shared" si="1306"/>
        <v>#N/A</v>
      </c>
      <c r="AG5989" s="18" t="e">
        <f t="shared" si="1311"/>
        <v>#DIV/0!</v>
      </c>
      <c r="AH5989" s="18" t="e">
        <f t="shared" si="1312"/>
        <v>#N/A</v>
      </c>
      <c r="AJ5989" s="18"/>
      <c r="AK5989" s="18"/>
      <c r="AL5989" s="18"/>
      <c r="AN5989" s="18"/>
      <c r="AO5989" s="18"/>
      <c r="AP5989" s="18"/>
      <c r="AQ5989" s="18"/>
      <c r="AR5989" s="18"/>
      <c r="AS5989" s="18"/>
      <c r="AT5989" s="18"/>
      <c r="AU5989" s="18"/>
      <c r="AV5989" s="18"/>
      <c r="AW5989" s="18"/>
      <c r="AX5989" s="18"/>
      <c r="AY5989" s="18"/>
      <c r="AZ5989" s="18"/>
      <c r="BA5989" s="18"/>
      <c r="BB5989" s="18"/>
      <c r="BC5989" s="18"/>
      <c r="BD5989" s="18"/>
      <c r="BE5989" s="18"/>
      <c r="BF5989" s="18"/>
      <c r="BL5989" s="18" t="e">
        <f t="shared" si="1316"/>
        <v>#N/A</v>
      </c>
      <c r="BM5989" s="18" t="e">
        <f t="shared" si="1313"/>
        <v>#N/A</v>
      </c>
      <c r="BN5989" s="18" t="e">
        <f t="shared" si="1314"/>
        <v>#N/A</v>
      </c>
      <c r="BO5989" s="18" t="e">
        <f t="shared" si="1315"/>
        <v>#N/A</v>
      </c>
      <c r="BT5989" s="18"/>
      <c r="BU5989" s="18"/>
      <c r="BV5989" s="18"/>
      <c r="BW5989" s="18"/>
      <c r="BX5989" s="18"/>
    </row>
    <row r="5990" spans="14:76" x14ac:dyDescent="0.25">
      <c r="N5990" s="14" t="e">
        <f>IF(ISNUMBER('Dosimetry Worksheet'!H6000), 'Dosimetry Worksheet'!H6000, NA())</f>
        <v>#N/A</v>
      </c>
      <c r="O5990" s="14" t="e">
        <f>IF(ISNUMBER(N5990), 'Dosimetry Worksheet'!I6000, NA())</f>
        <v>#N/A</v>
      </c>
      <c r="P5990" s="14"/>
      <c r="Q5990" s="14" t="e">
        <f t="shared" si="1307"/>
        <v>#N/A</v>
      </c>
      <c r="R5990" s="14" t="e">
        <f t="shared" si="1308"/>
        <v>#N/A</v>
      </c>
      <c r="T5990" s="14" t="e">
        <f t="shared" si="1303"/>
        <v>#N/A</v>
      </c>
      <c r="U5990" s="14" t="e">
        <f t="shared" si="1309"/>
        <v>#N/A</v>
      </c>
      <c r="V5990" s="14" t="e">
        <f t="shared" si="1304"/>
        <v>#N/A</v>
      </c>
      <c r="W5990" s="14"/>
      <c r="X5990" s="14"/>
      <c r="Y5990" s="18" t="e">
        <f t="shared" si="1310"/>
        <v>#N/A</v>
      </c>
      <c r="AE5990" s="18" t="e">
        <f t="shared" si="1305"/>
        <v>#N/A</v>
      </c>
      <c r="AF5990" s="18" t="e">
        <f t="shared" si="1306"/>
        <v>#N/A</v>
      </c>
      <c r="AG5990" s="18" t="e">
        <f t="shared" si="1311"/>
        <v>#DIV/0!</v>
      </c>
      <c r="AH5990" s="18" t="e">
        <f t="shared" si="1312"/>
        <v>#N/A</v>
      </c>
      <c r="AJ5990" s="18"/>
      <c r="AK5990" s="18"/>
      <c r="AL5990" s="18"/>
      <c r="AN5990" s="18"/>
      <c r="AO5990" s="18"/>
      <c r="AP5990" s="18"/>
      <c r="AQ5990" s="18"/>
      <c r="AR5990" s="18"/>
      <c r="AS5990" s="18"/>
      <c r="AT5990" s="18"/>
      <c r="AU5990" s="18"/>
      <c r="AV5990" s="18"/>
      <c r="AW5990" s="18"/>
      <c r="AX5990" s="18"/>
      <c r="AY5990" s="18"/>
      <c r="AZ5990" s="18"/>
      <c r="BA5990" s="18"/>
      <c r="BB5990" s="18"/>
      <c r="BC5990" s="18"/>
      <c r="BD5990" s="18"/>
      <c r="BE5990" s="18"/>
      <c r="BF5990" s="18"/>
      <c r="BL5990" s="18" t="e">
        <f t="shared" si="1316"/>
        <v>#N/A</v>
      </c>
      <c r="BM5990" s="18" t="e">
        <f t="shared" si="1313"/>
        <v>#N/A</v>
      </c>
      <c r="BN5990" s="18" t="e">
        <f t="shared" si="1314"/>
        <v>#N/A</v>
      </c>
      <c r="BO5990" s="18" t="e">
        <f t="shared" si="1315"/>
        <v>#N/A</v>
      </c>
      <c r="BT5990" s="18"/>
      <c r="BU5990" s="18"/>
      <c r="BV5990" s="18"/>
      <c r="BW5990" s="18"/>
      <c r="BX5990" s="18"/>
    </row>
    <row r="5991" spans="14:76" x14ac:dyDescent="0.25">
      <c r="N5991" s="14" t="e">
        <f>IF(ISNUMBER('Dosimetry Worksheet'!H6001), 'Dosimetry Worksheet'!H6001, NA())</f>
        <v>#N/A</v>
      </c>
      <c r="O5991" s="14" t="e">
        <f>IF(ISNUMBER(N5991), 'Dosimetry Worksheet'!I6001, NA())</f>
        <v>#N/A</v>
      </c>
      <c r="P5991" s="14"/>
      <c r="Q5991" s="14" t="e">
        <f t="shared" si="1307"/>
        <v>#N/A</v>
      </c>
      <c r="R5991" s="14" t="e">
        <f t="shared" si="1308"/>
        <v>#N/A</v>
      </c>
      <c r="T5991" s="14" t="e">
        <f t="shared" si="1303"/>
        <v>#N/A</v>
      </c>
      <c r="U5991" s="14" t="e">
        <f t="shared" si="1309"/>
        <v>#N/A</v>
      </c>
      <c r="V5991" s="14" t="e">
        <f t="shared" si="1304"/>
        <v>#N/A</v>
      </c>
      <c r="W5991" s="14"/>
      <c r="X5991" s="14"/>
      <c r="Y5991" s="18" t="e">
        <f t="shared" si="1310"/>
        <v>#N/A</v>
      </c>
      <c r="AE5991" s="18" t="e">
        <f t="shared" si="1305"/>
        <v>#N/A</v>
      </c>
      <c r="AF5991" s="18" t="e">
        <f t="shared" si="1306"/>
        <v>#N/A</v>
      </c>
      <c r="AG5991" s="18" t="e">
        <f t="shared" si="1311"/>
        <v>#DIV/0!</v>
      </c>
      <c r="AH5991" s="18" t="e">
        <f t="shared" si="1312"/>
        <v>#N/A</v>
      </c>
      <c r="AJ5991" s="18"/>
      <c r="AK5991" s="18"/>
      <c r="AL5991" s="18"/>
      <c r="AN5991" s="18"/>
      <c r="AO5991" s="18"/>
      <c r="AP5991" s="18"/>
      <c r="AQ5991" s="18"/>
      <c r="AR5991" s="18"/>
      <c r="AS5991" s="18"/>
      <c r="AT5991" s="18"/>
      <c r="AU5991" s="18"/>
      <c r="AV5991" s="18"/>
      <c r="AW5991" s="18"/>
      <c r="AX5991" s="18"/>
      <c r="AY5991" s="18"/>
      <c r="AZ5991" s="18"/>
      <c r="BA5991" s="18"/>
      <c r="BB5991" s="18"/>
      <c r="BC5991" s="18"/>
      <c r="BD5991" s="18"/>
      <c r="BE5991" s="18"/>
      <c r="BF5991" s="18"/>
      <c r="BL5991" s="18" t="e">
        <f t="shared" si="1316"/>
        <v>#N/A</v>
      </c>
      <c r="BM5991" s="18" t="e">
        <f t="shared" si="1313"/>
        <v>#N/A</v>
      </c>
      <c r="BN5991" s="18" t="e">
        <f t="shared" si="1314"/>
        <v>#N/A</v>
      </c>
      <c r="BO5991" s="18" t="e">
        <f t="shared" si="1315"/>
        <v>#N/A</v>
      </c>
      <c r="BT5991" s="18"/>
      <c r="BU5991" s="18"/>
      <c r="BV5991" s="18"/>
      <c r="BW5991" s="18"/>
      <c r="BX5991" s="18"/>
    </row>
    <row r="5992" spans="14:76" x14ac:dyDescent="0.25">
      <c r="N5992" s="14" t="e">
        <f>IF(ISNUMBER('Dosimetry Worksheet'!H6002), 'Dosimetry Worksheet'!H6002, NA())</f>
        <v>#N/A</v>
      </c>
      <c r="O5992" s="14" t="e">
        <f>IF(ISNUMBER(N5992), 'Dosimetry Worksheet'!I6002, NA())</f>
        <v>#N/A</v>
      </c>
      <c r="P5992" s="14"/>
      <c r="Q5992" s="14" t="e">
        <f t="shared" si="1307"/>
        <v>#N/A</v>
      </c>
      <c r="R5992" s="14" t="e">
        <f t="shared" si="1308"/>
        <v>#N/A</v>
      </c>
      <c r="T5992" s="14" t="e">
        <f t="shared" si="1303"/>
        <v>#N/A</v>
      </c>
      <c r="U5992" s="14" t="e">
        <f t="shared" si="1309"/>
        <v>#N/A</v>
      </c>
      <c r="V5992" s="14" t="e">
        <f t="shared" si="1304"/>
        <v>#N/A</v>
      </c>
      <c r="W5992" s="14"/>
      <c r="X5992" s="14"/>
      <c r="Y5992" s="18" t="e">
        <f t="shared" si="1310"/>
        <v>#N/A</v>
      </c>
      <c r="AE5992" s="18" t="e">
        <f t="shared" si="1305"/>
        <v>#N/A</v>
      </c>
      <c r="AF5992" s="18" t="e">
        <f t="shared" si="1306"/>
        <v>#N/A</v>
      </c>
      <c r="AG5992" s="18" t="e">
        <f t="shared" si="1311"/>
        <v>#DIV/0!</v>
      </c>
      <c r="AH5992" s="18" t="e">
        <f t="shared" si="1312"/>
        <v>#N/A</v>
      </c>
      <c r="AJ5992" s="18"/>
      <c r="AK5992" s="18"/>
      <c r="AL5992" s="18"/>
      <c r="AN5992" s="18"/>
      <c r="AO5992" s="18"/>
      <c r="AP5992" s="18"/>
      <c r="AQ5992" s="18"/>
      <c r="AR5992" s="18"/>
      <c r="AS5992" s="18"/>
      <c r="AT5992" s="18"/>
      <c r="AU5992" s="18"/>
      <c r="AV5992" s="18"/>
      <c r="AW5992" s="18"/>
      <c r="AX5992" s="18"/>
      <c r="AY5992" s="18"/>
      <c r="AZ5992" s="18"/>
      <c r="BA5992" s="18"/>
      <c r="BB5992" s="18"/>
      <c r="BC5992" s="18"/>
      <c r="BD5992" s="18"/>
      <c r="BE5992" s="18"/>
      <c r="BF5992" s="18"/>
      <c r="BL5992" s="18" t="e">
        <f t="shared" si="1316"/>
        <v>#N/A</v>
      </c>
      <c r="BM5992" s="18" t="e">
        <f t="shared" si="1313"/>
        <v>#N/A</v>
      </c>
      <c r="BN5992" s="18" t="e">
        <f t="shared" si="1314"/>
        <v>#N/A</v>
      </c>
      <c r="BO5992" s="18" t="e">
        <f t="shared" si="1315"/>
        <v>#N/A</v>
      </c>
      <c r="BT5992" s="18"/>
      <c r="BU5992" s="18"/>
      <c r="BV5992" s="18"/>
      <c r="BW5992" s="18"/>
      <c r="BX5992" s="18"/>
    </row>
    <row r="5993" spans="14:76" x14ac:dyDescent="0.25">
      <c r="N5993" s="14" t="e">
        <f>IF(ISNUMBER('Dosimetry Worksheet'!H6003), 'Dosimetry Worksheet'!H6003, NA())</f>
        <v>#N/A</v>
      </c>
      <c r="O5993" s="14" t="e">
        <f>IF(ISNUMBER(N5993), 'Dosimetry Worksheet'!I6003, NA())</f>
        <v>#N/A</v>
      </c>
      <c r="P5993" s="14"/>
      <c r="Q5993" s="14" t="e">
        <f t="shared" si="1307"/>
        <v>#N/A</v>
      </c>
      <c r="R5993" s="14" t="e">
        <f t="shared" si="1308"/>
        <v>#N/A</v>
      </c>
      <c r="T5993" s="14" t="e">
        <f t="shared" si="1303"/>
        <v>#N/A</v>
      </c>
      <c r="U5993" s="14" t="e">
        <f t="shared" si="1309"/>
        <v>#N/A</v>
      </c>
      <c r="V5993" s="14" t="e">
        <f t="shared" si="1304"/>
        <v>#N/A</v>
      </c>
      <c r="W5993" s="14"/>
      <c r="X5993" s="14"/>
      <c r="Y5993" s="18" t="e">
        <f t="shared" si="1310"/>
        <v>#N/A</v>
      </c>
      <c r="AE5993" s="18" t="e">
        <f t="shared" si="1305"/>
        <v>#N/A</v>
      </c>
      <c r="AF5993" s="18" t="e">
        <f t="shared" si="1306"/>
        <v>#N/A</v>
      </c>
      <c r="AG5993" s="18" t="e">
        <f t="shared" si="1311"/>
        <v>#DIV/0!</v>
      </c>
      <c r="AH5993" s="18" t="e">
        <f t="shared" si="1312"/>
        <v>#N/A</v>
      </c>
      <c r="AJ5993" s="18"/>
      <c r="AK5993" s="18"/>
      <c r="AL5993" s="18"/>
      <c r="AN5993" s="18"/>
      <c r="AO5993" s="18"/>
      <c r="AP5993" s="18"/>
      <c r="AQ5993" s="18"/>
      <c r="AR5993" s="18"/>
      <c r="AS5993" s="18"/>
      <c r="AT5993" s="18"/>
      <c r="AU5993" s="18"/>
      <c r="AV5993" s="18"/>
      <c r="AW5993" s="18"/>
      <c r="AX5993" s="18"/>
      <c r="AY5993" s="18"/>
      <c r="AZ5993" s="18"/>
      <c r="BA5993" s="18"/>
      <c r="BB5993" s="18"/>
      <c r="BC5993" s="18"/>
      <c r="BD5993" s="18"/>
      <c r="BE5993" s="18"/>
      <c r="BF5993" s="18"/>
      <c r="BL5993" s="18" t="e">
        <f t="shared" si="1316"/>
        <v>#N/A</v>
      </c>
      <c r="BM5993" s="18" t="e">
        <f t="shared" si="1313"/>
        <v>#N/A</v>
      </c>
      <c r="BN5993" s="18" t="e">
        <f t="shared" si="1314"/>
        <v>#N/A</v>
      </c>
      <c r="BO5993" s="18" t="e">
        <f t="shared" si="1315"/>
        <v>#N/A</v>
      </c>
      <c r="BT5993" s="18"/>
      <c r="BU5993" s="18"/>
      <c r="BV5993" s="18"/>
      <c r="BW5993" s="18"/>
      <c r="BX5993" s="18"/>
    </row>
    <row r="5994" spans="14:76" x14ac:dyDescent="0.25">
      <c r="N5994" s="14" t="e">
        <f>IF(ISNUMBER('Dosimetry Worksheet'!H6004), 'Dosimetry Worksheet'!H6004, NA())</f>
        <v>#N/A</v>
      </c>
      <c r="O5994" s="14" t="e">
        <f>IF(ISNUMBER(N5994), 'Dosimetry Worksheet'!I6004, NA())</f>
        <v>#N/A</v>
      </c>
      <c r="P5994" s="14"/>
      <c r="Q5994" s="14" t="e">
        <f t="shared" si="1307"/>
        <v>#N/A</v>
      </c>
      <c r="R5994" s="14" t="e">
        <f t="shared" si="1308"/>
        <v>#N/A</v>
      </c>
      <c r="T5994" s="14" t="e">
        <f t="shared" si="1303"/>
        <v>#N/A</v>
      </c>
      <c r="U5994" s="14" t="e">
        <f t="shared" si="1309"/>
        <v>#N/A</v>
      </c>
      <c r="V5994" s="14" t="e">
        <f t="shared" si="1304"/>
        <v>#N/A</v>
      </c>
      <c r="W5994" s="14"/>
      <c r="X5994" s="14"/>
      <c r="Y5994" s="18" t="e">
        <f t="shared" si="1310"/>
        <v>#N/A</v>
      </c>
      <c r="AE5994" s="18" t="e">
        <f t="shared" si="1305"/>
        <v>#N/A</v>
      </c>
      <c r="AF5994" s="18" t="e">
        <f t="shared" si="1306"/>
        <v>#N/A</v>
      </c>
      <c r="AG5994" s="18" t="e">
        <f t="shared" si="1311"/>
        <v>#DIV/0!</v>
      </c>
      <c r="AH5994" s="18" t="e">
        <f t="shared" si="1312"/>
        <v>#N/A</v>
      </c>
      <c r="AJ5994" s="18"/>
      <c r="AK5994" s="18"/>
      <c r="AL5994" s="18"/>
      <c r="AN5994" s="18"/>
      <c r="AO5994" s="18"/>
      <c r="AP5994" s="18"/>
      <c r="AQ5994" s="18"/>
      <c r="AR5994" s="18"/>
      <c r="AS5994" s="18"/>
      <c r="AT5994" s="18"/>
      <c r="AU5994" s="18"/>
      <c r="AV5994" s="18"/>
      <c r="AW5994" s="18"/>
      <c r="AX5994" s="18"/>
      <c r="AY5994" s="18"/>
      <c r="AZ5994" s="18"/>
      <c r="BA5994" s="18"/>
      <c r="BB5994" s="18"/>
      <c r="BC5994" s="18"/>
      <c r="BD5994" s="18"/>
      <c r="BE5994" s="18"/>
      <c r="BF5994" s="18"/>
      <c r="BL5994" s="18" t="e">
        <f t="shared" si="1316"/>
        <v>#N/A</v>
      </c>
      <c r="BM5994" s="18" t="e">
        <f t="shared" si="1313"/>
        <v>#N/A</v>
      </c>
      <c r="BN5994" s="18" t="e">
        <f t="shared" si="1314"/>
        <v>#N/A</v>
      </c>
      <c r="BO5994" s="18" t="e">
        <f t="shared" si="1315"/>
        <v>#N/A</v>
      </c>
      <c r="BT5994" s="18"/>
      <c r="BU5994" s="18"/>
      <c r="BV5994" s="18"/>
      <c r="BW5994" s="18"/>
      <c r="BX5994" s="18"/>
    </row>
    <row r="5995" spans="14:76" x14ac:dyDescent="0.25">
      <c r="N5995" s="14" t="e">
        <f>IF(ISNUMBER('Dosimetry Worksheet'!H6005), 'Dosimetry Worksheet'!H6005, NA())</f>
        <v>#N/A</v>
      </c>
      <c r="O5995" s="14" t="e">
        <f>IF(ISNUMBER(N5995), 'Dosimetry Worksheet'!I6005, NA())</f>
        <v>#N/A</v>
      </c>
      <c r="P5995" s="14"/>
      <c r="Q5995" s="14" t="e">
        <f t="shared" si="1307"/>
        <v>#N/A</v>
      </c>
      <c r="R5995" s="14" t="e">
        <f t="shared" si="1308"/>
        <v>#N/A</v>
      </c>
      <c r="T5995" s="14" t="e">
        <f t="shared" si="1303"/>
        <v>#N/A</v>
      </c>
      <c r="U5995" s="14" t="e">
        <f t="shared" si="1309"/>
        <v>#N/A</v>
      </c>
      <c r="V5995" s="14" t="e">
        <f t="shared" si="1304"/>
        <v>#N/A</v>
      </c>
      <c r="W5995" s="14"/>
      <c r="X5995" s="14"/>
      <c r="Y5995" s="18" t="e">
        <f t="shared" si="1310"/>
        <v>#N/A</v>
      </c>
      <c r="AE5995" s="18" t="e">
        <f t="shared" si="1305"/>
        <v>#N/A</v>
      </c>
      <c r="AF5995" s="18" t="e">
        <f t="shared" si="1306"/>
        <v>#N/A</v>
      </c>
      <c r="AG5995" s="18" t="e">
        <f t="shared" si="1311"/>
        <v>#DIV/0!</v>
      </c>
      <c r="AH5995" s="18" t="e">
        <f t="shared" si="1312"/>
        <v>#N/A</v>
      </c>
      <c r="AJ5995" s="18"/>
      <c r="AK5995" s="18"/>
      <c r="AL5995" s="18"/>
      <c r="AN5995" s="18"/>
      <c r="AO5995" s="18"/>
      <c r="AP5995" s="18"/>
      <c r="AQ5995" s="18"/>
      <c r="AR5995" s="18"/>
      <c r="AS5995" s="18"/>
      <c r="AT5995" s="18"/>
      <c r="AU5995" s="18"/>
      <c r="AV5995" s="18"/>
      <c r="AW5995" s="18"/>
      <c r="AX5995" s="18"/>
      <c r="AY5995" s="18"/>
      <c r="AZ5995" s="18"/>
      <c r="BA5995" s="18"/>
      <c r="BB5995" s="18"/>
      <c r="BC5995" s="18"/>
      <c r="BD5995" s="18"/>
      <c r="BE5995" s="18"/>
      <c r="BF5995" s="18"/>
      <c r="BL5995" s="18" t="e">
        <f t="shared" si="1316"/>
        <v>#N/A</v>
      </c>
      <c r="BM5995" s="18" t="e">
        <f t="shared" si="1313"/>
        <v>#N/A</v>
      </c>
      <c r="BN5995" s="18" t="e">
        <f t="shared" si="1314"/>
        <v>#N/A</v>
      </c>
      <c r="BO5995" s="18" t="e">
        <f t="shared" si="1315"/>
        <v>#N/A</v>
      </c>
      <c r="BT5995" s="18"/>
      <c r="BU5995" s="18"/>
      <c r="BV5995" s="18"/>
      <c r="BW5995" s="18"/>
      <c r="BX5995" s="18"/>
    </row>
    <row r="5996" spans="14:76" x14ac:dyDescent="0.25">
      <c r="N5996" s="14" t="e">
        <f>IF(ISNUMBER('Dosimetry Worksheet'!H6006), 'Dosimetry Worksheet'!H6006, NA())</f>
        <v>#N/A</v>
      </c>
      <c r="O5996" s="14" t="e">
        <f>IF(ISNUMBER(N5996), 'Dosimetry Worksheet'!I6006, NA())</f>
        <v>#N/A</v>
      </c>
      <c r="P5996" s="14"/>
      <c r="Q5996" s="14" t="e">
        <f t="shared" si="1307"/>
        <v>#N/A</v>
      </c>
      <c r="R5996" s="14" t="e">
        <f t="shared" si="1308"/>
        <v>#N/A</v>
      </c>
      <c r="T5996" s="14" t="e">
        <f t="shared" si="1303"/>
        <v>#N/A</v>
      </c>
      <c r="U5996" s="14" t="e">
        <f t="shared" si="1309"/>
        <v>#N/A</v>
      </c>
      <c r="V5996" s="14" t="e">
        <f t="shared" si="1304"/>
        <v>#N/A</v>
      </c>
      <c r="W5996" s="14"/>
      <c r="X5996" s="14"/>
      <c r="Y5996" s="18" t="e">
        <f t="shared" si="1310"/>
        <v>#N/A</v>
      </c>
      <c r="AE5996" s="18" t="e">
        <f t="shared" si="1305"/>
        <v>#N/A</v>
      </c>
      <c r="AF5996" s="18" t="e">
        <f t="shared" si="1306"/>
        <v>#N/A</v>
      </c>
      <c r="AG5996" s="18" t="e">
        <f t="shared" si="1311"/>
        <v>#DIV/0!</v>
      </c>
      <c r="AH5996" s="18" t="e">
        <f t="shared" si="1312"/>
        <v>#N/A</v>
      </c>
      <c r="AJ5996" s="18"/>
      <c r="AK5996" s="18"/>
      <c r="AL5996" s="18"/>
      <c r="AN5996" s="18"/>
      <c r="AO5996" s="18"/>
      <c r="AP5996" s="18"/>
      <c r="AQ5996" s="18"/>
      <c r="AR5996" s="18"/>
      <c r="AS5996" s="18"/>
      <c r="AT5996" s="18"/>
      <c r="AU5996" s="18"/>
      <c r="AV5996" s="18"/>
      <c r="AW5996" s="18"/>
      <c r="AX5996" s="18"/>
      <c r="AY5996" s="18"/>
      <c r="AZ5996" s="18"/>
      <c r="BA5996" s="18"/>
      <c r="BB5996" s="18"/>
      <c r="BC5996" s="18"/>
      <c r="BD5996" s="18"/>
      <c r="BE5996" s="18"/>
      <c r="BF5996" s="18"/>
      <c r="BL5996" s="18" t="e">
        <f t="shared" si="1316"/>
        <v>#N/A</v>
      </c>
      <c r="BM5996" s="18" t="e">
        <f t="shared" si="1313"/>
        <v>#N/A</v>
      </c>
      <c r="BN5996" s="18" t="e">
        <f t="shared" si="1314"/>
        <v>#N/A</v>
      </c>
      <c r="BO5996" s="18" t="e">
        <f t="shared" si="1315"/>
        <v>#N/A</v>
      </c>
      <c r="BT5996" s="18"/>
      <c r="BU5996" s="18"/>
      <c r="BV5996" s="18"/>
      <c r="BW5996" s="18"/>
      <c r="BX5996" s="18"/>
    </row>
    <row r="5997" spans="14:76" x14ac:dyDescent="0.25">
      <c r="N5997" s="14" t="e">
        <f>IF(ISNUMBER('Dosimetry Worksheet'!H6007), 'Dosimetry Worksheet'!H6007, NA())</f>
        <v>#N/A</v>
      </c>
      <c r="O5997" s="14" t="e">
        <f>IF(ISNUMBER(N5997), 'Dosimetry Worksheet'!I6007, NA())</f>
        <v>#N/A</v>
      </c>
      <c r="P5997" s="14"/>
      <c r="Q5997" s="14" t="e">
        <f t="shared" si="1307"/>
        <v>#N/A</v>
      </c>
      <c r="R5997" s="14" t="e">
        <f t="shared" si="1308"/>
        <v>#N/A</v>
      </c>
      <c r="T5997" s="14" t="e">
        <f t="shared" si="1303"/>
        <v>#N/A</v>
      </c>
      <c r="U5997" s="14" t="e">
        <f t="shared" si="1309"/>
        <v>#N/A</v>
      </c>
      <c r="V5997" s="14" t="e">
        <f t="shared" si="1304"/>
        <v>#N/A</v>
      </c>
      <c r="W5997" s="14"/>
      <c r="X5997" s="14"/>
      <c r="Y5997" s="18" t="e">
        <f t="shared" si="1310"/>
        <v>#N/A</v>
      </c>
      <c r="AE5997" s="18" t="e">
        <f t="shared" si="1305"/>
        <v>#N/A</v>
      </c>
      <c r="AF5997" s="18" t="e">
        <f t="shared" si="1306"/>
        <v>#N/A</v>
      </c>
      <c r="AG5997" s="18" t="e">
        <f t="shared" si="1311"/>
        <v>#DIV/0!</v>
      </c>
      <c r="AH5997" s="18" t="e">
        <f t="shared" si="1312"/>
        <v>#N/A</v>
      </c>
      <c r="AJ5997" s="18"/>
      <c r="AK5997" s="18"/>
      <c r="AL5997" s="18"/>
      <c r="AN5997" s="18"/>
      <c r="AO5997" s="18"/>
      <c r="AP5997" s="18"/>
      <c r="AQ5997" s="18"/>
      <c r="AR5997" s="18"/>
      <c r="AS5997" s="18"/>
      <c r="AT5997" s="18"/>
      <c r="AU5997" s="18"/>
      <c r="AV5997" s="18"/>
      <c r="AW5997" s="18"/>
      <c r="AX5997" s="18"/>
      <c r="AY5997" s="18"/>
      <c r="AZ5997" s="18"/>
      <c r="BA5997" s="18"/>
      <c r="BB5997" s="18"/>
      <c r="BC5997" s="18"/>
      <c r="BD5997" s="18"/>
      <c r="BE5997" s="18"/>
      <c r="BF5997" s="18"/>
      <c r="BL5997" s="18" t="e">
        <f t="shared" si="1316"/>
        <v>#N/A</v>
      </c>
      <c r="BM5997" s="18" t="e">
        <f t="shared" si="1313"/>
        <v>#N/A</v>
      </c>
      <c r="BN5997" s="18" t="e">
        <f t="shared" si="1314"/>
        <v>#N/A</v>
      </c>
      <c r="BO5997" s="18" t="e">
        <f t="shared" si="1315"/>
        <v>#N/A</v>
      </c>
    </row>
    <row r="5998" spans="14:76" x14ac:dyDescent="0.25">
      <c r="N5998" s="14" t="e">
        <f>IF(ISNUMBER('Dosimetry Worksheet'!H6008), 'Dosimetry Worksheet'!H6008, NA())</f>
        <v>#N/A</v>
      </c>
      <c r="O5998" s="14" t="e">
        <f>IF(ISNUMBER(N5998), 'Dosimetry Worksheet'!I6008, NA())</f>
        <v>#N/A</v>
      </c>
      <c r="P5998" s="14"/>
      <c r="Q5998" s="14" t="e">
        <f t="shared" si="1307"/>
        <v>#N/A</v>
      </c>
      <c r="R5998" s="14" t="e">
        <f t="shared" si="1308"/>
        <v>#N/A</v>
      </c>
      <c r="T5998" s="14" t="e">
        <f t="shared" si="1303"/>
        <v>#N/A</v>
      </c>
      <c r="U5998" s="14" t="e">
        <f t="shared" si="1309"/>
        <v>#N/A</v>
      </c>
      <c r="V5998" s="14" t="e">
        <f t="shared" si="1304"/>
        <v>#N/A</v>
      </c>
      <c r="W5998" s="14"/>
      <c r="X5998" s="14"/>
      <c r="Y5998" s="18" t="e">
        <f t="shared" si="1310"/>
        <v>#N/A</v>
      </c>
      <c r="AE5998" s="18" t="e">
        <f t="shared" si="1305"/>
        <v>#N/A</v>
      </c>
      <c r="AF5998" s="18" t="e">
        <f t="shared" si="1306"/>
        <v>#N/A</v>
      </c>
      <c r="AG5998" s="18" t="e">
        <f t="shared" si="1311"/>
        <v>#DIV/0!</v>
      </c>
      <c r="AH5998" s="18" t="e">
        <f t="shared" si="1312"/>
        <v>#N/A</v>
      </c>
      <c r="AJ5998" s="18"/>
      <c r="AK5998" s="18"/>
      <c r="AL5998" s="18"/>
      <c r="AN5998" s="18"/>
      <c r="AO5998" s="18"/>
      <c r="AP5998" s="18"/>
      <c r="AQ5998" s="18"/>
      <c r="AR5998" s="18"/>
      <c r="AS5998" s="18"/>
      <c r="AT5998" s="18"/>
      <c r="AU5998" s="18"/>
      <c r="AV5998" s="18"/>
      <c r="AW5998" s="18"/>
      <c r="AX5998" s="18"/>
      <c r="AY5998" s="18"/>
      <c r="AZ5998" s="18"/>
      <c r="BA5998" s="18"/>
      <c r="BB5998" s="18"/>
      <c r="BC5998" s="18"/>
      <c r="BD5998" s="18"/>
      <c r="BE5998" s="18"/>
      <c r="BF5998" s="18"/>
      <c r="BL5998" s="18" t="e">
        <f t="shared" si="1316"/>
        <v>#N/A</v>
      </c>
      <c r="BM5998" s="18" t="e">
        <f t="shared" si="1313"/>
        <v>#N/A</v>
      </c>
      <c r="BN5998" s="18" t="e">
        <f t="shared" si="1314"/>
        <v>#N/A</v>
      </c>
      <c r="BO5998" s="18" t="e">
        <f t="shared" si="1315"/>
        <v>#N/A</v>
      </c>
    </row>
    <row r="5999" spans="14:76" x14ac:dyDescent="0.25">
      <c r="N5999" s="14" t="e">
        <f>IF(ISNUMBER('Dosimetry Worksheet'!H6009), 'Dosimetry Worksheet'!H6009, NA())</f>
        <v>#N/A</v>
      </c>
      <c r="O5999" s="14" t="e">
        <f>IF(ISNUMBER(N5999), 'Dosimetry Worksheet'!I6009, NA())</f>
        <v>#N/A</v>
      </c>
      <c r="P5999" s="14"/>
      <c r="Q5999" s="14" t="e">
        <f t="shared" si="1307"/>
        <v>#N/A</v>
      </c>
      <c r="R5999" s="14" t="e">
        <f t="shared" si="1308"/>
        <v>#N/A</v>
      </c>
      <c r="T5999" s="14" t="e">
        <f t="shared" si="1303"/>
        <v>#N/A</v>
      </c>
      <c r="U5999" s="14" t="e">
        <f t="shared" si="1309"/>
        <v>#N/A</v>
      </c>
      <c r="V5999" s="14" t="e">
        <f t="shared" si="1304"/>
        <v>#N/A</v>
      </c>
      <c r="W5999" s="14"/>
      <c r="X5999" s="14"/>
      <c r="Y5999" s="18" t="e">
        <f t="shared" si="1310"/>
        <v>#N/A</v>
      </c>
      <c r="AE5999" s="18" t="e">
        <f t="shared" si="1305"/>
        <v>#N/A</v>
      </c>
      <c r="AF5999" s="18" t="e">
        <f t="shared" si="1306"/>
        <v>#N/A</v>
      </c>
      <c r="AG5999" s="18" t="e">
        <f t="shared" si="1311"/>
        <v>#DIV/0!</v>
      </c>
      <c r="AH5999" s="18" t="e">
        <f t="shared" si="1312"/>
        <v>#N/A</v>
      </c>
      <c r="AJ5999" s="18"/>
      <c r="AK5999" s="18"/>
      <c r="AL5999" s="18"/>
      <c r="AN5999" s="18"/>
      <c r="AO5999" s="18"/>
      <c r="AP5999" s="18"/>
      <c r="AQ5999" s="18"/>
      <c r="AR5999" s="18"/>
      <c r="AS5999" s="18"/>
      <c r="AT5999" s="18"/>
      <c r="AU5999" s="18"/>
      <c r="AV5999" s="18"/>
      <c r="AW5999" s="18"/>
      <c r="AX5999" s="18"/>
      <c r="AY5999" s="18"/>
      <c r="AZ5999" s="18"/>
      <c r="BA5999" s="18"/>
      <c r="BB5999" s="18"/>
      <c r="BC5999" s="18"/>
      <c r="BD5999" s="18"/>
      <c r="BE5999" s="18"/>
      <c r="BF5999" s="18"/>
      <c r="BL5999" s="18" t="e">
        <f t="shared" si="1316"/>
        <v>#N/A</v>
      </c>
      <c r="BM5999" s="18" t="e">
        <f t="shared" si="1313"/>
        <v>#N/A</v>
      </c>
      <c r="BN5999" s="18" t="e">
        <f t="shared" si="1314"/>
        <v>#N/A</v>
      </c>
      <c r="BO5999" s="18" t="e">
        <f t="shared" si="1315"/>
        <v>#N/A</v>
      </c>
    </row>
    <row r="6000" spans="14:76" x14ac:dyDescent="0.25">
      <c r="N6000" s="14" t="e">
        <f>IF(ISNUMBER('Dosimetry Worksheet'!H6010), 'Dosimetry Worksheet'!H6010, NA())</f>
        <v>#N/A</v>
      </c>
      <c r="O6000" s="14" t="e">
        <f>IF(ISNUMBER(N6000), 'Dosimetry Worksheet'!I6010, NA())</f>
        <v>#N/A</v>
      </c>
      <c r="P6000" s="14"/>
      <c r="Q6000" s="14" t="e">
        <f t="shared" si="1307"/>
        <v>#N/A</v>
      </c>
      <c r="R6000" s="14" t="e">
        <f t="shared" si="1308"/>
        <v>#N/A</v>
      </c>
      <c r="T6000" s="14" t="e">
        <f t="shared" si="1303"/>
        <v>#N/A</v>
      </c>
      <c r="U6000" s="14" t="e">
        <f t="shared" si="1309"/>
        <v>#N/A</v>
      </c>
      <c r="V6000" s="14" t="e">
        <f t="shared" si="1304"/>
        <v>#N/A</v>
      </c>
      <c r="W6000" s="14"/>
      <c r="X6000" s="14"/>
      <c r="Y6000" s="18" t="e">
        <f t="shared" si="1310"/>
        <v>#N/A</v>
      </c>
      <c r="AE6000" s="18" t="e">
        <f t="shared" si="1305"/>
        <v>#N/A</v>
      </c>
      <c r="AF6000" s="18" t="e">
        <f t="shared" si="1306"/>
        <v>#N/A</v>
      </c>
      <c r="AG6000" s="18" t="e">
        <f t="shared" si="1311"/>
        <v>#DIV/0!</v>
      </c>
      <c r="AH6000" s="18" t="e">
        <f t="shared" si="1312"/>
        <v>#N/A</v>
      </c>
      <c r="AJ6000" s="18"/>
      <c r="AK6000" s="18"/>
      <c r="AL6000" s="18"/>
      <c r="AN6000" s="18"/>
      <c r="AO6000" s="18"/>
      <c r="AP6000" s="18"/>
      <c r="AQ6000" s="18"/>
      <c r="AR6000" s="18"/>
      <c r="AS6000" s="18"/>
      <c r="AT6000" s="18"/>
      <c r="AU6000" s="18"/>
      <c r="AV6000" s="18"/>
      <c r="AW6000" s="18"/>
      <c r="AX6000" s="18"/>
      <c r="AY6000" s="18"/>
      <c r="AZ6000" s="18"/>
      <c r="BA6000" s="18"/>
      <c r="BB6000" s="18"/>
      <c r="BC6000" s="18"/>
      <c r="BD6000" s="18"/>
      <c r="BE6000" s="18"/>
      <c r="BF6000" s="18"/>
      <c r="BL6000" s="18" t="e">
        <f t="shared" si="1316"/>
        <v>#N/A</v>
      </c>
      <c r="BM6000" s="18" t="e">
        <f t="shared" si="1313"/>
        <v>#N/A</v>
      </c>
      <c r="BN6000" s="18" t="e">
        <f t="shared" si="1314"/>
        <v>#N/A</v>
      </c>
      <c r="BO6000" s="18" t="e">
        <f t="shared" si="1315"/>
        <v>#N/A</v>
      </c>
    </row>
    <row r="6001" spans="14:67" x14ac:dyDescent="0.25">
      <c r="N6001" s="14" t="e">
        <f>IF(ISNUMBER('Dosimetry Worksheet'!H6011), 'Dosimetry Worksheet'!H6011, NA())</f>
        <v>#N/A</v>
      </c>
      <c r="O6001" s="14" t="e">
        <f>IF(ISNUMBER(N6001), 'Dosimetry Worksheet'!I6011, NA())</f>
        <v>#N/A</v>
      </c>
      <c r="P6001" s="14"/>
      <c r="Q6001" s="14" t="e">
        <f t="shared" si="1307"/>
        <v>#N/A</v>
      </c>
      <c r="R6001" s="14" t="e">
        <f t="shared" si="1308"/>
        <v>#N/A</v>
      </c>
      <c r="T6001" s="14" t="e">
        <f t="shared" si="1303"/>
        <v>#N/A</v>
      </c>
      <c r="U6001" s="14" t="e">
        <f t="shared" si="1309"/>
        <v>#N/A</v>
      </c>
      <c r="V6001" s="14" t="e">
        <f t="shared" si="1304"/>
        <v>#N/A</v>
      </c>
      <c r="W6001" s="14"/>
      <c r="X6001" s="14"/>
      <c r="Y6001" s="18" t="e">
        <f t="shared" si="1310"/>
        <v>#N/A</v>
      </c>
      <c r="AE6001" s="18" t="e">
        <f t="shared" si="1305"/>
        <v>#N/A</v>
      </c>
      <c r="AF6001" s="18" t="e">
        <f t="shared" si="1306"/>
        <v>#N/A</v>
      </c>
      <c r="AG6001" s="18" t="e">
        <f t="shared" si="1311"/>
        <v>#DIV/0!</v>
      </c>
      <c r="AH6001" s="18" t="e">
        <f t="shared" si="1312"/>
        <v>#N/A</v>
      </c>
      <c r="AJ6001" s="18"/>
      <c r="AK6001" s="18"/>
      <c r="AL6001" s="18"/>
      <c r="AN6001" s="18"/>
      <c r="AO6001" s="18"/>
      <c r="AP6001" s="18"/>
      <c r="AQ6001" s="18"/>
      <c r="AR6001" s="18"/>
      <c r="AS6001" s="18"/>
      <c r="AT6001" s="18"/>
      <c r="AU6001" s="18"/>
      <c r="AV6001" s="18"/>
      <c r="AW6001" s="18"/>
      <c r="AX6001" s="18"/>
      <c r="AY6001" s="18"/>
      <c r="AZ6001" s="18"/>
      <c r="BA6001" s="18"/>
      <c r="BB6001" s="18"/>
      <c r="BC6001" s="18"/>
      <c r="BD6001" s="18"/>
      <c r="BE6001" s="18"/>
      <c r="BF6001" s="18"/>
      <c r="BL6001" s="18" t="e">
        <f t="shared" si="1316"/>
        <v>#N/A</v>
      </c>
      <c r="BM6001" s="18" t="e">
        <f t="shared" si="1313"/>
        <v>#N/A</v>
      </c>
      <c r="BN6001" s="18" t="e">
        <f t="shared" si="1314"/>
        <v>#N/A</v>
      </c>
      <c r="BO6001" s="18" t="e">
        <f t="shared" si="1315"/>
        <v>#N/A</v>
      </c>
    </row>
    <row r="6002" spans="14:67" x14ac:dyDescent="0.25">
      <c r="N6002" s="14" t="e">
        <f>IF(ISNUMBER('Dosimetry Worksheet'!H6012), 'Dosimetry Worksheet'!H6012, NA())</f>
        <v>#N/A</v>
      </c>
      <c r="O6002" s="14" t="e">
        <f>IF(ISNUMBER(N6002), 'Dosimetry Worksheet'!I6012, NA())</f>
        <v>#N/A</v>
      </c>
      <c r="P6002" s="14"/>
      <c r="Q6002" s="14" t="e">
        <f t="shared" si="1307"/>
        <v>#N/A</v>
      </c>
      <c r="R6002" s="14" t="e">
        <f t="shared" si="1308"/>
        <v>#N/A</v>
      </c>
      <c r="T6002" s="14" t="e">
        <f t="shared" si="1303"/>
        <v>#N/A</v>
      </c>
      <c r="U6002" s="14" t="e">
        <f t="shared" si="1309"/>
        <v>#N/A</v>
      </c>
      <c r="V6002" s="14" t="e">
        <f t="shared" si="1304"/>
        <v>#N/A</v>
      </c>
      <c r="W6002" s="14"/>
      <c r="X6002" s="14"/>
      <c r="Y6002" s="18" t="e">
        <f t="shared" si="1310"/>
        <v>#N/A</v>
      </c>
      <c r="AE6002" s="18" t="e">
        <f t="shared" si="1305"/>
        <v>#N/A</v>
      </c>
      <c r="AF6002" s="18" t="e">
        <f t="shared" si="1306"/>
        <v>#N/A</v>
      </c>
      <c r="AG6002" s="18" t="e">
        <f t="shared" si="1311"/>
        <v>#DIV/0!</v>
      </c>
      <c r="AH6002" s="18" t="e">
        <f t="shared" si="1312"/>
        <v>#N/A</v>
      </c>
      <c r="AJ6002" s="18"/>
      <c r="AK6002" s="18"/>
      <c r="AL6002" s="18"/>
      <c r="AN6002" s="18"/>
      <c r="AO6002" s="18"/>
      <c r="AP6002" s="18"/>
      <c r="AQ6002" s="18"/>
      <c r="AR6002" s="18"/>
      <c r="AS6002" s="18"/>
      <c r="AT6002" s="18"/>
      <c r="AU6002" s="18"/>
      <c r="AV6002" s="18"/>
      <c r="AW6002" s="18"/>
      <c r="AX6002" s="18"/>
      <c r="AY6002" s="18"/>
      <c r="AZ6002" s="18"/>
      <c r="BA6002" s="18"/>
      <c r="BB6002" s="18"/>
      <c r="BC6002" s="18"/>
      <c r="BD6002" s="18"/>
      <c r="BE6002" s="18"/>
      <c r="BF6002" s="18"/>
      <c r="BL6002" s="18" t="e">
        <f t="shared" si="1316"/>
        <v>#N/A</v>
      </c>
      <c r="BM6002" s="18" t="e">
        <f t="shared" si="1313"/>
        <v>#N/A</v>
      </c>
      <c r="BN6002" s="18" t="e">
        <f t="shared" si="1314"/>
        <v>#N/A</v>
      </c>
      <c r="BO6002" s="18" t="e">
        <f t="shared" si="1315"/>
        <v>#N/A</v>
      </c>
    </row>
  </sheetData>
  <sheetProtection selectLockedCells="1"/>
  <sortState xmlns:xlrd2="http://schemas.microsoft.com/office/spreadsheetml/2017/richdata2" ref="A5:K26">
    <sortCondition ref="A5:A26"/>
  </sortState>
  <mergeCells count="30">
    <mergeCell ref="BQ1:BR1"/>
    <mergeCell ref="AB3:AC3"/>
    <mergeCell ref="AJ2:AL2"/>
    <mergeCell ref="BQ2:BR2"/>
    <mergeCell ref="AN2:AO2"/>
    <mergeCell ref="AE2:AH2"/>
    <mergeCell ref="BH1:BJ1"/>
    <mergeCell ref="AJ1:AL1"/>
    <mergeCell ref="AE1:AH1"/>
    <mergeCell ref="A1:D1"/>
    <mergeCell ref="N1:O1"/>
    <mergeCell ref="Q1:R1"/>
    <mergeCell ref="T1:AC1"/>
    <mergeCell ref="F1:L1"/>
    <mergeCell ref="A2:D2"/>
    <mergeCell ref="BT1:BX1"/>
    <mergeCell ref="BL1:BO1"/>
    <mergeCell ref="BM3:BM4"/>
    <mergeCell ref="BN3:BN4"/>
    <mergeCell ref="BO3:BO4"/>
    <mergeCell ref="Z3:AA3"/>
    <mergeCell ref="W3:X3"/>
    <mergeCell ref="AN1:AR1"/>
    <mergeCell ref="AQ3:AR3"/>
    <mergeCell ref="AW3:AX3"/>
    <mergeCell ref="AT1:AX1"/>
    <mergeCell ref="AZ1:BF1"/>
    <mergeCell ref="BC3:BD3"/>
    <mergeCell ref="BI3:BJ3"/>
    <mergeCell ref="BE3:BF3"/>
  </mergeCells>
  <pageMargins left="0.7" right="0.7" top="0.75" bottom="0.75" header="0.3" footer="0.3"/>
  <pageSetup orientation="portrait" verticalDpi="597" r:id="rId1"/>
  <ignoredErrors>
    <ignoredError sqref="Q54 T54:U54 AE54:AG54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Dosimetry Worksheet</vt:lpstr>
      <vt:lpstr>Calculations</vt:lpstr>
      <vt:lpstr>'Dosimetry Worksheet'!Print_Area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2021-12-10T23:05:25Z</dcterms:created>
  <dcterms:modified xsi:type="dcterms:W3CDTF">2022-06-07T18:29:29Z</dcterms:modified>
</cp:coreProperties>
</file>